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7.xml" ContentType="application/vnd.openxmlformats-officedocument.themeOverrid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yy/银华基金/网站/一键生成/外发文件/"/>
    </mc:Choice>
  </mc:AlternateContent>
  <xr:revisionPtr revIDLastSave="0" documentId="13_ncr:1_{D91C5889-1DBE-7144-8B58-52C018CF9FD5}" xr6:coauthVersionLast="47" xr6:coauthVersionMax="47" xr10:uidLastSave="{00000000-0000-0000-0000-000000000000}"/>
  <bookViews>
    <workbookView xWindow="-33800" yWindow="1240" windowWidth="29400" windowHeight="18380" firstSheet="1" activeTab="10" xr2:uid="{00000000-000D-0000-FFFF-FFFF00000000}"/>
  </bookViews>
  <sheets>
    <sheet name="修正溢价率-新模型" sheetId="13" r:id="rId1"/>
    <sheet name="溢价率250-20均值作图-更" sheetId="14" r:id="rId2"/>
    <sheet name="兜底溢价率" sheetId="15" r:id="rId3"/>
    <sheet name="余额加权价格" sheetId="2" r:id="rId4"/>
    <sheet name="价格中位数" sheetId="5" r:id="rId5"/>
    <sheet name="市场双低值中位数" sheetId="11" r:id="rId6"/>
    <sheet name="余额加权溢价率" sheetId="3" r:id="rId7"/>
    <sheet name="博时中证可转债及可交换债券ETF" sheetId="7" r:id="rId8"/>
    <sheet name="前三十成交金额占比" sheetId="10" r:id="rId9"/>
    <sheet name="强赎计时占比" sheetId="16" r:id="rId10"/>
    <sheet name="日度" sheetId="6" r:id="rId11"/>
  </sheets>
  <externalReferences>
    <externalReference r:id="rId12"/>
  </externalReferences>
  <definedNames>
    <definedName name="_xlnm._FilterDatabase" localSheetId="10" hidden="1">日度!$A$11:$P$315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Feng</author>
    <author>dell</author>
  </authors>
  <commentList>
    <comment ref="A1332" authorId="0" shapeId="0" xr:uid="{00000000-0006-0000-03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7" authorId="1" shapeId="0" xr:uid="{00000000-0006-0000-03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1329" authorId="0" shapeId="0" xr:uid="{00000000-0006-0000-0400-000003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3" authorId="0" shapeId="0" xr:uid="{00000000-0006-0000-04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8" authorId="0" shapeId="0" xr:uid="{00000000-0006-0000-04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Feng</author>
    <author>dell</author>
  </authors>
  <commentList>
    <comment ref="A1353" authorId="0" shapeId="0" xr:uid="{00000000-0006-0000-06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58" authorId="1" shapeId="0" xr:uid="{00000000-0006-0000-06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HANXING DONG</author>
  </authors>
  <commentList>
    <comment ref="B1544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<sst xmlns="http://schemas.openxmlformats.org/spreadsheetml/2006/main" count="706" uniqueCount="687">
  <si>
    <t>修正溢价率-平价70</t>
  </si>
  <si>
    <t>修正溢价率-平价80</t>
  </si>
  <si>
    <t>修正溢价率-平价90</t>
  </si>
  <si>
    <t>修正溢价率-平价100</t>
  </si>
  <si>
    <t>修正溢价率-平价110</t>
  </si>
  <si>
    <t>修正溢价率-平价120</t>
  </si>
  <si>
    <t>修正溢价率-平价130</t>
  </si>
  <si>
    <t>修正溢价率-平价140</t>
  </si>
  <si>
    <t>斜率: 90平价溢价率 / 2 - 110平价溢价率</t>
  </si>
  <si>
    <t xml:space="preserve"> </t>
  </si>
  <si>
    <t>周度变化</t>
  </si>
  <si>
    <t>2017年以来的分位数</t>
  </si>
  <si>
    <t>2022年以来的分位数</t>
  </si>
  <si>
    <t>2023年以来分位数</t>
  </si>
  <si>
    <t>250日均值</t>
  </si>
  <si>
    <t>250标准差</t>
  </si>
  <si>
    <t>+1倍标准差</t>
  </si>
  <si>
    <t>+2倍标准差</t>
  </si>
  <si>
    <t>-1倍标准差</t>
  </si>
  <si>
    <t>-2倍标准差</t>
  </si>
  <si>
    <t>20日均值</t>
  </si>
  <si>
    <t>20标准差</t>
  </si>
  <si>
    <t>20%分位数</t>
  </si>
  <si>
    <t>50%分位数（中位数）</t>
  </si>
  <si>
    <t>80%分位数</t>
  </si>
  <si>
    <t>转债收盘价-余额加权平均</t>
  </si>
  <si>
    <t>转换价值-余额加权平均</t>
  </si>
  <si>
    <t>市场价格25%分位数</t>
  </si>
  <si>
    <t>市场价格50%分位数</t>
  </si>
  <si>
    <t>市场价格75%分位数</t>
  </si>
  <si>
    <t>全市场转债双低值中位数</t>
  </si>
  <si>
    <t>转股溢价率-余额加权</t>
  </si>
  <si>
    <t>25分位数</t>
  </si>
  <si>
    <t>50分位数</t>
  </si>
  <si>
    <t>75分位数</t>
  </si>
  <si>
    <t>转股溢价率平均</t>
  </si>
  <si>
    <t>最新值分位数</t>
  </si>
  <si>
    <t>最新值</t>
  </si>
  <si>
    <t>511380.OF</t>
  </si>
  <si>
    <r>
      <rPr>
        <sz val="10"/>
        <rFont val="Microsoft YaHei UI"/>
        <family val="2"/>
        <charset val="134"/>
      </rPr>
      <t>博时中证可转债及可交换债券</t>
    </r>
    <r>
      <rPr>
        <sz val="11"/>
        <color theme="1"/>
        <rFont val="等线"/>
        <family val="4"/>
        <charset val="134"/>
        <scheme val="minor"/>
      </rPr>
      <t>ETF</t>
    </r>
    <r>
      <rPr>
        <sz val="10"/>
        <rFont val="宋体"/>
        <family val="3"/>
        <charset val="134"/>
      </rPr>
      <t>份额</t>
    </r>
    <r>
      <rPr>
        <sz val="10"/>
        <rFont val="宋体"/>
        <family val="3"/>
        <charset val="134"/>
      </rPr>
      <t>（万份）</t>
    </r>
  </si>
  <si>
    <t>过去5日累计净申赎（万份）-右</t>
  </si>
  <si>
    <t>.</t>
  </si>
  <si>
    <t>总成交额-亿元</t>
  </si>
  <si>
    <t>成交额前30-亿元</t>
  </si>
  <si>
    <t>成交额前30占比</t>
  </si>
  <si>
    <t>代码</t>
  </si>
  <si>
    <t>名称</t>
  </si>
  <si>
    <t>收盘价</t>
  </si>
  <si>
    <t>转股价值</t>
  </si>
  <si>
    <t>转股溢价率</t>
  </si>
  <si>
    <t>债券余额(亿元)</t>
  </si>
  <si>
    <t>双低值</t>
  </si>
  <si>
    <t>成交金额</t>
  </si>
  <si>
    <t>113708.SH</t>
  </si>
  <si>
    <t>曙26转债</t>
  </si>
  <si>
    <t>123261.SZ</t>
  </si>
  <si>
    <t>普联转债</t>
  </si>
  <si>
    <t>118064.SH</t>
  </si>
  <si>
    <t>联瑞转债</t>
  </si>
  <si>
    <t>127096.SZ</t>
  </si>
  <si>
    <t>泰坦转债</t>
  </si>
  <si>
    <t>118072.SH</t>
  </si>
  <si>
    <t>鼎通转债</t>
  </si>
  <si>
    <t>118051.SH</t>
  </si>
  <si>
    <t>皓元转债</t>
  </si>
  <si>
    <t>123176.SZ</t>
  </si>
  <si>
    <t>精测转2</t>
  </si>
  <si>
    <t>113677.SH</t>
  </si>
  <si>
    <t>华懋转债</t>
  </si>
  <si>
    <t>118071.SH</t>
  </si>
  <si>
    <t>华峰转债</t>
  </si>
  <si>
    <t>123268.SZ</t>
  </si>
  <si>
    <t>本川转债</t>
  </si>
  <si>
    <t>118059.SH</t>
  </si>
  <si>
    <t>颀中转债</t>
  </si>
  <si>
    <t>118058.SH</t>
  </si>
  <si>
    <t>微导转债</t>
  </si>
  <si>
    <t>123255.SZ</t>
  </si>
  <si>
    <t>鼎龙转债</t>
  </si>
  <si>
    <t>123118.SZ</t>
  </si>
  <si>
    <t>惠城转债</t>
  </si>
  <si>
    <t>123276.SZ</t>
  </si>
  <si>
    <t>久吾转02</t>
  </si>
  <si>
    <t>123241.SZ</t>
  </si>
  <si>
    <t>欧通转债</t>
  </si>
  <si>
    <t>110102.SH</t>
  </si>
  <si>
    <t>江农转债</t>
  </si>
  <si>
    <t>123273.SZ</t>
  </si>
  <si>
    <t>三江转债</t>
  </si>
  <si>
    <t>118012.SH</t>
  </si>
  <si>
    <t>微芯转债</t>
  </si>
  <si>
    <t>111025.SH</t>
  </si>
  <si>
    <t>圣泉转债</t>
  </si>
  <si>
    <t>118061.SH</t>
  </si>
  <si>
    <t>茂莱转债</t>
  </si>
  <si>
    <t>127070.SZ</t>
  </si>
  <si>
    <t>大中转债</t>
  </si>
  <si>
    <t>123267.SZ</t>
  </si>
  <si>
    <t>珂玛转债</t>
  </si>
  <si>
    <t>118030.SH</t>
  </si>
  <si>
    <t>睿创转债</t>
  </si>
  <si>
    <t>113707.SH</t>
  </si>
  <si>
    <t>科博转债</t>
  </si>
  <si>
    <t>118062.SH</t>
  </si>
  <si>
    <t>天准转债</t>
  </si>
  <si>
    <t>123213.SZ</t>
  </si>
  <si>
    <t>天源转债</t>
  </si>
  <si>
    <t>111012.SH</t>
  </si>
  <si>
    <t>福新转债</t>
  </si>
  <si>
    <t>123091.SZ</t>
  </si>
  <si>
    <t>长海转债</t>
  </si>
  <si>
    <t>118056.SH</t>
  </si>
  <si>
    <t>路维转债</t>
  </si>
  <si>
    <t>127055.SZ</t>
  </si>
  <si>
    <t>精装转债</t>
  </si>
  <si>
    <t>123131.SZ</t>
  </si>
  <si>
    <t>奥飞转债</t>
  </si>
  <si>
    <t>113615.SH</t>
  </si>
  <si>
    <t>金诚转债</t>
  </si>
  <si>
    <t>123245.SZ</t>
  </si>
  <si>
    <t>集智转债</t>
  </si>
  <si>
    <t>127072.SZ</t>
  </si>
  <si>
    <t>博实转债</t>
  </si>
  <si>
    <t>127037.SZ</t>
  </si>
  <si>
    <t>银轮转债</t>
  </si>
  <si>
    <t>127092.SZ</t>
  </si>
  <si>
    <t>运机转债</t>
  </si>
  <si>
    <t>118060.SH</t>
  </si>
  <si>
    <t>瑞可转债</t>
  </si>
  <si>
    <t>123207.SZ</t>
  </si>
  <si>
    <t>冠中转债</t>
  </si>
  <si>
    <t>123124.SZ</t>
  </si>
  <si>
    <t>晶瑞转2</t>
  </si>
  <si>
    <t>118035.SH</t>
  </si>
  <si>
    <t>国力转债</t>
  </si>
  <si>
    <t>113673.SH</t>
  </si>
  <si>
    <t>岱美转债</t>
  </si>
  <si>
    <t>123270.SZ</t>
  </si>
  <si>
    <t>盛德转债</t>
  </si>
  <si>
    <t>127080.SZ</t>
  </si>
  <si>
    <t>声迅转债</t>
  </si>
  <si>
    <t>110076.SH</t>
  </si>
  <si>
    <t>华海转债</t>
  </si>
  <si>
    <t>123122.SZ</t>
  </si>
  <si>
    <t>富瀚转债</t>
  </si>
  <si>
    <t>113699.SH</t>
  </si>
  <si>
    <t>金25转债</t>
  </si>
  <si>
    <t>123195.SZ</t>
  </si>
  <si>
    <t>蓝晓转02</t>
  </si>
  <si>
    <t>123158.SZ</t>
  </si>
  <si>
    <t>宙邦转债</t>
  </si>
  <si>
    <t>123263.SZ</t>
  </si>
  <si>
    <t>鼎捷转债</t>
  </si>
  <si>
    <t>113702.SH</t>
  </si>
  <si>
    <t>斯达转债</t>
  </si>
  <si>
    <t>118050.SH</t>
  </si>
  <si>
    <t>航宇转债</t>
  </si>
  <si>
    <t>118070.SH</t>
  </si>
  <si>
    <t>南芯转债</t>
  </si>
  <si>
    <t>113704.SH</t>
  </si>
  <si>
    <t>春风转债</t>
  </si>
  <si>
    <t>113042.SH</t>
  </si>
  <si>
    <t>上银转债</t>
  </si>
  <si>
    <t>123247.SZ</t>
  </si>
  <si>
    <t>万凯转债</t>
  </si>
  <si>
    <t>123157.SZ</t>
  </si>
  <si>
    <t>科蓝转债</t>
  </si>
  <si>
    <t>113066.SH</t>
  </si>
  <si>
    <t>平煤转债</t>
  </si>
  <si>
    <t>113052.SH</t>
  </si>
  <si>
    <t>兴业转债</t>
  </si>
  <si>
    <t>128136.SZ</t>
  </si>
  <si>
    <t>立讯转债</t>
  </si>
  <si>
    <t>113706.SH</t>
  </si>
  <si>
    <t>金帝转债</t>
  </si>
  <si>
    <t>123154.SZ</t>
  </si>
  <si>
    <t>火星转债</t>
  </si>
  <si>
    <t>110101.SH</t>
  </si>
  <si>
    <t>宝钛转债</t>
  </si>
  <si>
    <t>113059.SH</t>
  </si>
  <si>
    <t>福莱转债</t>
  </si>
  <si>
    <t>127114.SZ</t>
  </si>
  <si>
    <t>宜化转债</t>
  </si>
  <si>
    <t>118027.SH</t>
  </si>
  <si>
    <t>宏图转债</t>
  </si>
  <si>
    <t>123235.SZ</t>
  </si>
  <si>
    <t>亿田转债</t>
  </si>
  <si>
    <t>113056.SH</t>
  </si>
  <si>
    <t>重银转债</t>
  </si>
  <si>
    <t>118007.SH</t>
  </si>
  <si>
    <t>山石转债</t>
  </si>
  <si>
    <t>123275.SZ</t>
  </si>
  <si>
    <t>肇民转债</t>
  </si>
  <si>
    <t>113691.SH</t>
  </si>
  <si>
    <t>和邦转债</t>
  </si>
  <si>
    <t>127078.SZ</t>
  </si>
  <si>
    <t>优彩转债</t>
  </si>
  <si>
    <t>123076.SZ</t>
  </si>
  <si>
    <t>强力转债</t>
  </si>
  <si>
    <t>123243.SZ</t>
  </si>
  <si>
    <t>严牌转债</t>
  </si>
  <si>
    <t>113646.SH</t>
  </si>
  <si>
    <t>永吉转债</t>
  </si>
  <si>
    <t>113701.SH</t>
  </si>
  <si>
    <t>祥和转债</t>
  </si>
  <si>
    <t>113678.SH</t>
  </si>
  <si>
    <t>中贝转债</t>
  </si>
  <si>
    <t>128138.SZ</t>
  </si>
  <si>
    <t>侨银转债</t>
  </si>
  <si>
    <t>127056.SZ</t>
  </si>
  <si>
    <t>中特转债</t>
  </si>
  <si>
    <t>123187.SZ</t>
  </si>
  <si>
    <t>超达转债</t>
  </si>
  <si>
    <t>110095.SH</t>
  </si>
  <si>
    <t>双良转债</t>
  </si>
  <si>
    <t>118034.SH</t>
  </si>
  <si>
    <t>晶能转债</t>
  </si>
  <si>
    <t>118069.SH</t>
  </si>
  <si>
    <t>爱科转债</t>
  </si>
  <si>
    <t>123274.SZ</t>
  </si>
  <si>
    <t>维科转债</t>
  </si>
  <si>
    <t>123271.SZ</t>
  </si>
  <si>
    <t>通合转债</t>
  </si>
  <si>
    <t>113661.SH</t>
  </si>
  <si>
    <t>福22转债</t>
  </si>
  <si>
    <t>110085.SH</t>
  </si>
  <si>
    <t>通22转债</t>
  </si>
  <si>
    <t>123259.SZ</t>
  </si>
  <si>
    <t>锦浪转02</t>
  </si>
  <si>
    <t>111024.SH</t>
  </si>
  <si>
    <t>澳弘转债</t>
  </si>
  <si>
    <t>118016.SH</t>
  </si>
  <si>
    <t>京源转债</t>
  </si>
  <si>
    <t>127109.SZ</t>
  </si>
  <si>
    <t>电化转债</t>
  </si>
  <si>
    <t>123178.SZ</t>
  </si>
  <si>
    <t>花园转债</t>
  </si>
  <si>
    <t>113705.SH</t>
  </si>
  <si>
    <t>豪26转债</t>
  </si>
  <si>
    <t>113650.SH</t>
  </si>
  <si>
    <t>博22转债</t>
  </si>
  <si>
    <t>118013.SH</t>
  </si>
  <si>
    <t>道通转债</t>
  </si>
  <si>
    <t>111004.SH</t>
  </si>
  <si>
    <t>明新转债</t>
  </si>
  <si>
    <t>127030.SZ</t>
  </si>
  <si>
    <t>盛虹转债</t>
  </si>
  <si>
    <t>123107.SZ</t>
  </si>
  <si>
    <t>温氏转债</t>
  </si>
  <si>
    <t>123272.SZ</t>
  </si>
  <si>
    <t>中汽转债</t>
  </si>
  <si>
    <t>123119.SZ</t>
  </si>
  <si>
    <t>康泰转2</t>
  </si>
  <si>
    <t>110099.SH</t>
  </si>
  <si>
    <t>福能转债</t>
  </si>
  <si>
    <t>113062.SH</t>
  </si>
  <si>
    <t>常银转债</t>
  </si>
  <si>
    <t>127089.SZ</t>
  </si>
  <si>
    <t>晶澳转债</t>
  </si>
  <si>
    <t>127049.SZ</t>
  </si>
  <si>
    <t>希望转2</t>
  </si>
  <si>
    <t>110077.SH</t>
  </si>
  <si>
    <t>洪城转债</t>
  </si>
  <si>
    <t>127112.SZ</t>
  </si>
  <si>
    <t>尚太转债</t>
  </si>
  <si>
    <t>113636.SH</t>
  </si>
  <si>
    <t>甬金转债</t>
  </si>
  <si>
    <t>110081.SH</t>
  </si>
  <si>
    <t>闻泰转债</t>
  </si>
  <si>
    <t>118031.SH</t>
  </si>
  <si>
    <t>天23转债</t>
  </si>
  <si>
    <t>113659.SH</t>
  </si>
  <si>
    <t>莱克转债</t>
  </si>
  <si>
    <t>111002.SH</t>
  </si>
  <si>
    <t>特纸转债</t>
  </si>
  <si>
    <t>111000.SH</t>
  </si>
  <si>
    <t>起帆转债</t>
  </si>
  <si>
    <t>113053.SH</t>
  </si>
  <si>
    <t>隆22转债</t>
  </si>
  <si>
    <t>113695.SH</t>
  </si>
  <si>
    <t>华辰转债</t>
  </si>
  <si>
    <t>123173.SZ</t>
  </si>
  <si>
    <t>恒锋转债</t>
  </si>
  <si>
    <t>127110.SZ</t>
  </si>
  <si>
    <t>广核转债</t>
  </si>
  <si>
    <t>123257.SZ</t>
  </si>
  <si>
    <t>安克转债</t>
  </si>
  <si>
    <t>127025.SZ</t>
  </si>
  <si>
    <t>冀东转债</t>
  </si>
  <si>
    <t>127084.SZ</t>
  </si>
  <si>
    <t>柳工转2</t>
  </si>
  <si>
    <t>113046.SH</t>
  </si>
  <si>
    <t>金田转债</t>
  </si>
  <si>
    <t>111021.SH</t>
  </si>
  <si>
    <t>奥锐转债</t>
  </si>
  <si>
    <t>127103.SZ</t>
  </si>
  <si>
    <t>东南转债</t>
  </si>
  <si>
    <t>113067.SH</t>
  </si>
  <si>
    <t>燃23转债</t>
  </si>
  <si>
    <t>118024.SH</t>
  </si>
  <si>
    <t>冠宇转债</t>
  </si>
  <si>
    <t>110084.SH</t>
  </si>
  <si>
    <t>贵燃转债</t>
  </si>
  <si>
    <t>123216.SZ</t>
  </si>
  <si>
    <t>科顺转债</t>
  </si>
  <si>
    <t>113043.SH</t>
  </si>
  <si>
    <t>财通转债</t>
  </si>
  <si>
    <t>113696.SH</t>
  </si>
  <si>
    <t>伯25转债</t>
  </si>
  <si>
    <t>113610.SH</t>
  </si>
  <si>
    <t>灵康转债</t>
  </si>
  <si>
    <t>123194.SZ</t>
  </si>
  <si>
    <t>百洋转债</t>
  </si>
  <si>
    <t>118063.SH</t>
  </si>
  <si>
    <t>金05转债</t>
  </si>
  <si>
    <t>127111.SZ</t>
  </si>
  <si>
    <t>金威转债</t>
  </si>
  <si>
    <t>113655.SH</t>
  </si>
  <si>
    <t>欧22转债</t>
  </si>
  <si>
    <t>111022.SH</t>
  </si>
  <si>
    <t>锡振转债</t>
  </si>
  <si>
    <t>113051.SH</t>
  </si>
  <si>
    <t>节能转债</t>
  </si>
  <si>
    <t>127045.SZ</t>
  </si>
  <si>
    <t>牧原转债</t>
  </si>
  <si>
    <t>123149.SZ</t>
  </si>
  <si>
    <t>通裕转债</t>
  </si>
  <si>
    <t>113616.SH</t>
  </si>
  <si>
    <t>韦尔转债</t>
  </si>
  <si>
    <t>113048.SH</t>
  </si>
  <si>
    <t>晶科转债</t>
  </si>
  <si>
    <t>110093.SH</t>
  </si>
  <si>
    <t>神马转债</t>
  </si>
  <si>
    <t>127034.SZ</t>
  </si>
  <si>
    <t>绿茵转债</t>
  </si>
  <si>
    <t>123142.SZ</t>
  </si>
  <si>
    <t>申昊转债</t>
  </si>
  <si>
    <t>127061.SZ</t>
  </si>
  <si>
    <t>美锦转债</t>
  </si>
  <si>
    <t>123171.SZ</t>
  </si>
  <si>
    <t>共同转债</t>
  </si>
  <si>
    <t>127050.SZ</t>
  </si>
  <si>
    <t>麒麟转债</t>
  </si>
  <si>
    <t>110098.SH</t>
  </si>
  <si>
    <t>南药转债</t>
  </si>
  <si>
    <t>127082.SZ</t>
  </si>
  <si>
    <t>亚科转债</t>
  </si>
  <si>
    <t>127038.SZ</t>
  </si>
  <si>
    <t>国微转债</t>
  </si>
  <si>
    <t>123269.SZ</t>
  </si>
  <si>
    <t>金杨转债</t>
  </si>
  <si>
    <t>118010.SH</t>
  </si>
  <si>
    <t>洁特转债</t>
  </si>
  <si>
    <t>110087.SH</t>
  </si>
  <si>
    <t>天业转债</t>
  </si>
  <si>
    <t>127031.SZ</t>
  </si>
  <si>
    <t>洋丰转债</t>
  </si>
  <si>
    <t>110097.SH</t>
  </si>
  <si>
    <t>天润转债</t>
  </si>
  <si>
    <t>127040.SZ</t>
  </si>
  <si>
    <t>国泰转债</t>
  </si>
  <si>
    <t>118068.SH</t>
  </si>
  <si>
    <t>迪威转债</t>
  </si>
  <si>
    <t>113652.SH</t>
  </si>
  <si>
    <t>伟22转债</t>
  </si>
  <si>
    <t>113054.SH</t>
  </si>
  <si>
    <t>绿动转债</t>
  </si>
  <si>
    <t>113640.SH</t>
  </si>
  <si>
    <t>苏利转债</t>
  </si>
  <si>
    <t>127105.SZ</t>
  </si>
  <si>
    <t>龙星转债</t>
  </si>
  <si>
    <t>123264.SZ</t>
  </si>
  <si>
    <t>双乐转债</t>
  </si>
  <si>
    <t>110092.SH</t>
  </si>
  <si>
    <t>三房转债</t>
  </si>
  <si>
    <t>127062.SZ</t>
  </si>
  <si>
    <t>垒知转债</t>
  </si>
  <si>
    <t>123150.SZ</t>
  </si>
  <si>
    <t>九强转债</t>
  </si>
  <si>
    <t>123114.SZ</t>
  </si>
  <si>
    <t>三角转债</t>
  </si>
  <si>
    <t>113070.SH</t>
  </si>
  <si>
    <t>渝水转债</t>
  </si>
  <si>
    <t>127046.SZ</t>
  </si>
  <si>
    <t>百润转债</t>
  </si>
  <si>
    <t>113682.SH</t>
  </si>
  <si>
    <t>益丰转债</t>
  </si>
  <si>
    <t>118065.SH</t>
  </si>
  <si>
    <t>艾为转债</t>
  </si>
  <si>
    <t>113049.SH</t>
  </si>
  <si>
    <t>长汽转债</t>
  </si>
  <si>
    <t>128142.SZ</t>
  </si>
  <si>
    <t>新乳转债</t>
  </si>
  <si>
    <t>127108.SZ</t>
  </si>
  <si>
    <t>太能转债</t>
  </si>
  <si>
    <t>127085.SZ</t>
  </si>
  <si>
    <t>韵达转债</t>
  </si>
  <si>
    <t>113643.SH</t>
  </si>
  <si>
    <t>风语转债</t>
  </si>
  <si>
    <t>123172.SZ</t>
  </si>
  <si>
    <t>漱玉转债</t>
  </si>
  <si>
    <t>123080.SZ</t>
  </si>
  <si>
    <t>海波转债</t>
  </si>
  <si>
    <t>113692.SH</t>
  </si>
  <si>
    <t>保隆转债</t>
  </si>
  <si>
    <t>123113.SZ</t>
  </si>
  <si>
    <t>仙乐转债</t>
  </si>
  <si>
    <t>113681.SH</t>
  </si>
  <si>
    <t>镇洋转债</t>
  </si>
  <si>
    <t>127053.SZ</t>
  </si>
  <si>
    <t>豪美转债</t>
  </si>
  <si>
    <t>113058.SH</t>
  </si>
  <si>
    <t>友发转债</t>
  </si>
  <si>
    <t>123266.SZ</t>
  </si>
  <si>
    <t>博士转债</t>
  </si>
  <si>
    <t>123211.SZ</t>
  </si>
  <si>
    <t>阳谷转债</t>
  </si>
  <si>
    <t>110090.SH</t>
  </si>
  <si>
    <t>爱迪转债</t>
  </si>
  <si>
    <t>110100.SH</t>
  </si>
  <si>
    <t>龙建转债</t>
  </si>
  <si>
    <t>113703.SH</t>
  </si>
  <si>
    <t>翔26转债</t>
  </si>
  <si>
    <t>118042.SH</t>
  </si>
  <si>
    <t>奥维转债</t>
  </si>
  <si>
    <t>127064.SZ</t>
  </si>
  <si>
    <t>杭氧转债</t>
  </si>
  <si>
    <t>123104.SZ</t>
  </si>
  <si>
    <t>卫宁转债</t>
  </si>
  <si>
    <t>118020.SH</t>
  </si>
  <si>
    <t>芳源转债</t>
  </si>
  <si>
    <t>113680.SH</t>
  </si>
  <si>
    <t>丽岛转债</t>
  </si>
  <si>
    <t>118067.SH</t>
  </si>
  <si>
    <t>上26转债</t>
  </si>
  <si>
    <t>123160.SZ</t>
  </si>
  <si>
    <t>泰福转债</t>
  </si>
  <si>
    <t>113666.SH</t>
  </si>
  <si>
    <t>爱玛转债</t>
  </si>
  <si>
    <t>111017.SH</t>
  </si>
  <si>
    <t>蓝天转债</t>
  </si>
  <si>
    <t>123155.SZ</t>
  </si>
  <si>
    <t>中陆转债</t>
  </si>
  <si>
    <t>123117.SZ</t>
  </si>
  <si>
    <t>健帆转债</t>
  </si>
  <si>
    <t>118022.SH</t>
  </si>
  <si>
    <t>锂科转债</t>
  </si>
  <si>
    <t>127027.SZ</t>
  </si>
  <si>
    <t>能化转债</t>
  </si>
  <si>
    <t>123189.SZ</t>
  </si>
  <si>
    <t>晓鸣转债</t>
  </si>
  <si>
    <t>110086.SH</t>
  </si>
  <si>
    <t>精工转债</t>
  </si>
  <si>
    <t>123265.SZ</t>
  </si>
  <si>
    <t>耐普转02</t>
  </si>
  <si>
    <t>127088.SZ</t>
  </si>
  <si>
    <t>赫达转债</t>
  </si>
  <si>
    <t>127044.SZ</t>
  </si>
  <si>
    <t>蒙娜转债</t>
  </si>
  <si>
    <t>123144.SZ</t>
  </si>
  <si>
    <t>裕兴转债</t>
  </si>
  <si>
    <t>123260.SZ</t>
  </si>
  <si>
    <t>卓镁转债</t>
  </si>
  <si>
    <t>118036.SH</t>
  </si>
  <si>
    <t>力合转债</t>
  </si>
  <si>
    <t>123262.SZ</t>
  </si>
  <si>
    <t>神宇转债</t>
  </si>
  <si>
    <t>111018.SH</t>
  </si>
  <si>
    <t>华康转债</t>
  </si>
  <si>
    <t>123183.SZ</t>
  </si>
  <si>
    <t>海顺转债</t>
  </si>
  <si>
    <t>127113.SZ</t>
  </si>
  <si>
    <t>长高转债</t>
  </si>
  <si>
    <t>113638.SH</t>
  </si>
  <si>
    <t>台21转债</t>
  </si>
  <si>
    <t>113631.SH</t>
  </si>
  <si>
    <t>皖天转债</t>
  </si>
  <si>
    <t>127102.SZ</t>
  </si>
  <si>
    <t>浙建转债</t>
  </si>
  <si>
    <t>123092.SZ</t>
  </si>
  <si>
    <t>天壕转债</t>
  </si>
  <si>
    <t>123109.SZ</t>
  </si>
  <si>
    <t>昌红转债</t>
  </si>
  <si>
    <t>113686.SH</t>
  </si>
  <si>
    <t>泰瑞转债</t>
  </si>
  <si>
    <t>127099.SZ</t>
  </si>
  <si>
    <t>盛航转债</t>
  </si>
  <si>
    <t>113647.SH</t>
  </si>
  <si>
    <t>禾丰转债</t>
  </si>
  <si>
    <t>127047.SZ</t>
  </si>
  <si>
    <t>帝欧转债</t>
  </si>
  <si>
    <t>111015.SH</t>
  </si>
  <si>
    <t>东亚转债</t>
  </si>
  <si>
    <t>118044.SH</t>
  </si>
  <si>
    <t>赛特转债</t>
  </si>
  <si>
    <t>123220.SZ</t>
  </si>
  <si>
    <t>易瑞转债</t>
  </si>
  <si>
    <t>123133.SZ</t>
  </si>
  <si>
    <t>佩蒂转债</t>
  </si>
  <si>
    <t>123225.SZ</t>
  </si>
  <si>
    <t>翔丰转债</t>
  </si>
  <si>
    <t>127098.SZ</t>
  </si>
  <si>
    <t>欧晶转债</t>
  </si>
  <si>
    <t>118052.SH</t>
  </si>
  <si>
    <t>浩瀚转债</t>
  </si>
  <si>
    <t>123151.SZ</t>
  </si>
  <si>
    <t>康医转债</t>
  </si>
  <si>
    <t>123237.SZ</t>
  </si>
  <si>
    <t>佳禾转债</t>
  </si>
  <si>
    <t>113693.SH</t>
  </si>
  <si>
    <t>志邦转债</t>
  </si>
  <si>
    <t>127059.SZ</t>
  </si>
  <si>
    <t>永东转2</t>
  </si>
  <si>
    <t>123196.SZ</t>
  </si>
  <si>
    <t>正元转02</t>
  </si>
  <si>
    <t>113694.SH</t>
  </si>
  <si>
    <t>清源转债</t>
  </si>
  <si>
    <t>113648.SH</t>
  </si>
  <si>
    <t>巨星转债</t>
  </si>
  <si>
    <t>123209.SZ</t>
  </si>
  <si>
    <t>聚隆转债</t>
  </si>
  <si>
    <t>123253.SZ</t>
  </si>
  <si>
    <t>永贵转债</t>
  </si>
  <si>
    <t>113698.SH</t>
  </si>
  <si>
    <t>凯众转债</t>
  </si>
  <si>
    <t>113625.SH</t>
  </si>
  <si>
    <t>江山转债</t>
  </si>
  <si>
    <t>111020.SH</t>
  </si>
  <si>
    <t>合顺转债</t>
  </si>
  <si>
    <t>127054.SZ</t>
  </si>
  <si>
    <t>双箭转债</t>
  </si>
  <si>
    <t>127104.SZ</t>
  </si>
  <si>
    <t>姚记转债</t>
  </si>
  <si>
    <t>118066.SH</t>
  </si>
  <si>
    <t>统联转债</t>
  </si>
  <si>
    <t>123222.SZ</t>
  </si>
  <si>
    <t>博俊转债</t>
  </si>
  <si>
    <t>127095.SZ</t>
  </si>
  <si>
    <t>广泰转债</t>
  </si>
  <si>
    <t>127083.SZ</t>
  </si>
  <si>
    <t>山路转债</t>
  </si>
  <si>
    <t>113627.SH</t>
  </si>
  <si>
    <t>太平转债</t>
  </si>
  <si>
    <t>113665.SH</t>
  </si>
  <si>
    <t>汇通转债</t>
  </si>
  <si>
    <t>123215.SZ</t>
  </si>
  <si>
    <t>铭利转债</t>
  </si>
  <si>
    <t>118039.SH</t>
  </si>
  <si>
    <t>煜邦转债</t>
  </si>
  <si>
    <t>113634.SH</t>
  </si>
  <si>
    <t>珀莱转债</t>
  </si>
  <si>
    <t>123179.SZ</t>
  </si>
  <si>
    <t>立高转债</t>
  </si>
  <si>
    <t>118005.SH</t>
  </si>
  <si>
    <t>天奈转债</t>
  </si>
  <si>
    <t>123193.SZ</t>
  </si>
  <si>
    <t>海能转债</t>
  </si>
  <si>
    <t>113670.SH</t>
  </si>
  <si>
    <t>金23转债</t>
  </si>
  <si>
    <t>123252.SZ</t>
  </si>
  <si>
    <t>银邦转债</t>
  </si>
  <si>
    <t>123224.SZ</t>
  </si>
  <si>
    <t>宇邦转债</t>
  </si>
  <si>
    <t>113679.SH</t>
  </si>
  <si>
    <t>芯能转债</t>
  </si>
  <si>
    <t>123192.SZ</t>
  </si>
  <si>
    <t>科思转债</t>
  </si>
  <si>
    <t>123199.SZ</t>
  </si>
  <si>
    <t>山河转债</t>
  </si>
  <si>
    <t>123165.SZ</t>
  </si>
  <si>
    <t>回天转债</t>
  </si>
  <si>
    <t>113656.SH</t>
  </si>
  <si>
    <t>嘉诚转债</t>
  </si>
  <si>
    <t>113688.SH</t>
  </si>
  <si>
    <t>国检转债</t>
  </si>
  <si>
    <t>123090.SZ</t>
  </si>
  <si>
    <t>三诺转债</t>
  </si>
  <si>
    <t>113671.SH</t>
  </si>
  <si>
    <t>武进转债</t>
  </si>
  <si>
    <t>123088.SZ</t>
  </si>
  <si>
    <t>威唐转债</t>
  </si>
  <si>
    <t>123168.SZ</t>
  </si>
  <si>
    <t>惠云转债</t>
  </si>
  <si>
    <t>111003.SH</t>
  </si>
  <si>
    <t>聚合转债</t>
  </si>
  <si>
    <t>127069.SZ</t>
  </si>
  <si>
    <t>小熊转债</t>
  </si>
  <si>
    <t>113649.SH</t>
  </si>
  <si>
    <t>丰山转债</t>
  </si>
  <si>
    <t>113674.SH</t>
  </si>
  <si>
    <t>华设转债</t>
  </si>
  <si>
    <t>113633.SH</t>
  </si>
  <si>
    <t>科沃转债</t>
  </si>
  <si>
    <t>123223.SZ</t>
  </si>
  <si>
    <t>九典转02</t>
  </si>
  <si>
    <t>111014.SH</t>
  </si>
  <si>
    <t>李子转债</t>
  </si>
  <si>
    <t>127060.SZ</t>
  </si>
  <si>
    <t>湘佳转债</t>
  </si>
  <si>
    <t>127068.SZ</t>
  </si>
  <si>
    <t>顺博转债</t>
  </si>
  <si>
    <t>118015.SH</t>
  </si>
  <si>
    <t>芯海转债</t>
  </si>
  <si>
    <t>123175.SZ</t>
  </si>
  <si>
    <t>百畅转债</t>
  </si>
  <si>
    <t>123138.SZ</t>
  </si>
  <si>
    <t>丝路转债</t>
  </si>
  <si>
    <t>123214.SZ</t>
  </si>
  <si>
    <t>东宝转债</t>
  </si>
  <si>
    <t>123180.SZ</t>
  </si>
  <si>
    <t>浙矿转债</t>
  </si>
  <si>
    <t>113700.SH</t>
  </si>
  <si>
    <t>海天转债</t>
  </si>
  <si>
    <t>118037.SH</t>
  </si>
  <si>
    <t>上声转债</t>
  </si>
  <si>
    <t>111009.SH</t>
  </si>
  <si>
    <t>盛泰转债</t>
  </si>
  <si>
    <t>118032.SH</t>
  </si>
  <si>
    <t>建龙转债</t>
  </si>
  <si>
    <t>123250.SZ</t>
  </si>
  <si>
    <t>嘉益转债</t>
  </si>
  <si>
    <t>123229.SZ</t>
  </si>
  <si>
    <t>艾录转债</t>
  </si>
  <si>
    <t>113660.SH</t>
  </si>
  <si>
    <t>寿22转债</t>
  </si>
  <si>
    <t>127093.SZ</t>
  </si>
  <si>
    <t>章鼓转债</t>
  </si>
  <si>
    <t>Date</t>
  </si>
  <si>
    <t>开始计数个数</t>
  </si>
  <si>
    <t>转债市场个数</t>
  </si>
  <si>
    <t>强赎开始计数个券占全市场个券比例</t>
  </si>
  <si>
    <t>开始计数转债市值</t>
  </si>
  <si>
    <t>转债市场市值</t>
  </si>
  <si>
    <t>强赎开始计数个券市值占全市场市值比例</t>
  </si>
  <si>
    <t>余额占比</t>
  </si>
  <si>
    <t>余额加权价格分项</t>
  </si>
  <si>
    <t>余额加权平价分项</t>
  </si>
  <si>
    <t>余额加权溢价率分项</t>
  </si>
  <si>
    <t>日期</t>
  </si>
  <si>
    <t>总成交额</t>
  </si>
  <si>
    <t>前三十成交额</t>
  </si>
  <si>
    <t>总余额</t>
  </si>
  <si>
    <t>余额加权均价</t>
  </si>
  <si>
    <t>余额加权平价</t>
  </si>
  <si>
    <t>收盘价25分位数</t>
  </si>
  <si>
    <t>收盘价50分位数</t>
  </si>
  <si>
    <t>收盘价75分位数</t>
  </si>
  <si>
    <t>双低值中位数</t>
  </si>
  <si>
    <t>余额加权溢价率</t>
  </si>
  <si>
    <t>110103.SH</t>
  </si>
  <si>
    <t>申能转债</t>
  </si>
  <si>
    <t>118073.SH</t>
  </si>
  <si>
    <t>赛斯转债</t>
  </si>
  <si>
    <t>118074.SH</t>
  </si>
  <si>
    <t>特宝转债</t>
  </si>
  <si>
    <t>123277.SZ</t>
  </si>
  <si>
    <t>玉禾转债</t>
  </si>
  <si>
    <t>127115.SZ</t>
  </si>
  <si>
    <t>炬申转债</t>
  </si>
  <si>
    <t>113709.SH</t>
  </si>
  <si>
    <t>振26转债</t>
  </si>
  <si>
    <t>123278.SZ</t>
  </si>
  <si>
    <t>合金转债</t>
  </si>
  <si>
    <t>123279.SZ</t>
  </si>
  <si>
    <t>天脉转债</t>
  </si>
  <si>
    <t>118075.SH</t>
  </si>
  <si>
    <t>N奥普转</t>
  </si>
  <si>
    <t>123280.SZ</t>
  </si>
  <si>
    <t>三鑫转债</t>
  </si>
  <si>
    <t>123281.SZ</t>
  </si>
  <si>
    <t>中仑转债</t>
  </si>
  <si>
    <t>111026.SH</t>
  </si>
  <si>
    <t>N派克转</t>
  </si>
  <si>
    <t>118076.SH</t>
  </si>
  <si>
    <t>N先锋转</t>
  </si>
  <si>
    <t>123282.SZ</t>
  </si>
  <si>
    <t>震裕转02</t>
  </si>
  <si>
    <t>123284.SZ</t>
  </si>
  <si>
    <t>强达转债</t>
  </si>
  <si>
    <t>123283.SZ</t>
  </si>
  <si>
    <t>丰茂转债</t>
  </si>
  <si>
    <t>113710.SH</t>
  </si>
  <si>
    <t>四方转债</t>
  </si>
  <si>
    <t>123285.SZ</t>
  </si>
  <si>
    <t>润禾转02</t>
  </si>
  <si>
    <t>127116.SZ</t>
  </si>
  <si>
    <t>瑞鹄转02</t>
  </si>
  <si>
    <t>123286.SZ</t>
  </si>
  <si>
    <t>国科转债</t>
  </si>
  <si>
    <t>123288.SZ</t>
  </si>
  <si>
    <t>隆新转债</t>
  </si>
  <si>
    <t>127117.SZ</t>
  </si>
  <si>
    <t>奥士转债</t>
  </si>
  <si>
    <t>123287.SZ</t>
  </si>
  <si>
    <t>满坤转债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</si>
</sst>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76" formatCode="_ * #,##0.00_ ;_ * \-#,##0.00_ ;_ * &quot;-&quot;??_ ;_ @_ "/>
    <numFmt numFmtId="177" formatCode="###,###,##0.0000"/>
    <numFmt numFmtId="178" formatCode="yyyy\-mm\-dd"/>
    <numFmt numFmtId="179" formatCode="0.00_);[Red]\(0.00\)"/>
    <numFmt numFmtId="180" formatCode="0.000"/>
    <numFmt numFmtId="181" formatCode="0.00_ "/>
    <numFmt numFmtId="182" formatCode="0_);[Red]\(0\)"/>
    <numFmt numFmtId="183" formatCode="yyyy\-mm\-dd;@"/>
    <numFmt numFmtId="184" formatCode="yyyy/mm/dd"/>
    <numFmt numFmtId="185" formatCode="###,###,##0.00"/>
    <numFmt numFmtId="186" formatCode="0.000%"/>
    <numFmt numFmtId="187" formatCode="0.000000000000000_ "/>
    <numFmt numFmtId="188" formatCode="0.0%"/>
    <numFmt numFmtId="189" formatCode="0.00000000000000_ "/>
    <numFmt numFmtId="190" formatCode="0.00000000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华文楷体"/>
      <family val="1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0"/>
      <name val="KaiTi"/>
      <family val="3"/>
      <charset val="134"/>
    </font>
    <font>
      <b/>
      <sz val="11"/>
      <color theme="1"/>
      <name val="黑体"/>
      <family val="3"/>
      <charset val="134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theme="0"/>
      <name val="等线"/>
      <family val="4"/>
      <charset val="134"/>
      <scheme val="minor"/>
    </font>
    <font>
      <sz val="11"/>
      <color theme="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7.5"/>
      <color theme="1"/>
      <name val="Times New Roman"/>
      <family val="1"/>
    </font>
    <font>
      <sz val="7.5"/>
      <color theme="1"/>
      <name val="宋体"/>
      <family val="3"/>
      <charset val="134"/>
    </font>
    <font>
      <sz val="10"/>
      <name val="Microsoft YaHei UI"/>
      <family val="2"/>
      <charset val="134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b/>
      <sz val="11"/>
      <color theme="0"/>
      <name val="等线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19" fillId="0" borderId="0"/>
    <xf numFmtId="176" fontId="19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78" fontId="1" fillId="0" borderId="0" xfId="4" applyNumberFormat="1" applyAlignment="1">
      <alignment horizontal="right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2" fillId="0" borderId="0" xfId="0" applyFont="1"/>
    <xf numFmtId="0" fontId="0" fillId="2" borderId="0" xfId="0" applyFill="1"/>
    <xf numFmtId="179" fontId="0" fillId="0" borderId="0" xfId="1" applyNumberFormat="1" applyFont="1" applyAlignment="1"/>
    <xf numFmtId="0" fontId="0" fillId="0" borderId="0" xfId="0" applyAlignment="1">
      <alignment horizontal="center" vertical="center" wrapText="1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8" fontId="3" fillId="0" borderId="0" xfId="0" applyNumberFormat="1" applyFont="1" applyAlignment="1">
      <alignment horizontal="right"/>
    </xf>
    <xf numFmtId="180" fontId="0" fillId="0" borderId="0" xfId="0" applyNumberFormat="1" applyAlignment="1">
      <alignment horizontal="center"/>
    </xf>
    <xf numFmtId="179" fontId="0" fillId="0" borderId="0" xfId="1" applyNumberFormat="1" applyFont="1" applyAlignment="1">
      <alignment horizontal="center"/>
    </xf>
    <xf numFmtId="180" fontId="0" fillId="0" borderId="0" xfId="0" applyNumberFormat="1" applyAlignment="1">
      <alignment horizontal="left" indent="4"/>
    </xf>
    <xf numFmtId="0" fontId="1" fillId="0" borderId="0" xfId="4" applyAlignment="1">
      <alignment wrapText="1"/>
    </xf>
    <xf numFmtId="0" fontId="1" fillId="0" borderId="0" xfId="4"/>
    <xf numFmtId="14" fontId="1" fillId="0" borderId="0" xfId="4" applyNumberFormat="1"/>
    <xf numFmtId="181" fontId="1" fillId="0" borderId="0" xfId="4" applyNumberFormat="1" applyAlignment="1">
      <alignment horizontal="center" vertical="center" wrapText="1"/>
    </xf>
    <xf numFmtId="182" fontId="1" fillId="0" borderId="0" xfId="4" applyNumberFormat="1" applyAlignment="1">
      <alignment horizontal="center" vertical="center"/>
    </xf>
    <xf numFmtId="14" fontId="1" fillId="0" borderId="0" xfId="4" applyNumberFormat="1" applyAlignment="1">
      <alignment wrapText="1"/>
    </xf>
    <xf numFmtId="181" fontId="4" fillId="0" borderId="0" xfId="4" applyNumberFormat="1" applyFont="1" applyAlignment="1">
      <alignment horizontal="center" vertical="center" wrapText="1"/>
    </xf>
    <xf numFmtId="182" fontId="5" fillId="0" borderId="0" xfId="4" applyNumberFormat="1" applyFont="1" applyAlignment="1">
      <alignment horizontal="center" vertical="center" wrapText="1"/>
    </xf>
    <xf numFmtId="183" fontId="1" fillId="0" borderId="0" xfId="4" applyNumberFormat="1"/>
    <xf numFmtId="181" fontId="1" fillId="0" borderId="0" xfId="4" applyNumberFormat="1"/>
    <xf numFmtId="0" fontId="0" fillId="0" borderId="0" xfId="0" applyAlignment="1">
      <alignment vertical="center"/>
    </xf>
    <xf numFmtId="176" fontId="6" fillId="0" borderId="0" xfId="6" applyFont="1">
      <alignment vertical="center"/>
    </xf>
    <xf numFmtId="179" fontId="6" fillId="0" borderId="0" xfId="6" applyNumberFormat="1" applyFont="1" applyFill="1">
      <alignment vertical="center"/>
    </xf>
    <xf numFmtId="0" fontId="7" fillId="3" borderId="0" xfId="0" applyFont="1" applyFill="1" applyAlignment="1">
      <alignment vertical="center"/>
    </xf>
    <xf numFmtId="179" fontId="7" fillId="3" borderId="0" xfId="6" applyNumberFormat="1" applyFont="1" applyFill="1" applyAlignment="1">
      <alignment vertical="center"/>
    </xf>
    <xf numFmtId="184" fontId="6" fillId="4" borderId="0" xfId="0" applyNumberFormat="1" applyFont="1" applyFill="1" applyAlignment="1">
      <alignment vertical="center"/>
    </xf>
    <xf numFmtId="176" fontId="6" fillId="5" borderId="0" xfId="6" applyFont="1" applyFill="1">
      <alignment vertical="center"/>
    </xf>
    <xf numFmtId="176" fontId="6" fillId="0" borderId="0" xfId="6" applyFont="1" applyFill="1">
      <alignment vertical="center"/>
    </xf>
    <xf numFmtId="176" fontId="3" fillId="6" borderId="0" xfId="6" applyFont="1" applyFill="1" applyAlignment="1"/>
    <xf numFmtId="2" fontId="0" fillId="5" borderId="0" xfId="0" applyNumberFormat="1" applyFill="1" applyAlignment="1">
      <alignment vertical="center"/>
    </xf>
    <xf numFmtId="10" fontId="0" fillId="5" borderId="0" xfId="1" applyNumberFormat="1" applyFont="1" applyFill="1">
      <alignment vertical="center"/>
    </xf>
    <xf numFmtId="179" fontId="0" fillId="0" borderId="0" xfId="0" applyNumberForma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181" fontId="6" fillId="5" borderId="0" xfId="6" applyNumberFormat="1" applyFont="1" applyFill="1">
      <alignment vertical="center"/>
    </xf>
    <xf numFmtId="181" fontId="0" fillId="0" borderId="0" xfId="0" applyNumberFormat="1" applyAlignment="1">
      <alignment vertical="center"/>
    </xf>
    <xf numFmtId="14" fontId="6" fillId="4" borderId="0" xfId="0" applyNumberFormat="1" applyFont="1" applyFill="1" applyAlignment="1">
      <alignment vertical="center"/>
    </xf>
    <xf numFmtId="2" fontId="0" fillId="0" borderId="0" xfId="1" applyNumberFormat="1" applyFont="1" applyAlignment="1"/>
    <xf numFmtId="185" fontId="0" fillId="0" borderId="0" xfId="0" applyNumberFormat="1"/>
    <xf numFmtId="179" fontId="0" fillId="0" borderId="0" xfId="0" applyNumberFormat="1"/>
    <xf numFmtId="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" fontId="6" fillId="0" borderId="0" xfId="6" applyNumberFormat="1" applyFont="1">
      <alignment vertical="center"/>
    </xf>
    <xf numFmtId="2" fontId="0" fillId="0" borderId="0" xfId="0" applyNumberFormat="1" applyAlignment="1">
      <alignment horizontal="right"/>
    </xf>
    <xf numFmtId="179" fontId="6" fillId="0" borderId="0" xfId="6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0" fillId="7" borderId="0" xfId="0" applyFill="1"/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184" fontId="0" fillId="8" borderId="0" xfId="0" applyNumberFormat="1" applyFill="1" applyAlignment="1">
      <alignment vertical="center"/>
    </xf>
    <xf numFmtId="0" fontId="0" fillId="5" borderId="0" xfId="0" applyFill="1"/>
    <xf numFmtId="181" fontId="0" fillId="0" borderId="0" xfId="0" applyNumberFormat="1"/>
    <xf numFmtId="181" fontId="0" fillId="5" borderId="0" xfId="0" applyNumberFormat="1" applyFill="1"/>
    <xf numFmtId="181" fontId="0" fillId="5" borderId="0" xfId="0" applyNumberFormat="1" applyFill="1" applyAlignment="1">
      <alignment vertical="center"/>
    </xf>
    <xf numFmtId="14" fontId="6" fillId="4" borderId="0" xfId="3" applyNumberFormat="1" applyFont="1" applyFill="1">
      <alignment vertical="center"/>
    </xf>
    <xf numFmtId="181" fontId="19" fillId="0" borderId="0" xfId="3" applyNumberFormat="1">
      <alignment vertical="center"/>
    </xf>
    <xf numFmtId="181" fontId="19" fillId="5" borderId="0" xfId="3" applyNumberFormat="1" applyFill="1">
      <alignment vertical="center"/>
    </xf>
    <xf numFmtId="14" fontId="1" fillId="4" borderId="0" xfId="0" applyNumberFormat="1" applyFont="1" applyFill="1" applyAlignment="1">
      <alignment vertical="center"/>
    </xf>
    <xf numFmtId="181" fontId="1" fillId="0" borderId="0" xfId="0" applyNumberFormat="1" applyFont="1" applyAlignment="1">
      <alignment vertical="center"/>
    </xf>
    <xf numFmtId="181" fontId="1" fillId="5" borderId="0" xfId="0" applyNumberFormat="1" applyFont="1" applyFill="1" applyAlignment="1">
      <alignment vertical="center"/>
    </xf>
    <xf numFmtId="10" fontId="0" fillId="0" borderId="0" xfId="1" applyNumberFormat="1" applyFont="1" applyAlignment="1"/>
    <xf numFmtId="10" fontId="0" fillId="7" borderId="0" xfId="1" applyNumberFormat="1" applyFont="1" applyFill="1" applyAlignment="1"/>
    <xf numFmtId="180" fontId="0" fillId="0" borderId="0" xfId="0" applyNumberFormat="1"/>
    <xf numFmtId="180" fontId="0" fillId="0" borderId="0" xfId="0" applyNumberFormat="1" applyAlignment="1">
      <alignment vertical="center"/>
    </xf>
    <xf numFmtId="186" fontId="0" fillId="0" borderId="0" xfId="1" applyNumberFormat="1" applyFont="1" applyAlignment="1"/>
    <xf numFmtId="186" fontId="0" fillId="7" borderId="0" xfId="1" applyNumberFormat="1" applyFont="1" applyFill="1" applyAlignment="1"/>
    <xf numFmtId="178" fontId="0" fillId="0" borderId="0" xfId="0" applyNumberFormat="1"/>
    <xf numFmtId="180" fontId="0" fillId="2" borderId="0" xfId="0" applyNumberFormat="1" applyFill="1"/>
    <xf numFmtId="180" fontId="0" fillId="0" borderId="0" xfId="1" applyNumberFormat="1" applyFont="1" applyAlignment="1"/>
    <xf numFmtId="180" fontId="0" fillId="0" borderId="0" xfId="0" applyNumberFormat="1" applyAlignment="1">
      <alignment horizontal="right"/>
    </xf>
    <xf numFmtId="179" fontId="6" fillId="5" borderId="0" xfId="6" applyNumberFormat="1" applyFont="1" applyFill="1">
      <alignment vertical="center"/>
    </xf>
    <xf numFmtId="179" fontId="6" fillId="0" borderId="0" xfId="1" applyNumberFormat="1" applyFont="1">
      <alignment vertical="center"/>
    </xf>
    <xf numFmtId="187" fontId="0" fillId="0" borderId="0" xfId="0" applyNumberFormat="1"/>
    <xf numFmtId="188" fontId="0" fillId="0" borderId="0" xfId="1" applyNumberFormat="1" applyFont="1" applyAlignment="1">
      <alignment horizontal="left" indent="3"/>
    </xf>
    <xf numFmtId="10" fontId="0" fillId="0" borderId="0" xfId="1" applyNumberFormat="1" applyFont="1" applyAlignment="1">
      <alignment horizontal="left" indent="3"/>
    </xf>
    <xf numFmtId="9" fontId="0" fillId="0" borderId="0" xfId="1" applyFont="1" applyAlignment="1">
      <alignment horizontal="left" indent="3"/>
    </xf>
    <xf numFmtId="0" fontId="0" fillId="0" borderId="2" xfId="0" applyBorder="1"/>
    <xf numFmtId="0" fontId="13" fillId="7" borderId="2" xfId="0" applyFont="1" applyFill="1" applyBorder="1" applyAlignment="1">
      <alignment horizontal="center" vertical="center"/>
    </xf>
    <xf numFmtId="10" fontId="13" fillId="7" borderId="2" xfId="1" applyNumberFormat="1" applyFont="1" applyFill="1" applyBorder="1" applyAlignment="1">
      <alignment horizontal="center" vertical="center" wrapText="1"/>
    </xf>
    <xf numFmtId="0" fontId="19" fillId="0" borderId="2" xfId="5" applyBorder="1"/>
    <xf numFmtId="184" fontId="14" fillId="0" borderId="2" xfId="0" applyNumberFormat="1" applyFont="1" applyBorder="1" applyAlignment="1">
      <alignment horizontal="center" vertical="center"/>
    </xf>
    <xf numFmtId="10" fontId="14" fillId="0" borderId="2" xfId="1" applyNumberFormat="1" applyFont="1" applyBorder="1" applyAlignment="1">
      <alignment horizontal="center" vertical="center"/>
    </xf>
    <xf numFmtId="9" fontId="0" fillId="0" borderId="0" xfId="1" applyFont="1" applyAlignment="1"/>
    <xf numFmtId="2" fontId="14" fillId="0" borderId="2" xfId="0" applyNumberFormat="1" applyFont="1" applyBorder="1" applyAlignment="1">
      <alignment horizontal="center" vertical="center"/>
    </xf>
    <xf numFmtId="184" fontId="15" fillId="0" borderId="2" xfId="0" applyNumberFormat="1" applyFont="1" applyBorder="1" applyAlignment="1">
      <alignment horizontal="center" vertical="center"/>
    </xf>
    <xf numFmtId="0" fontId="19" fillId="0" borderId="2" xfId="5" quotePrefix="1" applyBorder="1"/>
    <xf numFmtId="0" fontId="21" fillId="0" borderId="3" xfId="0" applyFont="1" applyBorder="1" applyAlignment="1">
      <alignment horizontal="right" vertical="center"/>
    </xf>
    <xf numFmtId="177" fontId="1" fillId="0" borderId="0" xfId="0" applyNumberFormat="1" applyFont="1"/>
    <xf numFmtId="2" fontId="22" fillId="9" borderId="5" xfId="0" applyNumberFormat="1" applyFont="1" applyFill="1" applyBorder="1" applyAlignment="1">
      <alignment horizontal="center" vertical="center"/>
    </xf>
    <xf numFmtId="2" fontId="22" fillId="9" borderId="6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4" xfId="4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2" xfId="0" applyNumberFormat="1" applyBorder="1"/>
    <xf numFmtId="0" fontId="0" fillId="0" borderId="9" xfId="0" applyBorder="1"/>
    <xf numFmtId="14" fontId="10" fillId="0" borderId="2" xfId="0" applyNumberFormat="1" applyFont="1" applyBorder="1" applyAlignment="1">
      <alignment horizontal="right" vertical="center"/>
    </xf>
    <xf numFmtId="14" fontId="9" fillId="0" borderId="0" xfId="0" applyNumberFormat="1" applyFont="1" applyAlignment="1">
      <alignment horizontal="right" vertical="center"/>
    </xf>
    <xf numFmtId="14" fontId="1" fillId="0" borderId="0" xfId="4" applyNumberFormat="1" applyAlignment="1">
      <alignment horizontal="right"/>
    </xf>
    <xf numFmtId="43" fontId="0" fillId="0" borderId="0" xfId="0" applyNumberFormat="1"/>
    <xf numFmtId="189" fontId="0" fillId="0" borderId="0" xfId="0" applyNumberFormat="1"/>
    <xf numFmtId="190" fontId="0" fillId="0" borderId="0" xfId="0" applyNumberFormat="1"/>
    <xf numFmtId="0" fontId="1" fillId="0" borderId="0" xfId="0" applyFont="1"/>
    <xf numFmtId="176" fontId="0" fillId="0" borderId="0" xfId="0" applyNumberFormat="1"/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7">
    <cellStyle name="百分比" xfId="1" builtinId="5"/>
    <cellStyle name="百分比 2 4" xfId="2" xr:uid="{00000000-0005-0000-0000-000031000000}"/>
    <cellStyle name="常规" xfId="0" builtinId="0"/>
    <cellStyle name="常规 2 2" xfId="3" xr:uid="{00000000-0005-0000-0000-000032000000}"/>
    <cellStyle name="常规 4" xfId="4" xr:uid="{00000000-0005-0000-0000-000033000000}"/>
    <cellStyle name="常规 5" xfId="5" xr:uid="{00000000-0005-0000-0000-000034000000}"/>
    <cellStyle name="千位分隔 3" xfId="6" xr:uid="{00000000-0005-0000-0000-000035000000}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8930693479266002E-2"/>
          <c:y val="0.13555133369956701"/>
          <c:w val="0.87489588801399798"/>
          <c:h val="0.67282854178111495"/>
        </c:manualLayout>
      </c:layout>
      <c:lineChart>
        <c:grouping val="standard"/>
        <c:varyColors val="0"/>
        <c:ser>
          <c:idx val="0"/>
          <c:order val="0"/>
          <c:tx>
            <c:strRef>
              <c:f>'修正溢价率-新模型'!$E$2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'修正溢价率-新模型'!$A$7:$A$2382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'修正溢价率-新模型'!$E$7:$E$2382</c:f>
              <c:numCache>
                <c:formatCode>0.00%</c:formatCode>
                <c:ptCount val="2373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0.358517957059176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0.39577567999422603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  <c:pt idx="1156">
                  <c:v>0.27143671649541201</c:v>
                </c:pt>
                <c:pt idx="1157">
                  <c:v>0.26439383948545198</c:v>
                </c:pt>
                <c:pt idx="1158">
                  <c:v>0.26446940613317499</c:v>
                </c:pt>
                <c:pt idx="1159">
                  <c:v>0.264684807458619</c:v>
                </c:pt>
                <c:pt idx="1160">
                  <c:v>0.26800014861601701</c:v>
                </c:pt>
                <c:pt idx="1161">
                  <c:v>0.26865167862035699</c:v>
                </c:pt>
                <c:pt idx="1162">
                  <c:v>0.26334437312234199</c:v>
                </c:pt>
                <c:pt idx="1163">
                  <c:v>0.259347970170894</c:v>
                </c:pt>
                <c:pt idx="1164">
                  <c:v>0.25724873176034202</c:v>
                </c:pt>
                <c:pt idx="1165">
                  <c:v>0.254954113216315</c:v>
                </c:pt>
                <c:pt idx="1166">
                  <c:v>0.25814243686210298</c:v>
                </c:pt>
                <c:pt idx="1167">
                  <c:v>0.25610302257554002</c:v>
                </c:pt>
                <c:pt idx="1168">
                  <c:v>0.25391535698644602</c:v>
                </c:pt>
                <c:pt idx="1169">
                  <c:v>0.25275413015502701</c:v>
                </c:pt>
                <c:pt idx="1170">
                  <c:v>0.25958768793828901</c:v>
                </c:pt>
                <c:pt idx="1171">
                  <c:v>0.25741039241060398</c:v>
                </c:pt>
                <c:pt idx="1172">
                  <c:v>0.25314868224590098</c:v>
                </c:pt>
                <c:pt idx="1173">
                  <c:v>0.245922981015016</c:v>
                </c:pt>
                <c:pt idx="1174">
                  <c:v>0.23687653323357499</c:v>
                </c:pt>
                <c:pt idx="1175">
                  <c:v>0.25859768727945498</c:v>
                </c:pt>
                <c:pt idx="1176">
                  <c:v>0.26316557706879601</c:v>
                </c:pt>
                <c:pt idx="1177">
                  <c:v>0.26234712188526799</c:v>
                </c:pt>
                <c:pt idx="1178">
                  <c:v>0.25734026639388802</c:v>
                </c:pt>
                <c:pt idx="1179">
                  <c:v>0.25586177733253201</c:v>
                </c:pt>
                <c:pt idx="1180">
                  <c:v>0.25143424034532702</c:v>
                </c:pt>
                <c:pt idx="1181">
                  <c:v>0.25211399729950301</c:v>
                </c:pt>
                <c:pt idx="1182">
                  <c:v>0.24975593271750601</c:v>
                </c:pt>
                <c:pt idx="1183">
                  <c:v>0.25134856852707699</c:v>
                </c:pt>
                <c:pt idx="1184">
                  <c:v>0.24747835237136701</c:v>
                </c:pt>
                <c:pt idx="1185">
                  <c:v>0.24613923147893499</c:v>
                </c:pt>
                <c:pt idx="1186">
                  <c:v>0.24541018242336601</c:v>
                </c:pt>
                <c:pt idx="1187">
                  <c:v>0.243688983821575</c:v>
                </c:pt>
                <c:pt idx="1188">
                  <c:v>0.24155247263838001</c:v>
                </c:pt>
                <c:pt idx="1189">
                  <c:v>0.232642863624415</c:v>
                </c:pt>
                <c:pt idx="1190">
                  <c:v>0.238244543798211</c:v>
                </c:pt>
                <c:pt idx="1191">
                  <c:v>0.23458935303539899</c:v>
                </c:pt>
                <c:pt idx="1192">
                  <c:v>0.232368814007197</c:v>
                </c:pt>
                <c:pt idx="1193">
                  <c:v>0.22396134716861901</c:v>
                </c:pt>
                <c:pt idx="1194">
                  <c:v>0.22660283344347301</c:v>
                </c:pt>
                <c:pt idx="1195">
                  <c:v>0.22256596334920301</c:v>
                </c:pt>
                <c:pt idx="1196">
                  <c:v>0.21659813698935901</c:v>
                </c:pt>
                <c:pt idx="1197">
                  <c:v>0.21664798644132399</c:v>
                </c:pt>
                <c:pt idx="1198">
                  <c:v>0.21732935582229701</c:v>
                </c:pt>
                <c:pt idx="1199">
                  <c:v>0.21526645590850599</c:v>
                </c:pt>
                <c:pt idx="1200">
                  <c:v>0.21852103873930301</c:v>
                </c:pt>
                <c:pt idx="1201">
                  <c:v>0.210754335813994</c:v>
                </c:pt>
                <c:pt idx="1202">
                  <c:v>0.20840070892648299</c:v>
                </c:pt>
                <c:pt idx="1203">
                  <c:v>0.20798806486896501</c:v>
                </c:pt>
                <c:pt idx="1204">
                  <c:v>0.211578683212442</c:v>
                </c:pt>
                <c:pt idx="1205">
                  <c:v>0.208482283887165</c:v>
                </c:pt>
                <c:pt idx="1206">
                  <c:v>0.206428003104072</c:v>
                </c:pt>
                <c:pt idx="1207">
                  <c:v>0.20665372564128301</c:v>
                </c:pt>
                <c:pt idx="1208">
                  <c:v>0.20248354925588899</c:v>
                </c:pt>
                <c:pt idx="1209">
                  <c:v>0.20031743439434399</c:v>
                </c:pt>
                <c:pt idx="1210">
                  <c:v>0.193236442146212</c:v>
                </c:pt>
                <c:pt idx="1211">
                  <c:v>0.19483067490566999</c:v>
                </c:pt>
                <c:pt idx="1212">
                  <c:v>0.191895521091514</c:v>
                </c:pt>
                <c:pt idx="1213">
                  <c:v>0.18810569240846101</c:v>
                </c:pt>
                <c:pt idx="1214">
                  <c:v>0.19513095428924901</c:v>
                </c:pt>
                <c:pt idx="1215">
                  <c:v>0.20764486660031101</c:v>
                </c:pt>
                <c:pt idx="1216">
                  <c:v>0.21046234724315099</c:v>
                </c:pt>
                <c:pt idx="1217">
                  <c:v>0.213242930705696</c:v>
                </c:pt>
                <c:pt idx="1218">
                  <c:v>0.202505043826013</c:v>
                </c:pt>
                <c:pt idx="1219">
                  <c:v>0.20501458198276601</c:v>
                </c:pt>
                <c:pt idx="1220">
                  <c:v>0.20464287603099299</c:v>
                </c:pt>
                <c:pt idx="1221">
                  <c:v>0.21010551817933401</c:v>
                </c:pt>
                <c:pt idx="1222">
                  <c:v>0.20718163105047899</c:v>
                </c:pt>
                <c:pt idx="1223">
                  <c:v>0.19676813238763599</c:v>
                </c:pt>
                <c:pt idx="1224">
                  <c:v>0.19770540393108099</c:v>
                </c:pt>
                <c:pt idx="1225">
                  <c:v>0.19882853175665199</c:v>
                </c:pt>
                <c:pt idx="1226">
                  <c:v>0.20914752380752499</c:v>
                </c:pt>
                <c:pt idx="1227">
                  <c:v>0.218235106130932</c:v>
                </c:pt>
                <c:pt idx="1228">
                  <c:v>0.23203959425382401</c:v>
                </c:pt>
                <c:pt idx="1229">
                  <c:v>0.22540696511955199</c:v>
                </c:pt>
                <c:pt idx="1230">
                  <c:v>0.22694018246915301</c:v>
                </c:pt>
                <c:pt idx="1231">
                  <c:v>0.227531297232963</c:v>
                </c:pt>
                <c:pt idx="1232">
                  <c:v>0.22561610831686199</c:v>
                </c:pt>
                <c:pt idx="1233">
                  <c:v>0.223892466222607</c:v>
                </c:pt>
                <c:pt idx="1234">
                  <c:v>0.21996863937003699</c:v>
                </c:pt>
                <c:pt idx="1235">
                  <c:v>0.218064442596208</c:v>
                </c:pt>
                <c:pt idx="1236">
                  <c:v>0.21351996980288299</c:v>
                </c:pt>
                <c:pt idx="1237">
                  <c:v>0.206250008395088</c:v>
                </c:pt>
                <c:pt idx="1238">
                  <c:v>0.20776757962058201</c:v>
                </c:pt>
                <c:pt idx="1239">
                  <c:v>0.203756827836542</c:v>
                </c:pt>
                <c:pt idx="1240">
                  <c:v>0.20163292218046</c:v>
                </c:pt>
                <c:pt idx="1241">
                  <c:v>0.19929390495478899</c:v>
                </c:pt>
                <c:pt idx="1242">
                  <c:v>0.19606584550120701</c:v>
                </c:pt>
                <c:pt idx="1243">
                  <c:v>0.195216337125554</c:v>
                </c:pt>
                <c:pt idx="1244">
                  <c:v>0.19108123408937999</c:v>
                </c:pt>
                <c:pt idx="1245">
                  <c:v>0.19098110161189599</c:v>
                </c:pt>
                <c:pt idx="1246">
                  <c:v>0.19254376631772099</c:v>
                </c:pt>
                <c:pt idx="1247">
                  <c:v>0.191650834214495</c:v>
                </c:pt>
                <c:pt idx="1248">
                  <c:v>0.198264941980309</c:v>
                </c:pt>
                <c:pt idx="1249">
                  <c:v>0.192003675786105</c:v>
                </c:pt>
                <c:pt idx="1250">
                  <c:v>0.191786697306909</c:v>
                </c:pt>
                <c:pt idx="1251">
                  <c:v>0.191640777853399</c:v>
                </c:pt>
                <c:pt idx="1252">
                  <c:v>0.18764018831696</c:v>
                </c:pt>
                <c:pt idx="1253">
                  <c:v>0.19493043632941201</c:v>
                </c:pt>
                <c:pt idx="1254">
                  <c:v>0.19761393681897299</c:v>
                </c:pt>
                <c:pt idx="1255">
                  <c:v>0.19430192576474201</c:v>
                </c:pt>
                <c:pt idx="1256">
                  <c:v>0.18594633340403999</c:v>
                </c:pt>
                <c:pt idx="1257">
                  <c:v>0.18468976167439199</c:v>
                </c:pt>
                <c:pt idx="1258">
                  <c:v>0.18400361180621699</c:v>
                </c:pt>
                <c:pt idx="1259">
                  <c:v>0.18378965748602799</c:v>
                </c:pt>
                <c:pt idx="1260">
                  <c:v>0.17351429384551101</c:v>
                </c:pt>
                <c:pt idx="1261">
                  <c:v>0.16584743617075701</c:v>
                </c:pt>
                <c:pt idx="1262">
                  <c:v>0.17468267216422501</c:v>
                </c:pt>
                <c:pt idx="1263">
                  <c:v>0.17630974224774801</c:v>
                </c:pt>
                <c:pt idx="1264">
                  <c:v>0.17301892023142601</c:v>
                </c:pt>
                <c:pt idx="1265">
                  <c:v>0.16588320745923199</c:v>
                </c:pt>
                <c:pt idx="1266">
                  <c:v>0.16793333836709601</c:v>
                </c:pt>
                <c:pt idx="1267">
                  <c:v>0.162758246119733</c:v>
                </c:pt>
                <c:pt idx="1268">
                  <c:v>0.16378680554333999</c:v>
                </c:pt>
                <c:pt idx="1269">
                  <c:v>0.15986315938610299</c:v>
                </c:pt>
                <c:pt idx="1270">
                  <c:v>0.160835713880432</c:v>
                </c:pt>
                <c:pt idx="1271">
                  <c:v>0.16320317408094701</c:v>
                </c:pt>
                <c:pt idx="1272">
                  <c:v>0.163095427177914</c:v>
                </c:pt>
                <c:pt idx="1273">
                  <c:v>0.15967964677271901</c:v>
                </c:pt>
                <c:pt idx="1274">
                  <c:v>0.15067237644527401</c:v>
                </c:pt>
                <c:pt idx="1275">
                  <c:v>0.15299384129082499</c:v>
                </c:pt>
                <c:pt idx="1276">
                  <c:v>0.14336768524273799</c:v>
                </c:pt>
                <c:pt idx="1277">
                  <c:v>0.14106090927798401</c:v>
                </c:pt>
                <c:pt idx="1278">
                  <c:v>0.14279898567045801</c:v>
                </c:pt>
                <c:pt idx="1279">
                  <c:v>0.141819127144373</c:v>
                </c:pt>
                <c:pt idx="1280">
                  <c:v>0.14263848916719701</c:v>
                </c:pt>
                <c:pt idx="1281">
                  <c:v>0.13834954583217601</c:v>
                </c:pt>
                <c:pt idx="1282">
                  <c:v>0.14227203527101001</c:v>
                </c:pt>
                <c:pt idx="1283">
                  <c:v>0.146230229252439</c:v>
                </c:pt>
                <c:pt idx="1284">
                  <c:v>0.14292685721739301</c:v>
                </c:pt>
                <c:pt idx="1285">
                  <c:v>0.142562363241485</c:v>
                </c:pt>
                <c:pt idx="1286">
                  <c:v>0.14065571719372899</c:v>
                </c:pt>
                <c:pt idx="1287">
                  <c:v>0.14005233455934801</c:v>
                </c:pt>
                <c:pt idx="1288">
                  <c:v>0.13622110020866399</c:v>
                </c:pt>
                <c:pt idx="1289">
                  <c:v>0.13155965835890199</c:v>
                </c:pt>
                <c:pt idx="1290">
                  <c:v>0.128899857358451</c:v>
                </c:pt>
                <c:pt idx="1291">
                  <c:v>0.13373032012926001</c:v>
                </c:pt>
                <c:pt idx="1292">
                  <c:v>0.13633271294884</c:v>
                </c:pt>
                <c:pt idx="1293">
                  <c:v>0.14418186191789401</c:v>
                </c:pt>
                <c:pt idx="1294">
                  <c:v>0.14263599464927099</c:v>
                </c:pt>
                <c:pt idx="1295">
                  <c:v>0.14136966920421301</c:v>
                </c:pt>
                <c:pt idx="1296">
                  <c:v>0.143484927148497</c:v>
                </c:pt>
                <c:pt idx="1297">
                  <c:v>0.14471478772011201</c:v>
                </c:pt>
                <c:pt idx="1298">
                  <c:v>0.15016892889038699</c:v>
                </c:pt>
                <c:pt idx="1299">
                  <c:v>0.14987078566784801</c:v>
                </c:pt>
                <c:pt idx="1300">
                  <c:v>0.144649909289668</c:v>
                </c:pt>
                <c:pt idx="1301">
                  <c:v>0.14244827086828599</c:v>
                </c:pt>
                <c:pt idx="1302">
                  <c:v>0.14377984096444199</c:v>
                </c:pt>
                <c:pt idx="1303">
                  <c:v>0.14560404453642201</c:v>
                </c:pt>
                <c:pt idx="1304">
                  <c:v>0.145280418627529</c:v>
                </c:pt>
                <c:pt idx="1305">
                  <c:v>0.14191599574993</c:v>
                </c:pt>
                <c:pt idx="1306">
                  <c:v>0.13767387359026501</c:v>
                </c:pt>
                <c:pt idx="1307">
                  <c:v>0.13644463547942101</c:v>
                </c:pt>
                <c:pt idx="1308">
                  <c:v>0.13558960895451899</c:v>
                </c:pt>
                <c:pt idx="1309">
                  <c:v>0.13463836608819299</c:v>
                </c:pt>
                <c:pt idx="1310">
                  <c:v>0.134820088041811</c:v>
                </c:pt>
                <c:pt idx="1311">
                  <c:v>0.132912035051826</c:v>
                </c:pt>
                <c:pt idx="1312">
                  <c:v>0.13012622477112301</c:v>
                </c:pt>
                <c:pt idx="1313">
                  <c:v>0.127837440540752</c:v>
                </c:pt>
                <c:pt idx="1314">
                  <c:v>0.12803826516878999</c:v>
                </c:pt>
                <c:pt idx="1315">
                  <c:v>0.126765965923683</c:v>
                </c:pt>
                <c:pt idx="1316">
                  <c:v>0.12648199043991701</c:v>
                </c:pt>
                <c:pt idx="1317">
                  <c:v>0.122526441095667</c:v>
                </c:pt>
                <c:pt idx="1318">
                  <c:v>0.12225388806911799</c:v>
                </c:pt>
                <c:pt idx="1319">
                  <c:v>0.121353472718688</c:v>
                </c:pt>
                <c:pt idx="1320">
                  <c:v>0.118049478017981</c:v>
                </c:pt>
                <c:pt idx="1321">
                  <c:v>0.116645593615708</c:v>
                </c:pt>
                <c:pt idx="1322">
                  <c:v>0.114396910179971</c:v>
                </c:pt>
                <c:pt idx="1323">
                  <c:v>0.11549946043371501</c:v>
                </c:pt>
                <c:pt idx="1324">
                  <c:v>0.11719916489292199</c:v>
                </c:pt>
                <c:pt idx="1325">
                  <c:v>0.119481421332256</c:v>
                </c:pt>
                <c:pt idx="1326">
                  <c:v>0.11881794711114101</c:v>
                </c:pt>
                <c:pt idx="1327">
                  <c:v>0.11910189904415899</c:v>
                </c:pt>
                <c:pt idx="1328">
                  <c:v>0.120761527864509</c:v>
                </c:pt>
                <c:pt idx="1329">
                  <c:v>0.11636546765639701</c:v>
                </c:pt>
                <c:pt idx="1330">
                  <c:v>0.113427772287849</c:v>
                </c:pt>
                <c:pt idx="1331">
                  <c:v>0.114793001456492</c:v>
                </c:pt>
                <c:pt idx="1332">
                  <c:v>0.113332171197305</c:v>
                </c:pt>
                <c:pt idx="1333">
                  <c:v>0.115859374097064</c:v>
                </c:pt>
                <c:pt idx="1334">
                  <c:v>0.118625283863959</c:v>
                </c:pt>
                <c:pt idx="1335">
                  <c:v>0.122265958724445</c:v>
                </c:pt>
                <c:pt idx="1336">
                  <c:v>0.122249157722763</c:v>
                </c:pt>
                <c:pt idx="1337">
                  <c:v>0.117004606714894</c:v>
                </c:pt>
                <c:pt idx="1338">
                  <c:v>0.119597505072311</c:v>
                </c:pt>
                <c:pt idx="1339">
                  <c:v>0.119782678926992</c:v>
                </c:pt>
                <c:pt idx="1340">
                  <c:v>0.117626737834267</c:v>
                </c:pt>
                <c:pt idx="1341">
                  <c:v>0.11469069975397</c:v>
                </c:pt>
                <c:pt idx="1342">
                  <c:v>0.114632678673838</c:v>
                </c:pt>
                <c:pt idx="1343">
                  <c:v>0.114732415719973</c:v>
                </c:pt>
                <c:pt idx="1344">
                  <c:v>0.11317825599209901</c:v>
                </c:pt>
                <c:pt idx="1345">
                  <c:v>0.11424300301745401</c:v>
                </c:pt>
                <c:pt idx="1346">
                  <c:v>0.1150917063653</c:v>
                </c:pt>
                <c:pt idx="1347">
                  <c:v>0.119089620651433</c:v>
                </c:pt>
                <c:pt idx="1348">
                  <c:v>0.121446847795343</c:v>
                </c:pt>
                <c:pt idx="1349">
                  <c:v>0.119857799386745</c:v>
                </c:pt>
                <c:pt idx="1350">
                  <c:v>0.118010083846681</c:v>
                </c:pt>
                <c:pt idx="1351">
                  <c:v>0.117949355992317</c:v>
                </c:pt>
                <c:pt idx="1352">
                  <c:v>0.11645117998400099</c:v>
                </c:pt>
                <c:pt idx="1353">
                  <c:v>0.117446715816653</c:v>
                </c:pt>
                <c:pt idx="1354">
                  <c:v>0.11990308744714299</c:v>
                </c:pt>
                <c:pt idx="1355">
                  <c:v>0.118121724023835</c:v>
                </c:pt>
                <c:pt idx="1356">
                  <c:v>0.119178828115748</c:v>
                </c:pt>
                <c:pt idx="1357">
                  <c:v>0.113094768688194</c:v>
                </c:pt>
                <c:pt idx="1358">
                  <c:v>0.107904743961157</c:v>
                </c:pt>
                <c:pt idx="1359">
                  <c:v>0.108805125942754</c:v>
                </c:pt>
                <c:pt idx="1360">
                  <c:v>0.110061319953928</c:v>
                </c:pt>
                <c:pt idx="1361">
                  <c:v>0.111304081158381</c:v>
                </c:pt>
                <c:pt idx="1362">
                  <c:v>0.106952442240385</c:v>
                </c:pt>
                <c:pt idx="1363">
                  <c:v>0.11063806574971299</c:v>
                </c:pt>
                <c:pt idx="1364">
                  <c:v>0.112840015267653</c:v>
                </c:pt>
                <c:pt idx="1365">
                  <c:v>0.11441314002394699</c:v>
                </c:pt>
                <c:pt idx="1366">
                  <c:v>0.11337247097627901</c:v>
                </c:pt>
                <c:pt idx="1367">
                  <c:v>0.117766555609061</c:v>
                </c:pt>
                <c:pt idx="1368">
                  <c:v>0.124470952818829</c:v>
                </c:pt>
                <c:pt idx="1369">
                  <c:v>0.118996790326719</c:v>
                </c:pt>
                <c:pt idx="1370">
                  <c:v>0.11799070016299799</c:v>
                </c:pt>
                <c:pt idx="1371">
                  <c:v>0.122561812215216</c:v>
                </c:pt>
                <c:pt idx="1372">
                  <c:v>0.11160240798938301</c:v>
                </c:pt>
                <c:pt idx="1373">
                  <c:v>0.10007616850010199</c:v>
                </c:pt>
                <c:pt idx="1374">
                  <c:v>0.102115841508504</c:v>
                </c:pt>
                <c:pt idx="1375">
                  <c:v>0.10674797362215099</c:v>
                </c:pt>
                <c:pt idx="1376">
                  <c:v>0.11604599664995401</c:v>
                </c:pt>
                <c:pt idx="1377">
                  <c:v>0.117683564606642</c:v>
                </c:pt>
                <c:pt idx="1378">
                  <c:v>0.122394807768392</c:v>
                </c:pt>
                <c:pt idx="1379">
                  <c:v>0.12681857170174099</c:v>
                </c:pt>
                <c:pt idx="1380">
                  <c:v>0.138951048206744</c:v>
                </c:pt>
                <c:pt idx="1381">
                  <c:v>0.14469377894272001</c:v>
                </c:pt>
                <c:pt idx="1382">
                  <c:v>0.15077729528769299</c:v>
                </c:pt>
                <c:pt idx="1383">
                  <c:v>0.154537639593292</c:v>
                </c:pt>
                <c:pt idx="1384">
                  <c:v>0.15571778631668501</c:v>
                </c:pt>
                <c:pt idx="1385">
                  <c:v>0.15441753208740899</c:v>
                </c:pt>
                <c:pt idx="1386">
                  <c:v>0.15327144402968501</c:v>
                </c:pt>
                <c:pt idx="1387">
                  <c:v>0.15216802515872499</c:v>
                </c:pt>
                <c:pt idx="1388">
                  <c:v>0.150879390588571</c:v>
                </c:pt>
                <c:pt idx="1389">
                  <c:v>0.15216041086537099</c:v>
                </c:pt>
                <c:pt idx="1390">
                  <c:v>0.15202793112405699</c:v>
                </c:pt>
                <c:pt idx="1391">
                  <c:v>0.147288146117945</c:v>
                </c:pt>
                <c:pt idx="1392">
                  <c:v>0.14794050345641399</c:v>
                </c:pt>
                <c:pt idx="1393">
                  <c:v>0.15151278839398299</c:v>
                </c:pt>
                <c:pt idx="1394">
                  <c:v>0.14803294355596999</c:v>
                </c:pt>
                <c:pt idx="1395">
                  <c:v>0.150636395359762</c:v>
                </c:pt>
                <c:pt idx="1396">
                  <c:v>0.153149916104031</c:v>
                </c:pt>
                <c:pt idx="1397">
                  <c:v>0.15218778505125699</c:v>
                </c:pt>
                <c:pt idx="1398">
                  <c:v>0.14901729943512099</c:v>
                </c:pt>
                <c:pt idx="1399">
                  <c:v>0.14927296937072099</c:v>
                </c:pt>
                <c:pt idx="1400">
                  <c:v>0.13853137783820099</c:v>
                </c:pt>
                <c:pt idx="1401">
                  <c:v>0.13690185468307201</c:v>
                </c:pt>
                <c:pt idx="1402">
                  <c:v>0.13035417289784401</c:v>
                </c:pt>
                <c:pt idx="1403">
                  <c:v>0.133991134237092</c:v>
                </c:pt>
                <c:pt idx="1404">
                  <c:v>0.13442667591994201</c:v>
                </c:pt>
                <c:pt idx="1405">
                  <c:v>0.13912685930772301</c:v>
                </c:pt>
                <c:pt idx="1406">
                  <c:v>0.14562528854041101</c:v>
                </c:pt>
                <c:pt idx="1407">
                  <c:v>0.141396170951403</c:v>
                </c:pt>
                <c:pt idx="1408">
                  <c:v>0.14114010630169699</c:v>
                </c:pt>
                <c:pt idx="1409">
                  <c:v>0.13731989389077101</c:v>
                </c:pt>
                <c:pt idx="1410">
                  <c:v>0.134559322843815</c:v>
                </c:pt>
                <c:pt idx="1411">
                  <c:v>0.139809093425416</c:v>
                </c:pt>
                <c:pt idx="1412">
                  <c:v>0.14969551187406899</c:v>
                </c:pt>
                <c:pt idx="1413">
                  <c:v>0.15568808283424301</c:v>
                </c:pt>
                <c:pt idx="1414">
                  <c:v>0.15841912189009999</c:v>
                </c:pt>
                <c:pt idx="1415">
                  <c:v>0.159770340570353</c:v>
                </c:pt>
                <c:pt idx="1416">
                  <c:v>0.15927134734435</c:v>
                </c:pt>
                <c:pt idx="1417">
                  <c:v>0.15978783183901901</c:v>
                </c:pt>
                <c:pt idx="1418">
                  <c:v>0.160830613333907</c:v>
                </c:pt>
                <c:pt idx="1419">
                  <c:v>0.160836403282692</c:v>
                </c:pt>
                <c:pt idx="1420">
                  <c:v>0.16217996138264501</c:v>
                </c:pt>
                <c:pt idx="1421">
                  <c:v>0.16109927001403199</c:v>
                </c:pt>
                <c:pt idx="1422">
                  <c:v>0.16260088774895801</c:v>
                </c:pt>
                <c:pt idx="1423">
                  <c:v>0.159384398945973</c:v>
                </c:pt>
                <c:pt idx="1424">
                  <c:v>0.15927313276286401</c:v>
                </c:pt>
                <c:pt idx="1425">
                  <c:v>0.158888069173066</c:v>
                </c:pt>
                <c:pt idx="1426">
                  <c:v>0.15245162564495801</c:v>
                </c:pt>
                <c:pt idx="1427">
                  <c:v>0.15126949584288499</c:v>
                </c:pt>
                <c:pt idx="1428">
                  <c:v>0.14838013354912999</c:v>
                </c:pt>
                <c:pt idx="1429">
                  <c:v>0.14990416941156001</c:v>
                </c:pt>
                <c:pt idx="1430">
                  <c:v>0.152650795843257</c:v>
                </c:pt>
                <c:pt idx="1431">
                  <c:v>0.15300681330972801</c:v>
                </c:pt>
                <c:pt idx="1432">
                  <c:v>0.15954326633636901</c:v>
                </c:pt>
                <c:pt idx="1433">
                  <c:v>0.16149168419690399</c:v>
                </c:pt>
                <c:pt idx="1434">
                  <c:v>0.161066140041071</c:v>
                </c:pt>
                <c:pt idx="1435">
                  <c:v>0.16242651349914999</c:v>
                </c:pt>
                <c:pt idx="1436">
                  <c:v>0.16247219098295401</c:v>
                </c:pt>
                <c:pt idx="1437">
                  <c:v>0.16249740180192301</c:v>
                </c:pt>
                <c:pt idx="1438">
                  <c:v>0.16112639308205701</c:v>
                </c:pt>
                <c:pt idx="1439">
                  <c:v>0.162861810320447</c:v>
                </c:pt>
                <c:pt idx="1440">
                  <c:v>0.163793061316552</c:v>
                </c:pt>
                <c:pt idx="1441">
                  <c:v>0.157881749952618</c:v>
                </c:pt>
                <c:pt idx="1442">
                  <c:v>0.16124588951496999</c:v>
                </c:pt>
                <c:pt idx="1443">
                  <c:v>0.16891809134869801</c:v>
                </c:pt>
                <c:pt idx="1444">
                  <c:v>0.173203073825137</c:v>
                </c:pt>
                <c:pt idx="1445">
                  <c:v>0.16927632965084299</c:v>
                </c:pt>
                <c:pt idx="1446">
                  <c:v>0.16890824528738599</c:v>
                </c:pt>
                <c:pt idx="1447">
                  <c:v>0.16101116608884</c:v>
                </c:pt>
                <c:pt idx="1448">
                  <c:v>0.16092893587569801</c:v>
                </c:pt>
                <c:pt idx="1449">
                  <c:v>0.17116852043767999</c:v>
                </c:pt>
                <c:pt idx="1450">
                  <c:v>0.15876947912689399</c:v>
                </c:pt>
                <c:pt idx="1451">
                  <c:v>0.15604793684464099</c:v>
                </c:pt>
                <c:pt idx="1452">
                  <c:v>0.15627362680291201</c:v>
                </c:pt>
                <c:pt idx="1453">
                  <c:v>0.156448063754213</c:v>
                </c:pt>
                <c:pt idx="1454">
                  <c:v>0.15695797379823301</c:v>
                </c:pt>
                <c:pt idx="1455">
                  <c:v>0.15448345718849699</c:v>
                </c:pt>
                <c:pt idx="1456">
                  <c:v>0.153823677371452</c:v>
                </c:pt>
                <c:pt idx="1457">
                  <c:v>0.15083540802570899</c:v>
                </c:pt>
                <c:pt idx="1458">
                  <c:v>0.147413809995877</c:v>
                </c:pt>
                <c:pt idx="1459">
                  <c:v>0.151260850158073</c:v>
                </c:pt>
                <c:pt idx="1460">
                  <c:v>0.14831639574011299</c:v>
                </c:pt>
                <c:pt idx="1461">
                  <c:v>0.14164675423360101</c:v>
                </c:pt>
                <c:pt idx="1462">
                  <c:v>0.13945264467433499</c:v>
                </c:pt>
                <c:pt idx="1463">
                  <c:v>0.14577476911572301</c:v>
                </c:pt>
                <c:pt idx="1464">
                  <c:v>0.14608755935687501</c:v>
                </c:pt>
                <c:pt idx="1465">
                  <c:v>0.14792473935255601</c:v>
                </c:pt>
                <c:pt idx="1466">
                  <c:v>0.15018470225000399</c:v>
                </c:pt>
                <c:pt idx="1467">
                  <c:v>0.147749762047475</c:v>
                </c:pt>
                <c:pt idx="1468">
                  <c:v>0.15158209794493999</c:v>
                </c:pt>
                <c:pt idx="1469">
                  <c:v>0.154096410857055</c:v>
                </c:pt>
                <c:pt idx="1470">
                  <c:v>0.155292893369473</c:v>
                </c:pt>
                <c:pt idx="1471">
                  <c:v>0.158919649068578</c:v>
                </c:pt>
                <c:pt idx="1472">
                  <c:v>0.16226006228770801</c:v>
                </c:pt>
                <c:pt idx="1473">
                  <c:v>0.16491711165798001</c:v>
                </c:pt>
                <c:pt idx="1474">
                  <c:v>0.16421032554114301</c:v>
                </c:pt>
                <c:pt idx="1475">
                  <c:v>0.16504994992168701</c:v>
                </c:pt>
                <c:pt idx="1476">
                  <c:v>0.17005246511318101</c:v>
                </c:pt>
                <c:pt idx="1477">
                  <c:v>0.17005667246661499</c:v>
                </c:pt>
                <c:pt idx="1478">
                  <c:v>0.16851865333181701</c:v>
                </c:pt>
                <c:pt idx="1479">
                  <c:v>0.169375002249916</c:v>
                </c:pt>
                <c:pt idx="1480">
                  <c:v>0.16620927539646399</c:v>
                </c:pt>
                <c:pt idx="1481">
                  <c:v>0.15834251525053</c:v>
                </c:pt>
                <c:pt idx="1482">
                  <c:v>0.16145014460861001</c:v>
                </c:pt>
                <c:pt idx="1483">
                  <c:v>0.15844856950816399</c:v>
                </c:pt>
                <c:pt idx="1484">
                  <c:v>0.16138612719442899</c:v>
                </c:pt>
                <c:pt idx="1485">
                  <c:v>0.16185605697046301</c:v>
                </c:pt>
                <c:pt idx="1486">
                  <c:v>0.162134504526322</c:v>
                </c:pt>
                <c:pt idx="1487">
                  <c:v>0.165083260681859</c:v>
                </c:pt>
                <c:pt idx="1488">
                  <c:v>0.16848821942272399</c:v>
                </c:pt>
                <c:pt idx="1489">
                  <c:v>0.16390783747736001</c:v>
                </c:pt>
                <c:pt idx="1490">
                  <c:v>0.15994313006438499</c:v>
                </c:pt>
                <c:pt idx="1491">
                  <c:v>0.157300330076072</c:v>
                </c:pt>
                <c:pt idx="1492">
                  <c:v>0.15674802825325401</c:v>
                </c:pt>
                <c:pt idx="1493">
                  <c:v>0.15752675184611201</c:v>
                </c:pt>
                <c:pt idx="1494">
                  <c:v>0.15580162467774</c:v>
                </c:pt>
                <c:pt idx="1495">
                  <c:v>0.159284279186723</c:v>
                </c:pt>
                <c:pt idx="1496">
                  <c:v>0.15692171021663101</c:v>
                </c:pt>
                <c:pt idx="1497">
                  <c:v>0.15540095045941699</c:v>
                </c:pt>
                <c:pt idx="1498">
                  <c:v>0.15427114571634401</c:v>
                </c:pt>
                <c:pt idx="1499">
                  <c:v>0.157704377287609</c:v>
                </c:pt>
                <c:pt idx="1500">
                  <c:v>0.15742180267226699</c:v>
                </c:pt>
                <c:pt idx="1501">
                  <c:v>0.15964423953474099</c:v>
                </c:pt>
                <c:pt idx="1502">
                  <c:v>0.160271271682948</c:v>
                </c:pt>
                <c:pt idx="1503">
                  <c:v>0.15795800867559801</c:v>
                </c:pt>
                <c:pt idx="1504">
                  <c:v>0.15557266974315401</c:v>
                </c:pt>
                <c:pt idx="1505">
                  <c:v>0.15457795380161801</c:v>
                </c:pt>
                <c:pt idx="1506">
                  <c:v>0.15579125443251099</c:v>
                </c:pt>
                <c:pt idx="1507">
                  <c:v>0.161586101827454</c:v>
                </c:pt>
                <c:pt idx="1508">
                  <c:v>0.15562818231989101</c:v>
                </c:pt>
                <c:pt idx="1509">
                  <c:v>0.15465240667249999</c:v>
                </c:pt>
                <c:pt idx="1510">
                  <c:v>0.14962903441838901</c:v>
                </c:pt>
                <c:pt idx="1511">
                  <c:v>0.147758059340487</c:v>
                </c:pt>
                <c:pt idx="1512">
                  <c:v>0.14490282508059499</c:v>
                </c:pt>
                <c:pt idx="1513">
                  <c:v>0.144775543877847</c:v>
                </c:pt>
                <c:pt idx="1514">
                  <c:v>0.15266310121505799</c:v>
                </c:pt>
                <c:pt idx="1515">
                  <c:v>0.15193529788021201</c:v>
                </c:pt>
                <c:pt idx="1516">
                  <c:v>0.15295169423926799</c:v>
                </c:pt>
                <c:pt idx="1517">
                  <c:v>0.15380481318269401</c:v>
                </c:pt>
                <c:pt idx="1518">
                  <c:v>0.15566987860685899</c:v>
                </c:pt>
                <c:pt idx="1519">
                  <c:v>0.16031038364060399</c:v>
                </c:pt>
                <c:pt idx="1520">
                  <c:v>0.16440433143721001</c:v>
                </c:pt>
                <c:pt idx="1521">
                  <c:v>0.16754526737061101</c:v>
                </c:pt>
                <c:pt idx="1522">
                  <c:v>0.15788040901357001</c:v>
                </c:pt>
                <c:pt idx="1523">
                  <c:v>0.15001570766945299</c:v>
                </c:pt>
                <c:pt idx="1524">
                  <c:v>0.140741206734599</c:v>
                </c:pt>
                <c:pt idx="1525">
                  <c:v>0.138637089791535</c:v>
                </c:pt>
                <c:pt idx="1526">
                  <c:v>0.139962701908731</c:v>
                </c:pt>
                <c:pt idx="1527">
                  <c:v>0.14353294475991901</c:v>
                </c:pt>
                <c:pt idx="1528">
                  <c:v>0.14423902685527101</c:v>
                </c:pt>
                <c:pt idx="1529">
                  <c:v>0.150790029860674</c:v>
                </c:pt>
                <c:pt idx="1530">
                  <c:v>0.15476442460953499</c:v>
                </c:pt>
                <c:pt idx="1531">
                  <c:v>0.15468133889288399</c:v>
                </c:pt>
                <c:pt idx="1532">
                  <c:v>0.15128464688141799</c:v>
                </c:pt>
                <c:pt idx="1533">
                  <c:v>0.152003348602226</c:v>
                </c:pt>
                <c:pt idx="1534">
                  <c:v>0.153299523969327</c:v>
                </c:pt>
                <c:pt idx="1535">
                  <c:v>0.15166455961528</c:v>
                </c:pt>
                <c:pt idx="1536">
                  <c:v>0.148596517199656</c:v>
                </c:pt>
                <c:pt idx="1537">
                  <c:v>0.14990897045124399</c:v>
                </c:pt>
                <c:pt idx="1538">
                  <c:v>0.15204425990946299</c:v>
                </c:pt>
                <c:pt idx="1539">
                  <c:v>0.153351580109267</c:v>
                </c:pt>
                <c:pt idx="1540">
                  <c:v>0.154437032846481</c:v>
                </c:pt>
                <c:pt idx="1541">
                  <c:v>0.16267622436688101</c:v>
                </c:pt>
                <c:pt idx="1542">
                  <c:v>0.16564095109698199</c:v>
                </c:pt>
                <c:pt idx="1543">
                  <c:v>0.16728677774276901</c:v>
                </c:pt>
                <c:pt idx="1544">
                  <c:v>0.16469234428615501</c:v>
                </c:pt>
                <c:pt idx="1545">
                  <c:v>0.15797473442851401</c:v>
                </c:pt>
                <c:pt idx="1546">
                  <c:v>0.149156613891538</c:v>
                </c:pt>
                <c:pt idx="1547">
                  <c:v>0.14854594142572899</c:v>
                </c:pt>
                <c:pt idx="1548">
                  <c:v>0.14665746626592099</c:v>
                </c:pt>
                <c:pt idx="1549">
                  <c:v>0.140124710700086</c:v>
                </c:pt>
                <c:pt idx="1550">
                  <c:v>0.14844423690140901</c:v>
                </c:pt>
                <c:pt idx="1551">
                  <c:v>0.15103179657639501</c:v>
                </c:pt>
                <c:pt idx="1552">
                  <c:v>0.15087325791190401</c:v>
                </c:pt>
                <c:pt idx="1553">
                  <c:v>0.162993020096454</c:v>
                </c:pt>
                <c:pt idx="1554">
                  <c:v>0.16721477353158401</c:v>
                </c:pt>
                <c:pt idx="1555">
                  <c:v>0.177731506221049</c:v>
                </c:pt>
                <c:pt idx="1556">
                  <c:v>0.18428040683874</c:v>
                </c:pt>
                <c:pt idx="1557">
                  <c:v>0.189652032692502</c:v>
                </c:pt>
                <c:pt idx="1558">
                  <c:v>0.19479882354536601</c:v>
                </c:pt>
                <c:pt idx="1559">
                  <c:v>0.19999709629982501</c:v>
                </c:pt>
                <c:pt idx="1560">
                  <c:v>0.20200346388222701</c:v>
                </c:pt>
                <c:pt idx="1561">
                  <c:v>0.20042042515780201</c:v>
                </c:pt>
                <c:pt idx="1562">
                  <c:v>0.204448506574164</c:v>
                </c:pt>
                <c:pt idx="1563">
                  <c:v>0.202367433829969</c:v>
                </c:pt>
                <c:pt idx="1564">
                  <c:v>0.201288836846408</c:v>
                </c:pt>
                <c:pt idx="1565">
                  <c:v>0.20069215395218901</c:v>
                </c:pt>
                <c:pt idx="1566">
                  <c:v>0.20156253006519301</c:v>
                </c:pt>
                <c:pt idx="1567">
                  <c:v>0.198290887523528</c:v>
                </c:pt>
                <c:pt idx="1568">
                  <c:v>0.19967971351137001</c:v>
                </c:pt>
                <c:pt idx="1569">
                  <c:v>0.195929582068326</c:v>
                </c:pt>
                <c:pt idx="1570">
                  <c:v>0.19487699141540801</c:v>
                </c:pt>
                <c:pt idx="1571">
                  <c:v>0.19771606505785</c:v>
                </c:pt>
                <c:pt idx="1572">
                  <c:v>0.19792963525749499</c:v>
                </c:pt>
                <c:pt idx="1573">
                  <c:v>0.19236743133724901</c:v>
                </c:pt>
                <c:pt idx="1574">
                  <c:v>0.188619940285081</c:v>
                </c:pt>
                <c:pt idx="1575">
                  <c:v>0.18202017240188401</c:v>
                </c:pt>
                <c:pt idx="1576">
                  <c:v>0.18109411878384901</c:v>
                </c:pt>
                <c:pt idx="1577">
                  <c:v>0.19380210613535701</c:v>
                </c:pt>
                <c:pt idx="1578">
                  <c:v>0.20337207795686699</c:v>
                </c:pt>
                <c:pt idx="1579">
                  <c:v>0.20473368465344</c:v>
                </c:pt>
                <c:pt idx="1580">
                  <c:v>0.206784724829494</c:v>
                </c:pt>
                <c:pt idx="1581">
                  <c:v>0.20637705984310001</c:v>
                </c:pt>
                <c:pt idx="1582">
                  <c:v>0.20838906375095001</c:v>
                </c:pt>
                <c:pt idx="1583">
                  <c:v>0.21244594449510901</c:v>
                </c:pt>
                <c:pt idx="1584">
                  <c:v>0.20780161554579499</c:v>
                </c:pt>
                <c:pt idx="1585">
                  <c:v>0.210552029921273</c:v>
                </c:pt>
                <c:pt idx="1586">
                  <c:v>0.21271742258263199</c:v>
                </c:pt>
                <c:pt idx="1587">
                  <c:v>0.217027596645783</c:v>
                </c:pt>
                <c:pt idx="1588">
                  <c:v>0.21651237884146499</c:v>
                </c:pt>
                <c:pt idx="1589">
                  <c:v>0.20355807034998</c:v>
                </c:pt>
                <c:pt idx="1590">
                  <c:v>0.1999397440157</c:v>
                </c:pt>
                <c:pt idx="1591">
                  <c:v>0.21247934517990699</c:v>
                </c:pt>
                <c:pt idx="1592">
                  <c:v>0.19317395911763499</c:v>
                </c:pt>
                <c:pt idx="1593">
                  <c:v>0.19722124563788901</c:v>
                </c:pt>
                <c:pt idx="1594">
                  <c:v>0.190253193762908</c:v>
                </c:pt>
                <c:pt idx="1595">
                  <c:v>0.19342481810187301</c:v>
                </c:pt>
                <c:pt idx="1596">
                  <c:v>0.20037204766940001</c:v>
                </c:pt>
                <c:pt idx="1597">
                  <c:v>0.203166822925716</c:v>
                </c:pt>
                <c:pt idx="1598">
                  <c:v>0.20663362604722901</c:v>
                </c:pt>
                <c:pt idx="1599">
                  <c:v>0.20173309111113599</c:v>
                </c:pt>
                <c:pt idx="1600">
                  <c:v>0.20475184347460301</c:v>
                </c:pt>
                <c:pt idx="1601">
                  <c:v>0.20975382251417499</c:v>
                </c:pt>
                <c:pt idx="1602">
                  <c:v>0.20665460479140699</c:v>
                </c:pt>
                <c:pt idx="1603">
                  <c:v>0.20434865329045701</c:v>
                </c:pt>
                <c:pt idx="1604">
                  <c:v>0.20681702978868499</c:v>
                </c:pt>
                <c:pt idx="1605">
                  <c:v>0.203462185764268</c:v>
                </c:pt>
                <c:pt idx="1606">
                  <c:v>0.20793570903604999</c:v>
                </c:pt>
                <c:pt idx="1607">
                  <c:v>0.204711636253878</c:v>
                </c:pt>
                <c:pt idx="1608">
                  <c:v>0.210439785339924</c:v>
                </c:pt>
                <c:pt idx="1609">
                  <c:v>0.211578481745099</c:v>
                </c:pt>
                <c:pt idx="1610">
                  <c:v>0.21427406602766799</c:v>
                </c:pt>
                <c:pt idx="1611">
                  <c:v>0.21117681586499801</c:v>
                </c:pt>
                <c:pt idx="1612">
                  <c:v>0.20641852502254801</c:v>
                </c:pt>
                <c:pt idx="1613">
                  <c:v>0.2033490315516</c:v>
                </c:pt>
                <c:pt idx="1614">
                  <c:v>0.19822483377460101</c:v>
                </c:pt>
                <c:pt idx="1615">
                  <c:v>0.19703344101112599</c:v>
                </c:pt>
                <c:pt idx="1616">
                  <c:v>0.20100034425810501</c:v>
                </c:pt>
                <c:pt idx="1617">
                  <c:v>0.20100894740761399</c:v>
                </c:pt>
                <c:pt idx="1618">
                  <c:v>0.19710146911971599</c:v>
                </c:pt>
                <c:pt idx="1619">
                  <c:v>0.19417339665619399</c:v>
                </c:pt>
                <c:pt idx="1620">
                  <c:v>0.18933422210488901</c:v>
                </c:pt>
                <c:pt idx="1621">
                  <c:v>0.187700089090615</c:v>
                </c:pt>
                <c:pt idx="1622">
                  <c:v>0.192993873756969</c:v>
                </c:pt>
                <c:pt idx="1623">
                  <c:v>0.19037064351454899</c:v>
                </c:pt>
                <c:pt idx="1624">
                  <c:v>0.18300944897796501</c:v>
                </c:pt>
                <c:pt idx="1625">
                  <c:v>0.15465526935507101</c:v>
                </c:pt>
                <c:pt idx="1626">
                  <c:v>0.16497803262587299</c:v>
                </c:pt>
                <c:pt idx="1627">
                  <c:v>0.16878232353467301</c:v>
                </c:pt>
                <c:pt idx="1628">
                  <c:v>0.16559057310869901</c:v>
                </c:pt>
                <c:pt idx="1629">
                  <c:v>0.16093731392608701</c:v>
                </c:pt>
                <c:pt idx="1630">
                  <c:v>0.157858058710035</c:v>
                </c:pt>
                <c:pt idx="1631">
                  <c:v>0.15776563847348701</c:v>
                </c:pt>
                <c:pt idx="1632">
                  <c:v>0.16153164921135399</c:v>
                </c:pt>
                <c:pt idx="1633">
                  <c:v>0.16679507648526601</c:v>
                </c:pt>
                <c:pt idx="1634">
                  <c:v>0.16177733613984799</c:v>
                </c:pt>
                <c:pt idx="1635">
                  <c:v>0.16358463151177499</c:v>
                </c:pt>
                <c:pt idx="1636">
                  <c:v>0.166332007512799</c:v>
                </c:pt>
                <c:pt idx="1637">
                  <c:v>0.16612115964141699</c:v>
                </c:pt>
                <c:pt idx="1638">
                  <c:v>0.163675687617031</c:v>
                </c:pt>
                <c:pt idx="1639">
                  <c:v>0.16604069215971201</c:v>
                </c:pt>
                <c:pt idx="1640">
                  <c:v>0.16131462549644701</c:v>
                </c:pt>
                <c:pt idx="1641">
                  <c:v>0.15949631903074199</c:v>
                </c:pt>
                <c:pt idx="1642">
                  <c:v>0.155429574572711</c:v>
                </c:pt>
                <c:pt idx="1643">
                  <c:v>0.14971361990374801</c:v>
                </c:pt>
                <c:pt idx="1644">
                  <c:v>0.149288810875601</c:v>
                </c:pt>
                <c:pt idx="1645">
                  <c:v>0.14591385785821001</c:v>
                </c:pt>
                <c:pt idx="1646">
                  <c:v>0.1425134232609</c:v>
                </c:pt>
                <c:pt idx="1647">
                  <c:v>0.14493453590606201</c:v>
                </c:pt>
                <c:pt idx="1648">
                  <c:v>0.144002267558347</c:v>
                </c:pt>
                <c:pt idx="1649">
                  <c:v>0.14373309773231699</c:v>
                </c:pt>
                <c:pt idx="1650">
                  <c:v>0.140728291668473</c:v>
                </c:pt>
                <c:pt idx="1651">
                  <c:v>0.145267187080514</c:v>
                </c:pt>
                <c:pt idx="1652">
                  <c:v>0.14411763654152199</c:v>
                </c:pt>
                <c:pt idx="1653">
                  <c:v>0.141214514937542</c:v>
                </c:pt>
                <c:pt idx="1654">
                  <c:v>0.13917965033305801</c:v>
                </c:pt>
                <c:pt idx="1655">
                  <c:v>0.139814295068352</c:v>
                </c:pt>
                <c:pt idx="1656">
                  <c:v>0.138305538380882</c:v>
                </c:pt>
                <c:pt idx="1657">
                  <c:v>0.13347345587984599</c:v>
                </c:pt>
                <c:pt idx="1658">
                  <c:v>0.130352939485049</c:v>
                </c:pt>
                <c:pt idx="1659">
                  <c:v>0.12864945658511701</c:v>
                </c:pt>
                <c:pt idx="1660">
                  <c:v>0.12976559235092999</c:v>
                </c:pt>
                <c:pt idx="1661">
                  <c:v>0.12659595217879999</c:v>
                </c:pt>
                <c:pt idx="1662">
                  <c:v>0.12617541322293599</c:v>
                </c:pt>
                <c:pt idx="1663">
                  <c:v>0.128709143190881</c:v>
                </c:pt>
                <c:pt idx="1664">
                  <c:v>0.128603534181045</c:v>
                </c:pt>
                <c:pt idx="1665">
                  <c:v>0.13146202052984901</c:v>
                </c:pt>
                <c:pt idx="1666">
                  <c:v>0.132826376577236</c:v>
                </c:pt>
                <c:pt idx="1667">
                  <c:v>0.13262278212380901</c:v>
                </c:pt>
                <c:pt idx="1668">
                  <c:v>0.129184057707464</c:v>
                </c:pt>
                <c:pt idx="1669">
                  <c:v>0.127930531427635</c:v>
                </c:pt>
                <c:pt idx="1670">
                  <c:v>0.12720842096875801</c:v>
                </c:pt>
                <c:pt idx="1671">
                  <c:v>0.12909952320957299</c:v>
                </c:pt>
                <c:pt idx="1672">
                  <c:v>0.12752883461740699</c:v>
                </c:pt>
                <c:pt idx="1673">
                  <c:v>0.12845838068860499</c:v>
                </c:pt>
                <c:pt idx="1674">
                  <c:v>0.12940461138072501</c:v>
                </c:pt>
                <c:pt idx="1675">
                  <c:v>0.12738005738955299</c:v>
                </c:pt>
                <c:pt idx="1676">
                  <c:v>0.12661413295056301</c:v>
                </c:pt>
                <c:pt idx="1677">
                  <c:v>0.12635316206418501</c:v>
                </c:pt>
                <c:pt idx="1678">
                  <c:v>0.129267120784782</c:v>
                </c:pt>
                <c:pt idx="1679">
                  <c:v>0.12609471408016701</c:v>
                </c:pt>
                <c:pt idx="1680">
                  <c:v>0.12457092185357101</c:v>
                </c:pt>
                <c:pt idx="1681">
                  <c:v>0.123966112304339</c:v>
                </c:pt>
                <c:pt idx="1682">
                  <c:v>0.122450752280751</c:v>
                </c:pt>
                <c:pt idx="1683">
                  <c:v>0.11861747942529</c:v>
                </c:pt>
                <c:pt idx="1684">
                  <c:v>0.116528045472913</c:v>
                </c:pt>
                <c:pt idx="1685">
                  <c:v>0.117605817083709</c:v>
                </c:pt>
                <c:pt idx="1686">
                  <c:v>0.120289649523191</c:v>
                </c:pt>
                <c:pt idx="1687">
                  <c:v>0.12614790326307601</c:v>
                </c:pt>
                <c:pt idx="1688">
                  <c:v>0.123370754712467</c:v>
                </c:pt>
                <c:pt idx="1689">
                  <c:v>0.122140098443863</c:v>
                </c:pt>
                <c:pt idx="1690">
                  <c:v>0.121809725606966</c:v>
                </c:pt>
                <c:pt idx="1691">
                  <c:v>0.124434098602584</c:v>
                </c:pt>
                <c:pt idx="1692">
                  <c:v>0.12531923492882699</c:v>
                </c:pt>
                <c:pt idx="1693">
                  <c:v>0.124224010991995</c:v>
                </c:pt>
                <c:pt idx="1694">
                  <c:v>0.12763896669888</c:v>
                </c:pt>
                <c:pt idx="1695">
                  <c:v>0.125764067219054</c:v>
                </c:pt>
                <c:pt idx="1696">
                  <c:v>0.12575164150457199</c:v>
                </c:pt>
                <c:pt idx="1697">
                  <c:v>0.126018493050572</c:v>
                </c:pt>
                <c:pt idx="1698">
                  <c:v>0.12605874633079001</c:v>
                </c:pt>
                <c:pt idx="1699">
                  <c:v>0.127365019175741</c:v>
                </c:pt>
                <c:pt idx="1700">
                  <c:v>0.124515638016682</c:v>
                </c:pt>
                <c:pt idx="1701">
                  <c:v>0.122786005944246</c:v>
                </c:pt>
                <c:pt idx="1702">
                  <c:v>0.126096729815424</c:v>
                </c:pt>
                <c:pt idx="1703">
                  <c:v>0.12839071716134101</c:v>
                </c:pt>
                <c:pt idx="1704">
                  <c:v>0.12645480100159101</c:v>
                </c:pt>
                <c:pt idx="1705">
                  <c:v>0.127518101843314</c:v>
                </c:pt>
                <c:pt idx="1706">
                  <c:v>0.12577598563305101</c:v>
                </c:pt>
                <c:pt idx="1707">
                  <c:v>0.124603510173462</c:v>
                </c:pt>
                <c:pt idx="1708">
                  <c:v>0.125115791431643</c:v>
                </c:pt>
                <c:pt idx="1709">
                  <c:v>0.12670656727045501</c:v>
                </c:pt>
                <c:pt idx="1710">
                  <c:v>0.12455069032029201</c:v>
                </c:pt>
                <c:pt idx="1711">
                  <c:v>0.123970567569617</c:v>
                </c:pt>
                <c:pt idx="1712">
                  <c:v>0.12462818140891301</c:v>
                </c:pt>
                <c:pt idx="1713">
                  <c:v>0.13005207052055301</c:v>
                </c:pt>
                <c:pt idx="1714">
                  <c:v>0.135063995010754</c:v>
                </c:pt>
                <c:pt idx="1715">
                  <c:v>0.13764929278948401</c:v>
                </c:pt>
                <c:pt idx="1716">
                  <c:v>0.13963788967069601</c:v>
                </c:pt>
                <c:pt idx="1717">
                  <c:v>0.13960149271896799</c:v>
                </c:pt>
                <c:pt idx="1718">
                  <c:v>0.13961517272439999</c:v>
                </c:pt>
                <c:pt idx="1719">
                  <c:v>0.13813922595242001</c:v>
                </c:pt>
                <c:pt idx="1720">
                  <c:v>0.13271463012718501</c:v>
                </c:pt>
                <c:pt idx="1721">
                  <c:v>0.13387148299750201</c:v>
                </c:pt>
                <c:pt idx="1722">
                  <c:v>0.133151662532415</c:v>
                </c:pt>
                <c:pt idx="1723">
                  <c:v>0.137338414708158</c:v>
                </c:pt>
                <c:pt idx="1724">
                  <c:v>0.13171069577422601</c:v>
                </c:pt>
                <c:pt idx="1725">
                  <c:v>0.130975737379218</c:v>
                </c:pt>
                <c:pt idx="1726">
                  <c:v>0.132618541135961</c:v>
                </c:pt>
                <c:pt idx="1727">
                  <c:v>0.13215873101109599</c:v>
                </c:pt>
                <c:pt idx="1728">
                  <c:v>0.13160526747073101</c:v>
                </c:pt>
                <c:pt idx="1729">
                  <c:v>0.12765475632960399</c:v>
                </c:pt>
                <c:pt idx="1730">
                  <c:v>0.130114390504148</c:v>
                </c:pt>
                <c:pt idx="1731">
                  <c:v>0.13141499990274</c:v>
                </c:pt>
                <c:pt idx="1732">
                  <c:v>0.13130992222215099</c:v>
                </c:pt>
                <c:pt idx="1733">
                  <c:v>0.13141548673269099</c:v>
                </c:pt>
                <c:pt idx="1734">
                  <c:v>0.124719643022182</c:v>
                </c:pt>
                <c:pt idx="1735">
                  <c:v>0.125774295180171</c:v>
                </c:pt>
                <c:pt idx="1736">
                  <c:v>0.12602054402427701</c:v>
                </c:pt>
                <c:pt idx="1737">
                  <c:v>0.12539268087162</c:v>
                </c:pt>
                <c:pt idx="1738">
                  <c:v>0.12772923476259401</c:v>
                </c:pt>
                <c:pt idx="1739">
                  <c:v>0.126828497429021</c:v>
                </c:pt>
                <c:pt idx="1740">
                  <c:v>0.125477596213912</c:v>
                </c:pt>
                <c:pt idx="1741">
                  <c:v>0.12020026701356699</c:v>
                </c:pt>
                <c:pt idx="1742">
                  <c:v>0.11307433500226501</c:v>
                </c:pt>
                <c:pt idx="1743">
                  <c:v>0.11553157718319899</c:v>
                </c:pt>
                <c:pt idx="1744">
                  <c:v>0.10848250209415899</c:v>
                </c:pt>
                <c:pt idx="1745">
                  <c:v>0.107259870592973</c:v>
                </c:pt>
                <c:pt idx="1746">
                  <c:v>0.103842744034669</c:v>
                </c:pt>
                <c:pt idx="1747">
                  <c:v>9.8740822202221606E-2</c:v>
                </c:pt>
                <c:pt idx="1748">
                  <c:v>9.7513594223140806E-2</c:v>
                </c:pt>
                <c:pt idx="1749">
                  <c:v>9.4079131813869399E-2</c:v>
                </c:pt>
                <c:pt idx="1750">
                  <c:v>8.9048581036045904E-2</c:v>
                </c:pt>
                <c:pt idx="1751">
                  <c:v>9.1818266998320505E-2</c:v>
                </c:pt>
                <c:pt idx="1752">
                  <c:v>9.8081562750768306E-2</c:v>
                </c:pt>
                <c:pt idx="1753">
                  <c:v>9.1182109476845602E-2</c:v>
                </c:pt>
                <c:pt idx="1754">
                  <c:v>9.1062542655706097E-2</c:v>
                </c:pt>
                <c:pt idx="1755">
                  <c:v>8.8508907650069996E-2</c:v>
                </c:pt>
                <c:pt idx="1756">
                  <c:v>8.5202068009952295E-2</c:v>
                </c:pt>
                <c:pt idx="1757">
                  <c:v>8.6143131278175494E-2</c:v>
                </c:pt>
                <c:pt idx="1758">
                  <c:v>8.6277177521357301E-2</c:v>
                </c:pt>
                <c:pt idx="1759">
                  <c:v>8.5002944901207494E-2</c:v>
                </c:pt>
                <c:pt idx="1760">
                  <c:v>8.7007729330423403E-2</c:v>
                </c:pt>
                <c:pt idx="1761">
                  <c:v>8.7780698493040502E-2</c:v>
                </c:pt>
                <c:pt idx="1762">
                  <c:v>9.0042465578395306E-2</c:v>
                </c:pt>
                <c:pt idx="1763">
                  <c:v>8.9852547421101603E-2</c:v>
                </c:pt>
                <c:pt idx="1764">
                  <c:v>9.3236997092086105E-2</c:v>
                </c:pt>
                <c:pt idx="1765">
                  <c:v>9.5274181526919993E-2</c:v>
                </c:pt>
                <c:pt idx="1766">
                  <c:v>9.4035422925716899E-2</c:v>
                </c:pt>
                <c:pt idx="1767">
                  <c:v>8.9407478158064893E-2</c:v>
                </c:pt>
                <c:pt idx="1768">
                  <c:v>8.7460739379161906E-2</c:v>
                </c:pt>
                <c:pt idx="1769">
                  <c:v>8.5170164966344497E-2</c:v>
                </c:pt>
                <c:pt idx="1770">
                  <c:v>8.0288273290802306E-2</c:v>
                </c:pt>
                <c:pt idx="1771">
                  <c:v>7.7610629267781797E-2</c:v>
                </c:pt>
                <c:pt idx="1772">
                  <c:v>7.7873627345213803E-2</c:v>
                </c:pt>
                <c:pt idx="1773">
                  <c:v>7.8417472235935398E-2</c:v>
                </c:pt>
                <c:pt idx="1774">
                  <c:v>7.5788812259960994E-2</c:v>
                </c:pt>
                <c:pt idx="1775">
                  <c:v>6.7166335906127805E-2</c:v>
                </c:pt>
                <c:pt idx="1776">
                  <c:v>6.9940465243651398E-2</c:v>
                </c:pt>
                <c:pt idx="1777">
                  <c:v>7.2783644225985905E-2</c:v>
                </c:pt>
                <c:pt idx="1778">
                  <c:v>7.4466046087338505E-2</c:v>
                </c:pt>
                <c:pt idx="1779">
                  <c:v>7.2946743080956694E-2</c:v>
                </c:pt>
                <c:pt idx="1780">
                  <c:v>7.63174135167001E-2</c:v>
                </c:pt>
                <c:pt idx="1781">
                  <c:v>7.8564592591880894E-2</c:v>
                </c:pt>
                <c:pt idx="1782">
                  <c:v>6.9282890838235398E-2</c:v>
                </c:pt>
                <c:pt idx="1783">
                  <c:v>7.0676439960272994E-2</c:v>
                </c:pt>
                <c:pt idx="1784">
                  <c:v>6.7981497995355397E-2</c:v>
                </c:pt>
                <c:pt idx="1785">
                  <c:v>7.1119920203633197E-2</c:v>
                </c:pt>
                <c:pt idx="1786">
                  <c:v>7.4793147410162797E-2</c:v>
                </c:pt>
                <c:pt idx="1787">
                  <c:v>8.4530299688562599E-2</c:v>
                </c:pt>
                <c:pt idx="1788">
                  <c:v>8.89516592068786E-2</c:v>
                </c:pt>
                <c:pt idx="1789">
                  <c:v>9.0625085362507601E-2</c:v>
                </c:pt>
                <c:pt idx="1790">
                  <c:v>9.1837930376612503E-2</c:v>
                </c:pt>
                <c:pt idx="1791">
                  <c:v>9.1830611356501904E-2</c:v>
                </c:pt>
                <c:pt idx="1792">
                  <c:v>0.102736107246647</c:v>
                </c:pt>
                <c:pt idx="1793">
                  <c:v>0.10214463416686601</c:v>
                </c:pt>
                <c:pt idx="1794">
                  <c:v>9.7789952999280005E-2</c:v>
                </c:pt>
                <c:pt idx="1795">
                  <c:v>9.6784890693643197E-2</c:v>
                </c:pt>
                <c:pt idx="1796">
                  <c:v>9.7052669800293506E-2</c:v>
                </c:pt>
                <c:pt idx="1797">
                  <c:v>0.104166748904461</c:v>
                </c:pt>
                <c:pt idx="1798">
                  <c:v>0.105062727295591</c:v>
                </c:pt>
                <c:pt idx="1799">
                  <c:v>0.103901894015898</c:v>
                </c:pt>
                <c:pt idx="1800">
                  <c:v>9.9891766417735395E-2</c:v>
                </c:pt>
                <c:pt idx="1801">
                  <c:v>9.7130576367441698E-2</c:v>
                </c:pt>
                <c:pt idx="1802">
                  <c:v>9.9755558178796305E-2</c:v>
                </c:pt>
                <c:pt idx="1803">
                  <c:v>9.3561816863524397E-2</c:v>
                </c:pt>
                <c:pt idx="1804">
                  <c:v>8.7729508120567498E-2</c:v>
                </c:pt>
                <c:pt idx="1805">
                  <c:v>7.8862595831169197E-2</c:v>
                </c:pt>
                <c:pt idx="1806">
                  <c:v>7.7591265100085405E-2</c:v>
                </c:pt>
                <c:pt idx="1807">
                  <c:v>8.4716152271841802E-2</c:v>
                </c:pt>
                <c:pt idx="1808">
                  <c:v>8.1483103428474202E-2</c:v>
                </c:pt>
                <c:pt idx="1809">
                  <c:v>8.0244685404484706E-2</c:v>
                </c:pt>
                <c:pt idx="1810">
                  <c:v>8.4584565157737199E-2</c:v>
                </c:pt>
                <c:pt idx="1811">
                  <c:v>9.3596935150394897E-2</c:v>
                </c:pt>
                <c:pt idx="1812">
                  <c:v>0.10230331334779399</c:v>
                </c:pt>
                <c:pt idx="1813">
                  <c:v>0.106568403011914</c:v>
                </c:pt>
                <c:pt idx="1814">
                  <c:v>0.113631574648471</c:v>
                </c:pt>
                <c:pt idx="1815">
                  <c:v>0.114991231291788</c:v>
                </c:pt>
                <c:pt idx="1816">
                  <c:v>0.116438291494042</c:v>
                </c:pt>
                <c:pt idx="1817">
                  <c:v>0.11663079288199001</c:v>
                </c:pt>
                <c:pt idx="1818">
                  <c:v>0.12581701661159</c:v>
                </c:pt>
                <c:pt idx="1819">
                  <c:v>0.13184902311352401</c:v>
                </c:pt>
                <c:pt idx="1820">
                  <c:v>0.13403444448842899</c:v>
                </c:pt>
                <c:pt idx="1821">
                  <c:v>0.13962839700579799</c:v>
                </c:pt>
                <c:pt idx="1822">
                  <c:v>0.14150677005662701</c:v>
                </c:pt>
                <c:pt idx="1823">
                  <c:v>0.148655787150624</c:v>
                </c:pt>
                <c:pt idx="1824">
                  <c:v>0.14868994935319299</c:v>
                </c:pt>
                <c:pt idx="1825">
                  <c:v>0.14512687689061901</c:v>
                </c:pt>
                <c:pt idx="1826">
                  <c:v>0.14618047350058999</c:v>
                </c:pt>
                <c:pt idx="1827">
                  <c:v>0.14088171731009799</c:v>
                </c:pt>
                <c:pt idx="1828">
                  <c:v>0.12840552020382601</c:v>
                </c:pt>
                <c:pt idx="1829">
                  <c:v>0.115935826643737</c:v>
                </c:pt>
                <c:pt idx="1830">
                  <c:v>0.118441403033423</c:v>
                </c:pt>
                <c:pt idx="1831">
                  <c:v>0.118867574492671</c:v>
                </c:pt>
                <c:pt idx="1832">
                  <c:v>0.13436930641434799</c:v>
                </c:pt>
                <c:pt idx="1833">
                  <c:v>0.14478813584645001</c:v>
                </c:pt>
                <c:pt idx="1834">
                  <c:v>0.14032855287394799</c:v>
                </c:pt>
                <c:pt idx="1835">
                  <c:v>0.13450915095298799</c:v>
                </c:pt>
                <c:pt idx="1836">
                  <c:v>0.13450178970733101</c:v>
                </c:pt>
                <c:pt idx="1837">
                  <c:v>0.128117953809402</c:v>
                </c:pt>
                <c:pt idx="1838">
                  <c:v>0.11517075608600701</c:v>
                </c:pt>
                <c:pt idx="1839">
                  <c:v>0.11063547838587399</c:v>
                </c:pt>
                <c:pt idx="1840">
                  <c:v>0.12570075959482399</c:v>
                </c:pt>
                <c:pt idx="1841">
                  <c:v>0.128191570988889</c:v>
                </c:pt>
                <c:pt idx="1842">
                  <c:v>0.122897911297647</c:v>
                </c:pt>
                <c:pt idx="1843">
                  <c:v>0.11908865120628601</c:v>
                </c:pt>
                <c:pt idx="1844">
                  <c:v>0.120508728851535</c:v>
                </c:pt>
                <c:pt idx="1845">
                  <c:v>0.123181636233442</c:v>
                </c:pt>
                <c:pt idx="1846">
                  <c:v>0.11798725015490499</c:v>
                </c:pt>
                <c:pt idx="1847">
                  <c:v>0.10869387954573401</c:v>
                </c:pt>
                <c:pt idx="1848">
                  <c:v>0.10397346798401701</c:v>
                </c:pt>
                <c:pt idx="1849">
                  <c:v>0.10504974446456</c:v>
                </c:pt>
                <c:pt idx="1850">
                  <c:v>0.10528553210979701</c:v>
                </c:pt>
                <c:pt idx="1851">
                  <c:v>0.109390294786272</c:v>
                </c:pt>
                <c:pt idx="1852">
                  <c:v>0.10555286186335799</c:v>
                </c:pt>
                <c:pt idx="1853">
                  <c:v>0.107112460612902</c:v>
                </c:pt>
                <c:pt idx="1854">
                  <c:v>0.110766173316258</c:v>
                </c:pt>
                <c:pt idx="1855">
                  <c:v>0.10611875930164601</c:v>
                </c:pt>
                <c:pt idx="1856">
                  <c:v>0.10521949096236299</c:v>
                </c:pt>
                <c:pt idx="1857">
                  <c:v>0.109813270009742</c:v>
                </c:pt>
                <c:pt idx="1858">
                  <c:v>0.102738844338413</c:v>
                </c:pt>
                <c:pt idx="1859">
                  <c:v>0.107643578409581</c:v>
                </c:pt>
                <c:pt idx="1860">
                  <c:v>0.103502769149885</c:v>
                </c:pt>
                <c:pt idx="1861">
                  <c:v>9.6911743239541007E-2</c:v>
                </c:pt>
                <c:pt idx="1862">
                  <c:v>9.5157054909824401E-2</c:v>
                </c:pt>
                <c:pt idx="1863">
                  <c:v>9.5395349299680104E-2</c:v>
                </c:pt>
                <c:pt idx="1864">
                  <c:v>9.2835756200075906E-2</c:v>
                </c:pt>
                <c:pt idx="1865">
                  <c:v>8.8551689365050396E-2</c:v>
                </c:pt>
                <c:pt idx="1866">
                  <c:v>8.5072901327884504E-2</c:v>
                </c:pt>
                <c:pt idx="1867">
                  <c:v>8.5702546015384407E-2</c:v>
                </c:pt>
                <c:pt idx="1868">
                  <c:v>8.6622435257645902E-2</c:v>
                </c:pt>
                <c:pt idx="1869">
                  <c:v>7.8671594633379999E-2</c:v>
                </c:pt>
                <c:pt idx="1870">
                  <c:v>7.16927381372678E-2</c:v>
                </c:pt>
                <c:pt idx="1871">
                  <c:v>7.4940891616250102E-2</c:v>
                </c:pt>
                <c:pt idx="1872">
                  <c:v>7.2822623262042793E-2</c:v>
                </c:pt>
                <c:pt idx="1873">
                  <c:v>6.8168103574879499E-2</c:v>
                </c:pt>
                <c:pt idx="1874">
                  <c:v>6.60749498526704E-2</c:v>
                </c:pt>
                <c:pt idx="1875">
                  <c:v>6.5816817490238003E-2</c:v>
                </c:pt>
                <c:pt idx="1876">
                  <c:v>6.4092633835019994E-2</c:v>
                </c:pt>
                <c:pt idx="1877">
                  <c:v>5.7400576588855202E-2</c:v>
                </c:pt>
                <c:pt idx="1878">
                  <c:v>6.4793110566961395E-2</c:v>
                </c:pt>
                <c:pt idx="1879">
                  <c:v>6.3863855910640796E-2</c:v>
                </c:pt>
                <c:pt idx="1880">
                  <c:v>5.9965173361374399E-2</c:v>
                </c:pt>
                <c:pt idx="1881">
                  <c:v>5.22405916851107E-2</c:v>
                </c:pt>
                <c:pt idx="1882">
                  <c:v>4.8007320461167902E-2</c:v>
                </c:pt>
                <c:pt idx="1883">
                  <c:v>3.8531985744072898E-2</c:v>
                </c:pt>
                <c:pt idx="1884">
                  <c:v>3.3227531454845298E-2</c:v>
                </c:pt>
                <c:pt idx="1885">
                  <c:v>2.68527146560835E-2</c:v>
                </c:pt>
                <c:pt idx="1886">
                  <c:v>3.4434975271994302E-2</c:v>
                </c:pt>
                <c:pt idx="1887">
                  <c:v>3.2943416532637597E-2</c:v>
                </c:pt>
                <c:pt idx="1888">
                  <c:v>3.1867151643914397E-2</c:v>
                </c:pt>
                <c:pt idx="1889">
                  <c:v>3.4980766777696203E-2</c:v>
                </c:pt>
                <c:pt idx="1890">
                  <c:v>3.6705586399394502E-2</c:v>
                </c:pt>
                <c:pt idx="1891">
                  <c:v>4.1455388640262401E-2</c:v>
                </c:pt>
                <c:pt idx="1892">
                  <c:v>4.4207946462998297E-2</c:v>
                </c:pt>
                <c:pt idx="1893">
                  <c:v>5.0751023920106997E-2</c:v>
                </c:pt>
                <c:pt idx="1894">
                  <c:v>5.0926997053774903E-2</c:v>
                </c:pt>
                <c:pt idx="1895">
                  <c:v>5.1401728534645301E-2</c:v>
                </c:pt>
                <c:pt idx="1896">
                  <c:v>5.42068253483802E-2</c:v>
                </c:pt>
                <c:pt idx="1897">
                  <c:v>4.5594084822067699E-2</c:v>
                </c:pt>
                <c:pt idx="1898">
                  <c:v>4.36687890496925E-2</c:v>
                </c:pt>
                <c:pt idx="1899">
                  <c:v>3.9398686567606499E-2</c:v>
                </c:pt>
                <c:pt idx="1900">
                  <c:v>5.1441811734430402E-2</c:v>
                </c:pt>
                <c:pt idx="1901">
                  <c:v>4.9750305136380998E-2</c:v>
                </c:pt>
                <c:pt idx="1902">
                  <c:v>5.7691381473573097E-2</c:v>
                </c:pt>
                <c:pt idx="1903">
                  <c:v>5.3526393237859501E-2</c:v>
                </c:pt>
                <c:pt idx="1904">
                  <c:v>4.8328333891347303E-2</c:v>
                </c:pt>
                <c:pt idx="1905">
                  <c:v>5.0504545565905397E-2</c:v>
                </c:pt>
                <c:pt idx="1906">
                  <c:v>5.4012974057857203E-2</c:v>
                </c:pt>
                <c:pt idx="1907">
                  <c:v>6.0777397246583903E-2</c:v>
                </c:pt>
                <c:pt idx="1908">
                  <c:v>5.32870412610955E-2</c:v>
                </c:pt>
                <c:pt idx="1909">
                  <c:v>5.5390108997845203E-2</c:v>
                </c:pt>
                <c:pt idx="1910">
                  <c:v>5.8729914495322097E-2</c:v>
                </c:pt>
                <c:pt idx="1911">
                  <c:v>6.3025392517255904E-2</c:v>
                </c:pt>
                <c:pt idx="1912">
                  <c:v>5.6617485097999902E-2</c:v>
                </c:pt>
                <c:pt idx="1913">
                  <c:v>5.6817258408464001E-2</c:v>
                </c:pt>
                <c:pt idx="1914">
                  <c:v>6.0166926787047201E-2</c:v>
                </c:pt>
                <c:pt idx="1915">
                  <c:v>5.7353423846285098E-2</c:v>
                </c:pt>
                <c:pt idx="1916">
                  <c:v>6.0614555369635302E-2</c:v>
                </c:pt>
                <c:pt idx="1917">
                  <c:v>5.8916209223094998E-2</c:v>
                </c:pt>
                <c:pt idx="1918">
                  <c:v>6.2984113561747407E-2</c:v>
                </c:pt>
                <c:pt idx="1919">
                  <c:v>6.1263654157107203E-2</c:v>
                </c:pt>
                <c:pt idx="1920">
                  <c:v>6.2525355714979802E-2</c:v>
                </c:pt>
                <c:pt idx="1921">
                  <c:v>7.1110740396784694E-2</c:v>
                </c:pt>
                <c:pt idx="1922">
                  <c:v>7.7558031743248199E-2</c:v>
                </c:pt>
                <c:pt idx="1923">
                  <c:v>7.5680028435916202E-2</c:v>
                </c:pt>
                <c:pt idx="1924">
                  <c:v>7.6152082437340896E-2</c:v>
                </c:pt>
                <c:pt idx="1925">
                  <c:v>7.4439519433152801E-2</c:v>
                </c:pt>
                <c:pt idx="1926">
                  <c:v>7.1237221454798896E-2</c:v>
                </c:pt>
                <c:pt idx="1927">
                  <c:v>7.4659399930998502E-2</c:v>
                </c:pt>
                <c:pt idx="1928">
                  <c:v>7.2398320965439897E-2</c:v>
                </c:pt>
                <c:pt idx="1929">
                  <c:v>7.51291386258785E-2</c:v>
                </c:pt>
                <c:pt idx="1930">
                  <c:v>8.6097660857483896E-2</c:v>
                </c:pt>
                <c:pt idx="1931">
                  <c:v>7.9694202907977393E-2</c:v>
                </c:pt>
                <c:pt idx="1932">
                  <c:v>7.3386078006081698E-2</c:v>
                </c:pt>
                <c:pt idx="1933">
                  <c:v>7.4767452131973597E-2</c:v>
                </c:pt>
                <c:pt idx="1934">
                  <c:v>7.4774400819638195E-2</c:v>
                </c:pt>
                <c:pt idx="1935">
                  <c:v>7.1251025322897898E-2</c:v>
                </c:pt>
                <c:pt idx="1936">
                  <c:v>9.9300885981710801E-2</c:v>
                </c:pt>
                <c:pt idx="1937">
                  <c:v>0.110099669370938</c:v>
                </c:pt>
                <c:pt idx="1938">
                  <c:v>8.7421656645585197E-2</c:v>
                </c:pt>
                <c:pt idx="1939">
                  <c:v>8.7404107581054102E-2</c:v>
                </c:pt>
                <c:pt idx="1940">
                  <c:v>8.2136557770225493E-2</c:v>
                </c:pt>
                <c:pt idx="1941">
                  <c:v>8.0417903106998395E-2</c:v>
                </c:pt>
                <c:pt idx="1942">
                  <c:v>7.4384531520814201E-2</c:v>
                </c:pt>
                <c:pt idx="1943">
                  <c:v>5.8029617691216701E-2</c:v>
                </c:pt>
                <c:pt idx="1944">
                  <c:v>5.7938539520271601E-2</c:v>
                </c:pt>
                <c:pt idx="1945">
                  <c:v>6.1303813279107701E-2</c:v>
                </c:pt>
                <c:pt idx="1946">
                  <c:v>6.1394696957607298E-2</c:v>
                </c:pt>
                <c:pt idx="1947">
                  <c:v>6.5267279512812401E-2</c:v>
                </c:pt>
                <c:pt idx="1948">
                  <c:v>5.97065709594699E-2</c:v>
                </c:pt>
                <c:pt idx="1949">
                  <c:v>6.1325558413534799E-2</c:v>
                </c:pt>
                <c:pt idx="1950">
                  <c:v>5.8726992393290697E-2</c:v>
                </c:pt>
                <c:pt idx="1951">
                  <c:v>5.79113435643272E-2</c:v>
                </c:pt>
                <c:pt idx="1952">
                  <c:v>5.5736863738782699E-2</c:v>
                </c:pt>
                <c:pt idx="1953">
                  <c:v>5.3864370110551001E-2</c:v>
                </c:pt>
                <c:pt idx="1954">
                  <c:v>5.9246644131926998E-2</c:v>
                </c:pt>
                <c:pt idx="1955">
                  <c:v>6.1283044272383201E-2</c:v>
                </c:pt>
                <c:pt idx="1956">
                  <c:v>5.2527847096707797E-2</c:v>
                </c:pt>
                <c:pt idx="1957">
                  <c:v>5.6583000477514502E-2</c:v>
                </c:pt>
                <c:pt idx="1958">
                  <c:v>6.0720573634117599E-2</c:v>
                </c:pt>
                <c:pt idx="1959">
                  <c:v>6.6068191519876404E-2</c:v>
                </c:pt>
                <c:pt idx="1960">
                  <c:v>6.7964581385151199E-2</c:v>
                </c:pt>
                <c:pt idx="1961">
                  <c:v>7.3296909933316501E-2</c:v>
                </c:pt>
                <c:pt idx="1962">
                  <c:v>7.5360717859568702E-2</c:v>
                </c:pt>
                <c:pt idx="1963">
                  <c:v>6.4897028931528405E-2</c:v>
                </c:pt>
                <c:pt idx="1964">
                  <c:v>6.7167241412251E-2</c:v>
                </c:pt>
                <c:pt idx="1965">
                  <c:v>6.9201555464837694E-2</c:v>
                </c:pt>
                <c:pt idx="1966">
                  <c:v>6.5692966443489695E-2</c:v>
                </c:pt>
                <c:pt idx="1967">
                  <c:v>6.2004690592181298E-2</c:v>
                </c:pt>
                <c:pt idx="1968">
                  <c:v>6.5017221053280796E-2</c:v>
                </c:pt>
                <c:pt idx="1969">
                  <c:v>6.3594342702772505E-2</c:v>
                </c:pt>
                <c:pt idx="1970">
                  <c:v>7.4142590746759204E-2</c:v>
                </c:pt>
                <c:pt idx="1971">
                  <c:v>6.8662334880158396E-2</c:v>
                </c:pt>
                <c:pt idx="1972">
                  <c:v>7.5867396898619197E-2</c:v>
                </c:pt>
                <c:pt idx="1973">
                  <c:v>7.2319473713878105E-2</c:v>
                </c:pt>
                <c:pt idx="1974">
                  <c:v>7.0341227422850899E-2</c:v>
                </c:pt>
                <c:pt idx="1975">
                  <c:v>8.2372073774740401E-2</c:v>
                </c:pt>
                <c:pt idx="1976">
                  <c:v>8.0521603485509796E-2</c:v>
                </c:pt>
                <c:pt idx="1977">
                  <c:v>8.1200333567421595E-2</c:v>
                </c:pt>
                <c:pt idx="1978">
                  <c:v>8.2083699874265101E-2</c:v>
                </c:pt>
                <c:pt idx="1979">
                  <c:v>9.3485805419752196E-2</c:v>
                </c:pt>
                <c:pt idx="1980">
                  <c:v>0.10199022291852</c:v>
                </c:pt>
                <c:pt idx="1981">
                  <c:v>0.10598988509290901</c:v>
                </c:pt>
                <c:pt idx="1982">
                  <c:v>0.104348227573339</c:v>
                </c:pt>
                <c:pt idx="1983">
                  <c:v>9.8412220845587303E-2</c:v>
                </c:pt>
                <c:pt idx="1984">
                  <c:v>0.10092310383410399</c:v>
                </c:pt>
                <c:pt idx="1985">
                  <c:v>0.102446641175843</c:v>
                </c:pt>
                <c:pt idx="1986">
                  <c:v>9.6354624131260697E-2</c:v>
                </c:pt>
                <c:pt idx="1987">
                  <c:v>9.2594946518652105E-2</c:v>
                </c:pt>
                <c:pt idx="1988">
                  <c:v>8.9848449967726507E-2</c:v>
                </c:pt>
                <c:pt idx="1989">
                  <c:v>9.2580592052389193E-2</c:v>
                </c:pt>
                <c:pt idx="1990">
                  <c:v>9.6490499821853606E-2</c:v>
                </c:pt>
                <c:pt idx="1991">
                  <c:v>9.7201231584201006E-2</c:v>
                </c:pt>
                <c:pt idx="1992">
                  <c:v>0.101836701266806</c:v>
                </c:pt>
                <c:pt idx="1993">
                  <c:v>0.107829973976541</c:v>
                </c:pt>
                <c:pt idx="1994">
                  <c:v>0.10536658707126199</c:v>
                </c:pt>
                <c:pt idx="1995">
                  <c:v>9.9386046885549403E-2</c:v>
                </c:pt>
                <c:pt idx="1996">
                  <c:v>9.8853822148291498E-2</c:v>
                </c:pt>
                <c:pt idx="1997">
                  <c:v>9.5014405353062797E-2</c:v>
                </c:pt>
                <c:pt idx="1998">
                  <c:v>8.9949487510199794E-2</c:v>
                </c:pt>
                <c:pt idx="1999">
                  <c:v>9.5027269819990101E-2</c:v>
                </c:pt>
                <c:pt idx="2000">
                  <c:v>9.8373740933054898E-2</c:v>
                </c:pt>
                <c:pt idx="2001">
                  <c:v>9.9794522069367203E-2</c:v>
                </c:pt>
                <c:pt idx="2002">
                  <c:v>9.4355065178849298E-2</c:v>
                </c:pt>
                <c:pt idx="2003">
                  <c:v>9.0149669970247495E-2</c:v>
                </c:pt>
                <c:pt idx="2004">
                  <c:v>9.1869877323527097E-2</c:v>
                </c:pt>
                <c:pt idx="2005">
                  <c:v>9.0230780427313903E-2</c:v>
                </c:pt>
                <c:pt idx="2006">
                  <c:v>8.8327375478735398E-2</c:v>
                </c:pt>
                <c:pt idx="2007">
                  <c:v>7.6302942570010301E-2</c:v>
                </c:pt>
                <c:pt idx="2008">
                  <c:v>7.0640659863111299E-2</c:v>
                </c:pt>
                <c:pt idx="2009">
                  <c:v>7.2747410199302601E-2</c:v>
                </c:pt>
                <c:pt idx="2010">
                  <c:v>7.5606043489854002E-2</c:v>
                </c:pt>
                <c:pt idx="2011">
                  <c:v>7.6188760302460898E-2</c:v>
                </c:pt>
                <c:pt idx="2012">
                  <c:v>7.0921098104442096E-2</c:v>
                </c:pt>
                <c:pt idx="2013">
                  <c:v>7.0848161887258898E-2</c:v>
                </c:pt>
                <c:pt idx="2014">
                  <c:v>7.4766141258709201E-2</c:v>
                </c:pt>
                <c:pt idx="2015">
                  <c:v>6.9964183895838E-2</c:v>
                </c:pt>
                <c:pt idx="2016">
                  <c:v>7.3212621658879498E-2</c:v>
                </c:pt>
                <c:pt idx="2017">
                  <c:v>6.6551296540719701E-2</c:v>
                </c:pt>
                <c:pt idx="2018">
                  <c:v>6.3948890319915894E-2</c:v>
                </c:pt>
                <c:pt idx="2019">
                  <c:v>8.1022811636919101E-2</c:v>
                </c:pt>
                <c:pt idx="2020">
                  <c:v>8.1504807117496206E-2</c:v>
                </c:pt>
                <c:pt idx="2021">
                  <c:v>8.3720518486021897E-2</c:v>
                </c:pt>
                <c:pt idx="2022">
                  <c:v>7.8911257551380398E-2</c:v>
                </c:pt>
                <c:pt idx="2023">
                  <c:v>8.0212025944283102E-2</c:v>
                </c:pt>
                <c:pt idx="2024">
                  <c:v>8.0144434682312804E-2</c:v>
                </c:pt>
                <c:pt idx="2025">
                  <c:v>8.0462029047608297E-2</c:v>
                </c:pt>
                <c:pt idx="2026">
                  <c:v>7.3049171019017894E-2</c:v>
                </c:pt>
                <c:pt idx="2027">
                  <c:v>6.9402989926568404E-2</c:v>
                </c:pt>
                <c:pt idx="2028">
                  <c:v>7.0697615182201995E-2</c:v>
                </c:pt>
                <c:pt idx="2029">
                  <c:v>8.3686809796923195E-2</c:v>
                </c:pt>
                <c:pt idx="2030">
                  <c:v>8.1576133842909695E-2</c:v>
                </c:pt>
                <c:pt idx="2031">
                  <c:v>8.0903001106909803E-2</c:v>
                </c:pt>
                <c:pt idx="2032">
                  <c:v>8.1344548698371197E-2</c:v>
                </c:pt>
                <c:pt idx="2033">
                  <c:v>8.1204676731330999E-2</c:v>
                </c:pt>
                <c:pt idx="2034">
                  <c:v>8.4285581777021598E-2</c:v>
                </c:pt>
                <c:pt idx="2035">
                  <c:v>8.4944383695219894E-2</c:v>
                </c:pt>
                <c:pt idx="2036">
                  <c:v>8.5244540149696402E-2</c:v>
                </c:pt>
                <c:pt idx="2037">
                  <c:v>8.3190659683516993E-2</c:v>
                </c:pt>
                <c:pt idx="2038">
                  <c:v>8.4239237124706198E-2</c:v>
                </c:pt>
                <c:pt idx="2039">
                  <c:v>8.74448749353198E-2</c:v>
                </c:pt>
                <c:pt idx="2040">
                  <c:v>8.8121957060349504E-2</c:v>
                </c:pt>
                <c:pt idx="2041">
                  <c:v>8.9651651656264403E-2</c:v>
                </c:pt>
                <c:pt idx="2042">
                  <c:v>8.9665978758684997E-2</c:v>
                </c:pt>
                <c:pt idx="2043">
                  <c:v>9.4829220502182704E-2</c:v>
                </c:pt>
                <c:pt idx="2044">
                  <c:v>9.5887608600865704E-2</c:v>
                </c:pt>
                <c:pt idx="2045">
                  <c:v>9.3529919503009401E-2</c:v>
                </c:pt>
                <c:pt idx="2046">
                  <c:v>9.4023284603447596E-2</c:v>
                </c:pt>
                <c:pt idx="2047">
                  <c:v>9.5245451818960394E-2</c:v>
                </c:pt>
                <c:pt idx="2048">
                  <c:v>9.4681090685355601E-2</c:v>
                </c:pt>
                <c:pt idx="2049">
                  <c:v>9.58563644119967E-2</c:v>
                </c:pt>
                <c:pt idx="2050">
                  <c:v>9.1916138303116096E-2</c:v>
                </c:pt>
                <c:pt idx="2051">
                  <c:v>9.1467229669436101E-2</c:v>
                </c:pt>
                <c:pt idx="2052">
                  <c:v>9.9911861735895599E-2</c:v>
                </c:pt>
                <c:pt idx="2053">
                  <c:v>9.9655425373630604E-2</c:v>
                </c:pt>
                <c:pt idx="2054">
                  <c:v>9.9904605827969506E-2</c:v>
                </c:pt>
                <c:pt idx="2055">
                  <c:v>0.104987545237579</c:v>
                </c:pt>
                <c:pt idx="2056">
                  <c:v>0.10539399238275</c:v>
                </c:pt>
                <c:pt idx="2057">
                  <c:v>0.112563991832015</c:v>
                </c:pt>
                <c:pt idx="2058">
                  <c:v>0.110275910885725</c:v>
                </c:pt>
                <c:pt idx="2059">
                  <c:v>0.111409016254944</c:v>
                </c:pt>
                <c:pt idx="2060">
                  <c:v>0.109783870658318</c:v>
                </c:pt>
                <c:pt idx="2061">
                  <c:v>0.107255403287322</c:v>
                </c:pt>
                <c:pt idx="2062">
                  <c:v>0.10985727580181399</c:v>
                </c:pt>
                <c:pt idx="2063">
                  <c:v>0.112919451846483</c:v>
                </c:pt>
                <c:pt idx="2064">
                  <c:v>0.109721005974929</c:v>
                </c:pt>
                <c:pt idx="2065">
                  <c:v>0.109466248478841</c:v>
                </c:pt>
                <c:pt idx="2066">
                  <c:v>0.111327092897409</c:v>
                </c:pt>
                <c:pt idx="2067">
                  <c:v>0.11242792087891899</c:v>
                </c:pt>
                <c:pt idx="2068">
                  <c:v>0.104089923810102</c:v>
                </c:pt>
                <c:pt idx="2069">
                  <c:v>9.8698778077640006E-2</c:v>
                </c:pt>
                <c:pt idx="2070">
                  <c:v>9.3508782445863498E-2</c:v>
                </c:pt>
                <c:pt idx="2071">
                  <c:v>9.5111919141851603E-2</c:v>
                </c:pt>
                <c:pt idx="2072">
                  <c:v>9.9659155826392398E-2</c:v>
                </c:pt>
                <c:pt idx="2073">
                  <c:v>9.9963082327022501E-2</c:v>
                </c:pt>
                <c:pt idx="2074">
                  <c:v>0.108181371004635</c:v>
                </c:pt>
                <c:pt idx="2075">
                  <c:v>0.10824312107532399</c:v>
                </c:pt>
                <c:pt idx="2076">
                  <c:v>0.100099020787235</c:v>
                </c:pt>
                <c:pt idx="2077">
                  <c:v>0.101634113712344</c:v>
                </c:pt>
                <c:pt idx="2078">
                  <c:v>9.6573721457437506E-2</c:v>
                </c:pt>
                <c:pt idx="2079">
                  <c:v>9.7146675479992103E-2</c:v>
                </c:pt>
                <c:pt idx="2080">
                  <c:v>9.6871749840662102E-2</c:v>
                </c:pt>
                <c:pt idx="2081">
                  <c:v>9.1394728667584399E-2</c:v>
                </c:pt>
                <c:pt idx="2082">
                  <c:v>9.1585281915314204E-2</c:v>
                </c:pt>
                <c:pt idx="2083">
                  <c:v>9.6408886908347896E-2</c:v>
                </c:pt>
                <c:pt idx="2084">
                  <c:v>9.0777722887307594E-2</c:v>
                </c:pt>
                <c:pt idx="2085">
                  <c:v>9.1803124763397401E-2</c:v>
                </c:pt>
                <c:pt idx="2086">
                  <c:v>9.5337034568355503E-2</c:v>
                </c:pt>
                <c:pt idx="2087">
                  <c:v>9.4930938428993306E-2</c:v>
                </c:pt>
                <c:pt idx="2088">
                  <c:v>9.4676517087513901E-2</c:v>
                </c:pt>
                <c:pt idx="2089">
                  <c:v>9.4054298434651004E-2</c:v>
                </c:pt>
                <c:pt idx="2090">
                  <c:v>9.9988943240755607E-2</c:v>
                </c:pt>
                <c:pt idx="2091">
                  <c:v>0.102084349610074</c:v>
                </c:pt>
                <c:pt idx="2092">
                  <c:v>0.109743264756679</c:v>
                </c:pt>
                <c:pt idx="2093">
                  <c:v>0.112970055720856</c:v>
                </c:pt>
                <c:pt idx="2094">
                  <c:v>0.110066868822048</c:v>
                </c:pt>
                <c:pt idx="2095">
                  <c:v>0.11311889637550999</c:v>
                </c:pt>
                <c:pt idx="2096">
                  <c:v>0.12375922707054</c:v>
                </c:pt>
                <c:pt idx="2097">
                  <c:v>0.11941140340047</c:v>
                </c:pt>
                <c:pt idx="2098">
                  <c:v>0.119149755927915</c:v>
                </c:pt>
                <c:pt idx="2099">
                  <c:v>0.11449031524469</c:v>
                </c:pt>
                <c:pt idx="2100">
                  <c:v>0.10575880358263701</c:v>
                </c:pt>
                <c:pt idx="2101">
                  <c:v>0.106745684731997</c:v>
                </c:pt>
                <c:pt idx="2102">
                  <c:v>0.110065596325869</c:v>
                </c:pt>
                <c:pt idx="2103">
                  <c:v>0.110706644139844</c:v>
                </c:pt>
                <c:pt idx="2104">
                  <c:v>0.10846552504075101</c:v>
                </c:pt>
                <c:pt idx="2105">
                  <c:v>0.105781697221886</c:v>
                </c:pt>
                <c:pt idx="2106">
                  <c:v>9.5059558241562897E-2</c:v>
                </c:pt>
                <c:pt idx="2107">
                  <c:v>8.9823882766305804E-2</c:v>
                </c:pt>
                <c:pt idx="2108">
                  <c:v>9.4917145447051404E-2</c:v>
                </c:pt>
                <c:pt idx="2109">
                  <c:v>0.10801564088032301</c:v>
                </c:pt>
                <c:pt idx="2110">
                  <c:v>0.125019621913631</c:v>
                </c:pt>
                <c:pt idx="2111">
                  <c:v>0.124792255054611</c:v>
                </c:pt>
                <c:pt idx="2112">
                  <c:v>0.11830884423716</c:v>
                </c:pt>
                <c:pt idx="2113">
                  <c:v>0.116643277265447</c:v>
                </c:pt>
                <c:pt idx="2114">
                  <c:v>0.113018454177918</c:v>
                </c:pt>
                <c:pt idx="2115">
                  <c:v>0.113855899750144</c:v>
                </c:pt>
                <c:pt idx="2116">
                  <c:v>0.104730154368496</c:v>
                </c:pt>
                <c:pt idx="2117">
                  <c:v>0.10114215743919699</c:v>
                </c:pt>
                <c:pt idx="2118">
                  <c:v>0.102448462275774</c:v>
                </c:pt>
                <c:pt idx="2119">
                  <c:v>0.10605640254107</c:v>
                </c:pt>
                <c:pt idx="2120">
                  <c:v>9.6576066488395604E-2</c:v>
                </c:pt>
                <c:pt idx="2121">
                  <c:v>8.6848890526212794E-2</c:v>
                </c:pt>
                <c:pt idx="2122">
                  <c:v>9.2800776130800497E-2</c:v>
                </c:pt>
                <c:pt idx="2123">
                  <c:v>9.1606409515045298E-2</c:v>
                </c:pt>
                <c:pt idx="2124">
                  <c:v>9.6384977232317898E-2</c:v>
                </c:pt>
                <c:pt idx="2125">
                  <c:v>9.3315559632830294E-2</c:v>
                </c:pt>
                <c:pt idx="2126">
                  <c:v>8.0716829244100494E-2</c:v>
                </c:pt>
                <c:pt idx="2127">
                  <c:v>7.6982265333086206E-2</c:v>
                </c:pt>
                <c:pt idx="2128">
                  <c:v>6.9798046872072597E-2</c:v>
                </c:pt>
                <c:pt idx="2129">
                  <c:v>6.8115844875677303E-2</c:v>
                </c:pt>
                <c:pt idx="2130">
                  <c:v>6.7423859831726898E-2</c:v>
                </c:pt>
                <c:pt idx="2131">
                  <c:v>7.3460500200853193E-2</c:v>
                </c:pt>
                <c:pt idx="2132">
                  <c:v>8.0373761624435103E-2</c:v>
                </c:pt>
                <c:pt idx="2133">
                  <c:v>8.81810036014707E-2</c:v>
                </c:pt>
                <c:pt idx="2134">
                  <c:v>8.7697541583751898E-2</c:v>
                </c:pt>
                <c:pt idx="2135">
                  <c:v>8.5214843345953598E-2</c:v>
                </c:pt>
                <c:pt idx="2136">
                  <c:v>8.5176794831007596E-2</c:v>
                </c:pt>
                <c:pt idx="2137">
                  <c:v>8.7964186848560097E-2</c:v>
                </c:pt>
                <c:pt idx="2138">
                  <c:v>8.7421928444237407E-2</c:v>
                </c:pt>
                <c:pt idx="2139">
                  <c:v>9.1203894427933196E-2</c:v>
                </c:pt>
                <c:pt idx="2140">
                  <c:v>8.5445375565038395E-2</c:v>
                </c:pt>
                <c:pt idx="2141">
                  <c:v>8.6023674385426296E-2</c:v>
                </c:pt>
                <c:pt idx="2142">
                  <c:v>9.1344438605357403E-2</c:v>
                </c:pt>
                <c:pt idx="2143">
                  <c:v>8.8696655962554299E-2</c:v>
                </c:pt>
                <c:pt idx="2144">
                  <c:v>8.7825030536343898E-2</c:v>
                </c:pt>
                <c:pt idx="2145">
                  <c:v>7.4372220347948201E-2</c:v>
                </c:pt>
                <c:pt idx="2146">
                  <c:v>6.7003591913927102E-2</c:v>
                </c:pt>
                <c:pt idx="2147">
                  <c:v>7.2882442148803406E-2</c:v>
                </c:pt>
                <c:pt idx="2148">
                  <c:v>7.2176165575389403E-2</c:v>
                </c:pt>
                <c:pt idx="2149">
                  <c:v>8.6270363691001606E-2</c:v>
                </c:pt>
                <c:pt idx="2150">
                  <c:v>9.8290098073199494E-2</c:v>
                </c:pt>
                <c:pt idx="2151">
                  <c:v>0.10292988149992501</c:v>
                </c:pt>
                <c:pt idx="2152">
                  <c:v>0.109867051259171</c:v>
                </c:pt>
                <c:pt idx="2153">
                  <c:v>0.12473284477067299</c:v>
                </c:pt>
                <c:pt idx="2154">
                  <c:v>0.121610350825495</c:v>
                </c:pt>
                <c:pt idx="2155">
                  <c:v>0.115369720120128</c:v>
                </c:pt>
                <c:pt idx="2156">
                  <c:v>0.119232516499873</c:v>
                </c:pt>
                <c:pt idx="2157">
                  <c:v>0.13214173692547601</c:v>
                </c:pt>
                <c:pt idx="2158">
                  <c:v>0.13630228225948099</c:v>
                </c:pt>
                <c:pt idx="2159">
                  <c:v>0.146381528608624</c:v>
                </c:pt>
                <c:pt idx="2160">
                  <c:v>0.14887637982961299</c:v>
                </c:pt>
                <c:pt idx="2161">
                  <c:v>0.14693632183150701</c:v>
                </c:pt>
                <c:pt idx="2162">
                  <c:v>0.15618398681169601</c:v>
                </c:pt>
                <c:pt idx="2163">
                  <c:v>0.148548087566093</c:v>
                </c:pt>
                <c:pt idx="2164">
                  <c:v>0.15852607733458901</c:v>
                </c:pt>
                <c:pt idx="2165">
                  <c:v>0.15259847700468299</c:v>
                </c:pt>
                <c:pt idx="2166">
                  <c:v>0.149527521515741</c:v>
                </c:pt>
                <c:pt idx="2167">
                  <c:v>0.146748110194836</c:v>
                </c:pt>
                <c:pt idx="2168">
                  <c:v>0.14629534832077101</c:v>
                </c:pt>
                <c:pt idx="2169">
                  <c:v>0.14914327369981301</c:v>
                </c:pt>
                <c:pt idx="2170">
                  <c:v>0.14951038293493599</c:v>
                </c:pt>
                <c:pt idx="2171">
                  <c:v>0.14822214824614299</c:v>
                </c:pt>
                <c:pt idx="2172">
                  <c:v>0.142620426738817</c:v>
                </c:pt>
                <c:pt idx="2173">
                  <c:v>0.14797310143008499</c:v>
                </c:pt>
                <c:pt idx="2174">
                  <c:v>0.15670330457932699</c:v>
                </c:pt>
                <c:pt idx="2175">
                  <c:v>0.14921652257690601</c:v>
                </c:pt>
                <c:pt idx="2176">
                  <c:v>0.152556899363261</c:v>
                </c:pt>
                <c:pt idx="2177">
                  <c:v>0.15878071117124301</c:v>
                </c:pt>
                <c:pt idx="2178">
                  <c:v>0.15811930280948</c:v>
                </c:pt>
                <c:pt idx="2179">
                  <c:v>0.15762404606505701</c:v>
                </c:pt>
                <c:pt idx="2180">
                  <c:v>0.159512295083617</c:v>
                </c:pt>
                <c:pt idx="2181">
                  <c:v>0.167950825361984</c:v>
                </c:pt>
                <c:pt idx="2182">
                  <c:v>0.17049132894411601</c:v>
                </c:pt>
                <c:pt idx="2183">
                  <c:v>0.170489800723791</c:v>
                </c:pt>
                <c:pt idx="2184">
                  <c:v>0.16631325564791</c:v>
                </c:pt>
                <c:pt idx="2185">
                  <c:v>0.16800732233093699</c:v>
                </c:pt>
                <c:pt idx="2186">
                  <c:v>0.162811534086409</c:v>
                </c:pt>
                <c:pt idx="2187">
                  <c:v>0.156553305814877</c:v>
                </c:pt>
                <c:pt idx="2188">
                  <c:v>0.158105887625516</c:v>
                </c:pt>
                <c:pt idx="2189">
                  <c:v>0.160847364469971</c:v>
                </c:pt>
                <c:pt idx="2190">
                  <c:v>0.15445318616018799</c:v>
                </c:pt>
                <c:pt idx="2191">
                  <c:v>0.152059971770831</c:v>
                </c:pt>
                <c:pt idx="2192">
                  <c:v>0.150378435230513</c:v>
                </c:pt>
                <c:pt idx="2193">
                  <c:v>0.15994087826327599</c:v>
                </c:pt>
                <c:pt idx="2194">
                  <c:v>0.168535439334564</c:v>
                </c:pt>
                <c:pt idx="2195">
                  <c:v>0.17389714339913001</c:v>
                </c:pt>
                <c:pt idx="2196">
                  <c:v>0.17513394454178299</c:v>
                </c:pt>
                <c:pt idx="2197">
                  <c:v>0.175917001573104</c:v>
                </c:pt>
                <c:pt idx="2198">
                  <c:v>0.178042305849646</c:v>
                </c:pt>
                <c:pt idx="2199">
                  <c:v>0.180206244523964</c:v>
                </c:pt>
                <c:pt idx="2200">
                  <c:v>0.17938836791750801</c:v>
                </c:pt>
                <c:pt idx="2201">
                  <c:v>0.18349927148223799</c:v>
                </c:pt>
                <c:pt idx="2202">
                  <c:v>0.18523496793948199</c:v>
                </c:pt>
                <c:pt idx="2203">
                  <c:v>0.18942085619038099</c:v>
                </c:pt>
                <c:pt idx="2204">
                  <c:v>0.19807613551619899</c:v>
                </c:pt>
                <c:pt idx="2205">
                  <c:v>0.19762197841818999</c:v>
                </c:pt>
                <c:pt idx="2206">
                  <c:v>0.19679035074863399</c:v>
                </c:pt>
                <c:pt idx="2207">
                  <c:v>0.197197460633982</c:v>
                </c:pt>
                <c:pt idx="2208">
                  <c:v>0.19492045861801099</c:v>
                </c:pt>
                <c:pt idx="2209">
                  <c:v>0.192807961464149</c:v>
                </c:pt>
                <c:pt idx="2210">
                  <c:v>0.191789328421206</c:v>
                </c:pt>
                <c:pt idx="2211">
                  <c:v>0.190505942375121</c:v>
                </c:pt>
                <c:pt idx="2212">
                  <c:v>0.19386988917211601</c:v>
                </c:pt>
                <c:pt idx="2213">
                  <c:v>0.19048476473357401</c:v>
                </c:pt>
                <c:pt idx="2214">
                  <c:v>0.18656361136540101</c:v>
                </c:pt>
                <c:pt idx="2215">
                  <c:v>0.18060898788524701</c:v>
                </c:pt>
                <c:pt idx="2216">
                  <c:v>0.18280858276555401</c:v>
                </c:pt>
                <c:pt idx="2217">
                  <c:v>0.18226016834116501</c:v>
                </c:pt>
                <c:pt idx="2218">
                  <c:v>0.18131261539325899</c:v>
                </c:pt>
                <c:pt idx="2219">
                  <c:v>0.18227419514927401</c:v>
                </c:pt>
                <c:pt idx="2220">
                  <c:v>0.18175749503923599</c:v>
                </c:pt>
                <c:pt idx="2221">
                  <c:v>0.17932849498574499</c:v>
                </c:pt>
                <c:pt idx="2222">
                  <c:v>0.17861111884981501</c:v>
                </c:pt>
                <c:pt idx="2223">
                  <c:v>0.17791211608120899</c:v>
                </c:pt>
                <c:pt idx="2224">
                  <c:v>0.17239687692754599</c:v>
                </c:pt>
                <c:pt idx="2225">
                  <c:v>0.178767524894965</c:v>
                </c:pt>
                <c:pt idx="2226">
                  <c:v>0.180966042004231</c:v>
                </c:pt>
                <c:pt idx="2227">
                  <c:v>0.18727956437467599</c:v>
                </c:pt>
                <c:pt idx="2228">
                  <c:v>0.18565994000196101</c:v>
                </c:pt>
                <c:pt idx="2229">
                  <c:v>0.18900425241850299</c:v>
                </c:pt>
                <c:pt idx="2230">
                  <c:v>0.18980452394948299</c:v>
                </c:pt>
                <c:pt idx="2231">
                  <c:v>0.19281713484460999</c:v>
                </c:pt>
                <c:pt idx="2232">
                  <c:v>0.18502367473102199</c:v>
                </c:pt>
                <c:pt idx="2233">
                  <c:v>0.184977473035013</c:v>
                </c:pt>
                <c:pt idx="2234">
                  <c:v>0.17471215319024999</c:v>
                </c:pt>
                <c:pt idx="2235">
                  <c:v>0.167335327631389</c:v>
                </c:pt>
                <c:pt idx="2236">
                  <c:v>0.166660637356633</c:v>
                </c:pt>
                <c:pt idx="2237">
                  <c:v>0.167136084624633</c:v>
                </c:pt>
                <c:pt idx="2238">
                  <c:v>0.179884062486766</c:v>
                </c:pt>
                <c:pt idx="2239">
                  <c:v>0.183423294714778</c:v>
                </c:pt>
                <c:pt idx="2240">
                  <c:v>0.18058092639613901</c:v>
                </c:pt>
                <c:pt idx="2241">
                  <c:v>0.17581567249984001</c:v>
                </c:pt>
                <c:pt idx="2242">
                  <c:v>0.16750168567440199</c:v>
                </c:pt>
                <c:pt idx="2243">
                  <c:v>0.173857274041258</c:v>
                </c:pt>
                <c:pt idx="2244">
                  <c:v>0.163850824391329</c:v>
                </c:pt>
                <c:pt idx="2245">
                  <c:v>0.16666708634996399</c:v>
                </c:pt>
                <c:pt idx="2246">
                  <c:v>0.15801150412671</c:v>
                </c:pt>
                <c:pt idx="2247">
                  <c:v>0.165998241993353</c:v>
                </c:pt>
                <c:pt idx="2248">
                  <c:v>0.16074356618741301</c:v>
                </c:pt>
                <c:pt idx="2249">
                  <c:v>0.16367228855867599</c:v>
                </c:pt>
                <c:pt idx="2250">
                  <c:v>0.15894950984294101</c:v>
                </c:pt>
                <c:pt idx="2251">
                  <c:v>0.16039964240114701</c:v>
                </c:pt>
                <c:pt idx="2252">
                  <c:v>0.15728646776493299</c:v>
                </c:pt>
                <c:pt idx="2253">
                  <c:v>0.15428186090416099</c:v>
                </c:pt>
                <c:pt idx="2254">
                  <c:v>0.14899163904426699</c:v>
                </c:pt>
                <c:pt idx="2255">
                  <c:v>0.15124213609095899</c:v>
                </c:pt>
                <c:pt idx="2256">
                  <c:v>0.17086482524736499</c:v>
                </c:pt>
                <c:pt idx="2257">
                  <c:v>0.172780795890254</c:v>
                </c:pt>
                <c:pt idx="2258">
                  <c:v>0.173059051620298</c:v>
                </c:pt>
                <c:pt idx="2259">
                  <c:v>0.17332298345668701</c:v>
                </c:pt>
                <c:pt idx="2260">
                  <c:v>0.17545693496648601</c:v>
                </c:pt>
                <c:pt idx="2261">
                  <c:v>0.17536822159289001</c:v>
                </c:pt>
                <c:pt idx="2262">
                  <c:v>0.17909590041846701</c:v>
                </c:pt>
                <c:pt idx="2263">
                  <c:v>0.15930483359988301</c:v>
                </c:pt>
                <c:pt idx="2264">
                  <c:v>0.15453195670231401</c:v>
                </c:pt>
                <c:pt idx="2265">
                  <c:v>0.15435544537992399</c:v>
                </c:pt>
                <c:pt idx="2266">
                  <c:v>0.15225469884179699</c:v>
                </c:pt>
                <c:pt idx="2267">
                  <c:v>0.15237212656947999</c:v>
                </c:pt>
                <c:pt idx="2268">
                  <c:v>0.14353054985768299</c:v>
                </c:pt>
                <c:pt idx="2269">
                  <c:v>0.13495723521754999</c:v>
                </c:pt>
                <c:pt idx="2270">
                  <c:v>0.12840802056525999</c:v>
                </c:pt>
                <c:pt idx="2271">
                  <c:v>0.12527434715201</c:v>
                </c:pt>
                <c:pt idx="2272">
                  <c:v>0.12154289899243299</c:v>
                </c:pt>
                <c:pt idx="2273">
                  <c:v>0.115822448592225</c:v>
                </c:pt>
                <c:pt idx="2274">
                  <c:v>0.12022735802312901</c:v>
                </c:pt>
                <c:pt idx="2275">
                  <c:v>0.12795702979065199</c:v>
                </c:pt>
                <c:pt idx="2276">
                  <c:v>0.122660298060505</c:v>
                </c:pt>
                <c:pt idx="2277">
                  <c:v>0.11597466985249601</c:v>
                </c:pt>
                <c:pt idx="2278">
                  <c:v>0.116361890210069</c:v>
                </c:pt>
                <c:pt idx="2279">
                  <c:v>0.114812463831745</c:v>
                </c:pt>
                <c:pt idx="2280">
                  <c:v>0.11529673526976</c:v>
                </c:pt>
                <c:pt idx="2281">
                  <c:v>0.11424002975841099</c:v>
                </c:pt>
                <c:pt idx="2282">
                  <c:v>0.114265062971304</c:v>
                </c:pt>
                <c:pt idx="2283">
                  <c:v>0.114258779287236</c:v>
                </c:pt>
                <c:pt idx="2284">
                  <c:v>0.11015621710006</c:v>
                </c:pt>
                <c:pt idx="2285">
                  <c:v>0.103232686016244</c:v>
                </c:pt>
                <c:pt idx="2286">
                  <c:v>0.104648765146878</c:v>
                </c:pt>
                <c:pt idx="2287">
                  <c:v>0.107757531205371</c:v>
                </c:pt>
                <c:pt idx="2288">
                  <c:v>0.108152941401917</c:v>
                </c:pt>
                <c:pt idx="2289">
                  <c:v>0.11094400999266101</c:v>
                </c:pt>
                <c:pt idx="2290">
                  <c:v>0.10786596541825499</c:v>
                </c:pt>
                <c:pt idx="2291">
                  <c:v>0.109570750273931</c:v>
                </c:pt>
                <c:pt idx="2292">
                  <c:v>0.113630829271578</c:v>
                </c:pt>
                <c:pt idx="2293">
                  <c:v>0.118944745559834</c:v>
                </c:pt>
                <c:pt idx="2294">
                  <c:v>0.115826142134185</c:v>
                </c:pt>
                <c:pt idx="2295">
                  <c:v>0.114022484522386</c:v>
                </c:pt>
                <c:pt idx="2296">
                  <c:v>0.118949748647996</c:v>
                </c:pt>
                <c:pt idx="2297">
                  <c:v>0.11886916230896</c:v>
                </c:pt>
                <c:pt idx="2298">
                  <c:v>0.118955022273903</c:v>
                </c:pt>
                <c:pt idx="2299">
                  <c:v>0.119677842158202</c:v>
                </c:pt>
                <c:pt idx="2300">
                  <c:v>0.119643862575789</c:v>
                </c:pt>
                <c:pt idx="2301">
                  <c:v>0.117783853067355</c:v>
                </c:pt>
                <c:pt idx="2302">
                  <c:v>0.118621419024836</c:v>
                </c:pt>
                <c:pt idx="2303">
                  <c:v>0.116353640390185</c:v>
                </c:pt>
                <c:pt idx="2304">
                  <c:v>0.117483796118453</c:v>
                </c:pt>
                <c:pt idx="2305">
                  <c:v>0.11769112323853299</c:v>
                </c:pt>
                <c:pt idx="2306">
                  <c:v>0.124141758710477</c:v>
                </c:pt>
                <c:pt idx="2307">
                  <c:v>0.123054847769085</c:v>
                </c:pt>
                <c:pt idx="2308">
                  <c:v>0.12674826594723199</c:v>
                </c:pt>
                <c:pt idx="2309">
                  <c:v>0.13226755333145199</c:v>
                </c:pt>
                <c:pt idx="2310">
                  <c:v>0.13249206029670399</c:v>
                </c:pt>
                <c:pt idx="2311">
                  <c:v>0.133356417484953</c:v>
                </c:pt>
                <c:pt idx="2312">
                  <c:v>0.13332012660988801</c:v>
                </c:pt>
                <c:pt idx="2313">
                  <c:v>0.12959859695195999</c:v>
                </c:pt>
                <c:pt idx="2314">
                  <c:v>0.14218456276144101</c:v>
                </c:pt>
                <c:pt idx="2315">
                  <c:v>0.15110346140480099</c:v>
                </c:pt>
                <c:pt idx="2316">
                  <c:v>0.150111632224596</c:v>
                </c:pt>
                <c:pt idx="2317">
                  <c:v>0.14875161008464</c:v>
                </c:pt>
                <c:pt idx="2318">
                  <c:v>0.14711691417573</c:v>
                </c:pt>
                <c:pt idx="2319">
                  <c:v>0.147422341198514</c:v>
                </c:pt>
                <c:pt idx="2320">
                  <c:v>0.14402074514525701</c:v>
                </c:pt>
                <c:pt idx="2321">
                  <c:v>0.14145035468863201</c:v>
                </c:pt>
                <c:pt idx="2322">
                  <c:v>0.141726255088444</c:v>
                </c:pt>
                <c:pt idx="2323">
                  <c:v>0.14296259396816499</c:v>
                </c:pt>
                <c:pt idx="2324">
                  <c:v>0.147659451596556</c:v>
                </c:pt>
                <c:pt idx="2325">
                  <c:v>0.153170484682942</c:v>
                </c:pt>
                <c:pt idx="2326">
                  <c:v>0.153050487626049</c:v>
                </c:pt>
                <c:pt idx="2327">
                  <c:v>0.15068341578402</c:v>
                </c:pt>
                <c:pt idx="2328">
                  <c:v>0.15179602432097</c:v>
                </c:pt>
                <c:pt idx="2329">
                  <c:v>0.15538337507167399</c:v>
                </c:pt>
                <c:pt idx="2330">
                  <c:v>0.162328729096826</c:v>
                </c:pt>
                <c:pt idx="2331">
                  <c:v>0.16156942421645101</c:v>
                </c:pt>
                <c:pt idx="2332">
                  <c:v>0.162434234491171</c:v>
                </c:pt>
                <c:pt idx="2333">
                  <c:v>0.16099769723926499</c:v>
                </c:pt>
                <c:pt idx="2334">
                  <c:v>0.163999998759532</c:v>
                </c:pt>
                <c:pt idx="2335">
                  <c:v>0.166595033409387</c:v>
                </c:pt>
                <c:pt idx="2336">
                  <c:v>0.16711621969135601</c:v>
                </c:pt>
                <c:pt idx="2337">
                  <c:v>0.168370045734754</c:v>
                </c:pt>
                <c:pt idx="2338">
                  <c:v>0.169069798333988</c:v>
                </c:pt>
                <c:pt idx="2339">
                  <c:v>0.16901735568753101</c:v>
                </c:pt>
                <c:pt idx="2340">
                  <c:v>0.166628363130779</c:v>
                </c:pt>
                <c:pt idx="2341">
                  <c:v>0.16672367661964399</c:v>
                </c:pt>
                <c:pt idx="2342">
                  <c:v>0.16761475775986101</c:v>
                </c:pt>
                <c:pt idx="2343">
                  <c:v>0.16541783600495699</c:v>
                </c:pt>
                <c:pt idx="2344">
                  <c:v>0.16558751092648599</c:v>
                </c:pt>
                <c:pt idx="2345">
                  <c:v>0.16748485733825699</c:v>
                </c:pt>
                <c:pt idx="2346">
                  <c:v>0.16609068819474801</c:v>
                </c:pt>
                <c:pt idx="2347">
                  <c:v>0.16525235560493401</c:v>
                </c:pt>
                <c:pt idx="2348">
                  <c:v>0.16717743005615701</c:v>
                </c:pt>
                <c:pt idx="2349">
                  <c:v>0.16375955195613001</c:v>
                </c:pt>
                <c:pt idx="2350">
                  <c:v>0.15842095982732499</c:v>
                </c:pt>
                <c:pt idx="2351">
                  <c:v>0.15565817392345099</c:v>
                </c:pt>
                <c:pt idx="2352">
                  <c:v>0.15787634397044301</c:v>
                </c:pt>
                <c:pt idx="2353">
                  <c:v>0.161612431776335</c:v>
                </c:pt>
                <c:pt idx="2354">
                  <c:v>0.16563135431960299</c:v>
                </c:pt>
                <c:pt idx="2355">
                  <c:v>0.17301010548599299</c:v>
                </c:pt>
                <c:pt idx="2356">
                  <c:v>0.178804303814114</c:v>
                </c:pt>
                <c:pt idx="2357">
                  <c:v>0.17431671512381899</c:v>
                </c:pt>
                <c:pt idx="2358">
                  <c:v>0.17184289582613901</c:v>
                </c:pt>
                <c:pt idx="2359">
                  <c:v>0.174159448933842</c:v>
                </c:pt>
                <c:pt idx="2360">
                  <c:v>0.17407023280563499</c:v>
                </c:pt>
                <c:pt idx="2361">
                  <c:v>0.17672467212735499</c:v>
                </c:pt>
                <c:pt idx="2362">
                  <c:v>0.17937393897215101</c:v>
                </c:pt>
                <c:pt idx="2363">
                  <c:v>0.17781309711967799</c:v>
                </c:pt>
                <c:pt idx="2364">
                  <c:v>0.18685275638888399</c:v>
                </c:pt>
                <c:pt idx="2365">
                  <c:v>0.19070333597526101</c:v>
                </c:pt>
                <c:pt idx="2366">
                  <c:v>0.19017459424153901</c:v>
                </c:pt>
                <c:pt idx="2367">
                  <c:v>0.19142687077050699</c:v>
                </c:pt>
                <c:pt idx="2368">
                  <c:v>0.190380141278403</c:v>
                </c:pt>
                <c:pt idx="2369">
                  <c:v>0.18963057208016201</c:v>
                </c:pt>
                <c:pt idx="2370">
                  <c:v>0.18571510177975201</c:v>
                </c:pt>
                <c:pt idx="2371">
                  <c:v>0.18993288597479899</c:v>
                </c:pt>
                <c:pt idx="2372">
                  <c:v>0.180257926597998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864F-A25C-B1A81436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66064"/>
        <c:axId val="1377768240"/>
      </c:lineChart>
      <c:dateAx>
        <c:axId val="1377766064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8240"/>
        <c:crosses val="autoZero"/>
        <c:auto val="1"/>
        <c:lblOffset val="100"/>
        <c:baseTimeUnit val="days"/>
      </c:dateAx>
      <c:valAx>
        <c:axId val="137776824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606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50546806649199"/>
          <c:y val="2.0011665208515599E-2"/>
          <c:w val="0.39730930144673499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62569c-1318-4783-967e-53593b2c9fa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'修正溢价率-新模型'!$E$2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'修正溢价率-新模型'!$A$7:$A$1165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'修正溢价率-新模型'!$E$7:$E$1165</c:f>
              <c:numCache>
                <c:formatCode>0.00%</c:formatCode>
                <c:ptCount val="1156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0.358517957059176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0.39577567999422603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1-5F4F-AC2B-2E1F9168D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82928"/>
        <c:axId val="1377760080"/>
      </c:lineChart>
      <c:dateAx>
        <c:axId val="137778292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0080"/>
        <c:crosses val="autoZero"/>
        <c:auto val="1"/>
        <c:lblOffset val="100"/>
        <c:baseTimeUnit val="days"/>
      </c:dateAx>
      <c:valAx>
        <c:axId val="137776008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8292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14038435E-3"/>
          <c:y val="5.1328320802005001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7e2935-1b4d-4322-8725-50757eaeb48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'修正溢价率-新模型'!$H$2</c:f>
              <c:strCache>
                <c:ptCount val="1"/>
                <c:pt idx="0">
                  <c:v>修正溢价率-平价130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'修正溢价率-新模型'!$A$7:$A$1165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'修正溢价率-新模型'!$H$7:$H$1165</c:f>
              <c:numCache>
                <c:formatCode>0.00%</c:formatCode>
                <c:ptCount val="1156"/>
                <c:pt idx="0">
                  <c:v>0.17148493932612441</c:v>
                </c:pt>
                <c:pt idx="1">
                  <c:v>0.16639511015800523</c:v>
                </c:pt>
                <c:pt idx="2">
                  <c:v>0.1849418594129475</c:v>
                </c:pt>
                <c:pt idx="3">
                  <c:v>0.20249556902701804</c:v>
                </c:pt>
                <c:pt idx="4">
                  <c:v>0.20214997405287605</c:v>
                </c:pt>
                <c:pt idx="5">
                  <c:v>0.21816914268193299</c:v>
                </c:pt>
                <c:pt idx="6">
                  <c:v>0.21926934536278209</c:v>
                </c:pt>
                <c:pt idx="7">
                  <c:v>0.23211566240215831</c:v>
                </c:pt>
                <c:pt idx="8">
                  <c:v>0.2401651949560748</c:v>
                </c:pt>
                <c:pt idx="9">
                  <c:v>0.26055212581901888</c:v>
                </c:pt>
                <c:pt idx="10">
                  <c:v>0.23852030148671655</c:v>
                </c:pt>
                <c:pt idx="11">
                  <c:v>0.23734351277583743</c:v>
                </c:pt>
                <c:pt idx="12">
                  <c:v>0.23394853420300521</c:v>
                </c:pt>
                <c:pt idx="13">
                  <c:v>0.25745184623300532</c:v>
                </c:pt>
                <c:pt idx="14">
                  <c:v>0.25436111873408485</c:v>
                </c:pt>
                <c:pt idx="15">
                  <c:v>0.25038302557298953</c:v>
                </c:pt>
                <c:pt idx="16">
                  <c:v>0.24407956055591451</c:v>
                </c:pt>
                <c:pt idx="17">
                  <c:v>0.23713530477150635</c:v>
                </c:pt>
                <c:pt idx="18">
                  <c:v>0.24395901907540263</c:v>
                </c:pt>
                <c:pt idx="19">
                  <c:v>0.22885848641668627</c:v>
                </c:pt>
                <c:pt idx="20">
                  <c:v>0.2256811784542827</c:v>
                </c:pt>
                <c:pt idx="21">
                  <c:v>0.22879651506719778</c:v>
                </c:pt>
                <c:pt idx="22">
                  <c:v>0.22972378487226464</c:v>
                </c:pt>
                <c:pt idx="23">
                  <c:v>0.23283883542604555</c:v>
                </c:pt>
                <c:pt idx="24">
                  <c:v>0.23168132188532331</c:v>
                </c:pt>
                <c:pt idx="25">
                  <c:v>0.22662503379497667</c:v>
                </c:pt>
                <c:pt idx="26">
                  <c:v>0.25103352079886698</c:v>
                </c:pt>
                <c:pt idx="27">
                  <c:v>0.26381439899429804</c:v>
                </c:pt>
                <c:pt idx="28">
                  <c:v>0.27855733926158055</c:v>
                </c:pt>
                <c:pt idx="29">
                  <c:v>0.27560359078048702</c:v>
                </c:pt>
                <c:pt idx="30">
                  <c:v>0.25716868408108917</c:v>
                </c:pt>
                <c:pt idx="31">
                  <c:v>0.28645924941274914</c:v>
                </c:pt>
                <c:pt idx="32">
                  <c:v>0.28122813450273365</c:v>
                </c:pt>
                <c:pt idx="33">
                  <c:v>0.27677909483746199</c:v>
                </c:pt>
                <c:pt idx="34">
                  <c:v>0.27251575639149528</c:v>
                </c:pt>
                <c:pt idx="35">
                  <c:v>0.26582341300276391</c:v>
                </c:pt>
                <c:pt idx="36">
                  <c:v>0.27849356136812897</c:v>
                </c:pt>
                <c:pt idx="37">
                  <c:v>0.27922064674753799</c:v>
                </c:pt>
                <c:pt idx="38">
                  <c:v>0.24676918957302374</c:v>
                </c:pt>
                <c:pt idx="39">
                  <c:v>0.24834898320075527</c:v>
                </c:pt>
                <c:pt idx="40">
                  <c:v>0.26752527987355101</c:v>
                </c:pt>
                <c:pt idx="41">
                  <c:v>0.28850064136104048</c:v>
                </c:pt>
                <c:pt idx="42">
                  <c:v>0.27589268752856</c:v>
                </c:pt>
                <c:pt idx="43">
                  <c:v>0.27661538995604401</c:v>
                </c:pt>
                <c:pt idx="44">
                  <c:v>0.28528887274980003</c:v>
                </c:pt>
                <c:pt idx="45">
                  <c:v>0.28263858735964498</c:v>
                </c:pt>
                <c:pt idx="46">
                  <c:v>0.264260255903501</c:v>
                </c:pt>
                <c:pt idx="47">
                  <c:v>0.30545942958463601</c:v>
                </c:pt>
                <c:pt idx="48">
                  <c:v>0.29033036526982398</c:v>
                </c:pt>
                <c:pt idx="49">
                  <c:v>0.30576144015831402</c:v>
                </c:pt>
                <c:pt idx="50">
                  <c:v>0.26750827113198999</c:v>
                </c:pt>
                <c:pt idx="51">
                  <c:v>0.27166918035020399</c:v>
                </c:pt>
                <c:pt idx="52">
                  <c:v>0.285852221896227</c:v>
                </c:pt>
                <c:pt idx="53">
                  <c:v>0.27188506242474297</c:v>
                </c:pt>
                <c:pt idx="54">
                  <c:v>0.28291991691104201</c:v>
                </c:pt>
                <c:pt idx="55">
                  <c:v>0.26449017013658199</c:v>
                </c:pt>
                <c:pt idx="56">
                  <c:v>0.268153721208225</c:v>
                </c:pt>
                <c:pt idx="57">
                  <c:v>0.28975496494520497</c:v>
                </c:pt>
                <c:pt idx="58">
                  <c:v>0.30117738831706498</c:v>
                </c:pt>
                <c:pt idx="59">
                  <c:v>0.27560116798866002</c:v>
                </c:pt>
                <c:pt idx="60">
                  <c:v>0.28351295482934902</c:v>
                </c:pt>
                <c:pt idx="61">
                  <c:v>0.24796368429153601</c:v>
                </c:pt>
                <c:pt idx="62">
                  <c:v>0.23856085074907499</c:v>
                </c:pt>
                <c:pt idx="63">
                  <c:v>0.23464147993976101</c:v>
                </c:pt>
                <c:pt idx="64">
                  <c:v>0.23048898484451599</c:v>
                </c:pt>
                <c:pt idx="65">
                  <c:v>0.24565023026195401</c:v>
                </c:pt>
                <c:pt idx="66">
                  <c:v>0.25790002818111601</c:v>
                </c:pt>
                <c:pt idx="67">
                  <c:v>0.24255067319669801</c:v>
                </c:pt>
                <c:pt idx="68">
                  <c:v>0.233525133406664</c:v>
                </c:pt>
                <c:pt idx="69">
                  <c:v>0.22715916769010999</c:v>
                </c:pt>
                <c:pt idx="70">
                  <c:v>0.23291959840808599</c:v>
                </c:pt>
                <c:pt idx="71">
                  <c:v>0.20748660323427601</c:v>
                </c:pt>
                <c:pt idx="72">
                  <c:v>0.21857945357230801</c:v>
                </c:pt>
                <c:pt idx="73">
                  <c:v>0.226253339208702</c:v>
                </c:pt>
                <c:pt idx="74">
                  <c:v>0.22312400358484499</c:v>
                </c:pt>
                <c:pt idx="75">
                  <c:v>0.21019532502725999</c:v>
                </c:pt>
                <c:pt idx="76">
                  <c:v>0.226038003340021</c:v>
                </c:pt>
                <c:pt idx="77">
                  <c:v>0.22984435033655501</c:v>
                </c:pt>
                <c:pt idx="78">
                  <c:v>0.221762241012222</c:v>
                </c:pt>
                <c:pt idx="79">
                  <c:v>0.228167558970886</c:v>
                </c:pt>
                <c:pt idx="80">
                  <c:v>0.26057641634647</c:v>
                </c:pt>
                <c:pt idx="81">
                  <c:v>0.229329468349046</c:v>
                </c:pt>
                <c:pt idx="82">
                  <c:v>0.221933272837669</c:v>
                </c:pt>
                <c:pt idx="83">
                  <c:v>0.22471703251122199</c:v>
                </c:pt>
                <c:pt idx="84">
                  <c:v>0.22504330991105601</c:v>
                </c:pt>
                <c:pt idx="85">
                  <c:v>0.21625485320365201</c:v>
                </c:pt>
                <c:pt idx="86">
                  <c:v>0.220339633694249</c:v>
                </c:pt>
                <c:pt idx="87">
                  <c:v>0.20732941014707701</c:v>
                </c:pt>
                <c:pt idx="88">
                  <c:v>0.2040922003116</c:v>
                </c:pt>
                <c:pt idx="89">
                  <c:v>0.20458558367785801</c:v>
                </c:pt>
                <c:pt idx="90">
                  <c:v>0.23086597145350499</c:v>
                </c:pt>
                <c:pt idx="91">
                  <c:v>0.22314702767435199</c:v>
                </c:pt>
                <c:pt idx="92">
                  <c:v>0.21048377399750301</c:v>
                </c:pt>
                <c:pt idx="93">
                  <c:v>0.21581738264651201</c:v>
                </c:pt>
                <c:pt idx="94">
                  <c:v>0.19734302529259401</c:v>
                </c:pt>
                <c:pt idx="95">
                  <c:v>0.21885677383437599</c:v>
                </c:pt>
                <c:pt idx="96">
                  <c:v>0.21440588158329299</c:v>
                </c:pt>
                <c:pt idx="97">
                  <c:v>0.20762827346353899</c:v>
                </c:pt>
                <c:pt idx="98">
                  <c:v>0.22010076065162101</c:v>
                </c:pt>
                <c:pt idx="99">
                  <c:v>0.20779552324157199</c:v>
                </c:pt>
                <c:pt idx="100">
                  <c:v>0.21987778025236501</c:v>
                </c:pt>
                <c:pt idx="101">
                  <c:v>0.192111705414412</c:v>
                </c:pt>
                <c:pt idx="102">
                  <c:v>0.18472240588136801</c:v>
                </c:pt>
                <c:pt idx="103">
                  <c:v>0.189627331774439</c:v>
                </c:pt>
                <c:pt idx="104">
                  <c:v>0.197221039689251</c:v>
                </c:pt>
                <c:pt idx="105">
                  <c:v>0.19798417870701099</c:v>
                </c:pt>
                <c:pt idx="106">
                  <c:v>0.225043106891268</c:v>
                </c:pt>
                <c:pt idx="107">
                  <c:v>0.22777412136594999</c:v>
                </c:pt>
                <c:pt idx="108">
                  <c:v>0.221980143533208</c:v>
                </c:pt>
                <c:pt idx="109">
                  <c:v>0.22037052781922301</c:v>
                </c:pt>
                <c:pt idx="110">
                  <c:v>0.214244908625459</c:v>
                </c:pt>
                <c:pt idx="111">
                  <c:v>0.225388026012072</c:v>
                </c:pt>
                <c:pt idx="112">
                  <c:v>0.22105402698023699</c:v>
                </c:pt>
                <c:pt idx="113">
                  <c:v>0.22989700414019801</c:v>
                </c:pt>
                <c:pt idx="114">
                  <c:v>0.23149472133575599</c:v>
                </c:pt>
                <c:pt idx="115">
                  <c:v>0.23149472133575599</c:v>
                </c:pt>
                <c:pt idx="116">
                  <c:v>0.24293255740044301</c:v>
                </c:pt>
                <c:pt idx="117">
                  <c:v>0.22034874679452701</c:v>
                </c:pt>
                <c:pt idx="118">
                  <c:v>0.23443820429408799</c:v>
                </c:pt>
                <c:pt idx="119">
                  <c:v>0.22820761448622301</c:v>
                </c:pt>
                <c:pt idx="120">
                  <c:v>0.23131651424625299</c:v>
                </c:pt>
                <c:pt idx="121">
                  <c:v>0.215085719732624</c:v>
                </c:pt>
                <c:pt idx="122">
                  <c:v>0.210655971895477</c:v>
                </c:pt>
                <c:pt idx="123">
                  <c:v>0.19973082274541201</c:v>
                </c:pt>
                <c:pt idx="124">
                  <c:v>0.19588534770445401</c:v>
                </c:pt>
                <c:pt idx="125">
                  <c:v>0.219368479325427</c:v>
                </c:pt>
                <c:pt idx="126">
                  <c:v>0.21550473495802699</c:v>
                </c:pt>
                <c:pt idx="127">
                  <c:v>0.190864630861971</c:v>
                </c:pt>
                <c:pt idx="128">
                  <c:v>0.200119866202463</c:v>
                </c:pt>
                <c:pt idx="129">
                  <c:v>0.180668673409318</c:v>
                </c:pt>
                <c:pt idx="130">
                  <c:v>0.18428984680486099</c:v>
                </c:pt>
                <c:pt idx="131">
                  <c:v>0.16767401980881599</c:v>
                </c:pt>
                <c:pt idx="132">
                  <c:v>0.18393650688639199</c:v>
                </c:pt>
                <c:pt idx="133">
                  <c:v>0.20095912418485101</c:v>
                </c:pt>
                <c:pt idx="134">
                  <c:v>0.19938900088329201</c:v>
                </c:pt>
                <c:pt idx="135">
                  <c:v>0.20743763995023501</c:v>
                </c:pt>
                <c:pt idx="136">
                  <c:v>0.20749862931004701</c:v>
                </c:pt>
                <c:pt idx="137">
                  <c:v>0.186870898086855</c:v>
                </c:pt>
                <c:pt idx="138">
                  <c:v>0.17198424451031299</c:v>
                </c:pt>
                <c:pt idx="139">
                  <c:v>0.17436454373645599</c:v>
                </c:pt>
                <c:pt idx="140">
                  <c:v>0.17928479277771001</c:v>
                </c:pt>
                <c:pt idx="141">
                  <c:v>0.169220419335738</c:v>
                </c:pt>
                <c:pt idx="142">
                  <c:v>0.18155843513827499</c:v>
                </c:pt>
                <c:pt idx="143">
                  <c:v>0.178561348149403</c:v>
                </c:pt>
                <c:pt idx="144">
                  <c:v>0.189357673683415</c:v>
                </c:pt>
                <c:pt idx="145">
                  <c:v>0.204342441282193</c:v>
                </c:pt>
                <c:pt idx="146">
                  <c:v>0.20553897878937499</c:v>
                </c:pt>
                <c:pt idx="147">
                  <c:v>0.20266964459409201</c:v>
                </c:pt>
                <c:pt idx="148">
                  <c:v>0.2039268878395</c:v>
                </c:pt>
                <c:pt idx="149">
                  <c:v>0.20877748380307901</c:v>
                </c:pt>
                <c:pt idx="150">
                  <c:v>0.21540702728358199</c:v>
                </c:pt>
                <c:pt idx="151">
                  <c:v>0.21189273207208101</c:v>
                </c:pt>
                <c:pt idx="152">
                  <c:v>0.224794058434135</c:v>
                </c:pt>
                <c:pt idx="153">
                  <c:v>0.21205686977312399</c:v>
                </c:pt>
                <c:pt idx="154">
                  <c:v>0.21725223890751699</c:v>
                </c:pt>
                <c:pt idx="155">
                  <c:v>0.23943439166165401</c:v>
                </c:pt>
                <c:pt idx="156">
                  <c:v>0.25137206276040802</c:v>
                </c:pt>
                <c:pt idx="157">
                  <c:v>0.23794887356539901</c:v>
                </c:pt>
                <c:pt idx="158">
                  <c:v>0.22700852948780201</c:v>
                </c:pt>
                <c:pt idx="159">
                  <c:v>0.22492484147462799</c:v>
                </c:pt>
                <c:pt idx="160">
                  <c:v>0.22831961634888401</c:v>
                </c:pt>
                <c:pt idx="161">
                  <c:v>0.240520061712308</c:v>
                </c:pt>
                <c:pt idx="162">
                  <c:v>0.231168754120576</c:v>
                </c:pt>
                <c:pt idx="163">
                  <c:v>0.221325297904231</c:v>
                </c:pt>
                <c:pt idx="164">
                  <c:v>0.21766340116651101</c:v>
                </c:pt>
                <c:pt idx="165">
                  <c:v>0.23616234990337601</c:v>
                </c:pt>
                <c:pt idx="166">
                  <c:v>0.21065130635023899</c:v>
                </c:pt>
                <c:pt idx="167">
                  <c:v>0.22714041224939999</c:v>
                </c:pt>
                <c:pt idx="168">
                  <c:v>0.23246541964127301</c:v>
                </c:pt>
                <c:pt idx="169">
                  <c:v>0.24017454035902799</c:v>
                </c:pt>
                <c:pt idx="170">
                  <c:v>0.216126907181728</c:v>
                </c:pt>
                <c:pt idx="171">
                  <c:v>0.22068080267603599</c:v>
                </c:pt>
                <c:pt idx="172">
                  <c:v>0.23120570554497499</c:v>
                </c:pt>
                <c:pt idx="173">
                  <c:v>0.231040452954414</c:v>
                </c:pt>
                <c:pt idx="174">
                  <c:v>0.22896483564435399</c:v>
                </c:pt>
                <c:pt idx="175">
                  <c:v>0.20955932152057799</c:v>
                </c:pt>
                <c:pt idx="176">
                  <c:v>0.22772113497871199</c:v>
                </c:pt>
                <c:pt idx="177">
                  <c:v>0.216999656420892</c:v>
                </c:pt>
                <c:pt idx="178">
                  <c:v>0.21438129755973601</c:v>
                </c:pt>
                <c:pt idx="179">
                  <c:v>0.222514740427672</c:v>
                </c:pt>
                <c:pt idx="180">
                  <c:v>0.22728760767110701</c:v>
                </c:pt>
                <c:pt idx="181">
                  <c:v>0.229305631910697</c:v>
                </c:pt>
                <c:pt idx="182">
                  <c:v>0.21803375520186</c:v>
                </c:pt>
                <c:pt idx="183">
                  <c:v>0.211253120422428</c:v>
                </c:pt>
                <c:pt idx="184">
                  <c:v>0.20428550730449199</c:v>
                </c:pt>
                <c:pt idx="185">
                  <c:v>0.20263043092324801</c:v>
                </c:pt>
                <c:pt idx="186">
                  <c:v>0.18761621026473499</c:v>
                </c:pt>
                <c:pt idx="187">
                  <c:v>0.183076537906363</c:v>
                </c:pt>
                <c:pt idx="188">
                  <c:v>0.17777446254318399</c:v>
                </c:pt>
                <c:pt idx="189">
                  <c:v>0.177990019189601</c:v>
                </c:pt>
                <c:pt idx="190">
                  <c:v>0.182569217929059</c:v>
                </c:pt>
                <c:pt idx="191">
                  <c:v>0.175700707842949</c:v>
                </c:pt>
                <c:pt idx="192">
                  <c:v>0.17514750997681799</c:v>
                </c:pt>
                <c:pt idx="193">
                  <c:v>0.17724700031649401</c:v>
                </c:pt>
                <c:pt idx="194">
                  <c:v>0.177364728246791</c:v>
                </c:pt>
                <c:pt idx="195">
                  <c:v>0.17493637278777799</c:v>
                </c:pt>
                <c:pt idx="196">
                  <c:v>0.175964113493047</c:v>
                </c:pt>
                <c:pt idx="197">
                  <c:v>0.176168678475943</c:v>
                </c:pt>
                <c:pt idx="198">
                  <c:v>0.169595765487841</c:v>
                </c:pt>
                <c:pt idx="199">
                  <c:v>0.163700888063957</c:v>
                </c:pt>
                <c:pt idx="200">
                  <c:v>0.16552542223384101</c:v>
                </c:pt>
                <c:pt idx="201">
                  <c:v>0.16229667248344601</c:v>
                </c:pt>
                <c:pt idx="202">
                  <c:v>0.16461474775662599</c:v>
                </c:pt>
                <c:pt idx="203">
                  <c:v>0.15474768106814399</c:v>
                </c:pt>
                <c:pt idx="204">
                  <c:v>0.16213926951961999</c:v>
                </c:pt>
                <c:pt idx="205">
                  <c:v>0.156041649644832</c:v>
                </c:pt>
                <c:pt idx="206">
                  <c:v>0.14344635077600101</c:v>
                </c:pt>
                <c:pt idx="207">
                  <c:v>0.14865406948482299</c:v>
                </c:pt>
                <c:pt idx="208">
                  <c:v>0.150637778063928</c:v>
                </c:pt>
                <c:pt idx="209">
                  <c:v>0.15243651340186601</c:v>
                </c:pt>
                <c:pt idx="210">
                  <c:v>0.150553115755962</c:v>
                </c:pt>
                <c:pt idx="211">
                  <c:v>0.156495602375294</c:v>
                </c:pt>
                <c:pt idx="212">
                  <c:v>0.15608743511088999</c:v>
                </c:pt>
                <c:pt idx="213">
                  <c:v>0.17452696948240101</c:v>
                </c:pt>
                <c:pt idx="214">
                  <c:v>0.18200763224099301</c:v>
                </c:pt>
                <c:pt idx="215">
                  <c:v>0.17483795007646899</c:v>
                </c:pt>
                <c:pt idx="216">
                  <c:v>0.166824392086458</c:v>
                </c:pt>
                <c:pt idx="217">
                  <c:v>0.16240945590469</c:v>
                </c:pt>
                <c:pt idx="218">
                  <c:v>0.14983516681603001</c:v>
                </c:pt>
                <c:pt idx="219">
                  <c:v>0.142390351235753</c:v>
                </c:pt>
                <c:pt idx="220">
                  <c:v>0.14831817539744799</c:v>
                </c:pt>
                <c:pt idx="221">
                  <c:v>0.154293078925829</c:v>
                </c:pt>
                <c:pt idx="222">
                  <c:v>0.147663213038361</c:v>
                </c:pt>
                <c:pt idx="223">
                  <c:v>0.14718656243185399</c:v>
                </c:pt>
                <c:pt idx="224">
                  <c:v>0.14617851585336999</c:v>
                </c:pt>
                <c:pt idx="225">
                  <c:v>0.142299114573575</c:v>
                </c:pt>
                <c:pt idx="226">
                  <c:v>0.14253667710920501</c:v>
                </c:pt>
                <c:pt idx="227">
                  <c:v>0.14089812379451899</c:v>
                </c:pt>
                <c:pt idx="228">
                  <c:v>0.135006464294981</c:v>
                </c:pt>
                <c:pt idx="229">
                  <c:v>0.142149281368462</c:v>
                </c:pt>
                <c:pt idx="230">
                  <c:v>0.139885902889261</c:v>
                </c:pt>
                <c:pt idx="231">
                  <c:v>0.13438832852292501</c:v>
                </c:pt>
                <c:pt idx="232">
                  <c:v>0.145690745723971</c:v>
                </c:pt>
                <c:pt idx="233">
                  <c:v>0.14058905743396699</c:v>
                </c:pt>
                <c:pt idx="234">
                  <c:v>0.13949978114856901</c:v>
                </c:pt>
                <c:pt idx="235">
                  <c:v>0.13754675257326099</c:v>
                </c:pt>
                <c:pt idx="236">
                  <c:v>0.13127557279226701</c:v>
                </c:pt>
                <c:pt idx="237">
                  <c:v>0.13126388121628399</c:v>
                </c:pt>
                <c:pt idx="238">
                  <c:v>0.136881122525117</c:v>
                </c:pt>
                <c:pt idx="239">
                  <c:v>0.13292620794325</c:v>
                </c:pt>
                <c:pt idx="240">
                  <c:v>0.13955731650019401</c:v>
                </c:pt>
                <c:pt idx="241">
                  <c:v>0.134517821449811</c:v>
                </c:pt>
                <c:pt idx="242">
                  <c:v>0.13789309688412801</c:v>
                </c:pt>
                <c:pt idx="243">
                  <c:v>0.14021661456054499</c:v>
                </c:pt>
                <c:pt idx="244">
                  <c:v>0.152200030169233</c:v>
                </c:pt>
                <c:pt idx="245">
                  <c:v>0.15028216771646499</c:v>
                </c:pt>
                <c:pt idx="246">
                  <c:v>0.150795443722678</c:v>
                </c:pt>
                <c:pt idx="247">
                  <c:v>0.147143188229831</c:v>
                </c:pt>
                <c:pt idx="248">
                  <c:v>0.13986832119814699</c:v>
                </c:pt>
                <c:pt idx="249">
                  <c:v>0.13710420609177801</c:v>
                </c:pt>
                <c:pt idx="250">
                  <c:v>0.14213149429413399</c:v>
                </c:pt>
                <c:pt idx="251">
                  <c:v>0.12275121722981799</c:v>
                </c:pt>
                <c:pt idx="252">
                  <c:v>0.113250830905281</c:v>
                </c:pt>
                <c:pt idx="253">
                  <c:v>0.11396692492511799</c:v>
                </c:pt>
                <c:pt idx="254">
                  <c:v>0.118871486617529</c:v>
                </c:pt>
                <c:pt idx="255">
                  <c:v>0.12893532665407401</c:v>
                </c:pt>
                <c:pt idx="256">
                  <c:v>0.12659454376204701</c:v>
                </c:pt>
                <c:pt idx="257">
                  <c:v>0.1217509623207</c:v>
                </c:pt>
                <c:pt idx="258">
                  <c:v>0.123572634679984</c:v>
                </c:pt>
                <c:pt idx="259">
                  <c:v>0.131363412280807</c:v>
                </c:pt>
                <c:pt idx="260">
                  <c:v>0.12705138111223399</c:v>
                </c:pt>
                <c:pt idx="261">
                  <c:v>0.11982061843835801</c:v>
                </c:pt>
                <c:pt idx="262">
                  <c:v>0.122412880626363</c:v>
                </c:pt>
                <c:pt idx="263">
                  <c:v>0.13185199562769201</c:v>
                </c:pt>
                <c:pt idx="264">
                  <c:v>0.129321966744468</c:v>
                </c:pt>
                <c:pt idx="265">
                  <c:v>0.107092289058051</c:v>
                </c:pt>
                <c:pt idx="266">
                  <c:v>0.11807452059804099</c:v>
                </c:pt>
                <c:pt idx="267">
                  <c:v>0.10633323526581601</c:v>
                </c:pt>
                <c:pt idx="268">
                  <c:v>0.114118499917921</c:v>
                </c:pt>
                <c:pt idx="269">
                  <c:v>0.12170093041520701</c:v>
                </c:pt>
                <c:pt idx="270">
                  <c:v>0.133491610706367</c:v>
                </c:pt>
                <c:pt idx="271">
                  <c:v>0.14464171010121701</c:v>
                </c:pt>
                <c:pt idx="272">
                  <c:v>0.16784346663000099</c:v>
                </c:pt>
                <c:pt idx="273">
                  <c:v>0.16824644023427901</c:v>
                </c:pt>
                <c:pt idx="274">
                  <c:v>0.164203526701101</c:v>
                </c:pt>
                <c:pt idx="275">
                  <c:v>0.157305661896294</c:v>
                </c:pt>
                <c:pt idx="276">
                  <c:v>0.154263642437583</c:v>
                </c:pt>
                <c:pt idx="277">
                  <c:v>0.15106338345621301</c:v>
                </c:pt>
                <c:pt idx="278">
                  <c:v>0.15058215407668801</c:v>
                </c:pt>
                <c:pt idx="279">
                  <c:v>0.14388115483490499</c:v>
                </c:pt>
                <c:pt idx="280">
                  <c:v>0.13706131125844701</c:v>
                </c:pt>
                <c:pt idx="281">
                  <c:v>0.13763460790101401</c:v>
                </c:pt>
                <c:pt idx="282">
                  <c:v>0.12705267335412199</c:v>
                </c:pt>
                <c:pt idx="283">
                  <c:v>0.12998027845392901</c:v>
                </c:pt>
                <c:pt idx="284">
                  <c:v>0.12500859740398601</c:v>
                </c:pt>
                <c:pt idx="285">
                  <c:v>0.11696336250914199</c:v>
                </c:pt>
                <c:pt idx="286">
                  <c:v>0.12546557922146501</c:v>
                </c:pt>
                <c:pt idx="287">
                  <c:v>0.12108259346891501</c:v>
                </c:pt>
                <c:pt idx="288">
                  <c:v>0.115699220999118</c:v>
                </c:pt>
                <c:pt idx="289">
                  <c:v>0.10869301531891599</c:v>
                </c:pt>
                <c:pt idx="290">
                  <c:v>0.102939799174829</c:v>
                </c:pt>
                <c:pt idx="291">
                  <c:v>0.11064252325924701</c:v>
                </c:pt>
                <c:pt idx="292">
                  <c:v>0.108567788243376</c:v>
                </c:pt>
                <c:pt idx="293">
                  <c:v>0.10540892846621699</c:v>
                </c:pt>
                <c:pt idx="294">
                  <c:v>0.111173132560037</c:v>
                </c:pt>
                <c:pt idx="295">
                  <c:v>0.10900895128896899</c:v>
                </c:pt>
                <c:pt idx="296">
                  <c:v>0.101774163849275</c:v>
                </c:pt>
                <c:pt idx="297">
                  <c:v>0.10579224276773699</c:v>
                </c:pt>
                <c:pt idx="298">
                  <c:v>0.10400455626673701</c:v>
                </c:pt>
                <c:pt idx="299">
                  <c:v>0.10145207096445601</c:v>
                </c:pt>
                <c:pt idx="300">
                  <c:v>9.9772528004161906E-2</c:v>
                </c:pt>
                <c:pt idx="301">
                  <c:v>8.8969684650962194E-2</c:v>
                </c:pt>
                <c:pt idx="302">
                  <c:v>7.8245467625405796E-2</c:v>
                </c:pt>
                <c:pt idx="303">
                  <c:v>8.0714891057481003E-2</c:v>
                </c:pt>
                <c:pt idx="304">
                  <c:v>8.4274110057531507E-2</c:v>
                </c:pt>
                <c:pt idx="305">
                  <c:v>8.3149926389492299E-2</c:v>
                </c:pt>
                <c:pt idx="306">
                  <c:v>8.3414583342523899E-2</c:v>
                </c:pt>
                <c:pt idx="307">
                  <c:v>8.7871593859279701E-2</c:v>
                </c:pt>
                <c:pt idx="308">
                  <c:v>8.2813204442303501E-2</c:v>
                </c:pt>
                <c:pt idx="309">
                  <c:v>8.6762700334506102E-2</c:v>
                </c:pt>
                <c:pt idx="310">
                  <c:v>8.4449518565428303E-2</c:v>
                </c:pt>
                <c:pt idx="311">
                  <c:v>8.2101159780475705E-2</c:v>
                </c:pt>
                <c:pt idx="312">
                  <c:v>9.3552432396634994E-2</c:v>
                </c:pt>
                <c:pt idx="313">
                  <c:v>8.7822549928053995E-2</c:v>
                </c:pt>
                <c:pt idx="314">
                  <c:v>8.5747318812821494E-2</c:v>
                </c:pt>
                <c:pt idx="315">
                  <c:v>7.8513968584563207E-2</c:v>
                </c:pt>
                <c:pt idx="316">
                  <c:v>8.6045613898433501E-2</c:v>
                </c:pt>
                <c:pt idx="317">
                  <c:v>7.6579762923427497E-2</c:v>
                </c:pt>
                <c:pt idx="318">
                  <c:v>7.72811830609825E-2</c:v>
                </c:pt>
                <c:pt idx="319">
                  <c:v>7.3124028079936704E-2</c:v>
                </c:pt>
                <c:pt idx="320">
                  <c:v>7.6150033640031506E-2</c:v>
                </c:pt>
                <c:pt idx="321">
                  <c:v>7.8718319499177403E-2</c:v>
                </c:pt>
                <c:pt idx="322">
                  <c:v>7.8108396863002E-2</c:v>
                </c:pt>
                <c:pt idx="323">
                  <c:v>7.5560208126297101E-2</c:v>
                </c:pt>
                <c:pt idx="324">
                  <c:v>7.4358682463745399E-2</c:v>
                </c:pt>
                <c:pt idx="325">
                  <c:v>7.6393621641547199E-2</c:v>
                </c:pt>
                <c:pt idx="326">
                  <c:v>7.6228404178374704E-2</c:v>
                </c:pt>
                <c:pt idx="327">
                  <c:v>7.6593748948916102E-2</c:v>
                </c:pt>
                <c:pt idx="328">
                  <c:v>7.8702722480096396E-2</c:v>
                </c:pt>
                <c:pt idx="329">
                  <c:v>7.6057340861799896E-2</c:v>
                </c:pt>
                <c:pt idx="330">
                  <c:v>7.4889482652241698E-2</c:v>
                </c:pt>
                <c:pt idx="331">
                  <c:v>7.4267792906856006E-2</c:v>
                </c:pt>
                <c:pt idx="332">
                  <c:v>7.1088146645097605E-2</c:v>
                </c:pt>
                <c:pt idx="333">
                  <c:v>6.8745136803074203E-2</c:v>
                </c:pt>
                <c:pt idx="334">
                  <c:v>6.9003747348691497E-2</c:v>
                </c:pt>
                <c:pt idx="335">
                  <c:v>6.5641746456049005E-2</c:v>
                </c:pt>
                <c:pt idx="336">
                  <c:v>6.5179502487382204E-2</c:v>
                </c:pt>
                <c:pt idx="337">
                  <c:v>6.9075603274098604E-2</c:v>
                </c:pt>
                <c:pt idx="338">
                  <c:v>6.9480878604834803E-2</c:v>
                </c:pt>
                <c:pt idx="339">
                  <c:v>7.1443502530000605E-2</c:v>
                </c:pt>
                <c:pt idx="340">
                  <c:v>7.4519746044083596E-2</c:v>
                </c:pt>
                <c:pt idx="341">
                  <c:v>7.3812315918469304E-2</c:v>
                </c:pt>
                <c:pt idx="342">
                  <c:v>7.7040117635838096E-2</c:v>
                </c:pt>
                <c:pt idx="343">
                  <c:v>6.9371949358963902E-2</c:v>
                </c:pt>
                <c:pt idx="344">
                  <c:v>7.0989927187433396E-2</c:v>
                </c:pt>
                <c:pt idx="345">
                  <c:v>7.0429395984770299E-2</c:v>
                </c:pt>
                <c:pt idx="346">
                  <c:v>7.2244113872313706E-2</c:v>
                </c:pt>
                <c:pt idx="347">
                  <c:v>7.3236731028059499E-2</c:v>
                </c:pt>
                <c:pt idx="348">
                  <c:v>7.3371578274992993E-2</c:v>
                </c:pt>
                <c:pt idx="349">
                  <c:v>7.6299357684666405E-2</c:v>
                </c:pt>
                <c:pt idx="350">
                  <c:v>7.1070256413529695E-2</c:v>
                </c:pt>
                <c:pt idx="351">
                  <c:v>7.5406686186846303E-2</c:v>
                </c:pt>
                <c:pt idx="352">
                  <c:v>7.0618865437649794E-2</c:v>
                </c:pt>
                <c:pt idx="353">
                  <c:v>7.1288324944694906E-2</c:v>
                </c:pt>
                <c:pt idx="354">
                  <c:v>6.9422704652118694E-2</c:v>
                </c:pt>
                <c:pt idx="355">
                  <c:v>7.4224744777107596E-2</c:v>
                </c:pt>
                <c:pt idx="356">
                  <c:v>7.3774583052344606E-2</c:v>
                </c:pt>
                <c:pt idx="357">
                  <c:v>7.7793829768482495E-2</c:v>
                </c:pt>
                <c:pt idx="358">
                  <c:v>7.6155233391972096E-2</c:v>
                </c:pt>
                <c:pt idx="359">
                  <c:v>7.1249638678151997E-2</c:v>
                </c:pt>
                <c:pt idx="360">
                  <c:v>7.3545342834968594E-2</c:v>
                </c:pt>
                <c:pt idx="361">
                  <c:v>7.3385305237804996E-2</c:v>
                </c:pt>
                <c:pt idx="362">
                  <c:v>7.2130080165505997E-2</c:v>
                </c:pt>
                <c:pt idx="363">
                  <c:v>7.3541381806940295E-2</c:v>
                </c:pt>
                <c:pt idx="364">
                  <c:v>8.2252727896461902E-2</c:v>
                </c:pt>
                <c:pt idx="365">
                  <c:v>8.18533076803174E-2</c:v>
                </c:pt>
                <c:pt idx="366">
                  <c:v>8.5361300762412703E-2</c:v>
                </c:pt>
                <c:pt idx="367">
                  <c:v>8.1489702994429203E-2</c:v>
                </c:pt>
                <c:pt idx="368">
                  <c:v>7.7610760723112196E-2</c:v>
                </c:pt>
                <c:pt idx="369">
                  <c:v>6.2421491943723102E-2</c:v>
                </c:pt>
                <c:pt idx="370">
                  <c:v>6.8282710704260702E-2</c:v>
                </c:pt>
                <c:pt idx="371">
                  <c:v>7.5310127403362501E-2</c:v>
                </c:pt>
                <c:pt idx="372">
                  <c:v>7.0998167868813994E-2</c:v>
                </c:pt>
                <c:pt idx="373">
                  <c:v>7.2602808199869695E-2</c:v>
                </c:pt>
                <c:pt idx="374">
                  <c:v>6.95996418708935E-2</c:v>
                </c:pt>
                <c:pt idx="375">
                  <c:v>7.5403133813051401E-2</c:v>
                </c:pt>
                <c:pt idx="376">
                  <c:v>6.5752741873793902E-2</c:v>
                </c:pt>
                <c:pt idx="377">
                  <c:v>6.1226902154191999E-2</c:v>
                </c:pt>
                <c:pt idx="378">
                  <c:v>5.8596313128710102E-2</c:v>
                </c:pt>
                <c:pt idx="379">
                  <c:v>6.4257060413105402E-2</c:v>
                </c:pt>
                <c:pt idx="380">
                  <c:v>7.0429221785506896E-2</c:v>
                </c:pt>
                <c:pt idx="381">
                  <c:v>7.2653125417578596E-2</c:v>
                </c:pt>
                <c:pt idx="382">
                  <c:v>8.4327387234819307E-2</c:v>
                </c:pt>
                <c:pt idx="383">
                  <c:v>8.0051435902397605E-2</c:v>
                </c:pt>
                <c:pt idx="384">
                  <c:v>7.8128981834505395E-2</c:v>
                </c:pt>
                <c:pt idx="385">
                  <c:v>7.8041316522649201E-2</c:v>
                </c:pt>
                <c:pt idx="386">
                  <c:v>8.2214059797408298E-2</c:v>
                </c:pt>
                <c:pt idx="387">
                  <c:v>7.8780326498061298E-2</c:v>
                </c:pt>
                <c:pt idx="388">
                  <c:v>8.9933540229407402E-2</c:v>
                </c:pt>
                <c:pt idx="389">
                  <c:v>9.3456433045098597E-2</c:v>
                </c:pt>
                <c:pt idx="390">
                  <c:v>9.6788573578972595E-2</c:v>
                </c:pt>
                <c:pt idx="391">
                  <c:v>8.3269659108357499E-2</c:v>
                </c:pt>
                <c:pt idx="392">
                  <c:v>7.9855821789808198E-2</c:v>
                </c:pt>
                <c:pt idx="393">
                  <c:v>7.51278020526156E-2</c:v>
                </c:pt>
                <c:pt idx="394">
                  <c:v>8.7033239292704206E-2</c:v>
                </c:pt>
                <c:pt idx="395">
                  <c:v>8.9505992773542403E-2</c:v>
                </c:pt>
                <c:pt idx="396">
                  <c:v>0.10349241471441201</c:v>
                </c:pt>
                <c:pt idx="397">
                  <c:v>0.100819870760568</c:v>
                </c:pt>
                <c:pt idx="398">
                  <c:v>9.2118660702765004E-2</c:v>
                </c:pt>
                <c:pt idx="399">
                  <c:v>0.101075622348878</c:v>
                </c:pt>
                <c:pt idx="400">
                  <c:v>9.5232265914493505E-2</c:v>
                </c:pt>
                <c:pt idx="401">
                  <c:v>8.7473424453813106E-2</c:v>
                </c:pt>
                <c:pt idx="402">
                  <c:v>8.8785442928168007E-2</c:v>
                </c:pt>
                <c:pt idx="403">
                  <c:v>9.2748169931925195E-2</c:v>
                </c:pt>
                <c:pt idx="404">
                  <c:v>9.30127457674607E-2</c:v>
                </c:pt>
                <c:pt idx="405">
                  <c:v>9.0134433342451595E-2</c:v>
                </c:pt>
                <c:pt idx="406">
                  <c:v>9.5944878528407398E-2</c:v>
                </c:pt>
                <c:pt idx="407">
                  <c:v>9.1571681085286002E-2</c:v>
                </c:pt>
                <c:pt idx="408">
                  <c:v>0.10067186374432401</c:v>
                </c:pt>
                <c:pt idx="409">
                  <c:v>9.9319250636761502E-2</c:v>
                </c:pt>
                <c:pt idx="410">
                  <c:v>0.101927375324014</c:v>
                </c:pt>
                <c:pt idx="411">
                  <c:v>9.5443060501584506E-2</c:v>
                </c:pt>
                <c:pt idx="412">
                  <c:v>9.0494527146013096E-2</c:v>
                </c:pt>
                <c:pt idx="413">
                  <c:v>9.4690206019495807E-2</c:v>
                </c:pt>
                <c:pt idx="414">
                  <c:v>9.6531846322150699E-2</c:v>
                </c:pt>
                <c:pt idx="415">
                  <c:v>9.5936718081314598E-2</c:v>
                </c:pt>
                <c:pt idx="416">
                  <c:v>9.4320265671917106E-2</c:v>
                </c:pt>
                <c:pt idx="417">
                  <c:v>8.9031512680448996E-2</c:v>
                </c:pt>
                <c:pt idx="418">
                  <c:v>9.0533470919301501E-2</c:v>
                </c:pt>
                <c:pt idx="419">
                  <c:v>7.76724045684547E-2</c:v>
                </c:pt>
                <c:pt idx="420">
                  <c:v>9.1125999366208799E-2</c:v>
                </c:pt>
                <c:pt idx="421">
                  <c:v>7.9179293350022301E-2</c:v>
                </c:pt>
                <c:pt idx="422">
                  <c:v>8.5679244790449E-2</c:v>
                </c:pt>
                <c:pt idx="423">
                  <c:v>8.1840820727980296E-2</c:v>
                </c:pt>
                <c:pt idx="424">
                  <c:v>8.1350384697422798E-2</c:v>
                </c:pt>
                <c:pt idx="425">
                  <c:v>8.2730492409189102E-2</c:v>
                </c:pt>
                <c:pt idx="426">
                  <c:v>8.4709771866381803E-2</c:v>
                </c:pt>
                <c:pt idx="427">
                  <c:v>7.1917116902356901E-2</c:v>
                </c:pt>
                <c:pt idx="428">
                  <c:v>7.5045365599336805E-2</c:v>
                </c:pt>
                <c:pt idx="429">
                  <c:v>6.5673789476497602E-2</c:v>
                </c:pt>
                <c:pt idx="430">
                  <c:v>6.26717451874889E-2</c:v>
                </c:pt>
                <c:pt idx="431">
                  <c:v>6.5132029621465901E-2</c:v>
                </c:pt>
                <c:pt idx="432">
                  <c:v>7.0847474179672895E-2</c:v>
                </c:pt>
                <c:pt idx="433">
                  <c:v>6.3919159413308599E-2</c:v>
                </c:pt>
                <c:pt idx="434">
                  <c:v>6.3592025670337907E-2</c:v>
                </c:pt>
                <c:pt idx="435">
                  <c:v>5.9601087912936203E-2</c:v>
                </c:pt>
                <c:pt idx="436">
                  <c:v>6.6707011204192299E-2</c:v>
                </c:pt>
                <c:pt idx="437">
                  <c:v>5.9338767147508298E-2</c:v>
                </c:pt>
                <c:pt idx="438">
                  <c:v>6.2571168422943704E-2</c:v>
                </c:pt>
                <c:pt idx="439">
                  <c:v>6.1832424785701598E-2</c:v>
                </c:pt>
                <c:pt idx="440">
                  <c:v>5.5012090071174302E-2</c:v>
                </c:pt>
                <c:pt idx="441">
                  <c:v>5.0975268915838902E-2</c:v>
                </c:pt>
                <c:pt idx="442">
                  <c:v>5.47634276070538E-2</c:v>
                </c:pt>
                <c:pt idx="443">
                  <c:v>6.3230424177375094E-2</c:v>
                </c:pt>
                <c:pt idx="444">
                  <c:v>4.9467956653844E-2</c:v>
                </c:pt>
                <c:pt idx="445">
                  <c:v>4.5888667425341798E-2</c:v>
                </c:pt>
                <c:pt idx="446">
                  <c:v>4.3470217673886799E-2</c:v>
                </c:pt>
                <c:pt idx="447">
                  <c:v>3.8702647436215099E-2</c:v>
                </c:pt>
                <c:pt idx="448">
                  <c:v>3.7492377594650503E-2</c:v>
                </c:pt>
                <c:pt idx="449">
                  <c:v>3.3862194105939603E-2</c:v>
                </c:pt>
                <c:pt idx="450">
                  <c:v>3.8057160112460103E-2</c:v>
                </c:pt>
                <c:pt idx="451">
                  <c:v>3.6047921598362398E-2</c:v>
                </c:pt>
                <c:pt idx="452">
                  <c:v>3.39080423023441E-2</c:v>
                </c:pt>
                <c:pt idx="453">
                  <c:v>3.1997754849023501E-2</c:v>
                </c:pt>
                <c:pt idx="454">
                  <c:v>3.1357940382036903E-2</c:v>
                </c:pt>
                <c:pt idx="455">
                  <c:v>3.7415252784824299E-2</c:v>
                </c:pt>
                <c:pt idx="456">
                  <c:v>2.94109060824994E-2</c:v>
                </c:pt>
                <c:pt idx="457">
                  <c:v>3.2393896389092597E-2</c:v>
                </c:pt>
                <c:pt idx="458">
                  <c:v>3.1752579940691597E-2</c:v>
                </c:pt>
                <c:pt idx="459">
                  <c:v>3.25547197399043E-2</c:v>
                </c:pt>
                <c:pt idx="460">
                  <c:v>2.7543723263528899E-2</c:v>
                </c:pt>
                <c:pt idx="461">
                  <c:v>2.6990121706721801E-2</c:v>
                </c:pt>
                <c:pt idx="462">
                  <c:v>3.0876782683130599E-2</c:v>
                </c:pt>
                <c:pt idx="463">
                  <c:v>2.8187166349226501E-2</c:v>
                </c:pt>
                <c:pt idx="464">
                  <c:v>2.6398836922184501E-2</c:v>
                </c:pt>
                <c:pt idx="465">
                  <c:v>3.82222934977429E-2</c:v>
                </c:pt>
                <c:pt idx="466">
                  <c:v>3.8096064456641002E-2</c:v>
                </c:pt>
                <c:pt idx="467">
                  <c:v>3.06407627218192E-2</c:v>
                </c:pt>
                <c:pt idx="468">
                  <c:v>3.05455681189532E-2</c:v>
                </c:pt>
                <c:pt idx="469">
                  <c:v>3.6699618794479902E-2</c:v>
                </c:pt>
                <c:pt idx="470">
                  <c:v>3.3443534780833201E-2</c:v>
                </c:pt>
                <c:pt idx="471">
                  <c:v>3.0844298339431201E-2</c:v>
                </c:pt>
                <c:pt idx="472">
                  <c:v>2.95748257652244E-2</c:v>
                </c:pt>
                <c:pt idx="473">
                  <c:v>2.91072515415771E-2</c:v>
                </c:pt>
                <c:pt idx="474">
                  <c:v>3.1922481308290999E-2</c:v>
                </c:pt>
                <c:pt idx="475">
                  <c:v>3.1051505798046199E-2</c:v>
                </c:pt>
                <c:pt idx="476">
                  <c:v>3.6547648817781102E-2</c:v>
                </c:pt>
                <c:pt idx="477">
                  <c:v>3.6414403968671703E-2</c:v>
                </c:pt>
                <c:pt idx="478">
                  <c:v>3.3618631940385002E-2</c:v>
                </c:pt>
                <c:pt idx="479">
                  <c:v>4.4127124738273703E-2</c:v>
                </c:pt>
                <c:pt idx="480">
                  <c:v>4.5558771494401198E-2</c:v>
                </c:pt>
                <c:pt idx="481">
                  <c:v>4.6435894253466801E-2</c:v>
                </c:pt>
                <c:pt idx="482">
                  <c:v>4.3813870306305298E-2</c:v>
                </c:pt>
                <c:pt idx="483">
                  <c:v>4.4347235026368198E-2</c:v>
                </c:pt>
                <c:pt idx="484">
                  <c:v>4.3553252501854198E-2</c:v>
                </c:pt>
                <c:pt idx="485">
                  <c:v>3.5702996036229999E-2</c:v>
                </c:pt>
                <c:pt idx="486">
                  <c:v>3.5878197448400297E-2</c:v>
                </c:pt>
                <c:pt idx="487">
                  <c:v>2.5497646895789899E-2</c:v>
                </c:pt>
                <c:pt idx="488">
                  <c:v>2.47737746585883E-2</c:v>
                </c:pt>
                <c:pt idx="489">
                  <c:v>2.5080492696005499E-2</c:v>
                </c:pt>
                <c:pt idx="490">
                  <c:v>2.62555975062626E-2</c:v>
                </c:pt>
                <c:pt idx="491">
                  <c:v>2.5395352030871801E-2</c:v>
                </c:pt>
                <c:pt idx="492">
                  <c:v>4.4541788534609703E-2</c:v>
                </c:pt>
                <c:pt idx="493">
                  <c:v>5.5068832016625699E-2</c:v>
                </c:pt>
                <c:pt idx="494">
                  <c:v>5.3628185941507298E-2</c:v>
                </c:pt>
                <c:pt idx="495">
                  <c:v>4.36996412885002E-2</c:v>
                </c:pt>
                <c:pt idx="496">
                  <c:v>3.4024207175312703E-2</c:v>
                </c:pt>
                <c:pt idx="497">
                  <c:v>2.8192117950011301E-2</c:v>
                </c:pt>
                <c:pt idx="498">
                  <c:v>3.6590506989417397E-2</c:v>
                </c:pt>
                <c:pt idx="499">
                  <c:v>3.6815226673535498E-2</c:v>
                </c:pt>
                <c:pt idx="500">
                  <c:v>3.1989815295079903E-2</c:v>
                </c:pt>
                <c:pt idx="501">
                  <c:v>3.8456437482178002E-2</c:v>
                </c:pt>
                <c:pt idx="502">
                  <c:v>3.96646399370605E-2</c:v>
                </c:pt>
                <c:pt idx="503">
                  <c:v>3.4780918299373902E-2</c:v>
                </c:pt>
                <c:pt idx="504">
                  <c:v>4.1609016704518401E-2</c:v>
                </c:pt>
                <c:pt idx="505">
                  <c:v>4.8630645458145903E-2</c:v>
                </c:pt>
                <c:pt idx="506">
                  <c:v>4.7395622230795798E-2</c:v>
                </c:pt>
                <c:pt idx="507">
                  <c:v>4.5737746050833201E-2</c:v>
                </c:pt>
                <c:pt idx="508">
                  <c:v>5.2601357573051698E-2</c:v>
                </c:pt>
                <c:pt idx="509">
                  <c:v>4.8349776576096702E-2</c:v>
                </c:pt>
                <c:pt idx="510">
                  <c:v>5.2653275455333402E-2</c:v>
                </c:pt>
                <c:pt idx="511">
                  <c:v>4.65435933198068E-2</c:v>
                </c:pt>
                <c:pt idx="512">
                  <c:v>4.3485479384052797E-2</c:v>
                </c:pt>
                <c:pt idx="513">
                  <c:v>3.7539446918581597E-2</c:v>
                </c:pt>
                <c:pt idx="514">
                  <c:v>4.06782152657632E-2</c:v>
                </c:pt>
                <c:pt idx="515">
                  <c:v>3.0016424049067899E-2</c:v>
                </c:pt>
                <c:pt idx="516">
                  <c:v>3.0209075760285298E-2</c:v>
                </c:pt>
                <c:pt idx="517">
                  <c:v>2.3533416196102701E-2</c:v>
                </c:pt>
                <c:pt idx="518">
                  <c:v>2.3035509999801598E-2</c:v>
                </c:pt>
                <c:pt idx="519">
                  <c:v>3.17393498765004E-2</c:v>
                </c:pt>
                <c:pt idx="520">
                  <c:v>3.1499435674215898E-2</c:v>
                </c:pt>
                <c:pt idx="521">
                  <c:v>3.9313051552836799E-2</c:v>
                </c:pt>
                <c:pt idx="522">
                  <c:v>4.9731307068541397E-2</c:v>
                </c:pt>
                <c:pt idx="523">
                  <c:v>4.7088350018559398E-2</c:v>
                </c:pt>
                <c:pt idx="524">
                  <c:v>5.2235936677899199E-2</c:v>
                </c:pt>
                <c:pt idx="525">
                  <c:v>5.8471366820438603E-2</c:v>
                </c:pt>
                <c:pt idx="526">
                  <c:v>5.7271480750962403E-2</c:v>
                </c:pt>
                <c:pt idx="527">
                  <c:v>6.1129754464927799E-2</c:v>
                </c:pt>
                <c:pt idx="528">
                  <c:v>5.6333673796262897E-2</c:v>
                </c:pt>
                <c:pt idx="529">
                  <c:v>4.7069827253874097E-2</c:v>
                </c:pt>
                <c:pt idx="530">
                  <c:v>5.2273012335071402E-2</c:v>
                </c:pt>
                <c:pt idx="531">
                  <c:v>5.3808373808896498E-2</c:v>
                </c:pt>
                <c:pt idx="532">
                  <c:v>4.7438878274078798E-2</c:v>
                </c:pt>
                <c:pt idx="533">
                  <c:v>4.7695375134855202E-2</c:v>
                </c:pt>
                <c:pt idx="534">
                  <c:v>5.88079158687402E-2</c:v>
                </c:pt>
                <c:pt idx="535">
                  <c:v>5.1792761821211002E-2</c:v>
                </c:pt>
                <c:pt idx="536">
                  <c:v>4.0498956687401E-2</c:v>
                </c:pt>
                <c:pt idx="537">
                  <c:v>4.1959959739667298E-2</c:v>
                </c:pt>
                <c:pt idx="538">
                  <c:v>5.0358307027575003E-2</c:v>
                </c:pt>
                <c:pt idx="539">
                  <c:v>6.3226879981605505E-2</c:v>
                </c:pt>
                <c:pt idx="540">
                  <c:v>7.4758566870654006E-2</c:v>
                </c:pt>
                <c:pt idx="541">
                  <c:v>7.2390291945368695E-2</c:v>
                </c:pt>
                <c:pt idx="542">
                  <c:v>7.0907315144469393E-2</c:v>
                </c:pt>
                <c:pt idx="543">
                  <c:v>7.8360217059652904E-2</c:v>
                </c:pt>
                <c:pt idx="544">
                  <c:v>6.8248921548693595E-2</c:v>
                </c:pt>
                <c:pt idx="545">
                  <c:v>8.0114709903129105E-2</c:v>
                </c:pt>
                <c:pt idx="546">
                  <c:v>8.9714159670738203E-2</c:v>
                </c:pt>
                <c:pt idx="547">
                  <c:v>8.6239727620253295E-2</c:v>
                </c:pt>
                <c:pt idx="548">
                  <c:v>8.2903967105371498E-2</c:v>
                </c:pt>
                <c:pt idx="549">
                  <c:v>7.2697182094279403E-2</c:v>
                </c:pt>
                <c:pt idx="550">
                  <c:v>8.0312455001013902E-2</c:v>
                </c:pt>
                <c:pt idx="551">
                  <c:v>7.7881982978559E-2</c:v>
                </c:pt>
                <c:pt idx="552">
                  <c:v>7.9695426430065705E-2</c:v>
                </c:pt>
                <c:pt idx="553">
                  <c:v>7.9644517912977206E-2</c:v>
                </c:pt>
                <c:pt idx="554">
                  <c:v>8.5907542134704099E-2</c:v>
                </c:pt>
                <c:pt idx="555">
                  <c:v>9.3206867603531099E-2</c:v>
                </c:pt>
                <c:pt idx="556">
                  <c:v>9.3593284554216893E-2</c:v>
                </c:pt>
                <c:pt idx="557">
                  <c:v>8.7604633835956999E-2</c:v>
                </c:pt>
                <c:pt idx="558">
                  <c:v>8.6257063080071403E-2</c:v>
                </c:pt>
                <c:pt idx="559">
                  <c:v>9.0180071646059901E-2</c:v>
                </c:pt>
                <c:pt idx="560">
                  <c:v>9.1080215714025498E-2</c:v>
                </c:pt>
                <c:pt idx="561">
                  <c:v>9.3221712630637305E-2</c:v>
                </c:pt>
                <c:pt idx="562">
                  <c:v>9.2483350590219102E-2</c:v>
                </c:pt>
                <c:pt idx="563">
                  <c:v>9.3947699632356205E-2</c:v>
                </c:pt>
                <c:pt idx="564">
                  <c:v>9.1707185933709703E-2</c:v>
                </c:pt>
                <c:pt idx="565">
                  <c:v>9.0249532411861497E-2</c:v>
                </c:pt>
                <c:pt idx="566">
                  <c:v>9.3258182064084302E-2</c:v>
                </c:pt>
                <c:pt idx="567">
                  <c:v>0.102148842679488</c:v>
                </c:pt>
                <c:pt idx="568">
                  <c:v>9.1847247640479898E-2</c:v>
                </c:pt>
                <c:pt idx="569">
                  <c:v>9.1244631247004299E-2</c:v>
                </c:pt>
                <c:pt idx="570">
                  <c:v>9.2635103972511207E-2</c:v>
                </c:pt>
                <c:pt idx="571">
                  <c:v>8.6773688306750196E-2</c:v>
                </c:pt>
                <c:pt idx="572">
                  <c:v>8.3103285871968399E-2</c:v>
                </c:pt>
                <c:pt idx="573">
                  <c:v>7.4394075485556099E-2</c:v>
                </c:pt>
                <c:pt idx="574">
                  <c:v>7.6196393465995202E-2</c:v>
                </c:pt>
                <c:pt idx="575">
                  <c:v>7.8985016422058005E-2</c:v>
                </c:pt>
                <c:pt idx="576">
                  <c:v>7.4927055001685297E-2</c:v>
                </c:pt>
                <c:pt idx="577">
                  <c:v>7.6899214247752395E-2</c:v>
                </c:pt>
                <c:pt idx="578">
                  <c:v>7.6421357580279403E-2</c:v>
                </c:pt>
                <c:pt idx="579">
                  <c:v>7.1920383423620296E-2</c:v>
                </c:pt>
                <c:pt idx="580">
                  <c:v>7.1957350440419093E-2</c:v>
                </c:pt>
                <c:pt idx="581">
                  <c:v>7.3595080445298902E-2</c:v>
                </c:pt>
                <c:pt idx="582">
                  <c:v>7.26272342039158E-2</c:v>
                </c:pt>
                <c:pt idx="583">
                  <c:v>7.5456412115928906E-2</c:v>
                </c:pt>
                <c:pt idx="584">
                  <c:v>7.3783671193036596E-2</c:v>
                </c:pt>
                <c:pt idx="585">
                  <c:v>7.8022894770485698E-2</c:v>
                </c:pt>
                <c:pt idx="586">
                  <c:v>8.2776360501023799E-2</c:v>
                </c:pt>
                <c:pt idx="587">
                  <c:v>8.1487207929957506E-2</c:v>
                </c:pt>
                <c:pt idx="588">
                  <c:v>8.2903766120708794E-2</c:v>
                </c:pt>
                <c:pt idx="589">
                  <c:v>8.8701827741188399E-2</c:v>
                </c:pt>
                <c:pt idx="590">
                  <c:v>8.7266854997647206E-2</c:v>
                </c:pt>
                <c:pt idx="591">
                  <c:v>8.6232297502404298E-2</c:v>
                </c:pt>
                <c:pt idx="592">
                  <c:v>8.4021648675969507E-2</c:v>
                </c:pt>
                <c:pt idx="593">
                  <c:v>8.6061528769134199E-2</c:v>
                </c:pt>
                <c:pt idx="594">
                  <c:v>8.3165656241138905E-2</c:v>
                </c:pt>
                <c:pt idx="595">
                  <c:v>7.8835823514779205E-2</c:v>
                </c:pt>
                <c:pt idx="596">
                  <c:v>8.2327484620650496E-2</c:v>
                </c:pt>
                <c:pt idx="597">
                  <c:v>7.2646760696904303E-2</c:v>
                </c:pt>
                <c:pt idx="598">
                  <c:v>7.1552505778815695E-2</c:v>
                </c:pt>
                <c:pt idx="599">
                  <c:v>7.2455270831260896E-2</c:v>
                </c:pt>
                <c:pt idx="600">
                  <c:v>6.7188446927294698E-2</c:v>
                </c:pt>
                <c:pt idx="601">
                  <c:v>7.3087792464349099E-2</c:v>
                </c:pt>
                <c:pt idx="602">
                  <c:v>7.4459945887849197E-2</c:v>
                </c:pt>
                <c:pt idx="603">
                  <c:v>7.1258600004506706E-2</c:v>
                </c:pt>
                <c:pt idx="604">
                  <c:v>7.2304275816833297E-2</c:v>
                </c:pt>
                <c:pt idx="605">
                  <c:v>6.69235461803976E-2</c:v>
                </c:pt>
                <c:pt idx="606">
                  <c:v>7.8201142899836304E-2</c:v>
                </c:pt>
                <c:pt idx="607">
                  <c:v>7.4340621721465203E-2</c:v>
                </c:pt>
                <c:pt idx="608">
                  <c:v>6.64820760510762E-2</c:v>
                </c:pt>
                <c:pt idx="609">
                  <c:v>6.6828291465772002E-2</c:v>
                </c:pt>
                <c:pt idx="610">
                  <c:v>6.7476634951291803E-2</c:v>
                </c:pt>
                <c:pt idx="611">
                  <c:v>6.5782519974698805E-2</c:v>
                </c:pt>
                <c:pt idx="612">
                  <c:v>6.9209547345429195E-2</c:v>
                </c:pt>
                <c:pt idx="613">
                  <c:v>6.7512755266059904E-2</c:v>
                </c:pt>
                <c:pt idx="614">
                  <c:v>6.4980176606223405E-2</c:v>
                </c:pt>
                <c:pt idx="615">
                  <c:v>6.2084540877549402E-2</c:v>
                </c:pt>
                <c:pt idx="616">
                  <c:v>5.5856377285048199E-2</c:v>
                </c:pt>
                <c:pt idx="617">
                  <c:v>6.2137096966480503E-2</c:v>
                </c:pt>
                <c:pt idx="618">
                  <c:v>7.0468512999983496E-2</c:v>
                </c:pt>
                <c:pt idx="619">
                  <c:v>6.9586959562712894E-2</c:v>
                </c:pt>
                <c:pt idx="620">
                  <c:v>6.7590263171658893E-2</c:v>
                </c:pt>
                <c:pt idx="621">
                  <c:v>7.1185206394696707E-2</c:v>
                </c:pt>
                <c:pt idx="622">
                  <c:v>6.7219353646437593E-2</c:v>
                </c:pt>
                <c:pt idx="623">
                  <c:v>6.8775650207543101E-2</c:v>
                </c:pt>
                <c:pt idx="624">
                  <c:v>6.6200934116058305E-2</c:v>
                </c:pt>
                <c:pt idx="625">
                  <c:v>6.7839918472266794E-2</c:v>
                </c:pt>
                <c:pt idx="626">
                  <c:v>6.2098455346933201E-2</c:v>
                </c:pt>
                <c:pt idx="627">
                  <c:v>6.02389273023171E-2</c:v>
                </c:pt>
                <c:pt idx="628">
                  <c:v>5.8277463926943003E-2</c:v>
                </c:pt>
                <c:pt idx="629">
                  <c:v>5.8284346123993899E-2</c:v>
                </c:pt>
                <c:pt idx="630">
                  <c:v>5.8726142543627402E-2</c:v>
                </c:pt>
                <c:pt idx="631">
                  <c:v>5.6806659267729397E-2</c:v>
                </c:pt>
                <c:pt idx="632">
                  <c:v>5.62009284299642E-2</c:v>
                </c:pt>
                <c:pt idx="633">
                  <c:v>6.1348335528837498E-2</c:v>
                </c:pt>
                <c:pt idx="634">
                  <c:v>6.1725731311472298E-2</c:v>
                </c:pt>
                <c:pt idx="635">
                  <c:v>5.8067176805314702E-2</c:v>
                </c:pt>
                <c:pt idx="636">
                  <c:v>6.01793479872689E-2</c:v>
                </c:pt>
                <c:pt idx="637">
                  <c:v>6.5324885751650394E-2</c:v>
                </c:pt>
                <c:pt idx="638">
                  <c:v>6.7919216627866597E-2</c:v>
                </c:pt>
                <c:pt idx="639">
                  <c:v>6.71445435940103E-2</c:v>
                </c:pt>
                <c:pt idx="640">
                  <c:v>6.9782242706562803E-2</c:v>
                </c:pt>
                <c:pt idx="641">
                  <c:v>7.1608728422689102E-2</c:v>
                </c:pt>
                <c:pt idx="642">
                  <c:v>6.4452780674621096E-2</c:v>
                </c:pt>
                <c:pt idx="643">
                  <c:v>5.7494507700347697E-2</c:v>
                </c:pt>
                <c:pt idx="644">
                  <c:v>4.6481769253355003E-2</c:v>
                </c:pt>
                <c:pt idx="645">
                  <c:v>4.4357702197612002E-2</c:v>
                </c:pt>
                <c:pt idx="646">
                  <c:v>4.0501921984416898E-2</c:v>
                </c:pt>
                <c:pt idx="647">
                  <c:v>2.3468742419137299E-2</c:v>
                </c:pt>
                <c:pt idx="648">
                  <c:v>3.7710732824507799E-2</c:v>
                </c:pt>
                <c:pt idx="649">
                  <c:v>3.4600265436430799E-2</c:v>
                </c:pt>
                <c:pt idx="650">
                  <c:v>3.4557675337791097E-2</c:v>
                </c:pt>
                <c:pt idx="651">
                  <c:v>4.1227393821757101E-2</c:v>
                </c:pt>
                <c:pt idx="652">
                  <c:v>4.8883135382760103E-2</c:v>
                </c:pt>
                <c:pt idx="653">
                  <c:v>5.3300063089302803E-2</c:v>
                </c:pt>
                <c:pt idx="654">
                  <c:v>5.6609364052144999E-2</c:v>
                </c:pt>
                <c:pt idx="655">
                  <c:v>4.6691094349215999E-2</c:v>
                </c:pt>
                <c:pt idx="656">
                  <c:v>5.39138106255359E-2</c:v>
                </c:pt>
                <c:pt idx="657">
                  <c:v>5.28996572486988E-2</c:v>
                </c:pt>
                <c:pt idx="658">
                  <c:v>5.9112487373156102E-2</c:v>
                </c:pt>
                <c:pt idx="659">
                  <c:v>5.4058539334932203E-2</c:v>
                </c:pt>
                <c:pt idx="660">
                  <c:v>5.3510142263872101E-2</c:v>
                </c:pt>
                <c:pt idx="661">
                  <c:v>6.2479110797428197E-2</c:v>
                </c:pt>
                <c:pt idx="662">
                  <c:v>6.8964180163230498E-2</c:v>
                </c:pt>
                <c:pt idx="663">
                  <c:v>7.4231743072482301E-2</c:v>
                </c:pt>
                <c:pt idx="664">
                  <c:v>7.6029942973382295E-2</c:v>
                </c:pt>
                <c:pt idx="665">
                  <c:v>7.3544014694800694E-2</c:v>
                </c:pt>
                <c:pt idx="666">
                  <c:v>6.8004695091291298E-2</c:v>
                </c:pt>
                <c:pt idx="667">
                  <c:v>7.5571451576763801E-2</c:v>
                </c:pt>
                <c:pt idx="668">
                  <c:v>7.9599332151186905E-2</c:v>
                </c:pt>
                <c:pt idx="669">
                  <c:v>7.7806184719865001E-2</c:v>
                </c:pt>
                <c:pt idx="670">
                  <c:v>7.8982445879698604E-2</c:v>
                </c:pt>
                <c:pt idx="671">
                  <c:v>8.77218060672144E-2</c:v>
                </c:pt>
                <c:pt idx="672">
                  <c:v>8.5616119520512901E-2</c:v>
                </c:pt>
                <c:pt idx="673">
                  <c:v>8.7288187326443195E-2</c:v>
                </c:pt>
                <c:pt idx="674">
                  <c:v>7.6939275854984196E-2</c:v>
                </c:pt>
                <c:pt idx="675">
                  <c:v>7.4140370992631599E-2</c:v>
                </c:pt>
                <c:pt idx="676">
                  <c:v>7.7908245038483495E-2</c:v>
                </c:pt>
                <c:pt idx="677">
                  <c:v>8.1729841141586906E-2</c:v>
                </c:pt>
                <c:pt idx="678">
                  <c:v>8.0042615983794294E-2</c:v>
                </c:pt>
                <c:pt idx="679">
                  <c:v>7.5655161027579701E-2</c:v>
                </c:pt>
                <c:pt idx="680">
                  <c:v>7.4238526144311007E-2</c:v>
                </c:pt>
                <c:pt idx="681">
                  <c:v>7.9585799650135E-2</c:v>
                </c:pt>
                <c:pt idx="682">
                  <c:v>8.3231554003403596E-2</c:v>
                </c:pt>
                <c:pt idx="683">
                  <c:v>8.7675632695610003E-2</c:v>
                </c:pt>
                <c:pt idx="684">
                  <c:v>8.4332415295729393E-2</c:v>
                </c:pt>
                <c:pt idx="685">
                  <c:v>8.8689235018162199E-2</c:v>
                </c:pt>
                <c:pt idx="686">
                  <c:v>9.3348246633529294E-2</c:v>
                </c:pt>
                <c:pt idx="687">
                  <c:v>8.3145186502418603E-2</c:v>
                </c:pt>
                <c:pt idx="688">
                  <c:v>8.2218992729154797E-2</c:v>
                </c:pt>
                <c:pt idx="689">
                  <c:v>8.0499471656920202E-2</c:v>
                </c:pt>
                <c:pt idx="690">
                  <c:v>8.30103295288111E-2</c:v>
                </c:pt>
                <c:pt idx="691">
                  <c:v>8.8553650955339694E-2</c:v>
                </c:pt>
                <c:pt idx="692">
                  <c:v>8.4867214499939406E-2</c:v>
                </c:pt>
                <c:pt idx="693">
                  <c:v>8.2416130635382501E-2</c:v>
                </c:pt>
                <c:pt idx="694">
                  <c:v>8.3863381915500995E-2</c:v>
                </c:pt>
                <c:pt idx="695">
                  <c:v>8.6469462744467707E-2</c:v>
                </c:pt>
                <c:pt idx="696">
                  <c:v>8.4303981534140801E-2</c:v>
                </c:pt>
                <c:pt idx="697">
                  <c:v>8.4453486194449201E-2</c:v>
                </c:pt>
                <c:pt idx="698">
                  <c:v>8.6369695067203198E-2</c:v>
                </c:pt>
                <c:pt idx="699">
                  <c:v>9.8024245175195507E-2</c:v>
                </c:pt>
                <c:pt idx="700">
                  <c:v>0.103842060539911</c:v>
                </c:pt>
                <c:pt idx="701">
                  <c:v>0.10593670566963601</c:v>
                </c:pt>
                <c:pt idx="702">
                  <c:v>0.101368971543217</c:v>
                </c:pt>
                <c:pt idx="703">
                  <c:v>0.100361496375182</c:v>
                </c:pt>
                <c:pt idx="704">
                  <c:v>0.114369793621097</c:v>
                </c:pt>
                <c:pt idx="705">
                  <c:v>0.112687305340139</c:v>
                </c:pt>
                <c:pt idx="706">
                  <c:v>0.106454937791018</c:v>
                </c:pt>
                <c:pt idx="707">
                  <c:v>0.106913153403509</c:v>
                </c:pt>
                <c:pt idx="708">
                  <c:v>0.109124267887347</c:v>
                </c:pt>
                <c:pt idx="709">
                  <c:v>0.109500696155979</c:v>
                </c:pt>
                <c:pt idx="710">
                  <c:v>0.11135649065941</c:v>
                </c:pt>
                <c:pt idx="711">
                  <c:v>0.106117843056619</c:v>
                </c:pt>
                <c:pt idx="712">
                  <c:v>0.101408555757352</c:v>
                </c:pt>
                <c:pt idx="713">
                  <c:v>9.7696415737887204E-2</c:v>
                </c:pt>
                <c:pt idx="714">
                  <c:v>9.1162175814141197E-2</c:v>
                </c:pt>
                <c:pt idx="715">
                  <c:v>9.6237252407971999E-2</c:v>
                </c:pt>
                <c:pt idx="716">
                  <c:v>0.101035987923368</c:v>
                </c:pt>
                <c:pt idx="717">
                  <c:v>0.100104558687355</c:v>
                </c:pt>
                <c:pt idx="718">
                  <c:v>9.5490470967064103E-2</c:v>
                </c:pt>
                <c:pt idx="719">
                  <c:v>9.3449567808488093E-2</c:v>
                </c:pt>
                <c:pt idx="720">
                  <c:v>9.3546097127843897E-2</c:v>
                </c:pt>
                <c:pt idx="721">
                  <c:v>7.9114173856966494E-2</c:v>
                </c:pt>
                <c:pt idx="722">
                  <c:v>8.8335920546731797E-2</c:v>
                </c:pt>
                <c:pt idx="723">
                  <c:v>9.1216884144805693E-2</c:v>
                </c:pt>
                <c:pt idx="724">
                  <c:v>9.0976429885400306E-2</c:v>
                </c:pt>
                <c:pt idx="725">
                  <c:v>9.8828856780095897E-2</c:v>
                </c:pt>
                <c:pt idx="726">
                  <c:v>0.107513830862243</c:v>
                </c:pt>
                <c:pt idx="727">
                  <c:v>0.117689369720666</c:v>
                </c:pt>
                <c:pt idx="728">
                  <c:v>0.121579530854804</c:v>
                </c:pt>
                <c:pt idx="729">
                  <c:v>0.122974020460331</c:v>
                </c:pt>
                <c:pt idx="730">
                  <c:v>0.11891565881126299</c:v>
                </c:pt>
                <c:pt idx="731">
                  <c:v>0.11703559508548</c:v>
                </c:pt>
                <c:pt idx="732">
                  <c:v>0.114072360752055</c:v>
                </c:pt>
                <c:pt idx="733">
                  <c:v>0.119135353948868</c:v>
                </c:pt>
                <c:pt idx="734">
                  <c:v>0.115647773818638</c:v>
                </c:pt>
                <c:pt idx="735">
                  <c:v>0.103600548646157</c:v>
                </c:pt>
                <c:pt idx="736">
                  <c:v>0.10574728115394399</c:v>
                </c:pt>
                <c:pt idx="737">
                  <c:v>0.104163472370864</c:v>
                </c:pt>
                <c:pt idx="738">
                  <c:v>0.100000758932296</c:v>
                </c:pt>
                <c:pt idx="739">
                  <c:v>0.102652037813491</c:v>
                </c:pt>
                <c:pt idx="740">
                  <c:v>0.101777420885306</c:v>
                </c:pt>
                <c:pt idx="741">
                  <c:v>0.10226001240021</c:v>
                </c:pt>
                <c:pt idx="742">
                  <c:v>9.9202678299567804E-2</c:v>
                </c:pt>
                <c:pt idx="743">
                  <c:v>0.100583129738613</c:v>
                </c:pt>
                <c:pt idx="744">
                  <c:v>0.105461217185847</c:v>
                </c:pt>
                <c:pt idx="745">
                  <c:v>0.105419419601214</c:v>
                </c:pt>
                <c:pt idx="746">
                  <c:v>0.106348437497985</c:v>
                </c:pt>
                <c:pt idx="747">
                  <c:v>0.11138299619617099</c:v>
                </c:pt>
                <c:pt idx="748">
                  <c:v>0.132255587745539</c:v>
                </c:pt>
                <c:pt idx="749">
                  <c:v>0.13125793000701599</c:v>
                </c:pt>
                <c:pt idx="750">
                  <c:v>0.12570245144839801</c:v>
                </c:pt>
                <c:pt idx="751">
                  <c:v>0.12618175917858199</c:v>
                </c:pt>
                <c:pt idx="752">
                  <c:v>0.122896082070325</c:v>
                </c:pt>
                <c:pt idx="753">
                  <c:v>0.12436790404133</c:v>
                </c:pt>
                <c:pt idx="754">
                  <c:v>0.121815944389621</c:v>
                </c:pt>
                <c:pt idx="755">
                  <c:v>0.11753839275059</c:v>
                </c:pt>
                <c:pt idx="756">
                  <c:v>0.124516842453658</c:v>
                </c:pt>
                <c:pt idx="757">
                  <c:v>0.13291748923923699</c:v>
                </c:pt>
                <c:pt idx="758">
                  <c:v>0.120103698998442</c:v>
                </c:pt>
                <c:pt idx="759">
                  <c:v>0.134185062201823</c:v>
                </c:pt>
                <c:pt idx="760">
                  <c:v>0.13385390112026099</c:v>
                </c:pt>
                <c:pt idx="761">
                  <c:v>0.141213626957192</c:v>
                </c:pt>
                <c:pt idx="762">
                  <c:v>0.12549451675607801</c:v>
                </c:pt>
                <c:pt idx="763">
                  <c:v>0.12495790557127701</c:v>
                </c:pt>
                <c:pt idx="764">
                  <c:v>0.13245261247242199</c:v>
                </c:pt>
                <c:pt idx="765">
                  <c:v>0.126447196591081</c:v>
                </c:pt>
                <c:pt idx="766">
                  <c:v>0.13305689304624199</c:v>
                </c:pt>
                <c:pt idx="767">
                  <c:v>0.130047234646261</c:v>
                </c:pt>
                <c:pt idx="768">
                  <c:v>0.12441113182522</c:v>
                </c:pt>
                <c:pt idx="769">
                  <c:v>0.131084709776013</c:v>
                </c:pt>
                <c:pt idx="770">
                  <c:v>0.12507412427227099</c:v>
                </c:pt>
                <c:pt idx="771">
                  <c:v>0.12861880612701099</c:v>
                </c:pt>
                <c:pt idx="772">
                  <c:v>0.126123677857373</c:v>
                </c:pt>
                <c:pt idx="773">
                  <c:v>0.120557498953587</c:v>
                </c:pt>
                <c:pt idx="774">
                  <c:v>0.117584299451885</c:v>
                </c:pt>
                <c:pt idx="775">
                  <c:v>0.122747582828336</c:v>
                </c:pt>
                <c:pt idx="776">
                  <c:v>0.124748499598236</c:v>
                </c:pt>
                <c:pt idx="777">
                  <c:v>0.12284545105650101</c:v>
                </c:pt>
                <c:pt idx="778">
                  <c:v>0.135907116985751</c:v>
                </c:pt>
                <c:pt idx="779">
                  <c:v>0.119146336208325</c:v>
                </c:pt>
                <c:pt idx="780">
                  <c:v>0.121911119870904</c:v>
                </c:pt>
                <c:pt idx="781">
                  <c:v>0.11776358806795199</c:v>
                </c:pt>
                <c:pt idx="782">
                  <c:v>0.13150139206879999</c:v>
                </c:pt>
                <c:pt idx="783">
                  <c:v>0.127062967351322</c:v>
                </c:pt>
                <c:pt idx="784">
                  <c:v>0.121007268863352</c:v>
                </c:pt>
                <c:pt idx="785">
                  <c:v>0.12698352693103199</c:v>
                </c:pt>
                <c:pt idx="786">
                  <c:v>0.13175574506725801</c:v>
                </c:pt>
                <c:pt idx="787">
                  <c:v>0.132240131884372</c:v>
                </c:pt>
                <c:pt idx="788">
                  <c:v>0.13561460488659799</c:v>
                </c:pt>
                <c:pt idx="789">
                  <c:v>0.13270445802186201</c:v>
                </c:pt>
                <c:pt idx="790">
                  <c:v>0.132715160799254</c:v>
                </c:pt>
                <c:pt idx="791">
                  <c:v>0.14111066224043101</c:v>
                </c:pt>
                <c:pt idx="792">
                  <c:v>0.139108204518269</c:v>
                </c:pt>
                <c:pt idx="793">
                  <c:v>0.137422504152347</c:v>
                </c:pt>
                <c:pt idx="794">
                  <c:v>0.13287197785452601</c:v>
                </c:pt>
                <c:pt idx="795">
                  <c:v>0.13355230039796401</c:v>
                </c:pt>
                <c:pt idx="796">
                  <c:v>0.13140397391422401</c:v>
                </c:pt>
                <c:pt idx="797">
                  <c:v>0.13672247372744001</c:v>
                </c:pt>
                <c:pt idx="798">
                  <c:v>0.13600623586927801</c:v>
                </c:pt>
                <c:pt idx="799">
                  <c:v>0.141448814207534</c:v>
                </c:pt>
                <c:pt idx="800">
                  <c:v>0.13831872676620099</c:v>
                </c:pt>
                <c:pt idx="801">
                  <c:v>0.13751290559788801</c:v>
                </c:pt>
                <c:pt idx="802">
                  <c:v>0.137935960878556</c:v>
                </c:pt>
                <c:pt idx="803">
                  <c:v>0.14440025447239099</c:v>
                </c:pt>
                <c:pt idx="804">
                  <c:v>0.143751371363668</c:v>
                </c:pt>
                <c:pt idx="805">
                  <c:v>0.142196265218827</c:v>
                </c:pt>
                <c:pt idx="806">
                  <c:v>0.13743503184658201</c:v>
                </c:pt>
                <c:pt idx="807">
                  <c:v>0.14201615358122499</c:v>
                </c:pt>
                <c:pt idx="808">
                  <c:v>0.14065112849698999</c:v>
                </c:pt>
                <c:pt idx="809">
                  <c:v>0.13020105205944199</c:v>
                </c:pt>
                <c:pt idx="810">
                  <c:v>0.13507871006666899</c:v>
                </c:pt>
                <c:pt idx="811">
                  <c:v>0.13608222249398499</c:v>
                </c:pt>
                <c:pt idx="812">
                  <c:v>0.13581527990554201</c:v>
                </c:pt>
                <c:pt idx="813">
                  <c:v>0.136151990618327</c:v>
                </c:pt>
                <c:pt idx="814">
                  <c:v>0.13822301632870301</c:v>
                </c:pt>
                <c:pt idx="815">
                  <c:v>0.13737058894595</c:v>
                </c:pt>
                <c:pt idx="816">
                  <c:v>0.13401917301393601</c:v>
                </c:pt>
                <c:pt idx="817">
                  <c:v>0.13395060809349399</c:v>
                </c:pt>
                <c:pt idx="818">
                  <c:v>0.13220005744029401</c:v>
                </c:pt>
                <c:pt idx="819">
                  <c:v>0.134605766562195</c:v>
                </c:pt>
                <c:pt idx="820">
                  <c:v>0.12981286691142199</c:v>
                </c:pt>
                <c:pt idx="821">
                  <c:v>0.131557987964946</c:v>
                </c:pt>
                <c:pt idx="822">
                  <c:v>0.12900772708678199</c:v>
                </c:pt>
                <c:pt idx="823">
                  <c:v>0.12247298807186199</c:v>
                </c:pt>
                <c:pt idx="824">
                  <c:v>0.12732061253308699</c:v>
                </c:pt>
                <c:pt idx="825">
                  <c:v>0.125604934996636</c:v>
                </c:pt>
                <c:pt idx="826">
                  <c:v>0.117494086489752</c:v>
                </c:pt>
                <c:pt idx="827">
                  <c:v>0.117145769097837</c:v>
                </c:pt>
                <c:pt idx="828">
                  <c:v>0.111344181419051</c:v>
                </c:pt>
                <c:pt idx="829">
                  <c:v>0.103883371543235</c:v>
                </c:pt>
                <c:pt idx="830">
                  <c:v>0.117201115339001</c:v>
                </c:pt>
                <c:pt idx="831">
                  <c:v>0.109116598357946</c:v>
                </c:pt>
                <c:pt idx="832">
                  <c:v>0.10961190018633001</c:v>
                </c:pt>
                <c:pt idx="833">
                  <c:v>0.126538055075433</c:v>
                </c:pt>
                <c:pt idx="834">
                  <c:v>0.13015489822644299</c:v>
                </c:pt>
                <c:pt idx="835">
                  <c:v>0.13847767007942699</c:v>
                </c:pt>
                <c:pt idx="836">
                  <c:v>0.13021776974455099</c:v>
                </c:pt>
                <c:pt idx="837">
                  <c:v>0.13053318608275799</c:v>
                </c:pt>
                <c:pt idx="838">
                  <c:v>0.12663741131707701</c:v>
                </c:pt>
                <c:pt idx="839">
                  <c:v>0.111525279467246</c:v>
                </c:pt>
                <c:pt idx="840">
                  <c:v>0.111433061621124</c:v>
                </c:pt>
                <c:pt idx="841">
                  <c:v>0.14938780435389401</c:v>
                </c:pt>
                <c:pt idx="842">
                  <c:v>0.149725524148762</c:v>
                </c:pt>
                <c:pt idx="843">
                  <c:v>0.15894924972916</c:v>
                </c:pt>
                <c:pt idx="844">
                  <c:v>0.14814715251729799</c:v>
                </c:pt>
                <c:pt idx="845">
                  <c:v>0.15160116304909099</c:v>
                </c:pt>
                <c:pt idx="846">
                  <c:v>0.147787357574936</c:v>
                </c:pt>
                <c:pt idx="847">
                  <c:v>0.16080520428499001</c:v>
                </c:pt>
                <c:pt idx="848">
                  <c:v>0.16557597441564201</c:v>
                </c:pt>
                <c:pt idx="849">
                  <c:v>0.167704460855017</c:v>
                </c:pt>
                <c:pt idx="850">
                  <c:v>0.17463244290163499</c:v>
                </c:pt>
                <c:pt idx="851">
                  <c:v>0.17717762589903999</c:v>
                </c:pt>
                <c:pt idx="852">
                  <c:v>0.16750319917749301</c:v>
                </c:pt>
                <c:pt idx="853">
                  <c:v>0.164613732843332</c:v>
                </c:pt>
                <c:pt idx="854">
                  <c:v>0.156439970715259</c:v>
                </c:pt>
                <c:pt idx="855">
                  <c:v>0.140266478561069</c:v>
                </c:pt>
                <c:pt idx="856">
                  <c:v>0.132672338482934</c:v>
                </c:pt>
                <c:pt idx="857">
                  <c:v>0.13171498987165101</c:v>
                </c:pt>
                <c:pt idx="858">
                  <c:v>0.13517599922545701</c:v>
                </c:pt>
                <c:pt idx="859">
                  <c:v>0.13894196688535801</c:v>
                </c:pt>
                <c:pt idx="860">
                  <c:v>0.13481391558536199</c:v>
                </c:pt>
                <c:pt idx="861">
                  <c:v>0.131060872472398</c:v>
                </c:pt>
                <c:pt idx="862">
                  <c:v>0.12764667677347</c:v>
                </c:pt>
                <c:pt idx="863">
                  <c:v>0.12513028116970901</c:v>
                </c:pt>
                <c:pt idx="864">
                  <c:v>0.12577126410933001</c:v>
                </c:pt>
                <c:pt idx="865">
                  <c:v>0.121232065254178</c:v>
                </c:pt>
                <c:pt idx="866">
                  <c:v>0.121463232242444</c:v>
                </c:pt>
                <c:pt idx="867">
                  <c:v>0.121876137187102</c:v>
                </c:pt>
                <c:pt idx="868">
                  <c:v>0.112899514045953</c:v>
                </c:pt>
                <c:pt idx="869">
                  <c:v>0.12723137034606799</c:v>
                </c:pt>
                <c:pt idx="870">
                  <c:v>0.119106718311913</c:v>
                </c:pt>
                <c:pt idx="871">
                  <c:v>0.108858199460559</c:v>
                </c:pt>
                <c:pt idx="872">
                  <c:v>0.11867697184317801</c:v>
                </c:pt>
                <c:pt idx="873">
                  <c:v>0.12339593857212799</c:v>
                </c:pt>
                <c:pt idx="874">
                  <c:v>0.121397787629878</c:v>
                </c:pt>
                <c:pt idx="875">
                  <c:v>0.11972192287514601</c:v>
                </c:pt>
                <c:pt idx="876">
                  <c:v>0.1159813660152</c:v>
                </c:pt>
                <c:pt idx="877">
                  <c:v>0.10932847161359301</c:v>
                </c:pt>
                <c:pt idx="878">
                  <c:v>0.112325426132118</c:v>
                </c:pt>
                <c:pt idx="879">
                  <c:v>0.103756791540441</c:v>
                </c:pt>
                <c:pt idx="880">
                  <c:v>0.11916228667293</c:v>
                </c:pt>
                <c:pt idx="881">
                  <c:v>0.11045027366105201</c:v>
                </c:pt>
                <c:pt idx="882">
                  <c:v>0.106473319484788</c:v>
                </c:pt>
                <c:pt idx="883">
                  <c:v>0.11077036580609299</c:v>
                </c:pt>
                <c:pt idx="884">
                  <c:v>0.119919093656424</c:v>
                </c:pt>
                <c:pt idx="885">
                  <c:v>0.118422721310863</c:v>
                </c:pt>
                <c:pt idx="886">
                  <c:v>0.12751716868363699</c:v>
                </c:pt>
                <c:pt idx="887">
                  <c:v>0.120519135633107</c:v>
                </c:pt>
                <c:pt idx="888">
                  <c:v>0.12640812441708399</c:v>
                </c:pt>
                <c:pt idx="889">
                  <c:v>0.134002444528212</c:v>
                </c:pt>
                <c:pt idx="890">
                  <c:v>0.132410311257111</c:v>
                </c:pt>
                <c:pt idx="891">
                  <c:v>0.137353996374355</c:v>
                </c:pt>
                <c:pt idx="892">
                  <c:v>0.13581186708819701</c:v>
                </c:pt>
                <c:pt idx="893">
                  <c:v>0.13422472428246601</c:v>
                </c:pt>
                <c:pt idx="894">
                  <c:v>0.13670266708291001</c:v>
                </c:pt>
                <c:pt idx="895">
                  <c:v>0.14857956913825501</c:v>
                </c:pt>
                <c:pt idx="896">
                  <c:v>0.14407551443816299</c:v>
                </c:pt>
                <c:pt idx="897">
                  <c:v>0.143465156121276</c:v>
                </c:pt>
                <c:pt idx="898">
                  <c:v>0.141449864167908</c:v>
                </c:pt>
                <c:pt idx="899">
                  <c:v>0.14387331299660999</c:v>
                </c:pt>
                <c:pt idx="900">
                  <c:v>0.14281080318540501</c:v>
                </c:pt>
                <c:pt idx="901">
                  <c:v>0.143461068621348</c:v>
                </c:pt>
                <c:pt idx="902">
                  <c:v>0.13275694375347399</c:v>
                </c:pt>
                <c:pt idx="903">
                  <c:v>0.12628124171049701</c:v>
                </c:pt>
                <c:pt idx="904">
                  <c:v>0.121447228164383</c:v>
                </c:pt>
                <c:pt idx="905">
                  <c:v>0.11049775968179799</c:v>
                </c:pt>
                <c:pt idx="906">
                  <c:v>0.11227238952723501</c:v>
                </c:pt>
                <c:pt idx="907">
                  <c:v>0.106685677040253</c:v>
                </c:pt>
                <c:pt idx="908">
                  <c:v>0.11063709142813</c:v>
                </c:pt>
                <c:pt idx="909">
                  <c:v>0.113673433068035</c:v>
                </c:pt>
                <c:pt idx="910">
                  <c:v>0.118477960724995</c:v>
                </c:pt>
                <c:pt idx="911">
                  <c:v>0.109298929479134</c:v>
                </c:pt>
                <c:pt idx="912">
                  <c:v>0.113225292767793</c:v>
                </c:pt>
                <c:pt idx="913">
                  <c:v>9.8757343088662505E-2</c:v>
                </c:pt>
                <c:pt idx="914">
                  <c:v>8.9771667367593594E-2</c:v>
                </c:pt>
                <c:pt idx="915">
                  <c:v>9.6337361491320703E-2</c:v>
                </c:pt>
                <c:pt idx="916">
                  <c:v>0.109753758922636</c:v>
                </c:pt>
                <c:pt idx="917">
                  <c:v>9.8453933032178295E-2</c:v>
                </c:pt>
                <c:pt idx="918">
                  <c:v>8.6115081184507905E-2</c:v>
                </c:pt>
                <c:pt idx="919">
                  <c:v>7.2426158096348295E-2</c:v>
                </c:pt>
                <c:pt idx="920">
                  <c:v>7.2856460727979494E-2</c:v>
                </c:pt>
                <c:pt idx="921">
                  <c:v>7.8187680358629399E-2</c:v>
                </c:pt>
                <c:pt idx="922">
                  <c:v>7.7959534874445E-2</c:v>
                </c:pt>
                <c:pt idx="923">
                  <c:v>7.1367249579675301E-2</c:v>
                </c:pt>
                <c:pt idx="924">
                  <c:v>7.8054966704081505E-2</c:v>
                </c:pt>
                <c:pt idx="925">
                  <c:v>8.6869740285178798E-2</c:v>
                </c:pt>
                <c:pt idx="926">
                  <c:v>8.77301126712553E-2</c:v>
                </c:pt>
                <c:pt idx="927">
                  <c:v>9.3026827552033994E-2</c:v>
                </c:pt>
                <c:pt idx="928">
                  <c:v>0.110784090397146</c:v>
                </c:pt>
                <c:pt idx="929">
                  <c:v>0.11068876603119</c:v>
                </c:pt>
                <c:pt idx="930">
                  <c:v>0.11356516258787</c:v>
                </c:pt>
                <c:pt idx="931">
                  <c:v>0.11286191769756</c:v>
                </c:pt>
                <c:pt idx="932">
                  <c:v>0.11538948386794</c:v>
                </c:pt>
                <c:pt idx="933">
                  <c:v>0.11576101601396201</c:v>
                </c:pt>
                <c:pt idx="934">
                  <c:v>0.111772794852075</c:v>
                </c:pt>
                <c:pt idx="935">
                  <c:v>0.121014873740588</c:v>
                </c:pt>
                <c:pt idx="936">
                  <c:v>0.11312597449865799</c:v>
                </c:pt>
                <c:pt idx="937">
                  <c:v>0.10354141776298401</c:v>
                </c:pt>
                <c:pt idx="938">
                  <c:v>9.6940549298692696E-2</c:v>
                </c:pt>
                <c:pt idx="939">
                  <c:v>0.106876872041825</c:v>
                </c:pt>
                <c:pt idx="940">
                  <c:v>0.10359118531205901</c:v>
                </c:pt>
                <c:pt idx="941">
                  <c:v>0.101263241092758</c:v>
                </c:pt>
                <c:pt idx="942">
                  <c:v>0.100041642190536</c:v>
                </c:pt>
                <c:pt idx="943">
                  <c:v>0.101771730291041</c:v>
                </c:pt>
                <c:pt idx="944">
                  <c:v>9.5060636406889706E-2</c:v>
                </c:pt>
                <c:pt idx="945">
                  <c:v>9.7690273059432398E-2</c:v>
                </c:pt>
                <c:pt idx="946">
                  <c:v>0.111057141006965</c:v>
                </c:pt>
                <c:pt idx="947">
                  <c:v>0.12889139718859799</c:v>
                </c:pt>
                <c:pt idx="948">
                  <c:v>0.137761220185498</c:v>
                </c:pt>
                <c:pt idx="949">
                  <c:v>0.141987324768863</c:v>
                </c:pt>
                <c:pt idx="950">
                  <c:v>0.12999739182596401</c:v>
                </c:pt>
                <c:pt idx="951">
                  <c:v>0.13918863556206701</c:v>
                </c:pt>
                <c:pt idx="952">
                  <c:v>0.142651302014458</c:v>
                </c:pt>
                <c:pt idx="953">
                  <c:v>0.149276541473498</c:v>
                </c:pt>
                <c:pt idx="954">
                  <c:v>0.15676675590521</c:v>
                </c:pt>
                <c:pt idx="955">
                  <c:v>0.13936679854909001</c:v>
                </c:pt>
                <c:pt idx="956">
                  <c:v>0.15057465472468601</c:v>
                </c:pt>
                <c:pt idx="957">
                  <c:v>0.13460515773022</c:v>
                </c:pt>
                <c:pt idx="958">
                  <c:v>0.12976369510854299</c:v>
                </c:pt>
                <c:pt idx="959">
                  <c:v>0.14137204180360999</c:v>
                </c:pt>
                <c:pt idx="960">
                  <c:v>0.135728501918882</c:v>
                </c:pt>
                <c:pt idx="961">
                  <c:v>0.130430406921723</c:v>
                </c:pt>
                <c:pt idx="962">
                  <c:v>0.122709636223852</c:v>
                </c:pt>
                <c:pt idx="963">
                  <c:v>0.136103048033866</c:v>
                </c:pt>
                <c:pt idx="964">
                  <c:v>0.13845856818850799</c:v>
                </c:pt>
                <c:pt idx="965">
                  <c:v>0.13936787877256401</c:v>
                </c:pt>
                <c:pt idx="966">
                  <c:v>0.15292473108757401</c:v>
                </c:pt>
                <c:pt idx="967">
                  <c:v>0.15424751926365099</c:v>
                </c:pt>
                <c:pt idx="968">
                  <c:v>0.15539645219352399</c:v>
                </c:pt>
                <c:pt idx="969">
                  <c:v>0.15208093884594201</c:v>
                </c:pt>
                <c:pt idx="970">
                  <c:v>0.149566211720425</c:v>
                </c:pt>
                <c:pt idx="971">
                  <c:v>0.15073139520680101</c:v>
                </c:pt>
                <c:pt idx="972">
                  <c:v>0.14189664988925599</c:v>
                </c:pt>
                <c:pt idx="973">
                  <c:v>0.13209027841423501</c:v>
                </c:pt>
                <c:pt idx="974">
                  <c:v>0.14724365351310001</c:v>
                </c:pt>
                <c:pt idx="975">
                  <c:v>0.14170755250793701</c:v>
                </c:pt>
                <c:pt idx="976">
                  <c:v>0.13402361367596</c:v>
                </c:pt>
                <c:pt idx="977">
                  <c:v>0.13961619247712501</c:v>
                </c:pt>
                <c:pt idx="978">
                  <c:v>0.145454356486727</c:v>
                </c:pt>
                <c:pt idx="979">
                  <c:v>0.140802185823792</c:v>
                </c:pt>
                <c:pt idx="980">
                  <c:v>0.136480869253818</c:v>
                </c:pt>
                <c:pt idx="981">
                  <c:v>0.144206067115839</c:v>
                </c:pt>
                <c:pt idx="982">
                  <c:v>0.135386973533689</c:v>
                </c:pt>
                <c:pt idx="983">
                  <c:v>0.12818190845409</c:v>
                </c:pt>
                <c:pt idx="984">
                  <c:v>0.13138346600665199</c:v>
                </c:pt>
                <c:pt idx="985">
                  <c:v>0.12851385655803499</c:v>
                </c:pt>
                <c:pt idx="986">
                  <c:v>0.142947834149425</c:v>
                </c:pt>
                <c:pt idx="987">
                  <c:v>0.13452295380450599</c:v>
                </c:pt>
                <c:pt idx="988">
                  <c:v>0.12830060177036801</c:v>
                </c:pt>
                <c:pt idx="989">
                  <c:v>0.12999681035281899</c:v>
                </c:pt>
                <c:pt idx="990">
                  <c:v>0.144591208467406</c:v>
                </c:pt>
                <c:pt idx="991">
                  <c:v>0.141898023315052</c:v>
                </c:pt>
                <c:pt idx="992">
                  <c:v>0.130567298676874</c:v>
                </c:pt>
                <c:pt idx="993">
                  <c:v>0.12378027401963</c:v>
                </c:pt>
                <c:pt idx="994">
                  <c:v>0.111534791002095</c:v>
                </c:pt>
                <c:pt idx="995">
                  <c:v>0.113208679985227</c:v>
                </c:pt>
                <c:pt idx="996">
                  <c:v>0.12335790708299101</c:v>
                </c:pt>
                <c:pt idx="997">
                  <c:v>0.119989272438646</c:v>
                </c:pt>
                <c:pt idx="998">
                  <c:v>0.128737606049947</c:v>
                </c:pt>
                <c:pt idx="999">
                  <c:v>0.13216938551635399</c:v>
                </c:pt>
                <c:pt idx="1000">
                  <c:v>0.143925599443434</c:v>
                </c:pt>
                <c:pt idx="1001">
                  <c:v>0.15807040465237299</c:v>
                </c:pt>
                <c:pt idx="1002">
                  <c:v>0.165797378003809</c:v>
                </c:pt>
                <c:pt idx="1003">
                  <c:v>0.15192956967706001</c:v>
                </c:pt>
                <c:pt idx="1004">
                  <c:v>0.179564582952357</c:v>
                </c:pt>
                <c:pt idx="1005">
                  <c:v>0.19239172292501999</c:v>
                </c:pt>
                <c:pt idx="1006">
                  <c:v>0.19122690560557901</c:v>
                </c:pt>
                <c:pt idx="1007">
                  <c:v>0.19658838767495199</c:v>
                </c:pt>
                <c:pt idx="1008">
                  <c:v>0.18932035992881299</c:v>
                </c:pt>
                <c:pt idx="1009">
                  <c:v>0.17724099888414799</c:v>
                </c:pt>
                <c:pt idx="1010">
                  <c:v>0.17971514991207599</c:v>
                </c:pt>
                <c:pt idx="1011">
                  <c:v>0.17210821095142501</c:v>
                </c:pt>
                <c:pt idx="1012">
                  <c:v>0.162881914987724</c:v>
                </c:pt>
                <c:pt idx="1013">
                  <c:v>0.16516426095089401</c:v>
                </c:pt>
                <c:pt idx="1014">
                  <c:v>0.162109170909743</c:v>
                </c:pt>
                <c:pt idx="1015">
                  <c:v>0.16058268060831599</c:v>
                </c:pt>
                <c:pt idx="1016">
                  <c:v>0.16744368005199001</c:v>
                </c:pt>
                <c:pt idx="1017">
                  <c:v>0.16980881736794801</c:v>
                </c:pt>
                <c:pt idx="1018">
                  <c:v>0.15412053805245399</c:v>
                </c:pt>
                <c:pt idx="1019">
                  <c:v>0.159316184537343</c:v>
                </c:pt>
                <c:pt idx="1020">
                  <c:v>0.142653876063741</c:v>
                </c:pt>
                <c:pt idx="1021">
                  <c:v>0.155881217177575</c:v>
                </c:pt>
                <c:pt idx="1022">
                  <c:v>0.13362653200215599</c:v>
                </c:pt>
                <c:pt idx="1023">
                  <c:v>0.140670891477814</c:v>
                </c:pt>
                <c:pt idx="1024">
                  <c:v>0.13881916300303501</c:v>
                </c:pt>
                <c:pt idx="1025">
                  <c:v>0.13973943659996499</c:v>
                </c:pt>
                <c:pt idx="1026">
                  <c:v>0.174040046035534</c:v>
                </c:pt>
                <c:pt idx="1027">
                  <c:v>0.14961463148026999</c:v>
                </c:pt>
                <c:pt idx="1028">
                  <c:v>0.14646575487843699</c:v>
                </c:pt>
                <c:pt idx="1029">
                  <c:v>0.12981248648149801</c:v>
                </c:pt>
                <c:pt idx="1030">
                  <c:v>0.121909044942661</c:v>
                </c:pt>
                <c:pt idx="1031">
                  <c:v>0.123117937218184</c:v>
                </c:pt>
                <c:pt idx="1032">
                  <c:v>0.12990531588739801</c:v>
                </c:pt>
                <c:pt idx="1033">
                  <c:v>0.13275020528866299</c:v>
                </c:pt>
                <c:pt idx="1034">
                  <c:v>0.13813472637449001</c:v>
                </c:pt>
                <c:pt idx="1035">
                  <c:v>0.12860896319422699</c:v>
                </c:pt>
                <c:pt idx="1036">
                  <c:v>0.13505222117223201</c:v>
                </c:pt>
                <c:pt idx="1037">
                  <c:v>0.13853125696548399</c:v>
                </c:pt>
                <c:pt idx="1038">
                  <c:v>0.12741703790622699</c:v>
                </c:pt>
                <c:pt idx="1039">
                  <c:v>0.12487578030169</c:v>
                </c:pt>
                <c:pt idx="1040">
                  <c:v>0.123386430282965</c:v>
                </c:pt>
                <c:pt idx="1041">
                  <c:v>0.126494339782625</c:v>
                </c:pt>
                <c:pt idx="1042">
                  <c:v>0.127993493230387</c:v>
                </c:pt>
                <c:pt idx="1043">
                  <c:v>0.11211331337562901</c:v>
                </c:pt>
                <c:pt idx="1044">
                  <c:v>0.10121272729082401</c:v>
                </c:pt>
                <c:pt idx="1045">
                  <c:v>0.107457043049069</c:v>
                </c:pt>
                <c:pt idx="1046">
                  <c:v>0.103659118715534</c:v>
                </c:pt>
                <c:pt idx="1047">
                  <c:v>0.10715445616788701</c:v>
                </c:pt>
                <c:pt idx="1048">
                  <c:v>0.12133115473513</c:v>
                </c:pt>
                <c:pt idx="1049">
                  <c:v>0.106141686689842</c:v>
                </c:pt>
                <c:pt idx="1050">
                  <c:v>9.8456449124193907E-2</c:v>
                </c:pt>
                <c:pt idx="1051">
                  <c:v>9.7833328989065604E-2</c:v>
                </c:pt>
                <c:pt idx="1052">
                  <c:v>9.92746700453572E-2</c:v>
                </c:pt>
                <c:pt idx="1053">
                  <c:v>0.10165724998223399</c:v>
                </c:pt>
                <c:pt idx="1054">
                  <c:v>0.107855796143164</c:v>
                </c:pt>
                <c:pt idx="1055">
                  <c:v>0.107188266738555</c:v>
                </c:pt>
                <c:pt idx="1056">
                  <c:v>0.10219465068009601</c:v>
                </c:pt>
                <c:pt idx="1057">
                  <c:v>0.10048918055999501</c:v>
                </c:pt>
                <c:pt idx="1058">
                  <c:v>0.105381009777963</c:v>
                </c:pt>
                <c:pt idx="1059">
                  <c:v>0.105591317034907</c:v>
                </c:pt>
                <c:pt idx="1060">
                  <c:v>0.105759186773783</c:v>
                </c:pt>
                <c:pt idx="1061">
                  <c:v>0.10811474684266401</c:v>
                </c:pt>
                <c:pt idx="1062">
                  <c:v>0.10708995419492399</c:v>
                </c:pt>
                <c:pt idx="1063">
                  <c:v>9.5158144714306406E-2</c:v>
                </c:pt>
                <c:pt idx="1064">
                  <c:v>9.9705833698838495E-2</c:v>
                </c:pt>
                <c:pt idx="1065">
                  <c:v>0.101364085817108</c:v>
                </c:pt>
                <c:pt idx="1066">
                  <c:v>0.106741264256525</c:v>
                </c:pt>
                <c:pt idx="1067">
                  <c:v>0.100574760579961</c:v>
                </c:pt>
                <c:pt idx="1068">
                  <c:v>9.7505260998212301E-2</c:v>
                </c:pt>
                <c:pt idx="1069">
                  <c:v>0.10707043638328299</c:v>
                </c:pt>
                <c:pt idx="1070">
                  <c:v>0.102510969942906</c:v>
                </c:pt>
                <c:pt idx="1071">
                  <c:v>9.6193158182509897E-2</c:v>
                </c:pt>
                <c:pt idx="1072">
                  <c:v>9.5299431671018203E-2</c:v>
                </c:pt>
                <c:pt idx="1073">
                  <c:v>9.8057797619024806E-2</c:v>
                </c:pt>
                <c:pt idx="1074">
                  <c:v>9.2247362822092102E-2</c:v>
                </c:pt>
                <c:pt idx="1075">
                  <c:v>8.4946613958001696E-2</c:v>
                </c:pt>
                <c:pt idx="1076">
                  <c:v>8.6288600145777397E-2</c:v>
                </c:pt>
                <c:pt idx="1077">
                  <c:v>9.3187065078064096E-2</c:v>
                </c:pt>
                <c:pt idx="1078">
                  <c:v>9.6566784890673898E-2</c:v>
                </c:pt>
                <c:pt idx="1079">
                  <c:v>9.1707331440822298E-2</c:v>
                </c:pt>
                <c:pt idx="1080">
                  <c:v>7.2792450530810598E-2</c:v>
                </c:pt>
                <c:pt idx="1081">
                  <c:v>7.8936739118782698E-2</c:v>
                </c:pt>
                <c:pt idx="1082">
                  <c:v>6.8298095720890906E-2</c:v>
                </c:pt>
                <c:pt idx="1083">
                  <c:v>6.3735960562827598E-2</c:v>
                </c:pt>
                <c:pt idx="1084">
                  <c:v>6.4703817791517501E-2</c:v>
                </c:pt>
                <c:pt idx="1085">
                  <c:v>6.6895954406427302E-2</c:v>
                </c:pt>
                <c:pt idx="1086">
                  <c:v>6.6444003535865104E-2</c:v>
                </c:pt>
                <c:pt idx="1087">
                  <c:v>7.3440878964759995E-2</c:v>
                </c:pt>
                <c:pt idx="1088">
                  <c:v>6.7986863328372005E-2</c:v>
                </c:pt>
                <c:pt idx="1089">
                  <c:v>6.2854771468069795E-2</c:v>
                </c:pt>
                <c:pt idx="1090">
                  <c:v>6.1557857824769698E-2</c:v>
                </c:pt>
                <c:pt idx="1091">
                  <c:v>5.7335203698169503E-2</c:v>
                </c:pt>
                <c:pt idx="1092">
                  <c:v>5.9118385825429602E-2</c:v>
                </c:pt>
                <c:pt idx="1093">
                  <c:v>6.6935069575157102E-2</c:v>
                </c:pt>
                <c:pt idx="1094">
                  <c:v>6.3390877782660296E-2</c:v>
                </c:pt>
                <c:pt idx="1095">
                  <c:v>6.9732061015263594E-2</c:v>
                </c:pt>
                <c:pt idx="1096">
                  <c:v>7.5393793706221901E-2</c:v>
                </c:pt>
                <c:pt idx="1097">
                  <c:v>8.1861012827381494E-2</c:v>
                </c:pt>
                <c:pt idx="1098">
                  <c:v>7.1269341626781099E-2</c:v>
                </c:pt>
                <c:pt idx="1099">
                  <c:v>7.2665800006060405E-2</c:v>
                </c:pt>
                <c:pt idx="1100">
                  <c:v>5.9882812921498697E-2</c:v>
                </c:pt>
                <c:pt idx="1101">
                  <c:v>5.99349394538186E-2</c:v>
                </c:pt>
                <c:pt idx="1102">
                  <c:v>6.9002783756626704E-2</c:v>
                </c:pt>
                <c:pt idx="1103">
                  <c:v>7.6993161270626498E-2</c:v>
                </c:pt>
                <c:pt idx="1104">
                  <c:v>9.0068340240378103E-2</c:v>
                </c:pt>
                <c:pt idx="1105">
                  <c:v>9.4947396766340106E-2</c:v>
                </c:pt>
                <c:pt idx="1106">
                  <c:v>0.103106401033297</c:v>
                </c:pt>
                <c:pt idx="1107">
                  <c:v>0.105980853165838</c:v>
                </c:pt>
                <c:pt idx="1108">
                  <c:v>9.8516829297582403E-2</c:v>
                </c:pt>
                <c:pt idx="1109">
                  <c:v>8.6708791290910997E-2</c:v>
                </c:pt>
                <c:pt idx="1110">
                  <c:v>7.86907387236115E-2</c:v>
                </c:pt>
                <c:pt idx="1111">
                  <c:v>7.6037775764486698E-2</c:v>
                </c:pt>
                <c:pt idx="1112">
                  <c:v>7.0446347065984793E-2</c:v>
                </c:pt>
                <c:pt idx="1113">
                  <c:v>7.3978514885701896E-2</c:v>
                </c:pt>
                <c:pt idx="1114">
                  <c:v>6.0557052057474303E-2</c:v>
                </c:pt>
                <c:pt idx="1115">
                  <c:v>6.3078933381256405E-2</c:v>
                </c:pt>
                <c:pt idx="1116">
                  <c:v>7.6784331319823498E-2</c:v>
                </c:pt>
                <c:pt idx="1117">
                  <c:v>0.102634205460349</c:v>
                </c:pt>
                <c:pt idx="1118">
                  <c:v>0.112431502411591</c:v>
                </c:pt>
                <c:pt idx="1119">
                  <c:v>0.125764958112179</c:v>
                </c:pt>
                <c:pt idx="1120">
                  <c:v>0.13217922567981399</c:v>
                </c:pt>
                <c:pt idx="1121">
                  <c:v>0.13528423532551101</c:v>
                </c:pt>
                <c:pt idx="1122">
                  <c:v>0.131235043441501</c:v>
                </c:pt>
                <c:pt idx="1123">
                  <c:v>0.124808349048787</c:v>
                </c:pt>
                <c:pt idx="1124">
                  <c:v>0.115986016099745</c:v>
                </c:pt>
                <c:pt idx="1125">
                  <c:v>0.108193538370427</c:v>
                </c:pt>
                <c:pt idx="1126">
                  <c:v>0.111927674709731</c:v>
                </c:pt>
                <c:pt idx="1127">
                  <c:v>0.1112427076187</c:v>
                </c:pt>
                <c:pt idx="1128">
                  <c:v>0.10378581175951</c:v>
                </c:pt>
                <c:pt idx="1129">
                  <c:v>0.103879097984936</c:v>
                </c:pt>
                <c:pt idx="1130">
                  <c:v>0.100389856678529</c:v>
                </c:pt>
                <c:pt idx="1131">
                  <c:v>0.12986027415863099</c:v>
                </c:pt>
                <c:pt idx="1132">
                  <c:v>0.17749671224886401</c:v>
                </c:pt>
                <c:pt idx="1133">
                  <c:v>0.17945457828696301</c:v>
                </c:pt>
                <c:pt idx="1134">
                  <c:v>0.17314949774381699</c:v>
                </c:pt>
                <c:pt idx="1135">
                  <c:v>0.16475573998917201</c:v>
                </c:pt>
                <c:pt idx="1136">
                  <c:v>0.17392566194029799</c:v>
                </c:pt>
                <c:pt idx="1137">
                  <c:v>0.18351879553139999</c:v>
                </c:pt>
                <c:pt idx="1138">
                  <c:v>0.18047286448612601</c:v>
                </c:pt>
                <c:pt idx="1139">
                  <c:v>0.178435103947192</c:v>
                </c:pt>
                <c:pt idx="1140">
                  <c:v>0.17615100118899099</c:v>
                </c:pt>
                <c:pt idx="1141">
                  <c:v>0.170216236650054</c:v>
                </c:pt>
                <c:pt idx="1142">
                  <c:v>0.169551406875212</c:v>
                </c:pt>
                <c:pt idx="1143">
                  <c:v>0.167068799421835</c:v>
                </c:pt>
                <c:pt idx="1144">
                  <c:v>0.15776065894656399</c:v>
                </c:pt>
                <c:pt idx="1145">
                  <c:v>0.15751000209452601</c:v>
                </c:pt>
                <c:pt idx="1146">
                  <c:v>0.154873816901232</c:v>
                </c:pt>
                <c:pt idx="1147">
                  <c:v>0.150507665484338</c:v>
                </c:pt>
                <c:pt idx="1148">
                  <c:v>0.15655695847269499</c:v>
                </c:pt>
                <c:pt idx="1149">
                  <c:v>0.15638610905292899</c:v>
                </c:pt>
                <c:pt idx="1150">
                  <c:v>0.14949801875713301</c:v>
                </c:pt>
                <c:pt idx="1151">
                  <c:v>0.15311505555551899</c:v>
                </c:pt>
                <c:pt idx="1152">
                  <c:v>0.15362267507788499</c:v>
                </c:pt>
                <c:pt idx="1153">
                  <c:v>0.148634346301149</c:v>
                </c:pt>
                <c:pt idx="1154">
                  <c:v>0.14771589772302801</c:v>
                </c:pt>
                <c:pt idx="1155">
                  <c:v>0.147449855570435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7-A44A-9E9B-8704BCBE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4768"/>
        <c:axId val="1377778576"/>
      </c:lineChart>
      <c:dateAx>
        <c:axId val="137777476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8576"/>
        <c:crosses val="autoZero"/>
        <c:auto val="1"/>
        <c:lblOffset val="100"/>
        <c:baseTimeUnit val="days"/>
      </c:dateAx>
      <c:valAx>
        <c:axId val="137777857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47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5000829701E-3"/>
          <c:y val="6.6365914786967406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66c80-8675-4954-b427-365b06ba0cc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8930693479266002E-2"/>
          <c:y val="0.13555133369956701"/>
          <c:w val="0.87489588801399798"/>
          <c:h val="0.67282854178111495"/>
        </c:manualLayout>
      </c:layout>
      <c:lineChart>
        <c:grouping val="standard"/>
        <c:varyColors val="0"/>
        <c:ser>
          <c:idx val="0"/>
          <c:order val="0"/>
          <c:tx>
            <c:strRef>
              <c:f>'修正溢价率-新模型'!$J$2</c:f>
              <c:strCache>
                <c:ptCount val="1"/>
                <c:pt idx="0">
                  <c:v>斜率: 90平价溢价率 / 2 - 110平价溢价率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'修正溢价率-新模型'!$A$7:$A$2382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'修正溢价率-新模型'!$J$7:$J$2382</c:f>
              <c:numCache>
                <c:formatCode>0.00</c:formatCode>
                <c:ptCount val="2373"/>
                <c:pt idx="0">
                  <c:v>-4.1421186567301422</c:v>
                </c:pt>
                <c:pt idx="1">
                  <c:v>-3.634214801179525</c:v>
                </c:pt>
                <c:pt idx="2">
                  <c:v>-5.1044643323158834</c:v>
                </c:pt>
                <c:pt idx="3">
                  <c:v>-5.7471832732794104</c:v>
                </c:pt>
                <c:pt idx="4">
                  <c:v>-5.845376117569967</c:v>
                </c:pt>
                <c:pt idx="5">
                  <c:v>-6.4575394276548899</c:v>
                </c:pt>
                <c:pt idx="6">
                  <c:v>-7.152755616853157</c:v>
                </c:pt>
                <c:pt idx="7">
                  <c:v>-7.4665381669832271</c:v>
                </c:pt>
                <c:pt idx="8">
                  <c:v>-8.0040697745661031</c:v>
                </c:pt>
                <c:pt idx="9">
                  <c:v>-8.9541078514462917</c:v>
                </c:pt>
                <c:pt idx="10">
                  <c:v>-8.0345134242244427</c:v>
                </c:pt>
                <c:pt idx="11">
                  <c:v>-7.879063214038573</c:v>
                </c:pt>
                <c:pt idx="12">
                  <c:v>-7.7544079261391285</c:v>
                </c:pt>
                <c:pt idx="13">
                  <c:v>-8.8912253619596768</c:v>
                </c:pt>
                <c:pt idx="14">
                  <c:v>-8.4985018486970159</c:v>
                </c:pt>
                <c:pt idx="15">
                  <c:v>-8.4210455656413608</c:v>
                </c:pt>
                <c:pt idx="16">
                  <c:v>-7.9308604990431908</c:v>
                </c:pt>
                <c:pt idx="17">
                  <c:v>-7.6733585253362602</c:v>
                </c:pt>
                <c:pt idx="18">
                  <c:v>-7.9910001249838931</c:v>
                </c:pt>
                <c:pt idx="19">
                  <c:v>-7.1571569952258107</c:v>
                </c:pt>
                <c:pt idx="20">
                  <c:v>-7.2254962932307372</c:v>
                </c:pt>
                <c:pt idx="21">
                  <c:v>-7.5649660986953133</c:v>
                </c:pt>
                <c:pt idx="22">
                  <c:v>-7.3744441609190243</c:v>
                </c:pt>
                <c:pt idx="23">
                  <c:v>-7.3602793288422337</c:v>
                </c:pt>
                <c:pt idx="24">
                  <c:v>-7.7180569360397406</c:v>
                </c:pt>
                <c:pt idx="25">
                  <c:v>-7.13872398670099</c:v>
                </c:pt>
                <c:pt idx="26">
                  <c:v>-8.5135236806863528</c:v>
                </c:pt>
                <c:pt idx="27">
                  <c:v>-9.0171404003853937</c:v>
                </c:pt>
                <c:pt idx="28">
                  <c:v>-9.4449293909951155</c:v>
                </c:pt>
                <c:pt idx="29">
                  <c:v>-9.4751216181346862</c:v>
                </c:pt>
                <c:pt idx="30">
                  <c:v>-8.2913881709782871</c:v>
                </c:pt>
                <c:pt idx="31">
                  <c:v>-10.200856621615662</c:v>
                </c:pt>
                <c:pt idx="32">
                  <c:v>-9.7645847097951091</c:v>
                </c:pt>
                <c:pt idx="33">
                  <c:v>-9.7341589243449711</c:v>
                </c:pt>
                <c:pt idx="34">
                  <c:v>-9.4559718869089533</c:v>
                </c:pt>
                <c:pt idx="35">
                  <c:v>-8.7911252406076663</c:v>
                </c:pt>
                <c:pt idx="36">
                  <c:v>-9.7915221841401223</c:v>
                </c:pt>
                <c:pt idx="37">
                  <c:v>-9.9791601495460291</c:v>
                </c:pt>
                <c:pt idx="38">
                  <c:v>-7.8710007398850479</c:v>
                </c:pt>
                <c:pt idx="39">
                  <c:v>-7.7706978438035756</c:v>
                </c:pt>
                <c:pt idx="40">
                  <c:v>-8.8928617050569425</c:v>
                </c:pt>
                <c:pt idx="41">
                  <c:v>-9.7661346625193097</c:v>
                </c:pt>
                <c:pt idx="42">
                  <c:v>-9.0254503498385485</c:v>
                </c:pt>
                <c:pt idx="43">
                  <c:v>-9.0448011515526012</c:v>
                </c:pt>
                <c:pt idx="44">
                  <c:v>-9.3004834385618462</c:v>
                </c:pt>
                <c:pt idx="45">
                  <c:v>-9.2652424220055494</c:v>
                </c:pt>
                <c:pt idx="46">
                  <c:v>-8.2209350815360516</c:v>
                </c:pt>
                <c:pt idx="47">
                  <c:v>-9.1312062653856501</c:v>
                </c:pt>
                <c:pt idx="48">
                  <c:v>-9.5018077435825461</c:v>
                </c:pt>
                <c:pt idx="49">
                  <c:v>-9.7222691730766471</c:v>
                </c:pt>
                <c:pt idx="50">
                  <c:v>-8.6360219016491993</c:v>
                </c:pt>
                <c:pt idx="51">
                  <c:v>-8.7349641416260511</c:v>
                </c:pt>
                <c:pt idx="52">
                  <c:v>-9.3130920619538475</c:v>
                </c:pt>
                <c:pt idx="53">
                  <c:v>-8.9364060642642968</c:v>
                </c:pt>
                <c:pt idx="54">
                  <c:v>-9.8684490975680497</c:v>
                </c:pt>
                <c:pt idx="55">
                  <c:v>-8.8533683219064017</c:v>
                </c:pt>
                <c:pt idx="56">
                  <c:v>-8.7836028996121023</c:v>
                </c:pt>
                <c:pt idx="57">
                  <c:v>-8.7456853605341998</c:v>
                </c:pt>
                <c:pt idx="58">
                  <c:v>-10.583919072487452</c:v>
                </c:pt>
                <c:pt idx="59">
                  <c:v>-9.4095379710030507</c:v>
                </c:pt>
                <c:pt idx="60">
                  <c:v>-9.9302237583909498</c:v>
                </c:pt>
                <c:pt idx="61">
                  <c:v>-8.0857493981138475</c:v>
                </c:pt>
                <c:pt idx="62">
                  <c:v>-7.30933805672265</c:v>
                </c:pt>
                <c:pt idx="63">
                  <c:v>-7.5642812690288501</c:v>
                </c:pt>
                <c:pt idx="64">
                  <c:v>-7.4620251771411485</c:v>
                </c:pt>
                <c:pt idx="65">
                  <c:v>-8.1509231014274484</c:v>
                </c:pt>
                <c:pt idx="66">
                  <c:v>-9.0555528313563975</c:v>
                </c:pt>
                <c:pt idx="67">
                  <c:v>-8.0470745405983983</c:v>
                </c:pt>
                <c:pt idx="68">
                  <c:v>-7.7183796216261484</c:v>
                </c:pt>
                <c:pt idx="69">
                  <c:v>-7.4120523257652504</c:v>
                </c:pt>
                <c:pt idx="70">
                  <c:v>-7.8084116965991521</c:v>
                </c:pt>
                <c:pt idx="71">
                  <c:v>-6.2392254032708987</c:v>
                </c:pt>
                <c:pt idx="72">
                  <c:v>-7.0108914611134496</c:v>
                </c:pt>
                <c:pt idx="73">
                  <c:v>-7.6391549056444994</c:v>
                </c:pt>
                <c:pt idx="74">
                  <c:v>-7.4572579436795987</c:v>
                </c:pt>
                <c:pt idx="75">
                  <c:v>-6.5564279963413021</c:v>
                </c:pt>
                <c:pt idx="76">
                  <c:v>-7.6124428725784981</c:v>
                </c:pt>
                <c:pt idx="77">
                  <c:v>-7.9838508606496026</c:v>
                </c:pt>
                <c:pt idx="78">
                  <c:v>-7.420330017395699</c:v>
                </c:pt>
                <c:pt idx="79">
                  <c:v>-7.674183045895</c:v>
                </c:pt>
                <c:pt idx="80">
                  <c:v>-8.9860939343581503</c:v>
                </c:pt>
                <c:pt idx="81">
                  <c:v>-7.6990335074053977</c:v>
                </c:pt>
                <c:pt idx="82">
                  <c:v>-7.1110329603283535</c:v>
                </c:pt>
                <c:pt idx="83">
                  <c:v>-7.2179199556567486</c:v>
                </c:pt>
                <c:pt idx="84">
                  <c:v>-7.3146884207517999</c:v>
                </c:pt>
                <c:pt idx="85">
                  <c:v>-6.3654835566113013</c:v>
                </c:pt>
                <c:pt idx="86">
                  <c:v>-6.5094620920083504</c:v>
                </c:pt>
                <c:pt idx="87">
                  <c:v>-5.6712302918466957</c:v>
                </c:pt>
                <c:pt idx="88">
                  <c:v>-5.9262928525606497</c:v>
                </c:pt>
                <c:pt idx="89">
                  <c:v>-5.6607585786715511</c:v>
                </c:pt>
                <c:pt idx="90">
                  <c:v>-7.0731159036979987</c:v>
                </c:pt>
                <c:pt idx="91">
                  <c:v>-6.7842633429685524</c:v>
                </c:pt>
                <c:pt idx="92">
                  <c:v>-6.1744882442453495</c:v>
                </c:pt>
                <c:pt idx="93">
                  <c:v>-6.3875860322424511</c:v>
                </c:pt>
                <c:pt idx="94">
                  <c:v>-5.5241901477490503</c:v>
                </c:pt>
                <c:pt idx="95">
                  <c:v>-7.1176736634992022</c:v>
                </c:pt>
                <c:pt idx="96">
                  <c:v>-6.5602584382561027</c:v>
                </c:pt>
                <c:pt idx="97">
                  <c:v>-6.2073398649781977</c:v>
                </c:pt>
                <c:pt idx="98">
                  <c:v>-6.8366762602271507</c:v>
                </c:pt>
                <c:pt idx="99">
                  <c:v>-6.1994723438183019</c:v>
                </c:pt>
                <c:pt idx="100">
                  <c:v>-6.8124243576020511</c:v>
                </c:pt>
                <c:pt idx="101">
                  <c:v>-5.4739711383652496</c:v>
                </c:pt>
                <c:pt idx="102">
                  <c:v>-5.1892029245886011</c:v>
                </c:pt>
                <c:pt idx="103">
                  <c:v>-5.2310744475523503</c:v>
                </c:pt>
                <c:pt idx="104">
                  <c:v>-5.8647241226328468</c:v>
                </c:pt>
                <c:pt idx="105">
                  <c:v>-5.6497518973017993</c:v>
                </c:pt>
                <c:pt idx="106">
                  <c:v>-6.8121645793463523</c:v>
                </c:pt>
                <c:pt idx="107">
                  <c:v>-7.0447734939293989</c:v>
                </c:pt>
                <c:pt idx="108">
                  <c:v>-6.8748522980406488</c:v>
                </c:pt>
                <c:pt idx="109">
                  <c:v>-6.5830766329027011</c:v>
                </c:pt>
                <c:pt idx="110">
                  <c:v>-6.4170248624481534</c:v>
                </c:pt>
                <c:pt idx="111">
                  <c:v>-6.7539673428332474</c:v>
                </c:pt>
                <c:pt idx="112">
                  <c:v>-6.7463986570079015</c:v>
                </c:pt>
                <c:pt idx="113">
                  <c:v>-7.2120870972290003</c:v>
                </c:pt>
                <c:pt idx="114">
                  <c:v>-7.4503034275026021</c:v>
                </c:pt>
                <c:pt idx="115">
                  <c:v>-7.4503034275026021</c:v>
                </c:pt>
                <c:pt idx="116">
                  <c:v>-8.1075662077925461</c:v>
                </c:pt>
                <c:pt idx="117">
                  <c:v>-6.9434696824566959</c:v>
                </c:pt>
                <c:pt idx="118">
                  <c:v>-7.5679408449434522</c:v>
                </c:pt>
                <c:pt idx="119">
                  <c:v>-7.3387286374299476</c:v>
                </c:pt>
                <c:pt idx="120">
                  <c:v>-7.5687287589148502</c:v>
                </c:pt>
                <c:pt idx="121">
                  <c:v>-6.7214884933737507</c:v>
                </c:pt>
                <c:pt idx="122">
                  <c:v>-6.4107941716673027</c:v>
                </c:pt>
                <c:pt idx="123">
                  <c:v>-5.7134918429181001</c:v>
                </c:pt>
                <c:pt idx="124">
                  <c:v>-5.5689188172598492</c:v>
                </c:pt>
                <c:pt idx="125">
                  <c:v>-6.8822716102486972</c:v>
                </c:pt>
                <c:pt idx="126">
                  <c:v>-6.6732291058043014</c:v>
                </c:pt>
                <c:pt idx="127">
                  <c:v>-5.4568731900564496</c:v>
                </c:pt>
                <c:pt idx="128">
                  <c:v>-6.0652522014016998</c:v>
                </c:pt>
                <c:pt idx="129">
                  <c:v>-4.9687606048246487</c:v>
                </c:pt>
                <c:pt idx="130">
                  <c:v>-5.1621699876803486</c:v>
                </c:pt>
                <c:pt idx="131">
                  <c:v>-4.3822227935721516</c:v>
                </c:pt>
                <c:pt idx="132">
                  <c:v>-5.2367602006498979</c:v>
                </c:pt>
                <c:pt idx="133">
                  <c:v>-6.013203870780548</c:v>
                </c:pt>
                <c:pt idx="134">
                  <c:v>-5.9296816353192003</c:v>
                </c:pt>
                <c:pt idx="135">
                  <c:v>-6.2922065984212017</c:v>
                </c:pt>
                <c:pt idx="136">
                  <c:v>-6.1731869898862008</c:v>
                </c:pt>
                <c:pt idx="137">
                  <c:v>-5.1639255948091964</c:v>
                </c:pt>
                <c:pt idx="138">
                  <c:v>-4.476516747960499</c:v>
                </c:pt>
                <c:pt idx="139">
                  <c:v>-4.5786038193487002</c:v>
                </c:pt>
                <c:pt idx="140">
                  <c:v>-4.8063377264838527</c:v>
                </c:pt>
                <c:pt idx="141">
                  <c:v>-4.2381811985463038</c:v>
                </c:pt>
                <c:pt idx="142">
                  <c:v>-4.9473238000349973</c:v>
                </c:pt>
                <c:pt idx="143">
                  <c:v>-4.647435857861451</c:v>
                </c:pt>
                <c:pt idx="144">
                  <c:v>-5.3342328920904514</c:v>
                </c:pt>
                <c:pt idx="145">
                  <c:v>-6.2303509588007513</c:v>
                </c:pt>
                <c:pt idx="146">
                  <c:v>-6.3625305311383027</c:v>
                </c:pt>
                <c:pt idx="147">
                  <c:v>-6.1052826366722517</c:v>
                </c:pt>
                <c:pt idx="148">
                  <c:v>-6.3261812338898968</c:v>
                </c:pt>
                <c:pt idx="149">
                  <c:v>-6.4118823242669016</c:v>
                </c:pt>
                <c:pt idx="150">
                  <c:v>-6.6631194658382018</c:v>
                </c:pt>
                <c:pt idx="151">
                  <c:v>-6.5721326610136996</c:v>
                </c:pt>
                <c:pt idx="152">
                  <c:v>-7.1658204597746495</c:v>
                </c:pt>
                <c:pt idx="153">
                  <c:v>-6.4591489470041008</c:v>
                </c:pt>
                <c:pt idx="154">
                  <c:v>-6.7704272596185975</c:v>
                </c:pt>
                <c:pt idx="155">
                  <c:v>-7.990916922359748</c:v>
                </c:pt>
                <c:pt idx="156">
                  <c:v>-8.4888709829354987</c:v>
                </c:pt>
                <c:pt idx="157">
                  <c:v>-7.7508406528893516</c:v>
                </c:pt>
                <c:pt idx="158">
                  <c:v>-6.3941455336587492</c:v>
                </c:pt>
                <c:pt idx="159">
                  <c:v>-6.5470910339286013</c:v>
                </c:pt>
                <c:pt idx="160">
                  <c:v>-6.8009484469057524</c:v>
                </c:pt>
                <c:pt idx="161">
                  <c:v>-7.615303891736497</c:v>
                </c:pt>
                <c:pt idx="162">
                  <c:v>-7.3215660378785987</c:v>
                </c:pt>
                <c:pt idx="163">
                  <c:v>-6.9131471169807028</c:v>
                </c:pt>
                <c:pt idx="164">
                  <c:v>-6.9054924333946497</c:v>
                </c:pt>
                <c:pt idx="165">
                  <c:v>-7.7046738776530983</c:v>
                </c:pt>
                <c:pt idx="166">
                  <c:v>-6.2476592220917979</c:v>
                </c:pt>
                <c:pt idx="167">
                  <c:v>-7.8736193954607101</c:v>
                </c:pt>
                <c:pt idx="168">
                  <c:v>-7.7183105201280204</c:v>
                </c:pt>
                <c:pt idx="169">
                  <c:v>-8.2072953478499198</c:v>
                </c:pt>
                <c:pt idx="170">
                  <c:v>-6.8197660958659201</c:v>
                </c:pt>
                <c:pt idx="171">
                  <c:v>-7.3096235789219799</c:v>
                </c:pt>
                <c:pt idx="172">
                  <c:v>-8.1243110860199099</c:v>
                </c:pt>
                <c:pt idx="173">
                  <c:v>-7.6396001972468399</c:v>
                </c:pt>
                <c:pt idx="174">
                  <c:v>-7.82042512408115</c:v>
                </c:pt>
                <c:pt idx="175">
                  <c:v>-6.4095661551663401</c:v>
                </c:pt>
                <c:pt idx="176">
                  <c:v>-7.4402742351337796</c:v>
                </c:pt>
                <c:pt idx="177">
                  <c:v>-7.0279218515161999</c:v>
                </c:pt>
                <c:pt idx="178">
                  <c:v>-6.81441746554201</c:v>
                </c:pt>
                <c:pt idx="179">
                  <c:v>-7.3180237501592602</c:v>
                </c:pt>
                <c:pt idx="180">
                  <c:v>-7.4414055011828903</c:v>
                </c:pt>
                <c:pt idx="181">
                  <c:v>-7.5654841292935302</c:v>
                </c:pt>
                <c:pt idx="182">
                  <c:v>-7.0855101588218501</c:v>
                </c:pt>
                <c:pt idx="183">
                  <c:v>-6.8001600968264402</c:v>
                </c:pt>
                <c:pt idx="184">
                  <c:v>-6.4050759535439097</c:v>
                </c:pt>
                <c:pt idx="185">
                  <c:v>-6.0532639906224599</c:v>
                </c:pt>
                <c:pt idx="186">
                  <c:v>-5.3146968708528304</c:v>
                </c:pt>
                <c:pt idx="187">
                  <c:v>-5.1044732276158102</c:v>
                </c:pt>
                <c:pt idx="188">
                  <c:v>-4.7649042457427297</c:v>
                </c:pt>
                <c:pt idx="189">
                  <c:v>-4.7002269169763897</c:v>
                </c:pt>
                <c:pt idx="190">
                  <c:v>-4.5140320139471504</c:v>
                </c:pt>
                <c:pt idx="191">
                  <c:v>-4.3794640613126701</c:v>
                </c:pt>
                <c:pt idx="192">
                  <c:v>-4.3843283279770899</c:v>
                </c:pt>
                <c:pt idx="193">
                  <c:v>-4.7838590162489396</c:v>
                </c:pt>
                <c:pt idx="194">
                  <c:v>-4.8930252756255204</c:v>
                </c:pt>
                <c:pt idx="195">
                  <c:v>-4.6546289169009203</c:v>
                </c:pt>
                <c:pt idx="196">
                  <c:v>-4.6134418200593901</c:v>
                </c:pt>
                <c:pt idx="197">
                  <c:v>-4.48488357989687</c:v>
                </c:pt>
                <c:pt idx="198">
                  <c:v>-4.2999570069379596</c:v>
                </c:pt>
                <c:pt idx="199">
                  <c:v>-3.9054293674219598</c:v>
                </c:pt>
                <c:pt idx="200">
                  <c:v>-4.4827645260212101</c:v>
                </c:pt>
                <c:pt idx="201">
                  <c:v>-4.2542747158325804</c:v>
                </c:pt>
                <c:pt idx="202">
                  <c:v>-4.4471263756900496</c:v>
                </c:pt>
                <c:pt idx="203">
                  <c:v>-4.0225179900687804</c:v>
                </c:pt>
                <c:pt idx="204">
                  <c:v>-4.1483345903821203</c:v>
                </c:pt>
                <c:pt idx="205">
                  <c:v>-3.8741067778104799</c:v>
                </c:pt>
                <c:pt idx="206">
                  <c:v>-3.2934184973295002</c:v>
                </c:pt>
                <c:pt idx="207">
                  <c:v>-3.54058972214861</c:v>
                </c:pt>
                <c:pt idx="208">
                  <c:v>-3.6865808885503899</c:v>
                </c:pt>
                <c:pt idx="209">
                  <c:v>-3.66553012547622</c:v>
                </c:pt>
                <c:pt idx="210">
                  <c:v>-3.6658161134217599</c:v>
                </c:pt>
                <c:pt idx="211">
                  <c:v>-3.9473516402006901</c:v>
                </c:pt>
                <c:pt idx="212">
                  <c:v>-3.8619392019832302</c:v>
                </c:pt>
                <c:pt idx="213">
                  <c:v>-4.76157313566216</c:v>
                </c:pt>
                <c:pt idx="214">
                  <c:v>-5.1322141668784198</c:v>
                </c:pt>
                <c:pt idx="215">
                  <c:v>-4.8266635115059504</c:v>
                </c:pt>
                <c:pt idx="216">
                  <c:v>-4.3838006961609999</c:v>
                </c:pt>
                <c:pt idx="217">
                  <c:v>-4.13180375949345</c:v>
                </c:pt>
                <c:pt idx="218">
                  <c:v>-3.5770688420972898</c:v>
                </c:pt>
                <c:pt idx="219">
                  <c:v>-2.95752861145903</c:v>
                </c:pt>
                <c:pt idx="220">
                  <c:v>-3.4744005832292801</c:v>
                </c:pt>
                <c:pt idx="221">
                  <c:v>-3.6896169577527198</c:v>
                </c:pt>
                <c:pt idx="222">
                  <c:v>-3.29525514874523</c:v>
                </c:pt>
                <c:pt idx="223">
                  <c:v>-3.3541319813438801</c:v>
                </c:pt>
                <c:pt idx="224">
                  <c:v>-3.3010778930044</c:v>
                </c:pt>
                <c:pt idx="225">
                  <c:v>-2.9581999327275099</c:v>
                </c:pt>
                <c:pt idx="226">
                  <c:v>-3.0737078616739999</c:v>
                </c:pt>
                <c:pt idx="227">
                  <c:v>-3.0899199742279002</c:v>
                </c:pt>
                <c:pt idx="228">
                  <c:v>-2.8419202011400402</c:v>
                </c:pt>
                <c:pt idx="229">
                  <c:v>-3.2596346405288501</c:v>
                </c:pt>
                <c:pt idx="230">
                  <c:v>-3.0617956180080199</c:v>
                </c:pt>
                <c:pt idx="231">
                  <c:v>-2.78694651842462</c:v>
                </c:pt>
                <c:pt idx="232">
                  <c:v>-3.2808191442202599</c:v>
                </c:pt>
                <c:pt idx="233">
                  <c:v>-3.1416160976888099</c:v>
                </c:pt>
                <c:pt idx="234">
                  <c:v>-2.9430041892204502</c:v>
                </c:pt>
                <c:pt idx="235">
                  <c:v>-2.7981238961873398</c:v>
                </c:pt>
                <c:pt idx="236">
                  <c:v>-2.5245196293164098</c:v>
                </c:pt>
                <c:pt idx="237">
                  <c:v>-2.65073460541418</c:v>
                </c:pt>
                <c:pt idx="238">
                  <c:v>-2.8412854960791498</c:v>
                </c:pt>
                <c:pt idx="239">
                  <c:v>-2.3792763528587502</c:v>
                </c:pt>
                <c:pt idx="240">
                  <c:v>-2.95012135489972</c:v>
                </c:pt>
                <c:pt idx="241">
                  <c:v>-2.6807957100874602</c:v>
                </c:pt>
                <c:pt idx="242">
                  <c:v>-2.75682704340629</c:v>
                </c:pt>
                <c:pt idx="243">
                  <c:v>-2.8914636388959298</c:v>
                </c:pt>
                <c:pt idx="244">
                  <c:v>-3.66375623113399</c:v>
                </c:pt>
                <c:pt idx="245">
                  <c:v>-3.3496127693422002</c:v>
                </c:pt>
                <c:pt idx="246">
                  <c:v>-3.5320488645744201</c:v>
                </c:pt>
                <c:pt idx="247">
                  <c:v>-3.4363283116927499</c:v>
                </c:pt>
                <c:pt idx="248">
                  <c:v>-3.0864635620980598</c:v>
                </c:pt>
                <c:pt idx="249">
                  <c:v>-2.8317607263052702</c:v>
                </c:pt>
                <c:pt idx="250">
                  <c:v>-2.5234316083217299</c:v>
                </c:pt>
                <c:pt idx="251">
                  <c:v>-2.3591973970545999</c:v>
                </c:pt>
                <c:pt idx="252">
                  <c:v>-1.6617444305970701</c:v>
                </c:pt>
                <c:pt idx="253">
                  <c:v>-1.65045488190444</c:v>
                </c:pt>
                <c:pt idx="254">
                  <c:v>-1.9893382513484099</c:v>
                </c:pt>
                <c:pt idx="255">
                  <c:v>-2.46847541325831</c:v>
                </c:pt>
                <c:pt idx="256">
                  <c:v>-2.50768759812141</c:v>
                </c:pt>
                <c:pt idx="257">
                  <c:v>-2.0739459950660599</c:v>
                </c:pt>
                <c:pt idx="258">
                  <c:v>-2.2692127338139998</c:v>
                </c:pt>
                <c:pt idx="259">
                  <c:v>-2.75293402247453</c:v>
                </c:pt>
                <c:pt idx="260">
                  <c:v>-2.3324364481869302</c:v>
                </c:pt>
                <c:pt idx="261">
                  <c:v>-2.0797283805593798</c:v>
                </c:pt>
                <c:pt idx="262">
                  <c:v>-2.0662677900566</c:v>
                </c:pt>
                <c:pt idx="263">
                  <c:v>-2.2712778262787001</c:v>
                </c:pt>
                <c:pt idx="264">
                  <c:v>-2.4354880500044702</c:v>
                </c:pt>
                <c:pt idx="265">
                  <c:v>-1.1846510967563599</c:v>
                </c:pt>
                <c:pt idx="266">
                  <c:v>-1.7625273528102701</c:v>
                </c:pt>
                <c:pt idx="267">
                  <c:v>-1.0382955308302799</c:v>
                </c:pt>
                <c:pt idx="268">
                  <c:v>-1.6655505111408699</c:v>
                </c:pt>
                <c:pt idx="269">
                  <c:v>-1.9229140933783</c:v>
                </c:pt>
                <c:pt idx="270">
                  <c:v>-2.5177902850399501</c:v>
                </c:pt>
                <c:pt idx="271">
                  <c:v>-3.1863024170133301</c:v>
                </c:pt>
                <c:pt idx="272">
                  <c:v>-4.02824129675012</c:v>
                </c:pt>
                <c:pt idx="273">
                  <c:v>-4.2477828820094299</c:v>
                </c:pt>
                <c:pt idx="274">
                  <c:v>-4.31181623921319</c:v>
                </c:pt>
                <c:pt idx="275">
                  <c:v>-3.79182533060647</c:v>
                </c:pt>
                <c:pt idx="276">
                  <c:v>-3.63577777329149</c:v>
                </c:pt>
                <c:pt idx="277">
                  <c:v>-3.61453901552408</c:v>
                </c:pt>
                <c:pt idx="278">
                  <c:v>-3.4838031881690599</c:v>
                </c:pt>
                <c:pt idx="279">
                  <c:v>-3.1884586848899499</c:v>
                </c:pt>
                <c:pt idx="280">
                  <c:v>-2.9017642282742</c:v>
                </c:pt>
                <c:pt idx="281">
                  <c:v>-2.8339261248845902</c:v>
                </c:pt>
                <c:pt idx="282">
                  <c:v>-2.3121789217700099</c:v>
                </c:pt>
                <c:pt idx="283">
                  <c:v>-2.3200021438335701</c:v>
                </c:pt>
                <c:pt idx="284">
                  <c:v>-2.0755296448904499</c:v>
                </c:pt>
                <c:pt idx="285">
                  <c:v>-1.5650216821445</c:v>
                </c:pt>
                <c:pt idx="286">
                  <c:v>-2.1256428662741902</c:v>
                </c:pt>
                <c:pt idx="287">
                  <c:v>-2.0219043685917701</c:v>
                </c:pt>
                <c:pt idx="288">
                  <c:v>-1.86995180547687</c:v>
                </c:pt>
                <c:pt idx="289">
                  <c:v>-1.34552814838685</c:v>
                </c:pt>
                <c:pt idx="290">
                  <c:v>-1.1835119684133399</c:v>
                </c:pt>
                <c:pt idx="291">
                  <c:v>-1.3572670432365399</c:v>
                </c:pt>
                <c:pt idx="292">
                  <c:v>-1.37173026200034</c:v>
                </c:pt>
                <c:pt idx="293">
                  <c:v>-1.25615784190214</c:v>
                </c:pt>
                <c:pt idx="294">
                  <c:v>-1.3603854287107899</c:v>
                </c:pt>
                <c:pt idx="295">
                  <c:v>-1.3434037747552201</c:v>
                </c:pt>
                <c:pt idx="296">
                  <c:v>-1.0874720911434601</c:v>
                </c:pt>
                <c:pt idx="297">
                  <c:v>-1.19566260751588</c:v>
                </c:pt>
                <c:pt idx="298">
                  <c:v>-0.99287577146954897</c:v>
                </c:pt>
                <c:pt idx="299">
                  <c:v>-0.99215876996748797</c:v>
                </c:pt>
                <c:pt idx="300">
                  <c:v>-0.83320895470968603</c:v>
                </c:pt>
                <c:pt idx="301">
                  <c:v>-0.36299148905524298</c:v>
                </c:pt>
                <c:pt idx="302">
                  <c:v>0.211197314788858</c:v>
                </c:pt>
                <c:pt idx="303">
                  <c:v>7.9347577957623303E-2</c:v>
                </c:pt>
                <c:pt idx="304">
                  <c:v>-4.2683998521820102E-2</c:v>
                </c:pt>
                <c:pt idx="305">
                  <c:v>4.69074503896749E-2</c:v>
                </c:pt>
                <c:pt idx="306">
                  <c:v>0.14605125514345399</c:v>
                </c:pt>
                <c:pt idx="307">
                  <c:v>-0.16290079899249199</c:v>
                </c:pt>
                <c:pt idx="308">
                  <c:v>-1.0345906656574699E-2</c:v>
                </c:pt>
                <c:pt idx="309">
                  <c:v>-0.140717439820193</c:v>
                </c:pt>
                <c:pt idx="310">
                  <c:v>-0.116932570748641</c:v>
                </c:pt>
                <c:pt idx="311">
                  <c:v>0.13245164795717501</c:v>
                </c:pt>
                <c:pt idx="312">
                  <c:v>-0.67363150914315995</c:v>
                </c:pt>
                <c:pt idx="313">
                  <c:v>-9.8529677766222706E-2</c:v>
                </c:pt>
                <c:pt idx="314">
                  <c:v>-6.1725630448066201E-3</c:v>
                </c:pt>
                <c:pt idx="315">
                  <c:v>0.22878824021893601</c:v>
                </c:pt>
                <c:pt idx="316">
                  <c:v>-0.20634823519147699</c:v>
                </c:pt>
                <c:pt idx="317">
                  <c:v>0.26943873454794298</c:v>
                </c:pt>
                <c:pt idx="318">
                  <c:v>0.26650141026074398</c:v>
                </c:pt>
                <c:pt idx="319">
                  <c:v>0.34233707981200401</c:v>
                </c:pt>
                <c:pt idx="320">
                  <c:v>0.138305201308739</c:v>
                </c:pt>
                <c:pt idx="321">
                  <c:v>0.114610285977242</c:v>
                </c:pt>
                <c:pt idx="322">
                  <c:v>0.23172191531281</c:v>
                </c:pt>
                <c:pt idx="323">
                  <c:v>0.19689769466898699</c:v>
                </c:pt>
                <c:pt idx="324">
                  <c:v>0.247974543109652</c:v>
                </c:pt>
                <c:pt idx="325">
                  <c:v>0.24000274996916801</c:v>
                </c:pt>
                <c:pt idx="326">
                  <c:v>0.23109974277130199</c:v>
                </c:pt>
                <c:pt idx="327">
                  <c:v>0.16914992919747299</c:v>
                </c:pt>
                <c:pt idx="328">
                  <c:v>5.6032869068356903E-2</c:v>
                </c:pt>
                <c:pt idx="329">
                  <c:v>7.5379905297580693E-2</c:v>
                </c:pt>
                <c:pt idx="330">
                  <c:v>0.152404301897544</c:v>
                </c:pt>
                <c:pt idx="331">
                  <c:v>0.141579553948744</c:v>
                </c:pt>
                <c:pt idx="332">
                  <c:v>0.38105251866636802</c:v>
                </c:pt>
                <c:pt idx="333">
                  <c:v>0.38043076332383402</c:v>
                </c:pt>
                <c:pt idx="334">
                  <c:v>0.36585207316346302</c:v>
                </c:pt>
                <c:pt idx="335">
                  <c:v>0.56204558594896703</c:v>
                </c:pt>
                <c:pt idx="336">
                  <c:v>0.60893181182415201</c:v>
                </c:pt>
                <c:pt idx="337">
                  <c:v>0.37467882446575701</c:v>
                </c:pt>
                <c:pt idx="338">
                  <c:v>0.29506606720692802</c:v>
                </c:pt>
                <c:pt idx="339">
                  <c:v>0.24513900376096301</c:v>
                </c:pt>
                <c:pt idx="340">
                  <c:v>0.17545031737956401</c:v>
                </c:pt>
                <c:pt idx="341">
                  <c:v>0.35194471762146701</c:v>
                </c:pt>
                <c:pt idx="342">
                  <c:v>0.17641104451544701</c:v>
                </c:pt>
                <c:pt idx="343">
                  <c:v>0.32513623253466001</c:v>
                </c:pt>
                <c:pt idx="344">
                  <c:v>0.26824702668311101</c:v>
                </c:pt>
                <c:pt idx="345">
                  <c:v>0.27827513177587399</c:v>
                </c:pt>
                <c:pt idx="346">
                  <c:v>0.118442255397134</c:v>
                </c:pt>
                <c:pt idx="347">
                  <c:v>3.6802069087482098E-2</c:v>
                </c:pt>
                <c:pt idx="348">
                  <c:v>8.83324533814899E-2</c:v>
                </c:pt>
                <c:pt idx="349">
                  <c:v>-0.200556996013279</c:v>
                </c:pt>
                <c:pt idx="350">
                  <c:v>1.56677083632779E-2</c:v>
                </c:pt>
                <c:pt idx="351">
                  <c:v>-0.190587394554498</c:v>
                </c:pt>
                <c:pt idx="352">
                  <c:v>0.106458320667091</c:v>
                </c:pt>
                <c:pt idx="353">
                  <c:v>0.11626655500246399</c:v>
                </c:pt>
                <c:pt idx="354">
                  <c:v>0.24927608154609901</c:v>
                </c:pt>
                <c:pt idx="355">
                  <c:v>6.6855665015040699E-2</c:v>
                </c:pt>
                <c:pt idx="356">
                  <c:v>9.8784524197560203E-2</c:v>
                </c:pt>
                <c:pt idx="357">
                  <c:v>-0.17797979528348701</c:v>
                </c:pt>
                <c:pt idx="358">
                  <c:v>-2.85866185763641E-2</c:v>
                </c:pt>
                <c:pt idx="359">
                  <c:v>0.165160256010944</c:v>
                </c:pt>
                <c:pt idx="360">
                  <c:v>0.13917082337322501</c:v>
                </c:pt>
                <c:pt idx="361">
                  <c:v>8.4938910098287496E-2</c:v>
                </c:pt>
                <c:pt idx="362">
                  <c:v>0.13060254209007499</c:v>
                </c:pt>
                <c:pt idx="363">
                  <c:v>1.73387945976539E-2</c:v>
                </c:pt>
                <c:pt idx="364">
                  <c:v>-0.43910571720838398</c:v>
                </c:pt>
                <c:pt idx="365">
                  <c:v>-0.37709990118147702</c:v>
                </c:pt>
                <c:pt idx="366">
                  <c:v>-0.50077047697396504</c:v>
                </c:pt>
                <c:pt idx="367">
                  <c:v>-0.25643970806118599</c:v>
                </c:pt>
                <c:pt idx="368">
                  <c:v>4.61695942566962E-2</c:v>
                </c:pt>
                <c:pt idx="369">
                  <c:v>0.831305551411743</c:v>
                </c:pt>
                <c:pt idx="370">
                  <c:v>0.52890213461031899</c:v>
                </c:pt>
                <c:pt idx="371">
                  <c:v>0.18002131315928299</c:v>
                </c:pt>
                <c:pt idx="372">
                  <c:v>0.47279201569653201</c:v>
                </c:pt>
                <c:pt idx="373">
                  <c:v>0.48240852320362498</c:v>
                </c:pt>
                <c:pt idx="374">
                  <c:v>0.52600170089159803</c:v>
                </c:pt>
                <c:pt idx="375">
                  <c:v>0.43145635542071198</c:v>
                </c:pt>
                <c:pt idx="376">
                  <c:v>0.67201812030427399</c:v>
                </c:pt>
                <c:pt idx="377">
                  <c:v>0.75123465822358704</c:v>
                </c:pt>
                <c:pt idx="378">
                  <c:v>0.95376662237965804</c:v>
                </c:pt>
                <c:pt idx="379">
                  <c:v>0.66133040298271795</c:v>
                </c:pt>
                <c:pt idx="380">
                  <c:v>0.31068543086295303</c:v>
                </c:pt>
                <c:pt idx="381">
                  <c:v>0.12949824381506</c:v>
                </c:pt>
                <c:pt idx="382">
                  <c:v>-0.29281223744457202</c:v>
                </c:pt>
                <c:pt idx="383">
                  <c:v>-0.27780036070619402</c:v>
                </c:pt>
                <c:pt idx="384">
                  <c:v>-0.148192152473271</c:v>
                </c:pt>
                <c:pt idx="385">
                  <c:v>-0.107377327853097</c:v>
                </c:pt>
                <c:pt idx="386">
                  <c:v>-0.39011987923915098</c:v>
                </c:pt>
                <c:pt idx="387">
                  <c:v>-0.156900061267673</c:v>
                </c:pt>
                <c:pt idx="388">
                  <c:v>-0.76202492945303302</c:v>
                </c:pt>
                <c:pt idx="389">
                  <c:v>-0.94867942048329801</c:v>
                </c:pt>
                <c:pt idx="390">
                  <c:v>-1.0899951733175</c:v>
                </c:pt>
                <c:pt idx="391">
                  <c:v>-0.44005381781374803</c:v>
                </c:pt>
                <c:pt idx="392">
                  <c:v>-0.16690773053851099</c:v>
                </c:pt>
                <c:pt idx="393">
                  <c:v>-2.0550444553336399E-2</c:v>
                </c:pt>
                <c:pt idx="394">
                  <c:v>-0.614947491408109</c:v>
                </c:pt>
                <c:pt idx="395">
                  <c:v>-0.74965316340048804</c:v>
                </c:pt>
                <c:pt idx="396">
                  <c:v>-1.19503188221687</c:v>
                </c:pt>
                <c:pt idx="397">
                  <c:v>-1.12229994211794</c:v>
                </c:pt>
                <c:pt idx="398">
                  <c:v>-0.96266313465630604</c:v>
                </c:pt>
                <c:pt idx="399">
                  <c:v>-1.21774043301874</c:v>
                </c:pt>
                <c:pt idx="400">
                  <c:v>-1.0055523401434201</c:v>
                </c:pt>
                <c:pt idx="401">
                  <c:v>-0.69421390153825502</c:v>
                </c:pt>
                <c:pt idx="402">
                  <c:v>-0.73509012243601202</c:v>
                </c:pt>
                <c:pt idx="403">
                  <c:v>-0.85650149472612402</c:v>
                </c:pt>
                <c:pt idx="404">
                  <c:v>-0.87189899036507501</c:v>
                </c:pt>
                <c:pt idx="405">
                  <c:v>-0.61591779262166901</c:v>
                </c:pt>
                <c:pt idx="406">
                  <c:v>-0.973320365476947</c:v>
                </c:pt>
                <c:pt idx="407">
                  <c:v>-0.626532624186392</c:v>
                </c:pt>
                <c:pt idx="408">
                  <c:v>-1.1767513796179301</c:v>
                </c:pt>
                <c:pt idx="409">
                  <c:v>-1.2398684424273101</c:v>
                </c:pt>
                <c:pt idx="410">
                  <c:v>-1.3135067571068999</c:v>
                </c:pt>
                <c:pt idx="411">
                  <c:v>-1.01764948540327</c:v>
                </c:pt>
                <c:pt idx="412">
                  <c:v>-0.78061283003784898</c:v>
                </c:pt>
                <c:pt idx="413">
                  <c:v>-1.0225616975427101</c:v>
                </c:pt>
                <c:pt idx="414">
                  <c:v>-1.17444850016283</c:v>
                </c:pt>
                <c:pt idx="415">
                  <c:v>-1.15450852438445</c:v>
                </c:pt>
                <c:pt idx="416">
                  <c:v>-1.05122437755072</c:v>
                </c:pt>
                <c:pt idx="417">
                  <c:v>-0.76780181223889998</c:v>
                </c:pt>
                <c:pt idx="418">
                  <c:v>-0.83310288356426199</c:v>
                </c:pt>
                <c:pt idx="419">
                  <c:v>-6.7418168732235204E-2</c:v>
                </c:pt>
                <c:pt idx="420">
                  <c:v>-0.82306674071054398</c:v>
                </c:pt>
                <c:pt idx="421">
                  <c:v>-0.23294894980797601</c:v>
                </c:pt>
                <c:pt idx="422">
                  <c:v>-0.61329256201827598</c:v>
                </c:pt>
                <c:pt idx="423">
                  <c:v>-0.46431109401257198</c:v>
                </c:pt>
                <c:pt idx="424">
                  <c:v>-0.497988086770764</c:v>
                </c:pt>
                <c:pt idx="425">
                  <c:v>-0.45293528319126702</c:v>
                </c:pt>
                <c:pt idx="426">
                  <c:v>-0.53044743983735598</c:v>
                </c:pt>
                <c:pt idx="427">
                  <c:v>0.108274004982144</c:v>
                </c:pt>
                <c:pt idx="428">
                  <c:v>4.9773218754422602E-2</c:v>
                </c:pt>
                <c:pt idx="429">
                  <c:v>0.50803281116402799</c:v>
                </c:pt>
                <c:pt idx="430">
                  <c:v>0.551692537807557</c:v>
                </c:pt>
                <c:pt idx="431">
                  <c:v>0.507820762299527</c:v>
                </c:pt>
                <c:pt idx="432">
                  <c:v>0.10741022594199499</c:v>
                </c:pt>
                <c:pt idx="433">
                  <c:v>0.52421760861257505</c:v>
                </c:pt>
                <c:pt idx="434">
                  <c:v>0.53050244821976</c:v>
                </c:pt>
                <c:pt idx="435">
                  <c:v>0.80357706648038596</c:v>
                </c:pt>
                <c:pt idx="436">
                  <c:v>0.538916643570718</c:v>
                </c:pt>
                <c:pt idx="437">
                  <c:v>1.05742194026499</c:v>
                </c:pt>
                <c:pt idx="438">
                  <c:v>0.86677257070935099</c:v>
                </c:pt>
                <c:pt idx="439">
                  <c:v>0.91491827556415795</c:v>
                </c:pt>
                <c:pt idx="440">
                  <c:v>1.10658828163403</c:v>
                </c:pt>
                <c:pt idx="441">
                  <c:v>1.61955314176548</c:v>
                </c:pt>
                <c:pt idx="442">
                  <c:v>1.31826287897635</c:v>
                </c:pt>
                <c:pt idx="443">
                  <c:v>0.88488540853061004</c:v>
                </c:pt>
                <c:pt idx="444">
                  <c:v>1.6766029239536899</c:v>
                </c:pt>
                <c:pt idx="445">
                  <c:v>1.56641601761689</c:v>
                </c:pt>
                <c:pt idx="446">
                  <c:v>1.6684140544103401</c:v>
                </c:pt>
                <c:pt idx="447">
                  <c:v>1.8351595677398</c:v>
                </c:pt>
                <c:pt idx="448">
                  <c:v>2.0162866736209</c:v>
                </c:pt>
                <c:pt idx="449">
                  <c:v>2.2535991693130502</c:v>
                </c:pt>
                <c:pt idx="450">
                  <c:v>2.0148902745878399</c:v>
                </c:pt>
                <c:pt idx="451">
                  <c:v>2.0563839477724</c:v>
                </c:pt>
                <c:pt idx="452">
                  <c:v>2.18644123402539</c:v>
                </c:pt>
                <c:pt idx="453">
                  <c:v>2.1930204193102401</c:v>
                </c:pt>
                <c:pt idx="454">
                  <c:v>2.11912364820521</c:v>
                </c:pt>
                <c:pt idx="455">
                  <c:v>1.81334973116159</c:v>
                </c:pt>
                <c:pt idx="456">
                  <c:v>2.26032201707753</c:v>
                </c:pt>
                <c:pt idx="457">
                  <c:v>2.13533090797945</c:v>
                </c:pt>
                <c:pt idx="458">
                  <c:v>2.1702644372037199</c:v>
                </c:pt>
                <c:pt idx="459">
                  <c:v>2.0781889904123498</c:v>
                </c:pt>
                <c:pt idx="460">
                  <c:v>2.38296007744407</c:v>
                </c:pt>
                <c:pt idx="461">
                  <c:v>2.4411811920790298</c:v>
                </c:pt>
                <c:pt idx="462">
                  <c:v>2.1525419419714602</c:v>
                </c:pt>
                <c:pt idx="463">
                  <c:v>2.3193865552753001</c:v>
                </c:pt>
                <c:pt idx="464">
                  <c:v>2.3945240790995901</c:v>
                </c:pt>
                <c:pt idx="465">
                  <c:v>1.6037868754373901</c:v>
                </c:pt>
                <c:pt idx="466">
                  <c:v>1.61878961390724</c:v>
                </c:pt>
                <c:pt idx="467">
                  <c:v>2.1345486332902399</c:v>
                </c:pt>
                <c:pt idx="468">
                  <c:v>2.1105714662247599</c:v>
                </c:pt>
                <c:pt idx="469">
                  <c:v>1.7103931869133899</c:v>
                </c:pt>
                <c:pt idx="470">
                  <c:v>1.89838347753179</c:v>
                </c:pt>
                <c:pt idx="471">
                  <c:v>2.1000608722046601</c:v>
                </c:pt>
                <c:pt idx="472">
                  <c:v>2.1232174382486502</c:v>
                </c:pt>
                <c:pt idx="473">
                  <c:v>2.1245410039095201</c:v>
                </c:pt>
                <c:pt idx="474">
                  <c:v>1.9184506895387301</c:v>
                </c:pt>
                <c:pt idx="475">
                  <c:v>2.0412485231411401</c:v>
                </c:pt>
                <c:pt idx="476">
                  <c:v>1.7230641993075599</c:v>
                </c:pt>
                <c:pt idx="477">
                  <c:v>1.6828308529859599</c:v>
                </c:pt>
                <c:pt idx="478">
                  <c:v>1.81874797815502</c:v>
                </c:pt>
                <c:pt idx="479">
                  <c:v>1.19811916179863</c:v>
                </c:pt>
                <c:pt idx="480">
                  <c:v>1.0568238095182401</c:v>
                </c:pt>
                <c:pt idx="481">
                  <c:v>1.02840759944185</c:v>
                </c:pt>
                <c:pt idx="482">
                  <c:v>1.1046018689208501</c:v>
                </c:pt>
                <c:pt idx="483">
                  <c:v>1.02057732151838</c:v>
                </c:pt>
                <c:pt idx="484">
                  <c:v>1.01149987456549</c:v>
                </c:pt>
                <c:pt idx="485">
                  <c:v>1.4764997272329701</c:v>
                </c:pt>
                <c:pt idx="486">
                  <c:v>1.3646357617475899</c:v>
                </c:pt>
                <c:pt idx="487">
                  <c:v>1.9597859620358</c:v>
                </c:pt>
                <c:pt idx="488">
                  <c:v>2.00946241180799</c:v>
                </c:pt>
                <c:pt idx="489">
                  <c:v>1.99655283650204</c:v>
                </c:pt>
                <c:pt idx="490">
                  <c:v>1.95202836589245</c:v>
                </c:pt>
                <c:pt idx="491">
                  <c:v>2.0086703085614199</c:v>
                </c:pt>
                <c:pt idx="492">
                  <c:v>1.0011016682162801</c:v>
                </c:pt>
                <c:pt idx="493">
                  <c:v>0.44222954134505299</c:v>
                </c:pt>
                <c:pt idx="494">
                  <c:v>0.57496513652085302</c:v>
                </c:pt>
                <c:pt idx="495">
                  <c:v>0.95914115370448905</c:v>
                </c:pt>
                <c:pt idx="496">
                  <c:v>1.37983290142106</c:v>
                </c:pt>
                <c:pt idx="497">
                  <c:v>1.69923191104946</c:v>
                </c:pt>
                <c:pt idx="498">
                  <c:v>1.33018651565716</c:v>
                </c:pt>
                <c:pt idx="499">
                  <c:v>1.2277944192677399</c:v>
                </c:pt>
                <c:pt idx="500">
                  <c:v>1.53835971266688</c:v>
                </c:pt>
                <c:pt idx="501">
                  <c:v>1.22227396579849</c:v>
                </c:pt>
                <c:pt idx="502">
                  <c:v>1.1941388450911301</c:v>
                </c:pt>
                <c:pt idx="503">
                  <c:v>1.3568994792557001</c:v>
                </c:pt>
                <c:pt idx="504">
                  <c:v>1.0369064006922599</c:v>
                </c:pt>
                <c:pt idx="505">
                  <c:v>0.652783201401264</c:v>
                </c:pt>
                <c:pt idx="506">
                  <c:v>0.77229057025330905</c:v>
                </c:pt>
                <c:pt idx="507">
                  <c:v>0.80836356776921103</c:v>
                </c:pt>
                <c:pt idx="508">
                  <c:v>0.41210021342192898</c:v>
                </c:pt>
                <c:pt idx="509">
                  <c:v>0.54261082280235895</c:v>
                </c:pt>
                <c:pt idx="510">
                  <c:v>0.33770187177465499</c:v>
                </c:pt>
                <c:pt idx="511">
                  <c:v>0.631366379509257</c:v>
                </c:pt>
                <c:pt idx="512">
                  <c:v>0.74913902333916305</c:v>
                </c:pt>
                <c:pt idx="513">
                  <c:v>1.0847080588131499</c:v>
                </c:pt>
                <c:pt idx="514">
                  <c:v>0.93172043569320795</c:v>
                </c:pt>
                <c:pt idx="515">
                  <c:v>1.40833985349868</c:v>
                </c:pt>
                <c:pt idx="516">
                  <c:v>1.41589873023235</c:v>
                </c:pt>
                <c:pt idx="517">
                  <c:v>1.84253045797792</c:v>
                </c:pt>
                <c:pt idx="518">
                  <c:v>1.8678134368725801</c:v>
                </c:pt>
                <c:pt idx="519">
                  <c:v>1.43921661241062</c:v>
                </c:pt>
                <c:pt idx="520">
                  <c:v>1.3988462412628899</c:v>
                </c:pt>
                <c:pt idx="521">
                  <c:v>1.0619032593943101</c:v>
                </c:pt>
                <c:pt idx="522">
                  <c:v>0.50079174306637597</c:v>
                </c:pt>
                <c:pt idx="523">
                  <c:v>0.58309027342374797</c:v>
                </c:pt>
                <c:pt idx="524">
                  <c:v>0.39041018263584698</c:v>
                </c:pt>
                <c:pt idx="525">
                  <c:v>-4.5595302034406801E-3</c:v>
                </c:pt>
                <c:pt idx="526">
                  <c:v>8.8392017318104907E-2</c:v>
                </c:pt>
                <c:pt idx="527">
                  <c:v>-0.123210689819563</c:v>
                </c:pt>
                <c:pt idx="528">
                  <c:v>0.141236005723122</c:v>
                </c:pt>
                <c:pt idx="529">
                  <c:v>0.59411117309365802</c:v>
                </c:pt>
                <c:pt idx="530">
                  <c:v>0.33818139952683701</c:v>
                </c:pt>
                <c:pt idx="531">
                  <c:v>0.35153978168689298</c:v>
                </c:pt>
                <c:pt idx="532">
                  <c:v>0.59169788572097504</c:v>
                </c:pt>
                <c:pt idx="533">
                  <c:v>0.60933258628193998</c:v>
                </c:pt>
                <c:pt idx="534">
                  <c:v>-1.71653528943096E-2</c:v>
                </c:pt>
                <c:pt idx="535">
                  <c:v>0.33562685055767799</c:v>
                </c:pt>
                <c:pt idx="536">
                  <c:v>0.97143364589990999</c:v>
                </c:pt>
                <c:pt idx="537">
                  <c:v>0.84326576352011795</c:v>
                </c:pt>
                <c:pt idx="538">
                  <c:v>0.58530213623000105</c:v>
                </c:pt>
                <c:pt idx="539">
                  <c:v>-7.3443516887451196E-2</c:v>
                </c:pt>
                <c:pt idx="540">
                  <c:v>-0.70083556778226497</c:v>
                </c:pt>
                <c:pt idx="541">
                  <c:v>-0.62640690743175398</c:v>
                </c:pt>
                <c:pt idx="542">
                  <c:v>-0.51052942713402005</c:v>
                </c:pt>
                <c:pt idx="543">
                  <c:v>-0.84325313188736695</c:v>
                </c:pt>
                <c:pt idx="544">
                  <c:v>-0.41484209070774303</c:v>
                </c:pt>
                <c:pt idx="545">
                  <c:v>-0.89567711239942904</c:v>
                </c:pt>
                <c:pt idx="546">
                  <c:v>-1.4018075983079199</c:v>
                </c:pt>
                <c:pt idx="547">
                  <c:v>-1.3123330239331501</c:v>
                </c:pt>
                <c:pt idx="548">
                  <c:v>-1.14959983547425</c:v>
                </c:pt>
                <c:pt idx="549">
                  <c:v>-0.55771375719375604</c:v>
                </c:pt>
                <c:pt idx="550">
                  <c:v>-0.84155435359449904</c:v>
                </c:pt>
                <c:pt idx="551">
                  <c:v>-0.72965264600796098</c:v>
                </c:pt>
                <c:pt idx="552">
                  <c:v>-0.706345933682616</c:v>
                </c:pt>
                <c:pt idx="553">
                  <c:v>-0.71962803949215004</c:v>
                </c:pt>
                <c:pt idx="554">
                  <c:v>-1.2402916279268601</c:v>
                </c:pt>
                <c:pt idx="555">
                  <c:v>-1.59164561923716</c:v>
                </c:pt>
                <c:pt idx="556">
                  <c:v>-1.70675209281715</c:v>
                </c:pt>
                <c:pt idx="557">
                  <c:v>-1.1090488655984201</c:v>
                </c:pt>
                <c:pt idx="558">
                  <c:v>-1.4071369745322999</c:v>
                </c:pt>
                <c:pt idx="559">
                  <c:v>-1.73414965498213</c:v>
                </c:pt>
                <c:pt idx="560">
                  <c:v>-1.6407705068944101</c:v>
                </c:pt>
                <c:pt idx="561">
                  <c:v>-1.6551118000413401</c:v>
                </c:pt>
                <c:pt idx="562">
                  <c:v>-1.51095537145239</c:v>
                </c:pt>
                <c:pt idx="563">
                  <c:v>-1.6393094286127601</c:v>
                </c:pt>
                <c:pt idx="564">
                  <c:v>-1.48471516461785</c:v>
                </c:pt>
                <c:pt idx="565">
                  <c:v>-1.4314015605360999</c:v>
                </c:pt>
                <c:pt idx="566">
                  <c:v>-1.4564550412719399</c:v>
                </c:pt>
                <c:pt idx="567">
                  <c:v>-1.97018440363675</c:v>
                </c:pt>
                <c:pt idx="568">
                  <c:v>-1.4310253706451901</c:v>
                </c:pt>
                <c:pt idx="569">
                  <c:v>-1.3910210961404399</c:v>
                </c:pt>
                <c:pt idx="570">
                  <c:v>-1.3841212038570001</c:v>
                </c:pt>
                <c:pt idx="571">
                  <c:v>-1.04478437907276</c:v>
                </c:pt>
                <c:pt idx="572">
                  <c:v>-0.85338913797871097</c:v>
                </c:pt>
                <c:pt idx="573">
                  <c:v>-0.42934067527252701</c:v>
                </c:pt>
                <c:pt idx="574">
                  <c:v>-0.31084998883083997</c:v>
                </c:pt>
                <c:pt idx="575">
                  <c:v>-0.48405294726415798</c:v>
                </c:pt>
                <c:pt idx="576">
                  <c:v>-0.31654349739146398</c:v>
                </c:pt>
                <c:pt idx="577">
                  <c:v>-0.391613987902937</c:v>
                </c:pt>
                <c:pt idx="578">
                  <c:v>-0.36985503403229802</c:v>
                </c:pt>
                <c:pt idx="579">
                  <c:v>-9.5310200562026895E-2</c:v>
                </c:pt>
                <c:pt idx="580">
                  <c:v>-7.1665759458205899E-2</c:v>
                </c:pt>
                <c:pt idx="581">
                  <c:v>-0.19980209700361901</c:v>
                </c:pt>
                <c:pt idx="582">
                  <c:v>-0.12231124740073</c:v>
                </c:pt>
                <c:pt idx="583">
                  <c:v>-0.29907152516215502</c:v>
                </c:pt>
                <c:pt idx="584">
                  <c:v>-0.24631840960732401</c:v>
                </c:pt>
                <c:pt idx="585">
                  <c:v>-0.39802004222551002</c:v>
                </c:pt>
                <c:pt idx="586">
                  <c:v>-0.764521944670013</c:v>
                </c:pt>
                <c:pt idx="587">
                  <c:v>-0.65488834479213498</c:v>
                </c:pt>
                <c:pt idx="588">
                  <c:v>-0.71175410650420101</c:v>
                </c:pt>
                <c:pt idx="589">
                  <c:v>-1.0171185972033101</c:v>
                </c:pt>
                <c:pt idx="590">
                  <c:v>-0.97124640897779102</c:v>
                </c:pt>
                <c:pt idx="591">
                  <c:v>-0.97546321608257103</c:v>
                </c:pt>
                <c:pt idx="592">
                  <c:v>-0.922503805591677</c:v>
                </c:pt>
                <c:pt idx="593">
                  <c:v>-1.0626272063687801</c:v>
                </c:pt>
                <c:pt idx="594">
                  <c:v>-0.91233926263492204</c:v>
                </c:pt>
                <c:pt idx="595">
                  <c:v>-0.677073489041079</c:v>
                </c:pt>
                <c:pt idx="596">
                  <c:v>-0.90610097950569601</c:v>
                </c:pt>
                <c:pt idx="597">
                  <c:v>-0.41427946014408301</c:v>
                </c:pt>
                <c:pt idx="598">
                  <c:v>-0.39715892248247497</c:v>
                </c:pt>
                <c:pt idx="599">
                  <c:v>-0.44924941581431199</c:v>
                </c:pt>
                <c:pt idx="600">
                  <c:v>-0.192346550308341</c:v>
                </c:pt>
                <c:pt idx="601">
                  <c:v>-0.41691622055255401</c:v>
                </c:pt>
                <c:pt idx="602">
                  <c:v>-0.49151102340971897</c:v>
                </c:pt>
                <c:pt idx="603">
                  <c:v>-0.32578207103401902</c:v>
                </c:pt>
                <c:pt idx="604">
                  <c:v>-0.35358497825725899</c:v>
                </c:pt>
                <c:pt idx="605">
                  <c:v>-6.0270568454594501E-3</c:v>
                </c:pt>
                <c:pt idx="606">
                  <c:v>-0.65537404923950104</c:v>
                </c:pt>
                <c:pt idx="607">
                  <c:v>-0.46213910251998702</c:v>
                </c:pt>
                <c:pt idx="608">
                  <c:v>-6.4281401673237995E-2</c:v>
                </c:pt>
                <c:pt idx="609">
                  <c:v>1.9701101866669199E-3</c:v>
                </c:pt>
                <c:pt idx="610">
                  <c:v>4.9837369696774598E-3</c:v>
                </c:pt>
                <c:pt idx="611">
                  <c:v>7.0930159487248901E-2</c:v>
                </c:pt>
                <c:pt idx="612">
                  <c:v>-0.16550888201095501</c:v>
                </c:pt>
                <c:pt idx="613">
                  <c:v>-0.149708722931684</c:v>
                </c:pt>
                <c:pt idx="614">
                  <c:v>1.3658837336448499E-2</c:v>
                </c:pt>
                <c:pt idx="615">
                  <c:v>0.22739313511532799</c:v>
                </c:pt>
                <c:pt idx="616">
                  <c:v>0.60229777374346505</c:v>
                </c:pt>
                <c:pt idx="617">
                  <c:v>0.27319272331975902</c:v>
                </c:pt>
                <c:pt idx="618">
                  <c:v>-0.170525875418226</c:v>
                </c:pt>
                <c:pt idx="619">
                  <c:v>-9.1361789987676106E-2</c:v>
                </c:pt>
                <c:pt idx="620">
                  <c:v>7.1925739943949898E-3</c:v>
                </c:pt>
                <c:pt idx="621">
                  <c:v>-0.237872759279289</c:v>
                </c:pt>
                <c:pt idx="622">
                  <c:v>-4.20953234538608E-2</c:v>
                </c:pt>
                <c:pt idx="623">
                  <c:v>-0.164862633262751</c:v>
                </c:pt>
                <c:pt idx="624">
                  <c:v>-0.127379032395946</c:v>
                </c:pt>
                <c:pt idx="625">
                  <c:v>-0.150099515160727</c:v>
                </c:pt>
                <c:pt idx="626">
                  <c:v>0.24829343851479099</c:v>
                </c:pt>
                <c:pt idx="627">
                  <c:v>0.39946495015778999</c:v>
                </c:pt>
                <c:pt idx="628">
                  <c:v>0.475710712386268</c:v>
                </c:pt>
                <c:pt idx="629">
                  <c:v>0.44055381420955397</c:v>
                </c:pt>
                <c:pt idx="630">
                  <c:v>0.43864245461888801</c:v>
                </c:pt>
                <c:pt idx="631">
                  <c:v>0.53082493341356396</c:v>
                </c:pt>
                <c:pt idx="632">
                  <c:v>0.53691498845761498</c:v>
                </c:pt>
                <c:pt idx="633">
                  <c:v>0.27840296372769602</c:v>
                </c:pt>
                <c:pt idx="634">
                  <c:v>0.29899350241845402</c:v>
                </c:pt>
                <c:pt idx="635">
                  <c:v>0.49312158428825897</c:v>
                </c:pt>
                <c:pt idx="636">
                  <c:v>0.41911079673629897</c:v>
                </c:pt>
                <c:pt idx="637">
                  <c:v>-1.56796397815561E-3</c:v>
                </c:pt>
                <c:pt idx="638">
                  <c:v>-4.9377991786503303E-2</c:v>
                </c:pt>
                <c:pt idx="639">
                  <c:v>-1.54719808078578E-2</c:v>
                </c:pt>
                <c:pt idx="640">
                  <c:v>-0.19311214361915599</c:v>
                </c:pt>
                <c:pt idx="641">
                  <c:v>-0.27898667506563801</c:v>
                </c:pt>
                <c:pt idx="642">
                  <c:v>-0.27300603249213901</c:v>
                </c:pt>
                <c:pt idx="643">
                  <c:v>0.33450678657361799</c:v>
                </c:pt>
                <c:pt idx="644">
                  <c:v>0.89582346334328</c:v>
                </c:pt>
                <c:pt idx="645">
                  <c:v>0.73222413604567604</c:v>
                </c:pt>
                <c:pt idx="646">
                  <c:v>1.1518740764633499</c:v>
                </c:pt>
                <c:pt idx="647">
                  <c:v>2.1385292764125299</c:v>
                </c:pt>
                <c:pt idx="648">
                  <c:v>1.51191794613926</c:v>
                </c:pt>
                <c:pt idx="649">
                  <c:v>1.5894141606126599</c:v>
                </c:pt>
                <c:pt idx="650">
                  <c:v>1.8062689259701901</c:v>
                </c:pt>
                <c:pt idx="651">
                  <c:v>1.34845054383013</c:v>
                </c:pt>
                <c:pt idx="652">
                  <c:v>1.01255679640271</c:v>
                </c:pt>
                <c:pt idx="653">
                  <c:v>0.72739306683716798</c:v>
                </c:pt>
                <c:pt idx="654">
                  <c:v>0.64877833418710595</c:v>
                </c:pt>
                <c:pt idx="655">
                  <c:v>1.11364477633133</c:v>
                </c:pt>
                <c:pt idx="656">
                  <c:v>0.77968866553416305</c:v>
                </c:pt>
                <c:pt idx="657">
                  <c:v>0.79675899397273398</c:v>
                </c:pt>
                <c:pt idx="658">
                  <c:v>0.448479577474937</c:v>
                </c:pt>
                <c:pt idx="659">
                  <c:v>0.71001585747249996</c:v>
                </c:pt>
                <c:pt idx="660">
                  <c:v>0.81529790081039599</c:v>
                </c:pt>
                <c:pt idx="661">
                  <c:v>0.35949155585668302</c:v>
                </c:pt>
                <c:pt idx="662">
                  <c:v>1.8784137911820702E-2</c:v>
                </c:pt>
                <c:pt idx="663">
                  <c:v>-0.29363272156430698</c:v>
                </c:pt>
                <c:pt idx="664">
                  <c:v>-0.52554690264094694</c:v>
                </c:pt>
                <c:pt idx="665">
                  <c:v>-0.22628713328844699</c:v>
                </c:pt>
                <c:pt idx="666">
                  <c:v>5.3894106674732697E-2</c:v>
                </c:pt>
                <c:pt idx="667">
                  <c:v>-0.33041479925432898</c:v>
                </c:pt>
                <c:pt idx="668">
                  <c:v>-0.57013394296782105</c:v>
                </c:pt>
                <c:pt idx="669">
                  <c:v>-0.50632288749501297</c:v>
                </c:pt>
                <c:pt idx="670">
                  <c:v>-0.61966518749080202</c:v>
                </c:pt>
                <c:pt idx="671">
                  <c:v>-1.0063409665235299</c:v>
                </c:pt>
                <c:pt idx="672">
                  <c:v>-0.98920795580674703</c:v>
                </c:pt>
                <c:pt idx="673">
                  <c:v>-0.98498242048667695</c:v>
                </c:pt>
                <c:pt idx="674">
                  <c:v>-0.38188234066656002</c:v>
                </c:pt>
                <c:pt idx="675">
                  <c:v>-0.36985424999003202</c:v>
                </c:pt>
                <c:pt idx="676">
                  <c:v>-0.56668953464059502</c:v>
                </c:pt>
                <c:pt idx="677">
                  <c:v>-0.75236867638661398</c:v>
                </c:pt>
                <c:pt idx="678">
                  <c:v>-0.65669361713707197</c:v>
                </c:pt>
                <c:pt idx="679">
                  <c:v>-0.47765615169442699</c:v>
                </c:pt>
                <c:pt idx="680">
                  <c:v>-0.33809664041920501</c:v>
                </c:pt>
                <c:pt idx="681">
                  <c:v>-0.67695063782624598</c:v>
                </c:pt>
                <c:pt idx="682">
                  <c:v>-0.83907333295023501</c:v>
                </c:pt>
                <c:pt idx="683">
                  <c:v>-1.1411217541641301</c:v>
                </c:pt>
                <c:pt idx="684">
                  <c:v>-0.95897052411580896</c:v>
                </c:pt>
                <c:pt idx="685">
                  <c:v>-1.1846835036422101</c:v>
                </c:pt>
                <c:pt idx="686">
                  <c:v>-1.4759365608900299</c:v>
                </c:pt>
                <c:pt idx="687">
                  <c:v>-0.86316578661128596</c:v>
                </c:pt>
                <c:pt idx="688">
                  <c:v>-0.77222929271252305</c:v>
                </c:pt>
                <c:pt idx="689">
                  <c:v>-0.70497653147509998</c:v>
                </c:pt>
                <c:pt idx="690">
                  <c:v>-0.81650926089665699</c:v>
                </c:pt>
                <c:pt idx="691">
                  <c:v>-1.1335757815391001</c:v>
                </c:pt>
                <c:pt idx="692">
                  <c:v>-0.90353984150049904</c:v>
                </c:pt>
                <c:pt idx="693">
                  <c:v>-0.78731506270062102</c:v>
                </c:pt>
                <c:pt idx="694">
                  <c:v>-0.80868532984807795</c:v>
                </c:pt>
                <c:pt idx="695">
                  <c:v>-1.0040984112748399</c:v>
                </c:pt>
                <c:pt idx="696">
                  <c:v>-0.94895861991833996</c:v>
                </c:pt>
                <c:pt idx="697">
                  <c:v>-0.87208742551215701</c:v>
                </c:pt>
                <c:pt idx="698">
                  <c:v>-0.89621196185387497</c:v>
                </c:pt>
                <c:pt idx="699">
                  <c:v>-1.54740607918521</c:v>
                </c:pt>
                <c:pt idx="700">
                  <c:v>-1.85800894663141</c:v>
                </c:pt>
                <c:pt idx="701">
                  <c:v>-1.95648073638762</c:v>
                </c:pt>
                <c:pt idx="702">
                  <c:v>-1.71186523976787</c:v>
                </c:pt>
                <c:pt idx="703">
                  <c:v>-1.5907535459014299</c:v>
                </c:pt>
                <c:pt idx="704">
                  <c:v>-2.3798988853791898</c:v>
                </c:pt>
                <c:pt idx="705">
                  <c:v>-2.2622723101973299</c:v>
                </c:pt>
                <c:pt idx="706">
                  <c:v>-1.90128254277495</c:v>
                </c:pt>
                <c:pt idx="707">
                  <c:v>-2.00482983556511</c:v>
                </c:pt>
                <c:pt idx="708">
                  <c:v>-1.9595417890079001</c:v>
                </c:pt>
                <c:pt idx="709">
                  <c:v>-2.0781749761005699</c:v>
                </c:pt>
                <c:pt idx="710">
                  <c:v>-2.05478135346605</c:v>
                </c:pt>
                <c:pt idx="711">
                  <c:v>-1.78319195647421</c:v>
                </c:pt>
                <c:pt idx="712">
                  <c:v>-1.5317224934187601</c:v>
                </c:pt>
                <c:pt idx="713">
                  <c:v>-1.27956336599538</c:v>
                </c:pt>
                <c:pt idx="714">
                  <c:v>-0.95452659830217501</c:v>
                </c:pt>
                <c:pt idx="715">
                  <c:v>-1.2833110333229401</c:v>
                </c:pt>
                <c:pt idx="716">
                  <c:v>-1.6320689206072301</c:v>
                </c:pt>
                <c:pt idx="717">
                  <c:v>-1.5691938699743</c:v>
                </c:pt>
                <c:pt idx="718">
                  <c:v>-1.26402809882375</c:v>
                </c:pt>
                <c:pt idx="719">
                  <c:v>-1.1719421015881699</c:v>
                </c:pt>
                <c:pt idx="720">
                  <c:v>-1.20941030045932</c:v>
                </c:pt>
                <c:pt idx="721">
                  <c:v>-0.40368564969627302</c:v>
                </c:pt>
                <c:pt idx="722">
                  <c:v>-0.84704827660526705</c:v>
                </c:pt>
                <c:pt idx="723">
                  <c:v>-1.0477963748293999</c:v>
                </c:pt>
                <c:pt idx="724">
                  <c:v>-1.01858761390979</c:v>
                </c:pt>
                <c:pt idx="725">
                  <c:v>-1.43449918028442</c:v>
                </c:pt>
                <c:pt idx="726">
                  <c:v>-1.94876947863614</c:v>
                </c:pt>
                <c:pt idx="727">
                  <c:v>-2.4766401214789502</c:v>
                </c:pt>
                <c:pt idx="728">
                  <c:v>-2.6817347355959602</c:v>
                </c:pt>
                <c:pt idx="729">
                  <c:v>-2.8056658075896901</c:v>
                </c:pt>
                <c:pt idx="730">
                  <c:v>-2.52642439805643</c:v>
                </c:pt>
                <c:pt idx="731">
                  <c:v>-2.4219263585972102</c:v>
                </c:pt>
                <c:pt idx="732">
                  <c:v>-2.2593241204624799</c:v>
                </c:pt>
                <c:pt idx="733">
                  <c:v>-2.5155351871318898</c:v>
                </c:pt>
                <c:pt idx="734">
                  <c:v>-2.28090657410063</c:v>
                </c:pt>
                <c:pt idx="735">
                  <c:v>-1.6103925980552301</c:v>
                </c:pt>
                <c:pt idx="736">
                  <c:v>-1.6890484145271101</c:v>
                </c:pt>
                <c:pt idx="737">
                  <c:v>-1.58647565251043</c:v>
                </c:pt>
                <c:pt idx="738">
                  <c:v>-1.35749463025015</c:v>
                </c:pt>
                <c:pt idx="739">
                  <c:v>-1.58941197044532</c:v>
                </c:pt>
                <c:pt idx="740">
                  <c:v>-1.45071443788204</c:v>
                </c:pt>
                <c:pt idx="741">
                  <c:v>-1.51508368190354</c:v>
                </c:pt>
                <c:pt idx="742">
                  <c:v>-1.3964680159254299</c:v>
                </c:pt>
                <c:pt idx="743">
                  <c:v>-1.41868432086328</c:v>
                </c:pt>
                <c:pt idx="744">
                  <c:v>-1.71308492059898</c:v>
                </c:pt>
                <c:pt idx="745">
                  <c:v>-1.6585621092449401</c:v>
                </c:pt>
                <c:pt idx="746">
                  <c:v>-1.6519246321362799</c:v>
                </c:pt>
                <c:pt idx="747">
                  <c:v>-1.9792465319844099</c:v>
                </c:pt>
                <c:pt idx="748">
                  <c:v>-3.1014791338941499</c:v>
                </c:pt>
                <c:pt idx="749">
                  <c:v>-3.00549327430311</c:v>
                </c:pt>
                <c:pt idx="750">
                  <c:v>-2.7146978155406298</c:v>
                </c:pt>
                <c:pt idx="751">
                  <c:v>-2.7890315699123298</c:v>
                </c:pt>
                <c:pt idx="752">
                  <c:v>-2.5845829875316402</c:v>
                </c:pt>
                <c:pt idx="753">
                  <c:v>-2.5677908235361802</c:v>
                </c:pt>
                <c:pt idx="754">
                  <c:v>-2.4085640490867402</c:v>
                </c:pt>
                <c:pt idx="755">
                  <c:v>-2.20132094656823</c:v>
                </c:pt>
                <c:pt idx="756">
                  <c:v>-2.5500044165179001</c:v>
                </c:pt>
                <c:pt idx="757">
                  <c:v>-2.9920381351385799</c:v>
                </c:pt>
                <c:pt idx="758">
                  <c:v>-2.1533733353429998</c:v>
                </c:pt>
                <c:pt idx="759">
                  <c:v>-3.1539124622719599</c:v>
                </c:pt>
                <c:pt idx="760">
                  <c:v>-3.04218325861582</c:v>
                </c:pt>
                <c:pt idx="761">
                  <c:v>-3.5797765999272801</c:v>
                </c:pt>
                <c:pt idx="762">
                  <c:v>-2.6254644867085699</c:v>
                </c:pt>
                <c:pt idx="763">
                  <c:v>-2.5821542257236998</c:v>
                </c:pt>
                <c:pt idx="764">
                  <c:v>-3.0772809105349799</c:v>
                </c:pt>
                <c:pt idx="765">
                  <c:v>-2.6999204526574001</c:v>
                </c:pt>
                <c:pt idx="766">
                  <c:v>-2.9864357072145098</c:v>
                </c:pt>
                <c:pt idx="767">
                  <c:v>-2.8876545564902698</c:v>
                </c:pt>
                <c:pt idx="768">
                  <c:v>-2.51561964898164</c:v>
                </c:pt>
                <c:pt idx="769">
                  <c:v>-2.8868514183671499</c:v>
                </c:pt>
                <c:pt idx="770">
                  <c:v>-2.6244043863904798</c:v>
                </c:pt>
                <c:pt idx="771">
                  <c:v>-2.7389852137225699</c:v>
                </c:pt>
                <c:pt idx="772">
                  <c:v>-2.70564214954365</c:v>
                </c:pt>
                <c:pt idx="773">
                  <c:v>-2.4256879494627399</c:v>
                </c:pt>
                <c:pt idx="774">
                  <c:v>-2.2239905783637801</c:v>
                </c:pt>
                <c:pt idx="775">
                  <c:v>-2.70423173413193</c:v>
                </c:pt>
                <c:pt idx="776">
                  <c:v>-2.5529873175567501</c:v>
                </c:pt>
                <c:pt idx="777">
                  <c:v>-2.52805318011956</c:v>
                </c:pt>
                <c:pt idx="778">
                  <c:v>-3.2039234773068999</c:v>
                </c:pt>
                <c:pt idx="779">
                  <c:v>-2.5141416519272699</c:v>
                </c:pt>
                <c:pt idx="780">
                  <c:v>-2.5204198757108398</c:v>
                </c:pt>
                <c:pt idx="781">
                  <c:v>-2.4199586065823802</c:v>
                </c:pt>
                <c:pt idx="782">
                  <c:v>-3.0057043557631</c:v>
                </c:pt>
                <c:pt idx="783">
                  <c:v>-2.8458652106652398</c:v>
                </c:pt>
                <c:pt idx="784">
                  <c:v>-2.5480019165281398</c:v>
                </c:pt>
                <c:pt idx="785">
                  <c:v>-2.8294422092274401</c:v>
                </c:pt>
                <c:pt idx="786">
                  <c:v>-2.9677612405220599</c:v>
                </c:pt>
                <c:pt idx="787">
                  <c:v>-3.0096950346299298</c:v>
                </c:pt>
                <c:pt idx="788">
                  <c:v>-3.1455278122774701</c:v>
                </c:pt>
                <c:pt idx="789">
                  <c:v>-2.9609042697410102</c:v>
                </c:pt>
                <c:pt idx="790">
                  <c:v>-3.0738325734848502</c:v>
                </c:pt>
                <c:pt idx="791">
                  <c:v>-3.4182197409463901</c:v>
                </c:pt>
                <c:pt idx="792">
                  <c:v>-3.1223999634448698</c:v>
                </c:pt>
                <c:pt idx="793">
                  <c:v>-3.0701327408429102</c:v>
                </c:pt>
                <c:pt idx="794">
                  <c:v>-3.0015672396126498</c:v>
                </c:pt>
                <c:pt idx="795">
                  <c:v>-3.1506263482957002</c:v>
                </c:pt>
                <c:pt idx="796">
                  <c:v>-3.0333373189461899</c:v>
                </c:pt>
                <c:pt idx="797">
                  <c:v>-3.2986063396652199</c:v>
                </c:pt>
                <c:pt idx="798">
                  <c:v>-3.2397023473839401</c:v>
                </c:pt>
                <c:pt idx="799">
                  <c:v>-3.3468133000285398</c:v>
                </c:pt>
                <c:pt idx="800">
                  <c:v>-3.2608665267698198</c:v>
                </c:pt>
                <c:pt idx="801">
                  <c:v>-3.1903985599487199</c:v>
                </c:pt>
                <c:pt idx="802">
                  <c:v>-3.3558568283769801</c:v>
                </c:pt>
                <c:pt idx="803">
                  <c:v>-3.60965774353402</c:v>
                </c:pt>
                <c:pt idx="804">
                  <c:v>-3.55423118113724</c:v>
                </c:pt>
                <c:pt idx="805">
                  <c:v>-3.3670949916124</c:v>
                </c:pt>
                <c:pt idx="806">
                  <c:v>-3.2234866431648901</c:v>
                </c:pt>
                <c:pt idx="807">
                  <c:v>-3.32752057931223</c:v>
                </c:pt>
                <c:pt idx="808">
                  <c:v>-3.2623251452922899</c:v>
                </c:pt>
                <c:pt idx="809">
                  <c:v>-2.6666759407123299</c:v>
                </c:pt>
                <c:pt idx="810">
                  <c:v>-2.8942957836934098</c:v>
                </c:pt>
                <c:pt idx="811">
                  <c:v>-2.8846120078247099</c:v>
                </c:pt>
                <c:pt idx="812">
                  <c:v>-3.08492511547656</c:v>
                </c:pt>
                <c:pt idx="813">
                  <c:v>-2.8989373891364001</c:v>
                </c:pt>
                <c:pt idx="814">
                  <c:v>-3.1577997040471502</c:v>
                </c:pt>
                <c:pt idx="815">
                  <c:v>-3.1495447493295501</c:v>
                </c:pt>
                <c:pt idx="816">
                  <c:v>-2.9814042321544001</c:v>
                </c:pt>
                <c:pt idx="817">
                  <c:v>-2.927914185184</c:v>
                </c:pt>
                <c:pt idx="818">
                  <c:v>-2.8474312906604098</c:v>
                </c:pt>
                <c:pt idx="819">
                  <c:v>-2.9020864698339399</c:v>
                </c:pt>
                <c:pt idx="820">
                  <c:v>-2.70693608666895</c:v>
                </c:pt>
                <c:pt idx="821">
                  <c:v>-2.79586298312825</c:v>
                </c:pt>
                <c:pt idx="822">
                  <c:v>-2.4981138823734499</c:v>
                </c:pt>
                <c:pt idx="823">
                  <c:v>-2.3245368213718498</c:v>
                </c:pt>
                <c:pt idx="824">
                  <c:v>-2.4558609491174401</c:v>
                </c:pt>
                <c:pt idx="825">
                  <c:v>-2.2643934379066102</c:v>
                </c:pt>
                <c:pt idx="826">
                  <c:v>-2.0277762810856101</c:v>
                </c:pt>
                <c:pt idx="827">
                  <c:v>-2.0401640620783401</c:v>
                </c:pt>
                <c:pt idx="828">
                  <c:v>-1.6716685968809</c:v>
                </c:pt>
                <c:pt idx="829">
                  <c:v>-1.23389215728767</c:v>
                </c:pt>
                <c:pt idx="830">
                  <c:v>-1.8912788988689899</c:v>
                </c:pt>
                <c:pt idx="831">
                  <c:v>-1.5094498442912101</c:v>
                </c:pt>
                <c:pt idx="832">
                  <c:v>-1.68388250204037</c:v>
                </c:pt>
                <c:pt idx="833">
                  <c:v>-2.2941956888059098</c:v>
                </c:pt>
                <c:pt idx="834">
                  <c:v>-2.34600280562859</c:v>
                </c:pt>
                <c:pt idx="835">
                  <c:v>-2.7985091200118499</c:v>
                </c:pt>
                <c:pt idx="836">
                  <c:v>-2.6494856264063298</c:v>
                </c:pt>
                <c:pt idx="837">
                  <c:v>-2.84720060188979</c:v>
                </c:pt>
                <c:pt idx="838">
                  <c:v>-2.6536259646809901</c:v>
                </c:pt>
                <c:pt idx="839">
                  <c:v>-1.8620605277792299</c:v>
                </c:pt>
                <c:pt idx="840">
                  <c:v>-1.8385792364878399</c:v>
                </c:pt>
                <c:pt idx="841">
                  <c:v>-3.3779248245846398</c:v>
                </c:pt>
                <c:pt idx="842">
                  <c:v>-3.4200400288680002</c:v>
                </c:pt>
                <c:pt idx="843">
                  <c:v>-3.8606869152705201</c:v>
                </c:pt>
                <c:pt idx="844">
                  <c:v>-3.77835976563123</c:v>
                </c:pt>
                <c:pt idx="845">
                  <c:v>-3.8358987644927698</c:v>
                </c:pt>
                <c:pt idx="846">
                  <c:v>-3.5774319299561901</c:v>
                </c:pt>
                <c:pt idx="847">
                  <c:v>-3.6906281439317201</c:v>
                </c:pt>
                <c:pt idx="848">
                  <c:v>-3.9171281750119999</c:v>
                </c:pt>
                <c:pt idx="849">
                  <c:v>-4.1032848973442704</c:v>
                </c:pt>
                <c:pt idx="850">
                  <c:v>-4.5491379867356496</c:v>
                </c:pt>
                <c:pt idx="851">
                  <c:v>-4.3586657779030498</c:v>
                </c:pt>
                <c:pt idx="852">
                  <c:v>-3.8546961388021801</c:v>
                </c:pt>
                <c:pt idx="853">
                  <c:v>-3.7736537988966998</c:v>
                </c:pt>
                <c:pt idx="854">
                  <c:v>-3.3227851038891201</c:v>
                </c:pt>
                <c:pt idx="855">
                  <c:v>-2.9783499991447102</c:v>
                </c:pt>
                <c:pt idx="856">
                  <c:v>-2.6669273331509999</c:v>
                </c:pt>
                <c:pt idx="857">
                  <c:v>-2.62557193994625</c:v>
                </c:pt>
                <c:pt idx="858">
                  <c:v>-2.7411283620267901</c:v>
                </c:pt>
                <c:pt idx="859">
                  <c:v>-2.88670859899874</c:v>
                </c:pt>
                <c:pt idx="860">
                  <c:v>-2.8397359378751101</c:v>
                </c:pt>
                <c:pt idx="861">
                  <c:v>-2.57027868780684</c:v>
                </c:pt>
                <c:pt idx="862">
                  <c:v>-2.45844032976655</c:v>
                </c:pt>
                <c:pt idx="863">
                  <c:v>-2.3860456871640001</c:v>
                </c:pt>
                <c:pt idx="864">
                  <c:v>-2.2254132081568598</c:v>
                </c:pt>
                <c:pt idx="865">
                  <c:v>-1.95860169166547</c:v>
                </c:pt>
                <c:pt idx="866">
                  <c:v>-1.9226147955543</c:v>
                </c:pt>
                <c:pt idx="867">
                  <c:v>-1.9416069060221599</c:v>
                </c:pt>
                <c:pt idx="868">
                  <c:v>-1.6982619681885101</c:v>
                </c:pt>
                <c:pt idx="869">
                  <c:v>-1.8377929110629101</c:v>
                </c:pt>
                <c:pt idx="870">
                  <c:v>-1.5318143350695299</c:v>
                </c:pt>
                <c:pt idx="871">
                  <c:v>-1.50344020260335</c:v>
                </c:pt>
                <c:pt idx="872">
                  <c:v>-1.63994396593458</c:v>
                </c:pt>
                <c:pt idx="873">
                  <c:v>-1.8292976580592999</c:v>
                </c:pt>
                <c:pt idx="874">
                  <c:v>-1.84772261544496</c:v>
                </c:pt>
                <c:pt idx="875">
                  <c:v>-1.79636156624013</c:v>
                </c:pt>
                <c:pt idx="876">
                  <c:v>-1.58881767993969</c:v>
                </c:pt>
                <c:pt idx="877">
                  <c:v>-1.6781972461210399</c:v>
                </c:pt>
                <c:pt idx="878">
                  <c:v>-1.4480178796690499</c:v>
                </c:pt>
                <c:pt idx="879">
                  <c:v>-1.48168487642022</c:v>
                </c:pt>
                <c:pt idx="880">
                  <c:v>-1.72181991275838</c:v>
                </c:pt>
                <c:pt idx="881">
                  <c:v>-1.71818088733915</c:v>
                </c:pt>
                <c:pt idx="882">
                  <c:v>-1.5855083752646799</c:v>
                </c:pt>
                <c:pt idx="883">
                  <c:v>-1.77461230863925</c:v>
                </c:pt>
                <c:pt idx="884">
                  <c:v>-1.81571015716978</c:v>
                </c:pt>
                <c:pt idx="885">
                  <c:v>-1.69060552326293</c:v>
                </c:pt>
                <c:pt idx="886">
                  <c:v>-2.2130367066996599</c:v>
                </c:pt>
                <c:pt idx="887">
                  <c:v>-1.9840804449048099</c:v>
                </c:pt>
                <c:pt idx="888">
                  <c:v>-2.36575052789685</c:v>
                </c:pt>
                <c:pt idx="889">
                  <c:v>-2.69843675205707</c:v>
                </c:pt>
                <c:pt idx="890">
                  <c:v>-2.67499361453714</c:v>
                </c:pt>
                <c:pt idx="891">
                  <c:v>-2.7293611364516202</c:v>
                </c:pt>
                <c:pt idx="892">
                  <c:v>-2.5746946333049601</c:v>
                </c:pt>
                <c:pt idx="893">
                  <c:v>-2.4876810484207299</c:v>
                </c:pt>
                <c:pt idx="894">
                  <c:v>-2.5593494886794601</c:v>
                </c:pt>
                <c:pt idx="895">
                  <c:v>-3.36563373299101</c:v>
                </c:pt>
                <c:pt idx="896">
                  <c:v>-3.6097438863976601</c:v>
                </c:pt>
                <c:pt idx="897">
                  <c:v>-3.5128708803907598</c:v>
                </c:pt>
                <c:pt idx="898">
                  <c:v>-3.34456668173129</c:v>
                </c:pt>
                <c:pt idx="899">
                  <c:v>-3.6953038110641798</c:v>
                </c:pt>
                <c:pt idx="900">
                  <c:v>-3.5907871848733302</c:v>
                </c:pt>
                <c:pt idx="901">
                  <c:v>-3.2595403408447199</c:v>
                </c:pt>
                <c:pt idx="902">
                  <c:v>-3.11283321617841</c:v>
                </c:pt>
                <c:pt idx="903">
                  <c:v>-2.81027963796272</c:v>
                </c:pt>
                <c:pt idx="904">
                  <c:v>-2.5201668366101</c:v>
                </c:pt>
                <c:pt idx="905">
                  <c:v>-1.98362541040659</c:v>
                </c:pt>
                <c:pt idx="906">
                  <c:v>-2.0483130025616898</c:v>
                </c:pt>
                <c:pt idx="907">
                  <c:v>-1.7700600218120499</c:v>
                </c:pt>
                <c:pt idx="908">
                  <c:v>-2.02736839401227</c:v>
                </c:pt>
                <c:pt idx="909">
                  <c:v>-2.11501051846761</c:v>
                </c:pt>
                <c:pt idx="910">
                  <c:v>-2.08816988511381</c:v>
                </c:pt>
                <c:pt idx="911">
                  <c:v>-1.7369112670661</c:v>
                </c:pt>
                <c:pt idx="912">
                  <c:v>-1.1984450621718099</c:v>
                </c:pt>
                <c:pt idx="913">
                  <c:v>-1.1299561637211499</c:v>
                </c:pt>
                <c:pt idx="914">
                  <c:v>-0.65294235913627496</c:v>
                </c:pt>
                <c:pt idx="915">
                  <c:v>-1.0124562744165799</c:v>
                </c:pt>
                <c:pt idx="916">
                  <c:v>-1.2831700480874</c:v>
                </c:pt>
                <c:pt idx="917">
                  <c:v>-1.2371111568829201</c:v>
                </c:pt>
                <c:pt idx="918">
                  <c:v>-0.63270977913378701</c:v>
                </c:pt>
                <c:pt idx="919">
                  <c:v>6.85544945607343E-2</c:v>
                </c:pt>
                <c:pt idx="920">
                  <c:v>4.62733314733903E-2</c:v>
                </c:pt>
                <c:pt idx="921">
                  <c:v>-0.125927039336549</c:v>
                </c:pt>
                <c:pt idx="922">
                  <c:v>-8.7327032868289495E-2</c:v>
                </c:pt>
                <c:pt idx="923">
                  <c:v>0.19774234118394601</c:v>
                </c:pt>
                <c:pt idx="924">
                  <c:v>-0.162818588432944</c:v>
                </c:pt>
                <c:pt idx="925">
                  <c:v>-0.65026058137467402</c:v>
                </c:pt>
                <c:pt idx="926">
                  <c:v>-0.67758529638649401</c:v>
                </c:pt>
                <c:pt idx="927">
                  <c:v>-1.01476314635945</c:v>
                </c:pt>
                <c:pt idx="928">
                  <c:v>-1.8222386509088</c:v>
                </c:pt>
                <c:pt idx="929">
                  <c:v>-1.6925267888392499</c:v>
                </c:pt>
                <c:pt idx="930">
                  <c:v>-1.77540360081978</c:v>
                </c:pt>
                <c:pt idx="931">
                  <c:v>-1.95297794000698</c:v>
                </c:pt>
                <c:pt idx="932">
                  <c:v>-2.0934247605785798</c:v>
                </c:pt>
                <c:pt idx="933">
                  <c:v>-2.1213848248359</c:v>
                </c:pt>
                <c:pt idx="934">
                  <c:v>-2.1243046880580998</c:v>
                </c:pt>
                <c:pt idx="935">
                  <c:v>-2.22375766676155</c:v>
                </c:pt>
                <c:pt idx="936">
                  <c:v>-1.88562526348297</c:v>
                </c:pt>
                <c:pt idx="937">
                  <c:v>-1.6141685521281901</c:v>
                </c:pt>
                <c:pt idx="938">
                  <c:v>-1.3021753410107999</c:v>
                </c:pt>
                <c:pt idx="939">
                  <c:v>-1.4776077936720799</c:v>
                </c:pt>
                <c:pt idx="940">
                  <c:v>-1.5942996990902401</c:v>
                </c:pt>
                <c:pt idx="941">
                  <c:v>-1.4418356991371399</c:v>
                </c:pt>
                <c:pt idx="942">
                  <c:v>-1.2960994730117401</c:v>
                </c:pt>
                <c:pt idx="943">
                  <c:v>-1.2325066838043499</c:v>
                </c:pt>
                <c:pt idx="944">
                  <c:v>-1.08724587941692</c:v>
                </c:pt>
                <c:pt idx="945">
                  <c:v>-1.234143025407</c:v>
                </c:pt>
                <c:pt idx="946">
                  <c:v>-1.9039693877922801</c:v>
                </c:pt>
                <c:pt idx="947">
                  <c:v>-2.5481705080791799</c:v>
                </c:pt>
                <c:pt idx="948">
                  <c:v>-2.9387331031898798</c:v>
                </c:pt>
                <c:pt idx="949">
                  <c:v>-3.5244231670056698</c:v>
                </c:pt>
                <c:pt idx="950">
                  <c:v>-3.0125003988780601</c:v>
                </c:pt>
                <c:pt idx="951">
                  <c:v>-3.4738586868693</c:v>
                </c:pt>
                <c:pt idx="952">
                  <c:v>-3.61016371886919</c:v>
                </c:pt>
                <c:pt idx="953">
                  <c:v>-3.8871626146457001</c:v>
                </c:pt>
                <c:pt idx="954">
                  <c:v>-3.9885276042757201</c:v>
                </c:pt>
                <c:pt idx="955">
                  <c:v>-3.4293492858177101</c:v>
                </c:pt>
                <c:pt idx="956">
                  <c:v>-3.6882285745180399</c:v>
                </c:pt>
                <c:pt idx="957">
                  <c:v>-2.9380775640821799</c:v>
                </c:pt>
                <c:pt idx="958">
                  <c:v>-2.6896229908984401</c:v>
                </c:pt>
                <c:pt idx="959">
                  <c:v>-2.99316322733024</c:v>
                </c:pt>
                <c:pt idx="960">
                  <c:v>-2.9171246640307702</c:v>
                </c:pt>
                <c:pt idx="961">
                  <c:v>-2.7195394170356302</c:v>
                </c:pt>
                <c:pt idx="962">
                  <c:v>-1.98906493607993</c:v>
                </c:pt>
                <c:pt idx="963">
                  <c:v>-2.70845142108876</c:v>
                </c:pt>
                <c:pt idx="964">
                  <c:v>-2.8210857874761701</c:v>
                </c:pt>
                <c:pt idx="965">
                  <c:v>-2.75744170965234</c:v>
                </c:pt>
                <c:pt idx="966">
                  <c:v>-2.93219275829891</c:v>
                </c:pt>
                <c:pt idx="967">
                  <c:v>-3.1032694964634699</c:v>
                </c:pt>
                <c:pt idx="968">
                  <c:v>-3.4508285435475501</c:v>
                </c:pt>
                <c:pt idx="969">
                  <c:v>-3.3395838009270902</c:v>
                </c:pt>
                <c:pt idx="970">
                  <c:v>-2.9000110145350599</c:v>
                </c:pt>
                <c:pt idx="971">
                  <c:v>-2.6120032192972999</c:v>
                </c:pt>
                <c:pt idx="972">
                  <c:v>-2.4833378975968401</c:v>
                </c:pt>
                <c:pt idx="973">
                  <c:v>-2.0710549017550002</c:v>
                </c:pt>
                <c:pt idx="974">
                  <c:v>-2.7297712059592998</c:v>
                </c:pt>
                <c:pt idx="975">
                  <c:v>-2.6204735496955398</c:v>
                </c:pt>
                <c:pt idx="976">
                  <c:v>-2.5089559552310798</c:v>
                </c:pt>
                <c:pt idx="977">
                  <c:v>-2.4321284010100999</c:v>
                </c:pt>
                <c:pt idx="978">
                  <c:v>-2.7252146478507102</c:v>
                </c:pt>
                <c:pt idx="979">
                  <c:v>-2.4190357329761101</c:v>
                </c:pt>
                <c:pt idx="980">
                  <c:v>-2.7045360962269802</c:v>
                </c:pt>
                <c:pt idx="981">
                  <c:v>-2.7258344550315701</c:v>
                </c:pt>
                <c:pt idx="982">
                  <c:v>-2.1617088036405399</c:v>
                </c:pt>
                <c:pt idx="983">
                  <c:v>-2.0068094712092099</c:v>
                </c:pt>
                <c:pt idx="984">
                  <c:v>-2.30530064936984</c:v>
                </c:pt>
                <c:pt idx="985">
                  <c:v>-2.1035884857479399</c:v>
                </c:pt>
                <c:pt idx="986">
                  <c:v>-2.9626971627388299</c:v>
                </c:pt>
                <c:pt idx="987">
                  <c:v>-2.5226121199381599</c:v>
                </c:pt>
                <c:pt idx="988">
                  <c:v>-2.3004586830914202</c:v>
                </c:pt>
                <c:pt idx="989">
                  <c:v>-2.5835587739144601</c:v>
                </c:pt>
                <c:pt idx="990">
                  <c:v>-2.9634428866390001</c:v>
                </c:pt>
                <c:pt idx="991">
                  <c:v>-2.8918973312362399</c:v>
                </c:pt>
                <c:pt idx="992">
                  <c:v>-2.39210566540299</c:v>
                </c:pt>
                <c:pt idx="993">
                  <c:v>-1.9866784408857601</c:v>
                </c:pt>
                <c:pt idx="994">
                  <c:v>-1.40476767252082</c:v>
                </c:pt>
                <c:pt idx="995">
                  <c:v>-1.6159756977521</c:v>
                </c:pt>
                <c:pt idx="996">
                  <c:v>-2.1243543971206198</c:v>
                </c:pt>
                <c:pt idx="997">
                  <c:v>-1.82847974432399</c:v>
                </c:pt>
                <c:pt idx="998">
                  <c:v>-2.3217940803440502</c:v>
                </c:pt>
                <c:pt idx="999">
                  <c:v>-2.5225784907020401</c:v>
                </c:pt>
                <c:pt idx="1000">
                  <c:v>-3.0480759560792099</c:v>
                </c:pt>
                <c:pt idx="1001">
                  <c:v>-4.2894749081529699</c:v>
                </c:pt>
                <c:pt idx="1002">
                  <c:v>-4.5382051629970404</c:v>
                </c:pt>
                <c:pt idx="1003">
                  <c:v>-3.7425322098686999</c:v>
                </c:pt>
                <c:pt idx="1004">
                  <c:v>-5.1712744813197098</c:v>
                </c:pt>
                <c:pt idx="1005">
                  <c:v>-5.9006859664798599</c:v>
                </c:pt>
                <c:pt idx="1006">
                  <c:v>-5.7861167075237301</c:v>
                </c:pt>
                <c:pt idx="1007">
                  <c:v>-6.0737015519193998</c:v>
                </c:pt>
                <c:pt idx="1008">
                  <c:v>-5.66067154848181</c:v>
                </c:pt>
                <c:pt idx="1009">
                  <c:v>-5.0476882260038396</c:v>
                </c:pt>
                <c:pt idx="1010">
                  <c:v>-5.1326746436536999</c:v>
                </c:pt>
                <c:pt idx="1011">
                  <c:v>-4.9624148270262003</c:v>
                </c:pt>
                <c:pt idx="1012">
                  <c:v>-4.3380594852713896</c:v>
                </c:pt>
                <c:pt idx="1013">
                  <c:v>-4.5632268316001801</c:v>
                </c:pt>
                <c:pt idx="1014">
                  <c:v>-4.2285073973521801</c:v>
                </c:pt>
                <c:pt idx="1015">
                  <c:v>-4.26021814047653</c:v>
                </c:pt>
                <c:pt idx="1016">
                  <c:v>-4.9621997453436801</c:v>
                </c:pt>
                <c:pt idx="1017">
                  <c:v>-4.5683041637746298</c:v>
                </c:pt>
                <c:pt idx="1018">
                  <c:v>-3.62125487921175</c:v>
                </c:pt>
                <c:pt idx="1019">
                  <c:v>-3.8048101663764302</c:v>
                </c:pt>
                <c:pt idx="1020">
                  <c:v>-3.3807969737414298</c:v>
                </c:pt>
                <c:pt idx="1021">
                  <c:v>-3.79543413821599</c:v>
                </c:pt>
                <c:pt idx="1022">
                  <c:v>-2.9175445781320399</c:v>
                </c:pt>
                <c:pt idx="1023">
                  <c:v>-2.7997169676420302</c:v>
                </c:pt>
                <c:pt idx="1024">
                  <c:v>-2.8537265829596401</c:v>
                </c:pt>
                <c:pt idx="1025">
                  <c:v>-3.2171940604251601</c:v>
                </c:pt>
                <c:pt idx="1026">
                  <c:v>-4.4885003108865202</c:v>
                </c:pt>
                <c:pt idx="1027">
                  <c:v>-3.4441692130112198</c:v>
                </c:pt>
                <c:pt idx="1028">
                  <c:v>-3.3634500205697502</c:v>
                </c:pt>
                <c:pt idx="1029">
                  <c:v>-2.6811766770861398</c:v>
                </c:pt>
                <c:pt idx="1030">
                  <c:v>-2.0915284918653199</c:v>
                </c:pt>
                <c:pt idx="1031">
                  <c:v>-2.2100312645995599</c:v>
                </c:pt>
                <c:pt idx="1032">
                  <c:v>-2.7321447078922598</c:v>
                </c:pt>
                <c:pt idx="1033">
                  <c:v>-3.0566107645165901</c:v>
                </c:pt>
                <c:pt idx="1034">
                  <c:v>-3.5189119418849102</c:v>
                </c:pt>
                <c:pt idx="1035">
                  <c:v>-2.8193122505616</c:v>
                </c:pt>
                <c:pt idx="1036">
                  <c:v>-3.1302897780005199</c:v>
                </c:pt>
                <c:pt idx="1037">
                  <c:v>-3.4698871618895701</c:v>
                </c:pt>
                <c:pt idx="1038">
                  <c:v>-2.7135114860554599</c:v>
                </c:pt>
                <c:pt idx="1039">
                  <c:v>-2.49340429047004</c:v>
                </c:pt>
                <c:pt idx="1040">
                  <c:v>-2.3537250734476798</c:v>
                </c:pt>
                <c:pt idx="1041">
                  <c:v>-2.7373048129303799</c:v>
                </c:pt>
                <c:pt idx="1042">
                  <c:v>-2.8399352999387202</c:v>
                </c:pt>
                <c:pt idx="1043">
                  <c:v>-1.89847277639442</c:v>
                </c:pt>
                <c:pt idx="1044">
                  <c:v>-1.26438342337309</c:v>
                </c:pt>
                <c:pt idx="1045">
                  <c:v>-1.7251441416889499</c:v>
                </c:pt>
                <c:pt idx="1046">
                  <c:v>-1.51580211868014</c:v>
                </c:pt>
                <c:pt idx="1047">
                  <c:v>-1.75106959646316</c:v>
                </c:pt>
                <c:pt idx="1048">
                  <c:v>-2.37592884905153</c:v>
                </c:pt>
                <c:pt idx="1049">
                  <c:v>-1.70640793422976</c:v>
                </c:pt>
                <c:pt idx="1050">
                  <c:v>-1.22154770158864</c:v>
                </c:pt>
                <c:pt idx="1051">
                  <c:v>-1.1785578728153501</c:v>
                </c:pt>
                <c:pt idx="1052">
                  <c:v>-1.34078733808907</c:v>
                </c:pt>
                <c:pt idx="1053">
                  <c:v>-1.30621840796488</c:v>
                </c:pt>
                <c:pt idx="1054">
                  <c:v>-1.57816844960963</c:v>
                </c:pt>
                <c:pt idx="1055">
                  <c:v>-1.55717375310615</c:v>
                </c:pt>
                <c:pt idx="1056">
                  <c:v>-1.4115063436955</c:v>
                </c:pt>
                <c:pt idx="1057">
                  <c:v>-1.31523221829507</c:v>
                </c:pt>
                <c:pt idx="1058">
                  <c:v>-1.1807574485207699</c:v>
                </c:pt>
                <c:pt idx="1059">
                  <c:v>-1.20165133305032</c:v>
                </c:pt>
                <c:pt idx="1060">
                  <c:v>-1.34085182547135</c:v>
                </c:pt>
                <c:pt idx="1061">
                  <c:v>-1.45447469701383</c:v>
                </c:pt>
                <c:pt idx="1062">
                  <c:v>-1.3179701315410901</c:v>
                </c:pt>
                <c:pt idx="1063">
                  <c:v>-0.77400467761354697</c:v>
                </c:pt>
                <c:pt idx="1064">
                  <c:v>-1.01991261388952</c:v>
                </c:pt>
                <c:pt idx="1065">
                  <c:v>-1.24301400008837</c:v>
                </c:pt>
                <c:pt idx="1066">
                  <c:v>-1.55261588647826</c:v>
                </c:pt>
                <c:pt idx="1067">
                  <c:v>-1.22911273759882</c:v>
                </c:pt>
                <c:pt idx="1068">
                  <c:v>-1.09636448094742</c:v>
                </c:pt>
                <c:pt idx="1069">
                  <c:v>-1.6454965480554</c:v>
                </c:pt>
                <c:pt idx="1070">
                  <c:v>-1.2844043123103299</c:v>
                </c:pt>
                <c:pt idx="1071">
                  <c:v>-1.05813852815331</c:v>
                </c:pt>
                <c:pt idx="1072">
                  <c:v>-1.00654185432606</c:v>
                </c:pt>
                <c:pt idx="1073">
                  <c:v>-1.1211449483992399</c:v>
                </c:pt>
                <c:pt idx="1074">
                  <c:v>-0.89768151444131605</c:v>
                </c:pt>
                <c:pt idx="1075">
                  <c:v>-0.49868461292120603</c:v>
                </c:pt>
                <c:pt idx="1076">
                  <c:v>-0.48102923993684799</c:v>
                </c:pt>
                <c:pt idx="1077">
                  <c:v>-0.84476400469303103</c:v>
                </c:pt>
                <c:pt idx="1078">
                  <c:v>-1.1156359284286099</c:v>
                </c:pt>
                <c:pt idx="1079">
                  <c:v>-0.87474438428457502</c:v>
                </c:pt>
                <c:pt idx="1080">
                  <c:v>0.154192909130834</c:v>
                </c:pt>
                <c:pt idx="1081">
                  <c:v>4.6008189776990997E-2</c:v>
                </c:pt>
                <c:pt idx="1082">
                  <c:v>0.73357810955678604</c:v>
                </c:pt>
                <c:pt idx="1083">
                  <c:v>1.10269591262728</c:v>
                </c:pt>
                <c:pt idx="1084">
                  <c:v>0.92569264756904301</c:v>
                </c:pt>
                <c:pt idx="1085">
                  <c:v>0.69512495787782302</c:v>
                </c:pt>
                <c:pt idx="1086">
                  <c:v>0.77972923093133595</c:v>
                </c:pt>
                <c:pt idx="1087">
                  <c:v>0.39428725781257501</c:v>
                </c:pt>
                <c:pt idx="1088">
                  <c:v>0.64401482231422003</c:v>
                </c:pt>
                <c:pt idx="1089">
                  <c:v>0.95317360076536595</c:v>
                </c:pt>
                <c:pt idx="1090">
                  <c:v>0.95324138579417905</c:v>
                </c:pt>
                <c:pt idx="1091">
                  <c:v>1.23174507111441</c:v>
                </c:pt>
                <c:pt idx="1092">
                  <c:v>1.1083981005531101</c:v>
                </c:pt>
                <c:pt idx="1093">
                  <c:v>0.70138632565714798</c:v>
                </c:pt>
                <c:pt idx="1094">
                  <c:v>0.31677572254007302</c:v>
                </c:pt>
                <c:pt idx="1095">
                  <c:v>0.50806828890421696</c:v>
                </c:pt>
                <c:pt idx="1096">
                  <c:v>0.17015796523585</c:v>
                </c:pt>
                <c:pt idx="1097">
                  <c:v>-8.0707414332447699E-2</c:v>
                </c:pt>
                <c:pt idx="1098">
                  <c:v>0.48096851791258199</c:v>
                </c:pt>
                <c:pt idx="1099">
                  <c:v>0.30536200252852902</c:v>
                </c:pt>
                <c:pt idx="1100">
                  <c:v>1.1247683717138199</c:v>
                </c:pt>
                <c:pt idx="1101">
                  <c:v>1.0858008736354401</c:v>
                </c:pt>
                <c:pt idx="1102">
                  <c:v>0.62717300686055899</c:v>
                </c:pt>
                <c:pt idx="1103">
                  <c:v>7.1518040981056005E-2</c:v>
                </c:pt>
                <c:pt idx="1104">
                  <c:v>-0.59944473511010798</c:v>
                </c:pt>
                <c:pt idx="1105">
                  <c:v>-0.91858905389905399</c:v>
                </c:pt>
                <c:pt idx="1106">
                  <c:v>-1.2861105463828899</c:v>
                </c:pt>
                <c:pt idx="1107">
                  <c:v>-1.4084035923021401</c:v>
                </c:pt>
                <c:pt idx="1108">
                  <c:v>-1.0971550715579801</c:v>
                </c:pt>
                <c:pt idx="1109">
                  <c:v>-0.461142356472443</c:v>
                </c:pt>
                <c:pt idx="1110">
                  <c:v>-7.3775556077382703E-2</c:v>
                </c:pt>
                <c:pt idx="1111">
                  <c:v>0.16962840085597999</c:v>
                </c:pt>
                <c:pt idx="1112">
                  <c:v>0.41459061398011299</c:v>
                </c:pt>
                <c:pt idx="1113">
                  <c:v>0.170053264605874</c:v>
                </c:pt>
                <c:pt idx="1114">
                  <c:v>1.0107289939092601</c:v>
                </c:pt>
                <c:pt idx="1115">
                  <c:v>0.95604647245211105</c:v>
                </c:pt>
                <c:pt idx="1116">
                  <c:v>0.281817228073654</c:v>
                </c:pt>
                <c:pt idx="1117">
                  <c:v>-1.0949605707305301</c:v>
                </c:pt>
                <c:pt idx="1118">
                  <c:v>-1.6625377486112201</c:v>
                </c:pt>
                <c:pt idx="1119">
                  <c:v>-2.3601464826119298</c:v>
                </c:pt>
                <c:pt idx="1120">
                  <c:v>-2.9413028176666001</c:v>
                </c:pt>
                <c:pt idx="1121">
                  <c:v>-2.97059065461421</c:v>
                </c:pt>
                <c:pt idx="1122">
                  <c:v>-2.9164312635774001</c:v>
                </c:pt>
                <c:pt idx="1123">
                  <c:v>-2.4826827517441701</c:v>
                </c:pt>
                <c:pt idx="1124">
                  <c:v>-2.1043950160834002</c:v>
                </c:pt>
                <c:pt idx="1125">
                  <c:v>-1.6349763500496399</c:v>
                </c:pt>
                <c:pt idx="1126">
                  <c:v>-1.82975668502388</c:v>
                </c:pt>
                <c:pt idx="1127">
                  <c:v>-1.86294830815023</c:v>
                </c:pt>
                <c:pt idx="1128">
                  <c:v>-1.47319959933837</c:v>
                </c:pt>
                <c:pt idx="1129">
                  <c:v>-1.4057704001181199</c:v>
                </c:pt>
                <c:pt idx="1130">
                  <c:v>-1.1514572054219501</c:v>
                </c:pt>
                <c:pt idx="1131">
                  <c:v>-2.4575033185562298</c:v>
                </c:pt>
                <c:pt idx="1132">
                  <c:v>-4.7534383708429502</c:v>
                </c:pt>
                <c:pt idx="1133">
                  <c:v>-4.9905041001738502</c:v>
                </c:pt>
                <c:pt idx="1134">
                  <c:v>-4.7220586196994496</c:v>
                </c:pt>
                <c:pt idx="1135">
                  <c:v>-4.3107416722777101</c:v>
                </c:pt>
                <c:pt idx="1136">
                  <c:v>-4.9658310277187203</c:v>
                </c:pt>
                <c:pt idx="1137">
                  <c:v>-5.3147712610312103</c:v>
                </c:pt>
                <c:pt idx="1138">
                  <c:v>-5.22504598767609</c:v>
                </c:pt>
                <c:pt idx="1139">
                  <c:v>-5.1385808839151403</c:v>
                </c:pt>
                <c:pt idx="1140">
                  <c:v>-5.1413586253368102</c:v>
                </c:pt>
                <c:pt idx="1141">
                  <c:v>-4.68980089868856</c:v>
                </c:pt>
                <c:pt idx="1142">
                  <c:v>-4.7351852523349001</c:v>
                </c:pt>
                <c:pt idx="1143">
                  <c:v>-4.6653989247643297</c:v>
                </c:pt>
                <c:pt idx="1144">
                  <c:v>-4.3061109268322797</c:v>
                </c:pt>
                <c:pt idx="1145">
                  <c:v>-4.0921348177681098</c:v>
                </c:pt>
                <c:pt idx="1146">
                  <c:v>-3.9009730882156499</c:v>
                </c:pt>
                <c:pt idx="1147">
                  <c:v>-3.6293875526606199</c:v>
                </c:pt>
                <c:pt idx="1148">
                  <c:v>-4.0086586076638904</c:v>
                </c:pt>
                <c:pt idx="1149">
                  <c:v>-4.0330019472687102</c:v>
                </c:pt>
                <c:pt idx="1150">
                  <c:v>-3.7221922359176198</c:v>
                </c:pt>
                <c:pt idx="1151">
                  <c:v>-3.9992863351769299</c:v>
                </c:pt>
                <c:pt idx="1152">
                  <c:v>-4.0071803334913501</c:v>
                </c:pt>
                <c:pt idx="1153">
                  <c:v>-3.76557408364642</c:v>
                </c:pt>
                <c:pt idx="1154">
                  <c:v>-3.8410607326982098</c:v>
                </c:pt>
                <c:pt idx="1155">
                  <c:v>-3.92244162375464</c:v>
                </c:pt>
                <c:pt idx="1156">
                  <c:v>-3.6796922436998498</c:v>
                </c:pt>
                <c:pt idx="1157">
                  <c:v>-3.2196109469935799</c:v>
                </c:pt>
                <c:pt idx="1158">
                  <c:v>-3.2769686298268899</c:v>
                </c:pt>
                <c:pt idx="1159">
                  <c:v>-3.1510190138763798</c:v>
                </c:pt>
                <c:pt idx="1160">
                  <c:v>-3.2614924378030499</c:v>
                </c:pt>
                <c:pt idx="1161">
                  <c:v>-3.4617555386148502</c:v>
                </c:pt>
                <c:pt idx="1162">
                  <c:v>-3.2810493697306802</c:v>
                </c:pt>
                <c:pt idx="1163">
                  <c:v>-3.17138958960104</c:v>
                </c:pt>
                <c:pt idx="1164">
                  <c:v>-3.0163946879467498</c:v>
                </c:pt>
                <c:pt idx="1165">
                  <c:v>-2.8878865909415801</c:v>
                </c:pt>
                <c:pt idx="1166">
                  <c:v>-3.1349632905317599</c:v>
                </c:pt>
                <c:pt idx="1167">
                  <c:v>-3.0500214360972802</c:v>
                </c:pt>
                <c:pt idx="1168">
                  <c:v>-3.0331167513339099</c:v>
                </c:pt>
                <c:pt idx="1169">
                  <c:v>-2.9328719608418599</c:v>
                </c:pt>
                <c:pt idx="1170">
                  <c:v>-3.2630667438583898</c:v>
                </c:pt>
                <c:pt idx="1171">
                  <c:v>-3.1079425544117298</c:v>
                </c:pt>
                <c:pt idx="1172">
                  <c:v>-2.90190497066083</c:v>
                </c:pt>
                <c:pt idx="1173">
                  <c:v>-2.6403942162781</c:v>
                </c:pt>
                <c:pt idx="1174">
                  <c:v>-2.41148302214037</c:v>
                </c:pt>
                <c:pt idx="1175">
                  <c:v>-3.73439101339005</c:v>
                </c:pt>
                <c:pt idx="1176">
                  <c:v>-3.76439234216098</c:v>
                </c:pt>
                <c:pt idx="1177">
                  <c:v>-3.75423013521337</c:v>
                </c:pt>
                <c:pt idx="1178">
                  <c:v>-3.2213749649424099</c:v>
                </c:pt>
                <c:pt idx="1179">
                  <c:v>-3.43254179056638</c:v>
                </c:pt>
                <c:pt idx="1180">
                  <c:v>-3.1486148236213101</c:v>
                </c:pt>
                <c:pt idx="1181">
                  <c:v>-3.25756811564897</c:v>
                </c:pt>
                <c:pt idx="1182">
                  <c:v>-3.1320601386359699</c:v>
                </c:pt>
                <c:pt idx="1183">
                  <c:v>-2.8387493475624899</c:v>
                </c:pt>
                <c:pt idx="1184">
                  <c:v>-2.6192524833086601</c:v>
                </c:pt>
                <c:pt idx="1185">
                  <c:v>-2.5404796368476599</c:v>
                </c:pt>
                <c:pt idx="1186">
                  <c:v>-2.52037875026907</c:v>
                </c:pt>
                <c:pt idx="1187">
                  <c:v>-2.4672052868568999</c:v>
                </c:pt>
                <c:pt idx="1188">
                  <c:v>-2.4986247786041198</c:v>
                </c:pt>
                <c:pt idx="1189">
                  <c:v>-2.2783845983258701</c:v>
                </c:pt>
                <c:pt idx="1190">
                  <c:v>-2.4905727884625701</c:v>
                </c:pt>
                <c:pt idx="1191">
                  <c:v>-2.37521225579968</c:v>
                </c:pt>
                <c:pt idx="1192">
                  <c:v>-2.3005405259543501</c:v>
                </c:pt>
                <c:pt idx="1193">
                  <c:v>-1.7451000044690099</c:v>
                </c:pt>
                <c:pt idx="1194">
                  <c:v>-1.8102265354131899</c:v>
                </c:pt>
                <c:pt idx="1195">
                  <c:v>-1.5374165364222701</c:v>
                </c:pt>
                <c:pt idx="1196">
                  <c:v>-1.55672744488828</c:v>
                </c:pt>
                <c:pt idx="1197">
                  <c:v>-1.4061920010882401</c:v>
                </c:pt>
                <c:pt idx="1198">
                  <c:v>-1.0901282111524899</c:v>
                </c:pt>
                <c:pt idx="1199">
                  <c:v>-0.88593788625036396</c:v>
                </c:pt>
                <c:pt idx="1200">
                  <c:v>-1.13848834865717</c:v>
                </c:pt>
                <c:pt idx="1201">
                  <c:v>-0.55354921118585398</c:v>
                </c:pt>
                <c:pt idx="1202">
                  <c:v>-0.50250351636978996</c:v>
                </c:pt>
                <c:pt idx="1203">
                  <c:v>-0.42934836534361698</c:v>
                </c:pt>
                <c:pt idx="1204">
                  <c:v>-0.62729691429117496</c:v>
                </c:pt>
                <c:pt idx="1205">
                  <c:v>-0.72832982634080001</c:v>
                </c:pt>
                <c:pt idx="1206">
                  <c:v>-0.78977512827584895</c:v>
                </c:pt>
                <c:pt idx="1207">
                  <c:v>-1.05130997137668</c:v>
                </c:pt>
                <c:pt idx="1208">
                  <c:v>-0.81198648804545703</c:v>
                </c:pt>
                <c:pt idx="1209">
                  <c:v>-0.62528899453586795</c:v>
                </c:pt>
                <c:pt idx="1210">
                  <c:v>-0.20132301904282099</c:v>
                </c:pt>
                <c:pt idx="1211">
                  <c:v>-0.283535815942769</c:v>
                </c:pt>
                <c:pt idx="1212">
                  <c:v>9.6964781251651602E-2</c:v>
                </c:pt>
                <c:pt idx="1213">
                  <c:v>0.48106489621335702</c:v>
                </c:pt>
                <c:pt idx="1214">
                  <c:v>0.19606909160243499</c:v>
                </c:pt>
                <c:pt idx="1215">
                  <c:v>-0.45925600799615401</c:v>
                </c:pt>
                <c:pt idx="1216">
                  <c:v>-0.69275099553667296</c:v>
                </c:pt>
                <c:pt idx="1217">
                  <c:v>-1.03854011902847</c:v>
                </c:pt>
                <c:pt idx="1218">
                  <c:v>-0.39930564797431201</c:v>
                </c:pt>
                <c:pt idx="1219">
                  <c:v>-0.76728415797591099</c:v>
                </c:pt>
                <c:pt idx="1220">
                  <c:v>-0.88457823253643697</c:v>
                </c:pt>
                <c:pt idx="1221">
                  <c:v>-1.0292581197322599</c:v>
                </c:pt>
                <c:pt idx="1222">
                  <c:v>-0.81423063496574</c:v>
                </c:pt>
                <c:pt idx="1223">
                  <c:v>-0.52659297836485797</c:v>
                </c:pt>
                <c:pt idx="1224">
                  <c:v>-0.39020397932205703</c:v>
                </c:pt>
                <c:pt idx="1225">
                  <c:v>-0.67289253894002699</c:v>
                </c:pt>
                <c:pt idx="1226">
                  <c:v>-1.1247913907998801</c:v>
                </c:pt>
                <c:pt idx="1227">
                  <c:v>-1.3130083324820201</c:v>
                </c:pt>
                <c:pt idx="1228">
                  <c:v>-1.77072377919875</c:v>
                </c:pt>
                <c:pt idx="1229">
                  <c:v>-1.4191345754848099</c:v>
                </c:pt>
                <c:pt idx="1230">
                  <c:v>-1.4037177638716201</c:v>
                </c:pt>
                <c:pt idx="1231">
                  <c:v>-1.6035717460665899</c:v>
                </c:pt>
                <c:pt idx="1232">
                  <c:v>-1.8294574388984299</c:v>
                </c:pt>
                <c:pt idx="1233">
                  <c:v>-1.89343548380255</c:v>
                </c:pt>
                <c:pt idx="1234">
                  <c:v>-2.0018674308501301</c:v>
                </c:pt>
                <c:pt idx="1235">
                  <c:v>-1.8651030112365301</c:v>
                </c:pt>
                <c:pt idx="1236">
                  <c:v>-1.6047366903060001</c:v>
                </c:pt>
                <c:pt idx="1237">
                  <c:v>-0.93970210299419998</c:v>
                </c:pt>
                <c:pt idx="1238">
                  <c:v>-1.18330954107539</c:v>
                </c:pt>
                <c:pt idx="1239">
                  <c:v>-0.81318628908083501</c:v>
                </c:pt>
                <c:pt idx="1240">
                  <c:v>-0.86064990102990802</c:v>
                </c:pt>
                <c:pt idx="1241">
                  <c:v>-0.54399260513431302</c:v>
                </c:pt>
                <c:pt idx="1242">
                  <c:v>-0.44759745933580097</c:v>
                </c:pt>
                <c:pt idx="1243">
                  <c:v>-0.33281078713226497</c:v>
                </c:pt>
                <c:pt idx="1244">
                  <c:v>8.9611772516384705E-2</c:v>
                </c:pt>
                <c:pt idx="1245">
                  <c:v>-0.31641423919197398</c:v>
                </c:pt>
                <c:pt idx="1246">
                  <c:v>-0.488534870960599</c:v>
                </c:pt>
                <c:pt idx="1247">
                  <c:v>-0.93189763583665497</c:v>
                </c:pt>
                <c:pt idx="1248">
                  <c:v>-1.31979815822058</c:v>
                </c:pt>
                <c:pt idx="1249">
                  <c:v>-1.15043830151047</c:v>
                </c:pt>
                <c:pt idx="1250">
                  <c:v>-1.2131583726958901</c:v>
                </c:pt>
                <c:pt idx="1251">
                  <c:v>-0.99267602446519998</c:v>
                </c:pt>
                <c:pt idx="1252">
                  <c:v>-0.908017081432555</c:v>
                </c:pt>
                <c:pt idx="1253">
                  <c:v>-0.96700380487935</c:v>
                </c:pt>
                <c:pt idx="1254">
                  <c:v>-1.04594835145368</c:v>
                </c:pt>
                <c:pt idx="1255">
                  <c:v>-0.90310838468575805</c:v>
                </c:pt>
                <c:pt idx="1256">
                  <c:v>-0.90710574043868397</c:v>
                </c:pt>
                <c:pt idx="1257">
                  <c:v>-0.63630045344580299</c:v>
                </c:pt>
                <c:pt idx="1258">
                  <c:v>-0.68896127900249804</c:v>
                </c:pt>
                <c:pt idx="1259">
                  <c:v>-0.85053428710796197</c:v>
                </c:pt>
                <c:pt idx="1260">
                  <c:v>-1.3417775405267101</c:v>
                </c:pt>
                <c:pt idx="1261">
                  <c:v>-0.74742789057007397</c:v>
                </c:pt>
                <c:pt idx="1262">
                  <c:v>-9.4982842512614199E-2</c:v>
                </c:pt>
                <c:pt idx="1263">
                  <c:v>-0.227881683274821</c:v>
                </c:pt>
                <c:pt idx="1264">
                  <c:v>-0.30753472464630599</c:v>
                </c:pt>
                <c:pt idx="1265">
                  <c:v>0.268695305657351</c:v>
                </c:pt>
                <c:pt idx="1266">
                  <c:v>0.437166899314755</c:v>
                </c:pt>
                <c:pt idx="1267">
                  <c:v>0.69339444284555096</c:v>
                </c:pt>
                <c:pt idx="1268">
                  <c:v>0.86546564139641102</c:v>
                </c:pt>
                <c:pt idx="1269">
                  <c:v>0.62111952337849896</c:v>
                </c:pt>
                <c:pt idx="1270">
                  <c:v>0.825955466946936</c:v>
                </c:pt>
                <c:pt idx="1271">
                  <c:v>0.56691801608780201</c:v>
                </c:pt>
                <c:pt idx="1272">
                  <c:v>0.57416483023689902</c:v>
                </c:pt>
                <c:pt idx="1273">
                  <c:v>0.78767048828622699</c:v>
                </c:pt>
                <c:pt idx="1274">
                  <c:v>1.2547480561770601</c:v>
                </c:pt>
                <c:pt idx="1275">
                  <c:v>1.23244190919562</c:v>
                </c:pt>
                <c:pt idx="1276">
                  <c:v>1.71596575204751</c:v>
                </c:pt>
                <c:pt idx="1277">
                  <c:v>2.01697316848258</c:v>
                </c:pt>
                <c:pt idx="1278">
                  <c:v>1.99629104704719</c:v>
                </c:pt>
                <c:pt idx="1279">
                  <c:v>1.72011782924631</c:v>
                </c:pt>
                <c:pt idx="1280">
                  <c:v>1.77409314098534</c:v>
                </c:pt>
                <c:pt idx="1281">
                  <c:v>2.1826241265217199</c:v>
                </c:pt>
                <c:pt idx="1282">
                  <c:v>1.8625250406111999</c:v>
                </c:pt>
                <c:pt idx="1283">
                  <c:v>1.81142707657803</c:v>
                </c:pt>
                <c:pt idx="1284">
                  <c:v>1.93951689803437</c:v>
                </c:pt>
                <c:pt idx="1285">
                  <c:v>1.9645777647223699</c:v>
                </c:pt>
                <c:pt idx="1286">
                  <c:v>1.9144457489897</c:v>
                </c:pt>
                <c:pt idx="1287">
                  <c:v>1.95908961183958</c:v>
                </c:pt>
                <c:pt idx="1288">
                  <c:v>1.9740004122979899</c:v>
                </c:pt>
                <c:pt idx="1289">
                  <c:v>2.35133961342577</c:v>
                </c:pt>
                <c:pt idx="1290">
                  <c:v>2.5653128624597601</c:v>
                </c:pt>
                <c:pt idx="1291">
                  <c:v>2.2592192798405</c:v>
                </c:pt>
                <c:pt idx="1292">
                  <c:v>2.2913665971048101</c:v>
                </c:pt>
                <c:pt idx="1293">
                  <c:v>1.8746255775554901</c:v>
                </c:pt>
                <c:pt idx="1294">
                  <c:v>1.7340449085785401</c:v>
                </c:pt>
                <c:pt idx="1295">
                  <c:v>1.88653873131554</c:v>
                </c:pt>
                <c:pt idx="1296">
                  <c:v>1.4581555089832201</c:v>
                </c:pt>
                <c:pt idx="1297">
                  <c:v>1.6099222292991899</c:v>
                </c:pt>
                <c:pt idx="1298">
                  <c:v>1.06953487130237</c:v>
                </c:pt>
                <c:pt idx="1299">
                  <c:v>1.4055468826573401</c:v>
                </c:pt>
                <c:pt idx="1300">
                  <c:v>1.3308099688480499</c:v>
                </c:pt>
                <c:pt idx="1301">
                  <c:v>1.3246081499812301</c:v>
                </c:pt>
                <c:pt idx="1302">
                  <c:v>1.25265158787193</c:v>
                </c:pt>
                <c:pt idx="1303">
                  <c:v>1.1834688871374399</c:v>
                </c:pt>
                <c:pt idx="1304">
                  <c:v>1.2954604911226899</c:v>
                </c:pt>
                <c:pt idx="1305">
                  <c:v>1.3980808429798499</c:v>
                </c:pt>
                <c:pt idx="1306">
                  <c:v>1.5318802244104599</c:v>
                </c:pt>
                <c:pt idx="1307">
                  <c:v>1.7418341318041199</c:v>
                </c:pt>
                <c:pt idx="1308">
                  <c:v>1.6093988415043801</c:v>
                </c:pt>
                <c:pt idx="1309">
                  <c:v>1.66907063741852</c:v>
                </c:pt>
                <c:pt idx="1310">
                  <c:v>1.77881494672309</c:v>
                </c:pt>
                <c:pt idx="1311">
                  <c:v>1.85230754145629</c:v>
                </c:pt>
                <c:pt idx="1312">
                  <c:v>1.98216229333343</c:v>
                </c:pt>
                <c:pt idx="1313">
                  <c:v>2.3351195894467298</c:v>
                </c:pt>
                <c:pt idx="1314">
                  <c:v>2.3555145458434898</c:v>
                </c:pt>
                <c:pt idx="1315">
                  <c:v>2.4180223339507898</c:v>
                </c:pt>
                <c:pt idx="1316">
                  <c:v>2.4143720754034299</c:v>
                </c:pt>
                <c:pt idx="1317">
                  <c:v>2.53675247046026</c:v>
                </c:pt>
                <c:pt idx="1318">
                  <c:v>2.2841465383791899</c:v>
                </c:pt>
                <c:pt idx="1319">
                  <c:v>2.0649422577284402</c:v>
                </c:pt>
                <c:pt idx="1320">
                  <c:v>2.08786613242708</c:v>
                </c:pt>
                <c:pt idx="1321">
                  <c:v>2.1951285576825499</c:v>
                </c:pt>
                <c:pt idx="1322">
                  <c:v>2.2171171971651402</c:v>
                </c:pt>
                <c:pt idx="1323">
                  <c:v>2.2370481829989401</c:v>
                </c:pt>
                <c:pt idx="1324">
                  <c:v>1.9611931844678601</c:v>
                </c:pt>
                <c:pt idx="1325">
                  <c:v>2.1296329997271801</c:v>
                </c:pt>
                <c:pt idx="1326">
                  <c:v>2.0571226093299302</c:v>
                </c:pt>
                <c:pt idx="1327">
                  <c:v>1.86766875551806</c:v>
                </c:pt>
                <c:pt idx="1328">
                  <c:v>1.8132074310616699</c:v>
                </c:pt>
                <c:pt idx="1329">
                  <c:v>1.70891502222058</c:v>
                </c:pt>
                <c:pt idx="1330">
                  <c:v>2.0457487144563999</c:v>
                </c:pt>
                <c:pt idx="1331">
                  <c:v>2.0819414322046201</c:v>
                </c:pt>
                <c:pt idx="1332">
                  <c:v>2.0054089509340201</c:v>
                </c:pt>
                <c:pt idx="1333">
                  <c:v>2.1149139959055798</c:v>
                </c:pt>
                <c:pt idx="1334">
                  <c:v>1.82458942777015</c:v>
                </c:pt>
                <c:pt idx="1335">
                  <c:v>1.57216098233555</c:v>
                </c:pt>
                <c:pt idx="1336">
                  <c:v>1.3492525688985799</c:v>
                </c:pt>
                <c:pt idx="1337">
                  <c:v>1.7121808439775099</c:v>
                </c:pt>
                <c:pt idx="1338">
                  <c:v>1.51889826867431</c:v>
                </c:pt>
                <c:pt idx="1339">
                  <c:v>1.4537637762614399</c:v>
                </c:pt>
                <c:pt idx="1340">
                  <c:v>1.71266611777083</c:v>
                </c:pt>
                <c:pt idx="1341">
                  <c:v>1.7747864964275899</c:v>
                </c:pt>
                <c:pt idx="1342">
                  <c:v>1.80208415817917</c:v>
                </c:pt>
                <c:pt idx="1343">
                  <c:v>1.9296637396845699</c:v>
                </c:pt>
                <c:pt idx="1344">
                  <c:v>1.66309539951937</c:v>
                </c:pt>
                <c:pt idx="1345">
                  <c:v>1.68435816927167</c:v>
                </c:pt>
                <c:pt idx="1346">
                  <c:v>1.5809872477061999</c:v>
                </c:pt>
                <c:pt idx="1347">
                  <c:v>1.6368590420100599</c:v>
                </c:pt>
                <c:pt idx="1348">
                  <c:v>1.9969243667176699</c:v>
                </c:pt>
                <c:pt idx="1349">
                  <c:v>1.73032887010931</c:v>
                </c:pt>
                <c:pt idx="1350">
                  <c:v>1.9509574808552601</c:v>
                </c:pt>
                <c:pt idx="1351">
                  <c:v>1.9815914830271699</c:v>
                </c:pt>
                <c:pt idx="1352">
                  <c:v>2.19047334562649</c:v>
                </c:pt>
                <c:pt idx="1353">
                  <c:v>2.0494401720494801</c:v>
                </c:pt>
                <c:pt idx="1354">
                  <c:v>1.19324465783136</c:v>
                </c:pt>
                <c:pt idx="1355">
                  <c:v>0.99718884951519604</c:v>
                </c:pt>
                <c:pt idx="1356">
                  <c:v>1.17125302563617</c:v>
                </c:pt>
                <c:pt idx="1357">
                  <c:v>1.16643655101824</c:v>
                </c:pt>
                <c:pt idx="1358">
                  <c:v>1.6631551016585699</c:v>
                </c:pt>
                <c:pt idx="1359">
                  <c:v>1.24942489698182</c:v>
                </c:pt>
                <c:pt idx="1360">
                  <c:v>1.1369040431461099</c:v>
                </c:pt>
                <c:pt idx="1361">
                  <c:v>0.962009037166077</c:v>
                </c:pt>
                <c:pt idx="1362">
                  <c:v>1.0461754878082701</c:v>
                </c:pt>
                <c:pt idx="1363">
                  <c:v>0.90265614786232296</c:v>
                </c:pt>
                <c:pt idx="1364">
                  <c:v>0.44126484152015999</c:v>
                </c:pt>
                <c:pt idx="1365">
                  <c:v>0.58755621063504304</c:v>
                </c:pt>
                <c:pt idx="1366">
                  <c:v>0.62605707655074405</c:v>
                </c:pt>
                <c:pt idx="1367">
                  <c:v>0.43893741001523801</c:v>
                </c:pt>
                <c:pt idx="1368">
                  <c:v>0.50270132020269098</c:v>
                </c:pt>
                <c:pt idx="1369">
                  <c:v>0.30220933079281298</c:v>
                </c:pt>
                <c:pt idx="1370">
                  <c:v>-0.233733145485715</c:v>
                </c:pt>
                <c:pt idx="1371">
                  <c:v>-0.94904332731672203</c:v>
                </c:pt>
                <c:pt idx="1372">
                  <c:v>-0.60665720303557602</c:v>
                </c:pt>
                <c:pt idx="1373">
                  <c:v>4.5158073835104902E-2</c:v>
                </c:pt>
                <c:pt idx="1374">
                  <c:v>-6.6999354243901799E-2</c:v>
                </c:pt>
                <c:pt idx="1375">
                  <c:v>0.20680991228495399</c:v>
                </c:pt>
                <c:pt idx="1376">
                  <c:v>-0.32260339184395498</c:v>
                </c:pt>
                <c:pt idx="1377">
                  <c:v>-0.25233500293006</c:v>
                </c:pt>
                <c:pt idx="1378">
                  <c:v>-0.15728730063083701</c:v>
                </c:pt>
                <c:pt idx="1379">
                  <c:v>-0.28715610900778998</c:v>
                </c:pt>
                <c:pt idx="1380">
                  <c:v>-0.48685780811985702</c:v>
                </c:pt>
                <c:pt idx="1381">
                  <c:v>-1.3942593706636099</c:v>
                </c:pt>
                <c:pt idx="1382">
                  <c:v>-1.2323447080835199</c:v>
                </c:pt>
                <c:pt idx="1383">
                  <c:v>-1.1242641561906299</c:v>
                </c:pt>
                <c:pt idx="1384">
                  <c:v>-1.5424174558947401</c:v>
                </c:pt>
                <c:pt idx="1385">
                  <c:v>-1.00932957310564</c:v>
                </c:pt>
                <c:pt idx="1386">
                  <c:v>-1.0369099457328701</c:v>
                </c:pt>
                <c:pt idx="1387">
                  <c:v>-0.56502049293603196</c:v>
                </c:pt>
                <c:pt idx="1388">
                  <c:v>-0.46558539540493199</c:v>
                </c:pt>
                <c:pt idx="1389">
                  <c:v>-1.0491900055355501</c:v>
                </c:pt>
                <c:pt idx="1390">
                  <c:v>-1.0367908041234699</c:v>
                </c:pt>
                <c:pt idx="1391">
                  <c:v>-0.98374457487818701</c:v>
                </c:pt>
                <c:pt idx="1392">
                  <c:v>-1.57196224354313</c:v>
                </c:pt>
                <c:pt idx="1393">
                  <c:v>-0.75996091143871702</c:v>
                </c:pt>
                <c:pt idx="1394">
                  <c:v>-0.64178152680618406</c:v>
                </c:pt>
                <c:pt idx="1395">
                  <c:v>-0.44677246373435803</c:v>
                </c:pt>
                <c:pt idx="1396">
                  <c:v>-0.44456601343958502</c:v>
                </c:pt>
                <c:pt idx="1397">
                  <c:v>-0.401668886123562</c:v>
                </c:pt>
                <c:pt idx="1398">
                  <c:v>7.8553793425228904E-2</c:v>
                </c:pt>
                <c:pt idx="1399">
                  <c:v>-0.10782470313545101</c:v>
                </c:pt>
                <c:pt idx="1400">
                  <c:v>8.8486226292760095E-2</c:v>
                </c:pt>
                <c:pt idx="1401">
                  <c:v>7.87630130927858E-2</c:v>
                </c:pt>
                <c:pt idx="1402">
                  <c:v>0.56641197584203995</c:v>
                </c:pt>
                <c:pt idx="1403">
                  <c:v>0.72596828298725302</c:v>
                </c:pt>
                <c:pt idx="1404">
                  <c:v>0.49435005256792502</c:v>
                </c:pt>
                <c:pt idx="1405">
                  <c:v>0.71795859821159802</c:v>
                </c:pt>
                <c:pt idx="1406">
                  <c:v>0.470924799276705</c:v>
                </c:pt>
                <c:pt idx="1407">
                  <c:v>0.66844022030045702</c:v>
                </c:pt>
                <c:pt idx="1408">
                  <c:v>0.91196006701860099</c:v>
                </c:pt>
                <c:pt idx="1409">
                  <c:v>1.0841075841079899</c:v>
                </c:pt>
                <c:pt idx="1410">
                  <c:v>1.3924339187711601</c:v>
                </c:pt>
                <c:pt idx="1411">
                  <c:v>1.36578509649388</c:v>
                </c:pt>
                <c:pt idx="1412">
                  <c:v>1.34758690721054</c:v>
                </c:pt>
                <c:pt idx="1413">
                  <c:v>1.02874462245258</c:v>
                </c:pt>
                <c:pt idx="1414">
                  <c:v>0.89584727884151105</c:v>
                </c:pt>
                <c:pt idx="1415">
                  <c:v>0.95108805609777203</c:v>
                </c:pt>
                <c:pt idx="1416">
                  <c:v>0.92995986592818802</c:v>
                </c:pt>
                <c:pt idx="1417">
                  <c:v>0.96480014004912595</c:v>
                </c:pt>
                <c:pt idx="1418">
                  <c:v>0.81087179642970098</c:v>
                </c:pt>
                <c:pt idx="1419">
                  <c:v>0.74033832283318901</c:v>
                </c:pt>
                <c:pt idx="1420">
                  <c:v>0.68671129466784098</c:v>
                </c:pt>
                <c:pt idx="1421">
                  <c:v>0.70153953982900996</c:v>
                </c:pt>
                <c:pt idx="1422">
                  <c:v>0.75423399269583002</c:v>
                </c:pt>
                <c:pt idx="1423">
                  <c:v>0.96664656674736404</c:v>
                </c:pt>
                <c:pt idx="1424">
                  <c:v>0.97732826657661498</c:v>
                </c:pt>
                <c:pt idx="1425">
                  <c:v>0.96233621617256604</c:v>
                </c:pt>
                <c:pt idx="1426">
                  <c:v>1.29738399287694</c:v>
                </c:pt>
                <c:pt idx="1427">
                  <c:v>1.3049663319248099</c:v>
                </c:pt>
                <c:pt idx="1428">
                  <c:v>1.4218204470871001</c:v>
                </c:pt>
                <c:pt idx="1429">
                  <c:v>1.32841560700047</c:v>
                </c:pt>
                <c:pt idx="1430">
                  <c:v>1.22809773088875</c:v>
                </c:pt>
                <c:pt idx="1431">
                  <c:v>1.20810884041061</c:v>
                </c:pt>
                <c:pt idx="1432">
                  <c:v>0.87703439870051603</c:v>
                </c:pt>
                <c:pt idx="1433">
                  <c:v>0.66647657598086696</c:v>
                </c:pt>
                <c:pt idx="1434">
                  <c:v>0.95750724698322198</c:v>
                </c:pt>
                <c:pt idx="1435">
                  <c:v>0.85370123680776899</c:v>
                </c:pt>
                <c:pt idx="1436">
                  <c:v>0.88752201398758501</c:v>
                </c:pt>
                <c:pt idx="1437">
                  <c:v>0.76730833730747205</c:v>
                </c:pt>
                <c:pt idx="1438">
                  <c:v>0.96195336017167499</c:v>
                </c:pt>
                <c:pt idx="1439">
                  <c:v>0.94256213085810503</c:v>
                </c:pt>
                <c:pt idx="1440">
                  <c:v>1.04253824575172</c:v>
                </c:pt>
                <c:pt idx="1441">
                  <c:v>0.92404435556777598</c:v>
                </c:pt>
                <c:pt idx="1442">
                  <c:v>0.83109003754976296</c:v>
                </c:pt>
                <c:pt idx="1443">
                  <c:v>0.61901768331195195</c:v>
                </c:pt>
                <c:pt idx="1444">
                  <c:v>0.358976569164635</c:v>
                </c:pt>
                <c:pt idx="1445">
                  <c:v>0.55298356670724402</c:v>
                </c:pt>
                <c:pt idx="1446">
                  <c:v>0.55555923590124701</c:v>
                </c:pt>
                <c:pt idx="1447">
                  <c:v>1.35379648453434</c:v>
                </c:pt>
                <c:pt idx="1448">
                  <c:v>1.46687425815116</c:v>
                </c:pt>
                <c:pt idx="1449">
                  <c:v>0.66759585051044801</c:v>
                </c:pt>
                <c:pt idx="1450">
                  <c:v>1.2887317055474501</c:v>
                </c:pt>
                <c:pt idx="1451">
                  <c:v>1.4591802131704199</c:v>
                </c:pt>
                <c:pt idx="1452">
                  <c:v>1.43882192737588</c:v>
                </c:pt>
                <c:pt idx="1453">
                  <c:v>1.28453787476473</c:v>
                </c:pt>
                <c:pt idx="1454">
                  <c:v>1.15270638774175</c:v>
                </c:pt>
                <c:pt idx="1455">
                  <c:v>1.2538512426078601</c:v>
                </c:pt>
                <c:pt idx="1456">
                  <c:v>1.0993129808278701</c:v>
                </c:pt>
                <c:pt idx="1457">
                  <c:v>1.4173313650638599</c:v>
                </c:pt>
                <c:pt idx="1458">
                  <c:v>1.58846057943885</c:v>
                </c:pt>
                <c:pt idx="1459">
                  <c:v>1.3071908193705899</c:v>
                </c:pt>
                <c:pt idx="1460">
                  <c:v>1.9467914622415701</c:v>
                </c:pt>
                <c:pt idx="1461">
                  <c:v>2.37029267496272</c:v>
                </c:pt>
                <c:pt idx="1462">
                  <c:v>2.3629537846943101</c:v>
                </c:pt>
                <c:pt idx="1463">
                  <c:v>2.04806215480277</c:v>
                </c:pt>
                <c:pt idx="1464">
                  <c:v>1.9563136892861199</c:v>
                </c:pt>
                <c:pt idx="1465">
                  <c:v>1.88667115145283</c:v>
                </c:pt>
                <c:pt idx="1466">
                  <c:v>1.9184978698756601</c:v>
                </c:pt>
                <c:pt idx="1467">
                  <c:v>2.0303053082775602</c:v>
                </c:pt>
                <c:pt idx="1468">
                  <c:v>2.05054897739286</c:v>
                </c:pt>
                <c:pt idx="1469">
                  <c:v>1.8030167588394299</c:v>
                </c:pt>
                <c:pt idx="1470">
                  <c:v>1.79075621307373</c:v>
                </c:pt>
                <c:pt idx="1471">
                  <c:v>1.6752836834998399</c:v>
                </c:pt>
                <c:pt idx="1472">
                  <c:v>1.53973643335655</c:v>
                </c:pt>
                <c:pt idx="1473">
                  <c:v>1.7045301712274501</c:v>
                </c:pt>
                <c:pt idx="1474">
                  <c:v>1.9368361515778201</c:v>
                </c:pt>
                <c:pt idx="1475">
                  <c:v>1.57771628316194</c:v>
                </c:pt>
                <c:pt idx="1476">
                  <c:v>1.0216634924368799</c:v>
                </c:pt>
                <c:pt idx="1477">
                  <c:v>0.80759914090996399</c:v>
                </c:pt>
                <c:pt idx="1478">
                  <c:v>0.83677801840632604</c:v>
                </c:pt>
                <c:pt idx="1479">
                  <c:v>0.72751070386529504</c:v>
                </c:pt>
                <c:pt idx="1480">
                  <c:v>0.898095558784339</c:v>
                </c:pt>
                <c:pt idx="1481">
                  <c:v>1.4138763663629901</c:v>
                </c:pt>
                <c:pt idx="1482">
                  <c:v>1.24649243419353</c:v>
                </c:pt>
                <c:pt idx="1483">
                  <c:v>1.48304593436945</c:v>
                </c:pt>
                <c:pt idx="1484">
                  <c:v>1.3843981929428999</c:v>
                </c:pt>
                <c:pt idx="1485">
                  <c:v>1.3013486488297401</c:v>
                </c:pt>
                <c:pt idx="1486">
                  <c:v>1.26766398887431</c:v>
                </c:pt>
                <c:pt idx="1487">
                  <c:v>1.05569165177154</c:v>
                </c:pt>
                <c:pt idx="1488">
                  <c:v>0.84268453937117505</c:v>
                </c:pt>
                <c:pt idx="1489">
                  <c:v>0.41572382033491201</c:v>
                </c:pt>
                <c:pt idx="1490">
                  <c:v>0.77853300834310701</c:v>
                </c:pt>
                <c:pt idx="1491">
                  <c:v>1.1084749100143001</c:v>
                </c:pt>
                <c:pt idx="1492">
                  <c:v>1.17715420952084</c:v>
                </c:pt>
                <c:pt idx="1493">
                  <c:v>1.16613816272334</c:v>
                </c:pt>
                <c:pt idx="1494">
                  <c:v>1.0495194423896099</c:v>
                </c:pt>
                <c:pt idx="1495">
                  <c:v>0.77785162126072804</c:v>
                </c:pt>
                <c:pt idx="1496">
                  <c:v>0.82669019371727204</c:v>
                </c:pt>
                <c:pt idx="1497">
                  <c:v>0.82603612433992502</c:v>
                </c:pt>
                <c:pt idx="1498">
                  <c:v>0.70107920209876395</c:v>
                </c:pt>
                <c:pt idx="1499">
                  <c:v>0.71794326725521695</c:v>
                </c:pt>
                <c:pt idx="1500">
                  <c:v>0.58383382204614098</c:v>
                </c:pt>
                <c:pt idx="1501">
                  <c:v>0.55121172709964406</c:v>
                </c:pt>
                <c:pt idx="1502">
                  <c:v>0.28258933613616399</c:v>
                </c:pt>
                <c:pt idx="1503">
                  <c:v>0.74762996098852696</c:v>
                </c:pt>
                <c:pt idx="1504">
                  <c:v>0.78911399625964695</c:v>
                </c:pt>
                <c:pt idx="1505">
                  <c:v>0.932490765516647</c:v>
                </c:pt>
                <c:pt idx="1506">
                  <c:v>0.91128794787288303</c:v>
                </c:pt>
                <c:pt idx="1507">
                  <c:v>0.17917654349096601</c:v>
                </c:pt>
                <c:pt idx="1508">
                  <c:v>0.78168316725085696</c:v>
                </c:pt>
                <c:pt idx="1509">
                  <c:v>0.84032205462560905</c:v>
                </c:pt>
                <c:pt idx="1510">
                  <c:v>1.26696927569083</c:v>
                </c:pt>
                <c:pt idx="1511">
                  <c:v>1.4613701698244199</c:v>
                </c:pt>
                <c:pt idx="1512">
                  <c:v>1.49998308181911</c:v>
                </c:pt>
                <c:pt idx="1513">
                  <c:v>1.1446267185000401</c:v>
                </c:pt>
                <c:pt idx="1514">
                  <c:v>0.64506704656323</c:v>
                </c:pt>
                <c:pt idx="1515">
                  <c:v>0.49789532466898401</c:v>
                </c:pt>
                <c:pt idx="1516">
                  <c:v>0.42559359459742802</c:v>
                </c:pt>
                <c:pt idx="1517">
                  <c:v>0.46834553267559698</c:v>
                </c:pt>
                <c:pt idx="1518">
                  <c:v>0.14759639675164599</c:v>
                </c:pt>
                <c:pt idx="1519">
                  <c:v>0.430561958898035</c:v>
                </c:pt>
                <c:pt idx="1520">
                  <c:v>-2.06676592503463E-3</c:v>
                </c:pt>
                <c:pt idx="1521">
                  <c:v>0.30400765993949802</c:v>
                </c:pt>
                <c:pt idx="1522">
                  <c:v>0.81055819638138205</c:v>
                </c:pt>
                <c:pt idx="1523">
                  <c:v>1.1231101378032999</c:v>
                </c:pt>
                <c:pt idx="1524">
                  <c:v>1.4439750554637001</c:v>
                </c:pt>
                <c:pt idx="1525">
                  <c:v>1.63305388693113</c:v>
                </c:pt>
                <c:pt idx="1526">
                  <c:v>2.0001669660355201</c:v>
                </c:pt>
                <c:pt idx="1527">
                  <c:v>1.88752927620839</c:v>
                </c:pt>
                <c:pt idx="1528">
                  <c:v>2.0355614130956901</c:v>
                </c:pt>
                <c:pt idx="1529">
                  <c:v>1.8067299038678799</c:v>
                </c:pt>
                <c:pt idx="1530">
                  <c:v>0.899533192854029</c:v>
                </c:pt>
                <c:pt idx="1531">
                  <c:v>1.42831552256327</c:v>
                </c:pt>
                <c:pt idx="1532">
                  <c:v>1.6202518898742799</c:v>
                </c:pt>
                <c:pt idx="1533">
                  <c:v>1.54323057114202</c:v>
                </c:pt>
                <c:pt idx="1534">
                  <c:v>1.7015432078702799</c:v>
                </c:pt>
                <c:pt idx="1535">
                  <c:v>1.4536667738516</c:v>
                </c:pt>
                <c:pt idx="1536">
                  <c:v>1.75929063714652</c:v>
                </c:pt>
                <c:pt idx="1537">
                  <c:v>1.7867984252072999</c:v>
                </c:pt>
                <c:pt idx="1538">
                  <c:v>1.5788638794951</c:v>
                </c:pt>
                <c:pt idx="1539">
                  <c:v>1.6704133096235101</c:v>
                </c:pt>
                <c:pt idx="1540">
                  <c:v>1.5955780628146701</c:v>
                </c:pt>
                <c:pt idx="1541">
                  <c:v>0.73776396368424602</c:v>
                </c:pt>
                <c:pt idx="1542">
                  <c:v>0.78666515895804401</c:v>
                </c:pt>
                <c:pt idx="1543">
                  <c:v>0.69932617594291602</c:v>
                </c:pt>
                <c:pt idx="1544">
                  <c:v>0.95470634642590402</c:v>
                </c:pt>
                <c:pt idx="1545">
                  <c:v>1.41119183649774</c:v>
                </c:pt>
                <c:pt idx="1546">
                  <c:v>2.19454986034996</c:v>
                </c:pt>
                <c:pt idx="1547">
                  <c:v>1.9376107883374301</c:v>
                </c:pt>
                <c:pt idx="1548">
                  <c:v>1.9063725129409701</c:v>
                </c:pt>
                <c:pt idx="1549">
                  <c:v>2.4961261412190701</c:v>
                </c:pt>
                <c:pt idx="1550">
                  <c:v>1.8639114010514699</c:v>
                </c:pt>
                <c:pt idx="1551">
                  <c:v>1.5261834229253499</c:v>
                </c:pt>
                <c:pt idx="1552">
                  <c:v>1.2553061980882601</c:v>
                </c:pt>
                <c:pt idx="1553">
                  <c:v>0.72658574105371898</c:v>
                </c:pt>
                <c:pt idx="1554">
                  <c:v>0.39856792110310801</c:v>
                </c:pt>
                <c:pt idx="1555">
                  <c:v>4.2362177652478197E-2</c:v>
                </c:pt>
                <c:pt idx="1556">
                  <c:v>0.17267413654202801</c:v>
                </c:pt>
                <c:pt idx="1557">
                  <c:v>-2.0463792059798501E-2</c:v>
                </c:pt>
                <c:pt idx="1558">
                  <c:v>-0.26498798905280002</c:v>
                </c:pt>
                <c:pt idx="1559">
                  <c:v>-0.62115918765296496</c:v>
                </c:pt>
                <c:pt idx="1560">
                  <c:v>-0.86894344539286705</c:v>
                </c:pt>
                <c:pt idx="1561">
                  <c:v>-0.438793291640871</c:v>
                </c:pt>
                <c:pt idx="1562">
                  <c:v>-0.93863230381519003</c:v>
                </c:pt>
                <c:pt idx="1563">
                  <c:v>-0.197050399472086</c:v>
                </c:pt>
                <c:pt idx="1564">
                  <c:v>-7.3673916894989505E-2</c:v>
                </c:pt>
                <c:pt idx="1565">
                  <c:v>-9.0895748218377606E-2</c:v>
                </c:pt>
                <c:pt idx="1566">
                  <c:v>-0.29365631020766902</c:v>
                </c:pt>
                <c:pt idx="1567">
                  <c:v>-0.29764959653663098</c:v>
                </c:pt>
                <c:pt idx="1568">
                  <c:v>-7.4808440509476798E-2</c:v>
                </c:pt>
                <c:pt idx="1569">
                  <c:v>-0.12386678408742199</c:v>
                </c:pt>
                <c:pt idx="1570">
                  <c:v>0.170156226350059</c:v>
                </c:pt>
                <c:pt idx="1571">
                  <c:v>-2.3152124921377699E-2</c:v>
                </c:pt>
                <c:pt idx="1572">
                  <c:v>-7.3898087023714198E-2</c:v>
                </c:pt>
                <c:pt idx="1573">
                  <c:v>0.103158402075242</c:v>
                </c:pt>
                <c:pt idx="1574">
                  <c:v>0.28022129842136601</c:v>
                </c:pt>
                <c:pt idx="1575">
                  <c:v>0.61980579751096299</c:v>
                </c:pt>
                <c:pt idx="1576">
                  <c:v>0.86412344462720703</c:v>
                </c:pt>
                <c:pt idx="1577">
                  <c:v>0.31300246911438701</c:v>
                </c:pt>
                <c:pt idx="1578">
                  <c:v>-0.422213055404007</c:v>
                </c:pt>
                <c:pt idx="1579">
                  <c:v>-0.67174847878516097</c:v>
                </c:pt>
                <c:pt idx="1580">
                  <c:v>-1.24219664982875</c:v>
                </c:pt>
                <c:pt idx="1581">
                  <c:v>-0.55461189618504003</c:v>
                </c:pt>
                <c:pt idx="1582">
                  <c:v>-0.106336972643438</c:v>
                </c:pt>
                <c:pt idx="1583">
                  <c:v>-0.25329818607655502</c:v>
                </c:pt>
                <c:pt idx="1584">
                  <c:v>0.159644591023479</c:v>
                </c:pt>
                <c:pt idx="1585">
                  <c:v>-0.11201640537061699</c:v>
                </c:pt>
                <c:pt idx="1586">
                  <c:v>-0.16143079563496501</c:v>
                </c:pt>
                <c:pt idx="1587">
                  <c:v>-4.2123123996230298E-2</c:v>
                </c:pt>
                <c:pt idx="1588">
                  <c:v>6.20181117068732E-2</c:v>
                </c:pt>
                <c:pt idx="1589">
                  <c:v>0.63347122993039295</c:v>
                </c:pt>
                <c:pt idx="1590">
                  <c:v>0.44458721556210801</c:v>
                </c:pt>
                <c:pt idx="1591">
                  <c:v>-9.6068081257261101E-2</c:v>
                </c:pt>
                <c:pt idx="1592">
                  <c:v>1.06981822661621</c:v>
                </c:pt>
                <c:pt idx="1593">
                  <c:v>1.1024701294066099</c:v>
                </c:pt>
                <c:pt idx="1594">
                  <c:v>1.3362050165669399</c:v>
                </c:pt>
                <c:pt idx="1595">
                  <c:v>1.0116157443120499</c:v>
                </c:pt>
                <c:pt idx="1596">
                  <c:v>0.29756651401484602</c:v>
                </c:pt>
                <c:pt idx="1597">
                  <c:v>4.6410031176103303E-2</c:v>
                </c:pt>
                <c:pt idx="1598">
                  <c:v>-0.29229506582617398</c:v>
                </c:pt>
                <c:pt idx="1599">
                  <c:v>-0.129213920160442</c:v>
                </c:pt>
                <c:pt idx="1600">
                  <c:v>-0.35036921745347199</c:v>
                </c:pt>
                <c:pt idx="1601">
                  <c:v>-0.96706437106043197</c:v>
                </c:pt>
                <c:pt idx="1602">
                  <c:v>-1.2836153827880901</c:v>
                </c:pt>
                <c:pt idx="1603">
                  <c:v>-0.97049651813255799</c:v>
                </c:pt>
                <c:pt idx="1604">
                  <c:v>-1.1726800386468801</c:v>
                </c:pt>
                <c:pt idx="1605">
                  <c:v>0.13633121990480501</c:v>
                </c:pt>
                <c:pt idx="1606">
                  <c:v>-1.3117405487131899</c:v>
                </c:pt>
                <c:pt idx="1607">
                  <c:v>-0.122096370913405</c:v>
                </c:pt>
                <c:pt idx="1608">
                  <c:v>-0.85729489920369695</c:v>
                </c:pt>
                <c:pt idx="1609">
                  <c:v>-1.21837203504564</c:v>
                </c:pt>
                <c:pt idx="1610">
                  <c:v>-0.74654259858359795</c:v>
                </c:pt>
                <c:pt idx="1611">
                  <c:v>-1.35467304911369</c:v>
                </c:pt>
                <c:pt idx="1612">
                  <c:v>-1.11518130667174</c:v>
                </c:pt>
                <c:pt idx="1613">
                  <c:v>-0.92989605198331404</c:v>
                </c:pt>
                <c:pt idx="1614">
                  <c:v>-0.63584435040954101</c:v>
                </c:pt>
                <c:pt idx="1615">
                  <c:v>-0.74551603246557496</c:v>
                </c:pt>
                <c:pt idx="1616">
                  <c:v>-1.45472745988936</c:v>
                </c:pt>
                <c:pt idx="1617">
                  <c:v>-1.6241746341091301</c:v>
                </c:pt>
                <c:pt idx="1618">
                  <c:v>-1.51803489632209</c:v>
                </c:pt>
                <c:pt idx="1619">
                  <c:v>-0.70959115801380002</c:v>
                </c:pt>
                <c:pt idx="1620">
                  <c:v>-0.76004602699175505</c:v>
                </c:pt>
                <c:pt idx="1621">
                  <c:v>-0.21820924769102601</c:v>
                </c:pt>
                <c:pt idx="1622">
                  <c:v>-0.617451164125981</c:v>
                </c:pt>
                <c:pt idx="1623">
                  <c:v>5.7865364380850402E-2</c:v>
                </c:pt>
                <c:pt idx="1624">
                  <c:v>0.53458033761950496</c:v>
                </c:pt>
                <c:pt idx="1625">
                  <c:v>1.8237698990736999</c:v>
                </c:pt>
                <c:pt idx="1626">
                  <c:v>1.5483315290453901</c:v>
                </c:pt>
                <c:pt idx="1627">
                  <c:v>1.41518705609408</c:v>
                </c:pt>
                <c:pt idx="1628">
                  <c:v>1.7740046600224499</c:v>
                </c:pt>
                <c:pt idx="1629">
                  <c:v>1.8921316501101</c:v>
                </c:pt>
                <c:pt idx="1630">
                  <c:v>2.1869542967788602</c:v>
                </c:pt>
                <c:pt idx="1631">
                  <c:v>1.9676976161409201</c:v>
                </c:pt>
                <c:pt idx="1632">
                  <c:v>1.67999078278971</c:v>
                </c:pt>
                <c:pt idx="1633">
                  <c:v>1.1643522141579301</c:v>
                </c:pt>
                <c:pt idx="1634">
                  <c:v>1.4043623146930999</c:v>
                </c:pt>
                <c:pt idx="1635">
                  <c:v>1.4653457508950001</c:v>
                </c:pt>
                <c:pt idx="1636">
                  <c:v>1.5876690959952799</c:v>
                </c:pt>
                <c:pt idx="1637">
                  <c:v>1.38337268063748</c:v>
                </c:pt>
                <c:pt idx="1638">
                  <c:v>1.8286226119356499</c:v>
                </c:pt>
                <c:pt idx="1639">
                  <c:v>1.3332614851743201</c:v>
                </c:pt>
                <c:pt idx="1640">
                  <c:v>1.71974431063431</c:v>
                </c:pt>
                <c:pt idx="1641">
                  <c:v>1.78946873880434</c:v>
                </c:pt>
                <c:pt idx="1642">
                  <c:v>1.92105416129005</c:v>
                </c:pt>
                <c:pt idx="1643">
                  <c:v>2.0555676845870599</c:v>
                </c:pt>
                <c:pt idx="1644">
                  <c:v>2.07126391189257</c:v>
                </c:pt>
                <c:pt idx="1645">
                  <c:v>2.30581281379034</c:v>
                </c:pt>
                <c:pt idx="1646">
                  <c:v>2.3952700445138899</c:v>
                </c:pt>
                <c:pt idx="1647">
                  <c:v>1.8451849103224001</c:v>
                </c:pt>
                <c:pt idx="1648">
                  <c:v>1.9687207971265901</c:v>
                </c:pt>
                <c:pt idx="1649">
                  <c:v>1.9589530138505999</c:v>
                </c:pt>
                <c:pt idx="1650">
                  <c:v>2.03368037223811</c:v>
                </c:pt>
                <c:pt idx="1651">
                  <c:v>1.48239484320535</c:v>
                </c:pt>
                <c:pt idx="1652">
                  <c:v>1.4689000667879499</c:v>
                </c:pt>
                <c:pt idx="1653">
                  <c:v>1.49078452219582</c:v>
                </c:pt>
                <c:pt idx="1654">
                  <c:v>1.27227025668156</c:v>
                </c:pt>
                <c:pt idx="1655">
                  <c:v>1.3022514234740601</c:v>
                </c:pt>
                <c:pt idx="1656">
                  <c:v>1.5614588759090799</c:v>
                </c:pt>
                <c:pt idx="1657">
                  <c:v>2.04920790434922</c:v>
                </c:pt>
                <c:pt idx="1658">
                  <c:v>2.1263622875712702</c:v>
                </c:pt>
                <c:pt idx="1659">
                  <c:v>2.2295742321477001</c:v>
                </c:pt>
                <c:pt idx="1660">
                  <c:v>2.02901516300666</c:v>
                </c:pt>
                <c:pt idx="1661">
                  <c:v>2.4877173870527001</c:v>
                </c:pt>
                <c:pt idx="1662">
                  <c:v>2.4607596751741001</c:v>
                </c:pt>
                <c:pt idx="1663">
                  <c:v>2.1674322021257701</c:v>
                </c:pt>
                <c:pt idx="1664">
                  <c:v>2.3596956817005101</c:v>
                </c:pt>
                <c:pt idx="1665">
                  <c:v>2.27593322238274</c:v>
                </c:pt>
                <c:pt idx="1666">
                  <c:v>2.02135618439072</c:v>
                </c:pt>
                <c:pt idx="1667">
                  <c:v>2.0546697965070302</c:v>
                </c:pt>
                <c:pt idx="1668">
                  <c:v>2.1049257474636902</c:v>
                </c:pt>
                <c:pt idx="1669">
                  <c:v>2.3329571476250801</c:v>
                </c:pt>
                <c:pt idx="1670">
                  <c:v>2.3844254328497501</c:v>
                </c:pt>
                <c:pt idx="1671">
                  <c:v>2.3265334100160802</c:v>
                </c:pt>
                <c:pt idx="1672">
                  <c:v>2.5141682954787301</c:v>
                </c:pt>
                <c:pt idx="1673">
                  <c:v>2.5275354395181999</c:v>
                </c:pt>
                <c:pt idx="1674">
                  <c:v>2.6913801288582899</c:v>
                </c:pt>
                <c:pt idx="1675">
                  <c:v>2.89325845418744</c:v>
                </c:pt>
                <c:pt idx="1676">
                  <c:v>3.0661256449078298</c:v>
                </c:pt>
                <c:pt idx="1677">
                  <c:v>2.9400730834851898</c:v>
                </c:pt>
                <c:pt idx="1678">
                  <c:v>2.8065422476122301</c:v>
                </c:pt>
                <c:pt idx="1679">
                  <c:v>2.9853303612965698</c:v>
                </c:pt>
                <c:pt idx="1680">
                  <c:v>3.0376920137422299</c:v>
                </c:pt>
                <c:pt idx="1681">
                  <c:v>3.0472182980783402</c:v>
                </c:pt>
                <c:pt idx="1682">
                  <c:v>3.1196750774681301</c:v>
                </c:pt>
                <c:pt idx="1683">
                  <c:v>3.5562970410299202</c:v>
                </c:pt>
                <c:pt idx="1684">
                  <c:v>3.7365343243687401</c:v>
                </c:pt>
                <c:pt idx="1685">
                  <c:v>3.64778518541263</c:v>
                </c:pt>
                <c:pt idx="1686">
                  <c:v>3.6244817933719</c:v>
                </c:pt>
                <c:pt idx="1687">
                  <c:v>3.0889533481282898</c:v>
                </c:pt>
                <c:pt idx="1688">
                  <c:v>3.2188354860011699</c:v>
                </c:pt>
                <c:pt idx="1689">
                  <c:v>3.2808653963537902</c:v>
                </c:pt>
                <c:pt idx="1690">
                  <c:v>3.4091244291048901</c:v>
                </c:pt>
                <c:pt idx="1691">
                  <c:v>3.2824973316200698</c:v>
                </c:pt>
                <c:pt idx="1692">
                  <c:v>3.1733559554045701</c:v>
                </c:pt>
                <c:pt idx="1693">
                  <c:v>3.5295235822944</c:v>
                </c:pt>
                <c:pt idx="1694">
                  <c:v>3.5646557158896601</c:v>
                </c:pt>
                <c:pt idx="1695">
                  <c:v>3.6058453289103101</c:v>
                </c:pt>
                <c:pt idx="1696">
                  <c:v>3.5978572960565698</c:v>
                </c:pt>
                <c:pt idx="1697">
                  <c:v>3.5810686902548201</c:v>
                </c:pt>
                <c:pt idx="1698">
                  <c:v>3.2977827454670798</c:v>
                </c:pt>
                <c:pt idx="1699">
                  <c:v>3.3077394128039299</c:v>
                </c:pt>
                <c:pt idx="1700">
                  <c:v>3.4229564945020901</c:v>
                </c:pt>
                <c:pt idx="1701">
                  <c:v>3.5499098657003598</c:v>
                </c:pt>
                <c:pt idx="1702">
                  <c:v>3.3207606188298202</c:v>
                </c:pt>
                <c:pt idx="1703">
                  <c:v>3.0989403032485301</c:v>
                </c:pt>
                <c:pt idx="1704">
                  <c:v>3.2533879823860099</c:v>
                </c:pt>
                <c:pt idx="1705">
                  <c:v>3.1411825588828299</c:v>
                </c:pt>
                <c:pt idx="1706">
                  <c:v>3.0546356231375502</c:v>
                </c:pt>
                <c:pt idx="1707">
                  <c:v>3.07815893178338</c:v>
                </c:pt>
                <c:pt idx="1708">
                  <c:v>3.06680966903529</c:v>
                </c:pt>
                <c:pt idx="1709">
                  <c:v>3.1239990060699498</c:v>
                </c:pt>
                <c:pt idx="1710">
                  <c:v>3.4253287231264502</c:v>
                </c:pt>
                <c:pt idx="1711">
                  <c:v>3.4034264091792599</c:v>
                </c:pt>
                <c:pt idx="1712">
                  <c:v>3.3004593501567401</c:v>
                </c:pt>
                <c:pt idx="1713">
                  <c:v>2.8699177078210001</c:v>
                </c:pt>
                <c:pt idx="1714">
                  <c:v>2.4559218883599101</c:v>
                </c:pt>
                <c:pt idx="1715">
                  <c:v>2.4281906832583</c:v>
                </c:pt>
                <c:pt idx="1716">
                  <c:v>2.0830413139819401</c:v>
                </c:pt>
                <c:pt idx="1717">
                  <c:v>1.94892287408998</c:v>
                </c:pt>
                <c:pt idx="1718">
                  <c:v>1.74346906428519</c:v>
                </c:pt>
                <c:pt idx="1719">
                  <c:v>1.45356563881912</c:v>
                </c:pt>
                <c:pt idx="1720">
                  <c:v>1.6887431481283499</c:v>
                </c:pt>
                <c:pt idx="1721">
                  <c:v>1.70548584576888</c:v>
                </c:pt>
                <c:pt idx="1722">
                  <c:v>1.9280850267306999</c:v>
                </c:pt>
                <c:pt idx="1723">
                  <c:v>1.68474247670017</c:v>
                </c:pt>
                <c:pt idx="1724">
                  <c:v>1.9834150463362401</c:v>
                </c:pt>
                <c:pt idx="1725">
                  <c:v>2.1499645257511002</c:v>
                </c:pt>
                <c:pt idx="1726">
                  <c:v>1.8991092609058899</c:v>
                </c:pt>
                <c:pt idx="1727">
                  <c:v>2.1843876110457598</c:v>
                </c:pt>
                <c:pt idx="1728">
                  <c:v>2.16361076797123</c:v>
                </c:pt>
                <c:pt idx="1729">
                  <c:v>2.3074166672288099</c:v>
                </c:pt>
                <c:pt idx="1730">
                  <c:v>1.95237189680484</c:v>
                </c:pt>
                <c:pt idx="1731">
                  <c:v>1.7489913720525501</c:v>
                </c:pt>
                <c:pt idx="1732">
                  <c:v>1.4326998556771</c:v>
                </c:pt>
                <c:pt idx="1733">
                  <c:v>1.6042511988611099</c:v>
                </c:pt>
                <c:pt idx="1734">
                  <c:v>2.3190303075430201</c:v>
                </c:pt>
                <c:pt idx="1735">
                  <c:v>2.2082300183633499</c:v>
                </c:pt>
                <c:pt idx="1736">
                  <c:v>2.1734818658150798</c:v>
                </c:pt>
                <c:pt idx="1737">
                  <c:v>2.0949522808760199</c:v>
                </c:pt>
                <c:pt idx="1738">
                  <c:v>2.16896698076871</c:v>
                </c:pt>
                <c:pt idx="1739">
                  <c:v>1.7972635893686599</c:v>
                </c:pt>
                <c:pt idx="1740">
                  <c:v>2.05999702163929</c:v>
                </c:pt>
                <c:pt idx="1741">
                  <c:v>2.2628515583067399</c:v>
                </c:pt>
                <c:pt idx="1742">
                  <c:v>2.8980895585418098</c:v>
                </c:pt>
                <c:pt idx="1743">
                  <c:v>2.6950618633483399</c:v>
                </c:pt>
                <c:pt idx="1744">
                  <c:v>2.9733319319721501</c:v>
                </c:pt>
                <c:pt idx="1745">
                  <c:v>3.0372634868128801</c:v>
                </c:pt>
                <c:pt idx="1746">
                  <c:v>3.1780820612762399</c:v>
                </c:pt>
                <c:pt idx="1747">
                  <c:v>3.4006973109655201</c:v>
                </c:pt>
                <c:pt idx="1748">
                  <c:v>3.32289518753903</c:v>
                </c:pt>
                <c:pt idx="1749">
                  <c:v>3.5422487554126398</c:v>
                </c:pt>
                <c:pt idx="1750">
                  <c:v>3.9023625965035298</c:v>
                </c:pt>
                <c:pt idx="1751">
                  <c:v>3.66151568021853</c:v>
                </c:pt>
                <c:pt idx="1752">
                  <c:v>3.4148696563788099</c:v>
                </c:pt>
                <c:pt idx="1753">
                  <c:v>4.0963182045420901</c:v>
                </c:pt>
                <c:pt idx="1754">
                  <c:v>4.1831550494511198</c:v>
                </c:pt>
                <c:pt idx="1755">
                  <c:v>4.4485059196245897</c:v>
                </c:pt>
                <c:pt idx="1756">
                  <c:v>4.7113335062733901</c:v>
                </c:pt>
                <c:pt idx="1757">
                  <c:v>4.4995668278565004</c:v>
                </c:pt>
                <c:pt idx="1758">
                  <c:v>4.5881010981252599</c:v>
                </c:pt>
                <c:pt idx="1759">
                  <c:v>4.8793951893450798</c:v>
                </c:pt>
                <c:pt idx="1760">
                  <c:v>4.7187285794141598</c:v>
                </c:pt>
                <c:pt idx="1761">
                  <c:v>4.4517771315464598</c:v>
                </c:pt>
                <c:pt idx="1762">
                  <c:v>3.98090707117065</c:v>
                </c:pt>
                <c:pt idx="1763">
                  <c:v>4.3978101266067</c:v>
                </c:pt>
                <c:pt idx="1764">
                  <c:v>3.9320625319298301</c:v>
                </c:pt>
                <c:pt idx="1765">
                  <c:v>3.5412352481237499</c:v>
                </c:pt>
                <c:pt idx="1766">
                  <c:v>3.5079780693637601</c:v>
                </c:pt>
                <c:pt idx="1767">
                  <c:v>3.7735156612537599</c:v>
                </c:pt>
                <c:pt idx="1768">
                  <c:v>3.8833610631712299</c:v>
                </c:pt>
                <c:pt idx="1769">
                  <c:v>4.0980092243996502</c:v>
                </c:pt>
                <c:pt idx="1770">
                  <c:v>4.9664219260493097</c:v>
                </c:pt>
                <c:pt idx="1771">
                  <c:v>4.2757362394022804</c:v>
                </c:pt>
                <c:pt idx="1772">
                  <c:v>4.2963681885449096</c:v>
                </c:pt>
                <c:pt idx="1773">
                  <c:v>4.0503007173064098</c:v>
                </c:pt>
                <c:pt idx="1774">
                  <c:v>4.0455582580216998</c:v>
                </c:pt>
                <c:pt idx="1775">
                  <c:v>4.8874672760400202</c:v>
                </c:pt>
                <c:pt idx="1776">
                  <c:v>4.22140397831767</c:v>
                </c:pt>
                <c:pt idx="1777">
                  <c:v>4.1586384313794902</c:v>
                </c:pt>
                <c:pt idx="1778">
                  <c:v>4.3387847364295604</c:v>
                </c:pt>
                <c:pt idx="1779">
                  <c:v>4.4090244925409499</c:v>
                </c:pt>
                <c:pt idx="1780">
                  <c:v>4.19047587976904</c:v>
                </c:pt>
                <c:pt idx="1781">
                  <c:v>4.0441513673955098</c:v>
                </c:pt>
                <c:pt idx="1782">
                  <c:v>5.0405945328560504</c:v>
                </c:pt>
                <c:pt idx="1783">
                  <c:v>5.1785580879149498</c:v>
                </c:pt>
                <c:pt idx="1784">
                  <c:v>5.3187041931293404</c:v>
                </c:pt>
                <c:pt idx="1785">
                  <c:v>4.8343228823792899</c:v>
                </c:pt>
                <c:pt idx="1786">
                  <c:v>4.8194985522861202</c:v>
                </c:pt>
                <c:pt idx="1787">
                  <c:v>4.2190065013998597</c:v>
                </c:pt>
                <c:pt idx="1788">
                  <c:v>3.8982969168879702</c:v>
                </c:pt>
                <c:pt idx="1789">
                  <c:v>3.26839166787255</c:v>
                </c:pt>
                <c:pt idx="1790">
                  <c:v>3.35417889558174</c:v>
                </c:pt>
                <c:pt idx="1791">
                  <c:v>3.3890607040273202</c:v>
                </c:pt>
                <c:pt idx="1792">
                  <c:v>2.9931704651105702</c:v>
                </c:pt>
                <c:pt idx="1793">
                  <c:v>2.9895551956464299</c:v>
                </c:pt>
                <c:pt idx="1794">
                  <c:v>3.6763235504017602</c:v>
                </c:pt>
                <c:pt idx="1795">
                  <c:v>3.8585992207289599</c:v>
                </c:pt>
                <c:pt idx="1796">
                  <c:v>4.0453770998598904</c:v>
                </c:pt>
                <c:pt idx="1797">
                  <c:v>3.3866808530822299</c:v>
                </c:pt>
                <c:pt idx="1798">
                  <c:v>3.2850023601423599</c:v>
                </c:pt>
                <c:pt idx="1799">
                  <c:v>3.4123869476795101</c:v>
                </c:pt>
                <c:pt idx="1800">
                  <c:v>3.5556733077807099</c:v>
                </c:pt>
                <c:pt idx="1801">
                  <c:v>3.6637408674185901</c:v>
                </c:pt>
                <c:pt idx="1802">
                  <c:v>3.6045480647051602</c:v>
                </c:pt>
                <c:pt idx="1803">
                  <c:v>4.4375583898790696</c:v>
                </c:pt>
                <c:pt idx="1804">
                  <c:v>4.7611299576758404</c:v>
                </c:pt>
                <c:pt idx="1805">
                  <c:v>5.0922711091449502</c:v>
                </c:pt>
                <c:pt idx="1806">
                  <c:v>5.6106913593838996</c:v>
                </c:pt>
                <c:pt idx="1807">
                  <c:v>5.4466908417936297</c:v>
                </c:pt>
                <c:pt idx="1808">
                  <c:v>6.0011062623902696</c:v>
                </c:pt>
                <c:pt idx="1809">
                  <c:v>6.0417865537807298</c:v>
                </c:pt>
                <c:pt idx="1810">
                  <c:v>5.7099224278521801</c:v>
                </c:pt>
                <c:pt idx="1811">
                  <c:v>5.5959710141737498</c:v>
                </c:pt>
                <c:pt idx="1812">
                  <c:v>5.3907417366842703</c:v>
                </c:pt>
                <c:pt idx="1813">
                  <c:v>5.0681801982298298</c:v>
                </c:pt>
                <c:pt idx="1814">
                  <c:v>4.91939477877263</c:v>
                </c:pt>
                <c:pt idx="1815">
                  <c:v>4.7885548979498598</c:v>
                </c:pt>
                <c:pt idx="1816">
                  <c:v>5.02322973005138</c:v>
                </c:pt>
                <c:pt idx="1817">
                  <c:v>5.1522510711490002</c:v>
                </c:pt>
                <c:pt idx="1818">
                  <c:v>4.9343642710985396</c:v>
                </c:pt>
                <c:pt idx="1819">
                  <c:v>4.8250517379018696</c:v>
                </c:pt>
                <c:pt idx="1820">
                  <c:v>4.9577806964165099</c:v>
                </c:pt>
                <c:pt idx="1821">
                  <c:v>4.6734810691737998</c:v>
                </c:pt>
                <c:pt idx="1822">
                  <c:v>4.5711290057399898</c:v>
                </c:pt>
                <c:pt idx="1823">
                  <c:v>4.1073603895008803</c:v>
                </c:pt>
                <c:pt idx="1824">
                  <c:v>4.1127415617074101</c:v>
                </c:pt>
                <c:pt idx="1825">
                  <c:v>4.1747429775477496</c:v>
                </c:pt>
                <c:pt idx="1826">
                  <c:v>4.3909039171434898</c:v>
                </c:pt>
                <c:pt idx="1827">
                  <c:v>4.6795016084127603</c:v>
                </c:pt>
                <c:pt idx="1828">
                  <c:v>5.2647034371456201</c:v>
                </c:pt>
                <c:pt idx="1829">
                  <c:v>5.5247481413418598</c:v>
                </c:pt>
                <c:pt idx="1830">
                  <c:v>5.2911773760338798</c:v>
                </c:pt>
                <c:pt idx="1831">
                  <c:v>5.3445989579040498</c:v>
                </c:pt>
                <c:pt idx="1832">
                  <c:v>4.8096024419474199</c:v>
                </c:pt>
                <c:pt idx="1833">
                  <c:v>4.4088552823515803</c:v>
                </c:pt>
                <c:pt idx="1834">
                  <c:v>4.3210847406140296</c:v>
                </c:pt>
                <c:pt idx="1835">
                  <c:v>4.0835083053146599</c:v>
                </c:pt>
                <c:pt idx="1836">
                  <c:v>4.3698373228249503</c:v>
                </c:pt>
                <c:pt idx="1837">
                  <c:v>4.5208084533598898</c:v>
                </c:pt>
                <c:pt idx="1838">
                  <c:v>5.0675936474776</c:v>
                </c:pt>
                <c:pt idx="1839">
                  <c:v>5.2552135709212102</c:v>
                </c:pt>
                <c:pt idx="1840">
                  <c:v>4.8171988296990298</c:v>
                </c:pt>
                <c:pt idx="1841">
                  <c:v>4.7390853941717097</c:v>
                </c:pt>
                <c:pt idx="1842">
                  <c:v>4.5341177984440098</c:v>
                </c:pt>
                <c:pt idx="1843">
                  <c:v>4.5053122484226096</c:v>
                </c:pt>
                <c:pt idx="1844">
                  <c:v>4.6062561247682696</c:v>
                </c:pt>
                <c:pt idx="1845">
                  <c:v>4.4327409015914796</c:v>
                </c:pt>
                <c:pt idx="1846">
                  <c:v>4.1578761539941702</c:v>
                </c:pt>
                <c:pt idx="1847">
                  <c:v>4.2961434857805099</c:v>
                </c:pt>
                <c:pt idx="1848">
                  <c:v>4.1908402181281401</c:v>
                </c:pt>
                <c:pt idx="1849">
                  <c:v>4.20233735506232</c:v>
                </c:pt>
                <c:pt idx="1850">
                  <c:v>4.2975357329627304</c:v>
                </c:pt>
                <c:pt idx="1851">
                  <c:v>3.7740992374803701</c:v>
                </c:pt>
                <c:pt idx="1852">
                  <c:v>3.7540777493156998</c:v>
                </c:pt>
                <c:pt idx="1853">
                  <c:v>3.7237238959188601</c:v>
                </c:pt>
                <c:pt idx="1854">
                  <c:v>4.0314973651306198</c:v>
                </c:pt>
                <c:pt idx="1855">
                  <c:v>4.2730172171586398</c:v>
                </c:pt>
                <c:pt idx="1856">
                  <c:v>4.3409391330792602</c:v>
                </c:pt>
                <c:pt idx="1857">
                  <c:v>4.12579569506401</c:v>
                </c:pt>
                <c:pt idx="1858">
                  <c:v>3.3521418669890801</c:v>
                </c:pt>
                <c:pt idx="1859">
                  <c:v>3.8415750039547598</c:v>
                </c:pt>
                <c:pt idx="1860">
                  <c:v>3.9694775123963901</c:v>
                </c:pt>
                <c:pt idx="1861">
                  <c:v>3.2514848848612701</c:v>
                </c:pt>
                <c:pt idx="1862">
                  <c:v>3.2243077822839599</c:v>
                </c:pt>
                <c:pt idx="1863">
                  <c:v>3.9895434289367802</c:v>
                </c:pt>
                <c:pt idx="1864">
                  <c:v>4.2088536335498601</c:v>
                </c:pt>
                <c:pt idx="1865">
                  <c:v>4.8721023289937699</c:v>
                </c:pt>
                <c:pt idx="1866">
                  <c:v>5.1603475669096097</c:v>
                </c:pt>
                <c:pt idx="1867">
                  <c:v>5.1255455799601704</c:v>
                </c:pt>
                <c:pt idx="1868">
                  <c:v>5.0767345321611899</c:v>
                </c:pt>
                <c:pt idx="1869">
                  <c:v>5.5810620506751896</c:v>
                </c:pt>
                <c:pt idx="1870">
                  <c:v>6.2019432734382303</c:v>
                </c:pt>
                <c:pt idx="1871">
                  <c:v>4.4232771305778504</c:v>
                </c:pt>
                <c:pt idx="1872">
                  <c:v>6.08207268446633</c:v>
                </c:pt>
                <c:pt idx="1873">
                  <c:v>7.00997560404433</c:v>
                </c:pt>
                <c:pt idx="1874">
                  <c:v>7.3364704668247098</c:v>
                </c:pt>
                <c:pt idx="1875">
                  <c:v>5.2387912866859701</c:v>
                </c:pt>
                <c:pt idx="1876">
                  <c:v>5.5420772345015497</c:v>
                </c:pt>
                <c:pt idx="1877">
                  <c:v>8.1423554589923306</c:v>
                </c:pt>
                <c:pt idx="1878">
                  <c:v>5.8660600871037296</c:v>
                </c:pt>
                <c:pt idx="1879">
                  <c:v>5.8925793116369602</c:v>
                </c:pt>
                <c:pt idx="1880">
                  <c:v>6.1699974378579103</c:v>
                </c:pt>
                <c:pt idx="1881">
                  <c:v>6.7947316145450598</c:v>
                </c:pt>
                <c:pt idx="1882">
                  <c:v>7.7010513534201497</c:v>
                </c:pt>
                <c:pt idx="1883">
                  <c:v>7.5571791103171497</c:v>
                </c:pt>
                <c:pt idx="1884">
                  <c:v>8.4597184492108095</c:v>
                </c:pt>
                <c:pt idx="1885">
                  <c:v>9.3199128072984294</c:v>
                </c:pt>
                <c:pt idx="1886">
                  <c:v>7.11362798965071</c:v>
                </c:pt>
                <c:pt idx="1887">
                  <c:v>7.5087462591826997</c:v>
                </c:pt>
                <c:pt idx="1888">
                  <c:v>7.0461601584516904</c:v>
                </c:pt>
                <c:pt idx="1889">
                  <c:v>6.6178479695354504</c:v>
                </c:pt>
                <c:pt idx="1890">
                  <c:v>5.7276307735457097</c:v>
                </c:pt>
                <c:pt idx="1891">
                  <c:v>4.0962490306870301</c:v>
                </c:pt>
                <c:pt idx="1892">
                  <c:v>4.1219485145573902</c:v>
                </c:pt>
                <c:pt idx="1893">
                  <c:v>4.1531602989097598</c:v>
                </c:pt>
                <c:pt idx="1894">
                  <c:v>3.4723442920184802</c:v>
                </c:pt>
                <c:pt idx="1895">
                  <c:v>4.1401705280192802</c:v>
                </c:pt>
                <c:pt idx="1896">
                  <c:v>3.3732398111736899</c:v>
                </c:pt>
                <c:pt idx="1897">
                  <c:v>5.09789174149972</c:v>
                </c:pt>
                <c:pt idx="1898">
                  <c:v>3.9073624729142802</c:v>
                </c:pt>
                <c:pt idx="1899">
                  <c:v>3.1952333553211498</c:v>
                </c:pt>
                <c:pt idx="1900">
                  <c:v>1.54526369879711</c:v>
                </c:pt>
                <c:pt idx="1901">
                  <c:v>2.5310181528943301</c:v>
                </c:pt>
                <c:pt idx="1902">
                  <c:v>2.4775633703580402</c:v>
                </c:pt>
                <c:pt idx="1903">
                  <c:v>3.5561777271599899</c:v>
                </c:pt>
                <c:pt idx="1904">
                  <c:v>4.78884896960425</c:v>
                </c:pt>
                <c:pt idx="1905">
                  <c:v>5.2877134140681701</c:v>
                </c:pt>
                <c:pt idx="1906">
                  <c:v>4.3561232479486698</c:v>
                </c:pt>
                <c:pt idx="1907">
                  <c:v>3.4713070609174999</c:v>
                </c:pt>
                <c:pt idx="1908">
                  <c:v>4.89348306281481</c:v>
                </c:pt>
                <c:pt idx="1909">
                  <c:v>4.6845089641339301</c:v>
                </c:pt>
                <c:pt idx="1910">
                  <c:v>4.1853723995686298</c:v>
                </c:pt>
                <c:pt idx="1911">
                  <c:v>4.1207735413558604</c:v>
                </c:pt>
                <c:pt idx="1912">
                  <c:v>4.0913628111147</c:v>
                </c:pt>
                <c:pt idx="1913">
                  <c:v>4.0803241714807603</c:v>
                </c:pt>
                <c:pt idx="1914">
                  <c:v>3.96535460578187</c:v>
                </c:pt>
                <c:pt idx="1915">
                  <c:v>4.7845586377178702</c:v>
                </c:pt>
                <c:pt idx="1916">
                  <c:v>4.5654623714947498</c:v>
                </c:pt>
                <c:pt idx="1917">
                  <c:v>4.1936983748604204</c:v>
                </c:pt>
                <c:pt idx="1918">
                  <c:v>2.4030197849209598</c:v>
                </c:pt>
                <c:pt idx="1919">
                  <c:v>2.6769225710295799</c:v>
                </c:pt>
                <c:pt idx="1920">
                  <c:v>2.6107543806775002</c:v>
                </c:pt>
                <c:pt idx="1921">
                  <c:v>2.2498332401355201</c:v>
                </c:pt>
                <c:pt idx="1922">
                  <c:v>1.41918650502173</c:v>
                </c:pt>
                <c:pt idx="1923">
                  <c:v>1.3435489949720301</c:v>
                </c:pt>
                <c:pt idx="1924">
                  <c:v>0.87202975487436996</c:v>
                </c:pt>
                <c:pt idx="1925">
                  <c:v>1.69485822850006</c:v>
                </c:pt>
                <c:pt idx="1926">
                  <c:v>1.0832059265404299</c:v>
                </c:pt>
                <c:pt idx="1927">
                  <c:v>-0.329658704420421</c:v>
                </c:pt>
                <c:pt idx="1928">
                  <c:v>-0.52249909814658901</c:v>
                </c:pt>
                <c:pt idx="1929">
                  <c:v>-1.79476755311931E-2</c:v>
                </c:pt>
                <c:pt idx="1930">
                  <c:v>-1.38221994649754</c:v>
                </c:pt>
                <c:pt idx="1931">
                  <c:v>-1.02292111346676</c:v>
                </c:pt>
                <c:pt idx="1932">
                  <c:v>0.69244448341263498</c:v>
                </c:pt>
                <c:pt idx="1933">
                  <c:v>0.137418288729207</c:v>
                </c:pt>
                <c:pt idx="1934">
                  <c:v>0.26068944867768601</c:v>
                </c:pt>
                <c:pt idx="1935">
                  <c:v>0.31376952939309299</c:v>
                </c:pt>
                <c:pt idx="1936">
                  <c:v>-4.8661625755972597</c:v>
                </c:pt>
                <c:pt idx="1937">
                  <c:v>-6.2875841682442601</c:v>
                </c:pt>
                <c:pt idx="1938">
                  <c:v>-2.1605768490670401</c:v>
                </c:pt>
                <c:pt idx="1939">
                  <c:v>0.32045557672156799</c:v>
                </c:pt>
                <c:pt idx="1940">
                  <c:v>0.63254725400157996</c:v>
                </c:pt>
                <c:pt idx="1941">
                  <c:v>0.81567933926207603</c:v>
                </c:pt>
                <c:pt idx="1942">
                  <c:v>0.69152478219330804</c:v>
                </c:pt>
                <c:pt idx="1943">
                  <c:v>1.70124731427002</c:v>
                </c:pt>
                <c:pt idx="1944">
                  <c:v>3.3520974402425798</c:v>
                </c:pt>
                <c:pt idx="1945">
                  <c:v>2.94667414834037</c:v>
                </c:pt>
                <c:pt idx="1946">
                  <c:v>2.3937045603096498</c:v>
                </c:pt>
                <c:pt idx="1947">
                  <c:v>2.7000932882256601</c:v>
                </c:pt>
                <c:pt idx="1948">
                  <c:v>2.78644607966049</c:v>
                </c:pt>
                <c:pt idx="1949">
                  <c:v>2.1495663340791</c:v>
                </c:pt>
                <c:pt idx="1950">
                  <c:v>2.7558688053859801</c:v>
                </c:pt>
                <c:pt idx="1951">
                  <c:v>2.00189282506205</c:v>
                </c:pt>
                <c:pt idx="1952">
                  <c:v>2.4035518385404102</c:v>
                </c:pt>
                <c:pt idx="1953">
                  <c:v>1.9936908805651099</c:v>
                </c:pt>
                <c:pt idx="1954">
                  <c:v>0.77033600251115097</c:v>
                </c:pt>
                <c:pt idx="1955">
                  <c:v>0.17468002908386199</c:v>
                </c:pt>
                <c:pt idx="1956">
                  <c:v>2.5981000881019298</c:v>
                </c:pt>
                <c:pt idx="1957">
                  <c:v>2.1714561458112902</c:v>
                </c:pt>
                <c:pt idx="1958">
                  <c:v>2.1031036574443398</c:v>
                </c:pt>
                <c:pt idx="1959">
                  <c:v>1.5513924084017501</c:v>
                </c:pt>
                <c:pt idx="1960">
                  <c:v>1.0411347467440399</c:v>
                </c:pt>
                <c:pt idx="1961">
                  <c:v>1.0724849628700299</c:v>
                </c:pt>
                <c:pt idx="1962">
                  <c:v>0.91611634944195297</c:v>
                </c:pt>
                <c:pt idx="1963">
                  <c:v>2.4790701982358301</c:v>
                </c:pt>
                <c:pt idx="1964">
                  <c:v>2.5112909108317401</c:v>
                </c:pt>
                <c:pt idx="1965">
                  <c:v>2.4151191397501801</c:v>
                </c:pt>
                <c:pt idx="1966">
                  <c:v>2.7694921772463998</c:v>
                </c:pt>
                <c:pt idx="1967">
                  <c:v>3.30512313245988</c:v>
                </c:pt>
                <c:pt idx="1968">
                  <c:v>3.2307241983148298</c:v>
                </c:pt>
                <c:pt idx="1969">
                  <c:v>3.0944232650121601</c:v>
                </c:pt>
                <c:pt idx="1970">
                  <c:v>1.6949322712777199</c:v>
                </c:pt>
                <c:pt idx="1971">
                  <c:v>2.09524570818999</c:v>
                </c:pt>
                <c:pt idx="1972">
                  <c:v>1.50458110810143</c:v>
                </c:pt>
                <c:pt idx="1973">
                  <c:v>2.5362324902565598</c:v>
                </c:pt>
                <c:pt idx="1974">
                  <c:v>2.9065558537968399</c:v>
                </c:pt>
                <c:pt idx="1975">
                  <c:v>1.9393322903867101</c:v>
                </c:pt>
                <c:pt idx="1976">
                  <c:v>2.10502564474774</c:v>
                </c:pt>
                <c:pt idx="1977">
                  <c:v>1.99670518360928</c:v>
                </c:pt>
                <c:pt idx="1978">
                  <c:v>1.58710580827982</c:v>
                </c:pt>
                <c:pt idx="1979">
                  <c:v>1.16620614463673</c:v>
                </c:pt>
                <c:pt idx="1980">
                  <c:v>1.2661658575536101</c:v>
                </c:pt>
                <c:pt idx="1981">
                  <c:v>1.43742730219492</c:v>
                </c:pt>
                <c:pt idx="1982">
                  <c:v>1.6163704662955101</c:v>
                </c:pt>
                <c:pt idx="1983">
                  <c:v>2.2526151074239098</c:v>
                </c:pt>
                <c:pt idx="1984">
                  <c:v>2.6351792598772201</c:v>
                </c:pt>
                <c:pt idx="1985">
                  <c:v>1.6129539684190799</c:v>
                </c:pt>
                <c:pt idx="1986">
                  <c:v>2.4162276172876398</c:v>
                </c:pt>
                <c:pt idx="1987">
                  <c:v>2.3582877067106001</c:v>
                </c:pt>
                <c:pt idx="1988">
                  <c:v>2.5746552473155102</c:v>
                </c:pt>
                <c:pt idx="1989">
                  <c:v>2.6765575253773499</c:v>
                </c:pt>
                <c:pt idx="1990">
                  <c:v>1.87769283369116</c:v>
                </c:pt>
                <c:pt idx="1991">
                  <c:v>1.70641162940168</c:v>
                </c:pt>
                <c:pt idx="1992">
                  <c:v>1.7900949537703801</c:v>
                </c:pt>
                <c:pt idx="1993">
                  <c:v>1.76754748456099</c:v>
                </c:pt>
                <c:pt idx="1994">
                  <c:v>3.1048517015284598</c:v>
                </c:pt>
                <c:pt idx="1995">
                  <c:v>2.8759785220690599</c:v>
                </c:pt>
                <c:pt idx="1996">
                  <c:v>2.8536792230448</c:v>
                </c:pt>
                <c:pt idx="1997">
                  <c:v>3.1015369619146802</c:v>
                </c:pt>
                <c:pt idx="1998">
                  <c:v>3.27444501941376</c:v>
                </c:pt>
                <c:pt idx="1999">
                  <c:v>2.4618418763227301</c:v>
                </c:pt>
                <c:pt idx="2000">
                  <c:v>2.2951065488128299</c:v>
                </c:pt>
                <c:pt idx="2001">
                  <c:v>2.3089694992186098</c:v>
                </c:pt>
                <c:pt idx="2002">
                  <c:v>2.6811360909655102</c:v>
                </c:pt>
                <c:pt idx="2003">
                  <c:v>2.5803410091532002</c:v>
                </c:pt>
                <c:pt idx="2004">
                  <c:v>2.4975755553697598</c:v>
                </c:pt>
                <c:pt idx="2005">
                  <c:v>2.2705930822148601</c:v>
                </c:pt>
                <c:pt idx="2006">
                  <c:v>2.4199710565144699</c:v>
                </c:pt>
                <c:pt idx="2007">
                  <c:v>3.42538530595517</c:v>
                </c:pt>
                <c:pt idx="2008">
                  <c:v>3.9908633129341302</c:v>
                </c:pt>
                <c:pt idx="2009">
                  <c:v>3.0108749904855401</c:v>
                </c:pt>
                <c:pt idx="2010">
                  <c:v>2.85340953963957</c:v>
                </c:pt>
                <c:pt idx="2011">
                  <c:v>2.60226307550063</c:v>
                </c:pt>
                <c:pt idx="2012">
                  <c:v>3.13239705378904</c:v>
                </c:pt>
                <c:pt idx="2013">
                  <c:v>3.6964032746089002</c:v>
                </c:pt>
                <c:pt idx="2014">
                  <c:v>3.2953627261588099</c:v>
                </c:pt>
                <c:pt idx="2015">
                  <c:v>3.6878106312800001</c:v>
                </c:pt>
                <c:pt idx="2016">
                  <c:v>3.92065107225043</c:v>
                </c:pt>
                <c:pt idx="2017">
                  <c:v>4.4887756569283699</c:v>
                </c:pt>
                <c:pt idx="2018">
                  <c:v>4.7651865152884598</c:v>
                </c:pt>
                <c:pt idx="2019">
                  <c:v>3.0125422553331198</c:v>
                </c:pt>
                <c:pt idx="2020">
                  <c:v>2.7702829223622198</c:v>
                </c:pt>
                <c:pt idx="2021">
                  <c:v>2.68498394124483</c:v>
                </c:pt>
                <c:pt idx="2022">
                  <c:v>2.7043382250875898</c:v>
                </c:pt>
                <c:pt idx="2023">
                  <c:v>2.7986273064462299</c:v>
                </c:pt>
                <c:pt idx="2024">
                  <c:v>2.8227495146575898</c:v>
                </c:pt>
                <c:pt idx="2025">
                  <c:v>2.6033710177615399</c:v>
                </c:pt>
                <c:pt idx="2026">
                  <c:v>3.25358977545927</c:v>
                </c:pt>
                <c:pt idx="2027">
                  <c:v>2.5971908351549202</c:v>
                </c:pt>
                <c:pt idx="2028">
                  <c:v>2.27180083791177</c:v>
                </c:pt>
                <c:pt idx="2029">
                  <c:v>1.6156813433297501</c:v>
                </c:pt>
                <c:pt idx="2030">
                  <c:v>2.6696112801046401</c:v>
                </c:pt>
                <c:pt idx="2031">
                  <c:v>3.46330516681037</c:v>
                </c:pt>
                <c:pt idx="2032">
                  <c:v>3.29334774170955</c:v>
                </c:pt>
                <c:pt idx="2033">
                  <c:v>3.2762745627385499</c:v>
                </c:pt>
                <c:pt idx="2034">
                  <c:v>3.63502178629422</c:v>
                </c:pt>
                <c:pt idx="2035">
                  <c:v>2.8492174077597698</c:v>
                </c:pt>
                <c:pt idx="2036">
                  <c:v>2.60901326657424</c:v>
                </c:pt>
                <c:pt idx="2037">
                  <c:v>3.1139822571494999</c:v>
                </c:pt>
                <c:pt idx="2038">
                  <c:v>3.5717050664617598</c:v>
                </c:pt>
                <c:pt idx="2039">
                  <c:v>3.1665754489943798</c:v>
                </c:pt>
                <c:pt idx="2040">
                  <c:v>3.1629570755679599</c:v>
                </c:pt>
                <c:pt idx="2041">
                  <c:v>2.56488383900215</c:v>
                </c:pt>
                <c:pt idx="2042">
                  <c:v>3.2526970128755099</c:v>
                </c:pt>
                <c:pt idx="2043">
                  <c:v>2.7029621717809902</c:v>
                </c:pt>
                <c:pt idx="2044">
                  <c:v>3.1887330670599399</c:v>
                </c:pt>
                <c:pt idx="2045">
                  <c:v>3.3313260531573601</c:v>
                </c:pt>
                <c:pt idx="2046">
                  <c:v>2.7755142775555601</c:v>
                </c:pt>
                <c:pt idx="2047">
                  <c:v>2.6473895294849301</c:v>
                </c:pt>
                <c:pt idx="2048">
                  <c:v>2.8949069712037998</c:v>
                </c:pt>
                <c:pt idx="2049">
                  <c:v>3.1342549911940401</c:v>
                </c:pt>
                <c:pt idx="2050">
                  <c:v>3.4957503872907698</c:v>
                </c:pt>
                <c:pt idx="2051">
                  <c:v>3.8755713077348402</c:v>
                </c:pt>
                <c:pt idx="2052">
                  <c:v>2.5396795111244699</c:v>
                </c:pt>
                <c:pt idx="2053">
                  <c:v>2.5962329210713202</c:v>
                </c:pt>
                <c:pt idx="2054">
                  <c:v>2.2128825076207299</c:v>
                </c:pt>
                <c:pt idx="2055">
                  <c:v>1.87366224628203</c:v>
                </c:pt>
                <c:pt idx="2056">
                  <c:v>1.92382358213944</c:v>
                </c:pt>
                <c:pt idx="2057">
                  <c:v>0.94043531483793996</c:v>
                </c:pt>
                <c:pt idx="2058">
                  <c:v>0.55797080156890699</c:v>
                </c:pt>
                <c:pt idx="2059">
                  <c:v>0.71662736564237495</c:v>
                </c:pt>
                <c:pt idx="2060">
                  <c:v>1.2805909260808599</c:v>
                </c:pt>
                <c:pt idx="2061">
                  <c:v>0.939224639109426</c:v>
                </c:pt>
                <c:pt idx="2062">
                  <c:v>-5.8626856154209102E-2</c:v>
                </c:pt>
                <c:pt idx="2063">
                  <c:v>-0.47388115041490197</c:v>
                </c:pt>
                <c:pt idx="2064">
                  <c:v>-0.34649828326943499</c:v>
                </c:pt>
                <c:pt idx="2065">
                  <c:v>-0.722059859504941</c:v>
                </c:pt>
                <c:pt idx="2066">
                  <c:v>1.9173667084637601E-2</c:v>
                </c:pt>
                <c:pt idx="2067">
                  <c:v>-0.49036785478920702</c:v>
                </c:pt>
                <c:pt idx="2068">
                  <c:v>0.36561937444570197</c:v>
                </c:pt>
                <c:pt idx="2069">
                  <c:v>0.322223413253031</c:v>
                </c:pt>
                <c:pt idx="2070">
                  <c:v>0.63762992752988001</c:v>
                </c:pt>
                <c:pt idx="2071">
                  <c:v>0.69490054412001401</c:v>
                </c:pt>
                <c:pt idx="2072">
                  <c:v>0.77306783338226803</c:v>
                </c:pt>
                <c:pt idx="2073">
                  <c:v>0.96532254865151401</c:v>
                </c:pt>
                <c:pt idx="2074">
                  <c:v>0.35375866358381303</c:v>
                </c:pt>
                <c:pt idx="2075">
                  <c:v>1.0172428495271599</c:v>
                </c:pt>
                <c:pt idx="2076">
                  <c:v>-0.37699580381758102</c:v>
                </c:pt>
                <c:pt idx="2077">
                  <c:v>-0.34321983419984797</c:v>
                </c:pt>
                <c:pt idx="2078">
                  <c:v>0.13283943197686099</c:v>
                </c:pt>
                <c:pt idx="2079">
                  <c:v>8.5221555351044906E-2</c:v>
                </c:pt>
                <c:pt idx="2080">
                  <c:v>0.51040359537889302</c:v>
                </c:pt>
                <c:pt idx="2081">
                  <c:v>0.56165129192102803</c:v>
                </c:pt>
                <c:pt idx="2082">
                  <c:v>0.52972216686824003</c:v>
                </c:pt>
                <c:pt idx="2083">
                  <c:v>0.48173119469391201</c:v>
                </c:pt>
                <c:pt idx="2084">
                  <c:v>0.61640993325603399</c:v>
                </c:pt>
                <c:pt idx="2085">
                  <c:v>0.89132395462062597</c:v>
                </c:pt>
                <c:pt idx="2086">
                  <c:v>0.72548779227172799</c:v>
                </c:pt>
                <c:pt idx="2087">
                  <c:v>0.74292626753342805</c:v>
                </c:pt>
                <c:pt idx="2088">
                  <c:v>0.46209687490611401</c:v>
                </c:pt>
                <c:pt idx="2089">
                  <c:v>0.80124200493442199</c:v>
                </c:pt>
                <c:pt idx="2090">
                  <c:v>0.59595284207619703</c:v>
                </c:pt>
                <c:pt idx="2091">
                  <c:v>8.3388963394281895E-2</c:v>
                </c:pt>
                <c:pt idx="2092">
                  <c:v>-0.238449214843061</c:v>
                </c:pt>
                <c:pt idx="2093">
                  <c:v>-0.42502571882796503</c:v>
                </c:pt>
                <c:pt idx="2094">
                  <c:v>0.38429161061617201</c:v>
                </c:pt>
                <c:pt idx="2095">
                  <c:v>4.68229003533817E-2</c:v>
                </c:pt>
                <c:pt idx="2096">
                  <c:v>-0.683254481636421</c:v>
                </c:pt>
                <c:pt idx="2097">
                  <c:v>-0.67005799384678399</c:v>
                </c:pt>
                <c:pt idx="2098">
                  <c:v>0.37960825111806901</c:v>
                </c:pt>
                <c:pt idx="2099">
                  <c:v>0.70052909101520999</c:v>
                </c:pt>
                <c:pt idx="2100">
                  <c:v>1.3182949089940601</c:v>
                </c:pt>
                <c:pt idx="2101">
                  <c:v>0.47646573010562399</c:v>
                </c:pt>
                <c:pt idx="2102">
                  <c:v>0.41442432926469402</c:v>
                </c:pt>
                <c:pt idx="2103">
                  <c:v>0.51279176291165796</c:v>
                </c:pt>
                <c:pt idx="2104">
                  <c:v>0.45304672495203302</c:v>
                </c:pt>
                <c:pt idx="2105">
                  <c:v>0.78227116247910899</c:v>
                </c:pt>
                <c:pt idx="2106">
                  <c:v>1.0681206327617401</c:v>
                </c:pt>
                <c:pt idx="2107">
                  <c:v>1.5786337061653199</c:v>
                </c:pt>
                <c:pt idx="2108">
                  <c:v>1.07488232905033</c:v>
                </c:pt>
                <c:pt idx="2109">
                  <c:v>-0.32580034727534002</c:v>
                </c:pt>
                <c:pt idx="2110">
                  <c:v>-1.7205009227567001</c:v>
                </c:pt>
                <c:pt idx="2111">
                  <c:v>-2.0528941393806699</c:v>
                </c:pt>
                <c:pt idx="2112">
                  <c:v>-2.4669376474585398</c:v>
                </c:pt>
                <c:pt idx="2113">
                  <c:v>-2.4906474459046799</c:v>
                </c:pt>
                <c:pt idx="2114">
                  <c:v>-2.3163393575325202</c:v>
                </c:pt>
                <c:pt idx="2115">
                  <c:v>-2.9618559115169201</c:v>
                </c:pt>
                <c:pt idx="2116">
                  <c:v>-2.5325232054925202</c:v>
                </c:pt>
                <c:pt idx="2117">
                  <c:v>-1.5797563964816299</c:v>
                </c:pt>
                <c:pt idx="2118">
                  <c:v>-1.6773129306841801</c:v>
                </c:pt>
                <c:pt idx="2119">
                  <c:v>-1.4763797018992499</c:v>
                </c:pt>
                <c:pt idx="2120">
                  <c:v>-1.24447038616768</c:v>
                </c:pt>
                <c:pt idx="2121">
                  <c:v>-0.68726885882950395</c:v>
                </c:pt>
                <c:pt idx="2122">
                  <c:v>-0.34723751939966702</c:v>
                </c:pt>
                <c:pt idx="2123">
                  <c:v>4.2160302845868297E-3</c:v>
                </c:pt>
                <c:pt idx="2124">
                  <c:v>-0.25070809395244498</c:v>
                </c:pt>
                <c:pt idx="2125">
                  <c:v>0.122898169316609</c:v>
                </c:pt>
                <c:pt idx="2126">
                  <c:v>0.67903752172531195</c:v>
                </c:pt>
                <c:pt idx="2127">
                  <c:v>0.136094455833979</c:v>
                </c:pt>
                <c:pt idx="2128">
                  <c:v>1.56704304864421</c:v>
                </c:pt>
                <c:pt idx="2129">
                  <c:v>2.0847392009479799</c:v>
                </c:pt>
                <c:pt idx="2130">
                  <c:v>1.77732730723891</c:v>
                </c:pt>
                <c:pt idx="2131">
                  <c:v>2.10625846989304</c:v>
                </c:pt>
                <c:pt idx="2132">
                  <c:v>2.0748258510581699</c:v>
                </c:pt>
                <c:pt idx="2133">
                  <c:v>1.48860229310137</c:v>
                </c:pt>
                <c:pt idx="2134">
                  <c:v>1.92739284803079</c:v>
                </c:pt>
                <c:pt idx="2135">
                  <c:v>1.7799917687673099</c:v>
                </c:pt>
                <c:pt idx="2136">
                  <c:v>2.46532937346801</c:v>
                </c:pt>
                <c:pt idx="2137">
                  <c:v>2.4435162161026098</c:v>
                </c:pt>
                <c:pt idx="2138">
                  <c:v>2.2631391179615301</c:v>
                </c:pt>
                <c:pt idx="2139">
                  <c:v>1.97771786296013</c:v>
                </c:pt>
                <c:pt idx="2140">
                  <c:v>2.1896803817139801</c:v>
                </c:pt>
                <c:pt idx="2141">
                  <c:v>1.8880157096432399</c:v>
                </c:pt>
                <c:pt idx="2142">
                  <c:v>1.2292231463280101</c:v>
                </c:pt>
                <c:pt idx="2143">
                  <c:v>1.9621558309426099</c:v>
                </c:pt>
                <c:pt idx="2144">
                  <c:v>1.8547279090522</c:v>
                </c:pt>
                <c:pt idx="2145">
                  <c:v>2.42094531684798</c:v>
                </c:pt>
                <c:pt idx="2146">
                  <c:v>2.5894720084569598</c:v>
                </c:pt>
                <c:pt idx="2147">
                  <c:v>1.5987446215038701</c:v>
                </c:pt>
                <c:pt idx="2148">
                  <c:v>2.31381853289282</c:v>
                </c:pt>
                <c:pt idx="2149">
                  <c:v>2.8525761758846802</c:v>
                </c:pt>
                <c:pt idx="2150">
                  <c:v>2.76791361216792</c:v>
                </c:pt>
                <c:pt idx="2151">
                  <c:v>2.51871036955164</c:v>
                </c:pt>
                <c:pt idx="2152">
                  <c:v>1.9013524649012601</c:v>
                </c:pt>
                <c:pt idx="2153">
                  <c:v>0.53421865799588797</c:v>
                </c:pt>
                <c:pt idx="2154">
                  <c:v>1.34247017257595</c:v>
                </c:pt>
                <c:pt idx="2155">
                  <c:v>2.1748509512051801</c:v>
                </c:pt>
                <c:pt idx="2156">
                  <c:v>2.3907446518177702</c:v>
                </c:pt>
                <c:pt idx="2157">
                  <c:v>2.0556188722544699</c:v>
                </c:pt>
                <c:pt idx="2158">
                  <c:v>1.9900346486843199</c:v>
                </c:pt>
                <c:pt idx="2159">
                  <c:v>1.0231944583919299</c:v>
                </c:pt>
                <c:pt idx="2160">
                  <c:v>1.2686104055809899</c:v>
                </c:pt>
                <c:pt idx="2161">
                  <c:v>0.94533888743616301</c:v>
                </c:pt>
                <c:pt idx="2162">
                  <c:v>-9.7331824604408299E-2</c:v>
                </c:pt>
                <c:pt idx="2163">
                  <c:v>2.0094150108961402</c:v>
                </c:pt>
                <c:pt idx="2164">
                  <c:v>0.17165325262489201</c:v>
                </c:pt>
                <c:pt idx="2165">
                  <c:v>0.42178612827673501</c:v>
                </c:pt>
                <c:pt idx="2166">
                  <c:v>0.55508918803025498</c:v>
                </c:pt>
                <c:pt idx="2167">
                  <c:v>0.68506466216462403</c:v>
                </c:pt>
                <c:pt idx="2168">
                  <c:v>0.93103082189882602</c:v>
                </c:pt>
                <c:pt idx="2169">
                  <c:v>0.79303286209165802</c:v>
                </c:pt>
                <c:pt idx="2170">
                  <c:v>0.93758784871235001</c:v>
                </c:pt>
                <c:pt idx="2171">
                  <c:v>1.0743357301573599</c:v>
                </c:pt>
                <c:pt idx="2172">
                  <c:v>1.4207727294160799</c:v>
                </c:pt>
                <c:pt idx="2173">
                  <c:v>1.27740905808796</c:v>
                </c:pt>
                <c:pt idx="2174">
                  <c:v>0.72276826227084701</c:v>
                </c:pt>
                <c:pt idx="2175">
                  <c:v>1.5472009764677299</c:v>
                </c:pt>
                <c:pt idx="2176">
                  <c:v>1.54010535988682</c:v>
                </c:pt>
                <c:pt idx="2177">
                  <c:v>1.11661938365558</c:v>
                </c:pt>
                <c:pt idx="2178">
                  <c:v>1.2073385429166801</c:v>
                </c:pt>
                <c:pt idx="2179">
                  <c:v>1.3807947114216299</c:v>
                </c:pt>
                <c:pt idx="2180">
                  <c:v>1.3554343987714801</c:v>
                </c:pt>
                <c:pt idx="2181">
                  <c:v>0.96516932720154103</c:v>
                </c:pt>
                <c:pt idx="2182">
                  <c:v>0.665896978964163</c:v>
                </c:pt>
                <c:pt idx="2183">
                  <c:v>0.28279307392576802</c:v>
                </c:pt>
                <c:pt idx="2184">
                  <c:v>0.57031858457650098</c:v>
                </c:pt>
                <c:pt idx="2185">
                  <c:v>0.39092238100349802</c:v>
                </c:pt>
                <c:pt idx="2186">
                  <c:v>1.0213397444929699</c:v>
                </c:pt>
                <c:pt idx="2187">
                  <c:v>1.6082166510165501</c:v>
                </c:pt>
                <c:pt idx="2188">
                  <c:v>1.61900456979329</c:v>
                </c:pt>
                <c:pt idx="2189">
                  <c:v>1.4698575807988501</c:v>
                </c:pt>
                <c:pt idx="2190">
                  <c:v>2.2571176833880999</c:v>
                </c:pt>
                <c:pt idx="2191">
                  <c:v>2.04837842360554</c:v>
                </c:pt>
                <c:pt idx="2192">
                  <c:v>2.0728073549483601</c:v>
                </c:pt>
                <c:pt idx="2193">
                  <c:v>1.9238454996536301</c:v>
                </c:pt>
                <c:pt idx="2194">
                  <c:v>1.4141901971317301</c:v>
                </c:pt>
                <c:pt idx="2195">
                  <c:v>1.24066762155574</c:v>
                </c:pt>
                <c:pt idx="2196">
                  <c:v>1.11551861767866</c:v>
                </c:pt>
                <c:pt idx="2197">
                  <c:v>1.13116880089723</c:v>
                </c:pt>
                <c:pt idx="2198">
                  <c:v>0.856779019608643</c:v>
                </c:pt>
                <c:pt idx="2199">
                  <c:v>1.2018736798082399</c:v>
                </c:pt>
                <c:pt idx="2200">
                  <c:v>1.5070153844865699</c:v>
                </c:pt>
                <c:pt idx="2201">
                  <c:v>1.3023773400171901</c:v>
                </c:pt>
                <c:pt idx="2202">
                  <c:v>1.87607321259183</c:v>
                </c:pt>
                <c:pt idx="2203">
                  <c:v>1.7627527714436</c:v>
                </c:pt>
                <c:pt idx="2204">
                  <c:v>1.5298614266824799</c:v>
                </c:pt>
                <c:pt idx="2205">
                  <c:v>1.5091617688426899</c:v>
                </c:pt>
                <c:pt idx="2206">
                  <c:v>1.4121895512601299</c:v>
                </c:pt>
                <c:pt idx="2207">
                  <c:v>0.98860870168051496</c:v>
                </c:pt>
                <c:pt idx="2208">
                  <c:v>1.0931869502916001</c:v>
                </c:pt>
                <c:pt idx="2209">
                  <c:v>1.3685198495144699</c:v>
                </c:pt>
                <c:pt idx="2210">
                  <c:v>1.1777864715053701</c:v>
                </c:pt>
                <c:pt idx="2211">
                  <c:v>1.3424265407321001</c:v>
                </c:pt>
                <c:pt idx="2212">
                  <c:v>0.80564657162526199</c:v>
                </c:pt>
                <c:pt idx="2213">
                  <c:v>1.48691553780988</c:v>
                </c:pt>
                <c:pt idx="2214">
                  <c:v>1.54088498214624</c:v>
                </c:pt>
                <c:pt idx="2215">
                  <c:v>2.1617182993213202</c:v>
                </c:pt>
                <c:pt idx="2216">
                  <c:v>2.1156945029416399</c:v>
                </c:pt>
                <c:pt idx="2217">
                  <c:v>1.8586315222601799</c:v>
                </c:pt>
                <c:pt idx="2218">
                  <c:v>2.0825215982273901</c:v>
                </c:pt>
                <c:pt idx="2219">
                  <c:v>2.34050600491685</c:v>
                </c:pt>
                <c:pt idx="2220">
                  <c:v>2.3645547523855699</c:v>
                </c:pt>
                <c:pt idx="2221">
                  <c:v>1.9249013854404999</c:v>
                </c:pt>
                <c:pt idx="2222">
                  <c:v>2.3167106059198201</c:v>
                </c:pt>
                <c:pt idx="2223">
                  <c:v>2.0286599271521899</c:v>
                </c:pt>
                <c:pt idx="2224">
                  <c:v>2.5182479077503301</c:v>
                </c:pt>
                <c:pt idx="2225">
                  <c:v>2.2943191200338102</c:v>
                </c:pt>
                <c:pt idx="2226">
                  <c:v>2.2336682721880199</c:v>
                </c:pt>
                <c:pt idx="2227">
                  <c:v>2.19375281203284</c:v>
                </c:pt>
                <c:pt idx="2228">
                  <c:v>2.5282045087587299</c:v>
                </c:pt>
                <c:pt idx="2229">
                  <c:v>2.3102831945481199</c:v>
                </c:pt>
                <c:pt idx="2230">
                  <c:v>2.3745530542973299</c:v>
                </c:pt>
                <c:pt idx="2231">
                  <c:v>1.43278781811894</c:v>
                </c:pt>
                <c:pt idx="2232">
                  <c:v>2.4435743558568599</c:v>
                </c:pt>
                <c:pt idx="2233">
                  <c:v>1.5514454426706401</c:v>
                </c:pt>
                <c:pt idx="2234">
                  <c:v>2.3476533868379401</c:v>
                </c:pt>
                <c:pt idx="2235">
                  <c:v>2.6434503082124201</c:v>
                </c:pt>
                <c:pt idx="2236">
                  <c:v>2.3984847455976399</c:v>
                </c:pt>
                <c:pt idx="2237">
                  <c:v>1.48260560130299</c:v>
                </c:pt>
                <c:pt idx="2238">
                  <c:v>1.0343155186095001</c:v>
                </c:pt>
                <c:pt idx="2239">
                  <c:v>0.34155807452598203</c:v>
                </c:pt>
                <c:pt idx="2240">
                  <c:v>-0.12413219694891101</c:v>
                </c:pt>
                <c:pt idx="2241">
                  <c:v>0.247407135075905</c:v>
                </c:pt>
                <c:pt idx="2242">
                  <c:v>0.82424311294349195</c:v>
                </c:pt>
                <c:pt idx="2243">
                  <c:v>0.66192256515412595</c:v>
                </c:pt>
                <c:pt idx="2244">
                  <c:v>0.84482582292421204</c:v>
                </c:pt>
                <c:pt idx="2245">
                  <c:v>-8.4953855730063296E-2</c:v>
                </c:pt>
                <c:pt idx="2246">
                  <c:v>0.51278483831854804</c:v>
                </c:pt>
                <c:pt idx="2247">
                  <c:v>-7.2460094573532502E-2</c:v>
                </c:pt>
                <c:pt idx="2248">
                  <c:v>-4.0530253861648498E-2</c:v>
                </c:pt>
                <c:pt idx="2249">
                  <c:v>-0.22462551796458199</c:v>
                </c:pt>
                <c:pt idx="2250">
                  <c:v>-5.6439221799376299E-2</c:v>
                </c:pt>
                <c:pt idx="2251">
                  <c:v>-0.23170325368956299</c:v>
                </c:pt>
                <c:pt idx="2252">
                  <c:v>-0.28046484464177002</c:v>
                </c:pt>
                <c:pt idx="2253">
                  <c:v>0.43845284348311597</c:v>
                </c:pt>
                <c:pt idx="2254">
                  <c:v>0.78420417666599096</c:v>
                </c:pt>
                <c:pt idx="2255">
                  <c:v>0.58937546023952603</c:v>
                </c:pt>
                <c:pt idx="2256">
                  <c:v>-0.84331994387971598</c:v>
                </c:pt>
                <c:pt idx="2257">
                  <c:v>-0.18703881132832101</c:v>
                </c:pt>
                <c:pt idx="2258">
                  <c:v>-0.283625921899611</c:v>
                </c:pt>
                <c:pt idx="2259">
                  <c:v>-1.2190963628015401</c:v>
                </c:pt>
                <c:pt idx="2260">
                  <c:v>-0.90713270267119805</c:v>
                </c:pt>
                <c:pt idx="2261">
                  <c:v>-1.2724165584290601</c:v>
                </c:pt>
                <c:pt idx="2262">
                  <c:v>-1.7887294253360999</c:v>
                </c:pt>
                <c:pt idx="2263">
                  <c:v>-0.31543858864865099</c:v>
                </c:pt>
                <c:pt idx="2264">
                  <c:v>-0.48981296455421403</c:v>
                </c:pt>
                <c:pt idx="2265">
                  <c:v>-0.27697659930082702</c:v>
                </c:pt>
                <c:pt idx="2266">
                  <c:v>9.6070732723395794E-2</c:v>
                </c:pt>
                <c:pt idx="2267">
                  <c:v>-4.1040731345709902E-2</c:v>
                </c:pt>
                <c:pt idx="2268">
                  <c:v>0.35898959048989898</c:v>
                </c:pt>
                <c:pt idx="2269">
                  <c:v>0.90600061728965997</c:v>
                </c:pt>
                <c:pt idx="2270">
                  <c:v>1.9946957405210599</c:v>
                </c:pt>
                <c:pt idx="2271">
                  <c:v>1.88789708181479</c:v>
                </c:pt>
                <c:pt idx="2272">
                  <c:v>2.1472214521559101</c:v>
                </c:pt>
                <c:pt idx="2273">
                  <c:v>2.2877359222112101</c:v>
                </c:pt>
                <c:pt idx="2274">
                  <c:v>2.0158326320471698</c:v>
                </c:pt>
                <c:pt idx="2275">
                  <c:v>1.5373322241930301</c:v>
                </c:pt>
                <c:pt idx="2276">
                  <c:v>1.72290299423977</c:v>
                </c:pt>
                <c:pt idx="2277">
                  <c:v>2.0008418523244398</c:v>
                </c:pt>
                <c:pt idx="2278">
                  <c:v>2.1791146190450701</c:v>
                </c:pt>
                <c:pt idx="2279">
                  <c:v>2.0474332325184901</c:v>
                </c:pt>
                <c:pt idx="2280">
                  <c:v>2.5682120801220201</c:v>
                </c:pt>
                <c:pt idx="2281">
                  <c:v>2.49010576570207</c:v>
                </c:pt>
                <c:pt idx="2282">
                  <c:v>2.3688431942389698</c:v>
                </c:pt>
                <c:pt idx="2283">
                  <c:v>2.2939542809521001</c:v>
                </c:pt>
                <c:pt idx="2284">
                  <c:v>2.72690024079674</c:v>
                </c:pt>
                <c:pt idx="2285">
                  <c:v>3.6653480029116001</c:v>
                </c:pt>
                <c:pt idx="2286">
                  <c:v>4.0472775582609897</c:v>
                </c:pt>
                <c:pt idx="2287">
                  <c:v>3.5974990738002202</c:v>
                </c:pt>
                <c:pt idx="2288">
                  <c:v>3.9632700303950701</c:v>
                </c:pt>
                <c:pt idx="2289">
                  <c:v>3.78883862367007</c:v>
                </c:pt>
                <c:pt idx="2290">
                  <c:v>3.9974155516786798</c:v>
                </c:pt>
                <c:pt idx="2291">
                  <c:v>4.0511401500961401</c:v>
                </c:pt>
                <c:pt idx="2292">
                  <c:v>4.2121554461723401</c:v>
                </c:pt>
                <c:pt idx="2293">
                  <c:v>3.14593608651548</c:v>
                </c:pt>
                <c:pt idx="2294">
                  <c:v>3.46909552321471</c:v>
                </c:pt>
                <c:pt idx="2295">
                  <c:v>3.7974759584856601</c:v>
                </c:pt>
                <c:pt idx="2296">
                  <c:v>3.5936451883584399</c:v>
                </c:pt>
                <c:pt idx="2297">
                  <c:v>3.1996928792151702</c:v>
                </c:pt>
                <c:pt idx="2298">
                  <c:v>3.4239013018023501</c:v>
                </c:pt>
                <c:pt idx="2299">
                  <c:v>3.6883406869384801</c:v>
                </c:pt>
                <c:pt idx="2300">
                  <c:v>3.61522414007031</c:v>
                </c:pt>
                <c:pt idx="2301">
                  <c:v>3.4462043001451499</c:v>
                </c:pt>
                <c:pt idx="2302">
                  <c:v>3.51773939632591</c:v>
                </c:pt>
                <c:pt idx="2303">
                  <c:v>3.6581221776995498</c:v>
                </c:pt>
                <c:pt idx="2304">
                  <c:v>3.4158704580533601</c:v>
                </c:pt>
                <c:pt idx="2305">
                  <c:v>3.5973933473673299</c:v>
                </c:pt>
                <c:pt idx="2306">
                  <c:v>3.2544618634644</c:v>
                </c:pt>
                <c:pt idx="2307">
                  <c:v>3.4110156373522398</c:v>
                </c:pt>
                <c:pt idx="2308">
                  <c:v>3.5858675365659698</c:v>
                </c:pt>
                <c:pt idx="2309">
                  <c:v>3.0745092088044301</c:v>
                </c:pt>
                <c:pt idx="2310">
                  <c:v>3.1201176669563702</c:v>
                </c:pt>
                <c:pt idx="2311">
                  <c:v>3.4155175558851201</c:v>
                </c:pt>
                <c:pt idx="2312">
                  <c:v>3.2105321822868</c:v>
                </c:pt>
                <c:pt idx="2313">
                  <c:v>3.4057039428328899</c:v>
                </c:pt>
                <c:pt idx="2314">
                  <c:v>3.4026625705343099</c:v>
                </c:pt>
                <c:pt idx="2315">
                  <c:v>2.9659074911880898</c:v>
                </c:pt>
                <c:pt idx="2316">
                  <c:v>3.09243054895351</c:v>
                </c:pt>
                <c:pt idx="2317">
                  <c:v>3.1456792168357199</c:v>
                </c:pt>
                <c:pt idx="2318">
                  <c:v>3.1230577185275799</c:v>
                </c:pt>
                <c:pt idx="2319">
                  <c:v>3.0627968092268598</c:v>
                </c:pt>
                <c:pt idx="2320">
                  <c:v>3.1889599651098899</c:v>
                </c:pt>
                <c:pt idx="2321">
                  <c:v>3.02792253026744</c:v>
                </c:pt>
                <c:pt idx="2322">
                  <c:v>3.0347934339728302</c:v>
                </c:pt>
                <c:pt idx="2323">
                  <c:v>3.0758975667075301</c:v>
                </c:pt>
                <c:pt idx="2324">
                  <c:v>2.9569696274544</c:v>
                </c:pt>
                <c:pt idx="2325">
                  <c:v>2.8083884278863902</c:v>
                </c:pt>
                <c:pt idx="2326">
                  <c:v>3.1629771640312399</c:v>
                </c:pt>
                <c:pt idx="2327">
                  <c:v>3.3731145343206599</c:v>
                </c:pt>
                <c:pt idx="2328">
                  <c:v>3.3007333356275002</c:v>
                </c:pt>
                <c:pt idx="2329">
                  <c:v>2.8976966141373701</c:v>
                </c:pt>
                <c:pt idx="2330">
                  <c:v>2.8646193868440899</c:v>
                </c:pt>
                <c:pt idx="2331">
                  <c:v>2.7818452892447301</c:v>
                </c:pt>
                <c:pt idx="2332">
                  <c:v>2.7311285680797899</c:v>
                </c:pt>
                <c:pt idx="2333">
                  <c:v>2.8087750107318001</c:v>
                </c:pt>
                <c:pt idx="2334">
                  <c:v>2.5440185889447</c:v>
                </c:pt>
                <c:pt idx="2335">
                  <c:v>2.5620505406340999</c:v>
                </c:pt>
                <c:pt idx="2336">
                  <c:v>2.7645186179561998</c:v>
                </c:pt>
                <c:pt idx="2337">
                  <c:v>2.8373020963747901</c:v>
                </c:pt>
                <c:pt idx="2338">
                  <c:v>2.7472705718438299</c:v>
                </c:pt>
                <c:pt idx="2339">
                  <c:v>2.58495107176415</c:v>
                </c:pt>
                <c:pt idx="2340">
                  <c:v>2.6220664459413099</c:v>
                </c:pt>
                <c:pt idx="2341">
                  <c:v>2.5325709265284302</c:v>
                </c:pt>
                <c:pt idx="2342">
                  <c:v>3.1970121968893301</c:v>
                </c:pt>
                <c:pt idx="2343">
                  <c:v>2.8274431751894098</c:v>
                </c:pt>
                <c:pt idx="2344">
                  <c:v>2.42572091639936</c:v>
                </c:pt>
                <c:pt idx="2345">
                  <c:v>2.6274691183917098</c:v>
                </c:pt>
                <c:pt idx="2346">
                  <c:v>2.1535237187477398</c:v>
                </c:pt>
                <c:pt idx="2347">
                  <c:v>2.5269751536835301</c:v>
                </c:pt>
                <c:pt idx="2348">
                  <c:v>2.4071826355995398</c:v>
                </c:pt>
                <c:pt idx="2349">
                  <c:v>2.2952252625116301</c:v>
                </c:pt>
                <c:pt idx="2350">
                  <c:v>2.5468458464161898</c:v>
                </c:pt>
                <c:pt idx="2351">
                  <c:v>2.4479322557003398</c:v>
                </c:pt>
                <c:pt idx="2352">
                  <c:v>2.29808091447262</c:v>
                </c:pt>
                <c:pt idx="2353">
                  <c:v>2.1479292896217599</c:v>
                </c:pt>
                <c:pt idx="2354">
                  <c:v>1.71743714459092</c:v>
                </c:pt>
                <c:pt idx="2355">
                  <c:v>1.3000942782915501</c:v>
                </c:pt>
                <c:pt idx="2356">
                  <c:v>1.4161681700217299</c:v>
                </c:pt>
                <c:pt idx="2357">
                  <c:v>1.3524177455150601</c:v>
                </c:pt>
                <c:pt idx="2358">
                  <c:v>1.08737601883597</c:v>
                </c:pt>
                <c:pt idx="2359">
                  <c:v>1.5265834826906399</c:v>
                </c:pt>
                <c:pt idx="2360">
                  <c:v>1.54254146508611</c:v>
                </c:pt>
                <c:pt idx="2361">
                  <c:v>1.8260131938536801</c:v>
                </c:pt>
                <c:pt idx="2362">
                  <c:v>2.4864320310583401</c:v>
                </c:pt>
                <c:pt idx="2363">
                  <c:v>3.5259442635945999</c:v>
                </c:pt>
                <c:pt idx="2364">
                  <c:v>2.1344906086223498</c:v>
                </c:pt>
                <c:pt idx="2365">
                  <c:v>0.88387371558293903</c:v>
                </c:pt>
                <c:pt idx="2366">
                  <c:v>0.90325257038177398</c:v>
                </c:pt>
                <c:pt idx="2367">
                  <c:v>1.1274806378023801</c:v>
                </c:pt>
                <c:pt idx="2368">
                  <c:v>1.2647681663249799</c:v>
                </c:pt>
                <c:pt idx="2369">
                  <c:v>1.35552898815764</c:v>
                </c:pt>
                <c:pt idx="2370">
                  <c:v>1.66029269175843</c:v>
                </c:pt>
                <c:pt idx="2371">
                  <c:v>1.63922949776655</c:v>
                </c:pt>
                <c:pt idx="2372">
                  <c:v>2.6042798760295001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0-F643-B702-A5B5E295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2592"/>
        <c:axId val="1377779120"/>
      </c:lineChart>
      <c:dateAx>
        <c:axId val="1377772592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9120"/>
        <c:crosses val="autoZero"/>
        <c:auto val="1"/>
        <c:lblOffset val="100"/>
        <c:baseTimeUnit val="days"/>
      </c:dateAx>
      <c:valAx>
        <c:axId val="13777791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259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948195497648"/>
          <c:y val="2.0011665208515599E-2"/>
          <c:w val="0.80851171364875596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da71c-e0d4-48c9-bb8d-93c3617ba13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'修正溢价率-新模型'!$F$2</c:f>
              <c:strCache>
                <c:ptCount val="1"/>
                <c:pt idx="0">
                  <c:v>修正溢价率-平价110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'修正溢价率-新模型'!$A$7:$A$1165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'修正溢价率-新模型'!$F$7:$F$1165</c:f>
              <c:numCache>
                <c:formatCode>0.00%</c:formatCode>
                <c:ptCount val="1156"/>
                <c:pt idx="0">
                  <c:v>0.2495045887237366</c:v>
                </c:pt>
                <c:pt idx="1">
                  <c:v>0.24076901981988375</c:v>
                </c:pt>
                <c:pt idx="2">
                  <c:v>0.27186740158730505</c:v>
                </c:pt>
                <c:pt idx="3">
                  <c:v>0.27846133199986922</c:v>
                </c:pt>
                <c:pt idx="4">
                  <c:v>0.28363954671456004</c:v>
                </c:pt>
                <c:pt idx="5">
                  <c:v>0.29130837872070892</c:v>
                </c:pt>
                <c:pt idx="6">
                  <c:v>0.30411162312828366</c:v>
                </c:pt>
                <c:pt idx="7">
                  <c:v>0.31032170978400431</c:v>
                </c:pt>
                <c:pt idx="8">
                  <c:v>0.31505589867793438</c:v>
                </c:pt>
                <c:pt idx="9">
                  <c:v>0.32867423313451427</c:v>
                </c:pt>
                <c:pt idx="10">
                  <c:v>0.31241354450776249</c:v>
                </c:pt>
                <c:pt idx="11">
                  <c:v>0.31109603280589337</c:v>
                </c:pt>
                <c:pt idx="12">
                  <c:v>0.3145174223145708</c:v>
                </c:pt>
                <c:pt idx="13">
                  <c:v>0.33537927431000192</c:v>
                </c:pt>
                <c:pt idx="14">
                  <c:v>0.32482995971327777</c:v>
                </c:pt>
                <c:pt idx="15">
                  <c:v>0.32521428854742629</c:v>
                </c:pt>
                <c:pt idx="16">
                  <c:v>0.31927604181126901</c:v>
                </c:pt>
                <c:pt idx="17">
                  <c:v>0.31757963912851328</c:v>
                </c:pt>
                <c:pt idx="18">
                  <c:v>0.32450541103808406</c:v>
                </c:pt>
                <c:pt idx="19">
                  <c:v>0.31001808901782413</c:v>
                </c:pt>
                <c:pt idx="20">
                  <c:v>0.31006823931204996</c:v>
                </c:pt>
                <c:pt idx="21">
                  <c:v>0.32328230542069392</c:v>
                </c:pt>
                <c:pt idx="22">
                  <c:v>0.32078458394829301</c:v>
                </c:pt>
                <c:pt idx="23">
                  <c:v>0.31932502300132604</c:v>
                </c:pt>
                <c:pt idx="24">
                  <c:v>0.32711157438183913</c:v>
                </c:pt>
                <c:pt idx="25">
                  <c:v>0.31360598628719871</c:v>
                </c:pt>
                <c:pt idx="26">
                  <c:v>0.33913072078878792</c:v>
                </c:pt>
                <c:pt idx="27">
                  <c:v>0.34732456555376379</c:v>
                </c:pt>
                <c:pt idx="28">
                  <c:v>0.35625864164427279</c:v>
                </c:pt>
                <c:pt idx="29">
                  <c:v>0.35716278346742136</c:v>
                </c:pt>
                <c:pt idx="30">
                  <c:v>0.34092753524455532</c:v>
                </c:pt>
                <c:pt idx="31">
                  <c:v>0.36719338720282058</c:v>
                </c:pt>
                <c:pt idx="32">
                  <c:v>0.35603755870467979</c:v>
                </c:pt>
                <c:pt idx="33">
                  <c:v>0.35713153048119639</c:v>
                </c:pt>
                <c:pt idx="34">
                  <c:v>0.34908253328245986</c:v>
                </c:pt>
                <c:pt idx="35">
                  <c:v>0.33639130357643299</c:v>
                </c:pt>
                <c:pt idx="36">
                  <c:v>0.35286633137638845</c:v>
                </c:pt>
                <c:pt idx="37">
                  <c:v>0.35384161167663852</c:v>
                </c:pt>
                <c:pt idx="38">
                  <c:v>0.32566807783822305</c:v>
                </c:pt>
                <c:pt idx="39">
                  <c:v>0.32977694889791898</c:v>
                </c:pt>
                <c:pt idx="40">
                  <c:v>0.34941408009069197</c:v>
                </c:pt>
                <c:pt idx="41">
                  <c:v>0.36584879948017401</c:v>
                </c:pt>
                <c:pt idx="42">
                  <c:v>0.35244848329954398</c:v>
                </c:pt>
                <c:pt idx="43">
                  <c:v>0.35821452049901298</c:v>
                </c:pt>
                <c:pt idx="44">
                  <c:v>0.36391493623596999</c:v>
                </c:pt>
                <c:pt idx="45">
                  <c:v>0.35810063722716301</c:v>
                </c:pt>
                <c:pt idx="46">
                  <c:v>0.344279604378874</c:v>
                </c:pt>
                <c:pt idx="47">
                  <c:v>0.35280119013112399</c:v>
                </c:pt>
                <c:pt idx="48">
                  <c:v>0.35437357863206498</c:v>
                </c:pt>
                <c:pt idx="49">
                  <c:v>0.35928692098673798</c:v>
                </c:pt>
                <c:pt idx="50">
                  <c:v>0.34744609797246601</c:v>
                </c:pt>
                <c:pt idx="51">
                  <c:v>0.34503364843911599</c:v>
                </c:pt>
                <c:pt idx="52">
                  <c:v>0.35270203060127597</c:v>
                </c:pt>
                <c:pt idx="53">
                  <c:v>0.34575798802364999</c:v>
                </c:pt>
                <c:pt idx="54">
                  <c:v>0.36642373864672101</c:v>
                </c:pt>
                <c:pt idx="55">
                  <c:v>0.34741194797763802</c:v>
                </c:pt>
                <c:pt idx="56">
                  <c:v>0.34499322598426801</c:v>
                </c:pt>
                <c:pt idx="57">
                  <c:v>0.334711607586961</c:v>
                </c:pt>
                <c:pt idx="58">
                  <c:v>0.35969805645231301</c:v>
                </c:pt>
                <c:pt idx="59">
                  <c:v>0.34036444184801001</c:v>
                </c:pt>
                <c:pt idx="60">
                  <c:v>0.35013633659805798</c:v>
                </c:pt>
                <c:pt idx="61">
                  <c:v>0.32517075447348798</c:v>
                </c:pt>
                <c:pt idx="62">
                  <c:v>0.309897935821148</c:v>
                </c:pt>
                <c:pt idx="63">
                  <c:v>0.31473966748754301</c:v>
                </c:pt>
                <c:pt idx="64">
                  <c:v>0.30988362184684898</c:v>
                </c:pt>
                <c:pt idx="65">
                  <c:v>0.32137920194068698</c:v>
                </c:pt>
                <c:pt idx="66">
                  <c:v>0.33447654471875998</c:v>
                </c:pt>
                <c:pt idx="67">
                  <c:v>0.31750906762339398</c:v>
                </c:pt>
                <c:pt idx="68">
                  <c:v>0.31186493906170798</c:v>
                </c:pt>
                <c:pt idx="69">
                  <c:v>0.30297766724050701</c:v>
                </c:pt>
                <c:pt idx="70">
                  <c:v>0.30715989662626703</c:v>
                </c:pt>
                <c:pt idx="71">
                  <c:v>0.28568536822115598</c:v>
                </c:pt>
                <c:pt idx="72">
                  <c:v>0.294282946553167</c:v>
                </c:pt>
                <c:pt idx="73">
                  <c:v>0.30596899717145798</c:v>
                </c:pt>
                <c:pt idx="74">
                  <c:v>0.302750985927078</c:v>
                </c:pt>
                <c:pt idx="75">
                  <c:v>0.29402986616058902</c:v>
                </c:pt>
                <c:pt idx="76">
                  <c:v>0.30980199297952998</c:v>
                </c:pt>
                <c:pt idx="77">
                  <c:v>0.31654026953056402</c:v>
                </c:pt>
                <c:pt idx="78">
                  <c:v>0.311825309471434</c:v>
                </c:pt>
                <c:pt idx="79">
                  <c:v>0.31697626061446599</c:v>
                </c:pt>
                <c:pt idx="80">
                  <c:v>0.33595603617601899</c:v>
                </c:pt>
                <c:pt idx="81">
                  <c:v>0.31793946510424898</c:v>
                </c:pt>
                <c:pt idx="82">
                  <c:v>0.30803064156273202</c:v>
                </c:pt>
                <c:pt idx="83">
                  <c:v>0.30385082065788699</c:v>
                </c:pt>
                <c:pt idx="84">
                  <c:v>0.30620460688633</c:v>
                </c:pt>
                <c:pt idx="85">
                  <c:v>0.29436152843612401</c:v>
                </c:pt>
                <c:pt idx="86">
                  <c:v>0.296013854856637</c:v>
                </c:pt>
                <c:pt idx="87">
                  <c:v>0.28497774690009597</c:v>
                </c:pt>
                <c:pt idx="88">
                  <c:v>0.28683381515953099</c:v>
                </c:pt>
                <c:pt idx="89">
                  <c:v>0.28737830679349302</c:v>
                </c:pt>
                <c:pt idx="90">
                  <c:v>0.308124717303838</c:v>
                </c:pt>
                <c:pt idx="91">
                  <c:v>0.30211151457860402</c:v>
                </c:pt>
                <c:pt idx="92">
                  <c:v>0.290744492800664</c:v>
                </c:pt>
                <c:pt idx="93">
                  <c:v>0.29528774603514002</c:v>
                </c:pt>
                <c:pt idx="94">
                  <c:v>0.28010805580054299</c:v>
                </c:pt>
                <c:pt idx="95">
                  <c:v>0.30266061452043103</c:v>
                </c:pt>
                <c:pt idx="96">
                  <c:v>0.29785751596996202</c:v>
                </c:pt>
                <c:pt idx="97">
                  <c:v>0.29658511248471697</c:v>
                </c:pt>
                <c:pt idx="98">
                  <c:v>0.299988188052765</c:v>
                </c:pt>
                <c:pt idx="99">
                  <c:v>0.29896253376529602</c:v>
                </c:pt>
                <c:pt idx="100">
                  <c:v>0.30535006186291502</c:v>
                </c:pt>
                <c:pt idx="101">
                  <c:v>0.28390834446413499</c:v>
                </c:pt>
                <c:pt idx="102">
                  <c:v>0.28250629353616102</c:v>
                </c:pt>
                <c:pt idx="103">
                  <c:v>0.28432728948660702</c:v>
                </c:pt>
                <c:pt idx="104">
                  <c:v>0.30151655145086298</c:v>
                </c:pt>
                <c:pt idx="105">
                  <c:v>0.29701765768813199</c:v>
                </c:pt>
                <c:pt idx="106">
                  <c:v>0.31536857206499402</c:v>
                </c:pt>
                <c:pt idx="107">
                  <c:v>0.31676155975741999</c:v>
                </c:pt>
                <c:pt idx="108">
                  <c:v>0.31519026232435698</c:v>
                </c:pt>
                <c:pt idx="109">
                  <c:v>0.31352158658255103</c:v>
                </c:pt>
                <c:pt idx="110">
                  <c:v>0.30686811352474502</c:v>
                </c:pt>
                <c:pt idx="111">
                  <c:v>0.31086173103902298</c:v>
                </c:pt>
                <c:pt idx="112">
                  <c:v>0.310139860339881</c:v>
                </c:pt>
                <c:pt idx="113">
                  <c:v>0.31851345763998401</c:v>
                </c:pt>
                <c:pt idx="114">
                  <c:v>0.32222860018815702</c:v>
                </c:pt>
                <c:pt idx="115">
                  <c:v>0.32222860018815702</c:v>
                </c:pt>
                <c:pt idx="116">
                  <c:v>0.33055743803098397</c:v>
                </c:pt>
                <c:pt idx="117">
                  <c:v>0.31507641730033997</c:v>
                </c:pt>
                <c:pt idx="118">
                  <c:v>0.32281292830624603</c:v>
                </c:pt>
                <c:pt idx="119">
                  <c:v>0.32075169723504099</c:v>
                </c:pt>
                <c:pt idx="120">
                  <c:v>0.32411895451283301</c:v>
                </c:pt>
                <c:pt idx="121">
                  <c:v>0.31001494297490501</c:v>
                </c:pt>
                <c:pt idx="122">
                  <c:v>0.30435693167948102</c:v>
                </c:pt>
                <c:pt idx="123">
                  <c:v>0.29285676767410901</c:v>
                </c:pt>
                <c:pt idx="124">
                  <c:v>0.29376803957936198</c:v>
                </c:pt>
                <c:pt idx="125">
                  <c:v>0.31204849530941098</c:v>
                </c:pt>
                <c:pt idx="126">
                  <c:v>0.31092760589200502</c:v>
                </c:pt>
                <c:pt idx="127">
                  <c:v>0.28607501616616099</c:v>
                </c:pt>
                <c:pt idx="128">
                  <c:v>0.29297242619156699</c:v>
                </c:pt>
                <c:pt idx="129">
                  <c:v>0.27677417871535398</c:v>
                </c:pt>
                <c:pt idx="130">
                  <c:v>0.28359390031938198</c:v>
                </c:pt>
                <c:pt idx="131">
                  <c:v>0.26441757762513701</c:v>
                </c:pt>
                <c:pt idx="132">
                  <c:v>0.27845700045624799</c:v>
                </c:pt>
                <c:pt idx="133">
                  <c:v>0.29150403249731299</c:v>
                </c:pt>
                <c:pt idx="134">
                  <c:v>0.28814994425818702</c:v>
                </c:pt>
                <c:pt idx="135">
                  <c:v>0.29941809072856501</c:v>
                </c:pt>
                <c:pt idx="136">
                  <c:v>0.293081630309382</c:v>
                </c:pt>
                <c:pt idx="137">
                  <c:v>0.27189289777423797</c:v>
                </c:pt>
                <c:pt idx="138">
                  <c:v>0.265283218187717</c:v>
                </c:pt>
                <c:pt idx="139">
                  <c:v>0.26962395498188901</c:v>
                </c:pt>
                <c:pt idx="140">
                  <c:v>0.27764261127949402</c:v>
                </c:pt>
                <c:pt idx="141">
                  <c:v>0.26687596164753002</c:v>
                </c:pt>
                <c:pt idx="142">
                  <c:v>0.28080803645526198</c:v>
                </c:pt>
                <c:pt idx="143">
                  <c:v>0.27763023280976001</c:v>
                </c:pt>
                <c:pt idx="144">
                  <c:v>0.29017125244315001</c:v>
                </c:pt>
                <c:pt idx="145">
                  <c:v>0.30563585955796801</c:v>
                </c:pt>
                <c:pt idx="146">
                  <c:v>0.30661456851070001</c:v>
                </c:pt>
                <c:pt idx="147">
                  <c:v>0.30112867109876301</c:v>
                </c:pt>
                <c:pt idx="148">
                  <c:v>0.30562483143707198</c:v>
                </c:pt>
                <c:pt idx="149">
                  <c:v>0.30542814529602802</c:v>
                </c:pt>
                <c:pt idx="150">
                  <c:v>0.30777548702700003</c:v>
                </c:pt>
                <c:pt idx="151">
                  <c:v>0.30696545572842499</c:v>
                </c:pt>
                <c:pt idx="152">
                  <c:v>0.31756309939591398</c:v>
                </c:pt>
                <c:pt idx="153">
                  <c:v>0.305798792937785</c:v>
                </c:pt>
                <c:pt idx="154">
                  <c:v>0.31192070802341398</c:v>
                </c:pt>
                <c:pt idx="155">
                  <c:v>0.331892578003392</c:v>
                </c:pt>
                <c:pt idx="156">
                  <c:v>0.336749384679493</c:v>
                </c:pt>
                <c:pt idx="157">
                  <c:v>0.32745814349242502</c:v>
                </c:pt>
                <c:pt idx="158">
                  <c:v>0.30898936436859298</c:v>
                </c:pt>
                <c:pt idx="159">
                  <c:v>0.30905172717436802</c:v>
                </c:pt>
                <c:pt idx="160">
                  <c:v>0.31357363799210602</c:v>
                </c:pt>
                <c:pt idx="161">
                  <c:v>0.32261072868518498</c:v>
                </c:pt>
                <c:pt idx="162">
                  <c:v>0.31379388041218398</c:v>
                </c:pt>
                <c:pt idx="163">
                  <c:v>0.30634969205852303</c:v>
                </c:pt>
                <c:pt idx="164">
                  <c:v>0.30791627833382901</c:v>
                </c:pt>
                <c:pt idx="165">
                  <c:v>0.31724391085479298</c:v>
                </c:pt>
                <c:pt idx="166">
                  <c:v>0.29065154059437298</c:v>
                </c:pt>
                <c:pt idx="167">
                  <c:v>0.30539444388518999</c:v>
                </c:pt>
                <c:pt idx="168">
                  <c:v>0.30734004637382401</c:v>
                </c:pt>
                <c:pt idx="169">
                  <c:v>0.31785626397062799</c:v>
                </c:pt>
                <c:pt idx="170">
                  <c:v>0.29683361656867702</c:v>
                </c:pt>
                <c:pt idx="171">
                  <c:v>0.30155265684282201</c:v>
                </c:pt>
                <c:pt idx="172">
                  <c:v>0.316855817298759</c:v>
                </c:pt>
                <c:pt idx="173">
                  <c:v>0.31401851709911499</c:v>
                </c:pt>
                <c:pt idx="174">
                  <c:v>0.31025577803367199</c:v>
                </c:pt>
                <c:pt idx="175">
                  <c:v>0.29327299639612903</c:v>
                </c:pt>
                <c:pt idx="176">
                  <c:v>0.30489900871403802</c:v>
                </c:pt>
                <c:pt idx="177">
                  <c:v>0.29696234958605799</c:v>
                </c:pt>
                <c:pt idx="178">
                  <c:v>0.29199644115826701</c:v>
                </c:pt>
                <c:pt idx="179">
                  <c:v>0.29691927644181099</c:v>
                </c:pt>
                <c:pt idx="180">
                  <c:v>0.29958736204330599</c:v>
                </c:pt>
                <c:pt idx="181">
                  <c:v>0.30444425982906298</c:v>
                </c:pt>
                <c:pt idx="182">
                  <c:v>0.30092384437386299</c:v>
                </c:pt>
                <c:pt idx="183">
                  <c:v>0.29351353409199599</c:v>
                </c:pt>
                <c:pt idx="184">
                  <c:v>0.29031131444047498</c:v>
                </c:pt>
                <c:pt idx="185">
                  <c:v>0.28634551960059201</c:v>
                </c:pt>
                <c:pt idx="186">
                  <c:v>0.27051450902851798</c:v>
                </c:pt>
                <c:pt idx="187">
                  <c:v>0.265928743602803</c:v>
                </c:pt>
                <c:pt idx="188">
                  <c:v>0.25994661355957499</c:v>
                </c:pt>
                <c:pt idx="189">
                  <c:v>0.25893333770802601</c:v>
                </c:pt>
                <c:pt idx="190">
                  <c:v>0.25682579605658901</c:v>
                </c:pt>
                <c:pt idx="191">
                  <c:v>0.25548502525432998</c:v>
                </c:pt>
                <c:pt idx="192">
                  <c:v>0.25525489118502198</c:v>
                </c:pt>
                <c:pt idx="193">
                  <c:v>0.25906556060790897</c:v>
                </c:pt>
                <c:pt idx="194">
                  <c:v>0.26485347586338398</c:v>
                </c:pt>
                <c:pt idx="195">
                  <c:v>0.25927903236396399</c:v>
                </c:pt>
                <c:pt idx="196">
                  <c:v>0.25703085126733799</c:v>
                </c:pt>
                <c:pt idx="197">
                  <c:v>0.25461510153692901</c:v>
                </c:pt>
                <c:pt idx="198">
                  <c:v>0.25083538354303098</c:v>
                </c:pt>
                <c:pt idx="199">
                  <c:v>0.24608477773645701</c:v>
                </c:pt>
                <c:pt idx="200">
                  <c:v>0.25728015763993001</c:v>
                </c:pt>
                <c:pt idx="201">
                  <c:v>0.25504187339697898</c:v>
                </c:pt>
                <c:pt idx="202">
                  <c:v>0.25858107363995197</c:v>
                </c:pt>
                <c:pt idx="203">
                  <c:v>0.25239790010256102</c:v>
                </c:pt>
                <c:pt idx="204">
                  <c:v>0.252897196016795</c:v>
                </c:pt>
                <c:pt idx="205">
                  <c:v>0.25022672616163899</c:v>
                </c:pt>
                <c:pt idx="206">
                  <c:v>0.23925589794081401</c:v>
                </c:pt>
                <c:pt idx="207">
                  <c:v>0.24319455248513</c:v>
                </c:pt>
                <c:pt idx="208">
                  <c:v>0.24515785558186101</c:v>
                </c:pt>
                <c:pt idx="209">
                  <c:v>0.244886012342032</c:v>
                </c:pt>
                <c:pt idx="210">
                  <c:v>0.24578852358162301</c:v>
                </c:pt>
                <c:pt idx="211">
                  <c:v>0.24595839405318401</c:v>
                </c:pt>
                <c:pt idx="212">
                  <c:v>0.24970842566832399</c:v>
                </c:pt>
                <c:pt idx="213">
                  <c:v>0.26261456967070401</c:v>
                </c:pt>
                <c:pt idx="214">
                  <c:v>0.26800422163850601</c:v>
                </c:pt>
                <c:pt idx="215">
                  <c:v>0.26626857748442001</c:v>
                </c:pt>
                <c:pt idx="216">
                  <c:v>0.260069025369142</c:v>
                </c:pt>
                <c:pt idx="217">
                  <c:v>0.25526297323392899</c:v>
                </c:pt>
                <c:pt idx="218">
                  <c:v>0.24772047809562101</c:v>
                </c:pt>
                <c:pt idx="219">
                  <c:v>0.23992319543507401</c:v>
                </c:pt>
                <c:pt idx="220">
                  <c:v>0.24857514748922699</c:v>
                </c:pt>
                <c:pt idx="221">
                  <c:v>0.25168213765276098</c:v>
                </c:pt>
                <c:pt idx="222">
                  <c:v>0.243792859658015</c:v>
                </c:pt>
                <c:pt idx="223">
                  <c:v>0.24454615031548199</c:v>
                </c:pt>
                <c:pt idx="224">
                  <c:v>0.24415702392027799</c:v>
                </c:pt>
                <c:pt idx="225">
                  <c:v>0.23591091451304</c:v>
                </c:pt>
                <c:pt idx="226">
                  <c:v>0.23696941615452599</c:v>
                </c:pt>
                <c:pt idx="227">
                  <c:v>0.23663456513832501</c:v>
                </c:pt>
                <c:pt idx="228">
                  <c:v>0.23162484398291899</c:v>
                </c:pt>
                <c:pt idx="229">
                  <c:v>0.238499479848408</c:v>
                </c:pt>
                <c:pt idx="230">
                  <c:v>0.23545917512407399</c:v>
                </c:pt>
                <c:pt idx="231">
                  <c:v>0.23091152096533099</c:v>
                </c:pt>
                <c:pt idx="232">
                  <c:v>0.238638905913761</c:v>
                </c:pt>
                <c:pt idx="233">
                  <c:v>0.235948622778547</c:v>
                </c:pt>
                <c:pt idx="234">
                  <c:v>0.23439097899039599</c:v>
                </c:pt>
                <c:pt idx="235">
                  <c:v>0.23010692231319699</c:v>
                </c:pt>
                <c:pt idx="236">
                  <c:v>0.22591643693943</c:v>
                </c:pt>
                <c:pt idx="237">
                  <c:v>0.226245265373171</c:v>
                </c:pt>
                <c:pt idx="238">
                  <c:v>0.22925293719550499</c:v>
                </c:pt>
                <c:pt idx="239">
                  <c:v>0.21912077227507701</c:v>
                </c:pt>
                <c:pt idx="240">
                  <c:v>0.22687393544796899</c:v>
                </c:pt>
                <c:pt idx="241">
                  <c:v>0.223441219469702</c:v>
                </c:pt>
                <c:pt idx="242">
                  <c:v>0.22600519372601299</c:v>
                </c:pt>
                <c:pt idx="243">
                  <c:v>0.22862003558691901</c:v>
                </c:pt>
                <c:pt idx="244">
                  <c:v>0.238765773608898</c:v>
                </c:pt>
                <c:pt idx="245">
                  <c:v>0.23633693764786601</c:v>
                </c:pt>
                <c:pt idx="246">
                  <c:v>0.239587142299651</c:v>
                </c:pt>
                <c:pt idx="247">
                  <c:v>0.23817507605971999</c:v>
                </c:pt>
                <c:pt idx="248">
                  <c:v>0.23121782193651799</c:v>
                </c:pt>
                <c:pt idx="249">
                  <c:v>0.22427765916113199</c:v>
                </c:pt>
                <c:pt idx="250">
                  <c:v>0.21655162965915201</c:v>
                </c:pt>
                <c:pt idx="251">
                  <c:v>0.21852583555877</c:v>
                </c:pt>
                <c:pt idx="252">
                  <c:v>0.20490329388838199</c:v>
                </c:pt>
                <c:pt idx="253">
                  <c:v>0.203915644091793</c:v>
                </c:pt>
                <c:pt idx="254">
                  <c:v>0.211152547072364</c:v>
                </c:pt>
                <c:pt idx="255">
                  <c:v>0.21877803245215099</c:v>
                </c:pt>
                <c:pt idx="256">
                  <c:v>0.222303992393352</c:v>
                </c:pt>
                <c:pt idx="257">
                  <c:v>0.21439826050661401</c:v>
                </c:pt>
                <c:pt idx="258">
                  <c:v>0.21926038064230599</c:v>
                </c:pt>
                <c:pt idx="259">
                  <c:v>0.22993607804663299</c:v>
                </c:pt>
                <c:pt idx="260">
                  <c:v>0.221966778718268</c:v>
                </c:pt>
                <c:pt idx="261">
                  <c:v>0.2160784480272</c:v>
                </c:pt>
                <c:pt idx="262">
                  <c:v>0.218645684825271</c:v>
                </c:pt>
                <c:pt idx="263">
                  <c:v>0.22550155178838699</c:v>
                </c:pt>
                <c:pt idx="264">
                  <c:v>0.22596895240532699</c:v>
                </c:pt>
                <c:pt idx="265">
                  <c:v>0.20055423820000101</c:v>
                </c:pt>
                <c:pt idx="266">
                  <c:v>0.205454741253289</c:v>
                </c:pt>
                <c:pt idx="267">
                  <c:v>0.19249673090724601</c:v>
                </c:pt>
                <c:pt idx="268">
                  <c:v>0.20231845771477699</c:v>
                </c:pt>
                <c:pt idx="269">
                  <c:v>0.21044646292935401</c:v>
                </c:pt>
                <c:pt idx="270">
                  <c:v>0.22042114117592801</c:v>
                </c:pt>
                <c:pt idx="271">
                  <c:v>0.229552601345928</c:v>
                </c:pt>
                <c:pt idx="272">
                  <c:v>0.25399368434590802</c:v>
                </c:pt>
                <c:pt idx="273">
                  <c:v>0.25830098913052402</c:v>
                </c:pt>
                <c:pt idx="274">
                  <c:v>0.25965279954015802</c:v>
                </c:pt>
                <c:pt idx="275">
                  <c:v>0.24890115904257201</c:v>
                </c:pt>
                <c:pt idx="276">
                  <c:v>0.24376759682683999</c:v>
                </c:pt>
                <c:pt idx="277">
                  <c:v>0.244194919811973</c:v>
                </c:pt>
                <c:pt idx="278">
                  <c:v>0.24116920412486001</c:v>
                </c:pt>
                <c:pt idx="279">
                  <c:v>0.23407497926940199</c:v>
                </c:pt>
                <c:pt idx="280">
                  <c:v>0.22980838123234101</c:v>
                </c:pt>
                <c:pt idx="281">
                  <c:v>0.228551323478832</c:v>
                </c:pt>
                <c:pt idx="282">
                  <c:v>0.22037000252132999</c:v>
                </c:pt>
                <c:pt idx="283">
                  <c:v>0.22086292423591899</c:v>
                </c:pt>
                <c:pt idx="284">
                  <c:v>0.216432765906238</c:v>
                </c:pt>
                <c:pt idx="285">
                  <c:v>0.20889969757083099</c:v>
                </c:pt>
                <c:pt idx="286">
                  <c:v>0.21608665328320201</c:v>
                </c:pt>
                <c:pt idx="287">
                  <c:v>0.21280689511447101</c:v>
                </c:pt>
                <c:pt idx="288">
                  <c:v>0.20911817722936599</c:v>
                </c:pt>
                <c:pt idx="289">
                  <c:v>0.19834985207163999</c:v>
                </c:pt>
                <c:pt idx="290">
                  <c:v>0.196198546551206</c:v>
                </c:pt>
                <c:pt idx="291">
                  <c:v>0.200143045824762</c:v>
                </c:pt>
                <c:pt idx="292">
                  <c:v>0.20007429202882199</c:v>
                </c:pt>
                <c:pt idx="293">
                  <c:v>0.19930815506440999</c:v>
                </c:pt>
                <c:pt idx="294">
                  <c:v>0.20532014736592599</c:v>
                </c:pt>
                <c:pt idx="295">
                  <c:v>0.204805740909518</c:v>
                </c:pt>
                <c:pt idx="296">
                  <c:v>0.19838327387413299</c:v>
                </c:pt>
                <c:pt idx="297">
                  <c:v>0.19942943490429901</c:v>
                </c:pt>
                <c:pt idx="298">
                  <c:v>0.194615749646148</c:v>
                </c:pt>
                <c:pt idx="299">
                  <c:v>0.19160750472270699</c:v>
                </c:pt>
                <c:pt idx="300">
                  <c:v>0.188336407216118</c:v>
                </c:pt>
                <c:pt idx="301">
                  <c:v>0.17952677631823799</c:v>
                </c:pt>
                <c:pt idx="302">
                  <c:v>0.170942396223068</c:v>
                </c:pt>
                <c:pt idx="303">
                  <c:v>0.174691257273421</c:v>
                </c:pt>
                <c:pt idx="304">
                  <c:v>0.17823099334221601</c:v>
                </c:pt>
                <c:pt idx="305">
                  <c:v>0.17644706747803801</c:v>
                </c:pt>
                <c:pt idx="306">
                  <c:v>0.17080787102962999</c:v>
                </c:pt>
                <c:pt idx="307">
                  <c:v>0.177145422960405</c:v>
                </c:pt>
                <c:pt idx="308">
                  <c:v>0.17295591645581501</c:v>
                </c:pt>
                <c:pt idx="309">
                  <c:v>0.17498088854823099</c:v>
                </c:pt>
                <c:pt idx="310">
                  <c:v>0.176637381370571</c:v>
                </c:pt>
                <c:pt idx="311">
                  <c:v>0.16864324281732901</c:v>
                </c:pt>
                <c:pt idx="312">
                  <c:v>0.182687009156763</c:v>
                </c:pt>
                <c:pt idx="313">
                  <c:v>0.17244662156913301</c:v>
                </c:pt>
                <c:pt idx="314">
                  <c:v>0.16992556846151599</c:v>
                </c:pt>
                <c:pt idx="315">
                  <c:v>0.166911893583782</c:v>
                </c:pt>
                <c:pt idx="316">
                  <c:v>0.17147660981277299</c:v>
                </c:pt>
                <c:pt idx="317">
                  <c:v>0.16372828873462</c:v>
                </c:pt>
                <c:pt idx="318">
                  <c:v>0.16107393777027099</c:v>
                </c:pt>
                <c:pt idx="319">
                  <c:v>0.159913955877824</c:v>
                </c:pt>
                <c:pt idx="320">
                  <c:v>0.16271309834883199</c:v>
                </c:pt>
                <c:pt idx="321">
                  <c:v>0.164294566918776</c:v>
                </c:pt>
                <c:pt idx="322">
                  <c:v>0.16161758879153201</c:v>
                </c:pt>
                <c:pt idx="323">
                  <c:v>0.16206772343561099</c:v>
                </c:pt>
                <c:pt idx="324">
                  <c:v>0.16067431177953301</c:v>
                </c:pt>
                <c:pt idx="325">
                  <c:v>0.16110035776996801</c:v>
                </c:pt>
                <c:pt idx="326">
                  <c:v>0.16175661786620299</c:v>
                </c:pt>
                <c:pt idx="327">
                  <c:v>0.16140171106545201</c:v>
                </c:pt>
                <c:pt idx="328">
                  <c:v>0.16430035591595099</c:v>
                </c:pt>
                <c:pt idx="329">
                  <c:v>0.16370479535928401</c:v>
                </c:pt>
                <c:pt idx="330">
                  <c:v>0.16241971272226099</c:v>
                </c:pt>
                <c:pt idx="331">
                  <c:v>0.160906414257174</c:v>
                </c:pt>
                <c:pt idx="332">
                  <c:v>0.15585293707914299</c:v>
                </c:pt>
                <c:pt idx="333">
                  <c:v>0.15554834726242001</c:v>
                </c:pt>
                <c:pt idx="334">
                  <c:v>0.15530291825255499</c:v>
                </c:pt>
                <c:pt idx="335">
                  <c:v>0.150680527235067</c:v>
                </c:pt>
                <c:pt idx="336">
                  <c:v>0.14982873549202499</c:v>
                </c:pt>
                <c:pt idx="337">
                  <c:v>0.15490564595786799</c:v>
                </c:pt>
                <c:pt idx="338">
                  <c:v>0.15789039296009999</c:v>
                </c:pt>
                <c:pt idx="339">
                  <c:v>0.15843925992494001</c:v>
                </c:pt>
                <c:pt idx="340">
                  <c:v>0.16012596026693099</c:v>
                </c:pt>
                <c:pt idx="341">
                  <c:v>0.15660205019206799</c:v>
                </c:pt>
                <c:pt idx="342">
                  <c:v>0.15807283971477101</c:v>
                </c:pt>
                <c:pt idx="343">
                  <c:v>0.157117567376587</c:v>
                </c:pt>
                <c:pt idx="344">
                  <c:v>0.15737972690916099</c:v>
                </c:pt>
                <c:pt idx="345">
                  <c:v>0.157940456473491</c:v>
                </c:pt>
                <c:pt idx="346">
                  <c:v>0.161802286339912</c:v>
                </c:pt>
                <c:pt idx="347">
                  <c:v>0.16304657938294001</c:v>
                </c:pt>
                <c:pt idx="348">
                  <c:v>0.15953032210097101</c:v>
                </c:pt>
                <c:pt idx="349">
                  <c:v>0.165102024809273</c:v>
                </c:pt>
                <c:pt idx="350">
                  <c:v>0.16202951689681899</c:v>
                </c:pt>
                <c:pt idx="351">
                  <c:v>0.16498904579587001</c:v>
                </c:pt>
                <c:pt idx="352">
                  <c:v>0.15861159447629899</c:v>
                </c:pt>
                <c:pt idx="353">
                  <c:v>0.157766708957985</c:v>
                </c:pt>
                <c:pt idx="354">
                  <c:v>0.154805111713365</c:v>
                </c:pt>
                <c:pt idx="355">
                  <c:v>0.15986530692794401</c:v>
                </c:pt>
                <c:pt idx="356">
                  <c:v>0.158343655818173</c:v>
                </c:pt>
                <c:pt idx="357">
                  <c:v>0.16371949860377299</c:v>
                </c:pt>
                <c:pt idx="358">
                  <c:v>0.159624609771048</c:v>
                </c:pt>
                <c:pt idx="359">
                  <c:v>0.15635352129479599</c:v>
                </c:pt>
                <c:pt idx="360">
                  <c:v>0.15546658563864299</c:v>
                </c:pt>
                <c:pt idx="361">
                  <c:v>0.15616199878791101</c:v>
                </c:pt>
                <c:pt idx="362">
                  <c:v>0.15456651793714801</c:v>
                </c:pt>
                <c:pt idx="363">
                  <c:v>0.158463500624903</c:v>
                </c:pt>
                <c:pt idx="364">
                  <c:v>0.16679621265692099</c:v>
                </c:pt>
                <c:pt idx="365">
                  <c:v>0.165970405355229</c:v>
                </c:pt>
                <c:pt idx="366">
                  <c:v>0.16997980699628301</c:v>
                </c:pt>
                <c:pt idx="367">
                  <c:v>0.164185960172335</c:v>
                </c:pt>
                <c:pt idx="368">
                  <c:v>0.15427461030060499</c:v>
                </c:pt>
                <c:pt idx="369">
                  <c:v>0.138665741482704</c:v>
                </c:pt>
                <c:pt idx="370">
                  <c:v>0.153456637560588</c:v>
                </c:pt>
                <c:pt idx="371">
                  <c:v>0.15864554484462301</c:v>
                </c:pt>
                <c:pt idx="372">
                  <c:v>0.15401528149097299</c:v>
                </c:pt>
                <c:pt idx="373">
                  <c:v>0.15257903428354599</c:v>
                </c:pt>
                <c:pt idx="374">
                  <c:v>0.15339309845124099</c:v>
                </c:pt>
                <c:pt idx="375">
                  <c:v>0.15429899090527599</c:v>
                </c:pt>
                <c:pt idx="376">
                  <c:v>0.152926355302932</c:v>
                </c:pt>
                <c:pt idx="377">
                  <c:v>0.151310195468119</c:v>
                </c:pt>
                <c:pt idx="378">
                  <c:v>0.145820815919289</c:v>
                </c:pt>
                <c:pt idx="379">
                  <c:v>0.15199817302899801</c:v>
                </c:pt>
                <c:pt idx="380">
                  <c:v>0.16080448973325101</c:v>
                </c:pt>
                <c:pt idx="381">
                  <c:v>0.16436118654280399</c:v>
                </c:pt>
                <c:pt idx="382">
                  <c:v>0.17130789752933601</c:v>
                </c:pt>
                <c:pt idx="383">
                  <c:v>0.17329062202336701</c:v>
                </c:pt>
                <c:pt idx="384">
                  <c:v>0.17129110501234801</c:v>
                </c:pt>
                <c:pt idx="385">
                  <c:v>0.168612851705358</c:v>
                </c:pt>
                <c:pt idx="386">
                  <c:v>0.17437133661262599</c:v>
                </c:pt>
                <c:pt idx="387">
                  <c:v>0.170389457920747</c:v>
                </c:pt>
                <c:pt idx="388">
                  <c:v>0.18171263006312</c:v>
                </c:pt>
                <c:pt idx="389">
                  <c:v>0.183748223125445</c:v>
                </c:pt>
                <c:pt idx="390">
                  <c:v>0.18450543890498999</c:v>
                </c:pt>
                <c:pt idx="391">
                  <c:v>0.17396876385639301</c:v>
                </c:pt>
                <c:pt idx="392">
                  <c:v>0.168891345603986</c:v>
                </c:pt>
                <c:pt idx="393">
                  <c:v>0.16693565453842801</c:v>
                </c:pt>
                <c:pt idx="394">
                  <c:v>0.176305286262393</c:v>
                </c:pt>
                <c:pt idx="395">
                  <c:v>0.181905235483792</c:v>
                </c:pt>
                <c:pt idx="396">
                  <c:v>0.18827632360920599</c:v>
                </c:pt>
                <c:pt idx="397">
                  <c:v>0.18533657120632899</c:v>
                </c:pt>
                <c:pt idx="398">
                  <c:v>0.18513536319769</c:v>
                </c:pt>
                <c:pt idx="399">
                  <c:v>0.18780098603559101</c:v>
                </c:pt>
                <c:pt idx="400">
                  <c:v>0.18330288411256701</c:v>
                </c:pt>
                <c:pt idx="401">
                  <c:v>0.17898326361161501</c:v>
                </c:pt>
                <c:pt idx="402">
                  <c:v>0.17717583554234401</c:v>
                </c:pt>
                <c:pt idx="403">
                  <c:v>0.17987036174190299</c:v>
                </c:pt>
                <c:pt idx="404">
                  <c:v>0.17914149390464601</c:v>
                </c:pt>
                <c:pt idx="405">
                  <c:v>0.17539326270918901</c:v>
                </c:pt>
                <c:pt idx="406">
                  <c:v>0.18094717755183801</c:v>
                </c:pt>
                <c:pt idx="407">
                  <c:v>0.17384047789655299</c:v>
                </c:pt>
                <c:pt idx="408">
                  <c:v>0.18394736457057501</c:v>
                </c:pt>
                <c:pt idx="409">
                  <c:v>0.184257906064836</c:v>
                </c:pt>
                <c:pt idx="410">
                  <c:v>0.18271353047840599</c:v>
                </c:pt>
                <c:pt idx="411">
                  <c:v>0.17814099429920399</c:v>
                </c:pt>
                <c:pt idx="412">
                  <c:v>0.17340398626461201</c:v>
                </c:pt>
                <c:pt idx="413">
                  <c:v>0.17855284665965501</c:v>
                </c:pt>
                <c:pt idx="414">
                  <c:v>0.180000236224307</c:v>
                </c:pt>
                <c:pt idx="415">
                  <c:v>0.18053973700353301</c:v>
                </c:pt>
                <c:pt idx="416">
                  <c:v>0.17751975047149701</c:v>
                </c:pt>
                <c:pt idx="417">
                  <c:v>0.17187684893803701</c:v>
                </c:pt>
                <c:pt idx="418">
                  <c:v>0.172662786874928</c:v>
                </c:pt>
                <c:pt idx="419">
                  <c:v>0.15933861641483499</c:v>
                </c:pt>
                <c:pt idx="420">
                  <c:v>0.17223531483782201</c:v>
                </c:pt>
                <c:pt idx="421">
                  <c:v>0.16347805198563201</c:v>
                </c:pt>
                <c:pt idx="422">
                  <c:v>0.165185563504891</c:v>
                </c:pt>
                <c:pt idx="423">
                  <c:v>0.16417901301799701</c:v>
                </c:pt>
                <c:pt idx="424">
                  <c:v>0.16642828223849701</c:v>
                </c:pt>
                <c:pt idx="425">
                  <c:v>0.16062524074344001</c:v>
                </c:pt>
                <c:pt idx="426">
                  <c:v>0.16158177066816901</c:v>
                </c:pt>
                <c:pt idx="427">
                  <c:v>0.150498560026298</c:v>
                </c:pt>
                <c:pt idx="428">
                  <c:v>0.15209912050077901</c:v>
                </c:pt>
                <c:pt idx="429">
                  <c:v>0.14410605552866201</c:v>
                </c:pt>
                <c:pt idx="430">
                  <c:v>0.14579057114696201</c:v>
                </c:pt>
                <c:pt idx="431">
                  <c:v>0.147032334063389</c:v>
                </c:pt>
                <c:pt idx="432">
                  <c:v>0.15551830695369401</c:v>
                </c:pt>
                <c:pt idx="433">
                  <c:v>0.14479626240208801</c:v>
                </c:pt>
                <c:pt idx="434">
                  <c:v>0.14440350323904799</c:v>
                </c:pt>
                <c:pt idx="435">
                  <c:v>0.140343567768241</c:v>
                </c:pt>
                <c:pt idx="436">
                  <c:v>0.142365938833143</c:v>
                </c:pt>
                <c:pt idx="437">
                  <c:v>0.13689852955988499</c:v>
                </c:pt>
                <c:pt idx="438">
                  <c:v>0.13641504047432601</c:v>
                </c:pt>
                <c:pt idx="439">
                  <c:v>0.137822283251614</c:v>
                </c:pt>
                <c:pt idx="440">
                  <c:v>0.13428966780123799</c:v>
                </c:pt>
                <c:pt idx="441">
                  <c:v>0.12982327521572801</c:v>
                </c:pt>
                <c:pt idx="442">
                  <c:v>0.13952558484767399</c:v>
                </c:pt>
                <c:pt idx="443">
                  <c:v>0.14798752262617099</c:v>
                </c:pt>
                <c:pt idx="444">
                  <c:v>0.13388408437736299</c:v>
                </c:pt>
                <c:pt idx="445">
                  <c:v>0.13224788431801501</c:v>
                </c:pt>
                <c:pt idx="446">
                  <c:v>0.12744198563241199</c:v>
                </c:pt>
                <c:pt idx="447">
                  <c:v>0.12425164305410499</c:v>
                </c:pt>
                <c:pt idx="448">
                  <c:v>0.118474476211992</c:v>
                </c:pt>
                <c:pt idx="449">
                  <c:v>0.112558725971908</c:v>
                </c:pt>
                <c:pt idx="450">
                  <c:v>0.118139756801328</c:v>
                </c:pt>
                <c:pt idx="451">
                  <c:v>0.117425776905819</c:v>
                </c:pt>
                <c:pt idx="452">
                  <c:v>0.11273459191589701</c:v>
                </c:pt>
                <c:pt idx="453">
                  <c:v>0.11098541226543999</c:v>
                </c:pt>
                <c:pt idx="454">
                  <c:v>0.11250003681484699</c:v>
                </c:pt>
                <c:pt idx="455">
                  <c:v>0.11552150992985399</c:v>
                </c:pt>
                <c:pt idx="456">
                  <c:v>0.108603077126149</c:v>
                </c:pt>
                <c:pt idx="457">
                  <c:v>0.1098801990874</c:v>
                </c:pt>
                <c:pt idx="458">
                  <c:v>0.10996026700728501</c:v>
                </c:pt>
                <c:pt idx="459">
                  <c:v>0.110767321733867</c:v>
                </c:pt>
                <c:pt idx="460">
                  <c:v>0.1038631361655</c:v>
                </c:pt>
                <c:pt idx="461">
                  <c:v>0.100881885925016</c:v>
                </c:pt>
                <c:pt idx="462">
                  <c:v>0.10900735905474</c:v>
                </c:pt>
                <c:pt idx="463">
                  <c:v>0.10699875000662901</c:v>
                </c:pt>
                <c:pt idx="464">
                  <c:v>0.108923979981795</c:v>
                </c:pt>
                <c:pt idx="465">
                  <c:v>0.123533470345924</c:v>
                </c:pt>
                <c:pt idx="466">
                  <c:v>0.12452098334525701</c:v>
                </c:pt>
                <c:pt idx="467">
                  <c:v>0.112041529020678</c:v>
                </c:pt>
                <c:pt idx="468">
                  <c:v>0.11306566116312899</c:v>
                </c:pt>
                <c:pt idx="469">
                  <c:v>0.117762500566088</c:v>
                </c:pt>
                <c:pt idx="470">
                  <c:v>0.114912329148634</c:v>
                </c:pt>
                <c:pt idx="471">
                  <c:v>0.109313355008497</c:v>
                </c:pt>
                <c:pt idx="472">
                  <c:v>0.108830677620061</c:v>
                </c:pt>
                <c:pt idx="473">
                  <c:v>0.108797325067993</c:v>
                </c:pt>
                <c:pt idx="474">
                  <c:v>0.11039380729208099</c:v>
                </c:pt>
                <c:pt idx="475">
                  <c:v>0.108960857718245</c:v>
                </c:pt>
                <c:pt idx="476">
                  <c:v>0.117560442975325</c:v>
                </c:pt>
                <c:pt idx="477">
                  <c:v>0.11734858412980299</c:v>
                </c:pt>
                <c:pt idx="478">
                  <c:v>0.111510290418084</c:v>
                </c:pt>
                <c:pt idx="479">
                  <c:v>0.124779384042474</c:v>
                </c:pt>
                <c:pt idx="480">
                  <c:v>0.12438899258425599</c:v>
                </c:pt>
                <c:pt idx="481">
                  <c:v>0.123793762305515</c:v>
                </c:pt>
                <c:pt idx="482">
                  <c:v>0.119235344259986</c:v>
                </c:pt>
                <c:pt idx="483">
                  <c:v>0.119336851362829</c:v>
                </c:pt>
                <c:pt idx="484">
                  <c:v>0.11838175909295</c:v>
                </c:pt>
                <c:pt idx="485">
                  <c:v>0.109258588686991</c:v>
                </c:pt>
                <c:pt idx="486">
                  <c:v>0.110991826283621</c:v>
                </c:pt>
                <c:pt idx="487">
                  <c:v>9.7715268567264799E-2</c:v>
                </c:pt>
                <c:pt idx="488">
                  <c:v>9.9936321847557005E-2</c:v>
                </c:pt>
                <c:pt idx="489">
                  <c:v>9.8924434768958597E-2</c:v>
                </c:pt>
                <c:pt idx="490">
                  <c:v>0.108055729394717</c:v>
                </c:pt>
                <c:pt idx="491">
                  <c:v>0.103843940891998</c:v>
                </c:pt>
                <c:pt idx="492">
                  <c:v>0.117219132123175</c:v>
                </c:pt>
                <c:pt idx="493">
                  <c:v>0.121986910869108</c:v>
                </c:pt>
                <c:pt idx="494">
                  <c:v>0.116264956257588</c:v>
                </c:pt>
                <c:pt idx="495">
                  <c:v>0.110531043595904</c:v>
                </c:pt>
                <c:pt idx="496">
                  <c:v>9.9795900231242005E-2</c:v>
                </c:pt>
                <c:pt idx="497">
                  <c:v>9.6011313330203393E-2</c:v>
                </c:pt>
                <c:pt idx="498">
                  <c:v>0.10124797651011801</c:v>
                </c:pt>
                <c:pt idx="499">
                  <c:v>0.102354133193737</c:v>
                </c:pt>
                <c:pt idx="500">
                  <c:v>0.10028438686095099</c:v>
                </c:pt>
                <c:pt idx="501">
                  <c:v>0.107370458422822</c:v>
                </c:pt>
                <c:pt idx="502">
                  <c:v>0.10728416607709999</c:v>
                </c:pt>
                <c:pt idx="503">
                  <c:v>0.10634099507419</c:v>
                </c:pt>
                <c:pt idx="504">
                  <c:v>0.11308518155552499</c:v>
                </c:pt>
                <c:pt idx="505">
                  <c:v>0.12108704341174401</c:v>
                </c:pt>
                <c:pt idx="506">
                  <c:v>0.11911325679537101</c:v>
                </c:pt>
                <c:pt idx="507">
                  <c:v>0.11607726025659</c:v>
                </c:pt>
                <c:pt idx="508">
                  <c:v>0.119676254255629</c:v>
                </c:pt>
                <c:pt idx="509">
                  <c:v>0.119210411678539</c:v>
                </c:pt>
                <c:pt idx="510">
                  <c:v>0.123849777694972</c:v>
                </c:pt>
                <c:pt idx="511">
                  <c:v>0.11579271976175801</c:v>
                </c:pt>
                <c:pt idx="512">
                  <c:v>0.11280694869633601</c:v>
                </c:pt>
                <c:pt idx="513">
                  <c:v>0.10666807705732401</c:v>
                </c:pt>
                <c:pt idx="514">
                  <c:v>0.108680516707324</c:v>
                </c:pt>
                <c:pt idx="515">
                  <c:v>9.7917047792316997E-2</c:v>
                </c:pt>
                <c:pt idx="516">
                  <c:v>9.6679139275353196E-2</c:v>
                </c:pt>
                <c:pt idx="517">
                  <c:v>8.9355463742760696E-2</c:v>
                </c:pt>
                <c:pt idx="518">
                  <c:v>8.85316137777305E-2</c:v>
                </c:pt>
                <c:pt idx="519">
                  <c:v>9.8337002067329093E-2</c:v>
                </c:pt>
                <c:pt idx="520">
                  <c:v>9.7896608016681999E-2</c:v>
                </c:pt>
                <c:pt idx="521">
                  <c:v>0.10794672111037799</c:v>
                </c:pt>
                <c:pt idx="522">
                  <c:v>0.119675117825495</c:v>
                </c:pt>
                <c:pt idx="523">
                  <c:v>0.120390089167928</c:v>
                </c:pt>
                <c:pt idx="524">
                  <c:v>0.123739041046943</c:v>
                </c:pt>
                <c:pt idx="525">
                  <c:v>0.13238634961874601</c:v>
                </c:pt>
                <c:pt idx="526">
                  <c:v>0.130605949018893</c:v>
                </c:pt>
                <c:pt idx="527">
                  <c:v>0.132952063477147</c:v>
                </c:pt>
                <c:pt idx="528">
                  <c:v>0.128906662821929</c:v>
                </c:pt>
                <c:pt idx="529">
                  <c:v>0.122759142933656</c:v>
                </c:pt>
                <c:pt idx="530">
                  <c:v>0.12940205799964299</c:v>
                </c:pt>
                <c:pt idx="531">
                  <c:v>0.12839925852935499</c:v>
                </c:pt>
                <c:pt idx="532">
                  <c:v>0.126737841856117</c:v>
                </c:pt>
                <c:pt idx="533">
                  <c:v>0.123597899404669</c:v>
                </c:pt>
                <c:pt idx="534">
                  <c:v>0.134152687091771</c:v>
                </c:pt>
                <c:pt idx="535">
                  <c:v>0.12997053082443299</c:v>
                </c:pt>
                <c:pt idx="536">
                  <c:v>0.115127616345699</c:v>
                </c:pt>
                <c:pt idx="537">
                  <c:v>0.115753341187808</c:v>
                </c:pt>
                <c:pt idx="538">
                  <c:v>0.122823017811309</c:v>
                </c:pt>
                <c:pt idx="539">
                  <c:v>0.134573735415326</c:v>
                </c:pt>
                <c:pt idx="540">
                  <c:v>0.14602426643358599</c:v>
                </c:pt>
                <c:pt idx="541">
                  <c:v>0.14528905108472301</c:v>
                </c:pt>
                <c:pt idx="542">
                  <c:v>0.143071873594775</c:v>
                </c:pt>
                <c:pt idx="543">
                  <c:v>0.15116097246577201</c:v>
                </c:pt>
                <c:pt idx="544">
                  <c:v>0.14880107749471</c:v>
                </c:pt>
                <c:pt idx="545">
                  <c:v>0.155629175130021</c:v>
                </c:pt>
                <c:pt idx="546">
                  <c:v>0.16521294786346599</c:v>
                </c:pt>
                <c:pt idx="547">
                  <c:v>0.16274134719349401</c:v>
                </c:pt>
                <c:pt idx="548">
                  <c:v>0.16090589570609301</c:v>
                </c:pt>
                <c:pt idx="549">
                  <c:v>0.15025944062177701</c:v>
                </c:pt>
                <c:pt idx="550">
                  <c:v>0.15740130285178799</c:v>
                </c:pt>
                <c:pt idx="551">
                  <c:v>0.15438330803295999</c:v>
                </c:pt>
                <c:pt idx="552">
                  <c:v>0.15693782515121699</c:v>
                </c:pt>
                <c:pt idx="553">
                  <c:v>0.16062351714945799</c:v>
                </c:pt>
                <c:pt idx="554">
                  <c:v>0.167337731447852</c:v>
                </c:pt>
                <c:pt idx="555">
                  <c:v>0.16971155210722899</c:v>
                </c:pt>
                <c:pt idx="556">
                  <c:v>0.17265876890171</c:v>
                </c:pt>
                <c:pt idx="557">
                  <c:v>0.163789915034531</c:v>
                </c:pt>
                <c:pt idx="558">
                  <c:v>0.16218053874746199</c:v>
                </c:pt>
                <c:pt idx="559">
                  <c:v>0.164001832402697</c:v>
                </c:pt>
                <c:pt idx="560">
                  <c:v>0.166688178994087</c:v>
                </c:pt>
                <c:pt idx="561">
                  <c:v>0.17009232428503501</c:v>
                </c:pt>
                <c:pt idx="562">
                  <c:v>0.171385755820194</c:v>
                </c:pt>
                <c:pt idx="563">
                  <c:v>0.17506999826446701</c:v>
                </c:pt>
                <c:pt idx="564">
                  <c:v>0.174194646481692</c:v>
                </c:pt>
                <c:pt idx="565">
                  <c:v>0.17699337708364701</c:v>
                </c:pt>
                <c:pt idx="566">
                  <c:v>0.17596228619040299</c:v>
                </c:pt>
                <c:pt idx="567">
                  <c:v>0.18529741358138199</c:v>
                </c:pt>
                <c:pt idx="568">
                  <c:v>0.17581599438152801</c:v>
                </c:pt>
                <c:pt idx="569">
                  <c:v>0.17454043070757599</c:v>
                </c:pt>
                <c:pt idx="570">
                  <c:v>0.17336417965457199</c:v>
                </c:pt>
                <c:pt idx="571">
                  <c:v>0.16766501203631901</c:v>
                </c:pt>
                <c:pt idx="572">
                  <c:v>0.16540132173847</c:v>
                </c:pt>
                <c:pt idx="573">
                  <c:v>0.15955905738579601</c:v>
                </c:pt>
                <c:pt idx="574">
                  <c:v>0.15948700868403201</c:v>
                </c:pt>
                <c:pt idx="575">
                  <c:v>0.16318473565549901</c:v>
                </c:pt>
                <c:pt idx="576">
                  <c:v>0.16008350646984901</c:v>
                </c:pt>
                <c:pt idx="577">
                  <c:v>0.16132896737541</c:v>
                </c:pt>
                <c:pt idx="578">
                  <c:v>0.16122919829770299</c:v>
                </c:pt>
                <c:pt idx="579">
                  <c:v>0.156866210041476</c:v>
                </c:pt>
                <c:pt idx="580">
                  <c:v>0.15558813394078899</c:v>
                </c:pt>
                <c:pt idx="581">
                  <c:v>0.15949742670675501</c:v>
                </c:pt>
                <c:pt idx="582">
                  <c:v>0.15844909110049901</c:v>
                </c:pt>
                <c:pt idx="583">
                  <c:v>0.162374976201003</c:v>
                </c:pt>
                <c:pt idx="584">
                  <c:v>0.160355727775252</c:v>
                </c:pt>
                <c:pt idx="585">
                  <c:v>0.161597164755615</c:v>
                </c:pt>
                <c:pt idx="586">
                  <c:v>0.16665886827835399</c:v>
                </c:pt>
                <c:pt idx="587">
                  <c:v>0.16630211444173201</c:v>
                </c:pt>
                <c:pt idx="588">
                  <c:v>0.167098983404326</c:v>
                </c:pt>
                <c:pt idx="589">
                  <c:v>0.17189230561590799</c:v>
                </c:pt>
                <c:pt idx="590">
                  <c:v>0.17018491738928401</c:v>
                </c:pt>
                <c:pt idx="591">
                  <c:v>0.16772101971401401</c:v>
                </c:pt>
                <c:pt idx="592">
                  <c:v>0.168175819928162</c:v>
                </c:pt>
                <c:pt idx="593">
                  <c:v>0.16931395765033799</c:v>
                </c:pt>
                <c:pt idx="594">
                  <c:v>0.164866417565698</c:v>
                </c:pt>
                <c:pt idx="595">
                  <c:v>0.15963372159912201</c:v>
                </c:pt>
                <c:pt idx="596">
                  <c:v>0.16398324031459499</c:v>
                </c:pt>
                <c:pt idx="597">
                  <c:v>0.15414617620554899</c:v>
                </c:pt>
                <c:pt idx="598">
                  <c:v>0.15307887258400499</c:v>
                </c:pt>
                <c:pt idx="599">
                  <c:v>0.153371406754232</c:v>
                </c:pt>
                <c:pt idx="600">
                  <c:v>0.15075694337474499</c:v>
                </c:pt>
                <c:pt idx="601">
                  <c:v>0.15487600123742101</c:v>
                </c:pt>
                <c:pt idx="602">
                  <c:v>0.15525195767345801</c:v>
                </c:pt>
                <c:pt idx="603">
                  <c:v>0.15277188358378299</c:v>
                </c:pt>
                <c:pt idx="604">
                  <c:v>0.15179543665026701</c:v>
                </c:pt>
                <c:pt idx="605">
                  <c:v>0.14851271470157301</c:v>
                </c:pt>
                <c:pt idx="606">
                  <c:v>0.161455776164524</c:v>
                </c:pt>
                <c:pt idx="607">
                  <c:v>0.15700481937072999</c:v>
                </c:pt>
                <c:pt idx="608">
                  <c:v>0.14975339079552399</c:v>
                </c:pt>
                <c:pt idx="609">
                  <c:v>0.14999829472621801</c:v>
                </c:pt>
                <c:pt idx="610">
                  <c:v>0.14805647833398899</c:v>
                </c:pt>
                <c:pt idx="611">
                  <c:v>0.14776819438775199</c:v>
                </c:pt>
                <c:pt idx="612">
                  <c:v>0.14972667848401799</c:v>
                </c:pt>
                <c:pt idx="613">
                  <c:v>0.15055245962167099</c:v>
                </c:pt>
                <c:pt idx="614">
                  <c:v>0.146230038838844</c:v>
                </c:pt>
                <c:pt idx="615">
                  <c:v>0.14096602651903301</c:v>
                </c:pt>
                <c:pt idx="616">
                  <c:v>0.13473322536014701</c:v>
                </c:pt>
                <c:pt idx="617">
                  <c:v>0.14065444788793899</c:v>
                </c:pt>
                <c:pt idx="618">
                  <c:v>0.148873717105969</c:v>
                </c:pt>
                <c:pt idx="619">
                  <c:v>0.14798926227266099</c:v>
                </c:pt>
                <c:pt idx="620">
                  <c:v>0.148723323376099</c:v>
                </c:pt>
                <c:pt idx="621">
                  <c:v>0.152907301209489</c:v>
                </c:pt>
                <c:pt idx="622">
                  <c:v>0.148616010886336</c:v>
                </c:pt>
                <c:pt idx="623">
                  <c:v>0.14989140014079</c:v>
                </c:pt>
                <c:pt idx="624">
                  <c:v>0.144296204226917</c:v>
                </c:pt>
                <c:pt idx="625">
                  <c:v>0.14488055792549201</c:v>
                </c:pt>
                <c:pt idx="626">
                  <c:v>0.142210941670811</c:v>
                </c:pt>
                <c:pt idx="627">
                  <c:v>0.141230752980951</c:v>
                </c:pt>
                <c:pt idx="628">
                  <c:v>0.14006764578924899</c:v>
                </c:pt>
                <c:pt idx="629">
                  <c:v>0.13709586870573501</c:v>
                </c:pt>
                <c:pt idx="630">
                  <c:v>0.13597960885315899</c:v>
                </c:pt>
                <c:pt idx="631">
                  <c:v>0.13623245695137301</c:v>
                </c:pt>
                <c:pt idx="632">
                  <c:v>0.13747420643897401</c:v>
                </c:pt>
                <c:pt idx="633">
                  <c:v>0.14379457954503899</c:v>
                </c:pt>
                <c:pt idx="634">
                  <c:v>0.14632854367003501</c:v>
                </c:pt>
                <c:pt idx="635">
                  <c:v>0.14349648323209699</c:v>
                </c:pt>
                <c:pt idx="636">
                  <c:v>0.14224365694621099</c:v>
                </c:pt>
                <c:pt idx="637">
                  <c:v>0.15447730341794599</c:v>
                </c:pt>
                <c:pt idx="638">
                  <c:v>0.15445727999252701</c:v>
                </c:pt>
                <c:pt idx="639">
                  <c:v>0.15431053676838899</c:v>
                </c:pt>
                <c:pt idx="640">
                  <c:v>0.15774248380622</c:v>
                </c:pt>
                <c:pt idx="641">
                  <c:v>0.159454115523989</c:v>
                </c:pt>
                <c:pt idx="642">
                  <c:v>0.15767043235463801</c:v>
                </c:pt>
                <c:pt idx="643">
                  <c:v>0.14607918060309699</c:v>
                </c:pt>
                <c:pt idx="644">
                  <c:v>0.13790720621699101</c:v>
                </c:pt>
                <c:pt idx="645">
                  <c:v>0.138818537101393</c:v>
                </c:pt>
                <c:pt idx="646">
                  <c:v>0.13389097950554399</c:v>
                </c:pt>
                <c:pt idx="647">
                  <c:v>0.111888895807921</c:v>
                </c:pt>
                <c:pt idx="648">
                  <c:v>0.120914558692071</c:v>
                </c:pt>
                <c:pt idx="649">
                  <c:v>0.12250661968229901</c:v>
                </c:pt>
                <c:pt idx="650">
                  <c:v>0.116220648918543</c:v>
                </c:pt>
                <c:pt idx="651">
                  <c:v>0.125793792603759</c:v>
                </c:pt>
                <c:pt idx="652">
                  <c:v>0.13065847491958599</c:v>
                </c:pt>
                <c:pt idx="653">
                  <c:v>0.139206712991397</c:v>
                </c:pt>
                <c:pt idx="654">
                  <c:v>0.139491982016935</c:v>
                </c:pt>
                <c:pt idx="655">
                  <c:v>0.12983915030747001</c:v>
                </c:pt>
                <c:pt idx="656">
                  <c:v>0.13562971499526799</c:v>
                </c:pt>
                <c:pt idx="657">
                  <c:v>0.135855723513085</c:v>
                </c:pt>
                <c:pt idx="658">
                  <c:v>0.14449051689530601</c:v>
                </c:pt>
                <c:pt idx="659">
                  <c:v>0.140289856317689</c:v>
                </c:pt>
                <c:pt idx="660">
                  <c:v>0.136478857295151</c:v>
                </c:pt>
                <c:pt idx="661">
                  <c:v>0.146444425184244</c:v>
                </c:pt>
                <c:pt idx="662">
                  <c:v>0.15326617893428901</c:v>
                </c:pt>
                <c:pt idx="663">
                  <c:v>0.15782462406338499</c:v>
                </c:pt>
                <c:pt idx="664">
                  <c:v>0.16354380110560199</c:v>
                </c:pt>
                <c:pt idx="665">
                  <c:v>0.15550945211330799</c:v>
                </c:pt>
                <c:pt idx="666">
                  <c:v>0.150938927508114</c:v>
                </c:pt>
                <c:pt idx="667">
                  <c:v>0.153662485423776</c:v>
                </c:pt>
                <c:pt idx="668">
                  <c:v>0.159668925277695</c:v>
                </c:pt>
                <c:pt idx="669">
                  <c:v>0.15982213835006501</c:v>
                </c:pt>
                <c:pt idx="670">
                  <c:v>0.163419202245874</c:v>
                </c:pt>
                <c:pt idx="671">
                  <c:v>0.17138097585748299</c:v>
                </c:pt>
                <c:pt idx="672">
                  <c:v>0.170941358540174</c:v>
                </c:pt>
                <c:pt idx="673">
                  <c:v>0.166310113177147</c:v>
                </c:pt>
                <c:pt idx="674">
                  <c:v>0.154260392849288</c:v>
                </c:pt>
                <c:pt idx="675">
                  <c:v>0.154042450167789</c:v>
                </c:pt>
                <c:pt idx="676">
                  <c:v>0.15829490571004401</c:v>
                </c:pt>
                <c:pt idx="677">
                  <c:v>0.16180700799818101</c:v>
                </c:pt>
                <c:pt idx="678">
                  <c:v>0.159136290712585</c:v>
                </c:pt>
                <c:pt idx="679">
                  <c:v>0.15734667236070901</c:v>
                </c:pt>
                <c:pt idx="680">
                  <c:v>0.15371381918216301</c:v>
                </c:pt>
                <c:pt idx="681">
                  <c:v>0.16239428803954201</c:v>
                </c:pt>
                <c:pt idx="682">
                  <c:v>0.16514349127401401</c:v>
                </c:pt>
                <c:pt idx="683">
                  <c:v>0.17293927136037399</c:v>
                </c:pt>
                <c:pt idx="684">
                  <c:v>0.17091818715010701</c:v>
                </c:pt>
                <c:pt idx="685">
                  <c:v>0.17432090064882799</c:v>
                </c:pt>
                <c:pt idx="686">
                  <c:v>0.18102259793567199</c:v>
                </c:pt>
                <c:pt idx="687">
                  <c:v>0.16904762151535199</c:v>
                </c:pt>
                <c:pt idx="688">
                  <c:v>0.165360435378826</c:v>
                </c:pt>
                <c:pt idx="689">
                  <c:v>0.16414081510842801</c:v>
                </c:pt>
                <c:pt idx="690">
                  <c:v>0.165468139834412</c:v>
                </c:pt>
                <c:pt idx="691">
                  <c:v>0.171851030223475</c:v>
                </c:pt>
                <c:pt idx="692">
                  <c:v>0.16692214317468901</c:v>
                </c:pt>
                <c:pt idx="693">
                  <c:v>0.164944482614513</c:v>
                </c:pt>
                <c:pt idx="694">
                  <c:v>0.164450615438473</c:v>
                </c:pt>
                <c:pt idx="695">
                  <c:v>0.16950689811974001</c:v>
                </c:pt>
                <c:pt idx="696">
                  <c:v>0.16969552780698299</c:v>
                </c:pt>
                <c:pt idx="697">
                  <c:v>0.16630906419644001</c:v>
                </c:pt>
                <c:pt idx="698">
                  <c:v>0.165637750601866</c:v>
                </c:pt>
                <c:pt idx="699">
                  <c:v>0.177153836804642</c:v>
                </c:pt>
                <c:pt idx="700">
                  <c:v>0.184808455286707</c:v>
                </c:pt>
                <c:pt idx="701">
                  <c:v>0.185912086608919</c:v>
                </c:pt>
                <c:pt idx="702">
                  <c:v>0.182335002170014</c:v>
                </c:pt>
                <c:pt idx="703">
                  <c:v>0.18227459170037599</c:v>
                </c:pt>
                <c:pt idx="704">
                  <c:v>0.19439913442353099</c:v>
                </c:pt>
                <c:pt idx="705">
                  <c:v>0.191620467302928</c:v>
                </c:pt>
                <c:pt idx="706">
                  <c:v>0.18683184331862801</c:v>
                </c:pt>
                <c:pt idx="707">
                  <c:v>0.18899067462330599</c:v>
                </c:pt>
                <c:pt idx="708">
                  <c:v>0.186949292124825</c:v>
                </c:pt>
                <c:pt idx="709">
                  <c:v>0.18985238862843601</c:v>
                </c:pt>
                <c:pt idx="710">
                  <c:v>0.18877988545372901</c:v>
                </c:pt>
                <c:pt idx="711">
                  <c:v>0.18452742076495399</c:v>
                </c:pt>
                <c:pt idx="712">
                  <c:v>0.17852637103686</c:v>
                </c:pt>
                <c:pt idx="713">
                  <c:v>0.171981837503518</c:v>
                </c:pt>
                <c:pt idx="714">
                  <c:v>0.16874067430710499</c:v>
                </c:pt>
                <c:pt idx="715">
                  <c:v>0.17525071265422301</c:v>
                </c:pt>
                <c:pt idx="716">
                  <c:v>0.183282685703089</c:v>
                </c:pt>
                <c:pt idx="717">
                  <c:v>0.182676479577079</c:v>
                </c:pt>
                <c:pt idx="718">
                  <c:v>0.17405986035367499</c:v>
                </c:pt>
                <c:pt idx="719">
                  <c:v>0.173490843411268</c:v>
                </c:pt>
                <c:pt idx="720">
                  <c:v>0.17340398504989901</c:v>
                </c:pt>
                <c:pt idx="721">
                  <c:v>0.15789402258673901</c:v>
                </c:pt>
                <c:pt idx="722">
                  <c:v>0.16620607421327599</c:v>
                </c:pt>
                <c:pt idx="723">
                  <c:v>0.16997896076678501</c:v>
                </c:pt>
                <c:pt idx="724">
                  <c:v>0.17346801286688099</c:v>
                </c:pt>
                <c:pt idx="725">
                  <c:v>0.18106794422335301</c:v>
                </c:pt>
                <c:pt idx="726">
                  <c:v>0.190010574043734</c:v>
                </c:pt>
                <c:pt idx="727">
                  <c:v>0.199564581573697</c:v>
                </c:pt>
                <c:pt idx="728">
                  <c:v>0.203285619815122</c:v>
                </c:pt>
                <c:pt idx="729">
                  <c:v>0.20575127087335501</c:v>
                </c:pt>
                <c:pt idx="730">
                  <c:v>0.20164753015293699</c:v>
                </c:pt>
                <c:pt idx="731">
                  <c:v>0.20034611668826599</c:v>
                </c:pt>
                <c:pt idx="732">
                  <c:v>0.20013947261069001</c:v>
                </c:pt>
                <c:pt idx="733">
                  <c:v>0.20070731801713801</c:v>
                </c:pt>
                <c:pt idx="734">
                  <c:v>0.196955802070724</c:v>
                </c:pt>
                <c:pt idx="735">
                  <c:v>0.18651425869976701</c:v>
                </c:pt>
                <c:pt idx="736">
                  <c:v>0.18759476336060399</c:v>
                </c:pt>
                <c:pt idx="737">
                  <c:v>0.18592426210458199</c:v>
                </c:pt>
                <c:pt idx="738">
                  <c:v>0.182942231937887</c:v>
                </c:pt>
                <c:pt idx="739">
                  <c:v>0.18713153755917999</c:v>
                </c:pt>
                <c:pt idx="740">
                  <c:v>0.18402713901631099</c:v>
                </c:pt>
                <c:pt idx="741">
                  <c:v>0.18527990929587401</c:v>
                </c:pt>
                <c:pt idx="742">
                  <c:v>0.18441922862087901</c:v>
                </c:pt>
                <c:pt idx="743">
                  <c:v>0.183587010643909</c:v>
                </c:pt>
                <c:pt idx="744">
                  <c:v>0.18981435720875001</c:v>
                </c:pt>
                <c:pt idx="745">
                  <c:v>0.18859700615639599</c:v>
                </c:pt>
                <c:pt idx="746">
                  <c:v>0.18892257539821899</c:v>
                </c:pt>
                <c:pt idx="747">
                  <c:v>0.19550431467095</c:v>
                </c:pt>
                <c:pt idx="748">
                  <c:v>0.214496628448307</c:v>
                </c:pt>
                <c:pt idx="749">
                  <c:v>0.21319935982545901</c:v>
                </c:pt>
                <c:pt idx="750">
                  <c:v>0.21044190469132301</c:v>
                </c:pt>
                <c:pt idx="751">
                  <c:v>0.210243918568573</c:v>
                </c:pt>
                <c:pt idx="752">
                  <c:v>0.20606131902097199</c:v>
                </c:pt>
                <c:pt idx="753">
                  <c:v>0.204802526383524</c:v>
                </c:pt>
                <c:pt idx="754">
                  <c:v>0.202561360886825</c:v>
                </c:pt>
                <c:pt idx="755">
                  <c:v>0.19863501693733501</c:v>
                </c:pt>
                <c:pt idx="756">
                  <c:v>0.20191280507946899</c:v>
                </c:pt>
                <c:pt idx="757">
                  <c:v>0.20887822527070199</c:v>
                </c:pt>
                <c:pt idx="758">
                  <c:v>0.19515011277545999</c:v>
                </c:pt>
                <c:pt idx="759">
                  <c:v>0.21178425535981699</c:v>
                </c:pt>
                <c:pt idx="760">
                  <c:v>0.21243850499856901</c:v>
                </c:pt>
                <c:pt idx="761">
                  <c:v>0.22111895801603501</c:v>
                </c:pt>
                <c:pt idx="762">
                  <c:v>0.20633999557513799</c:v>
                </c:pt>
                <c:pt idx="763">
                  <c:v>0.20576412214303</c:v>
                </c:pt>
                <c:pt idx="764">
                  <c:v>0.21378745799725801</c:v>
                </c:pt>
                <c:pt idx="765">
                  <c:v>0.206708053033162</c:v>
                </c:pt>
                <c:pt idx="766">
                  <c:v>0.21183283732678601</c:v>
                </c:pt>
                <c:pt idx="767">
                  <c:v>0.21109957713118399</c:v>
                </c:pt>
                <c:pt idx="768">
                  <c:v>0.204490783305079</c:v>
                </c:pt>
                <c:pt idx="769">
                  <c:v>0.209485943658164</c:v>
                </c:pt>
                <c:pt idx="770">
                  <c:v>0.20546494910660701</c:v>
                </c:pt>
                <c:pt idx="771">
                  <c:v>0.20810326354218101</c:v>
                </c:pt>
                <c:pt idx="772">
                  <c:v>0.20896440151288001</c:v>
                </c:pt>
                <c:pt idx="773">
                  <c:v>0.204203369252446</c:v>
                </c:pt>
                <c:pt idx="774">
                  <c:v>0.201162083880121</c:v>
                </c:pt>
                <c:pt idx="775">
                  <c:v>0.21106718101479999</c:v>
                </c:pt>
                <c:pt idx="776">
                  <c:v>0.20580411985181099</c:v>
                </c:pt>
                <c:pt idx="777">
                  <c:v>0.20368454663197499</c:v>
                </c:pt>
                <c:pt idx="778">
                  <c:v>0.211579598455053</c:v>
                </c:pt>
                <c:pt idx="779">
                  <c:v>0.20360088096394099</c:v>
                </c:pt>
                <c:pt idx="780">
                  <c:v>0.20014616529429599</c:v>
                </c:pt>
                <c:pt idx="781">
                  <c:v>0.20134465173855001</c:v>
                </c:pt>
                <c:pt idx="782">
                  <c:v>0.20706333032214</c:v>
                </c:pt>
                <c:pt idx="783">
                  <c:v>0.20515110636261499</c:v>
                </c:pt>
                <c:pt idx="784">
                  <c:v>0.20085203443205699</c:v>
                </c:pt>
                <c:pt idx="785">
                  <c:v>0.20374619913606301</c:v>
                </c:pt>
                <c:pt idx="786">
                  <c:v>0.20499850420596299</c:v>
                </c:pt>
                <c:pt idx="787">
                  <c:v>0.20524986761481201</c:v>
                </c:pt>
                <c:pt idx="788">
                  <c:v>0.20601966735191299</c:v>
                </c:pt>
                <c:pt idx="789">
                  <c:v>0.202999260048221</c:v>
                </c:pt>
                <c:pt idx="790">
                  <c:v>0.20551710932101799</c:v>
                </c:pt>
                <c:pt idx="791">
                  <c:v>0.20887304210216401</c:v>
                </c:pt>
                <c:pt idx="792">
                  <c:v>0.20165446099696899</c:v>
                </c:pt>
                <c:pt idx="793">
                  <c:v>0.20127005699305101</c:v>
                </c:pt>
                <c:pt idx="794">
                  <c:v>0.20233506012095501</c:v>
                </c:pt>
                <c:pt idx="795">
                  <c:v>0.205139392744253</c:v>
                </c:pt>
                <c:pt idx="796">
                  <c:v>0.20352083104504301</c:v>
                </c:pt>
                <c:pt idx="797">
                  <c:v>0.206012033785865</c:v>
                </c:pt>
                <c:pt idx="798">
                  <c:v>0.204832362415833</c:v>
                </c:pt>
                <c:pt idx="799">
                  <c:v>0.20610110098998999</c:v>
                </c:pt>
                <c:pt idx="800">
                  <c:v>0.204790542472229</c:v>
                </c:pt>
                <c:pt idx="801">
                  <c:v>0.20602018761500801</c:v>
                </c:pt>
                <c:pt idx="802">
                  <c:v>0.20976037412401999</c:v>
                </c:pt>
                <c:pt idx="803">
                  <c:v>0.211334235010882</c:v>
                </c:pt>
                <c:pt idx="804">
                  <c:v>0.212754776775367</c:v>
                </c:pt>
                <c:pt idx="805">
                  <c:v>0.20897331543292499</c:v>
                </c:pt>
                <c:pt idx="806">
                  <c:v>0.207673739902485</c:v>
                </c:pt>
                <c:pt idx="807">
                  <c:v>0.207795167158004</c:v>
                </c:pt>
                <c:pt idx="808">
                  <c:v>0.20585182401674301</c:v>
                </c:pt>
                <c:pt idx="809">
                  <c:v>0.197650476682559</c:v>
                </c:pt>
                <c:pt idx="810">
                  <c:v>0.198647411528109</c:v>
                </c:pt>
                <c:pt idx="811">
                  <c:v>0.197120909447944</c:v>
                </c:pt>
                <c:pt idx="812">
                  <c:v>0.200638199152159</c:v>
                </c:pt>
                <c:pt idx="813">
                  <c:v>0.19767293488238899</c:v>
                </c:pt>
                <c:pt idx="814">
                  <c:v>0.202603667421457</c:v>
                </c:pt>
                <c:pt idx="815">
                  <c:v>0.19978173952937001</c:v>
                </c:pt>
                <c:pt idx="816">
                  <c:v>0.19617310837017901</c:v>
                </c:pt>
                <c:pt idx="817">
                  <c:v>0.19561045722147599</c:v>
                </c:pt>
                <c:pt idx="818">
                  <c:v>0.19636741699235399</c:v>
                </c:pt>
                <c:pt idx="819">
                  <c:v>0.19599686250637999</c:v>
                </c:pt>
                <c:pt idx="820">
                  <c:v>0.19328866756989299</c:v>
                </c:pt>
                <c:pt idx="821">
                  <c:v>0.19433774508485899</c:v>
                </c:pt>
                <c:pt idx="822">
                  <c:v>0.19062699119931401</c:v>
                </c:pt>
                <c:pt idx="823">
                  <c:v>0.190721370626941</c:v>
                </c:pt>
                <c:pt idx="824">
                  <c:v>0.19189729161716301</c:v>
                </c:pt>
                <c:pt idx="825">
                  <c:v>0.187361285075346</c:v>
                </c:pt>
                <c:pt idx="826">
                  <c:v>0.18551823864002601</c:v>
                </c:pt>
                <c:pt idx="827">
                  <c:v>0.184217457033404</c:v>
                </c:pt>
                <c:pt idx="828">
                  <c:v>0.17717608802059201</c:v>
                </c:pt>
                <c:pt idx="829">
                  <c:v>0.171485976190553</c:v>
                </c:pt>
                <c:pt idx="830">
                  <c:v>0.186971402918612</c:v>
                </c:pt>
                <c:pt idx="831">
                  <c:v>0.18150650338777999</c:v>
                </c:pt>
                <c:pt idx="832">
                  <c:v>0.184440904237199</c:v>
                </c:pt>
                <c:pt idx="833">
                  <c:v>0.19094503234494301</c:v>
                </c:pt>
                <c:pt idx="834">
                  <c:v>0.189801242460134</c:v>
                </c:pt>
                <c:pt idx="835">
                  <c:v>0.19804577078045299</c:v>
                </c:pt>
                <c:pt idx="836">
                  <c:v>0.200369578315686</c:v>
                </c:pt>
                <c:pt idx="837">
                  <c:v>0.20272119931771199</c:v>
                </c:pt>
                <c:pt idx="838">
                  <c:v>0.198125395882887</c:v>
                </c:pt>
                <c:pt idx="839">
                  <c:v>0.18495653581629501</c:v>
                </c:pt>
                <c:pt idx="840">
                  <c:v>0.182612052157171</c:v>
                </c:pt>
                <c:pt idx="841">
                  <c:v>0.20087584176266901</c:v>
                </c:pt>
                <c:pt idx="842">
                  <c:v>0.20477236396052401</c:v>
                </c:pt>
                <c:pt idx="843">
                  <c:v>0.212289828391587</c:v>
                </c:pt>
                <c:pt idx="844">
                  <c:v>0.21633723029421201</c:v>
                </c:pt>
                <c:pt idx="845">
                  <c:v>0.21586974618650301</c:v>
                </c:pt>
                <c:pt idx="846">
                  <c:v>0.21151724581036799</c:v>
                </c:pt>
                <c:pt idx="847">
                  <c:v>0.20939885161690999</c:v>
                </c:pt>
                <c:pt idx="848">
                  <c:v>0.21085401740680301</c:v>
                </c:pt>
                <c:pt idx="849">
                  <c:v>0.214233694864851</c:v>
                </c:pt>
                <c:pt idx="850">
                  <c:v>0.221499193129956</c:v>
                </c:pt>
                <c:pt idx="851">
                  <c:v>0.21742256048195899</c:v>
                </c:pt>
                <c:pt idx="852">
                  <c:v>0.210036039298406</c:v>
                </c:pt>
                <c:pt idx="853">
                  <c:v>0.20912306021965299</c:v>
                </c:pt>
                <c:pt idx="854">
                  <c:v>0.20409363928525801</c:v>
                </c:pt>
                <c:pt idx="855">
                  <c:v>0.200338538487566</c:v>
                </c:pt>
                <c:pt idx="856">
                  <c:v>0.19610628195788299</c:v>
                </c:pt>
                <c:pt idx="857">
                  <c:v>0.19513531556576799</c:v>
                </c:pt>
                <c:pt idx="858">
                  <c:v>0.196956669360212</c:v>
                </c:pt>
                <c:pt idx="859">
                  <c:v>0.19866963206771901</c:v>
                </c:pt>
                <c:pt idx="860">
                  <c:v>0.199563622551094</c:v>
                </c:pt>
                <c:pt idx="861">
                  <c:v>0.19435598433092999</c:v>
                </c:pt>
                <c:pt idx="862">
                  <c:v>0.193357530009031</c:v>
                </c:pt>
                <c:pt idx="863">
                  <c:v>0.19220369581205199</c:v>
                </c:pt>
                <c:pt idx="864">
                  <c:v>0.18748114628923801</c:v>
                </c:pt>
                <c:pt idx="865">
                  <c:v>0.182837585552964</c:v>
                </c:pt>
                <c:pt idx="866">
                  <c:v>0.181134924705839</c:v>
                </c:pt>
                <c:pt idx="867">
                  <c:v>0.181989701757681</c:v>
                </c:pt>
                <c:pt idx="868">
                  <c:v>0.18132978679911399</c:v>
                </c:pt>
                <c:pt idx="869">
                  <c:v>0.17884991369498501</c:v>
                </c:pt>
                <c:pt idx="870">
                  <c:v>0.17484924308327299</c:v>
                </c:pt>
                <c:pt idx="871">
                  <c:v>0.177906200046342</c:v>
                </c:pt>
                <c:pt idx="872">
                  <c:v>0.17715376925722101</c:v>
                </c:pt>
                <c:pt idx="873">
                  <c:v>0.180517050223758</c:v>
                </c:pt>
                <c:pt idx="874">
                  <c:v>0.183142746397877</c:v>
                </c:pt>
                <c:pt idx="875">
                  <c:v>0.18228465852326001</c:v>
                </c:pt>
                <c:pt idx="876">
                  <c:v>0.17828158235017799</c:v>
                </c:pt>
                <c:pt idx="877">
                  <c:v>0.17896128551380999</c:v>
                </c:pt>
                <c:pt idx="878">
                  <c:v>0.17167990768194999</c:v>
                </c:pt>
                <c:pt idx="879">
                  <c:v>0.17508951574999501</c:v>
                </c:pt>
                <c:pt idx="880">
                  <c:v>0.17559209016746899</c:v>
                </c:pt>
                <c:pt idx="881">
                  <c:v>0.179446278101213</c:v>
                </c:pt>
                <c:pt idx="882">
                  <c:v>0.17820893528185699</c:v>
                </c:pt>
                <c:pt idx="883">
                  <c:v>0.18023148883928899</c:v>
                </c:pt>
                <c:pt idx="884">
                  <c:v>0.178143298594024</c:v>
                </c:pt>
                <c:pt idx="885">
                  <c:v>0.17380158062693099</c:v>
                </c:pt>
                <c:pt idx="886">
                  <c:v>0.18304033479368101</c:v>
                </c:pt>
                <c:pt idx="887">
                  <c:v>0.18361099430943001</c:v>
                </c:pt>
                <c:pt idx="888">
                  <c:v>0.19057498413134299</c:v>
                </c:pt>
                <c:pt idx="889">
                  <c:v>0.19542323991726601</c:v>
                </c:pt>
                <c:pt idx="890">
                  <c:v>0.19386592355714299</c:v>
                </c:pt>
                <c:pt idx="891">
                  <c:v>0.19300467560013601</c:v>
                </c:pt>
                <c:pt idx="892">
                  <c:v>0.18898306350956201</c:v>
                </c:pt>
                <c:pt idx="893">
                  <c:v>0.18842823452684801</c:v>
                </c:pt>
                <c:pt idx="894">
                  <c:v>0.188355340556286</c:v>
                </c:pt>
                <c:pt idx="895">
                  <c:v>0.20289112496924899</c:v>
                </c:pt>
                <c:pt idx="896">
                  <c:v>0.20918169220398899</c:v>
                </c:pt>
                <c:pt idx="897">
                  <c:v>0.20578103927351801</c:v>
                </c:pt>
                <c:pt idx="898">
                  <c:v>0.20272109765125901</c:v>
                </c:pt>
                <c:pt idx="899">
                  <c:v>0.21089436944259701</c:v>
                </c:pt>
                <c:pt idx="900">
                  <c:v>0.20993980380576099</c:v>
                </c:pt>
                <c:pt idx="901">
                  <c:v>0.20218099826703301</c:v>
                </c:pt>
                <c:pt idx="902">
                  <c:v>0.20178231970990099</c:v>
                </c:pt>
                <c:pt idx="903">
                  <c:v>0.19717985899783699</c:v>
                </c:pt>
                <c:pt idx="904">
                  <c:v>0.19072705902721099</c:v>
                </c:pt>
                <c:pt idx="905">
                  <c:v>0.18281220658659</c:v>
                </c:pt>
                <c:pt idx="906">
                  <c:v>0.182563197057762</c:v>
                </c:pt>
                <c:pt idx="907">
                  <c:v>0.178910767102822</c:v>
                </c:pt>
                <c:pt idx="908">
                  <c:v>0.182536311338199</c:v>
                </c:pt>
                <c:pt idx="909">
                  <c:v>0.18386576062163101</c:v>
                </c:pt>
                <c:pt idx="910">
                  <c:v>0.18073464756643001</c:v>
                </c:pt>
                <c:pt idx="911">
                  <c:v>0.17535224197607699</c:v>
                </c:pt>
                <c:pt idx="912">
                  <c:v>0.16253671063336</c:v>
                </c:pt>
                <c:pt idx="913">
                  <c:v>0.16298905863010499</c:v>
                </c:pt>
                <c:pt idx="914">
                  <c:v>0.15667298740778601</c:v>
                </c:pt>
                <c:pt idx="915">
                  <c:v>0.16032580377032801</c:v>
                </c:pt>
                <c:pt idx="916">
                  <c:v>0.164044134469083</c:v>
                </c:pt>
                <c:pt idx="917">
                  <c:v>0.166554297139548</c:v>
                </c:pt>
                <c:pt idx="918">
                  <c:v>0.15632331356374901</c:v>
                </c:pt>
                <c:pt idx="919">
                  <c:v>0.14585602538793099</c:v>
                </c:pt>
                <c:pt idx="920">
                  <c:v>0.14859894801697601</c:v>
                </c:pt>
                <c:pt idx="921">
                  <c:v>0.15045299923316999</c:v>
                </c:pt>
                <c:pt idx="922">
                  <c:v>0.14958613601321</c:v>
                </c:pt>
                <c:pt idx="923">
                  <c:v>0.148006292542886</c:v>
                </c:pt>
                <c:pt idx="924">
                  <c:v>0.156480939796763</c:v>
                </c:pt>
                <c:pt idx="925">
                  <c:v>0.164791980075852</c:v>
                </c:pt>
                <c:pt idx="926">
                  <c:v>0.16470693812787901</c:v>
                </c:pt>
                <c:pt idx="927">
                  <c:v>0.17298759098295499</c:v>
                </c:pt>
                <c:pt idx="928">
                  <c:v>0.18410040505075401</c:v>
                </c:pt>
                <c:pt idx="929">
                  <c:v>0.182748450902534</c:v>
                </c:pt>
                <c:pt idx="930">
                  <c:v>0.18379557473788299</c:v>
                </c:pt>
                <c:pt idx="931">
                  <c:v>0.18919608180854799</c:v>
                </c:pt>
                <c:pt idx="932">
                  <c:v>0.19372968868912899</c:v>
                </c:pt>
                <c:pt idx="933">
                  <c:v>0.195022379098205</c:v>
                </c:pt>
                <c:pt idx="934">
                  <c:v>0.195191931787288</c:v>
                </c:pt>
                <c:pt idx="935">
                  <c:v>0.19250262965972001</c:v>
                </c:pt>
                <c:pt idx="936">
                  <c:v>0.18683437640143299</c:v>
                </c:pt>
                <c:pt idx="937">
                  <c:v>0.18345369057813701</c:v>
                </c:pt>
                <c:pt idx="938">
                  <c:v>0.17631223480291899</c:v>
                </c:pt>
                <c:pt idx="939">
                  <c:v>0.17801677112308301</c:v>
                </c:pt>
                <c:pt idx="940">
                  <c:v>0.179411938598034</c:v>
                </c:pt>
                <c:pt idx="941">
                  <c:v>0.175447893202578</c:v>
                </c:pt>
                <c:pt idx="942">
                  <c:v>0.172715782973347</c:v>
                </c:pt>
                <c:pt idx="943">
                  <c:v>0.170861765642536</c:v>
                </c:pt>
                <c:pt idx="944">
                  <c:v>0.16994121076935401</c:v>
                </c:pt>
                <c:pt idx="945">
                  <c:v>0.172150812245013</c:v>
                </c:pt>
                <c:pt idx="946">
                  <c:v>0.18788059693088599</c:v>
                </c:pt>
                <c:pt idx="947">
                  <c:v>0.19758246094496301</c:v>
                </c:pt>
                <c:pt idx="948">
                  <c:v>0.20387073129438699</c:v>
                </c:pt>
                <c:pt idx="949">
                  <c:v>0.21527020852794401</c:v>
                </c:pt>
                <c:pt idx="950">
                  <c:v>0.20642651679617</c:v>
                </c:pt>
                <c:pt idx="951">
                  <c:v>0.212931870887241</c:v>
                </c:pt>
                <c:pt idx="952">
                  <c:v>0.21398150032987001</c:v>
                </c:pt>
                <c:pt idx="953">
                  <c:v>0.21749986230420401</c:v>
                </c:pt>
                <c:pt idx="954">
                  <c:v>0.21671689178212999</c:v>
                </c:pt>
                <c:pt idx="955">
                  <c:v>0.210703798988013</c:v>
                </c:pt>
                <c:pt idx="956">
                  <c:v>0.20932221753091701</c:v>
                </c:pt>
                <c:pt idx="957">
                  <c:v>0.19859341683206599</c:v>
                </c:pt>
                <c:pt idx="958">
                  <c:v>0.19421595031099601</c:v>
                </c:pt>
                <c:pt idx="959">
                  <c:v>0.197661149064285</c:v>
                </c:pt>
                <c:pt idx="960">
                  <c:v>0.19998457693461499</c:v>
                </c:pt>
                <c:pt idx="961">
                  <c:v>0.198188216335836</c:v>
                </c:pt>
                <c:pt idx="962">
                  <c:v>0.18417629735399299</c:v>
                </c:pt>
                <c:pt idx="963">
                  <c:v>0.19587961209926899</c:v>
                </c:pt>
                <c:pt idx="964">
                  <c:v>0.201132151408349</c:v>
                </c:pt>
                <c:pt idx="965">
                  <c:v>0.199397085342677</c:v>
                </c:pt>
                <c:pt idx="966">
                  <c:v>0.201189618151321</c:v>
                </c:pt>
                <c:pt idx="967">
                  <c:v>0.205111384217144</c:v>
                </c:pt>
                <c:pt idx="968">
                  <c:v>0.210440467442744</c:v>
                </c:pt>
                <c:pt idx="969">
                  <c:v>0.209529907423328</c:v>
                </c:pt>
                <c:pt idx="970">
                  <c:v>0.19964953768715801</c:v>
                </c:pt>
                <c:pt idx="971">
                  <c:v>0.18999388197540301</c:v>
                </c:pt>
                <c:pt idx="972">
                  <c:v>0.18674550664147099</c:v>
                </c:pt>
                <c:pt idx="973">
                  <c:v>0.17977709869908101</c:v>
                </c:pt>
                <c:pt idx="974">
                  <c:v>0.19058446741895599</c:v>
                </c:pt>
                <c:pt idx="975">
                  <c:v>0.189167738361845</c:v>
                </c:pt>
                <c:pt idx="976">
                  <c:v>0.192099694297408</c:v>
                </c:pt>
                <c:pt idx="977">
                  <c:v>0.19122118224932</c:v>
                </c:pt>
                <c:pt idx="978">
                  <c:v>0.19425473055395001</c:v>
                </c:pt>
                <c:pt idx="979">
                  <c:v>0.19200719637055699</c:v>
                </c:pt>
                <c:pt idx="980">
                  <c:v>0.19878890683807099</c:v>
                </c:pt>
                <c:pt idx="981">
                  <c:v>0.19817866614878399</c:v>
                </c:pt>
                <c:pt idx="982">
                  <c:v>0.18957659115631101</c:v>
                </c:pt>
                <c:pt idx="983">
                  <c:v>0.18893699427503699</c:v>
                </c:pt>
                <c:pt idx="984">
                  <c:v>0.19338593612889099</c:v>
                </c:pt>
                <c:pt idx="985">
                  <c:v>0.194694255952506</c:v>
                </c:pt>
                <c:pt idx="986">
                  <c:v>0.20609659216498599</c:v>
                </c:pt>
                <c:pt idx="987">
                  <c:v>0.20196440957123399</c:v>
                </c:pt>
                <c:pt idx="988">
                  <c:v>0.20036468701183999</c:v>
                </c:pt>
                <c:pt idx="989">
                  <c:v>0.206451746486845</c:v>
                </c:pt>
                <c:pt idx="990">
                  <c:v>0.20842645161044401</c:v>
                </c:pt>
                <c:pt idx="991">
                  <c:v>0.206917947729232</c:v>
                </c:pt>
                <c:pt idx="992">
                  <c:v>0.19899008521494199</c:v>
                </c:pt>
                <c:pt idx="993">
                  <c:v>0.19182531015142901</c:v>
                </c:pt>
                <c:pt idx="994">
                  <c:v>0.18223470022275801</c:v>
                </c:pt>
                <c:pt idx="995">
                  <c:v>0.18619155670774601</c:v>
                </c:pt>
                <c:pt idx="996">
                  <c:v>0.19476321000602501</c:v>
                </c:pt>
                <c:pt idx="997">
                  <c:v>0.1915021401367</c:v>
                </c:pt>
                <c:pt idx="998">
                  <c:v>0.199750157557185</c:v>
                </c:pt>
                <c:pt idx="999">
                  <c:v>0.20096296862468299</c:v>
                </c:pt>
                <c:pt idx="1000">
                  <c:v>0.21114602108993399</c:v>
                </c:pt>
                <c:pt idx="1001">
                  <c:v>0.234237483906513</c:v>
                </c:pt>
                <c:pt idx="1002">
                  <c:v>0.233773099015462</c:v>
                </c:pt>
                <c:pt idx="1003">
                  <c:v>0.22315532452755099</c:v>
                </c:pt>
                <c:pt idx="1004">
                  <c:v>0.24277735079778501</c:v>
                </c:pt>
                <c:pt idx="1005">
                  <c:v>0.25785993385884798</c:v>
                </c:pt>
                <c:pt idx="1006">
                  <c:v>0.25487956729287098</c:v>
                </c:pt>
                <c:pt idx="1007">
                  <c:v>0.25647987920367898</c:v>
                </c:pt>
                <c:pt idx="1008">
                  <c:v>0.25123827200173299</c:v>
                </c:pt>
                <c:pt idx="1009">
                  <c:v>0.24262246266195001</c:v>
                </c:pt>
                <c:pt idx="1010">
                  <c:v>0.24204795887220801</c:v>
                </c:pt>
                <c:pt idx="1011">
                  <c:v>0.23955509925608101</c:v>
                </c:pt>
                <c:pt idx="1012">
                  <c:v>0.23078188081071699</c:v>
                </c:pt>
                <c:pt idx="1013">
                  <c:v>0.23475528338708099</c:v>
                </c:pt>
                <c:pt idx="1014">
                  <c:v>0.22893826686185301</c:v>
                </c:pt>
                <c:pt idx="1015">
                  <c:v>0.22807417598312801</c:v>
                </c:pt>
                <c:pt idx="1016">
                  <c:v>0.24250467232585499</c:v>
                </c:pt>
                <c:pt idx="1017">
                  <c:v>0.232716622985743</c:v>
                </c:pt>
                <c:pt idx="1018">
                  <c:v>0.22264387323528401</c:v>
                </c:pt>
                <c:pt idx="1019">
                  <c:v>0.219731585841897</c:v>
                </c:pt>
                <c:pt idx="1020">
                  <c:v>0.21901115141416999</c:v>
                </c:pt>
                <c:pt idx="1021">
                  <c:v>0.21686956052651099</c:v>
                </c:pt>
                <c:pt idx="1022">
                  <c:v>0.20995907845063999</c:v>
                </c:pt>
                <c:pt idx="1023">
                  <c:v>0.20637457464494699</c:v>
                </c:pt>
                <c:pt idx="1024">
                  <c:v>0.20891689514024001</c:v>
                </c:pt>
                <c:pt idx="1025">
                  <c:v>0.21495788506418001</c:v>
                </c:pt>
                <c:pt idx="1026">
                  <c:v>0.22415599659548099</c:v>
                </c:pt>
                <c:pt idx="1027">
                  <c:v>0.21114372659224401</c:v>
                </c:pt>
                <c:pt idx="1028">
                  <c:v>0.21339948766158401</c:v>
                </c:pt>
                <c:pt idx="1029">
                  <c:v>0.20185538891281399</c:v>
                </c:pt>
                <c:pt idx="1030">
                  <c:v>0.188313963409586</c:v>
                </c:pt>
                <c:pt idx="1031">
                  <c:v>0.19155782368506799</c:v>
                </c:pt>
                <c:pt idx="1032">
                  <c:v>0.20400283234955099</c:v>
                </c:pt>
                <c:pt idx="1033">
                  <c:v>0.20859380683429299</c:v>
                </c:pt>
                <c:pt idx="1034">
                  <c:v>0.217230967685791</c:v>
                </c:pt>
                <c:pt idx="1035">
                  <c:v>0.207597555391624</c:v>
                </c:pt>
                <c:pt idx="1036">
                  <c:v>0.210925990161069</c:v>
                </c:pt>
                <c:pt idx="1037">
                  <c:v>0.22391774009792301</c:v>
                </c:pt>
                <c:pt idx="1038">
                  <c:v>0.206946469744965</c:v>
                </c:pt>
                <c:pt idx="1039">
                  <c:v>0.19895187037102399</c:v>
                </c:pt>
                <c:pt idx="1040">
                  <c:v>0.19259722641552399</c:v>
                </c:pt>
                <c:pt idx="1041">
                  <c:v>0.20796798701726901</c:v>
                </c:pt>
                <c:pt idx="1042">
                  <c:v>0.21147045072012299</c:v>
                </c:pt>
                <c:pt idx="1043">
                  <c:v>0.18472395407141101</c:v>
                </c:pt>
                <c:pt idx="1044">
                  <c:v>0.17466711367907001</c:v>
                </c:pt>
                <c:pt idx="1045">
                  <c:v>0.18136409434297601</c:v>
                </c:pt>
                <c:pt idx="1046">
                  <c:v>0.17817132484343201</c:v>
                </c:pt>
                <c:pt idx="1047">
                  <c:v>0.18250709672024201</c:v>
                </c:pt>
                <c:pt idx="1048">
                  <c:v>0.195260517283529</c:v>
                </c:pt>
                <c:pt idx="1049">
                  <c:v>0.18522112818093101</c:v>
                </c:pt>
                <c:pt idx="1050">
                  <c:v>0.17650818494125001</c:v>
                </c:pt>
                <c:pt idx="1051">
                  <c:v>0.17335477656728401</c:v>
                </c:pt>
                <c:pt idx="1052">
                  <c:v>0.17789814901801901</c:v>
                </c:pt>
                <c:pt idx="1053">
                  <c:v>0.177230234531497</c:v>
                </c:pt>
                <c:pt idx="1054">
                  <c:v>0.17847748275578301</c:v>
                </c:pt>
                <c:pt idx="1055">
                  <c:v>0.17738253946721699</c:v>
                </c:pt>
                <c:pt idx="1056">
                  <c:v>0.177404715914809</c:v>
                </c:pt>
                <c:pt idx="1057">
                  <c:v>0.175296553527964</c:v>
                </c:pt>
                <c:pt idx="1058">
                  <c:v>0.16981356994580599</c:v>
                </c:pt>
                <c:pt idx="1059">
                  <c:v>0.170840574901123</c:v>
                </c:pt>
                <c:pt idx="1060">
                  <c:v>0.173752906365017</c:v>
                </c:pt>
                <c:pt idx="1061">
                  <c:v>0.17955622604452701</c:v>
                </c:pt>
                <c:pt idx="1062">
                  <c:v>0.17309999799272299</c:v>
                </c:pt>
                <c:pt idx="1063">
                  <c:v>0.167543734658465</c:v>
                </c:pt>
                <c:pt idx="1064">
                  <c:v>0.16975881739686599</c:v>
                </c:pt>
                <c:pt idx="1065">
                  <c:v>0.17248444937058099</c:v>
                </c:pt>
                <c:pt idx="1066">
                  <c:v>0.17988386151345601</c:v>
                </c:pt>
                <c:pt idx="1067">
                  <c:v>0.17631854425186799</c:v>
                </c:pt>
                <c:pt idx="1068">
                  <c:v>0.17319341350155801</c:v>
                </c:pt>
                <c:pt idx="1069">
                  <c:v>0.180249864448565</c:v>
                </c:pt>
                <c:pt idx="1070">
                  <c:v>0.175275321894588</c:v>
                </c:pt>
                <c:pt idx="1071">
                  <c:v>0.172893893049653</c:v>
                </c:pt>
                <c:pt idx="1072">
                  <c:v>0.17056521404608099</c:v>
                </c:pt>
                <c:pt idx="1073">
                  <c:v>0.169113531051866</c:v>
                </c:pt>
                <c:pt idx="1074">
                  <c:v>0.16600302597796801</c:v>
                </c:pt>
                <c:pt idx="1075">
                  <c:v>0.16060712245341099</c:v>
                </c:pt>
                <c:pt idx="1076">
                  <c:v>0.16005180427645399</c:v>
                </c:pt>
                <c:pt idx="1077">
                  <c:v>0.16455095433707201</c:v>
                </c:pt>
                <c:pt idx="1078">
                  <c:v>0.16904725510016999</c:v>
                </c:pt>
                <c:pt idx="1079">
                  <c:v>0.16267947067449401</c:v>
                </c:pt>
                <c:pt idx="1080">
                  <c:v>0.14464587328012199</c:v>
                </c:pt>
                <c:pt idx="1081">
                  <c:v>0.144770402064963</c:v>
                </c:pt>
                <c:pt idx="1082">
                  <c:v>0.130558861387742</c:v>
                </c:pt>
                <c:pt idx="1083">
                  <c:v>0.12718334463629799</c:v>
                </c:pt>
                <c:pt idx="1084">
                  <c:v>0.138521828272653</c:v>
                </c:pt>
                <c:pt idx="1085">
                  <c:v>0.14054343498375499</c:v>
                </c:pt>
                <c:pt idx="1086">
                  <c:v>0.141708493616299</c:v>
                </c:pt>
                <c:pt idx="1087">
                  <c:v>0.14921338383763899</c:v>
                </c:pt>
                <c:pt idx="1088">
                  <c:v>0.142832892842994</c:v>
                </c:pt>
                <c:pt idx="1089">
                  <c:v>0.13883642267770899</c:v>
                </c:pt>
                <c:pt idx="1090">
                  <c:v>0.13998505072915601</c:v>
                </c:pt>
                <c:pt idx="1091">
                  <c:v>0.13534490433139701</c:v>
                </c:pt>
                <c:pt idx="1092">
                  <c:v>0.13620702295845399</c:v>
                </c:pt>
                <c:pt idx="1093">
                  <c:v>0.141103509998843</c:v>
                </c:pt>
                <c:pt idx="1094">
                  <c:v>0.15272182560387301</c:v>
                </c:pt>
                <c:pt idx="1095">
                  <c:v>0.14682362865360599</c:v>
                </c:pt>
                <c:pt idx="1096">
                  <c:v>0.152920513034637</c:v>
                </c:pt>
                <c:pt idx="1097">
                  <c:v>0.15205837082200099</c:v>
                </c:pt>
                <c:pt idx="1098">
                  <c:v>0.141541150186383</c:v>
                </c:pt>
                <c:pt idx="1099">
                  <c:v>0.14443139234437199</c:v>
                </c:pt>
                <c:pt idx="1100">
                  <c:v>0.12861693242146799</c:v>
                </c:pt>
                <c:pt idx="1101">
                  <c:v>0.131311149516249</c:v>
                </c:pt>
                <c:pt idx="1102">
                  <c:v>0.14093689849194299</c:v>
                </c:pt>
                <c:pt idx="1103">
                  <c:v>0.15260877042332499</c:v>
                </c:pt>
                <c:pt idx="1104">
                  <c:v>0.16503550041551501</c:v>
                </c:pt>
                <c:pt idx="1105">
                  <c:v>0.17013312327577801</c:v>
                </c:pt>
                <c:pt idx="1106">
                  <c:v>0.17506845168980401</c:v>
                </c:pt>
                <c:pt idx="1107">
                  <c:v>0.175544838241426</c:v>
                </c:pt>
                <c:pt idx="1108">
                  <c:v>0.168482904552026</c:v>
                </c:pt>
                <c:pt idx="1109">
                  <c:v>0.15610979983522899</c:v>
                </c:pt>
                <c:pt idx="1110">
                  <c:v>0.14849050769202299</c:v>
                </c:pt>
                <c:pt idx="1111">
                  <c:v>0.14814671668708701</c:v>
                </c:pt>
                <c:pt idx="1112">
                  <c:v>0.14403995203973899</c:v>
                </c:pt>
                <c:pt idx="1113">
                  <c:v>0.147828130141928</c:v>
                </c:pt>
                <c:pt idx="1114">
                  <c:v>0.13011592140139799</c:v>
                </c:pt>
                <c:pt idx="1115">
                  <c:v>0.134703576326997</c:v>
                </c:pt>
                <c:pt idx="1116">
                  <c:v>0.150108770250684</c:v>
                </c:pt>
                <c:pt idx="1117">
                  <c:v>0.17621628919356699</c:v>
                </c:pt>
                <c:pt idx="1118">
                  <c:v>0.18764339904735</c:v>
                </c:pt>
                <c:pt idx="1119">
                  <c:v>0.198695579599828</c:v>
                </c:pt>
                <c:pt idx="1120">
                  <c:v>0.206507868495754</c:v>
                </c:pt>
                <c:pt idx="1121">
                  <c:v>0.20609817082669399</c:v>
                </c:pt>
                <c:pt idx="1122">
                  <c:v>0.20511094370796201</c:v>
                </c:pt>
                <c:pt idx="1123">
                  <c:v>0.19797847538240701</c:v>
                </c:pt>
                <c:pt idx="1124">
                  <c:v>0.19294216876063999</c:v>
                </c:pt>
                <c:pt idx="1125">
                  <c:v>0.18328356291669401</c:v>
                </c:pt>
                <c:pt idx="1126">
                  <c:v>0.18734058918035501</c:v>
                </c:pt>
                <c:pt idx="1127">
                  <c:v>0.18494262620537499</c:v>
                </c:pt>
                <c:pt idx="1128">
                  <c:v>0.177547082348362</c:v>
                </c:pt>
                <c:pt idx="1129">
                  <c:v>0.176171775024556</c:v>
                </c:pt>
                <c:pt idx="1130">
                  <c:v>0.171026387608543</c:v>
                </c:pt>
                <c:pt idx="1131">
                  <c:v>0.198246389740314</c:v>
                </c:pt>
                <c:pt idx="1132">
                  <c:v>0.24034022561618201</c:v>
                </c:pt>
                <c:pt idx="1133">
                  <c:v>0.24462303357345</c:v>
                </c:pt>
                <c:pt idx="1134">
                  <c:v>0.24001048937465899</c:v>
                </c:pt>
                <c:pt idx="1135">
                  <c:v>0.231751353873965</c:v>
                </c:pt>
                <c:pt idx="1136">
                  <c:v>0.23957495387901501</c:v>
                </c:pt>
                <c:pt idx="1137">
                  <c:v>0.24095307935284599</c:v>
                </c:pt>
                <c:pt idx="1138">
                  <c:v>0.24018023752697501</c:v>
                </c:pt>
                <c:pt idx="1139">
                  <c:v>0.23934632635029801</c:v>
                </c:pt>
                <c:pt idx="1140">
                  <c:v>0.23949050113067499</c:v>
                </c:pt>
                <c:pt idx="1141">
                  <c:v>0.23479150015338501</c:v>
                </c:pt>
                <c:pt idx="1142">
                  <c:v>0.234466330955825</c:v>
                </c:pt>
                <c:pt idx="1143">
                  <c:v>0.23367823393699699</c:v>
                </c:pt>
                <c:pt idx="1144">
                  <c:v>0.228006697465992</c:v>
                </c:pt>
                <c:pt idx="1145">
                  <c:v>0.22267870720948901</c:v>
                </c:pt>
                <c:pt idx="1146">
                  <c:v>0.21701695277873401</c:v>
                </c:pt>
                <c:pt idx="1147">
                  <c:v>0.21324758639626101</c:v>
                </c:pt>
                <c:pt idx="1148">
                  <c:v>0.22456849760365999</c:v>
                </c:pt>
                <c:pt idx="1149">
                  <c:v>0.22510349556162901</c:v>
                </c:pt>
                <c:pt idx="1150">
                  <c:v>0.222259857236867</c:v>
                </c:pt>
                <c:pt idx="1151">
                  <c:v>0.225066307078605</c:v>
                </c:pt>
                <c:pt idx="1152">
                  <c:v>0.22482949161660401</c:v>
                </c:pt>
                <c:pt idx="1153">
                  <c:v>0.21911407791552501</c:v>
                </c:pt>
                <c:pt idx="1154">
                  <c:v>0.21886483194866699</c:v>
                </c:pt>
                <c:pt idx="1155">
                  <c:v>0.218208289259119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7-A44A-9E9B-8704BCBE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4768"/>
        <c:axId val="1377778576"/>
      </c:lineChart>
      <c:dateAx>
        <c:axId val="137777476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8576"/>
        <c:crosses val="autoZero"/>
        <c:auto val="1"/>
        <c:lblOffset val="100"/>
        <c:baseTimeUnit val="days"/>
      </c:dateAx>
      <c:valAx>
        <c:axId val="137777857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47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5000829701E-3"/>
          <c:y val="6.6365914786967406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66c80-8675-4954-b427-365b06ba0cc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36342332208499E-2"/>
          <c:y val="6.1638326420163397E-2"/>
          <c:w val="0.88362556242969603"/>
          <c:h val="0.75291943733958899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'溢价率250-20均值作图-更'!$B$2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'溢价率250-20均值作图-更'!$B$3:$B$2378</c:f>
              <c:numCache>
                <c:formatCode>0.00%</c:formatCode>
                <c:ptCount val="2373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0.35851795705917588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0.40090523211885298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  <c:pt idx="1156">
                  <c:v>0.27143671649541201</c:v>
                </c:pt>
                <c:pt idx="1157">
                  <c:v>0.26439383948545198</c:v>
                </c:pt>
                <c:pt idx="1158">
                  <c:v>0.26446940613317499</c:v>
                </c:pt>
                <c:pt idx="1159">
                  <c:v>0.264684807458619</c:v>
                </c:pt>
                <c:pt idx="1160">
                  <c:v>0.26800014861601701</c:v>
                </c:pt>
                <c:pt idx="1161">
                  <c:v>0.26865167862035699</c:v>
                </c:pt>
                <c:pt idx="1162">
                  <c:v>0.26334437312234199</c:v>
                </c:pt>
                <c:pt idx="1163">
                  <c:v>0.259347970170894</c:v>
                </c:pt>
                <c:pt idx="1164">
                  <c:v>0.25724873176034202</c:v>
                </c:pt>
                <c:pt idx="1165">
                  <c:v>0.254954113216315</c:v>
                </c:pt>
                <c:pt idx="1166">
                  <c:v>0.25814243686210298</c:v>
                </c:pt>
                <c:pt idx="1167">
                  <c:v>0.25610302257554002</c:v>
                </c:pt>
                <c:pt idx="1168">
                  <c:v>0.25391535698644602</c:v>
                </c:pt>
                <c:pt idx="1169">
                  <c:v>0.25275413015502701</c:v>
                </c:pt>
                <c:pt idx="1170">
                  <c:v>0.25958768793828901</c:v>
                </c:pt>
                <c:pt idx="1171">
                  <c:v>0.25741039241060398</c:v>
                </c:pt>
                <c:pt idx="1172">
                  <c:v>0.25314868224590098</c:v>
                </c:pt>
                <c:pt idx="1173">
                  <c:v>0.245922981015016</c:v>
                </c:pt>
                <c:pt idx="1174">
                  <c:v>0.23687653323357499</c:v>
                </c:pt>
                <c:pt idx="1175">
                  <c:v>0.25859768727945498</c:v>
                </c:pt>
                <c:pt idx="1176">
                  <c:v>0.26316557706879601</c:v>
                </c:pt>
                <c:pt idx="1177">
                  <c:v>0.26234712188526799</c:v>
                </c:pt>
                <c:pt idx="1178">
                  <c:v>0.25734026639388802</c:v>
                </c:pt>
                <c:pt idx="1179">
                  <c:v>0.25586177733253201</c:v>
                </c:pt>
                <c:pt idx="1180">
                  <c:v>0.25143424034532702</c:v>
                </c:pt>
                <c:pt idx="1181">
                  <c:v>0.25211399729950301</c:v>
                </c:pt>
                <c:pt idx="1182">
                  <c:v>0.24975593271750601</c:v>
                </c:pt>
                <c:pt idx="1183">
                  <c:v>0.25134856852707699</c:v>
                </c:pt>
                <c:pt idx="1184">
                  <c:v>0.24747835237136701</c:v>
                </c:pt>
                <c:pt idx="1185">
                  <c:v>0.24613923147893499</c:v>
                </c:pt>
                <c:pt idx="1186">
                  <c:v>0.24541018242336601</c:v>
                </c:pt>
                <c:pt idx="1187">
                  <c:v>0.243688983821575</c:v>
                </c:pt>
                <c:pt idx="1188">
                  <c:v>0.24155247263838001</c:v>
                </c:pt>
                <c:pt idx="1189">
                  <c:v>0.232642863624415</c:v>
                </c:pt>
                <c:pt idx="1190">
                  <c:v>0.238244543798211</c:v>
                </c:pt>
                <c:pt idx="1191">
                  <c:v>0.23458935303539899</c:v>
                </c:pt>
                <c:pt idx="1192">
                  <c:v>0.232368814007197</c:v>
                </c:pt>
                <c:pt idx="1193">
                  <c:v>0.22396134716861901</c:v>
                </c:pt>
                <c:pt idx="1194">
                  <c:v>0.22660283344347301</c:v>
                </c:pt>
                <c:pt idx="1195">
                  <c:v>0.22256596334920301</c:v>
                </c:pt>
                <c:pt idx="1196">
                  <c:v>0.21659813698935901</c:v>
                </c:pt>
                <c:pt idx="1197">
                  <c:v>0.21664798644132399</c:v>
                </c:pt>
                <c:pt idx="1198">
                  <c:v>0.21732935582229701</c:v>
                </c:pt>
                <c:pt idx="1199">
                  <c:v>0.21526645590850599</c:v>
                </c:pt>
                <c:pt idx="1200">
                  <c:v>0.21852103873930301</c:v>
                </c:pt>
                <c:pt idx="1201">
                  <c:v>0.210754335813994</c:v>
                </c:pt>
                <c:pt idx="1202">
                  <c:v>0.20840070892648299</c:v>
                </c:pt>
                <c:pt idx="1203">
                  <c:v>0.20798806486896501</c:v>
                </c:pt>
                <c:pt idx="1204">
                  <c:v>0.211578683212442</c:v>
                </c:pt>
                <c:pt idx="1205">
                  <c:v>0.208482283887165</c:v>
                </c:pt>
                <c:pt idx="1206">
                  <c:v>0.206428003104072</c:v>
                </c:pt>
                <c:pt idx="1207">
                  <c:v>0.20665372564128301</c:v>
                </c:pt>
                <c:pt idx="1208">
                  <c:v>0.20248354925588899</c:v>
                </c:pt>
                <c:pt idx="1209">
                  <c:v>0.20031743439434399</c:v>
                </c:pt>
                <c:pt idx="1210">
                  <c:v>0.193236442146212</c:v>
                </c:pt>
                <c:pt idx="1211">
                  <c:v>0.19483067490566999</c:v>
                </c:pt>
                <c:pt idx="1212">
                  <c:v>0.191895521091514</c:v>
                </c:pt>
                <c:pt idx="1213">
                  <c:v>0.18810569240846101</c:v>
                </c:pt>
                <c:pt idx="1214">
                  <c:v>0.19513095428924901</c:v>
                </c:pt>
                <c:pt idx="1215">
                  <c:v>0.20764486660031101</c:v>
                </c:pt>
                <c:pt idx="1216">
                  <c:v>0.21046234724315099</c:v>
                </c:pt>
                <c:pt idx="1217">
                  <c:v>0.213242930705696</c:v>
                </c:pt>
                <c:pt idx="1218">
                  <c:v>0.202505043826013</c:v>
                </c:pt>
                <c:pt idx="1219">
                  <c:v>0.20501458198276601</c:v>
                </c:pt>
                <c:pt idx="1220">
                  <c:v>0.20464287603099299</c:v>
                </c:pt>
                <c:pt idx="1221">
                  <c:v>0.21010551817933401</c:v>
                </c:pt>
                <c:pt idx="1222">
                  <c:v>0.20718163105047899</c:v>
                </c:pt>
                <c:pt idx="1223">
                  <c:v>0.19676813238763599</c:v>
                </c:pt>
                <c:pt idx="1224">
                  <c:v>0.19770540393108099</c:v>
                </c:pt>
                <c:pt idx="1225">
                  <c:v>0.19882853175665199</c:v>
                </c:pt>
                <c:pt idx="1226">
                  <c:v>0.20914752380752499</c:v>
                </c:pt>
                <c:pt idx="1227">
                  <c:v>0.218235106130932</c:v>
                </c:pt>
                <c:pt idx="1228">
                  <c:v>0.23203959425382401</c:v>
                </c:pt>
                <c:pt idx="1229">
                  <c:v>0.22540696511955199</c:v>
                </c:pt>
                <c:pt idx="1230">
                  <c:v>0.22694018246915301</c:v>
                </c:pt>
                <c:pt idx="1231">
                  <c:v>0.227531297232963</c:v>
                </c:pt>
                <c:pt idx="1232">
                  <c:v>0.22561610831686199</c:v>
                </c:pt>
                <c:pt idx="1233">
                  <c:v>0.223892466222607</c:v>
                </c:pt>
                <c:pt idx="1234">
                  <c:v>0.21996863937003699</c:v>
                </c:pt>
                <c:pt idx="1235">
                  <c:v>0.218064442596208</c:v>
                </c:pt>
                <c:pt idx="1236">
                  <c:v>0.21351996980288299</c:v>
                </c:pt>
                <c:pt idx="1237">
                  <c:v>0.206250008395088</c:v>
                </c:pt>
                <c:pt idx="1238">
                  <c:v>0.20776757962058201</c:v>
                </c:pt>
                <c:pt idx="1239">
                  <c:v>0.203756827836542</c:v>
                </c:pt>
                <c:pt idx="1240">
                  <c:v>0.20163292218046</c:v>
                </c:pt>
                <c:pt idx="1241">
                  <c:v>0.19929390495478899</c:v>
                </c:pt>
                <c:pt idx="1242">
                  <c:v>0.19606584550120701</c:v>
                </c:pt>
                <c:pt idx="1243">
                  <c:v>0.195216337125554</c:v>
                </c:pt>
                <c:pt idx="1244">
                  <c:v>0.19108123408937999</c:v>
                </c:pt>
                <c:pt idx="1245">
                  <c:v>0.19098110161189599</c:v>
                </c:pt>
                <c:pt idx="1246">
                  <c:v>0.19254376631772099</c:v>
                </c:pt>
                <c:pt idx="1247">
                  <c:v>0.191650834214495</c:v>
                </c:pt>
                <c:pt idx="1248">
                  <c:v>0.198264941980309</c:v>
                </c:pt>
                <c:pt idx="1249">
                  <c:v>0.192003675786105</c:v>
                </c:pt>
                <c:pt idx="1250">
                  <c:v>0.191786697306909</c:v>
                </c:pt>
                <c:pt idx="1251">
                  <c:v>0.191640777853399</c:v>
                </c:pt>
                <c:pt idx="1252">
                  <c:v>0.18764018831696</c:v>
                </c:pt>
                <c:pt idx="1253">
                  <c:v>0.19493043632941201</c:v>
                </c:pt>
                <c:pt idx="1254">
                  <c:v>0.19761393681897299</c:v>
                </c:pt>
                <c:pt idx="1255">
                  <c:v>0.19430192576474201</c:v>
                </c:pt>
                <c:pt idx="1256">
                  <c:v>0.18594633340403999</c:v>
                </c:pt>
                <c:pt idx="1257">
                  <c:v>0.18468976167439199</c:v>
                </c:pt>
                <c:pt idx="1258">
                  <c:v>0.18400361180621699</c:v>
                </c:pt>
                <c:pt idx="1259">
                  <c:v>0.18378965748602799</c:v>
                </c:pt>
                <c:pt idx="1260">
                  <c:v>0.17351429384551101</c:v>
                </c:pt>
                <c:pt idx="1261">
                  <c:v>0.16584743617075701</c:v>
                </c:pt>
                <c:pt idx="1262">
                  <c:v>0.17468267216422501</c:v>
                </c:pt>
                <c:pt idx="1263">
                  <c:v>0.17630974224774801</c:v>
                </c:pt>
                <c:pt idx="1264">
                  <c:v>0.17301892023142601</c:v>
                </c:pt>
                <c:pt idx="1265">
                  <c:v>0.16588320745923199</c:v>
                </c:pt>
                <c:pt idx="1266">
                  <c:v>0.16793333836709601</c:v>
                </c:pt>
                <c:pt idx="1267">
                  <c:v>0.162758246119733</c:v>
                </c:pt>
                <c:pt idx="1268">
                  <c:v>0.16378680554333999</c:v>
                </c:pt>
                <c:pt idx="1269">
                  <c:v>0.15986315938610299</c:v>
                </c:pt>
                <c:pt idx="1270">
                  <c:v>0.160835713880432</c:v>
                </c:pt>
                <c:pt idx="1271">
                  <c:v>0.16320317408094701</c:v>
                </c:pt>
                <c:pt idx="1272">
                  <c:v>0.163095427177914</c:v>
                </c:pt>
                <c:pt idx="1273">
                  <c:v>0.15967964677271901</c:v>
                </c:pt>
                <c:pt idx="1274">
                  <c:v>0.15067237644527401</c:v>
                </c:pt>
                <c:pt idx="1275">
                  <c:v>0.15299384129082499</c:v>
                </c:pt>
                <c:pt idx="1276">
                  <c:v>0.14336768524273799</c:v>
                </c:pt>
                <c:pt idx="1277">
                  <c:v>0.14106090927798401</c:v>
                </c:pt>
                <c:pt idx="1278">
                  <c:v>0.14279898567045801</c:v>
                </c:pt>
                <c:pt idx="1279">
                  <c:v>0.141819127144373</c:v>
                </c:pt>
                <c:pt idx="1280">
                  <c:v>0.14263848916719701</c:v>
                </c:pt>
                <c:pt idx="1281">
                  <c:v>0.13834954583217601</c:v>
                </c:pt>
                <c:pt idx="1282">
                  <c:v>0.14227203527101001</c:v>
                </c:pt>
                <c:pt idx="1283">
                  <c:v>0.146230229252439</c:v>
                </c:pt>
                <c:pt idx="1284">
                  <c:v>0.14292685721739301</c:v>
                </c:pt>
                <c:pt idx="1285">
                  <c:v>0.142562363241485</c:v>
                </c:pt>
                <c:pt idx="1286">
                  <c:v>0.14065571719372899</c:v>
                </c:pt>
                <c:pt idx="1287">
                  <c:v>0.14005233455934801</c:v>
                </c:pt>
                <c:pt idx="1288">
                  <c:v>0.13622110020866399</c:v>
                </c:pt>
                <c:pt idx="1289">
                  <c:v>0.13155965835890199</c:v>
                </c:pt>
                <c:pt idx="1290">
                  <c:v>0.128899857358451</c:v>
                </c:pt>
                <c:pt idx="1291">
                  <c:v>0.13373032012926001</c:v>
                </c:pt>
                <c:pt idx="1292">
                  <c:v>0.13633271294884</c:v>
                </c:pt>
                <c:pt idx="1293">
                  <c:v>0.14418186191789401</c:v>
                </c:pt>
                <c:pt idx="1294">
                  <c:v>0.14263599464927099</c:v>
                </c:pt>
                <c:pt idx="1295">
                  <c:v>0.14136966920421301</c:v>
                </c:pt>
                <c:pt idx="1296">
                  <c:v>0.143484927148497</c:v>
                </c:pt>
                <c:pt idx="1297">
                  <c:v>0.14471478772011201</c:v>
                </c:pt>
                <c:pt idx="1298">
                  <c:v>0.15016892889038699</c:v>
                </c:pt>
                <c:pt idx="1299">
                  <c:v>0.14987078566784801</c:v>
                </c:pt>
                <c:pt idx="1300">
                  <c:v>0.144649909289668</c:v>
                </c:pt>
                <c:pt idx="1301">
                  <c:v>0.14244827086828599</c:v>
                </c:pt>
                <c:pt idx="1302">
                  <c:v>0.14377984096444199</c:v>
                </c:pt>
                <c:pt idx="1303">
                  <c:v>0.14560404453642201</c:v>
                </c:pt>
                <c:pt idx="1304">
                  <c:v>0.145280418627529</c:v>
                </c:pt>
                <c:pt idx="1305">
                  <c:v>0.14191599574993</c:v>
                </c:pt>
                <c:pt idx="1306">
                  <c:v>0.13767387359026501</c:v>
                </c:pt>
                <c:pt idx="1307">
                  <c:v>0.13644463547942101</c:v>
                </c:pt>
                <c:pt idx="1308">
                  <c:v>0.13558960895451899</c:v>
                </c:pt>
                <c:pt idx="1309">
                  <c:v>0.13463836608819299</c:v>
                </c:pt>
                <c:pt idx="1310">
                  <c:v>0.134820088041811</c:v>
                </c:pt>
                <c:pt idx="1311">
                  <c:v>0.132912035051826</c:v>
                </c:pt>
                <c:pt idx="1312">
                  <c:v>0.13012622477112301</c:v>
                </c:pt>
                <c:pt idx="1313">
                  <c:v>0.127837440540752</c:v>
                </c:pt>
                <c:pt idx="1314">
                  <c:v>0.12803826516878999</c:v>
                </c:pt>
                <c:pt idx="1315">
                  <c:v>0.126765965923683</c:v>
                </c:pt>
                <c:pt idx="1316">
                  <c:v>0.12648199043991701</c:v>
                </c:pt>
                <c:pt idx="1317">
                  <c:v>0.122526441095667</c:v>
                </c:pt>
                <c:pt idx="1318">
                  <c:v>0.12225388806911799</c:v>
                </c:pt>
                <c:pt idx="1319">
                  <c:v>0.121353472718688</c:v>
                </c:pt>
                <c:pt idx="1320">
                  <c:v>0.118049478017981</c:v>
                </c:pt>
                <c:pt idx="1321">
                  <c:v>0.116645593615708</c:v>
                </c:pt>
                <c:pt idx="1322">
                  <c:v>0.114396910179971</c:v>
                </c:pt>
                <c:pt idx="1323">
                  <c:v>0.11549946043371501</c:v>
                </c:pt>
                <c:pt idx="1324">
                  <c:v>0.11719916489292199</c:v>
                </c:pt>
                <c:pt idx="1325">
                  <c:v>0.119481421332256</c:v>
                </c:pt>
                <c:pt idx="1326">
                  <c:v>0.11881794711114101</c:v>
                </c:pt>
                <c:pt idx="1327">
                  <c:v>0.11910189904415899</c:v>
                </c:pt>
                <c:pt idx="1328">
                  <c:v>0.120761527864509</c:v>
                </c:pt>
                <c:pt idx="1329">
                  <c:v>0.11636546765639701</c:v>
                </c:pt>
                <c:pt idx="1330">
                  <c:v>0.113427772287849</c:v>
                </c:pt>
                <c:pt idx="1331">
                  <c:v>0.114793001456492</c:v>
                </c:pt>
                <c:pt idx="1332">
                  <c:v>0.113332171197305</c:v>
                </c:pt>
                <c:pt idx="1333">
                  <c:v>0.115859374097064</c:v>
                </c:pt>
                <c:pt idx="1334">
                  <c:v>0.118625283863959</c:v>
                </c:pt>
                <c:pt idx="1335">
                  <c:v>0.122265958724445</c:v>
                </c:pt>
                <c:pt idx="1336">
                  <c:v>0.122249157722763</c:v>
                </c:pt>
                <c:pt idx="1337">
                  <c:v>0.117004606714894</c:v>
                </c:pt>
                <c:pt idx="1338">
                  <c:v>0.119597505072311</c:v>
                </c:pt>
                <c:pt idx="1339">
                  <c:v>0.119782678926992</c:v>
                </c:pt>
                <c:pt idx="1340">
                  <c:v>0.117626737834267</c:v>
                </c:pt>
                <c:pt idx="1341">
                  <c:v>0.11469069975397</c:v>
                </c:pt>
                <c:pt idx="1342">
                  <c:v>0.114632678673838</c:v>
                </c:pt>
                <c:pt idx="1343">
                  <c:v>0.114732415719973</c:v>
                </c:pt>
                <c:pt idx="1344">
                  <c:v>0.11317825599209901</c:v>
                </c:pt>
                <c:pt idx="1345">
                  <c:v>0.11424300301745401</c:v>
                </c:pt>
                <c:pt idx="1346">
                  <c:v>0.1150917063653</c:v>
                </c:pt>
                <c:pt idx="1347">
                  <c:v>0.119089620651433</c:v>
                </c:pt>
                <c:pt idx="1348">
                  <c:v>0.121446847795343</c:v>
                </c:pt>
                <c:pt idx="1349">
                  <c:v>0.119857799386745</c:v>
                </c:pt>
                <c:pt idx="1350">
                  <c:v>0.118010083846681</c:v>
                </c:pt>
                <c:pt idx="1351">
                  <c:v>0.117949355992317</c:v>
                </c:pt>
                <c:pt idx="1352">
                  <c:v>0.11645117998400099</c:v>
                </c:pt>
                <c:pt idx="1353">
                  <c:v>0.117446715816653</c:v>
                </c:pt>
                <c:pt idx="1354">
                  <c:v>0.11990308744714299</c:v>
                </c:pt>
                <c:pt idx="1355">
                  <c:v>0.118121724023835</c:v>
                </c:pt>
                <c:pt idx="1356">
                  <c:v>0.119178828115748</c:v>
                </c:pt>
                <c:pt idx="1357">
                  <c:v>0.113094768688194</c:v>
                </c:pt>
                <c:pt idx="1358">
                  <c:v>0.107904743961157</c:v>
                </c:pt>
                <c:pt idx="1359">
                  <c:v>0.108805125942754</c:v>
                </c:pt>
                <c:pt idx="1360">
                  <c:v>0.110061319953928</c:v>
                </c:pt>
                <c:pt idx="1361">
                  <c:v>0.111304081158381</c:v>
                </c:pt>
                <c:pt idx="1362">
                  <c:v>0.106952442240385</c:v>
                </c:pt>
                <c:pt idx="1363">
                  <c:v>0.11063806574971299</c:v>
                </c:pt>
                <c:pt idx="1364">
                  <c:v>0.112840015267653</c:v>
                </c:pt>
                <c:pt idx="1365">
                  <c:v>0.11441314002394699</c:v>
                </c:pt>
                <c:pt idx="1366">
                  <c:v>0.11337247097627901</c:v>
                </c:pt>
                <c:pt idx="1367">
                  <c:v>0.117766555609061</c:v>
                </c:pt>
                <c:pt idx="1368">
                  <c:v>0.124470952818829</c:v>
                </c:pt>
                <c:pt idx="1369">
                  <c:v>0.118996790326719</c:v>
                </c:pt>
                <c:pt idx="1370">
                  <c:v>0.11799070016299799</c:v>
                </c:pt>
                <c:pt idx="1371">
                  <c:v>0.122561812215216</c:v>
                </c:pt>
                <c:pt idx="1372">
                  <c:v>0.11160240798938301</c:v>
                </c:pt>
                <c:pt idx="1373">
                  <c:v>0.10007616850010199</c:v>
                </c:pt>
                <c:pt idx="1374">
                  <c:v>0.102115841508504</c:v>
                </c:pt>
                <c:pt idx="1375">
                  <c:v>0.10674797362215099</c:v>
                </c:pt>
                <c:pt idx="1376">
                  <c:v>0.11604599664995401</c:v>
                </c:pt>
                <c:pt idx="1377">
                  <c:v>0.117683564606642</c:v>
                </c:pt>
                <c:pt idx="1378">
                  <c:v>0.122394807768392</c:v>
                </c:pt>
                <c:pt idx="1379">
                  <c:v>0.12681857170174099</c:v>
                </c:pt>
                <c:pt idx="1380">
                  <c:v>0.138951048206744</c:v>
                </c:pt>
                <c:pt idx="1381">
                  <c:v>0.14469377894272001</c:v>
                </c:pt>
                <c:pt idx="1382">
                  <c:v>0.15077729528769299</c:v>
                </c:pt>
                <c:pt idx="1383">
                  <c:v>0.154537639593292</c:v>
                </c:pt>
                <c:pt idx="1384">
                  <c:v>0.15571778631668501</c:v>
                </c:pt>
                <c:pt idx="1385">
                  <c:v>0.15441753208740899</c:v>
                </c:pt>
                <c:pt idx="1386">
                  <c:v>0.15327144402968501</c:v>
                </c:pt>
                <c:pt idx="1387">
                  <c:v>0.15216802515872499</c:v>
                </c:pt>
                <c:pt idx="1388">
                  <c:v>0.150879390588571</c:v>
                </c:pt>
                <c:pt idx="1389">
                  <c:v>0.15216041086537099</c:v>
                </c:pt>
                <c:pt idx="1390">
                  <c:v>0.15202793112405699</c:v>
                </c:pt>
                <c:pt idx="1391">
                  <c:v>0.147288146117945</c:v>
                </c:pt>
                <c:pt idx="1392">
                  <c:v>0.14794050345641399</c:v>
                </c:pt>
                <c:pt idx="1393">
                  <c:v>0.15151278839398299</c:v>
                </c:pt>
                <c:pt idx="1394">
                  <c:v>0.14803294355596999</c:v>
                </c:pt>
                <c:pt idx="1395">
                  <c:v>0.150636395359762</c:v>
                </c:pt>
                <c:pt idx="1396">
                  <c:v>0.153149916104031</c:v>
                </c:pt>
                <c:pt idx="1397">
                  <c:v>0.15218778505125699</c:v>
                </c:pt>
                <c:pt idx="1398">
                  <c:v>0.14901729943512099</c:v>
                </c:pt>
                <c:pt idx="1399">
                  <c:v>0.14927296937072099</c:v>
                </c:pt>
                <c:pt idx="1400">
                  <c:v>0.13853137783820099</c:v>
                </c:pt>
                <c:pt idx="1401">
                  <c:v>0.13690185468307201</c:v>
                </c:pt>
                <c:pt idx="1402">
                  <c:v>0.13035417289784401</c:v>
                </c:pt>
                <c:pt idx="1403">
                  <c:v>0.133991134237092</c:v>
                </c:pt>
                <c:pt idx="1404">
                  <c:v>0.13442667591994201</c:v>
                </c:pt>
                <c:pt idx="1405">
                  <c:v>0.13912685930772301</c:v>
                </c:pt>
                <c:pt idx="1406">
                  <c:v>0.14562528854041101</c:v>
                </c:pt>
                <c:pt idx="1407">
                  <c:v>0.141396170951403</c:v>
                </c:pt>
                <c:pt idx="1408">
                  <c:v>0.14114010630169699</c:v>
                </c:pt>
                <c:pt idx="1409">
                  <c:v>0.13731989389077101</c:v>
                </c:pt>
                <c:pt idx="1410">
                  <c:v>0.134559322843815</c:v>
                </c:pt>
                <c:pt idx="1411">
                  <c:v>0.139809093425416</c:v>
                </c:pt>
                <c:pt idx="1412">
                  <c:v>0.14969551187406899</c:v>
                </c:pt>
                <c:pt idx="1413">
                  <c:v>0.15568808283424301</c:v>
                </c:pt>
                <c:pt idx="1414">
                  <c:v>0.15841912189009999</c:v>
                </c:pt>
                <c:pt idx="1415">
                  <c:v>0.159770340570353</c:v>
                </c:pt>
                <c:pt idx="1416">
                  <c:v>0.15927134734435</c:v>
                </c:pt>
                <c:pt idx="1417">
                  <c:v>0.15978783183901901</c:v>
                </c:pt>
                <c:pt idx="1418">
                  <c:v>0.160830613333907</c:v>
                </c:pt>
                <c:pt idx="1419">
                  <c:v>0.160836403282692</c:v>
                </c:pt>
                <c:pt idx="1420">
                  <c:v>0.16217996138264501</c:v>
                </c:pt>
                <c:pt idx="1421">
                  <c:v>0.16109927001403199</c:v>
                </c:pt>
                <c:pt idx="1422">
                  <c:v>0.16260088774895801</c:v>
                </c:pt>
                <c:pt idx="1423">
                  <c:v>0.159384398945973</c:v>
                </c:pt>
                <c:pt idx="1424">
                  <c:v>0.15927313276286401</c:v>
                </c:pt>
                <c:pt idx="1425">
                  <c:v>0.158888069173066</c:v>
                </c:pt>
                <c:pt idx="1426">
                  <c:v>0.15245162564495801</c:v>
                </c:pt>
                <c:pt idx="1427">
                  <c:v>0.15126949584288499</c:v>
                </c:pt>
                <c:pt idx="1428">
                  <c:v>0.14838013354912999</c:v>
                </c:pt>
                <c:pt idx="1429">
                  <c:v>0.14990416941156001</c:v>
                </c:pt>
                <c:pt idx="1430">
                  <c:v>0.152650795843257</c:v>
                </c:pt>
                <c:pt idx="1431">
                  <c:v>0.15300681330972801</c:v>
                </c:pt>
                <c:pt idx="1432">
                  <c:v>0.15954326633636901</c:v>
                </c:pt>
                <c:pt idx="1433">
                  <c:v>0.16149168419690399</c:v>
                </c:pt>
                <c:pt idx="1434">
                  <c:v>0.161066140041071</c:v>
                </c:pt>
                <c:pt idx="1435">
                  <c:v>0.16242651349914999</c:v>
                </c:pt>
                <c:pt idx="1436">
                  <c:v>0.16247219098295401</c:v>
                </c:pt>
                <c:pt idx="1437">
                  <c:v>0.16249740180192301</c:v>
                </c:pt>
                <c:pt idx="1438">
                  <c:v>0.16112639308205701</c:v>
                </c:pt>
                <c:pt idx="1439">
                  <c:v>0.162861810320447</c:v>
                </c:pt>
                <c:pt idx="1440">
                  <c:v>0.163793061316552</c:v>
                </c:pt>
                <c:pt idx="1441">
                  <c:v>0.157881749952618</c:v>
                </c:pt>
                <c:pt idx="1442">
                  <c:v>0.16124588951496999</c:v>
                </c:pt>
                <c:pt idx="1443">
                  <c:v>0.16891809134869801</c:v>
                </c:pt>
                <c:pt idx="1444">
                  <c:v>0.173203073825137</c:v>
                </c:pt>
                <c:pt idx="1445">
                  <c:v>0.16927632965084299</c:v>
                </c:pt>
                <c:pt idx="1446">
                  <c:v>0.16890824528738599</c:v>
                </c:pt>
                <c:pt idx="1447">
                  <c:v>0.16101116608884</c:v>
                </c:pt>
                <c:pt idx="1448">
                  <c:v>0.16092893587569801</c:v>
                </c:pt>
                <c:pt idx="1449">
                  <c:v>0.17116852043767999</c:v>
                </c:pt>
                <c:pt idx="1450">
                  <c:v>0.15876947912689399</c:v>
                </c:pt>
                <c:pt idx="1451">
                  <c:v>0.15604793684464099</c:v>
                </c:pt>
                <c:pt idx="1452">
                  <c:v>0.15627362680291201</c:v>
                </c:pt>
                <c:pt idx="1453">
                  <c:v>0.156448063754213</c:v>
                </c:pt>
                <c:pt idx="1454">
                  <c:v>0.15695797379823301</c:v>
                </c:pt>
                <c:pt idx="1455">
                  <c:v>0.15448345718849699</c:v>
                </c:pt>
                <c:pt idx="1456">
                  <c:v>0.153823677371452</c:v>
                </c:pt>
                <c:pt idx="1457">
                  <c:v>0.15083540802570899</c:v>
                </c:pt>
                <c:pt idx="1458">
                  <c:v>0.147413809995877</c:v>
                </c:pt>
                <c:pt idx="1459">
                  <c:v>0.151260850158073</c:v>
                </c:pt>
                <c:pt idx="1460">
                  <c:v>0.14831639574011299</c:v>
                </c:pt>
                <c:pt idx="1461">
                  <c:v>0.14164675423360101</c:v>
                </c:pt>
                <c:pt idx="1462">
                  <c:v>0.13945264467433499</c:v>
                </c:pt>
                <c:pt idx="1463">
                  <c:v>0.14577476911572301</c:v>
                </c:pt>
                <c:pt idx="1464">
                  <c:v>0.14608755935687501</c:v>
                </c:pt>
                <c:pt idx="1465">
                  <c:v>0.14792473935255601</c:v>
                </c:pt>
                <c:pt idx="1466">
                  <c:v>0.15018470225000399</c:v>
                </c:pt>
                <c:pt idx="1467">
                  <c:v>0.147749762047475</c:v>
                </c:pt>
                <c:pt idx="1468">
                  <c:v>0.15158209794493999</c:v>
                </c:pt>
                <c:pt idx="1469">
                  <c:v>0.154096410857055</c:v>
                </c:pt>
                <c:pt idx="1470">
                  <c:v>0.155292893369473</c:v>
                </c:pt>
                <c:pt idx="1471">
                  <c:v>0.158919649068578</c:v>
                </c:pt>
                <c:pt idx="1472">
                  <c:v>0.16226006228770801</c:v>
                </c:pt>
                <c:pt idx="1473">
                  <c:v>0.16491711165798001</c:v>
                </c:pt>
                <c:pt idx="1474">
                  <c:v>0.16421032554114301</c:v>
                </c:pt>
                <c:pt idx="1475">
                  <c:v>0.16504994992168701</c:v>
                </c:pt>
                <c:pt idx="1476">
                  <c:v>0.17005246511318101</c:v>
                </c:pt>
                <c:pt idx="1477">
                  <c:v>0.17005667246661499</c:v>
                </c:pt>
                <c:pt idx="1478">
                  <c:v>0.16851865333181701</c:v>
                </c:pt>
                <c:pt idx="1479">
                  <c:v>0.169375002249916</c:v>
                </c:pt>
                <c:pt idx="1480">
                  <c:v>0.16620927539646399</c:v>
                </c:pt>
                <c:pt idx="1481">
                  <c:v>0.15834251525053</c:v>
                </c:pt>
                <c:pt idx="1482">
                  <c:v>0.16145014460861001</c:v>
                </c:pt>
                <c:pt idx="1483">
                  <c:v>0.15844856950816399</c:v>
                </c:pt>
                <c:pt idx="1484">
                  <c:v>0.16138612719442899</c:v>
                </c:pt>
                <c:pt idx="1485">
                  <c:v>0.16185605697046301</c:v>
                </c:pt>
                <c:pt idx="1486">
                  <c:v>0.162134504526322</c:v>
                </c:pt>
                <c:pt idx="1487">
                  <c:v>0.165083260681859</c:v>
                </c:pt>
                <c:pt idx="1488">
                  <c:v>0.16848821942272399</c:v>
                </c:pt>
                <c:pt idx="1489">
                  <c:v>0.16390783747736001</c:v>
                </c:pt>
                <c:pt idx="1490">
                  <c:v>0.15994313006438499</c:v>
                </c:pt>
                <c:pt idx="1491">
                  <c:v>0.157300330076072</c:v>
                </c:pt>
                <c:pt idx="1492">
                  <c:v>0.15674802825325401</c:v>
                </c:pt>
                <c:pt idx="1493">
                  <c:v>0.15752675184611201</c:v>
                </c:pt>
                <c:pt idx="1494">
                  <c:v>0.15580162467774</c:v>
                </c:pt>
                <c:pt idx="1495">
                  <c:v>0.159284279186723</c:v>
                </c:pt>
                <c:pt idx="1496">
                  <c:v>0.15692171021663101</c:v>
                </c:pt>
                <c:pt idx="1497">
                  <c:v>0.15540095045941699</c:v>
                </c:pt>
                <c:pt idx="1498">
                  <c:v>0.15427114571634401</c:v>
                </c:pt>
                <c:pt idx="1499">
                  <c:v>0.157704377287609</c:v>
                </c:pt>
                <c:pt idx="1500">
                  <c:v>0.15742180267226699</c:v>
                </c:pt>
                <c:pt idx="1501">
                  <c:v>0.15964423953474099</c:v>
                </c:pt>
                <c:pt idx="1502">
                  <c:v>0.160271271682948</c:v>
                </c:pt>
                <c:pt idx="1503">
                  <c:v>0.15795800867559801</c:v>
                </c:pt>
                <c:pt idx="1504">
                  <c:v>0.15557266974315401</c:v>
                </c:pt>
                <c:pt idx="1505">
                  <c:v>0.15457795380161801</c:v>
                </c:pt>
                <c:pt idx="1506">
                  <c:v>0.15579125443251099</c:v>
                </c:pt>
                <c:pt idx="1507">
                  <c:v>0.161586101827454</c:v>
                </c:pt>
                <c:pt idx="1508">
                  <c:v>0.15562818231989101</c:v>
                </c:pt>
                <c:pt idx="1509">
                  <c:v>0.15465240667249999</c:v>
                </c:pt>
                <c:pt idx="1510">
                  <c:v>0.14962903441838901</c:v>
                </c:pt>
                <c:pt idx="1511">
                  <c:v>0.147758059340487</c:v>
                </c:pt>
                <c:pt idx="1512">
                  <c:v>0.14490282508059499</c:v>
                </c:pt>
                <c:pt idx="1513">
                  <c:v>0.144775543877847</c:v>
                </c:pt>
                <c:pt idx="1514">
                  <c:v>0.15266310121505799</c:v>
                </c:pt>
                <c:pt idx="1515">
                  <c:v>0.15193529788021201</c:v>
                </c:pt>
                <c:pt idx="1516">
                  <c:v>0.15295169423926799</c:v>
                </c:pt>
                <c:pt idx="1517">
                  <c:v>0.15380481318269401</c:v>
                </c:pt>
                <c:pt idx="1518">
                  <c:v>0.15566987860685899</c:v>
                </c:pt>
                <c:pt idx="1519">
                  <c:v>0.16031038364060399</c:v>
                </c:pt>
                <c:pt idx="1520">
                  <c:v>0.16440433143721001</c:v>
                </c:pt>
                <c:pt idx="1521">
                  <c:v>0.16754526737061101</c:v>
                </c:pt>
                <c:pt idx="1522">
                  <c:v>0.15788040901357001</c:v>
                </c:pt>
                <c:pt idx="1523">
                  <c:v>0.15001570766945299</c:v>
                </c:pt>
                <c:pt idx="1524">
                  <c:v>0.140741206734599</c:v>
                </c:pt>
                <c:pt idx="1525">
                  <c:v>0.138637089791535</c:v>
                </c:pt>
                <c:pt idx="1526">
                  <c:v>0.139962701908731</c:v>
                </c:pt>
                <c:pt idx="1527">
                  <c:v>0.14353294475991901</c:v>
                </c:pt>
                <c:pt idx="1528">
                  <c:v>0.14423902685527101</c:v>
                </c:pt>
                <c:pt idx="1529">
                  <c:v>0.150790029860674</c:v>
                </c:pt>
                <c:pt idx="1530">
                  <c:v>0.15476442460953499</c:v>
                </c:pt>
                <c:pt idx="1531">
                  <c:v>0.15468133889288399</c:v>
                </c:pt>
                <c:pt idx="1532">
                  <c:v>0.15128464688141799</c:v>
                </c:pt>
                <c:pt idx="1533">
                  <c:v>0.152003348602226</c:v>
                </c:pt>
                <c:pt idx="1534">
                  <c:v>0.153299523969327</c:v>
                </c:pt>
                <c:pt idx="1535">
                  <c:v>0.15166455961528</c:v>
                </c:pt>
                <c:pt idx="1536">
                  <c:v>0.148596517199656</c:v>
                </c:pt>
                <c:pt idx="1537">
                  <c:v>0.14990897045124399</c:v>
                </c:pt>
                <c:pt idx="1538">
                  <c:v>0.15204425990946299</c:v>
                </c:pt>
                <c:pt idx="1539">
                  <c:v>0.153351580109267</c:v>
                </c:pt>
                <c:pt idx="1540">
                  <c:v>0.154437032846481</c:v>
                </c:pt>
                <c:pt idx="1541">
                  <c:v>0.16267622436688101</c:v>
                </c:pt>
                <c:pt idx="1542">
                  <c:v>0.16564095109698199</c:v>
                </c:pt>
                <c:pt idx="1543">
                  <c:v>0.16728677774276901</c:v>
                </c:pt>
                <c:pt idx="1544">
                  <c:v>0.16469234428615501</c:v>
                </c:pt>
                <c:pt idx="1545">
                  <c:v>0.15797473442851401</c:v>
                </c:pt>
                <c:pt idx="1546">
                  <c:v>0.149156613891538</c:v>
                </c:pt>
                <c:pt idx="1547">
                  <c:v>0.14854594142572899</c:v>
                </c:pt>
                <c:pt idx="1548">
                  <c:v>0.14665746626592099</c:v>
                </c:pt>
                <c:pt idx="1549">
                  <c:v>0.140124710700086</c:v>
                </c:pt>
                <c:pt idx="1550">
                  <c:v>0.14844423690140901</c:v>
                </c:pt>
                <c:pt idx="1551">
                  <c:v>0.15103179657639501</c:v>
                </c:pt>
                <c:pt idx="1552">
                  <c:v>0.15087325791190401</c:v>
                </c:pt>
                <c:pt idx="1553">
                  <c:v>0.162993020096454</c:v>
                </c:pt>
                <c:pt idx="1554">
                  <c:v>0.16721477353158401</c:v>
                </c:pt>
                <c:pt idx="1555">
                  <c:v>0.177731506221049</c:v>
                </c:pt>
                <c:pt idx="1556">
                  <c:v>0.18428040683874</c:v>
                </c:pt>
                <c:pt idx="1557">
                  <c:v>0.189652032692502</c:v>
                </c:pt>
                <c:pt idx="1558">
                  <c:v>0.19479882354536601</c:v>
                </c:pt>
                <c:pt idx="1559">
                  <c:v>0.19999709629982501</c:v>
                </c:pt>
                <c:pt idx="1560">
                  <c:v>0.20200346388222701</c:v>
                </c:pt>
                <c:pt idx="1561">
                  <c:v>0.20042042515780201</c:v>
                </c:pt>
                <c:pt idx="1562">
                  <c:v>0.204448506574164</c:v>
                </c:pt>
                <c:pt idx="1563">
                  <c:v>0.202367433829969</c:v>
                </c:pt>
                <c:pt idx="1564">
                  <c:v>0.201288836846408</c:v>
                </c:pt>
                <c:pt idx="1565">
                  <c:v>0.20069215395218901</c:v>
                </c:pt>
                <c:pt idx="1566">
                  <c:v>0.20156253006519301</c:v>
                </c:pt>
                <c:pt idx="1567">
                  <c:v>0.198290887523528</c:v>
                </c:pt>
                <c:pt idx="1568">
                  <c:v>0.19967971351137001</c:v>
                </c:pt>
                <c:pt idx="1569">
                  <c:v>0.195929582068326</c:v>
                </c:pt>
                <c:pt idx="1570">
                  <c:v>0.19487699141540801</c:v>
                </c:pt>
                <c:pt idx="1571">
                  <c:v>0.19771606505785</c:v>
                </c:pt>
                <c:pt idx="1572">
                  <c:v>0.19792963525749499</c:v>
                </c:pt>
                <c:pt idx="1573">
                  <c:v>0.19236743133724901</c:v>
                </c:pt>
                <c:pt idx="1574">
                  <c:v>0.188619940285081</c:v>
                </c:pt>
                <c:pt idx="1575">
                  <c:v>0.18202017240188401</c:v>
                </c:pt>
                <c:pt idx="1576">
                  <c:v>0.18109411878384901</c:v>
                </c:pt>
                <c:pt idx="1577">
                  <c:v>0.19380210613535701</c:v>
                </c:pt>
                <c:pt idx="1578">
                  <c:v>0.20337207795686699</c:v>
                </c:pt>
                <c:pt idx="1579">
                  <c:v>0.20473368465344</c:v>
                </c:pt>
                <c:pt idx="1580">
                  <c:v>0.206784724829494</c:v>
                </c:pt>
                <c:pt idx="1581">
                  <c:v>0.20637705984310001</c:v>
                </c:pt>
                <c:pt idx="1582">
                  <c:v>0.20838906375095001</c:v>
                </c:pt>
                <c:pt idx="1583">
                  <c:v>0.21244594449510901</c:v>
                </c:pt>
                <c:pt idx="1584">
                  <c:v>0.20780161554579499</c:v>
                </c:pt>
                <c:pt idx="1585">
                  <c:v>0.210552029921273</c:v>
                </c:pt>
                <c:pt idx="1586">
                  <c:v>0.21271742258263199</c:v>
                </c:pt>
                <c:pt idx="1587">
                  <c:v>0.217027596645783</c:v>
                </c:pt>
                <c:pt idx="1588">
                  <c:v>0.21651237884146499</c:v>
                </c:pt>
                <c:pt idx="1589">
                  <c:v>0.20355807034998</c:v>
                </c:pt>
                <c:pt idx="1590">
                  <c:v>0.1999397440157</c:v>
                </c:pt>
                <c:pt idx="1591">
                  <c:v>0.21247934517990699</c:v>
                </c:pt>
                <c:pt idx="1592">
                  <c:v>0.19317395911763499</c:v>
                </c:pt>
                <c:pt idx="1593">
                  <c:v>0.19722124563788901</c:v>
                </c:pt>
                <c:pt idx="1594">
                  <c:v>0.190253193762908</c:v>
                </c:pt>
                <c:pt idx="1595">
                  <c:v>0.19342481810187301</c:v>
                </c:pt>
                <c:pt idx="1596">
                  <c:v>0.20037204766940001</c:v>
                </c:pt>
                <c:pt idx="1597">
                  <c:v>0.203166822925716</c:v>
                </c:pt>
                <c:pt idx="1598">
                  <c:v>0.20663362604722901</c:v>
                </c:pt>
                <c:pt idx="1599">
                  <c:v>0.20173309111113599</c:v>
                </c:pt>
                <c:pt idx="1600">
                  <c:v>0.20475184347460301</c:v>
                </c:pt>
                <c:pt idx="1601">
                  <c:v>0.20975382251417499</c:v>
                </c:pt>
                <c:pt idx="1602">
                  <c:v>0.20665460479140699</c:v>
                </c:pt>
                <c:pt idx="1603">
                  <c:v>0.20434865329045701</c:v>
                </c:pt>
                <c:pt idx="1604">
                  <c:v>0.20681702978868499</c:v>
                </c:pt>
                <c:pt idx="1605">
                  <c:v>0.203462185764268</c:v>
                </c:pt>
                <c:pt idx="1606">
                  <c:v>0.20793570903604999</c:v>
                </c:pt>
                <c:pt idx="1607">
                  <c:v>0.204711636253878</c:v>
                </c:pt>
                <c:pt idx="1608">
                  <c:v>0.210439785339924</c:v>
                </c:pt>
                <c:pt idx="1609">
                  <c:v>0.211578481745099</c:v>
                </c:pt>
                <c:pt idx="1610">
                  <c:v>0.21427406602766799</c:v>
                </c:pt>
                <c:pt idx="1611">
                  <c:v>0.21117681586499801</c:v>
                </c:pt>
                <c:pt idx="1612">
                  <c:v>0.20641852502254801</c:v>
                </c:pt>
                <c:pt idx="1613">
                  <c:v>0.2033490315516</c:v>
                </c:pt>
                <c:pt idx="1614">
                  <c:v>0.19822483377460101</c:v>
                </c:pt>
                <c:pt idx="1615">
                  <c:v>0.19703344101112599</c:v>
                </c:pt>
                <c:pt idx="1616">
                  <c:v>0.20100034425810501</c:v>
                </c:pt>
                <c:pt idx="1617">
                  <c:v>0.20100894740761399</c:v>
                </c:pt>
                <c:pt idx="1618">
                  <c:v>0.19710146911971599</c:v>
                </c:pt>
                <c:pt idx="1619">
                  <c:v>0.19417339665619399</c:v>
                </c:pt>
                <c:pt idx="1620">
                  <c:v>0.18933422210488901</c:v>
                </c:pt>
                <c:pt idx="1621">
                  <c:v>0.187700089090615</c:v>
                </c:pt>
                <c:pt idx="1622">
                  <c:v>0.192993873756969</c:v>
                </c:pt>
                <c:pt idx="1623">
                  <c:v>0.19037064351454899</c:v>
                </c:pt>
                <c:pt idx="1624">
                  <c:v>0.18300944897796501</c:v>
                </c:pt>
                <c:pt idx="1625">
                  <c:v>0.15465526935507101</c:v>
                </c:pt>
                <c:pt idx="1626">
                  <c:v>0.16497803262587299</c:v>
                </c:pt>
                <c:pt idx="1627">
                  <c:v>0.16878232353467301</c:v>
                </c:pt>
                <c:pt idx="1628">
                  <c:v>0.16559057310869901</c:v>
                </c:pt>
                <c:pt idx="1629">
                  <c:v>0.16093731392608701</c:v>
                </c:pt>
                <c:pt idx="1630">
                  <c:v>0.157858058710035</c:v>
                </c:pt>
                <c:pt idx="1631">
                  <c:v>0.15776563847348701</c:v>
                </c:pt>
                <c:pt idx="1632">
                  <c:v>0.16153164921135399</c:v>
                </c:pt>
                <c:pt idx="1633">
                  <c:v>0.16679507648526601</c:v>
                </c:pt>
                <c:pt idx="1634">
                  <c:v>0.16177733613984799</c:v>
                </c:pt>
                <c:pt idx="1635">
                  <c:v>0.16358463151177499</c:v>
                </c:pt>
                <c:pt idx="1636">
                  <c:v>0.166332007512799</c:v>
                </c:pt>
                <c:pt idx="1637">
                  <c:v>0.16612115964141699</c:v>
                </c:pt>
                <c:pt idx="1638">
                  <c:v>0.163675687617031</c:v>
                </c:pt>
                <c:pt idx="1639">
                  <c:v>0.16604069215971201</c:v>
                </c:pt>
                <c:pt idx="1640">
                  <c:v>0.16131462549644701</c:v>
                </c:pt>
                <c:pt idx="1641">
                  <c:v>0.15949631903074199</c:v>
                </c:pt>
                <c:pt idx="1642">
                  <c:v>0.155429574572711</c:v>
                </c:pt>
                <c:pt idx="1643">
                  <c:v>0.14971361990374801</c:v>
                </c:pt>
                <c:pt idx="1644">
                  <c:v>0.149288810875601</c:v>
                </c:pt>
                <c:pt idx="1645">
                  <c:v>0.14591385785821001</c:v>
                </c:pt>
                <c:pt idx="1646">
                  <c:v>0.1425134232609</c:v>
                </c:pt>
                <c:pt idx="1647">
                  <c:v>0.14493453590606201</c:v>
                </c:pt>
                <c:pt idx="1648">
                  <c:v>0.144002267558347</c:v>
                </c:pt>
                <c:pt idx="1649">
                  <c:v>0.14373309773231699</c:v>
                </c:pt>
                <c:pt idx="1650">
                  <c:v>0.140728291668473</c:v>
                </c:pt>
                <c:pt idx="1651">
                  <c:v>0.145267187080514</c:v>
                </c:pt>
                <c:pt idx="1652">
                  <c:v>0.14411763654152199</c:v>
                </c:pt>
                <c:pt idx="1653">
                  <c:v>0.141214514937542</c:v>
                </c:pt>
                <c:pt idx="1654">
                  <c:v>0.13917965033305801</c:v>
                </c:pt>
                <c:pt idx="1655">
                  <c:v>0.139814295068352</c:v>
                </c:pt>
                <c:pt idx="1656">
                  <c:v>0.138305538380882</c:v>
                </c:pt>
                <c:pt idx="1657">
                  <c:v>0.13347345587984599</c:v>
                </c:pt>
                <c:pt idx="1658">
                  <c:v>0.130352939485049</c:v>
                </c:pt>
                <c:pt idx="1659">
                  <c:v>0.12864945658511701</c:v>
                </c:pt>
                <c:pt idx="1660">
                  <c:v>0.12976559235092999</c:v>
                </c:pt>
                <c:pt idx="1661">
                  <c:v>0.12659595217879999</c:v>
                </c:pt>
                <c:pt idx="1662">
                  <c:v>0.12617541322293599</c:v>
                </c:pt>
                <c:pt idx="1663">
                  <c:v>0.128709143190881</c:v>
                </c:pt>
                <c:pt idx="1664">
                  <c:v>0.128603534181045</c:v>
                </c:pt>
                <c:pt idx="1665">
                  <c:v>0.13146202052984901</c:v>
                </c:pt>
                <c:pt idx="1666">
                  <c:v>0.132826376577236</c:v>
                </c:pt>
                <c:pt idx="1667">
                  <c:v>0.13262278212380901</c:v>
                </c:pt>
                <c:pt idx="1668">
                  <c:v>0.129184057707464</c:v>
                </c:pt>
                <c:pt idx="1669">
                  <c:v>0.127930531427635</c:v>
                </c:pt>
                <c:pt idx="1670">
                  <c:v>0.12720842096875801</c:v>
                </c:pt>
                <c:pt idx="1671">
                  <c:v>0.12909952320957299</c:v>
                </c:pt>
                <c:pt idx="1672">
                  <c:v>0.12752883461740699</c:v>
                </c:pt>
                <c:pt idx="1673">
                  <c:v>0.12845838068860499</c:v>
                </c:pt>
                <c:pt idx="1674">
                  <c:v>0.12940461138072501</c:v>
                </c:pt>
                <c:pt idx="1675">
                  <c:v>0.12738005738955299</c:v>
                </c:pt>
                <c:pt idx="1676">
                  <c:v>0.12661413295056301</c:v>
                </c:pt>
                <c:pt idx="1677">
                  <c:v>0.12635316206418501</c:v>
                </c:pt>
                <c:pt idx="1678">
                  <c:v>0.129267120784782</c:v>
                </c:pt>
                <c:pt idx="1679">
                  <c:v>0.12609471408016701</c:v>
                </c:pt>
                <c:pt idx="1680">
                  <c:v>0.12457092185357101</c:v>
                </c:pt>
                <c:pt idx="1681">
                  <c:v>0.123966112304339</c:v>
                </c:pt>
                <c:pt idx="1682">
                  <c:v>0.122450752280751</c:v>
                </c:pt>
                <c:pt idx="1683">
                  <c:v>0.11861747942529</c:v>
                </c:pt>
                <c:pt idx="1684">
                  <c:v>0.116528045472913</c:v>
                </c:pt>
                <c:pt idx="1685">
                  <c:v>0.117605817083709</c:v>
                </c:pt>
                <c:pt idx="1686">
                  <c:v>0.120289649523191</c:v>
                </c:pt>
                <c:pt idx="1687">
                  <c:v>0.12614790326307601</c:v>
                </c:pt>
                <c:pt idx="1688">
                  <c:v>0.123370754712467</c:v>
                </c:pt>
                <c:pt idx="1689">
                  <c:v>0.122140098443863</c:v>
                </c:pt>
                <c:pt idx="1690">
                  <c:v>0.121809725606966</c:v>
                </c:pt>
                <c:pt idx="1691">
                  <c:v>0.124434098602584</c:v>
                </c:pt>
                <c:pt idx="1692">
                  <c:v>0.12531923492882699</c:v>
                </c:pt>
                <c:pt idx="1693">
                  <c:v>0.124224010991995</c:v>
                </c:pt>
                <c:pt idx="1694">
                  <c:v>0.12763896669888</c:v>
                </c:pt>
                <c:pt idx="1695">
                  <c:v>0.125764067219054</c:v>
                </c:pt>
                <c:pt idx="1696">
                  <c:v>0.12575164150457199</c:v>
                </c:pt>
                <c:pt idx="1697">
                  <c:v>0.126018493050572</c:v>
                </c:pt>
                <c:pt idx="1698">
                  <c:v>0.12605874633079001</c:v>
                </c:pt>
                <c:pt idx="1699">
                  <c:v>0.127365019175741</c:v>
                </c:pt>
                <c:pt idx="1700">
                  <c:v>0.124515638016682</c:v>
                </c:pt>
                <c:pt idx="1701">
                  <c:v>0.122786005944246</c:v>
                </c:pt>
                <c:pt idx="1702">
                  <c:v>0.126096729815424</c:v>
                </c:pt>
                <c:pt idx="1703">
                  <c:v>0.12839071716134101</c:v>
                </c:pt>
                <c:pt idx="1704">
                  <c:v>0.12645480100159101</c:v>
                </c:pt>
                <c:pt idx="1705">
                  <c:v>0.127518101843314</c:v>
                </c:pt>
                <c:pt idx="1706">
                  <c:v>0.12577598563305101</c:v>
                </c:pt>
                <c:pt idx="1707">
                  <c:v>0.124603510173462</c:v>
                </c:pt>
                <c:pt idx="1708">
                  <c:v>0.125115791431643</c:v>
                </c:pt>
                <c:pt idx="1709">
                  <c:v>0.12670656727045501</c:v>
                </c:pt>
                <c:pt idx="1710">
                  <c:v>0.12455069032029201</c:v>
                </c:pt>
                <c:pt idx="1711">
                  <c:v>0.123970567569617</c:v>
                </c:pt>
                <c:pt idx="1712">
                  <c:v>0.12462818140891301</c:v>
                </c:pt>
                <c:pt idx="1713">
                  <c:v>0.13005207052055301</c:v>
                </c:pt>
                <c:pt idx="1714">
                  <c:v>0.135063995010754</c:v>
                </c:pt>
                <c:pt idx="1715">
                  <c:v>0.13764929278948401</c:v>
                </c:pt>
                <c:pt idx="1716">
                  <c:v>0.13963788967069601</c:v>
                </c:pt>
                <c:pt idx="1717">
                  <c:v>0.13960149271896799</c:v>
                </c:pt>
                <c:pt idx="1718">
                  <c:v>0.13961517272439999</c:v>
                </c:pt>
                <c:pt idx="1719">
                  <c:v>0.13813922595242001</c:v>
                </c:pt>
                <c:pt idx="1720">
                  <c:v>0.13271463012718501</c:v>
                </c:pt>
                <c:pt idx="1721">
                  <c:v>0.13387148299750201</c:v>
                </c:pt>
                <c:pt idx="1722">
                  <c:v>0.133151662532415</c:v>
                </c:pt>
                <c:pt idx="1723">
                  <c:v>0.137338414708158</c:v>
                </c:pt>
                <c:pt idx="1724">
                  <c:v>0.13171069577422601</c:v>
                </c:pt>
                <c:pt idx="1725">
                  <c:v>0.130975737379218</c:v>
                </c:pt>
                <c:pt idx="1726">
                  <c:v>0.132618541135961</c:v>
                </c:pt>
                <c:pt idx="1727">
                  <c:v>0.13215873101109599</c:v>
                </c:pt>
                <c:pt idx="1728">
                  <c:v>0.13160526747073101</c:v>
                </c:pt>
                <c:pt idx="1729">
                  <c:v>0.12765475632960399</c:v>
                </c:pt>
                <c:pt idx="1730">
                  <c:v>0.130114390504148</c:v>
                </c:pt>
                <c:pt idx="1731">
                  <c:v>0.13141499990274</c:v>
                </c:pt>
                <c:pt idx="1732">
                  <c:v>0.13130992222215099</c:v>
                </c:pt>
                <c:pt idx="1733">
                  <c:v>0.13141548673269099</c:v>
                </c:pt>
                <c:pt idx="1734">
                  <c:v>0.124719643022182</c:v>
                </c:pt>
                <c:pt idx="1735">
                  <c:v>0.125774295180171</c:v>
                </c:pt>
                <c:pt idx="1736">
                  <c:v>0.12602054402427701</c:v>
                </c:pt>
                <c:pt idx="1737">
                  <c:v>0.12539268087162</c:v>
                </c:pt>
                <c:pt idx="1738">
                  <c:v>0.12772923476259401</c:v>
                </c:pt>
                <c:pt idx="1739">
                  <c:v>0.126828497429021</c:v>
                </c:pt>
                <c:pt idx="1740">
                  <c:v>0.125477596213912</c:v>
                </c:pt>
                <c:pt idx="1741">
                  <c:v>0.12020026701356699</c:v>
                </c:pt>
                <c:pt idx="1742">
                  <c:v>0.11307433500226501</c:v>
                </c:pt>
                <c:pt idx="1743">
                  <c:v>0.11553157718319899</c:v>
                </c:pt>
                <c:pt idx="1744">
                  <c:v>0.10848250209415899</c:v>
                </c:pt>
                <c:pt idx="1745">
                  <c:v>0.107259870592973</c:v>
                </c:pt>
                <c:pt idx="1746">
                  <c:v>0.103842744034669</c:v>
                </c:pt>
                <c:pt idx="1747">
                  <c:v>9.8740822202221606E-2</c:v>
                </c:pt>
                <c:pt idx="1748">
                  <c:v>9.7513594223140806E-2</c:v>
                </c:pt>
                <c:pt idx="1749">
                  <c:v>9.4079131813869399E-2</c:v>
                </c:pt>
                <c:pt idx="1750">
                  <c:v>8.9048581036045904E-2</c:v>
                </c:pt>
                <c:pt idx="1751">
                  <c:v>9.1818266998320505E-2</c:v>
                </c:pt>
                <c:pt idx="1752">
                  <c:v>9.8081562750768306E-2</c:v>
                </c:pt>
                <c:pt idx="1753">
                  <c:v>9.1182109476845602E-2</c:v>
                </c:pt>
                <c:pt idx="1754">
                  <c:v>9.1062542655706097E-2</c:v>
                </c:pt>
                <c:pt idx="1755">
                  <c:v>8.8508907650069996E-2</c:v>
                </c:pt>
                <c:pt idx="1756">
                  <c:v>8.5202068009952295E-2</c:v>
                </c:pt>
                <c:pt idx="1757">
                  <c:v>8.6143131278175494E-2</c:v>
                </c:pt>
                <c:pt idx="1758">
                  <c:v>8.6277177521357301E-2</c:v>
                </c:pt>
                <c:pt idx="1759">
                  <c:v>8.5002944901207494E-2</c:v>
                </c:pt>
                <c:pt idx="1760">
                  <c:v>8.7007729330423403E-2</c:v>
                </c:pt>
                <c:pt idx="1761">
                  <c:v>8.7780698493040502E-2</c:v>
                </c:pt>
                <c:pt idx="1762">
                  <c:v>9.0042465578395306E-2</c:v>
                </c:pt>
                <c:pt idx="1763">
                  <c:v>8.9852547421101603E-2</c:v>
                </c:pt>
                <c:pt idx="1764">
                  <c:v>9.3236997092086105E-2</c:v>
                </c:pt>
                <c:pt idx="1765">
                  <c:v>9.5274181526919993E-2</c:v>
                </c:pt>
                <c:pt idx="1766">
                  <c:v>9.4035422925716899E-2</c:v>
                </c:pt>
                <c:pt idx="1767">
                  <c:v>8.9407478158064893E-2</c:v>
                </c:pt>
                <c:pt idx="1768">
                  <c:v>8.7460739379161906E-2</c:v>
                </c:pt>
                <c:pt idx="1769">
                  <c:v>8.5170164966344497E-2</c:v>
                </c:pt>
                <c:pt idx="1770">
                  <c:v>8.0288273290802306E-2</c:v>
                </c:pt>
                <c:pt idx="1771">
                  <c:v>7.7610629267781797E-2</c:v>
                </c:pt>
                <c:pt idx="1772">
                  <c:v>7.7873627345213803E-2</c:v>
                </c:pt>
                <c:pt idx="1773">
                  <c:v>7.8417472235935398E-2</c:v>
                </c:pt>
                <c:pt idx="1774">
                  <c:v>7.5788812259960994E-2</c:v>
                </c:pt>
                <c:pt idx="1775">
                  <c:v>6.7166335906127805E-2</c:v>
                </c:pt>
                <c:pt idx="1776">
                  <c:v>6.9940465243651398E-2</c:v>
                </c:pt>
                <c:pt idx="1777">
                  <c:v>7.2783644225985905E-2</c:v>
                </c:pt>
                <c:pt idx="1778">
                  <c:v>7.4466046087338505E-2</c:v>
                </c:pt>
                <c:pt idx="1779">
                  <c:v>7.2946743080956694E-2</c:v>
                </c:pt>
                <c:pt idx="1780">
                  <c:v>7.63174135167001E-2</c:v>
                </c:pt>
                <c:pt idx="1781">
                  <c:v>7.8564592591880894E-2</c:v>
                </c:pt>
                <c:pt idx="1782">
                  <c:v>6.9282890838235398E-2</c:v>
                </c:pt>
                <c:pt idx="1783">
                  <c:v>7.0676439960272994E-2</c:v>
                </c:pt>
                <c:pt idx="1784">
                  <c:v>6.7981497995355397E-2</c:v>
                </c:pt>
                <c:pt idx="1785">
                  <c:v>7.1119920203633197E-2</c:v>
                </c:pt>
                <c:pt idx="1786">
                  <c:v>7.4793147410162797E-2</c:v>
                </c:pt>
                <c:pt idx="1787">
                  <c:v>8.4530299688562599E-2</c:v>
                </c:pt>
                <c:pt idx="1788">
                  <c:v>8.89516592068786E-2</c:v>
                </c:pt>
                <c:pt idx="1789">
                  <c:v>9.0625085362507601E-2</c:v>
                </c:pt>
                <c:pt idx="1790">
                  <c:v>9.1837930376612503E-2</c:v>
                </c:pt>
                <c:pt idx="1791">
                  <c:v>9.1830611356501904E-2</c:v>
                </c:pt>
                <c:pt idx="1792">
                  <c:v>0.102736107246647</c:v>
                </c:pt>
                <c:pt idx="1793">
                  <c:v>0.10214463416686601</c:v>
                </c:pt>
                <c:pt idx="1794">
                  <c:v>9.7789952999280005E-2</c:v>
                </c:pt>
                <c:pt idx="1795">
                  <c:v>9.6784890693643197E-2</c:v>
                </c:pt>
                <c:pt idx="1796">
                  <c:v>9.7052669800293506E-2</c:v>
                </c:pt>
                <c:pt idx="1797">
                  <c:v>0.104166748904461</c:v>
                </c:pt>
                <c:pt idx="1798">
                  <c:v>0.105062727295591</c:v>
                </c:pt>
                <c:pt idx="1799">
                  <c:v>0.103901894015898</c:v>
                </c:pt>
                <c:pt idx="1800">
                  <c:v>9.9891766417735395E-2</c:v>
                </c:pt>
                <c:pt idx="1801">
                  <c:v>9.7130576367441698E-2</c:v>
                </c:pt>
                <c:pt idx="1802">
                  <c:v>9.9755558178796305E-2</c:v>
                </c:pt>
                <c:pt idx="1803">
                  <c:v>9.3561816863524397E-2</c:v>
                </c:pt>
                <c:pt idx="1804">
                  <c:v>8.7729508120567498E-2</c:v>
                </c:pt>
                <c:pt idx="1805">
                  <c:v>7.8862595831169197E-2</c:v>
                </c:pt>
                <c:pt idx="1806">
                  <c:v>7.7591265100085405E-2</c:v>
                </c:pt>
                <c:pt idx="1807">
                  <c:v>8.4716152271841802E-2</c:v>
                </c:pt>
                <c:pt idx="1808">
                  <c:v>8.1483103428474202E-2</c:v>
                </c:pt>
                <c:pt idx="1809">
                  <c:v>8.0244685404484706E-2</c:v>
                </c:pt>
                <c:pt idx="1810">
                  <c:v>8.4584565157737199E-2</c:v>
                </c:pt>
                <c:pt idx="1811">
                  <c:v>9.3596935150394897E-2</c:v>
                </c:pt>
                <c:pt idx="1812">
                  <c:v>0.10230331334779399</c:v>
                </c:pt>
                <c:pt idx="1813">
                  <c:v>0.106568403011914</c:v>
                </c:pt>
                <c:pt idx="1814">
                  <c:v>0.113631574648471</c:v>
                </c:pt>
                <c:pt idx="1815">
                  <c:v>0.114991231291788</c:v>
                </c:pt>
                <c:pt idx="1816">
                  <c:v>0.116438291494042</c:v>
                </c:pt>
                <c:pt idx="1817">
                  <c:v>0.11663079288199001</c:v>
                </c:pt>
                <c:pt idx="1818">
                  <c:v>0.12581701661159</c:v>
                </c:pt>
                <c:pt idx="1819">
                  <c:v>0.13184902311352401</c:v>
                </c:pt>
                <c:pt idx="1820">
                  <c:v>0.13403444448842899</c:v>
                </c:pt>
                <c:pt idx="1821">
                  <c:v>0.13962839700579799</c:v>
                </c:pt>
                <c:pt idx="1822">
                  <c:v>0.14150677005662701</c:v>
                </c:pt>
                <c:pt idx="1823">
                  <c:v>0.148655787150624</c:v>
                </c:pt>
                <c:pt idx="1824">
                  <c:v>0.14868994935319299</c:v>
                </c:pt>
                <c:pt idx="1825">
                  <c:v>0.14512687689061901</c:v>
                </c:pt>
                <c:pt idx="1826">
                  <c:v>0.14618047350058999</c:v>
                </c:pt>
                <c:pt idx="1827">
                  <c:v>0.14088171731009799</c:v>
                </c:pt>
                <c:pt idx="1828">
                  <c:v>0.12840552020382601</c:v>
                </c:pt>
                <c:pt idx="1829">
                  <c:v>0.115935826643737</c:v>
                </c:pt>
                <c:pt idx="1830">
                  <c:v>0.118441403033423</c:v>
                </c:pt>
                <c:pt idx="1831">
                  <c:v>0.118867574492671</c:v>
                </c:pt>
                <c:pt idx="1832">
                  <c:v>0.13436930641434799</c:v>
                </c:pt>
                <c:pt idx="1833">
                  <c:v>0.14478813584645001</c:v>
                </c:pt>
                <c:pt idx="1834">
                  <c:v>0.14032855287394799</c:v>
                </c:pt>
                <c:pt idx="1835">
                  <c:v>0.13450915095298799</c:v>
                </c:pt>
                <c:pt idx="1836">
                  <c:v>0.13450178970733101</c:v>
                </c:pt>
                <c:pt idx="1837">
                  <c:v>0.128117953809402</c:v>
                </c:pt>
                <c:pt idx="1838">
                  <c:v>0.11517075608600701</c:v>
                </c:pt>
                <c:pt idx="1839">
                  <c:v>0.11063547838587399</c:v>
                </c:pt>
                <c:pt idx="1840">
                  <c:v>0.12570075959482399</c:v>
                </c:pt>
                <c:pt idx="1841">
                  <c:v>0.128191570988889</c:v>
                </c:pt>
                <c:pt idx="1842">
                  <c:v>0.122897911297647</c:v>
                </c:pt>
                <c:pt idx="1843">
                  <c:v>0.11908865120628601</c:v>
                </c:pt>
                <c:pt idx="1844">
                  <c:v>0.120508728851535</c:v>
                </c:pt>
                <c:pt idx="1845">
                  <c:v>0.123181636233442</c:v>
                </c:pt>
                <c:pt idx="1846">
                  <c:v>0.11798725015490499</c:v>
                </c:pt>
                <c:pt idx="1847">
                  <c:v>0.10869387954573401</c:v>
                </c:pt>
                <c:pt idx="1848">
                  <c:v>0.10397346798401701</c:v>
                </c:pt>
                <c:pt idx="1849">
                  <c:v>0.10504974446456</c:v>
                </c:pt>
                <c:pt idx="1850">
                  <c:v>0.10528553210979701</c:v>
                </c:pt>
                <c:pt idx="1851">
                  <c:v>0.109390294786272</c:v>
                </c:pt>
                <c:pt idx="1852">
                  <c:v>0.10555286186335799</c:v>
                </c:pt>
                <c:pt idx="1853">
                  <c:v>0.107112460612902</c:v>
                </c:pt>
                <c:pt idx="1854">
                  <c:v>0.110766173316258</c:v>
                </c:pt>
                <c:pt idx="1855">
                  <c:v>0.10611875930164601</c:v>
                </c:pt>
                <c:pt idx="1856">
                  <c:v>0.10521949096236299</c:v>
                </c:pt>
                <c:pt idx="1857">
                  <c:v>0.109813270009742</c:v>
                </c:pt>
                <c:pt idx="1858">
                  <c:v>0.102738844338413</c:v>
                </c:pt>
                <c:pt idx="1859">
                  <c:v>0.107643578409581</c:v>
                </c:pt>
                <c:pt idx="1860">
                  <c:v>0.103502769149885</c:v>
                </c:pt>
                <c:pt idx="1861">
                  <c:v>9.6911743239541007E-2</c:v>
                </c:pt>
                <c:pt idx="1862">
                  <c:v>9.5157054909824401E-2</c:v>
                </c:pt>
                <c:pt idx="1863">
                  <c:v>9.5395349299680104E-2</c:v>
                </c:pt>
                <c:pt idx="1864">
                  <c:v>9.2835756200075906E-2</c:v>
                </c:pt>
                <c:pt idx="1865">
                  <c:v>8.8551689365050396E-2</c:v>
                </c:pt>
                <c:pt idx="1866">
                  <c:v>8.5072901327884504E-2</c:v>
                </c:pt>
                <c:pt idx="1867">
                  <c:v>8.5702546015384407E-2</c:v>
                </c:pt>
                <c:pt idx="1868">
                  <c:v>8.6622435257645902E-2</c:v>
                </c:pt>
                <c:pt idx="1869">
                  <c:v>7.8671594633379999E-2</c:v>
                </c:pt>
                <c:pt idx="1870">
                  <c:v>7.16927381372678E-2</c:v>
                </c:pt>
                <c:pt idx="1871">
                  <c:v>7.4940891616250102E-2</c:v>
                </c:pt>
                <c:pt idx="1872">
                  <c:v>7.2822623262042793E-2</c:v>
                </c:pt>
                <c:pt idx="1873">
                  <c:v>6.8168103574879499E-2</c:v>
                </c:pt>
                <c:pt idx="1874">
                  <c:v>6.60749498526704E-2</c:v>
                </c:pt>
                <c:pt idx="1875">
                  <c:v>6.5816817490238003E-2</c:v>
                </c:pt>
                <c:pt idx="1876">
                  <c:v>6.4092633835019994E-2</c:v>
                </c:pt>
                <c:pt idx="1877">
                  <c:v>5.7400576588855202E-2</c:v>
                </c:pt>
                <c:pt idx="1878">
                  <c:v>6.4793110566961395E-2</c:v>
                </c:pt>
                <c:pt idx="1879">
                  <c:v>6.3863855910640796E-2</c:v>
                </c:pt>
                <c:pt idx="1880">
                  <c:v>5.9965173361374399E-2</c:v>
                </c:pt>
                <c:pt idx="1881">
                  <c:v>5.22405916851107E-2</c:v>
                </c:pt>
                <c:pt idx="1882">
                  <c:v>4.8007320461167902E-2</c:v>
                </c:pt>
                <c:pt idx="1883">
                  <c:v>3.8531985744072898E-2</c:v>
                </c:pt>
                <c:pt idx="1884">
                  <c:v>3.3227531454845298E-2</c:v>
                </c:pt>
                <c:pt idx="1885">
                  <c:v>2.68527146560835E-2</c:v>
                </c:pt>
                <c:pt idx="1886">
                  <c:v>3.4434975271994302E-2</c:v>
                </c:pt>
                <c:pt idx="1887">
                  <c:v>3.2943416532637597E-2</c:v>
                </c:pt>
                <c:pt idx="1888">
                  <c:v>3.1867151643914397E-2</c:v>
                </c:pt>
                <c:pt idx="1889">
                  <c:v>3.4980766777696203E-2</c:v>
                </c:pt>
                <c:pt idx="1890">
                  <c:v>3.6705586399394502E-2</c:v>
                </c:pt>
                <c:pt idx="1891">
                  <c:v>4.1455388640262401E-2</c:v>
                </c:pt>
                <c:pt idx="1892">
                  <c:v>4.4207946462998297E-2</c:v>
                </c:pt>
                <c:pt idx="1893">
                  <c:v>5.0751023920106997E-2</c:v>
                </c:pt>
                <c:pt idx="1894">
                  <c:v>5.0926997053774903E-2</c:v>
                </c:pt>
                <c:pt idx="1895">
                  <c:v>5.1401728534645301E-2</c:v>
                </c:pt>
                <c:pt idx="1896">
                  <c:v>5.42068253483802E-2</c:v>
                </c:pt>
                <c:pt idx="1897">
                  <c:v>4.5594084822067699E-2</c:v>
                </c:pt>
                <c:pt idx="1898">
                  <c:v>4.36687890496925E-2</c:v>
                </c:pt>
                <c:pt idx="1899">
                  <c:v>3.9398686567606499E-2</c:v>
                </c:pt>
                <c:pt idx="1900">
                  <c:v>5.1441811734430402E-2</c:v>
                </c:pt>
                <c:pt idx="1901">
                  <c:v>4.9750305136380998E-2</c:v>
                </c:pt>
                <c:pt idx="1902">
                  <c:v>5.7691381473573097E-2</c:v>
                </c:pt>
                <c:pt idx="1903">
                  <c:v>5.3526393237859501E-2</c:v>
                </c:pt>
                <c:pt idx="1904">
                  <c:v>4.8328333891347303E-2</c:v>
                </c:pt>
                <c:pt idx="1905">
                  <c:v>5.0504545565905397E-2</c:v>
                </c:pt>
                <c:pt idx="1906">
                  <c:v>5.4012974057857203E-2</c:v>
                </c:pt>
                <c:pt idx="1907">
                  <c:v>6.0777397246583903E-2</c:v>
                </c:pt>
                <c:pt idx="1908">
                  <c:v>5.32870412610955E-2</c:v>
                </c:pt>
                <c:pt idx="1909">
                  <c:v>5.5390108997845203E-2</c:v>
                </c:pt>
                <c:pt idx="1910">
                  <c:v>5.8729914495322097E-2</c:v>
                </c:pt>
                <c:pt idx="1911">
                  <c:v>6.3025392517255904E-2</c:v>
                </c:pt>
                <c:pt idx="1912">
                  <c:v>5.6617485097999902E-2</c:v>
                </c:pt>
                <c:pt idx="1913">
                  <c:v>5.6817258408464001E-2</c:v>
                </c:pt>
                <c:pt idx="1914">
                  <c:v>6.0166926787047201E-2</c:v>
                </c:pt>
                <c:pt idx="1915">
                  <c:v>5.7353423846285098E-2</c:v>
                </c:pt>
                <c:pt idx="1916">
                  <c:v>6.0614555369635302E-2</c:v>
                </c:pt>
                <c:pt idx="1917">
                  <c:v>5.8916209223094998E-2</c:v>
                </c:pt>
                <c:pt idx="1918">
                  <c:v>6.2984113561747407E-2</c:v>
                </c:pt>
                <c:pt idx="1919">
                  <c:v>6.1263654157107203E-2</c:v>
                </c:pt>
                <c:pt idx="1920">
                  <c:v>6.2525355714979802E-2</c:v>
                </c:pt>
                <c:pt idx="1921">
                  <c:v>7.1110740396784694E-2</c:v>
                </c:pt>
                <c:pt idx="1922">
                  <c:v>7.7558031743248199E-2</c:v>
                </c:pt>
                <c:pt idx="1923">
                  <c:v>7.5680028435916202E-2</c:v>
                </c:pt>
                <c:pt idx="1924">
                  <c:v>7.6152082437340896E-2</c:v>
                </c:pt>
                <c:pt idx="1925">
                  <c:v>7.4439519433152801E-2</c:v>
                </c:pt>
                <c:pt idx="1926">
                  <c:v>7.1237221454798896E-2</c:v>
                </c:pt>
                <c:pt idx="1927">
                  <c:v>7.4659399930998502E-2</c:v>
                </c:pt>
                <c:pt idx="1928">
                  <c:v>7.2398320965439897E-2</c:v>
                </c:pt>
                <c:pt idx="1929">
                  <c:v>7.51291386258785E-2</c:v>
                </c:pt>
                <c:pt idx="1930">
                  <c:v>8.6097660857483896E-2</c:v>
                </c:pt>
                <c:pt idx="1931">
                  <c:v>7.9694202907977393E-2</c:v>
                </c:pt>
                <c:pt idx="1932">
                  <c:v>7.3386078006081698E-2</c:v>
                </c:pt>
                <c:pt idx="1933">
                  <c:v>7.4767452131973597E-2</c:v>
                </c:pt>
                <c:pt idx="1934">
                  <c:v>7.4774400819638195E-2</c:v>
                </c:pt>
                <c:pt idx="1935">
                  <c:v>7.1251025322897898E-2</c:v>
                </c:pt>
                <c:pt idx="1936">
                  <c:v>9.9300885981710801E-2</c:v>
                </c:pt>
                <c:pt idx="1937">
                  <c:v>0.110099669370938</c:v>
                </c:pt>
                <c:pt idx="1938">
                  <c:v>8.7421656645585197E-2</c:v>
                </c:pt>
                <c:pt idx="1939">
                  <c:v>8.7404107581054102E-2</c:v>
                </c:pt>
                <c:pt idx="1940">
                  <c:v>8.2136557770225493E-2</c:v>
                </c:pt>
                <c:pt idx="1941">
                  <c:v>8.0417903106998395E-2</c:v>
                </c:pt>
                <c:pt idx="1942">
                  <c:v>7.4384531520814201E-2</c:v>
                </c:pt>
                <c:pt idx="1943">
                  <c:v>5.8029617691216701E-2</c:v>
                </c:pt>
                <c:pt idx="1944">
                  <c:v>5.7938539520271601E-2</c:v>
                </c:pt>
                <c:pt idx="1945">
                  <c:v>6.1303813279107701E-2</c:v>
                </c:pt>
                <c:pt idx="1946">
                  <c:v>6.1394696957607298E-2</c:v>
                </c:pt>
                <c:pt idx="1947">
                  <c:v>6.5267279512812401E-2</c:v>
                </c:pt>
                <c:pt idx="1948">
                  <c:v>5.97065709594699E-2</c:v>
                </c:pt>
                <c:pt idx="1949">
                  <c:v>6.1325558413534799E-2</c:v>
                </c:pt>
                <c:pt idx="1950">
                  <c:v>5.8726992393290697E-2</c:v>
                </c:pt>
                <c:pt idx="1951">
                  <c:v>5.79113435643272E-2</c:v>
                </c:pt>
                <c:pt idx="1952">
                  <c:v>5.5736863738782699E-2</c:v>
                </c:pt>
                <c:pt idx="1953">
                  <c:v>5.3864370110551001E-2</c:v>
                </c:pt>
                <c:pt idx="1954">
                  <c:v>5.9246644131926998E-2</c:v>
                </c:pt>
                <c:pt idx="1955">
                  <c:v>6.1283044272383201E-2</c:v>
                </c:pt>
                <c:pt idx="1956">
                  <c:v>5.2527847096707797E-2</c:v>
                </c:pt>
                <c:pt idx="1957">
                  <c:v>5.6583000477514502E-2</c:v>
                </c:pt>
                <c:pt idx="1958">
                  <c:v>6.0720573634117599E-2</c:v>
                </c:pt>
                <c:pt idx="1959">
                  <c:v>6.6068191519876404E-2</c:v>
                </c:pt>
                <c:pt idx="1960">
                  <c:v>6.7964581385151199E-2</c:v>
                </c:pt>
                <c:pt idx="1961">
                  <c:v>7.3296909933316501E-2</c:v>
                </c:pt>
                <c:pt idx="1962">
                  <c:v>7.5360717859568702E-2</c:v>
                </c:pt>
                <c:pt idx="1963">
                  <c:v>6.4897028931528405E-2</c:v>
                </c:pt>
                <c:pt idx="1964">
                  <c:v>6.7167241412251E-2</c:v>
                </c:pt>
                <c:pt idx="1965">
                  <c:v>6.9201555464837694E-2</c:v>
                </c:pt>
                <c:pt idx="1966">
                  <c:v>6.5692966443489695E-2</c:v>
                </c:pt>
                <c:pt idx="1967">
                  <c:v>6.2004690592181298E-2</c:v>
                </c:pt>
                <c:pt idx="1968">
                  <c:v>6.5017221053280796E-2</c:v>
                </c:pt>
                <c:pt idx="1969">
                  <c:v>6.3594342702772505E-2</c:v>
                </c:pt>
                <c:pt idx="1970">
                  <c:v>7.4142590746759204E-2</c:v>
                </c:pt>
                <c:pt idx="1971">
                  <c:v>6.8662334880158396E-2</c:v>
                </c:pt>
                <c:pt idx="1972">
                  <c:v>7.5867396898619197E-2</c:v>
                </c:pt>
                <c:pt idx="1973">
                  <c:v>7.2319473713878105E-2</c:v>
                </c:pt>
                <c:pt idx="1974">
                  <c:v>7.0341227422850899E-2</c:v>
                </c:pt>
                <c:pt idx="1975">
                  <c:v>8.2372073774740401E-2</c:v>
                </c:pt>
                <c:pt idx="1976">
                  <c:v>8.0521603485509796E-2</c:v>
                </c:pt>
                <c:pt idx="1977">
                  <c:v>8.1200333567421595E-2</c:v>
                </c:pt>
                <c:pt idx="1978">
                  <c:v>8.2083699874265101E-2</c:v>
                </c:pt>
                <c:pt idx="1979">
                  <c:v>9.3485805419752196E-2</c:v>
                </c:pt>
                <c:pt idx="1980">
                  <c:v>0.10199022291852</c:v>
                </c:pt>
                <c:pt idx="1981">
                  <c:v>0.10598988509290901</c:v>
                </c:pt>
                <c:pt idx="1982">
                  <c:v>0.104348227573339</c:v>
                </c:pt>
                <c:pt idx="1983">
                  <c:v>9.8412220845587303E-2</c:v>
                </c:pt>
                <c:pt idx="1984">
                  <c:v>0.10092310383410399</c:v>
                </c:pt>
                <c:pt idx="1985">
                  <c:v>0.102446641175843</c:v>
                </c:pt>
                <c:pt idx="1986">
                  <c:v>9.6354624131260697E-2</c:v>
                </c:pt>
                <c:pt idx="1987">
                  <c:v>9.2594946518652105E-2</c:v>
                </c:pt>
                <c:pt idx="1988">
                  <c:v>8.9848449967726507E-2</c:v>
                </c:pt>
                <c:pt idx="1989">
                  <c:v>9.2580592052389193E-2</c:v>
                </c:pt>
                <c:pt idx="1990">
                  <c:v>9.6490499821853606E-2</c:v>
                </c:pt>
                <c:pt idx="1991">
                  <c:v>9.7201231584201006E-2</c:v>
                </c:pt>
                <c:pt idx="1992">
                  <c:v>0.101836701266806</c:v>
                </c:pt>
                <c:pt idx="1993">
                  <c:v>0.107829973976541</c:v>
                </c:pt>
                <c:pt idx="1994">
                  <c:v>0.10536658707126199</c:v>
                </c:pt>
                <c:pt idx="1995">
                  <c:v>9.9386046885549403E-2</c:v>
                </c:pt>
                <c:pt idx="1996">
                  <c:v>9.8853822148291498E-2</c:v>
                </c:pt>
                <c:pt idx="1997">
                  <c:v>9.5014405353062797E-2</c:v>
                </c:pt>
                <c:pt idx="1998">
                  <c:v>8.9949487510199794E-2</c:v>
                </c:pt>
                <c:pt idx="1999">
                  <c:v>9.5027269819990101E-2</c:v>
                </c:pt>
                <c:pt idx="2000">
                  <c:v>9.8373740933054898E-2</c:v>
                </c:pt>
                <c:pt idx="2001">
                  <c:v>9.9794522069367203E-2</c:v>
                </c:pt>
                <c:pt idx="2002">
                  <c:v>9.4355065178849298E-2</c:v>
                </c:pt>
                <c:pt idx="2003">
                  <c:v>9.0149669970247495E-2</c:v>
                </c:pt>
                <c:pt idx="2004">
                  <c:v>9.1869877323527097E-2</c:v>
                </c:pt>
                <c:pt idx="2005">
                  <c:v>9.0230780427313903E-2</c:v>
                </c:pt>
                <c:pt idx="2006">
                  <c:v>8.8327375478735398E-2</c:v>
                </c:pt>
                <c:pt idx="2007">
                  <c:v>7.6302942570010301E-2</c:v>
                </c:pt>
                <c:pt idx="2008">
                  <c:v>7.0640659863111299E-2</c:v>
                </c:pt>
                <c:pt idx="2009">
                  <c:v>7.2747410199302601E-2</c:v>
                </c:pt>
                <c:pt idx="2010">
                  <c:v>7.5606043489854002E-2</c:v>
                </c:pt>
                <c:pt idx="2011">
                  <c:v>7.6188760302460898E-2</c:v>
                </c:pt>
                <c:pt idx="2012">
                  <c:v>7.0921098104442096E-2</c:v>
                </c:pt>
                <c:pt idx="2013">
                  <c:v>7.0848161887258898E-2</c:v>
                </c:pt>
                <c:pt idx="2014">
                  <c:v>7.4766141258709201E-2</c:v>
                </c:pt>
                <c:pt idx="2015">
                  <c:v>6.9964183895838E-2</c:v>
                </c:pt>
                <c:pt idx="2016">
                  <c:v>7.3212621658879498E-2</c:v>
                </c:pt>
                <c:pt idx="2017">
                  <c:v>6.6551296540719701E-2</c:v>
                </c:pt>
                <c:pt idx="2018">
                  <c:v>6.3948890319915894E-2</c:v>
                </c:pt>
                <c:pt idx="2019">
                  <c:v>8.1022811636919101E-2</c:v>
                </c:pt>
                <c:pt idx="2020">
                  <c:v>8.1504807117496206E-2</c:v>
                </c:pt>
                <c:pt idx="2021">
                  <c:v>8.3720518486021897E-2</c:v>
                </c:pt>
                <c:pt idx="2022">
                  <c:v>7.8911257551380398E-2</c:v>
                </c:pt>
                <c:pt idx="2023">
                  <c:v>8.0212025944283102E-2</c:v>
                </c:pt>
                <c:pt idx="2024">
                  <c:v>8.0144434682312804E-2</c:v>
                </c:pt>
                <c:pt idx="2025">
                  <c:v>8.0462029047608297E-2</c:v>
                </c:pt>
                <c:pt idx="2026">
                  <c:v>7.3049171019017894E-2</c:v>
                </c:pt>
                <c:pt idx="2027">
                  <c:v>6.9402989926568404E-2</c:v>
                </c:pt>
                <c:pt idx="2028">
                  <c:v>7.0697615182201995E-2</c:v>
                </c:pt>
                <c:pt idx="2029">
                  <c:v>8.3686809796923195E-2</c:v>
                </c:pt>
                <c:pt idx="2030">
                  <c:v>8.1576133842909695E-2</c:v>
                </c:pt>
                <c:pt idx="2031">
                  <c:v>8.0903001106909803E-2</c:v>
                </c:pt>
                <c:pt idx="2032">
                  <c:v>8.1344548698371197E-2</c:v>
                </c:pt>
                <c:pt idx="2033">
                  <c:v>8.1204676731330999E-2</c:v>
                </c:pt>
                <c:pt idx="2034">
                  <c:v>8.4285581777021598E-2</c:v>
                </c:pt>
                <c:pt idx="2035">
                  <c:v>8.4944383695219894E-2</c:v>
                </c:pt>
                <c:pt idx="2036">
                  <c:v>8.5244540149696402E-2</c:v>
                </c:pt>
                <c:pt idx="2037">
                  <c:v>8.3190659683516993E-2</c:v>
                </c:pt>
                <c:pt idx="2038">
                  <c:v>8.4239237124706198E-2</c:v>
                </c:pt>
                <c:pt idx="2039">
                  <c:v>8.74448749353198E-2</c:v>
                </c:pt>
                <c:pt idx="2040">
                  <c:v>8.8121957060349504E-2</c:v>
                </c:pt>
                <c:pt idx="2041">
                  <c:v>8.9651651656264403E-2</c:v>
                </c:pt>
                <c:pt idx="2042">
                  <c:v>8.9665978758684997E-2</c:v>
                </c:pt>
                <c:pt idx="2043">
                  <c:v>9.4829220502182704E-2</c:v>
                </c:pt>
                <c:pt idx="2044">
                  <c:v>9.5887608600865704E-2</c:v>
                </c:pt>
                <c:pt idx="2045">
                  <c:v>9.3529919503009401E-2</c:v>
                </c:pt>
                <c:pt idx="2046">
                  <c:v>9.4023284603447596E-2</c:v>
                </c:pt>
                <c:pt idx="2047">
                  <c:v>9.5245451818960394E-2</c:v>
                </c:pt>
                <c:pt idx="2048">
                  <c:v>9.4681090685355601E-2</c:v>
                </c:pt>
                <c:pt idx="2049">
                  <c:v>9.58563644119967E-2</c:v>
                </c:pt>
                <c:pt idx="2050">
                  <c:v>9.1916138303116096E-2</c:v>
                </c:pt>
                <c:pt idx="2051">
                  <c:v>9.1467229669436101E-2</c:v>
                </c:pt>
                <c:pt idx="2052">
                  <c:v>9.9911861735895599E-2</c:v>
                </c:pt>
                <c:pt idx="2053">
                  <c:v>9.9655425373630604E-2</c:v>
                </c:pt>
                <c:pt idx="2054">
                  <c:v>9.9904605827969506E-2</c:v>
                </c:pt>
                <c:pt idx="2055">
                  <c:v>0.104987545237579</c:v>
                </c:pt>
                <c:pt idx="2056">
                  <c:v>0.10539399238275</c:v>
                </c:pt>
                <c:pt idx="2057">
                  <c:v>0.112563991832015</c:v>
                </c:pt>
                <c:pt idx="2058">
                  <c:v>0.110275910885725</c:v>
                </c:pt>
                <c:pt idx="2059">
                  <c:v>0.111409016254944</c:v>
                </c:pt>
                <c:pt idx="2060">
                  <c:v>0.109783870658318</c:v>
                </c:pt>
                <c:pt idx="2061">
                  <c:v>0.107255403287322</c:v>
                </c:pt>
                <c:pt idx="2062">
                  <c:v>0.10985727580181399</c:v>
                </c:pt>
                <c:pt idx="2063">
                  <c:v>0.112919451846483</c:v>
                </c:pt>
                <c:pt idx="2064">
                  <c:v>0.109721005974929</c:v>
                </c:pt>
                <c:pt idx="2065">
                  <c:v>0.109466248478841</c:v>
                </c:pt>
                <c:pt idx="2066">
                  <c:v>0.111327092897409</c:v>
                </c:pt>
                <c:pt idx="2067">
                  <c:v>0.11242792087891899</c:v>
                </c:pt>
                <c:pt idx="2068">
                  <c:v>0.104089923810102</c:v>
                </c:pt>
                <c:pt idx="2069">
                  <c:v>9.8698778077640006E-2</c:v>
                </c:pt>
                <c:pt idx="2070">
                  <c:v>9.3508782445863498E-2</c:v>
                </c:pt>
                <c:pt idx="2071">
                  <c:v>9.5111919141851603E-2</c:v>
                </c:pt>
                <c:pt idx="2072">
                  <c:v>9.9659155826392398E-2</c:v>
                </c:pt>
                <c:pt idx="2073">
                  <c:v>9.9963082327022501E-2</c:v>
                </c:pt>
                <c:pt idx="2074">
                  <c:v>0.108181371004635</c:v>
                </c:pt>
                <c:pt idx="2075">
                  <c:v>0.10824312107532399</c:v>
                </c:pt>
                <c:pt idx="2076">
                  <c:v>0.100099020787235</c:v>
                </c:pt>
                <c:pt idx="2077">
                  <c:v>0.101634113712344</c:v>
                </c:pt>
                <c:pt idx="2078">
                  <c:v>9.6573721457437506E-2</c:v>
                </c:pt>
                <c:pt idx="2079">
                  <c:v>9.7146675479992103E-2</c:v>
                </c:pt>
                <c:pt idx="2080">
                  <c:v>9.6871749840662102E-2</c:v>
                </c:pt>
                <c:pt idx="2081">
                  <c:v>9.1394728667584399E-2</c:v>
                </c:pt>
                <c:pt idx="2082">
                  <c:v>9.1585281915314204E-2</c:v>
                </c:pt>
                <c:pt idx="2083">
                  <c:v>9.6408886908347896E-2</c:v>
                </c:pt>
                <c:pt idx="2084">
                  <c:v>9.0777722887307594E-2</c:v>
                </c:pt>
                <c:pt idx="2085">
                  <c:v>9.1803124763397401E-2</c:v>
                </c:pt>
                <c:pt idx="2086">
                  <c:v>9.5337034568355503E-2</c:v>
                </c:pt>
                <c:pt idx="2087">
                  <c:v>9.4930938428993306E-2</c:v>
                </c:pt>
                <c:pt idx="2088">
                  <c:v>9.4676517087513901E-2</c:v>
                </c:pt>
                <c:pt idx="2089">
                  <c:v>9.4054298434651004E-2</c:v>
                </c:pt>
                <c:pt idx="2090">
                  <c:v>9.9988943240755607E-2</c:v>
                </c:pt>
                <c:pt idx="2091">
                  <c:v>0.102084349610074</c:v>
                </c:pt>
                <c:pt idx="2092">
                  <c:v>0.109743264756679</c:v>
                </c:pt>
                <c:pt idx="2093">
                  <c:v>0.112970055720856</c:v>
                </c:pt>
                <c:pt idx="2094">
                  <c:v>0.110066868822048</c:v>
                </c:pt>
                <c:pt idx="2095">
                  <c:v>0.11311889637550999</c:v>
                </c:pt>
                <c:pt idx="2096">
                  <c:v>0.12375922707054</c:v>
                </c:pt>
                <c:pt idx="2097">
                  <c:v>0.11941140340047</c:v>
                </c:pt>
                <c:pt idx="2098">
                  <c:v>0.119149755927915</c:v>
                </c:pt>
                <c:pt idx="2099">
                  <c:v>0.11449031524469</c:v>
                </c:pt>
                <c:pt idx="2100">
                  <c:v>0.10575880358263701</c:v>
                </c:pt>
                <c:pt idx="2101">
                  <c:v>0.106745684731997</c:v>
                </c:pt>
                <c:pt idx="2102">
                  <c:v>0.110065596325869</c:v>
                </c:pt>
                <c:pt idx="2103">
                  <c:v>0.110706644139844</c:v>
                </c:pt>
                <c:pt idx="2104">
                  <c:v>0.10846552504075101</c:v>
                </c:pt>
                <c:pt idx="2105">
                  <c:v>0.105781697221886</c:v>
                </c:pt>
                <c:pt idx="2106">
                  <c:v>9.5059558241562897E-2</c:v>
                </c:pt>
                <c:pt idx="2107">
                  <c:v>8.9823882766305804E-2</c:v>
                </c:pt>
                <c:pt idx="2108">
                  <c:v>9.4917145447051404E-2</c:v>
                </c:pt>
                <c:pt idx="2109">
                  <c:v>0.10801564088032301</c:v>
                </c:pt>
                <c:pt idx="2110">
                  <c:v>0.125019621913631</c:v>
                </c:pt>
                <c:pt idx="2111">
                  <c:v>0.124792255054611</c:v>
                </c:pt>
                <c:pt idx="2112">
                  <c:v>0.11830884423716</c:v>
                </c:pt>
                <c:pt idx="2113">
                  <c:v>0.116643277265447</c:v>
                </c:pt>
                <c:pt idx="2114">
                  <c:v>0.113018454177918</c:v>
                </c:pt>
                <c:pt idx="2115">
                  <c:v>0.113855899750144</c:v>
                </c:pt>
                <c:pt idx="2116">
                  <c:v>0.104730154368496</c:v>
                </c:pt>
                <c:pt idx="2117">
                  <c:v>0.10114215743919699</c:v>
                </c:pt>
                <c:pt idx="2118">
                  <c:v>0.102448462275774</c:v>
                </c:pt>
                <c:pt idx="2119">
                  <c:v>0.10605640254107</c:v>
                </c:pt>
                <c:pt idx="2120">
                  <c:v>9.6576066488395604E-2</c:v>
                </c:pt>
                <c:pt idx="2121">
                  <c:v>8.6848890526212794E-2</c:v>
                </c:pt>
                <c:pt idx="2122">
                  <c:v>9.2800776130800497E-2</c:v>
                </c:pt>
                <c:pt idx="2123">
                  <c:v>9.1606409515045298E-2</c:v>
                </c:pt>
                <c:pt idx="2124">
                  <c:v>9.6384977232317898E-2</c:v>
                </c:pt>
                <c:pt idx="2125">
                  <c:v>9.3315559632830294E-2</c:v>
                </c:pt>
                <c:pt idx="2126">
                  <c:v>8.0716829244100494E-2</c:v>
                </c:pt>
                <c:pt idx="2127">
                  <c:v>7.6982265333086206E-2</c:v>
                </c:pt>
                <c:pt idx="2128">
                  <c:v>6.9798046872072597E-2</c:v>
                </c:pt>
                <c:pt idx="2129">
                  <c:v>6.8115844875677303E-2</c:v>
                </c:pt>
                <c:pt idx="2130">
                  <c:v>6.7423859831726898E-2</c:v>
                </c:pt>
                <c:pt idx="2131">
                  <c:v>7.3460500200853193E-2</c:v>
                </c:pt>
                <c:pt idx="2132">
                  <c:v>8.0373761624435103E-2</c:v>
                </c:pt>
                <c:pt idx="2133">
                  <c:v>8.81810036014707E-2</c:v>
                </c:pt>
                <c:pt idx="2134">
                  <c:v>8.7697541583751898E-2</c:v>
                </c:pt>
                <c:pt idx="2135">
                  <c:v>8.5214843345953598E-2</c:v>
                </c:pt>
                <c:pt idx="2136">
                  <c:v>8.5176794831007596E-2</c:v>
                </c:pt>
                <c:pt idx="2137">
                  <c:v>8.7964186848560097E-2</c:v>
                </c:pt>
                <c:pt idx="2138">
                  <c:v>8.7421928444237407E-2</c:v>
                </c:pt>
                <c:pt idx="2139">
                  <c:v>9.1203894427933196E-2</c:v>
                </c:pt>
                <c:pt idx="2140">
                  <c:v>8.5445375565038395E-2</c:v>
                </c:pt>
                <c:pt idx="2141">
                  <c:v>8.6023674385426296E-2</c:v>
                </c:pt>
                <c:pt idx="2142">
                  <c:v>9.1344438605357403E-2</c:v>
                </c:pt>
                <c:pt idx="2143">
                  <c:v>8.8696655962554299E-2</c:v>
                </c:pt>
                <c:pt idx="2144">
                  <c:v>8.7825030536343898E-2</c:v>
                </c:pt>
                <c:pt idx="2145">
                  <c:v>7.4372220347948201E-2</c:v>
                </c:pt>
                <c:pt idx="2146">
                  <c:v>6.7003591913927102E-2</c:v>
                </c:pt>
                <c:pt idx="2147">
                  <c:v>7.2882442148803406E-2</c:v>
                </c:pt>
                <c:pt idx="2148">
                  <c:v>7.2176165575389403E-2</c:v>
                </c:pt>
                <c:pt idx="2149">
                  <c:v>8.6270363691001606E-2</c:v>
                </c:pt>
                <c:pt idx="2150">
                  <c:v>9.8290098073199494E-2</c:v>
                </c:pt>
                <c:pt idx="2151">
                  <c:v>0.10292988149992501</c:v>
                </c:pt>
                <c:pt idx="2152">
                  <c:v>0.109867051259171</c:v>
                </c:pt>
                <c:pt idx="2153">
                  <c:v>0.12473284477067299</c:v>
                </c:pt>
                <c:pt idx="2154">
                  <c:v>0.121610350825495</c:v>
                </c:pt>
                <c:pt idx="2155">
                  <c:v>0.115369720120128</c:v>
                </c:pt>
                <c:pt idx="2156">
                  <c:v>0.119232516499873</c:v>
                </c:pt>
                <c:pt idx="2157">
                  <c:v>0.13214173692547601</c:v>
                </c:pt>
                <c:pt idx="2158">
                  <c:v>0.13630228225948099</c:v>
                </c:pt>
                <c:pt idx="2159">
                  <c:v>0.146381528608624</c:v>
                </c:pt>
                <c:pt idx="2160">
                  <c:v>0.14887637982961299</c:v>
                </c:pt>
                <c:pt idx="2161">
                  <c:v>0.14693632183150701</c:v>
                </c:pt>
                <c:pt idx="2162">
                  <c:v>0.15618398681169601</c:v>
                </c:pt>
                <c:pt idx="2163">
                  <c:v>0.148548087566093</c:v>
                </c:pt>
                <c:pt idx="2164">
                  <c:v>0.15852607733458901</c:v>
                </c:pt>
                <c:pt idx="2165">
                  <c:v>0.15259847700468299</c:v>
                </c:pt>
                <c:pt idx="2166">
                  <c:v>0.149527521515741</c:v>
                </c:pt>
                <c:pt idx="2167">
                  <c:v>0.146748110194836</c:v>
                </c:pt>
                <c:pt idx="2168">
                  <c:v>0.14629534832077101</c:v>
                </c:pt>
                <c:pt idx="2169">
                  <c:v>0.14914327369981301</c:v>
                </c:pt>
                <c:pt idx="2170">
                  <c:v>0.14951038293493599</c:v>
                </c:pt>
                <c:pt idx="2171">
                  <c:v>0.14822214824614299</c:v>
                </c:pt>
                <c:pt idx="2172">
                  <c:v>0.142620426738817</c:v>
                </c:pt>
                <c:pt idx="2173">
                  <c:v>0.14797310143008499</c:v>
                </c:pt>
                <c:pt idx="2174">
                  <c:v>0.15670330457932699</c:v>
                </c:pt>
                <c:pt idx="2175">
                  <c:v>0.14921652257690601</c:v>
                </c:pt>
                <c:pt idx="2176">
                  <c:v>0.152556899363261</c:v>
                </c:pt>
                <c:pt idx="2177">
                  <c:v>0.15878071117124301</c:v>
                </c:pt>
                <c:pt idx="2178">
                  <c:v>0.15811930280948</c:v>
                </c:pt>
                <c:pt idx="2179">
                  <c:v>0.15762404606505701</c:v>
                </c:pt>
                <c:pt idx="2180">
                  <c:v>0.159512295083617</c:v>
                </c:pt>
                <c:pt idx="2181">
                  <c:v>0.167950825361984</c:v>
                </c:pt>
                <c:pt idx="2182">
                  <c:v>0.17049132894411601</c:v>
                </c:pt>
                <c:pt idx="2183">
                  <c:v>0.170489800723791</c:v>
                </c:pt>
                <c:pt idx="2184">
                  <c:v>0.16631325564791</c:v>
                </c:pt>
                <c:pt idx="2185">
                  <c:v>0.16800732233093699</c:v>
                </c:pt>
                <c:pt idx="2186">
                  <c:v>0.162811534086409</c:v>
                </c:pt>
                <c:pt idx="2187">
                  <c:v>0.156553305814877</c:v>
                </c:pt>
                <c:pt idx="2188">
                  <c:v>0.158105887625516</c:v>
                </c:pt>
                <c:pt idx="2189">
                  <c:v>0.160847364469971</c:v>
                </c:pt>
                <c:pt idx="2190">
                  <c:v>0.15445318616018799</c:v>
                </c:pt>
                <c:pt idx="2191">
                  <c:v>0.152059971770831</c:v>
                </c:pt>
                <c:pt idx="2192">
                  <c:v>0.150378435230513</c:v>
                </c:pt>
                <c:pt idx="2193">
                  <c:v>0.15994087826327599</c:v>
                </c:pt>
                <c:pt idx="2194">
                  <c:v>0.168535439334564</c:v>
                </c:pt>
                <c:pt idx="2195">
                  <c:v>0.17389714339913001</c:v>
                </c:pt>
                <c:pt idx="2196">
                  <c:v>0.17513394454178299</c:v>
                </c:pt>
                <c:pt idx="2197">
                  <c:v>0.175917001573104</c:v>
                </c:pt>
                <c:pt idx="2198">
                  <c:v>0.178042305849646</c:v>
                </c:pt>
                <c:pt idx="2199">
                  <c:v>0.180206244523964</c:v>
                </c:pt>
                <c:pt idx="2200">
                  <c:v>0.17938836791750801</c:v>
                </c:pt>
                <c:pt idx="2201">
                  <c:v>0.18349927148223799</c:v>
                </c:pt>
                <c:pt idx="2202">
                  <c:v>0.18523496793948199</c:v>
                </c:pt>
                <c:pt idx="2203">
                  <c:v>0.18942085619038099</c:v>
                </c:pt>
                <c:pt idx="2204">
                  <c:v>0.19807613551619899</c:v>
                </c:pt>
                <c:pt idx="2205">
                  <c:v>0.19762197841818999</c:v>
                </c:pt>
                <c:pt idx="2206">
                  <c:v>0.19679035074863399</c:v>
                </c:pt>
                <c:pt idx="2207">
                  <c:v>0.197197460633982</c:v>
                </c:pt>
                <c:pt idx="2208">
                  <c:v>0.19492045861801099</c:v>
                </c:pt>
                <c:pt idx="2209">
                  <c:v>0.192807961464149</c:v>
                </c:pt>
                <c:pt idx="2210">
                  <c:v>0.191789328421206</c:v>
                </c:pt>
                <c:pt idx="2211">
                  <c:v>0.190505942375121</c:v>
                </c:pt>
                <c:pt idx="2212">
                  <c:v>0.19386988917211601</c:v>
                </c:pt>
                <c:pt idx="2213">
                  <c:v>0.19048476473357401</c:v>
                </c:pt>
                <c:pt idx="2214">
                  <c:v>0.18656361136540101</c:v>
                </c:pt>
                <c:pt idx="2215">
                  <c:v>0.18060898788524701</c:v>
                </c:pt>
                <c:pt idx="2216">
                  <c:v>0.18280858276555401</c:v>
                </c:pt>
                <c:pt idx="2217">
                  <c:v>0.18226016834116501</c:v>
                </c:pt>
                <c:pt idx="2218">
                  <c:v>0.18131261539325899</c:v>
                </c:pt>
                <c:pt idx="2219">
                  <c:v>0.18227419514927401</c:v>
                </c:pt>
                <c:pt idx="2220">
                  <c:v>0.18175749503923599</c:v>
                </c:pt>
                <c:pt idx="2221">
                  <c:v>0.17932849498574499</c:v>
                </c:pt>
                <c:pt idx="2222">
                  <c:v>0.17861111884981501</c:v>
                </c:pt>
                <c:pt idx="2223">
                  <c:v>0.17791211608120899</c:v>
                </c:pt>
                <c:pt idx="2224">
                  <c:v>0.17239687692754599</c:v>
                </c:pt>
                <c:pt idx="2225">
                  <c:v>0.178767524894965</c:v>
                </c:pt>
                <c:pt idx="2226">
                  <c:v>0.180966042004231</c:v>
                </c:pt>
                <c:pt idx="2227">
                  <c:v>0.18727956437467599</c:v>
                </c:pt>
                <c:pt idx="2228">
                  <c:v>0.18565994000196101</c:v>
                </c:pt>
                <c:pt idx="2229">
                  <c:v>0.18900425241850299</c:v>
                </c:pt>
                <c:pt idx="2230">
                  <c:v>0.18980452394948299</c:v>
                </c:pt>
                <c:pt idx="2231">
                  <c:v>0.19281713484460999</c:v>
                </c:pt>
                <c:pt idx="2232">
                  <c:v>0.18502367473102199</c:v>
                </c:pt>
                <c:pt idx="2233">
                  <c:v>0.184977473035013</c:v>
                </c:pt>
                <c:pt idx="2234">
                  <c:v>0.17471215319024999</c:v>
                </c:pt>
                <c:pt idx="2235">
                  <c:v>0.167335327631389</c:v>
                </c:pt>
                <c:pt idx="2236">
                  <c:v>0.166660637356633</c:v>
                </c:pt>
                <c:pt idx="2237">
                  <c:v>0.167136084624633</c:v>
                </c:pt>
                <c:pt idx="2238">
                  <c:v>0.179884062486766</c:v>
                </c:pt>
                <c:pt idx="2239">
                  <c:v>0.183423294714778</c:v>
                </c:pt>
                <c:pt idx="2240">
                  <c:v>0.18058092639613901</c:v>
                </c:pt>
                <c:pt idx="2241">
                  <c:v>0.17581567249984001</c:v>
                </c:pt>
                <c:pt idx="2242">
                  <c:v>0.16750168567440199</c:v>
                </c:pt>
                <c:pt idx="2243">
                  <c:v>0.173857274041258</c:v>
                </c:pt>
                <c:pt idx="2244">
                  <c:v>0.163850824391329</c:v>
                </c:pt>
                <c:pt idx="2245">
                  <c:v>0.16666708634996399</c:v>
                </c:pt>
                <c:pt idx="2246">
                  <c:v>0.15801150412671</c:v>
                </c:pt>
                <c:pt idx="2247">
                  <c:v>0.165998241993353</c:v>
                </c:pt>
                <c:pt idx="2248">
                  <c:v>0.16074356618741301</c:v>
                </c:pt>
                <c:pt idx="2249">
                  <c:v>0.16367228855867599</c:v>
                </c:pt>
                <c:pt idx="2250">
                  <c:v>0.15894950984294101</c:v>
                </c:pt>
                <c:pt idx="2251">
                  <c:v>0.16039964240114701</c:v>
                </c:pt>
                <c:pt idx="2252">
                  <c:v>0.15728646776493299</c:v>
                </c:pt>
                <c:pt idx="2253">
                  <c:v>0.15428186090416099</c:v>
                </c:pt>
                <c:pt idx="2254">
                  <c:v>0.14899163904426699</c:v>
                </c:pt>
                <c:pt idx="2255">
                  <c:v>0.15124213609095899</c:v>
                </c:pt>
                <c:pt idx="2256">
                  <c:v>0.17086482524736499</c:v>
                </c:pt>
                <c:pt idx="2257">
                  <c:v>0.172780795890254</c:v>
                </c:pt>
                <c:pt idx="2258">
                  <c:v>0.173059051620298</c:v>
                </c:pt>
                <c:pt idx="2259">
                  <c:v>0.17332298345668701</c:v>
                </c:pt>
                <c:pt idx="2260">
                  <c:v>0.17545693496648601</c:v>
                </c:pt>
                <c:pt idx="2261">
                  <c:v>0.17536822159289001</c:v>
                </c:pt>
                <c:pt idx="2262">
                  <c:v>0.17909590041846701</c:v>
                </c:pt>
                <c:pt idx="2263">
                  <c:v>0.15930483359988301</c:v>
                </c:pt>
                <c:pt idx="2264">
                  <c:v>0.15453195670231401</c:v>
                </c:pt>
                <c:pt idx="2265">
                  <c:v>0.15435544537992399</c:v>
                </c:pt>
                <c:pt idx="2266">
                  <c:v>0.15225469884179699</c:v>
                </c:pt>
                <c:pt idx="2267">
                  <c:v>0.15237212656947999</c:v>
                </c:pt>
                <c:pt idx="2268">
                  <c:v>0.14353054985768299</c:v>
                </c:pt>
                <c:pt idx="2269">
                  <c:v>0.13495723521754999</c:v>
                </c:pt>
                <c:pt idx="2270">
                  <c:v>0.12840802056525999</c:v>
                </c:pt>
                <c:pt idx="2271">
                  <c:v>0.12527434715201</c:v>
                </c:pt>
                <c:pt idx="2272">
                  <c:v>0.12154289899243299</c:v>
                </c:pt>
                <c:pt idx="2273">
                  <c:v>0.115822448592225</c:v>
                </c:pt>
                <c:pt idx="2274">
                  <c:v>0.12022735802312901</c:v>
                </c:pt>
                <c:pt idx="2275">
                  <c:v>0.12795702979065199</c:v>
                </c:pt>
                <c:pt idx="2276">
                  <c:v>0.122660298060505</c:v>
                </c:pt>
                <c:pt idx="2277">
                  <c:v>0.11597466985249601</c:v>
                </c:pt>
                <c:pt idx="2278">
                  <c:v>0.116361890210069</c:v>
                </c:pt>
                <c:pt idx="2279">
                  <c:v>0.114812463831745</c:v>
                </c:pt>
                <c:pt idx="2280">
                  <c:v>0.11529673526976</c:v>
                </c:pt>
                <c:pt idx="2281">
                  <c:v>0.11424002975841099</c:v>
                </c:pt>
                <c:pt idx="2282">
                  <c:v>0.114265062971304</c:v>
                </c:pt>
                <c:pt idx="2283">
                  <c:v>0.114258779287236</c:v>
                </c:pt>
                <c:pt idx="2284">
                  <c:v>0.11015621710006</c:v>
                </c:pt>
                <c:pt idx="2285">
                  <c:v>0.103232686016244</c:v>
                </c:pt>
                <c:pt idx="2286">
                  <c:v>0.104648765146878</c:v>
                </c:pt>
                <c:pt idx="2287">
                  <c:v>0.107757531205371</c:v>
                </c:pt>
                <c:pt idx="2288">
                  <c:v>0.108152941401917</c:v>
                </c:pt>
                <c:pt idx="2289">
                  <c:v>0.11094400999266101</c:v>
                </c:pt>
                <c:pt idx="2290">
                  <c:v>0.10786596541825499</c:v>
                </c:pt>
                <c:pt idx="2291">
                  <c:v>0.109570750273931</c:v>
                </c:pt>
                <c:pt idx="2292">
                  <c:v>0.113630829271578</c:v>
                </c:pt>
                <c:pt idx="2293">
                  <c:v>0.118944745559834</c:v>
                </c:pt>
                <c:pt idx="2294">
                  <c:v>0.115826142134185</c:v>
                </c:pt>
                <c:pt idx="2295">
                  <c:v>0.114022484522386</c:v>
                </c:pt>
                <c:pt idx="2296">
                  <c:v>0.118949748647996</c:v>
                </c:pt>
                <c:pt idx="2297">
                  <c:v>0.11886916230896</c:v>
                </c:pt>
                <c:pt idx="2298">
                  <c:v>0.118955022273903</c:v>
                </c:pt>
                <c:pt idx="2299">
                  <c:v>0.119677842158202</c:v>
                </c:pt>
                <c:pt idx="2300">
                  <c:v>0.119643862575789</c:v>
                </c:pt>
                <c:pt idx="2301">
                  <c:v>0.117783853067355</c:v>
                </c:pt>
                <c:pt idx="2302">
                  <c:v>0.118621419024836</c:v>
                </c:pt>
                <c:pt idx="2303">
                  <c:v>0.116353640390185</c:v>
                </c:pt>
                <c:pt idx="2304">
                  <c:v>0.117483796118453</c:v>
                </c:pt>
                <c:pt idx="2305">
                  <c:v>0.11769112323853299</c:v>
                </c:pt>
                <c:pt idx="2306">
                  <c:v>0.124141758710477</c:v>
                </c:pt>
                <c:pt idx="2307">
                  <c:v>0.123054847769085</c:v>
                </c:pt>
                <c:pt idx="2308">
                  <c:v>0.12674826594723199</c:v>
                </c:pt>
                <c:pt idx="2309">
                  <c:v>0.13226755333145199</c:v>
                </c:pt>
                <c:pt idx="2310">
                  <c:v>0.13249206029670399</c:v>
                </c:pt>
                <c:pt idx="2311">
                  <c:v>0.133356417484953</c:v>
                </c:pt>
                <c:pt idx="2312">
                  <c:v>0.13332012660988801</c:v>
                </c:pt>
                <c:pt idx="2313">
                  <c:v>0.12959859695195999</c:v>
                </c:pt>
                <c:pt idx="2314">
                  <c:v>0.14218456276144101</c:v>
                </c:pt>
                <c:pt idx="2315">
                  <c:v>0.15110346140480099</c:v>
                </c:pt>
                <c:pt idx="2316">
                  <c:v>0.150111632224596</c:v>
                </c:pt>
                <c:pt idx="2317">
                  <c:v>0.14875161008464</c:v>
                </c:pt>
                <c:pt idx="2318">
                  <c:v>0.14711691417573</c:v>
                </c:pt>
                <c:pt idx="2319">
                  <c:v>0.147422341198514</c:v>
                </c:pt>
                <c:pt idx="2320">
                  <c:v>0.14402074514525701</c:v>
                </c:pt>
                <c:pt idx="2321">
                  <c:v>0.14145035468863201</c:v>
                </c:pt>
                <c:pt idx="2322">
                  <c:v>0.141726255088444</c:v>
                </c:pt>
                <c:pt idx="2323">
                  <c:v>0.14296259396816499</c:v>
                </c:pt>
                <c:pt idx="2324">
                  <c:v>0.147659451596556</c:v>
                </c:pt>
                <c:pt idx="2325">
                  <c:v>0.153170484682942</c:v>
                </c:pt>
                <c:pt idx="2326">
                  <c:v>0.153050487626049</c:v>
                </c:pt>
                <c:pt idx="2327">
                  <c:v>0.15068341578402</c:v>
                </c:pt>
                <c:pt idx="2328">
                  <c:v>0.15179602432097</c:v>
                </c:pt>
                <c:pt idx="2329">
                  <c:v>0.15538337507167399</c:v>
                </c:pt>
                <c:pt idx="2330">
                  <c:v>0.162328729096826</c:v>
                </c:pt>
                <c:pt idx="2331">
                  <c:v>0.16156942421645101</c:v>
                </c:pt>
                <c:pt idx="2332">
                  <c:v>0.162434234491171</c:v>
                </c:pt>
                <c:pt idx="2333">
                  <c:v>0.16099769723926499</c:v>
                </c:pt>
                <c:pt idx="2334">
                  <c:v>0.163999998759532</c:v>
                </c:pt>
                <c:pt idx="2335">
                  <c:v>0.166595033409387</c:v>
                </c:pt>
                <c:pt idx="2336">
                  <c:v>0.16711621969135601</c:v>
                </c:pt>
                <c:pt idx="2337">
                  <c:v>0.168370045734754</c:v>
                </c:pt>
                <c:pt idx="2338">
                  <c:v>0.169069798333988</c:v>
                </c:pt>
                <c:pt idx="2339">
                  <c:v>0.16901735568753101</c:v>
                </c:pt>
                <c:pt idx="2340">
                  <c:v>0.166628363130779</c:v>
                </c:pt>
                <c:pt idx="2341">
                  <c:v>0.16672367661964399</c:v>
                </c:pt>
                <c:pt idx="2342">
                  <c:v>0.16761475775986101</c:v>
                </c:pt>
                <c:pt idx="2343">
                  <c:v>0.16541783600495699</c:v>
                </c:pt>
                <c:pt idx="2344">
                  <c:v>0.16558751092648599</c:v>
                </c:pt>
                <c:pt idx="2345">
                  <c:v>0.16748485733825699</c:v>
                </c:pt>
                <c:pt idx="2346">
                  <c:v>0.16609068819474801</c:v>
                </c:pt>
                <c:pt idx="2347">
                  <c:v>0.16525235560493401</c:v>
                </c:pt>
                <c:pt idx="2348">
                  <c:v>0.16717743005615701</c:v>
                </c:pt>
                <c:pt idx="2349">
                  <c:v>0.16375955195613001</c:v>
                </c:pt>
                <c:pt idx="2350">
                  <c:v>0.15842095982732499</c:v>
                </c:pt>
                <c:pt idx="2351">
                  <c:v>0.15565817392345099</c:v>
                </c:pt>
                <c:pt idx="2352">
                  <c:v>0.15787634397044301</c:v>
                </c:pt>
                <c:pt idx="2353">
                  <c:v>0.161612431776335</c:v>
                </c:pt>
                <c:pt idx="2354">
                  <c:v>0.16563135431960299</c:v>
                </c:pt>
                <c:pt idx="2355">
                  <c:v>0.17301010548599299</c:v>
                </c:pt>
                <c:pt idx="2356">
                  <c:v>0.178804303814114</c:v>
                </c:pt>
                <c:pt idx="2357">
                  <c:v>0.17431671512381899</c:v>
                </c:pt>
                <c:pt idx="2358">
                  <c:v>0.17184289582613901</c:v>
                </c:pt>
                <c:pt idx="2359">
                  <c:v>0.174159448933842</c:v>
                </c:pt>
                <c:pt idx="2360">
                  <c:v>0.17407023280563499</c:v>
                </c:pt>
                <c:pt idx="2361">
                  <c:v>0.17672467212735499</c:v>
                </c:pt>
                <c:pt idx="2362">
                  <c:v>0.17937393897215101</c:v>
                </c:pt>
                <c:pt idx="2363">
                  <c:v>0.17781309711967799</c:v>
                </c:pt>
                <c:pt idx="2364">
                  <c:v>0.18685275638888399</c:v>
                </c:pt>
                <c:pt idx="2365">
                  <c:v>0.19070333597526101</c:v>
                </c:pt>
                <c:pt idx="2366">
                  <c:v>0.19017459424153901</c:v>
                </c:pt>
                <c:pt idx="2367">
                  <c:v>0.19142687077050699</c:v>
                </c:pt>
                <c:pt idx="2368">
                  <c:v>0.190380141278403</c:v>
                </c:pt>
                <c:pt idx="2369">
                  <c:v>0.18963057208016201</c:v>
                </c:pt>
                <c:pt idx="2370">
                  <c:v>0.18571510177975201</c:v>
                </c:pt>
                <c:pt idx="2371">
                  <c:v>0.18993288597479899</c:v>
                </c:pt>
                <c:pt idx="2372">
                  <c:v>0.180257926597998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4-7B42-A2B1-6F5BD4C4BB9C}"/>
            </c:ext>
          </c:extLst>
        </c:ser>
        <c:ser>
          <c:idx val="1"/>
          <c:order val="1"/>
          <c:tx>
            <c:strRef>
              <c:f>'溢价率250-20均值作图-更'!$C$2</c:f>
              <c:strCache>
                <c:ptCount val="1"/>
                <c:pt idx="0">
                  <c:v>250日均值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'溢价率250-20均值作图-更'!$C$3:$C$2378</c:f>
              <c:numCache>
                <c:formatCode>0.00%</c:formatCode>
                <c:ptCount val="2373"/>
                <c:pt idx="0">
                  <c:v>0.3665315996209848</c:v>
                </c:pt>
                <c:pt idx="1">
                  <c:v>0.36639561200556903</c:v>
                </c:pt>
                <c:pt idx="2">
                  <c:v>0.36632250370295305</c:v>
                </c:pt>
                <c:pt idx="3">
                  <c:v>0.36605988257215</c:v>
                </c:pt>
                <c:pt idx="4">
                  <c:v>0.36578005651166312</c:v>
                </c:pt>
                <c:pt idx="5">
                  <c:v>0.3655027470249938</c:v>
                </c:pt>
                <c:pt idx="6">
                  <c:v>0.36523213192717013</c:v>
                </c:pt>
                <c:pt idx="7">
                  <c:v>0.36492695945428116</c:v>
                </c:pt>
                <c:pt idx="8">
                  <c:v>0.36456921925046698</c:v>
                </c:pt>
                <c:pt idx="9">
                  <c:v>0.36422546104725156</c:v>
                </c:pt>
                <c:pt idx="10">
                  <c:v>0.3638847214223474</c:v>
                </c:pt>
                <c:pt idx="11">
                  <c:v>0.36356926849288301</c:v>
                </c:pt>
                <c:pt idx="12">
                  <c:v>0.36323246694036471</c:v>
                </c:pt>
                <c:pt idx="13">
                  <c:v>0.36288392438381706</c:v>
                </c:pt>
                <c:pt idx="14">
                  <c:v>0.36248643296004085</c:v>
                </c:pt>
                <c:pt idx="15">
                  <c:v>0.36213846644308717</c:v>
                </c:pt>
                <c:pt idx="16">
                  <c:v>0.36167984870445008</c:v>
                </c:pt>
                <c:pt idx="17">
                  <c:v>0.36124529990209625</c:v>
                </c:pt>
                <c:pt idx="18">
                  <c:v>0.3607599021750536</c:v>
                </c:pt>
                <c:pt idx="19">
                  <c:v>0.36028213819068206</c:v>
                </c:pt>
                <c:pt idx="20">
                  <c:v>0.35989547961791513</c:v>
                </c:pt>
                <c:pt idx="21">
                  <c:v>0.35954513990896497</c:v>
                </c:pt>
                <c:pt idx="22">
                  <c:v>0.35915599018083072</c:v>
                </c:pt>
                <c:pt idx="23">
                  <c:v>0.35888630736825045</c:v>
                </c:pt>
                <c:pt idx="24">
                  <c:v>0.35864572225348751</c:v>
                </c:pt>
                <c:pt idx="25">
                  <c:v>0.35837673538814419</c:v>
                </c:pt>
                <c:pt idx="26">
                  <c:v>0.35812348477330946</c:v>
                </c:pt>
                <c:pt idx="27">
                  <c:v>0.35774590926414418</c:v>
                </c:pt>
                <c:pt idx="28">
                  <c:v>0.35734583027594669</c:v>
                </c:pt>
                <c:pt idx="29">
                  <c:v>0.3568987919554763</c:v>
                </c:pt>
                <c:pt idx="30">
                  <c:v>0.3564152257570804</c:v>
                </c:pt>
                <c:pt idx="31">
                  <c:v>0.35597084590521672</c:v>
                </c:pt>
                <c:pt idx="32">
                  <c:v>0.35543497478077551</c:v>
                </c:pt>
                <c:pt idx="33">
                  <c:v>0.35492217961171724</c:v>
                </c:pt>
                <c:pt idx="34">
                  <c:v>0.35440061680284385</c:v>
                </c:pt>
                <c:pt idx="35">
                  <c:v>0.3539001822271044</c:v>
                </c:pt>
                <c:pt idx="36">
                  <c:v>0.35342679923829595</c:v>
                </c:pt>
                <c:pt idx="37">
                  <c:v>0.35291281052846235</c:v>
                </c:pt>
                <c:pt idx="38">
                  <c:v>0.35238478440482768</c:v>
                </c:pt>
                <c:pt idx="39">
                  <c:v>0.35193158746578002</c:v>
                </c:pt>
                <c:pt idx="40">
                  <c:v>0.35140605541597503</c:v>
                </c:pt>
                <c:pt idx="41">
                  <c:v>0.35080109210377314</c:v>
                </c:pt>
                <c:pt idx="42">
                  <c:v>0.3501488074134827</c:v>
                </c:pt>
                <c:pt idx="43">
                  <c:v>0.34954853615610726</c:v>
                </c:pt>
                <c:pt idx="44">
                  <c:v>0.34891501248083495</c:v>
                </c:pt>
                <c:pt idx="45">
                  <c:v>0.34828931188588197</c:v>
                </c:pt>
                <c:pt idx="46">
                  <c:v>0.34769457542359056</c:v>
                </c:pt>
                <c:pt idx="47">
                  <c:v>0.3471147674008272</c:v>
                </c:pt>
                <c:pt idx="48">
                  <c:v>0.34653284052365585</c:v>
                </c:pt>
                <c:pt idx="49">
                  <c:v>0.34592332494645384</c:v>
                </c:pt>
                <c:pt idx="50">
                  <c:v>0.3452816315443995</c:v>
                </c:pt>
                <c:pt idx="51">
                  <c:v>0.34464542079740279</c:v>
                </c:pt>
                <c:pt idx="52">
                  <c:v>0.34399551916848892</c:v>
                </c:pt>
                <c:pt idx="53">
                  <c:v>0.34329530488158594</c:v>
                </c:pt>
                <c:pt idx="54">
                  <c:v>0.34263608160954201</c:v>
                </c:pt>
                <c:pt idx="55">
                  <c:v>0.34190203086049686</c:v>
                </c:pt>
                <c:pt idx="56">
                  <c:v>0.3412349720839058</c:v>
                </c:pt>
                <c:pt idx="57">
                  <c:v>0.34055065431775411</c:v>
                </c:pt>
                <c:pt idx="58">
                  <c:v>0.33996427582776068</c:v>
                </c:pt>
                <c:pt idx="59">
                  <c:v>0.33927155509920265</c:v>
                </c:pt>
                <c:pt idx="60">
                  <c:v>0.33865270456778762</c:v>
                </c:pt>
                <c:pt idx="61">
                  <c:v>0.3380071855977313</c:v>
                </c:pt>
                <c:pt idx="62">
                  <c:v>0.33739840585447428</c:v>
                </c:pt>
                <c:pt idx="63">
                  <c:v>0.33690753108502974</c:v>
                </c:pt>
                <c:pt idx="64">
                  <c:v>0.33635244507253947</c:v>
                </c:pt>
                <c:pt idx="65">
                  <c:v>0.33580975195462953</c:v>
                </c:pt>
                <c:pt idx="66">
                  <c:v>0.33521917601894857</c:v>
                </c:pt>
                <c:pt idx="67">
                  <c:v>0.33459305231976355</c:v>
                </c:pt>
                <c:pt idx="68">
                  <c:v>0.33400414780393678</c:v>
                </c:pt>
                <c:pt idx="69">
                  <c:v>0.33341775085177827</c:v>
                </c:pt>
                <c:pt idx="70">
                  <c:v>0.33286947131448413</c:v>
                </c:pt>
                <c:pt idx="71">
                  <c:v>0.33231986124393659</c:v>
                </c:pt>
                <c:pt idx="72">
                  <c:v>0.33184680135871353</c:v>
                </c:pt>
                <c:pt idx="73">
                  <c:v>0.33133844434128373</c:v>
                </c:pt>
                <c:pt idx="74">
                  <c:v>0.33078532584155251</c:v>
                </c:pt>
                <c:pt idx="75">
                  <c:v>0.33023831466310216</c:v>
                </c:pt>
                <c:pt idx="76">
                  <c:v>0.32971179937694445</c:v>
                </c:pt>
                <c:pt idx="77">
                  <c:v>0.32913381870793001</c:v>
                </c:pt>
                <c:pt idx="78">
                  <c:v>0.32852376182166604</c:v>
                </c:pt>
                <c:pt idx="79">
                  <c:v>0.3279345040040792</c:v>
                </c:pt>
                <c:pt idx="80">
                  <c:v>0.32732362820673322</c:v>
                </c:pt>
                <c:pt idx="81">
                  <c:v>0.32665056052781682</c:v>
                </c:pt>
                <c:pt idx="82">
                  <c:v>0.32602130687281344</c:v>
                </c:pt>
                <c:pt idx="83">
                  <c:v>0.32540885522636853</c:v>
                </c:pt>
                <c:pt idx="84">
                  <c:v>0.32482556361925013</c:v>
                </c:pt>
                <c:pt idx="85">
                  <c:v>0.32422927414759722</c:v>
                </c:pt>
                <c:pt idx="86">
                  <c:v>0.32365083440401426</c:v>
                </c:pt>
                <c:pt idx="87">
                  <c:v>0.32306583904835101</c:v>
                </c:pt>
                <c:pt idx="88">
                  <c:v>0.32253692053600358</c:v>
                </c:pt>
                <c:pt idx="89">
                  <c:v>0.32201827485984663</c:v>
                </c:pt>
                <c:pt idx="90">
                  <c:v>0.32148901934183194</c:v>
                </c:pt>
                <c:pt idx="91">
                  <c:v>0.32089793175217102</c:v>
                </c:pt>
                <c:pt idx="92">
                  <c:v>0.32031477272936076</c:v>
                </c:pt>
                <c:pt idx="93">
                  <c:v>0.31977721153413213</c:v>
                </c:pt>
                <c:pt idx="94">
                  <c:v>0.31922405665197323</c:v>
                </c:pt>
                <c:pt idx="95">
                  <c:v>0.31872577826832543</c:v>
                </c:pt>
                <c:pt idx="96">
                  <c:v>0.31815405161405741</c:v>
                </c:pt>
                <c:pt idx="97">
                  <c:v>0.31761045674561522</c:v>
                </c:pt>
                <c:pt idx="98">
                  <c:v>0.31706477293991553</c:v>
                </c:pt>
                <c:pt idx="99">
                  <c:v>0.31650439057263186</c:v>
                </c:pt>
                <c:pt idx="100">
                  <c:v>0.31594828826199362</c:v>
                </c:pt>
                <c:pt idx="101">
                  <c:v>0.31536919717368384</c:v>
                </c:pt>
                <c:pt idx="102">
                  <c:v>0.31487374580275507</c:v>
                </c:pt>
                <c:pt idx="103">
                  <c:v>0.31434741161863528</c:v>
                </c:pt>
                <c:pt idx="104">
                  <c:v>0.31380889474442591</c:v>
                </c:pt>
                <c:pt idx="105">
                  <c:v>0.31317707821276791</c:v>
                </c:pt>
                <c:pt idx="106">
                  <c:v>0.3125889080686331</c:v>
                </c:pt>
                <c:pt idx="107">
                  <c:v>0.31193133752999103</c:v>
                </c:pt>
                <c:pt idx="108">
                  <c:v>0.31129562531114507</c:v>
                </c:pt>
                <c:pt idx="109">
                  <c:v>0.31064194838493792</c:v>
                </c:pt>
                <c:pt idx="110">
                  <c:v>0.30997755516859848</c:v>
                </c:pt>
                <c:pt idx="111">
                  <c:v>0.30933771360176693</c:v>
                </c:pt>
                <c:pt idx="112">
                  <c:v>0.30869222788520012</c:v>
                </c:pt>
                <c:pt idx="113">
                  <c:v>0.30804093058266052</c:v>
                </c:pt>
                <c:pt idx="114">
                  <c:v>0.30737718376619871</c:v>
                </c:pt>
                <c:pt idx="115">
                  <c:v>0.30673046448251479</c:v>
                </c:pt>
                <c:pt idx="116">
                  <c:v>0.3060603044758195</c:v>
                </c:pt>
                <c:pt idx="117">
                  <c:v>0.30540489458676445</c:v>
                </c:pt>
                <c:pt idx="118">
                  <c:v>0.30477083907323305</c:v>
                </c:pt>
                <c:pt idx="119">
                  <c:v>0.30406759849301201</c:v>
                </c:pt>
                <c:pt idx="120">
                  <c:v>0.30330334363706757</c:v>
                </c:pt>
                <c:pt idx="121">
                  <c:v>0.30260452114016101</c:v>
                </c:pt>
                <c:pt idx="122">
                  <c:v>0.30197377973249567</c:v>
                </c:pt>
                <c:pt idx="123">
                  <c:v>0.30134895604070622</c:v>
                </c:pt>
                <c:pt idx="124">
                  <c:v>0.30075799543625958</c:v>
                </c:pt>
                <c:pt idx="125">
                  <c:v>0.30016236139665642</c:v>
                </c:pt>
                <c:pt idx="126">
                  <c:v>0.29950776841782406</c:v>
                </c:pt>
                <c:pt idx="127">
                  <c:v>0.29885605108151903</c:v>
                </c:pt>
                <c:pt idx="128">
                  <c:v>0.2982994088998901</c:v>
                </c:pt>
                <c:pt idx="129">
                  <c:v>0.29769854296739456</c:v>
                </c:pt>
                <c:pt idx="130">
                  <c:v>0.29717774881372061</c:v>
                </c:pt>
                <c:pt idx="131">
                  <c:v>0.29666278768164139</c:v>
                </c:pt>
                <c:pt idx="132">
                  <c:v>0.29624593959632989</c:v>
                </c:pt>
                <c:pt idx="133">
                  <c:v>0.29580163724324049</c:v>
                </c:pt>
                <c:pt idx="134">
                  <c:v>0.29532573668653972</c:v>
                </c:pt>
                <c:pt idx="135">
                  <c:v>0.29485956615939374</c:v>
                </c:pt>
                <c:pt idx="136">
                  <c:v>0.29432587861930176</c:v>
                </c:pt>
                <c:pt idx="137">
                  <c:v>0.29385091499547178</c:v>
                </c:pt>
                <c:pt idx="138">
                  <c:v>0.29344721638947624</c:v>
                </c:pt>
                <c:pt idx="139">
                  <c:v>0.29309915253956959</c:v>
                </c:pt>
                <c:pt idx="140">
                  <c:v>0.2927342154318755</c:v>
                </c:pt>
                <c:pt idx="141">
                  <c:v>0.29232901310221865</c:v>
                </c:pt>
                <c:pt idx="142">
                  <c:v>0.29192980596295603</c:v>
                </c:pt>
                <c:pt idx="143">
                  <c:v>0.29145373439576633</c:v>
                </c:pt>
                <c:pt idx="144">
                  <c:v>0.29098141340216654</c:v>
                </c:pt>
                <c:pt idx="145">
                  <c:v>0.2904920351946767</c:v>
                </c:pt>
                <c:pt idx="146">
                  <c:v>0.28997246944805855</c:v>
                </c:pt>
                <c:pt idx="147">
                  <c:v>0.28946937134158257</c:v>
                </c:pt>
                <c:pt idx="148">
                  <c:v>0.28897609291675064</c:v>
                </c:pt>
                <c:pt idx="149">
                  <c:v>0.28847081958614595</c:v>
                </c:pt>
                <c:pt idx="150">
                  <c:v>0.28797579596465372</c:v>
                </c:pt>
                <c:pt idx="151">
                  <c:v>0.28746004949565485</c:v>
                </c:pt>
                <c:pt idx="152">
                  <c:v>0.28693170787445277</c:v>
                </c:pt>
                <c:pt idx="153">
                  <c:v>0.2863515282640785</c:v>
                </c:pt>
                <c:pt idx="154">
                  <c:v>0.28582488946560347</c:v>
                </c:pt>
                <c:pt idx="155">
                  <c:v>0.28526849569559504</c:v>
                </c:pt>
                <c:pt idx="156">
                  <c:v>0.28462647890134679</c:v>
                </c:pt>
                <c:pt idx="157">
                  <c:v>0.28399617786531683</c:v>
                </c:pt>
                <c:pt idx="158">
                  <c:v>0.28336271716609074</c:v>
                </c:pt>
                <c:pt idx="159">
                  <c:v>0.28283356735641962</c:v>
                </c:pt>
                <c:pt idx="160">
                  <c:v>0.28230821169139636</c:v>
                </c:pt>
                <c:pt idx="161">
                  <c:v>0.28175239374833572</c:v>
                </c:pt>
                <c:pt idx="162">
                  <c:v>0.28115771675712464</c:v>
                </c:pt>
                <c:pt idx="163">
                  <c:v>0.28058343934676022</c:v>
                </c:pt>
                <c:pt idx="164">
                  <c:v>0.28005804274145885</c:v>
                </c:pt>
                <c:pt idx="165">
                  <c:v>0.27952408027933334</c:v>
                </c:pt>
                <c:pt idx="166">
                  <c:v>0.2789717095238739</c:v>
                </c:pt>
                <c:pt idx="167">
                  <c:v>0.27850819279812683</c:v>
                </c:pt>
                <c:pt idx="168">
                  <c:v>0.27796053114196356</c:v>
                </c:pt>
                <c:pt idx="169">
                  <c:v>0.27739604368439624</c:v>
                </c:pt>
                <c:pt idx="170">
                  <c:v>0.27674336442970882</c:v>
                </c:pt>
                <c:pt idx="171">
                  <c:v>0.27621792807715201</c:v>
                </c:pt>
                <c:pt idx="172">
                  <c:v>0.27564678748813481</c:v>
                </c:pt>
                <c:pt idx="173">
                  <c:v>0.27501320669939011</c:v>
                </c:pt>
                <c:pt idx="174">
                  <c:v>0.27439821626723887</c:v>
                </c:pt>
                <c:pt idx="175">
                  <c:v>0.27381904362517651</c:v>
                </c:pt>
                <c:pt idx="176">
                  <c:v>0.27326190608991269</c:v>
                </c:pt>
                <c:pt idx="177">
                  <c:v>0.27267420325358893</c:v>
                </c:pt>
                <c:pt idx="178">
                  <c:v>0.27207167494940981</c:v>
                </c:pt>
                <c:pt idx="179">
                  <c:v>0.27149726342031522</c:v>
                </c:pt>
                <c:pt idx="180">
                  <c:v>0.27088259525879399</c:v>
                </c:pt>
                <c:pt idx="181">
                  <c:v>0.27027425818717604</c:v>
                </c:pt>
                <c:pt idx="182">
                  <c:v>0.2696456875658137</c:v>
                </c:pt>
                <c:pt idx="183">
                  <c:v>0.26906272184022334</c:v>
                </c:pt>
                <c:pt idx="184">
                  <c:v>0.26845837592242272</c:v>
                </c:pt>
                <c:pt idx="185">
                  <c:v>0.26785937756295064</c:v>
                </c:pt>
                <c:pt idx="186">
                  <c:v>0.2672598500793627</c:v>
                </c:pt>
                <c:pt idx="187">
                  <c:v>0.26672503741902331</c:v>
                </c:pt>
                <c:pt idx="188">
                  <c:v>0.26619882305056941</c:v>
                </c:pt>
                <c:pt idx="189">
                  <c:v>0.26568541712192706</c:v>
                </c:pt>
                <c:pt idx="190">
                  <c:v>0.26518668218030655</c:v>
                </c:pt>
                <c:pt idx="191">
                  <c:v>0.26468532003347273</c:v>
                </c:pt>
                <c:pt idx="192">
                  <c:v>0.26417518788291566</c:v>
                </c:pt>
                <c:pt idx="193">
                  <c:v>0.26371329538657085</c:v>
                </c:pt>
                <c:pt idx="194">
                  <c:v>0.26327511983863833</c:v>
                </c:pt>
                <c:pt idx="195">
                  <c:v>0.26275156800934418</c:v>
                </c:pt>
                <c:pt idx="196">
                  <c:v>0.26224179781769302</c:v>
                </c:pt>
                <c:pt idx="197">
                  <c:v>0.26172035443521724</c:v>
                </c:pt>
                <c:pt idx="198">
                  <c:v>0.26119761112825612</c:v>
                </c:pt>
                <c:pt idx="199">
                  <c:v>0.26065999396088246</c:v>
                </c:pt>
                <c:pt idx="200">
                  <c:v>0.26010938202936634</c:v>
                </c:pt>
                <c:pt idx="201">
                  <c:v>0.25953367794594373</c:v>
                </c:pt>
                <c:pt idx="202">
                  <c:v>0.25896107974292232</c:v>
                </c:pt>
                <c:pt idx="203">
                  <c:v>0.25835116152306786</c:v>
                </c:pt>
                <c:pt idx="204">
                  <c:v>0.25775122477165097</c:v>
                </c:pt>
                <c:pt idx="205">
                  <c:v>0.2571635665993286</c:v>
                </c:pt>
                <c:pt idx="206">
                  <c:v>0.25658650054767146</c:v>
                </c:pt>
                <c:pt idx="207">
                  <c:v>0.25602744387894699</c:v>
                </c:pt>
                <c:pt idx="208">
                  <c:v>0.25545718418062852</c:v>
                </c:pt>
                <c:pt idx="209">
                  <c:v>0.25488226881477188</c:v>
                </c:pt>
                <c:pt idx="210">
                  <c:v>0.25431110713366822</c:v>
                </c:pt>
                <c:pt idx="211">
                  <c:v>0.25370373218569708</c:v>
                </c:pt>
                <c:pt idx="212">
                  <c:v>0.25309100873913848</c:v>
                </c:pt>
                <c:pt idx="213">
                  <c:v>0.25249112763263792</c:v>
                </c:pt>
                <c:pt idx="214">
                  <c:v>0.25184442119554684</c:v>
                </c:pt>
                <c:pt idx="215">
                  <c:v>0.25119485372788442</c:v>
                </c:pt>
                <c:pt idx="216">
                  <c:v>0.25060085900608237</c:v>
                </c:pt>
                <c:pt idx="217">
                  <c:v>0.25003321727673022</c:v>
                </c:pt>
                <c:pt idx="218">
                  <c:v>0.24942900706964355</c:v>
                </c:pt>
                <c:pt idx="219">
                  <c:v>0.24885253648121697</c:v>
                </c:pt>
                <c:pt idx="220">
                  <c:v>0.24831384191129713</c:v>
                </c:pt>
                <c:pt idx="221">
                  <c:v>0.24773180401001269</c:v>
                </c:pt>
                <c:pt idx="222">
                  <c:v>0.24711438191538851</c:v>
                </c:pt>
                <c:pt idx="223">
                  <c:v>0.24652761647825705</c:v>
                </c:pt>
                <c:pt idx="224">
                  <c:v>0.24593795944466959</c:v>
                </c:pt>
                <c:pt idx="225">
                  <c:v>0.24535056637662109</c:v>
                </c:pt>
                <c:pt idx="226">
                  <c:v>0.24479591304888315</c:v>
                </c:pt>
                <c:pt idx="227">
                  <c:v>0.24427770576267169</c:v>
                </c:pt>
                <c:pt idx="228">
                  <c:v>0.24375869766521718</c:v>
                </c:pt>
                <c:pt idx="229">
                  <c:v>0.2432297920139358</c:v>
                </c:pt>
                <c:pt idx="230">
                  <c:v>0.2427315136498833</c:v>
                </c:pt>
                <c:pt idx="231">
                  <c:v>0.24223726453511035</c:v>
                </c:pt>
                <c:pt idx="232">
                  <c:v>0.2417544826940578</c:v>
                </c:pt>
                <c:pt idx="233">
                  <c:v>0.24122227305540281</c:v>
                </c:pt>
                <c:pt idx="234">
                  <c:v>0.24069719591719144</c:v>
                </c:pt>
                <c:pt idx="235">
                  <c:v>0.24016954993410944</c:v>
                </c:pt>
                <c:pt idx="236">
                  <c:v>0.23962530814115349</c:v>
                </c:pt>
                <c:pt idx="237">
                  <c:v>0.23910188819713035</c:v>
                </c:pt>
                <c:pt idx="238">
                  <c:v>0.23852352013865191</c:v>
                </c:pt>
                <c:pt idx="239">
                  <c:v>0.23795095467655958</c:v>
                </c:pt>
                <c:pt idx="240">
                  <c:v>0.237416918819117</c:v>
                </c:pt>
                <c:pt idx="241">
                  <c:v>0.2369093831558004</c:v>
                </c:pt>
                <c:pt idx="242">
                  <c:v>0.23638873215431788</c:v>
                </c:pt>
                <c:pt idx="243">
                  <c:v>0.23589729377519655</c:v>
                </c:pt>
                <c:pt idx="244">
                  <c:v>0.2354018064086579</c:v>
                </c:pt>
                <c:pt idx="245">
                  <c:v>0.23484518492757059</c:v>
                </c:pt>
                <c:pt idx="246">
                  <c:v>0.23427510123639267</c:v>
                </c:pt>
                <c:pt idx="247">
                  <c:v>0.23364392042248727</c:v>
                </c:pt>
                <c:pt idx="248">
                  <c:v>0.23300653210274599</c:v>
                </c:pt>
                <c:pt idx="249">
                  <c:v>0.23241287588111603</c:v>
                </c:pt>
                <c:pt idx="250">
                  <c:v>0.23185504855028236</c:v>
                </c:pt>
                <c:pt idx="251">
                  <c:v>0.23133805728217646</c:v>
                </c:pt>
                <c:pt idx="252">
                  <c:v>0.23082250812364127</c:v>
                </c:pt>
                <c:pt idx="253">
                  <c:v>0.23036117117663987</c:v>
                </c:pt>
                <c:pt idx="254">
                  <c:v>0.22990754020795112</c:v>
                </c:pt>
                <c:pt idx="255">
                  <c:v>0.22945053428111026</c:v>
                </c:pt>
                <c:pt idx="256">
                  <c:v>0.22900021119010103</c:v>
                </c:pt>
                <c:pt idx="257">
                  <c:v>0.22852086341974254</c:v>
                </c:pt>
                <c:pt idx="258">
                  <c:v>0.22805742081137939</c:v>
                </c:pt>
                <c:pt idx="259">
                  <c:v>0.22757749072702654</c:v>
                </c:pt>
                <c:pt idx="260">
                  <c:v>0.22705530692397977</c:v>
                </c:pt>
                <c:pt idx="261">
                  <c:v>0.22658584440152543</c:v>
                </c:pt>
                <c:pt idx="262">
                  <c:v>0.22610400604066663</c:v>
                </c:pt>
                <c:pt idx="263">
                  <c:v>0.22559503309909756</c:v>
                </c:pt>
                <c:pt idx="264">
                  <c:v>0.2250321000869796</c:v>
                </c:pt>
                <c:pt idx="265">
                  <c:v>0.22447579931249612</c:v>
                </c:pt>
                <c:pt idx="266">
                  <c:v>0.22397849138523163</c:v>
                </c:pt>
                <c:pt idx="267">
                  <c:v>0.22346732704648301</c:v>
                </c:pt>
                <c:pt idx="268">
                  <c:v>0.22297831364373194</c:v>
                </c:pt>
                <c:pt idx="269">
                  <c:v>0.22244916192181635</c:v>
                </c:pt>
                <c:pt idx="270">
                  <c:v>0.22192444391596475</c:v>
                </c:pt>
                <c:pt idx="271">
                  <c:v>0.22136006613900094</c:v>
                </c:pt>
                <c:pt idx="272">
                  <c:v>0.22081272814885228</c:v>
                </c:pt>
                <c:pt idx="273">
                  <c:v>0.22020425816689002</c:v>
                </c:pt>
                <c:pt idx="274">
                  <c:v>0.21958489319213739</c:v>
                </c:pt>
                <c:pt idx="275">
                  <c:v>0.21896862297295844</c:v>
                </c:pt>
                <c:pt idx="276">
                  <c:v>0.21843502912629342</c:v>
                </c:pt>
                <c:pt idx="277">
                  <c:v>0.2179186736858727</c:v>
                </c:pt>
                <c:pt idx="278">
                  <c:v>0.21740313344792542</c:v>
                </c:pt>
                <c:pt idx="279">
                  <c:v>0.21688758732308935</c:v>
                </c:pt>
                <c:pt idx="280">
                  <c:v>0.21638379415302042</c:v>
                </c:pt>
                <c:pt idx="281">
                  <c:v>0.21592304809017734</c:v>
                </c:pt>
                <c:pt idx="282">
                  <c:v>0.21546165822892502</c:v>
                </c:pt>
                <c:pt idx="283">
                  <c:v>0.21502905899214839</c:v>
                </c:pt>
                <c:pt idx="284">
                  <c:v>0.21457668053201387</c:v>
                </c:pt>
                <c:pt idx="285">
                  <c:v>0.21418011885447272</c:v>
                </c:pt>
                <c:pt idx="286">
                  <c:v>0.21379854433793988</c:v>
                </c:pt>
                <c:pt idx="287">
                  <c:v>0.21333030133947772</c:v>
                </c:pt>
                <c:pt idx="288">
                  <c:v>0.21287563312534846</c:v>
                </c:pt>
                <c:pt idx="289">
                  <c:v>0.21246578950948422</c:v>
                </c:pt>
                <c:pt idx="290">
                  <c:v>0.21214570833696492</c:v>
                </c:pt>
                <c:pt idx="291">
                  <c:v>0.21187480956882968</c:v>
                </c:pt>
                <c:pt idx="292">
                  <c:v>0.21158865397218987</c:v>
                </c:pt>
                <c:pt idx="293">
                  <c:v>0.21129301683763477</c:v>
                </c:pt>
                <c:pt idx="294">
                  <c:v>0.21103171595998421</c:v>
                </c:pt>
                <c:pt idx="295">
                  <c:v>0.21074453767706675</c:v>
                </c:pt>
                <c:pt idx="296">
                  <c:v>0.21047904865375738</c:v>
                </c:pt>
                <c:pt idx="297">
                  <c:v>0.21027813268217213</c:v>
                </c:pt>
                <c:pt idx="298">
                  <c:v>0.21006615352923502</c:v>
                </c:pt>
                <c:pt idx="299">
                  <c:v>0.20987162782972321</c:v>
                </c:pt>
                <c:pt idx="300">
                  <c:v>0.20965278116824454</c:v>
                </c:pt>
                <c:pt idx="301">
                  <c:v>0.2094782889150576</c:v>
                </c:pt>
                <c:pt idx="302">
                  <c:v>0.20932355766826014</c:v>
                </c:pt>
                <c:pt idx="303">
                  <c:v>0.20921248391243488</c:v>
                </c:pt>
                <c:pt idx="304">
                  <c:v>0.20910555736114769</c:v>
                </c:pt>
                <c:pt idx="305">
                  <c:v>0.20900490793162682</c:v>
                </c:pt>
                <c:pt idx="306">
                  <c:v>0.20891153066236709</c:v>
                </c:pt>
                <c:pt idx="307">
                  <c:v>0.20886376130492387</c:v>
                </c:pt>
                <c:pt idx="308">
                  <c:v>0.20875665588974213</c:v>
                </c:pt>
                <c:pt idx="309">
                  <c:v>0.20865052263791015</c:v>
                </c:pt>
                <c:pt idx="310">
                  <c:v>0.20853752099844494</c:v>
                </c:pt>
                <c:pt idx="311">
                  <c:v>0.20843036290587499</c:v>
                </c:pt>
                <c:pt idx="312">
                  <c:v>0.20838166331425262</c:v>
                </c:pt>
                <c:pt idx="313">
                  <c:v>0.20829080205068257</c:v>
                </c:pt>
                <c:pt idx="314">
                  <c:v>0.20825828368847848</c:v>
                </c:pt>
                <c:pt idx="315">
                  <c:v>0.20823786957073964</c:v>
                </c:pt>
                <c:pt idx="316">
                  <c:v>0.20824369030735429</c:v>
                </c:pt>
                <c:pt idx="317">
                  <c:v>0.20823081715058142</c:v>
                </c:pt>
                <c:pt idx="318">
                  <c:v>0.20828114917398735</c:v>
                </c:pt>
                <c:pt idx="319">
                  <c:v>0.20831255949784838</c:v>
                </c:pt>
                <c:pt idx="320">
                  <c:v>0.20834050606308657</c:v>
                </c:pt>
                <c:pt idx="321">
                  <c:v>0.20835166750751699</c:v>
                </c:pt>
                <c:pt idx="322">
                  <c:v>0.20833392061974976</c:v>
                </c:pt>
                <c:pt idx="323">
                  <c:v>0.20832254561792524</c:v>
                </c:pt>
                <c:pt idx="324">
                  <c:v>0.2082903098186514</c:v>
                </c:pt>
                <c:pt idx="325">
                  <c:v>0.20826625824607872</c:v>
                </c:pt>
                <c:pt idx="326">
                  <c:v>0.2082564202547135</c:v>
                </c:pt>
                <c:pt idx="327">
                  <c:v>0.20823123823604392</c:v>
                </c:pt>
                <c:pt idx="328">
                  <c:v>0.20821469351345773</c:v>
                </c:pt>
                <c:pt idx="329">
                  <c:v>0.20818531025948217</c:v>
                </c:pt>
                <c:pt idx="330">
                  <c:v>0.20814181421462669</c:v>
                </c:pt>
                <c:pt idx="331">
                  <c:v>0.20809587323784423</c:v>
                </c:pt>
                <c:pt idx="332">
                  <c:v>0.20807802686908947</c:v>
                </c:pt>
                <c:pt idx="333">
                  <c:v>0.20807833331534828</c:v>
                </c:pt>
                <c:pt idx="334">
                  <c:v>0.2080961916680861</c:v>
                </c:pt>
                <c:pt idx="335">
                  <c:v>0.20810649222669916</c:v>
                </c:pt>
                <c:pt idx="336">
                  <c:v>0.20813768237326269</c:v>
                </c:pt>
                <c:pt idx="337">
                  <c:v>0.20818921257212225</c:v>
                </c:pt>
                <c:pt idx="338">
                  <c:v>0.20822130226340688</c:v>
                </c:pt>
                <c:pt idx="339">
                  <c:v>0.20824036142900906</c:v>
                </c:pt>
                <c:pt idx="340">
                  <c:v>0.20827536366475985</c:v>
                </c:pt>
                <c:pt idx="341">
                  <c:v>0.20829579679624682</c:v>
                </c:pt>
                <c:pt idx="342">
                  <c:v>0.20831750443053426</c:v>
                </c:pt>
                <c:pt idx="343">
                  <c:v>0.20834263125915342</c:v>
                </c:pt>
                <c:pt idx="344">
                  <c:v>0.20836678507320266</c:v>
                </c:pt>
                <c:pt idx="345">
                  <c:v>0.20837112409953523</c:v>
                </c:pt>
                <c:pt idx="346">
                  <c:v>0.20834929199276386</c:v>
                </c:pt>
                <c:pt idx="347">
                  <c:v>0.20832746199821334</c:v>
                </c:pt>
                <c:pt idx="348">
                  <c:v>0.20826166625376677</c:v>
                </c:pt>
                <c:pt idx="349">
                  <c:v>0.20821029990394435</c:v>
                </c:pt>
                <c:pt idx="350">
                  <c:v>0.20813520038563563</c:v>
                </c:pt>
                <c:pt idx="351">
                  <c:v>0.20806400177122239</c:v>
                </c:pt>
                <c:pt idx="352">
                  <c:v>0.20799836914496078</c:v>
                </c:pt>
                <c:pt idx="353">
                  <c:v>0.20795891055419971</c:v>
                </c:pt>
                <c:pt idx="354">
                  <c:v>0.20791635543090931</c:v>
                </c:pt>
                <c:pt idx="355">
                  <c:v>0.20787940512184611</c:v>
                </c:pt>
                <c:pt idx="356">
                  <c:v>0.2078133060240975</c:v>
                </c:pt>
                <c:pt idx="357">
                  <c:v>0.20780745576372794</c:v>
                </c:pt>
                <c:pt idx="358">
                  <c:v>0.20776076783551101</c:v>
                </c:pt>
                <c:pt idx="359">
                  <c:v>0.20770568461326469</c:v>
                </c:pt>
                <c:pt idx="360">
                  <c:v>0.20766540029393152</c:v>
                </c:pt>
                <c:pt idx="361">
                  <c:v>0.20762032186558554</c:v>
                </c:pt>
                <c:pt idx="362">
                  <c:v>0.20757399324304376</c:v>
                </c:pt>
                <c:pt idx="363">
                  <c:v>0.20753801786698287</c:v>
                </c:pt>
                <c:pt idx="364">
                  <c:v>0.20748912436526429</c:v>
                </c:pt>
                <c:pt idx="365">
                  <c:v>0.20738851692352395</c:v>
                </c:pt>
                <c:pt idx="366">
                  <c:v>0.20726696353422502</c:v>
                </c:pt>
                <c:pt idx="367">
                  <c:v>0.20710373015212399</c:v>
                </c:pt>
                <c:pt idx="368">
                  <c:v>0.20698820791672973</c:v>
                </c:pt>
                <c:pt idx="369">
                  <c:v>0.20695331278883292</c:v>
                </c:pt>
                <c:pt idx="370">
                  <c:v>0.20697909172834933</c:v>
                </c:pt>
                <c:pt idx="371">
                  <c:v>0.20693603253325166</c:v>
                </c:pt>
                <c:pt idx="372">
                  <c:v>0.20689195142883665</c:v>
                </c:pt>
                <c:pt idx="373">
                  <c:v>0.20684662668696588</c:v>
                </c:pt>
                <c:pt idx="374">
                  <c:v>0.20681361719928407</c:v>
                </c:pt>
                <c:pt idx="375">
                  <c:v>0.20674103034818486</c:v>
                </c:pt>
                <c:pt idx="376">
                  <c:v>0.20667104684962226</c:v>
                </c:pt>
                <c:pt idx="377">
                  <c:v>0.206596322667285</c:v>
                </c:pt>
                <c:pt idx="378">
                  <c:v>0.2065265048769942</c:v>
                </c:pt>
                <c:pt idx="379">
                  <c:v>0.20647859037406943</c:v>
                </c:pt>
                <c:pt idx="380">
                  <c:v>0.20638616387565778</c:v>
                </c:pt>
                <c:pt idx="381">
                  <c:v>0.20624739381215407</c:v>
                </c:pt>
                <c:pt idx="382">
                  <c:v>0.20609906094987976</c:v>
                </c:pt>
                <c:pt idx="383">
                  <c:v>0.2059356456027745</c:v>
                </c:pt>
                <c:pt idx="384">
                  <c:v>0.20578511714899561</c:v>
                </c:pt>
                <c:pt idx="385">
                  <c:v>0.20565758335805545</c:v>
                </c:pt>
                <c:pt idx="386">
                  <c:v>0.20553564457121962</c:v>
                </c:pt>
                <c:pt idx="387">
                  <c:v>0.20537873378875129</c:v>
                </c:pt>
                <c:pt idx="388">
                  <c:v>0.20529523440921613</c:v>
                </c:pt>
                <c:pt idx="389">
                  <c:v>0.20516477195203667</c:v>
                </c:pt>
                <c:pt idx="390">
                  <c:v>0.20503007628693889</c:v>
                </c:pt>
                <c:pt idx="391">
                  <c:v>0.20491079557287978</c:v>
                </c:pt>
                <c:pt idx="392">
                  <c:v>0.20483501954409172</c:v>
                </c:pt>
                <c:pt idx="393">
                  <c:v>0.20477244002197628</c:v>
                </c:pt>
                <c:pt idx="394">
                  <c:v>0.20466759958237435</c:v>
                </c:pt>
                <c:pt idx="395">
                  <c:v>0.20450375170628043</c:v>
                </c:pt>
                <c:pt idx="396">
                  <c:v>0.20431297422022562</c:v>
                </c:pt>
                <c:pt idx="397">
                  <c:v>0.20408944502095863</c:v>
                </c:pt>
                <c:pt idx="398">
                  <c:v>0.20378599611450673</c:v>
                </c:pt>
                <c:pt idx="399">
                  <c:v>0.203502412582585</c:v>
                </c:pt>
                <c:pt idx="400">
                  <c:v>0.20322862473679679</c:v>
                </c:pt>
                <c:pt idx="401">
                  <c:v>0.20294125810051022</c:v>
                </c:pt>
                <c:pt idx="402">
                  <c:v>0.20270675116032424</c:v>
                </c:pt>
                <c:pt idx="403">
                  <c:v>0.20250001400706977</c:v>
                </c:pt>
                <c:pt idx="404">
                  <c:v>0.20232349801632799</c:v>
                </c:pt>
                <c:pt idx="405">
                  <c:v>0.20214971060416653</c:v>
                </c:pt>
                <c:pt idx="406">
                  <c:v>0.20195037288604287</c:v>
                </c:pt>
                <c:pt idx="407">
                  <c:v>0.20175236025515494</c:v>
                </c:pt>
                <c:pt idx="408">
                  <c:v>0.2015868011059786</c:v>
                </c:pt>
                <c:pt idx="409">
                  <c:v>0.20141994122176496</c:v>
                </c:pt>
                <c:pt idx="410">
                  <c:v>0.20123774115114282</c:v>
                </c:pt>
                <c:pt idx="411">
                  <c:v>0.20104836174332252</c:v>
                </c:pt>
                <c:pt idx="412">
                  <c:v>0.20091601546564461</c:v>
                </c:pt>
                <c:pt idx="413">
                  <c:v>0.2008299381450469</c:v>
                </c:pt>
                <c:pt idx="414">
                  <c:v>0.20073745398458509</c:v>
                </c:pt>
                <c:pt idx="415">
                  <c:v>0.20066866081816989</c:v>
                </c:pt>
                <c:pt idx="416">
                  <c:v>0.20055752184645256</c:v>
                </c:pt>
                <c:pt idx="417">
                  <c:v>0.20044457384717651</c:v>
                </c:pt>
                <c:pt idx="418">
                  <c:v>0.20035500199801831</c:v>
                </c:pt>
                <c:pt idx="419">
                  <c:v>0.20029014299520917</c:v>
                </c:pt>
                <c:pt idx="420">
                  <c:v>0.20027968216166334</c:v>
                </c:pt>
                <c:pt idx="421">
                  <c:v>0.20023906458294594</c:v>
                </c:pt>
                <c:pt idx="422">
                  <c:v>0.20025922536141258</c:v>
                </c:pt>
                <c:pt idx="423">
                  <c:v>0.20028286662998804</c:v>
                </c:pt>
                <c:pt idx="424">
                  <c:v>0.20027707320072557</c:v>
                </c:pt>
                <c:pt idx="425">
                  <c:v>0.20020972785083421</c:v>
                </c:pt>
                <c:pt idx="426">
                  <c:v>0.20017693559623392</c:v>
                </c:pt>
                <c:pt idx="427">
                  <c:v>0.20015961465401047</c:v>
                </c:pt>
                <c:pt idx="428">
                  <c:v>0.20019654890438288</c:v>
                </c:pt>
                <c:pt idx="429">
                  <c:v>0.20021507072170566</c:v>
                </c:pt>
                <c:pt idx="430">
                  <c:v>0.20026024160472608</c:v>
                </c:pt>
                <c:pt idx="431">
                  <c:v>0.20027532619555227</c:v>
                </c:pt>
                <c:pt idx="432">
                  <c:v>0.20032481609173239</c:v>
                </c:pt>
                <c:pt idx="433">
                  <c:v>0.20034798119214209</c:v>
                </c:pt>
                <c:pt idx="434">
                  <c:v>0.20045554319305833</c:v>
                </c:pt>
                <c:pt idx="435">
                  <c:v>0.20056015895289986</c:v>
                </c:pt>
                <c:pt idx="436">
                  <c:v>0.20069051996399687</c:v>
                </c:pt>
                <c:pt idx="437">
                  <c:v>0.20084965660092352</c:v>
                </c:pt>
                <c:pt idx="438">
                  <c:v>0.20097334983591458</c:v>
                </c:pt>
                <c:pt idx="439">
                  <c:v>0.20108828983384464</c:v>
                </c:pt>
                <c:pt idx="440">
                  <c:v>0.20118840363859908</c:v>
                </c:pt>
                <c:pt idx="441">
                  <c:v>0.20130422031676162</c:v>
                </c:pt>
                <c:pt idx="442">
                  <c:v>0.20145497631764417</c:v>
                </c:pt>
                <c:pt idx="443">
                  <c:v>0.20153780570309834</c:v>
                </c:pt>
                <c:pt idx="444">
                  <c:v>0.20157993929439183</c:v>
                </c:pt>
                <c:pt idx="445">
                  <c:v>0.20167142952017778</c:v>
                </c:pt>
                <c:pt idx="446">
                  <c:v>0.20179772985281372</c:v>
                </c:pt>
                <c:pt idx="447">
                  <c:v>0.20195248967259882</c:v>
                </c:pt>
                <c:pt idx="448">
                  <c:v>0.20210098463782936</c:v>
                </c:pt>
                <c:pt idx="449">
                  <c:v>0.20227219341430883</c:v>
                </c:pt>
                <c:pt idx="450">
                  <c:v>0.20251390890014032</c:v>
                </c:pt>
                <c:pt idx="451">
                  <c:v>0.2027651660291187</c:v>
                </c:pt>
                <c:pt idx="452">
                  <c:v>0.20302093184355005</c:v>
                </c:pt>
                <c:pt idx="453">
                  <c:v>0.20328775409261465</c:v>
                </c:pt>
                <c:pt idx="454">
                  <c:v>0.20356790228757027</c:v>
                </c:pt>
                <c:pt idx="455">
                  <c:v>0.20388254311088908</c:v>
                </c:pt>
                <c:pt idx="456">
                  <c:v>0.20417891416547862</c:v>
                </c:pt>
                <c:pt idx="457">
                  <c:v>0.20448467217151903</c:v>
                </c:pt>
                <c:pt idx="458">
                  <c:v>0.20479765795456956</c:v>
                </c:pt>
                <c:pt idx="459">
                  <c:v>0.2050965713413197</c:v>
                </c:pt>
                <c:pt idx="460">
                  <c:v>0.20540754008151049</c:v>
                </c:pt>
                <c:pt idx="461">
                  <c:v>0.20574155085141085</c:v>
                </c:pt>
                <c:pt idx="462">
                  <c:v>0.20607659982037535</c:v>
                </c:pt>
                <c:pt idx="463">
                  <c:v>0.20634739872367033</c:v>
                </c:pt>
                <c:pt idx="464">
                  <c:v>0.20659371040852481</c:v>
                </c:pt>
                <c:pt idx="465">
                  <c:v>0.20681930996564019</c:v>
                </c:pt>
                <c:pt idx="466">
                  <c:v>0.20701347833898709</c:v>
                </c:pt>
                <c:pt idx="467">
                  <c:v>0.20723674352832536</c:v>
                </c:pt>
                <c:pt idx="468">
                  <c:v>0.20751450291224066</c:v>
                </c:pt>
                <c:pt idx="469">
                  <c:v>0.20774640279820322</c:v>
                </c:pt>
                <c:pt idx="470">
                  <c:v>0.20796558541357857</c:v>
                </c:pt>
                <c:pt idx="471">
                  <c:v>0.20819299042190459</c:v>
                </c:pt>
                <c:pt idx="472">
                  <c:v>0.20838492679112874</c:v>
                </c:pt>
                <c:pt idx="473">
                  <c:v>0.20861032592339718</c:v>
                </c:pt>
                <c:pt idx="474">
                  <c:v>0.2088508005478826</c:v>
                </c:pt>
                <c:pt idx="475">
                  <c:v>0.20911119624683144</c:v>
                </c:pt>
                <c:pt idx="476">
                  <c:v>0.20940520278462194</c:v>
                </c:pt>
                <c:pt idx="477">
                  <c:v>0.20969370534586221</c:v>
                </c:pt>
                <c:pt idx="478">
                  <c:v>0.21002095909730234</c:v>
                </c:pt>
                <c:pt idx="479">
                  <c:v>0.2103919587934075</c:v>
                </c:pt>
                <c:pt idx="480">
                  <c:v>0.21071761598336022</c:v>
                </c:pt>
                <c:pt idx="481">
                  <c:v>0.21103614937979906</c:v>
                </c:pt>
                <c:pt idx="482">
                  <c:v>0.21135591594464953</c:v>
                </c:pt>
                <c:pt idx="483">
                  <c:v>0.21170462689061242</c:v>
                </c:pt>
                <c:pt idx="484">
                  <c:v>0.21204834010718834</c:v>
                </c:pt>
                <c:pt idx="485">
                  <c:v>0.21238392454986768</c:v>
                </c:pt>
                <c:pt idx="486">
                  <c:v>0.21271991878364099</c:v>
                </c:pt>
                <c:pt idx="487">
                  <c:v>0.21305185015733655</c:v>
                </c:pt>
                <c:pt idx="488">
                  <c:v>0.21343425820137119</c:v>
                </c:pt>
                <c:pt idx="489">
                  <c:v>0.21379251535565799</c:v>
                </c:pt>
                <c:pt idx="490">
                  <c:v>0.21417432144684623</c:v>
                </c:pt>
                <c:pt idx="491">
                  <c:v>0.21448925005636169</c:v>
                </c:pt>
                <c:pt idx="492">
                  <c:v>0.21483274650144088</c:v>
                </c:pt>
                <c:pt idx="493">
                  <c:v>0.21513563098659119</c:v>
                </c:pt>
                <c:pt idx="494">
                  <c:v>0.21542525656329131</c:v>
                </c:pt>
                <c:pt idx="495">
                  <c:v>0.21577060388405048</c:v>
                </c:pt>
                <c:pt idx="496">
                  <c:v>0.21612822192977049</c:v>
                </c:pt>
                <c:pt idx="497">
                  <c:v>0.21653460147614395</c:v>
                </c:pt>
                <c:pt idx="498">
                  <c:v>0.21697815446058158</c:v>
                </c:pt>
                <c:pt idx="499">
                  <c:v>0.21747528423436802</c:v>
                </c:pt>
                <c:pt idx="500">
                  <c:v>0.21796483264345595</c:v>
                </c:pt>
                <c:pt idx="501">
                  <c:v>0.21844990620576685</c:v>
                </c:pt>
                <c:pt idx="502">
                  <c:v>0.21890154260759101</c:v>
                </c:pt>
                <c:pt idx="503">
                  <c:v>0.21933776212578501</c:v>
                </c:pt>
                <c:pt idx="504">
                  <c:v>0.2197643572034664</c:v>
                </c:pt>
                <c:pt idx="505">
                  <c:v>0.22015614456207833</c:v>
                </c:pt>
                <c:pt idx="506">
                  <c:v>0.22049979334555928</c:v>
                </c:pt>
                <c:pt idx="507">
                  <c:v>0.22085674414241754</c:v>
                </c:pt>
                <c:pt idx="508">
                  <c:v>0.22125422800019459</c:v>
                </c:pt>
                <c:pt idx="509">
                  <c:v>0.22159478859551743</c:v>
                </c:pt>
                <c:pt idx="510">
                  <c:v>0.22199460213484717</c:v>
                </c:pt>
                <c:pt idx="511">
                  <c:v>0.22238245624548425</c:v>
                </c:pt>
                <c:pt idx="512">
                  <c:v>0.22283900151613412</c:v>
                </c:pt>
                <c:pt idx="513">
                  <c:v>0.22325629511658571</c:v>
                </c:pt>
                <c:pt idx="514">
                  <c:v>0.22369551085900052</c:v>
                </c:pt>
                <c:pt idx="515">
                  <c:v>0.22415844732870538</c:v>
                </c:pt>
                <c:pt idx="516">
                  <c:v>0.22463787281333095</c:v>
                </c:pt>
                <c:pt idx="517">
                  <c:v>0.22514340030867966</c:v>
                </c:pt>
                <c:pt idx="518">
                  <c:v>0.22567702553364549</c:v>
                </c:pt>
                <c:pt idx="519">
                  <c:v>0.22618880351103851</c:v>
                </c:pt>
                <c:pt idx="520">
                  <c:v>0.22667451269470903</c:v>
                </c:pt>
                <c:pt idx="521">
                  <c:v>0.22715071907220499</c:v>
                </c:pt>
                <c:pt idx="522">
                  <c:v>0.22759129122550126</c:v>
                </c:pt>
                <c:pt idx="523">
                  <c:v>0.22799119384029706</c:v>
                </c:pt>
                <c:pt idx="524">
                  <c:v>0.22836549387583618</c:v>
                </c:pt>
                <c:pt idx="525">
                  <c:v>0.22871744382885675</c:v>
                </c:pt>
                <c:pt idx="526">
                  <c:v>0.22907514614921964</c:v>
                </c:pt>
                <c:pt idx="527">
                  <c:v>0.22941157513544083</c:v>
                </c:pt>
                <c:pt idx="528">
                  <c:v>0.22973119445561321</c:v>
                </c:pt>
                <c:pt idx="529">
                  <c:v>0.23008492040378911</c:v>
                </c:pt>
                <c:pt idx="530">
                  <c:v>0.23043929660466833</c:v>
                </c:pt>
                <c:pt idx="531">
                  <c:v>0.23074128952406608</c:v>
                </c:pt>
                <c:pt idx="532">
                  <c:v>0.23106260156442038</c:v>
                </c:pt>
                <c:pt idx="533">
                  <c:v>0.23139250374406961</c:v>
                </c:pt>
                <c:pt idx="534">
                  <c:v>0.23173675844549343</c:v>
                </c:pt>
                <c:pt idx="535">
                  <c:v>0.23202827815064109</c:v>
                </c:pt>
                <c:pt idx="536">
                  <c:v>0.23233635626073135</c:v>
                </c:pt>
                <c:pt idx="537">
                  <c:v>0.23270975427883611</c:v>
                </c:pt>
                <c:pt idx="538">
                  <c:v>0.23308397907987863</c:v>
                </c:pt>
                <c:pt idx="539">
                  <c:v>0.23342691694383239</c:v>
                </c:pt>
                <c:pt idx="540">
                  <c:v>0.23371435139215455</c:v>
                </c:pt>
                <c:pt idx="541">
                  <c:v>0.23396964596801212</c:v>
                </c:pt>
                <c:pt idx="542">
                  <c:v>0.23423100289670026</c:v>
                </c:pt>
                <c:pt idx="543">
                  <c:v>0.23446769054646885</c:v>
                </c:pt>
                <c:pt idx="544">
                  <c:v>0.23466996853546898</c:v>
                </c:pt>
                <c:pt idx="545">
                  <c:v>0.23487942666593681</c:v>
                </c:pt>
                <c:pt idx="546">
                  <c:v>0.23508077998033416</c:v>
                </c:pt>
                <c:pt idx="547">
                  <c:v>0.2352398103934831</c:v>
                </c:pt>
                <c:pt idx="548">
                  <c:v>0.23541305543187804</c:v>
                </c:pt>
                <c:pt idx="549">
                  <c:v>0.23558563157841272</c:v>
                </c:pt>
                <c:pt idx="550">
                  <c:v>0.23580061798569113</c:v>
                </c:pt>
                <c:pt idx="551">
                  <c:v>0.23598157184612842</c:v>
                </c:pt>
                <c:pt idx="552">
                  <c:v>0.23618618684376375</c:v>
                </c:pt>
                <c:pt idx="553">
                  <c:v>0.23639345518019003</c:v>
                </c:pt>
                <c:pt idx="554">
                  <c:v>0.2365767419651989</c:v>
                </c:pt>
                <c:pt idx="555">
                  <c:v>0.23674892575791964</c:v>
                </c:pt>
                <c:pt idx="556">
                  <c:v>0.23690484043330365</c:v>
                </c:pt>
                <c:pt idx="557">
                  <c:v>0.23704541029959605</c:v>
                </c:pt>
                <c:pt idx="558">
                  <c:v>0.23721413061119903</c:v>
                </c:pt>
                <c:pt idx="559">
                  <c:v>0.23739076210749877</c:v>
                </c:pt>
                <c:pt idx="560">
                  <c:v>0.2375422076090003</c:v>
                </c:pt>
                <c:pt idx="561">
                  <c:v>0.23767162303117284</c:v>
                </c:pt>
                <c:pt idx="562">
                  <c:v>0.23777277692672572</c:v>
                </c:pt>
                <c:pt idx="563">
                  <c:v>0.23787658352120958</c:v>
                </c:pt>
                <c:pt idx="564">
                  <c:v>0.2379508281714538</c:v>
                </c:pt>
                <c:pt idx="565">
                  <c:v>0.23804557276370944</c:v>
                </c:pt>
                <c:pt idx="566">
                  <c:v>0.23810415787552625</c:v>
                </c:pt>
                <c:pt idx="567">
                  <c:v>0.23815644865235228</c:v>
                </c:pt>
                <c:pt idx="568">
                  <c:v>0.23817106547786257</c:v>
                </c:pt>
                <c:pt idx="569">
                  <c:v>0.23822943905844898</c:v>
                </c:pt>
                <c:pt idx="570">
                  <c:v>0.23828841756170877</c:v>
                </c:pt>
                <c:pt idx="571">
                  <c:v>0.23834756502463755</c:v>
                </c:pt>
                <c:pt idx="572">
                  <c:v>0.2384304222683217</c:v>
                </c:pt>
                <c:pt idx="573">
                  <c:v>0.23850759321737608</c:v>
                </c:pt>
                <c:pt idx="574">
                  <c:v>0.23861209891946786</c:v>
                </c:pt>
                <c:pt idx="575">
                  <c:v>0.23871517734677111</c:v>
                </c:pt>
                <c:pt idx="576">
                  <c:v>0.23878138456003914</c:v>
                </c:pt>
                <c:pt idx="577">
                  <c:v>0.23885984393692131</c:v>
                </c:pt>
                <c:pt idx="578">
                  <c:v>0.23892614171497409</c:v>
                </c:pt>
                <c:pt idx="579">
                  <c:v>0.23896390453485128</c:v>
                </c:pt>
                <c:pt idx="580">
                  <c:v>0.2390001274518361</c:v>
                </c:pt>
                <c:pt idx="581">
                  <c:v>0.23910992369948161</c:v>
                </c:pt>
                <c:pt idx="582">
                  <c:v>0.23918394017055941</c:v>
                </c:pt>
                <c:pt idx="583">
                  <c:v>0.23927310921112616</c:v>
                </c:pt>
                <c:pt idx="584">
                  <c:v>0.23935685616437222</c:v>
                </c:pt>
                <c:pt idx="585">
                  <c:v>0.23943966387500837</c:v>
                </c:pt>
                <c:pt idx="586">
                  <c:v>0.23955335190333288</c:v>
                </c:pt>
                <c:pt idx="587">
                  <c:v>0.23967384443649226</c:v>
                </c:pt>
                <c:pt idx="588">
                  <c:v>0.2398006908521037</c:v>
                </c:pt>
                <c:pt idx="589">
                  <c:v>0.23990521471151738</c:v>
                </c:pt>
                <c:pt idx="590">
                  <c:v>0.23994534108365309</c:v>
                </c:pt>
                <c:pt idx="591">
                  <c:v>0.2399800874076396</c:v>
                </c:pt>
                <c:pt idx="592">
                  <c:v>0.24007173707591017</c:v>
                </c:pt>
                <c:pt idx="593">
                  <c:v>0.24018058719106528</c:v>
                </c:pt>
                <c:pt idx="594">
                  <c:v>0.24031464335535499</c:v>
                </c:pt>
                <c:pt idx="595">
                  <c:v>0.24050286208565716</c:v>
                </c:pt>
                <c:pt idx="596">
                  <c:v>0.24070679474615331</c:v>
                </c:pt>
                <c:pt idx="597">
                  <c:v>0.2408767952068312</c:v>
                </c:pt>
                <c:pt idx="598">
                  <c:v>0.24106238517371617</c:v>
                </c:pt>
                <c:pt idx="599">
                  <c:v>0.24125295574166652</c:v>
                </c:pt>
                <c:pt idx="600">
                  <c:v>0.24145714357929066</c:v>
                </c:pt>
                <c:pt idx="601">
                  <c:v>0.24169371026995889</c:v>
                </c:pt>
                <c:pt idx="602">
                  <c:v>0.24189515152669386</c:v>
                </c:pt>
                <c:pt idx="603">
                  <c:v>0.2420732764779315</c:v>
                </c:pt>
                <c:pt idx="604">
                  <c:v>0.24225805856645805</c:v>
                </c:pt>
                <c:pt idx="605">
                  <c:v>0.24243825007873235</c:v>
                </c:pt>
                <c:pt idx="606">
                  <c:v>0.24262149074919351</c:v>
                </c:pt>
                <c:pt idx="607">
                  <c:v>0.24274037613691368</c:v>
                </c:pt>
                <c:pt idx="608">
                  <c:v>0.24287414104962196</c:v>
                </c:pt>
                <c:pt idx="609">
                  <c:v>0.24304105704421525</c:v>
                </c:pt>
                <c:pt idx="610">
                  <c:v>0.24320854758661078</c:v>
                </c:pt>
                <c:pt idx="611">
                  <c:v>0.24339711981489465</c:v>
                </c:pt>
                <c:pt idx="612">
                  <c:v>0.24356311951684728</c:v>
                </c:pt>
                <c:pt idx="613">
                  <c:v>0.24372565273654753</c:v>
                </c:pt>
                <c:pt idx="614">
                  <c:v>0.24387829765622621</c:v>
                </c:pt>
                <c:pt idx="615">
                  <c:v>0.24402635895463196</c:v>
                </c:pt>
                <c:pt idx="616">
                  <c:v>0.24418064507319182</c:v>
                </c:pt>
                <c:pt idx="617">
                  <c:v>0.24434891550710669</c:v>
                </c:pt>
                <c:pt idx="618">
                  <c:v>0.24449922337992774</c:v>
                </c:pt>
                <c:pt idx="619">
                  <c:v>0.24462607411261644</c:v>
                </c:pt>
                <c:pt idx="620">
                  <c:v>0.24472836095240572</c:v>
                </c:pt>
                <c:pt idx="621">
                  <c:v>0.24481177433739462</c:v>
                </c:pt>
                <c:pt idx="622">
                  <c:v>0.24490402832607458</c:v>
                </c:pt>
                <c:pt idx="623">
                  <c:v>0.24500024393161979</c:v>
                </c:pt>
                <c:pt idx="624">
                  <c:v>0.24510528320419384</c:v>
                </c:pt>
                <c:pt idx="625">
                  <c:v>0.24525896658864119</c:v>
                </c:pt>
                <c:pt idx="626">
                  <c:v>0.24540771170088574</c:v>
                </c:pt>
                <c:pt idx="627">
                  <c:v>0.24554106398066891</c:v>
                </c:pt>
                <c:pt idx="628">
                  <c:v>0.24567970289874408</c:v>
                </c:pt>
                <c:pt idx="629">
                  <c:v>0.24578327184884069</c:v>
                </c:pt>
                <c:pt idx="630">
                  <c:v>0.24593032018827016</c:v>
                </c:pt>
                <c:pt idx="631">
                  <c:v>0.24607166463293426</c:v>
                </c:pt>
                <c:pt idx="632">
                  <c:v>0.24623586307998985</c:v>
                </c:pt>
                <c:pt idx="633">
                  <c:v>0.24639078699877037</c:v>
                </c:pt>
                <c:pt idx="634">
                  <c:v>0.24652226741554051</c:v>
                </c:pt>
                <c:pt idx="635">
                  <c:v>0.2466190697483345</c:v>
                </c:pt>
                <c:pt idx="636">
                  <c:v>0.24670356582052277</c:v>
                </c:pt>
                <c:pt idx="637">
                  <c:v>0.24683419706434478</c:v>
                </c:pt>
                <c:pt idx="638">
                  <c:v>0.24692079002198386</c:v>
                </c:pt>
                <c:pt idx="639">
                  <c:v>0.24703765659404808</c:v>
                </c:pt>
                <c:pt idx="640">
                  <c:v>0.24716904329981151</c:v>
                </c:pt>
                <c:pt idx="641">
                  <c:v>0.24727851080274305</c:v>
                </c:pt>
                <c:pt idx="642">
                  <c:v>0.24737172020233869</c:v>
                </c:pt>
                <c:pt idx="643">
                  <c:v>0.24745350662027413</c:v>
                </c:pt>
                <c:pt idx="644">
                  <c:v>0.24758267437326789</c:v>
                </c:pt>
                <c:pt idx="645">
                  <c:v>0.24773460205139541</c:v>
                </c:pt>
                <c:pt idx="646">
                  <c:v>0.24794210523449595</c:v>
                </c:pt>
                <c:pt idx="647">
                  <c:v>0.248197281853483</c:v>
                </c:pt>
                <c:pt idx="648">
                  <c:v>0.24852870979180222</c:v>
                </c:pt>
                <c:pt idx="649">
                  <c:v>0.24882027225711531</c:v>
                </c:pt>
                <c:pt idx="650">
                  <c:v>0.2491358666059513</c:v>
                </c:pt>
                <c:pt idx="651">
                  <c:v>0.24948073658435163</c:v>
                </c:pt>
                <c:pt idx="652">
                  <c:v>0.24974856261103345</c:v>
                </c:pt>
                <c:pt idx="653">
                  <c:v>0.25000868343374977</c:v>
                </c:pt>
                <c:pt idx="654">
                  <c:v>0.25021291313123184</c:v>
                </c:pt>
                <c:pt idx="655">
                  <c:v>0.25039168661538186</c:v>
                </c:pt>
                <c:pt idx="656">
                  <c:v>0.25058378584512264</c:v>
                </c:pt>
                <c:pt idx="657">
                  <c:v>0.25075043979412381</c:v>
                </c:pt>
                <c:pt idx="658">
                  <c:v>0.25090402472027795</c:v>
                </c:pt>
                <c:pt idx="659">
                  <c:v>0.25103126237901263</c:v>
                </c:pt>
                <c:pt idx="660">
                  <c:v>0.25117695783705851</c:v>
                </c:pt>
                <c:pt idx="661">
                  <c:v>0.25132152017903403</c:v>
                </c:pt>
                <c:pt idx="662">
                  <c:v>0.2514072283878192</c:v>
                </c:pt>
                <c:pt idx="663">
                  <c:v>0.25140302771395662</c:v>
                </c:pt>
                <c:pt idx="664">
                  <c:v>0.25139545477724884</c:v>
                </c:pt>
                <c:pt idx="665">
                  <c:v>0.251342353753084</c:v>
                </c:pt>
                <c:pt idx="666">
                  <c:v>0.25133458162182448</c:v>
                </c:pt>
                <c:pt idx="667">
                  <c:v>0.25135088559804192</c:v>
                </c:pt>
                <c:pt idx="668">
                  <c:v>0.25138868583633911</c:v>
                </c:pt>
                <c:pt idx="669">
                  <c:v>0.25136257735647999</c:v>
                </c:pt>
                <c:pt idx="670">
                  <c:v>0.25129786981275393</c:v>
                </c:pt>
                <c:pt idx="671">
                  <c:v>0.25123116149494396</c:v>
                </c:pt>
                <c:pt idx="672">
                  <c:v>0.25113546608165455</c:v>
                </c:pt>
                <c:pt idx="673">
                  <c:v>0.25103684310172375</c:v>
                </c:pt>
                <c:pt idx="674">
                  <c:v>0.25096980956543846</c:v>
                </c:pt>
                <c:pt idx="675">
                  <c:v>0.25098832575622504</c:v>
                </c:pt>
                <c:pt idx="676">
                  <c:v>0.25103745154313312</c:v>
                </c:pt>
                <c:pt idx="677">
                  <c:v>0.25106699246904468</c:v>
                </c:pt>
                <c:pt idx="678">
                  <c:v>0.25112011573572757</c:v>
                </c:pt>
                <c:pt idx="679">
                  <c:v>0.25121857738303022</c:v>
                </c:pt>
                <c:pt idx="680">
                  <c:v>0.25131575696534847</c:v>
                </c:pt>
                <c:pt idx="681">
                  <c:v>0.25143236383257428</c:v>
                </c:pt>
                <c:pt idx="682">
                  <c:v>0.25153728429498656</c:v>
                </c:pt>
                <c:pt idx="683">
                  <c:v>0.25165425810211833</c:v>
                </c:pt>
                <c:pt idx="684">
                  <c:v>0.2517422749588582</c:v>
                </c:pt>
                <c:pt idx="685">
                  <c:v>0.25183861047152512</c:v>
                </c:pt>
                <c:pt idx="686">
                  <c:v>0.2518988017456088</c:v>
                </c:pt>
                <c:pt idx="687">
                  <c:v>0.25190997499252976</c:v>
                </c:pt>
                <c:pt idx="688">
                  <c:v>0.25196272958422383</c:v>
                </c:pt>
                <c:pt idx="689">
                  <c:v>0.25200434779707948</c:v>
                </c:pt>
                <c:pt idx="690">
                  <c:v>0.25205051871719225</c:v>
                </c:pt>
                <c:pt idx="691">
                  <c:v>0.25209966788109817</c:v>
                </c:pt>
                <c:pt idx="692">
                  <c:v>0.25210456151923955</c:v>
                </c:pt>
                <c:pt idx="693">
                  <c:v>0.25211887040012121</c:v>
                </c:pt>
                <c:pt idx="694">
                  <c:v>0.25213026285421575</c:v>
                </c:pt>
                <c:pt idx="695">
                  <c:v>0.25214848452061722</c:v>
                </c:pt>
                <c:pt idx="696">
                  <c:v>0.25215086456249369</c:v>
                </c:pt>
                <c:pt idx="697">
                  <c:v>0.25221677683931948</c:v>
                </c:pt>
                <c:pt idx="698">
                  <c:v>0.25233022094944141</c:v>
                </c:pt>
                <c:pt idx="699">
                  <c:v>0.25247091623022511</c:v>
                </c:pt>
                <c:pt idx="700">
                  <c:v>0.25261765467104147</c:v>
                </c:pt>
                <c:pt idx="701">
                  <c:v>0.25269912995709592</c:v>
                </c:pt>
                <c:pt idx="702">
                  <c:v>0.25279851571359563</c:v>
                </c:pt>
                <c:pt idx="703">
                  <c:v>0.25291010029486882</c:v>
                </c:pt>
                <c:pt idx="704">
                  <c:v>0.25302685240579292</c:v>
                </c:pt>
                <c:pt idx="705">
                  <c:v>0.2530892830474053</c:v>
                </c:pt>
                <c:pt idx="706">
                  <c:v>0.25315459926528144</c:v>
                </c:pt>
                <c:pt idx="707">
                  <c:v>0.25321185859890016</c:v>
                </c:pt>
                <c:pt idx="708">
                  <c:v>0.25322618267520852</c:v>
                </c:pt>
                <c:pt idx="709">
                  <c:v>0.25323661762037764</c:v>
                </c:pt>
                <c:pt idx="710">
                  <c:v>0.25323828141411797</c:v>
                </c:pt>
                <c:pt idx="711">
                  <c:v>0.25326630615822282</c:v>
                </c:pt>
                <c:pt idx="712">
                  <c:v>0.25330708297561449</c:v>
                </c:pt>
                <c:pt idx="713">
                  <c:v>0.25331544215688784</c:v>
                </c:pt>
                <c:pt idx="714">
                  <c:v>0.25339563042258584</c:v>
                </c:pt>
                <c:pt idx="715">
                  <c:v>0.25350901031247952</c:v>
                </c:pt>
                <c:pt idx="716">
                  <c:v>0.25358667472415791</c:v>
                </c:pt>
                <c:pt idx="717">
                  <c:v>0.25362754721527708</c:v>
                </c:pt>
                <c:pt idx="718">
                  <c:v>0.25368736188230445</c:v>
                </c:pt>
                <c:pt idx="719">
                  <c:v>0.25380791126184116</c:v>
                </c:pt>
                <c:pt idx="720">
                  <c:v>0.25392766284107482</c:v>
                </c:pt>
                <c:pt idx="721">
                  <c:v>0.25400494755664732</c:v>
                </c:pt>
                <c:pt idx="722">
                  <c:v>0.25409375915361482</c:v>
                </c:pt>
                <c:pt idx="723">
                  <c:v>0.2541390578904516</c:v>
                </c:pt>
                <c:pt idx="724">
                  <c:v>0.2541439617172136</c:v>
                </c:pt>
                <c:pt idx="725">
                  <c:v>0.25416485717287812</c:v>
                </c:pt>
                <c:pt idx="726">
                  <c:v>0.25415411481383465</c:v>
                </c:pt>
                <c:pt idx="727">
                  <c:v>0.25413512714502784</c:v>
                </c:pt>
                <c:pt idx="728">
                  <c:v>0.25407416074386308</c:v>
                </c:pt>
                <c:pt idx="729">
                  <c:v>0.25400557671816804</c:v>
                </c:pt>
                <c:pt idx="730">
                  <c:v>0.2539244478145305</c:v>
                </c:pt>
                <c:pt idx="731">
                  <c:v>0.25389149998578203</c:v>
                </c:pt>
                <c:pt idx="732">
                  <c:v>0.25385423434299786</c:v>
                </c:pt>
                <c:pt idx="733">
                  <c:v>0.2537817853410882</c:v>
                </c:pt>
                <c:pt idx="734">
                  <c:v>0.25372113135176216</c:v>
                </c:pt>
                <c:pt idx="735">
                  <c:v>0.25368939464443713</c:v>
                </c:pt>
                <c:pt idx="736">
                  <c:v>0.25371015552569792</c:v>
                </c:pt>
                <c:pt idx="737">
                  <c:v>0.25376257736046037</c:v>
                </c:pt>
                <c:pt idx="738">
                  <c:v>0.25381430635260011</c:v>
                </c:pt>
                <c:pt idx="739">
                  <c:v>0.25387538818984712</c:v>
                </c:pt>
                <c:pt idx="740">
                  <c:v>0.25394740947261529</c:v>
                </c:pt>
                <c:pt idx="741">
                  <c:v>0.25402560520322537</c:v>
                </c:pt>
                <c:pt idx="742">
                  <c:v>0.25409252565783769</c:v>
                </c:pt>
                <c:pt idx="743">
                  <c:v>0.25413251272883963</c:v>
                </c:pt>
                <c:pt idx="744">
                  <c:v>0.25415190042891561</c:v>
                </c:pt>
                <c:pt idx="745">
                  <c:v>0.25411121647081814</c:v>
                </c:pt>
                <c:pt idx="746">
                  <c:v>0.25409310259225326</c:v>
                </c:pt>
                <c:pt idx="747">
                  <c:v>0.25410417365363219</c:v>
                </c:pt>
                <c:pt idx="748">
                  <c:v>0.25407959863635982</c:v>
                </c:pt>
                <c:pt idx="749">
                  <c:v>0.25401507248602562</c:v>
                </c:pt>
                <c:pt idx="750">
                  <c:v>0.25395446851527553</c:v>
                </c:pt>
                <c:pt idx="751">
                  <c:v>0.25393809542481904</c:v>
                </c:pt>
                <c:pt idx="752">
                  <c:v>0.25402083309077406</c:v>
                </c:pt>
                <c:pt idx="753">
                  <c:v>0.25410589355080415</c:v>
                </c:pt>
                <c:pt idx="754">
                  <c:v>0.25416686392701615</c:v>
                </c:pt>
                <c:pt idx="755">
                  <c:v>0.25429497696918868</c:v>
                </c:pt>
                <c:pt idx="756">
                  <c:v>0.25450086089837071</c:v>
                </c:pt>
                <c:pt idx="757">
                  <c:v>0.25468694731952918</c:v>
                </c:pt>
                <c:pt idx="758">
                  <c:v>0.25484634056181388</c:v>
                </c:pt>
                <c:pt idx="759">
                  <c:v>0.25504159341231891</c:v>
                </c:pt>
                <c:pt idx="760">
                  <c:v>0.25514749760506256</c:v>
                </c:pt>
                <c:pt idx="761">
                  <c:v>0.25523819308652734</c:v>
                </c:pt>
                <c:pt idx="762">
                  <c:v>0.25529090154946588</c:v>
                </c:pt>
                <c:pt idx="763">
                  <c:v>0.2553666712719535</c:v>
                </c:pt>
                <c:pt idx="764">
                  <c:v>0.25545990794609608</c:v>
                </c:pt>
                <c:pt idx="765">
                  <c:v>0.25550001788852289</c:v>
                </c:pt>
                <c:pt idx="766">
                  <c:v>0.25556368652803424</c:v>
                </c:pt>
                <c:pt idx="767">
                  <c:v>0.2556712039959681</c:v>
                </c:pt>
                <c:pt idx="768">
                  <c:v>0.25572958397084611</c:v>
                </c:pt>
                <c:pt idx="769">
                  <c:v>0.25579052239476685</c:v>
                </c:pt>
                <c:pt idx="770">
                  <c:v>0.25580894196081316</c:v>
                </c:pt>
                <c:pt idx="771">
                  <c:v>0.25585834976901728</c:v>
                </c:pt>
                <c:pt idx="772">
                  <c:v>0.25586394263772921</c:v>
                </c:pt>
                <c:pt idx="773">
                  <c:v>0.25585902194795296</c:v>
                </c:pt>
                <c:pt idx="774">
                  <c:v>0.2558497805185046</c:v>
                </c:pt>
                <c:pt idx="775">
                  <c:v>0.25586656046717432</c:v>
                </c:pt>
                <c:pt idx="776">
                  <c:v>0.2558652110637214</c:v>
                </c:pt>
                <c:pt idx="777">
                  <c:v>0.2558905853084808</c:v>
                </c:pt>
                <c:pt idx="778">
                  <c:v>0.25589378092954373</c:v>
                </c:pt>
                <c:pt idx="779">
                  <c:v>0.255894739489953</c:v>
                </c:pt>
                <c:pt idx="780">
                  <c:v>0.2558733857557704</c:v>
                </c:pt>
                <c:pt idx="781">
                  <c:v>0.25581476240273654</c:v>
                </c:pt>
                <c:pt idx="782">
                  <c:v>0.25575909466037861</c:v>
                </c:pt>
                <c:pt idx="783">
                  <c:v>0.25575001339294312</c:v>
                </c:pt>
                <c:pt idx="784">
                  <c:v>0.25576141486364884</c:v>
                </c:pt>
                <c:pt idx="785">
                  <c:v>0.25582223985028468</c:v>
                </c:pt>
                <c:pt idx="786">
                  <c:v>0.25584505520775558</c:v>
                </c:pt>
                <c:pt idx="787">
                  <c:v>0.25587429029183534</c:v>
                </c:pt>
                <c:pt idx="788">
                  <c:v>0.2559701815943996</c:v>
                </c:pt>
                <c:pt idx="789">
                  <c:v>0.25599316438817676</c:v>
                </c:pt>
                <c:pt idx="790">
                  <c:v>0.25598687502882811</c:v>
                </c:pt>
                <c:pt idx="791">
                  <c:v>0.25593499845814904</c:v>
                </c:pt>
                <c:pt idx="792">
                  <c:v>0.25595795275304639</c:v>
                </c:pt>
                <c:pt idx="793">
                  <c:v>0.25603212661521391</c:v>
                </c:pt>
                <c:pt idx="794">
                  <c:v>0.25598094870694099</c:v>
                </c:pt>
                <c:pt idx="795">
                  <c:v>0.25588268123436991</c:v>
                </c:pt>
                <c:pt idx="796">
                  <c:v>0.25579587488794503</c:v>
                </c:pt>
                <c:pt idx="797">
                  <c:v>0.25570297010785159</c:v>
                </c:pt>
                <c:pt idx="798">
                  <c:v>0.25562330332414229</c:v>
                </c:pt>
                <c:pt idx="799">
                  <c:v>0.25559903364787651</c:v>
                </c:pt>
                <c:pt idx="800">
                  <c:v>0.25554132131461682</c:v>
                </c:pt>
                <c:pt idx="801">
                  <c:v>0.25545332779396934</c:v>
                </c:pt>
                <c:pt idx="802">
                  <c:v>0.25533767788951378</c:v>
                </c:pt>
                <c:pt idx="803">
                  <c:v>0.25522631898599912</c:v>
                </c:pt>
                <c:pt idx="804">
                  <c:v>0.25511283161867998</c:v>
                </c:pt>
                <c:pt idx="805">
                  <c:v>0.25498438105357385</c:v>
                </c:pt>
                <c:pt idx="806">
                  <c:v>0.25486647636221454</c:v>
                </c:pt>
                <c:pt idx="807">
                  <c:v>0.25475713534151539</c:v>
                </c:pt>
                <c:pt idx="808">
                  <c:v>0.2546436989352398</c:v>
                </c:pt>
                <c:pt idx="809">
                  <c:v>0.25450806073151599</c:v>
                </c:pt>
                <c:pt idx="810">
                  <c:v>0.25440318008167889</c:v>
                </c:pt>
                <c:pt idx="811">
                  <c:v>0.25431557920532755</c:v>
                </c:pt>
                <c:pt idx="812">
                  <c:v>0.25426786945165802</c:v>
                </c:pt>
                <c:pt idx="813">
                  <c:v>0.25417087881345807</c:v>
                </c:pt>
                <c:pt idx="814">
                  <c:v>0.2540757272691514</c:v>
                </c:pt>
                <c:pt idx="815">
                  <c:v>0.25396274395849239</c:v>
                </c:pt>
                <c:pt idx="816">
                  <c:v>0.25387558074260641</c:v>
                </c:pt>
                <c:pt idx="817">
                  <c:v>0.25383556167784571</c:v>
                </c:pt>
                <c:pt idx="818">
                  <c:v>0.25378887925004995</c:v>
                </c:pt>
                <c:pt idx="819">
                  <c:v>0.25372069681000342</c:v>
                </c:pt>
                <c:pt idx="820">
                  <c:v>0.25367893716967371</c:v>
                </c:pt>
                <c:pt idx="821">
                  <c:v>0.25362843060047391</c:v>
                </c:pt>
                <c:pt idx="822">
                  <c:v>0.2535711610150142</c:v>
                </c:pt>
                <c:pt idx="823">
                  <c:v>0.25351339981703869</c:v>
                </c:pt>
                <c:pt idx="824">
                  <c:v>0.25343237487028392</c:v>
                </c:pt>
                <c:pt idx="825">
                  <c:v>0.25334190674563861</c:v>
                </c:pt>
                <c:pt idx="826">
                  <c:v>0.2532565630777468</c:v>
                </c:pt>
                <c:pt idx="827">
                  <c:v>0.25316686682554235</c:v>
                </c:pt>
                <c:pt idx="828">
                  <c:v>0.25309775832634873</c:v>
                </c:pt>
                <c:pt idx="829">
                  <c:v>0.25307358386772594</c:v>
                </c:pt>
                <c:pt idx="830">
                  <c:v>0.25303772550709225</c:v>
                </c:pt>
                <c:pt idx="831">
                  <c:v>0.25286871346989392</c:v>
                </c:pt>
                <c:pt idx="832">
                  <c:v>0.25271146755976054</c:v>
                </c:pt>
                <c:pt idx="833">
                  <c:v>0.25248208172970793</c:v>
                </c:pt>
                <c:pt idx="834">
                  <c:v>0.25223407214714316</c:v>
                </c:pt>
                <c:pt idx="835">
                  <c:v>0.25205949975785674</c:v>
                </c:pt>
                <c:pt idx="836">
                  <c:v>0.25185739584978245</c:v>
                </c:pt>
                <c:pt idx="837">
                  <c:v>0.25164153898270902</c:v>
                </c:pt>
                <c:pt idx="838">
                  <c:v>0.25144716415317642</c:v>
                </c:pt>
                <c:pt idx="839">
                  <c:v>0.25124474006545167</c:v>
                </c:pt>
                <c:pt idx="840">
                  <c:v>0.25107795665712862</c:v>
                </c:pt>
                <c:pt idx="841">
                  <c:v>0.25093234922037982</c:v>
                </c:pt>
                <c:pt idx="842">
                  <c:v>0.25072685882941526</c:v>
                </c:pt>
                <c:pt idx="843">
                  <c:v>0.2504991460596192</c:v>
                </c:pt>
                <c:pt idx="844">
                  <c:v>0.25025712221522745</c:v>
                </c:pt>
                <c:pt idx="845">
                  <c:v>0.25004222984519642</c:v>
                </c:pt>
                <c:pt idx="846">
                  <c:v>0.24980105321933457</c:v>
                </c:pt>
                <c:pt idx="847">
                  <c:v>0.24959977516719581</c:v>
                </c:pt>
                <c:pt idx="848">
                  <c:v>0.24940591881661248</c:v>
                </c:pt>
                <c:pt idx="849">
                  <c:v>0.24917159310560275</c:v>
                </c:pt>
                <c:pt idx="850">
                  <c:v>0.24893505312608613</c:v>
                </c:pt>
                <c:pt idx="851">
                  <c:v>0.24860743961824744</c:v>
                </c:pt>
                <c:pt idx="852">
                  <c:v>0.24831543370349451</c:v>
                </c:pt>
                <c:pt idx="853">
                  <c:v>0.24808671614720998</c:v>
                </c:pt>
                <c:pt idx="854">
                  <c:v>0.24790911125697215</c:v>
                </c:pt>
                <c:pt idx="855">
                  <c:v>0.24779054072556866</c:v>
                </c:pt>
                <c:pt idx="856">
                  <c:v>0.24769432176346887</c:v>
                </c:pt>
                <c:pt idx="857">
                  <c:v>0.24762449296010142</c:v>
                </c:pt>
                <c:pt idx="858">
                  <c:v>0.24755639278222377</c:v>
                </c:pt>
                <c:pt idx="859">
                  <c:v>0.24745342199076134</c:v>
                </c:pt>
                <c:pt idx="860">
                  <c:v>0.24729700417708808</c:v>
                </c:pt>
                <c:pt idx="861">
                  <c:v>0.24710185169877696</c:v>
                </c:pt>
                <c:pt idx="862">
                  <c:v>0.24693446023511456</c:v>
                </c:pt>
                <c:pt idx="863">
                  <c:v>0.24675348623869897</c:v>
                </c:pt>
                <c:pt idx="864">
                  <c:v>0.24658951116740266</c:v>
                </c:pt>
                <c:pt idx="865">
                  <c:v>0.24637538176511953</c:v>
                </c:pt>
                <c:pt idx="866">
                  <c:v>0.24620366159271309</c:v>
                </c:pt>
                <c:pt idx="867">
                  <c:v>0.24610653551918971</c:v>
                </c:pt>
                <c:pt idx="868">
                  <c:v>0.24610724300748343</c:v>
                </c:pt>
                <c:pt idx="869">
                  <c:v>0.24614624102147126</c:v>
                </c:pt>
                <c:pt idx="870">
                  <c:v>0.2462509153617691</c:v>
                </c:pt>
                <c:pt idx="871">
                  <c:v>0.24639280134131175</c:v>
                </c:pt>
                <c:pt idx="872">
                  <c:v>0.24650469595461308</c:v>
                </c:pt>
                <c:pt idx="873">
                  <c:v>0.24662852711131933</c:v>
                </c:pt>
                <c:pt idx="874">
                  <c:v>0.24671349961937472</c:v>
                </c:pt>
                <c:pt idx="875">
                  <c:v>0.2467677826901063</c:v>
                </c:pt>
                <c:pt idx="876">
                  <c:v>0.24678473418641572</c:v>
                </c:pt>
                <c:pt idx="877">
                  <c:v>0.24683418655933653</c:v>
                </c:pt>
                <c:pt idx="878">
                  <c:v>0.24686353907167152</c:v>
                </c:pt>
                <c:pt idx="879">
                  <c:v>0.24690273747374117</c:v>
                </c:pt>
                <c:pt idx="880">
                  <c:v>0.24691115671640845</c:v>
                </c:pt>
                <c:pt idx="881">
                  <c:v>0.24691071935844433</c:v>
                </c:pt>
                <c:pt idx="882">
                  <c:v>0.24699162316399034</c:v>
                </c:pt>
                <c:pt idx="883">
                  <c:v>0.24723331703434342</c:v>
                </c:pt>
                <c:pt idx="884">
                  <c:v>0.24748841384984807</c:v>
                </c:pt>
                <c:pt idx="885">
                  <c:v>0.24774633141167066</c:v>
                </c:pt>
                <c:pt idx="886">
                  <c:v>0.24799312951499247</c:v>
                </c:pt>
                <c:pt idx="887">
                  <c:v>0.24822686259792667</c:v>
                </c:pt>
                <c:pt idx="888">
                  <c:v>0.24843895988159098</c:v>
                </c:pt>
                <c:pt idx="889">
                  <c:v>0.24862324851896306</c:v>
                </c:pt>
                <c:pt idx="890">
                  <c:v>0.2487909789583003</c:v>
                </c:pt>
                <c:pt idx="891">
                  <c:v>0.24896875757791459</c:v>
                </c:pt>
                <c:pt idx="892">
                  <c:v>0.24914406679149786</c:v>
                </c:pt>
                <c:pt idx="893">
                  <c:v>0.24933529447253117</c:v>
                </c:pt>
                <c:pt idx="894">
                  <c:v>0.24952504810821474</c:v>
                </c:pt>
                <c:pt idx="895">
                  <c:v>0.24970051848711267</c:v>
                </c:pt>
                <c:pt idx="896">
                  <c:v>0.24979311718876335</c:v>
                </c:pt>
                <c:pt idx="897">
                  <c:v>0.2498257441746877</c:v>
                </c:pt>
                <c:pt idx="898">
                  <c:v>0.24986408400070936</c:v>
                </c:pt>
                <c:pt idx="899">
                  <c:v>0.24996804607409437</c:v>
                </c:pt>
                <c:pt idx="900">
                  <c:v>0.25003685403508669</c:v>
                </c:pt>
                <c:pt idx="901">
                  <c:v>0.25010358126102405</c:v>
                </c:pt>
                <c:pt idx="902">
                  <c:v>0.25021413915834406</c:v>
                </c:pt>
                <c:pt idx="903">
                  <c:v>0.25031540668784524</c:v>
                </c:pt>
                <c:pt idx="904">
                  <c:v>0.25040741753379253</c:v>
                </c:pt>
                <c:pt idx="905">
                  <c:v>0.25052445262875661</c:v>
                </c:pt>
                <c:pt idx="906">
                  <c:v>0.25066065200216681</c:v>
                </c:pt>
                <c:pt idx="907">
                  <c:v>0.25077917857716991</c:v>
                </c:pt>
                <c:pt idx="908">
                  <c:v>0.25088019198870359</c:v>
                </c:pt>
                <c:pt idx="909">
                  <c:v>0.25096960064596929</c:v>
                </c:pt>
                <c:pt idx="910">
                  <c:v>0.25105621795823896</c:v>
                </c:pt>
                <c:pt idx="911">
                  <c:v>0.2511771090204965</c:v>
                </c:pt>
                <c:pt idx="912">
                  <c:v>0.25131759553642424</c:v>
                </c:pt>
                <c:pt idx="913">
                  <c:v>0.25149929636908847</c:v>
                </c:pt>
                <c:pt idx="914">
                  <c:v>0.25165327368622387</c:v>
                </c:pt>
                <c:pt idx="915">
                  <c:v>0.25181754610880058</c:v>
                </c:pt>
                <c:pt idx="916">
                  <c:v>0.25196542589216131</c:v>
                </c:pt>
                <c:pt idx="917">
                  <c:v>0.25211812652884474</c:v>
                </c:pt>
                <c:pt idx="918">
                  <c:v>0.25224062135795033</c:v>
                </c:pt>
                <c:pt idx="919">
                  <c:v>0.25239129708026076</c:v>
                </c:pt>
                <c:pt idx="920">
                  <c:v>0.25257205502697139</c:v>
                </c:pt>
                <c:pt idx="921">
                  <c:v>0.25276438621546043</c:v>
                </c:pt>
                <c:pt idx="922">
                  <c:v>0.25294507855014248</c:v>
                </c:pt>
                <c:pt idx="923">
                  <c:v>0.25311266991552139</c:v>
                </c:pt>
                <c:pt idx="924">
                  <c:v>0.25324869963687097</c:v>
                </c:pt>
                <c:pt idx="925">
                  <c:v>0.25331175078474399</c:v>
                </c:pt>
                <c:pt idx="926">
                  <c:v>0.25343073727210824</c:v>
                </c:pt>
                <c:pt idx="927">
                  <c:v>0.25356980057459855</c:v>
                </c:pt>
                <c:pt idx="928">
                  <c:v>0.25366842353133845</c:v>
                </c:pt>
                <c:pt idx="929">
                  <c:v>0.25371399841388304</c:v>
                </c:pt>
                <c:pt idx="930">
                  <c:v>0.25375793140506642</c:v>
                </c:pt>
                <c:pt idx="931">
                  <c:v>0.25378184319876607</c:v>
                </c:pt>
                <c:pt idx="932">
                  <c:v>0.25378068422901517</c:v>
                </c:pt>
                <c:pt idx="933">
                  <c:v>0.25374835694885145</c:v>
                </c:pt>
                <c:pt idx="934">
                  <c:v>0.25371552103451517</c:v>
                </c:pt>
                <c:pt idx="935">
                  <c:v>0.25366385418647153</c:v>
                </c:pt>
                <c:pt idx="936">
                  <c:v>0.25363152274272011</c:v>
                </c:pt>
                <c:pt idx="937">
                  <c:v>0.25361597588320051</c:v>
                </c:pt>
                <c:pt idx="938">
                  <c:v>0.25360054351948469</c:v>
                </c:pt>
                <c:pt idx="939">
                  <c:v>0.25360676375706159</c:v>
                </c:pt>
                <c:pt idx="940">
                  <c:v>0.25357722911698394</c:v>
                </c:pt>
                <c:pt idx="941">
                  <c:v>0.25356383054687803</c:v>
                </c:pt>
                <c:pt idx="942">
                  <c:v>0.25355402267559762</c:v>
                </c:pt>
                <c:pt idx="943">
                  <c:v>0.25354683696825259</c:v>
                </c:pt>
                <c:pt idx="944">
                  <c:v>0.25351608857132107</c:v>
                </c:pt>
                <c:pt idx="945">
                  <c:v>0.253493540587795</c:v>
                </c:pt>
                <c:pt idx="946">
                  <c:v>0.25344728303864134</c:v>
                </c:pt>
                <c:pt idx="947">
                  <c:v>0.25330963387174854</c:v>
                </c:pt>
                <c:pt idx="948">
                  <c:v>0.25314298291902171</c:v>
                </c:pt>
                <c:pt idx="949">
                  <c:v>0.2529577108210655</c:v>
                </c:pt>
                <c:pt idx="950">
                  <c:v>0.25271433225953682</c:v>
                </c:pt>
                <c:pt idx="951">
                  <c:v>0.25251548328585677</c:v>
                </c:pt>
                <c:pt idx="952">
                  <c:v>0.25226505567398755</c:v>
                </c:pt>
                <c:pt idx="953">
                  <c:v>0.25200492423823312</c:v>
                </c:pt>
                <c:pt idx="954">
                  <c:v>0.25173397202667308</c:v>
                </c:pt>
                <c:pt idx="955">
                  <c:v>0.25148974798636348</c:v>
                </c:pt>
                <c:pt idx="956">
                  <c:v>0.25124262795108465</c:v>
                </c:pt>
                <c:pt idx="957">
                  <c:v>0.25100999475346925</c:v>
                </c:pt>
                <c:pt idx="958">
                  <c:v>0.25081154602719075</c:v>
                </c:pt>
                <c:pt idx="959">
                  <c:v>0.25061257524085384</c:v>
                </c:pt>
                <c:pt idx="960">
                  <c:v>0.25039995471722337</c:v>
                </c:pt>
                <c:pt idx="961">
                  <c:v>0.25013933522361309</c:v>
                </c:pt>
                <c:pt idx="962">
                  <c:v>0.2498870855172089</c:v>
                </c:pt>
                <c:pt idx="963">
                  <c:v>0.24968167048545617</c:v>
                </c:pt>
                <c:pt idx="964">
                  <c:v>0.24941946271918744</c:v>
                </c:pt>
                <c:pt idx="965">
                  <c:v>0.24915825661116972</c:v>
                </c:pt>
                <c:pt idx="966">
                  <c:v>0.24895625622859205</c:v>
                </c:pt>
                <c:pt idx="967">
                  <c:v>0.24876681955944871</c:v>
                </c:pt>
                <c:pt idx="968">
                  <c:v>0.24857068895385923</c:v>
                </c:pt>
                <c:pt idx="969">
                  <c:v>0.24831125515101224</c:v>
                </c:pt>
                <c:pt idx="970">
                  <c:v>0.24806221720899879</c:v>
                </c:pt>
                <c:pt idx="971">
                  <c:v>0.24785577364560257</c:v>
                </c:pt>
                <c:pt idx="972">
                  <c:v>0.24772136600679515</c:v>
                </c:pt>
                <c:pt idx="973">
                  <c:v>0.24758685340598571</c:v>
                </c:pt>
                <c:pt idx="974">
                  <c:v>0.24743590308022501</c:v>
                </c:pt>
                <c:pt idx="975">
                  <c:v>0.24725074775824485</c:v>
                </c:pt>
                <c:pt idx="976">
                  <c:v>0.24707265739004008</c:v>
                </c:pt>
                <c:pt idx="977">
                  <c:v>0.24691032025857551</c:v>
                </c:pt>
                <c:pt idx="978">
                  <c:v>0.2467899341045692</c:v>
                </c:pt>
                <c:pt idx="979">
                  <c:v>0.24671818174507865</c:v>
                </c:pt>
                <c:pt idx="980">
                  <c:v>0.24662198377658967</c:v>
                </c:pt>
                <c:pt idx="981">
                  <c:v>0.24649807958983352</c:v>
                </c:pt>
                <c:pt idx="982">
                  <c:v>0.24638449965352477</c:v>
                </c:pt>
                <c:pt idx="983">
                  <c:v>0.24629313679150031</c:v>
                </c:pt>
                <c:pt idx="984">
                  <c:v>0.24619019080557092</c:v>
                </c:pt>
                <c:pt idx="985">
                  <c:v>0.24605629110729318</c:v>
                </c:pt>
                <c:pt idx="986">
                  <c:v>0.24589880939330538</c:v>
                </c:pt>
                <c:pt idx="987">
                  <c:v>0.24568848127524581</c:v>
                </c:pt>
                <c:pt idx="988">
                  <c:v>0.24545592607924191</c:v>
                </c:pt>
                <c:pt idx="989">
                  <c:v>0.24522902741065825</c:v>
                </c:pt>
                <c:pt idx="990">
                  <c:v>0.24495818469902567</c:v>
                </c:pt>
                <c:pt idx="991">
                  <c:v>0.24468688578808176</c:v>
                </c:pt>
                <c:pt idx="992">
                  <c:v>0.24441201475475779</c:v>
                </c:pt>
                <c:pt idx="993">
                  <c:v>0.24415119765463464</c:v>
                </c:pt>
                <c:pt idx="994">
                  <c:v>0.24391412857659231</c:v>
                </c:pt>
                <c:pt idx="995">
                  <c:v>0.24369447900832564</c:v>
                </c:pt>
                <c:pt idx="996">
                  <c:v>0.24345741658546835</c:v>
                </c:pt>
                <c:pt idx="997">
                  <c:v>0.24319577764723163</c:v>
                </c:pt>
                <c:pt idx="998">
                  <c:v>0.24293901094455872</c:v>
                </c:pt>
                <c:pt idx="999">
                  <c:v>0.24267895290872107</c:v>
                </c:pt>
                <c:pt idx="1000">
                  <c:v>0.24239440708402865</c:v>
                </c:pt>
                <c:pt idx="1001">
                  <c:v>0.24206960884486034</c:v>
                </c:pt>
                <c:pt idx="1002">
                  <c:v>0.24164879309914061</c:v>
                </c:pt>
                <c:pt idx="1003">
                  <c:v>0.2412270562043535</c:v>
                </c:pt>
                <c:pt idx="1004">
                  <c:v>0.24086647798853333</c:v>
                </c:pt>
                <c:pt idx="1005">
                  <c:v>0.24045689517209329</c:v>
                </c:pt>
                <c:pt idx="1006">
                  <c:v>0.23997143652308556</c:v>
                </c:pt>
                <c:pt idx="1007">
                  <c:v>0.23946676624017246</c:v>
                </c:pt>
                <c:pt idx="1008">
                  <c:v>0.23895943141317647</c:v>
                </c:pt>
                <c:pt idx="1009">
                  <c:v>0.23846444943897083</c:v>
                </c:pt>
                <c:pt idx="1010">
                  <c:v>0.23799519956767543</c:v>
                </c:pt>
                <c:pt idx="1011">
                  <c:v>0.2374925037892523</c:v>
                </c:pt>
                <c:pt idx="1012">
                  <c:v>0.23696489616598415</c:v>
                </c:pt>
                <c:pt idx="1013">
                  <c:v>0.23650160420609589</c:v>
                </c:pt>
                <c:pt idx="1014">
                  <c:v>0.23602923768545347</c:v>
                </c:pt>
                <c:pt idx="1015">
                  <c:v>0.23556722811734337</c:v>
                </c:pt>
                <c:pt idx="1016">
                  <c:v>0.23508138321011504</c:v>
                </c:pt>
                <c:pt idx="1017">
                  <c:v>0.23454114081091187</c:v>
                </c:pt>
                <c:pt idx="1018">
                  <c:v>0.23402915880756478</c:v>
                </c:pt>
                <c:pt idx="1019">
                  <c:v>0.23354453504799294</c:v>
                </c:pt>
                <c:pt idx="1020">
                  <c:v>0.2330712298623617</c:v>
                </c:pt>
                <c:pt idx="1021">
                  <c:v>0.23258396222147179</c:v>
                </c:pt>
                <c:pt idx="1022">
                  <c:v>0.23213947058116557</c:v>
                </c:pt>
                <c:pt idx="1023">
                  <c:v>0.23169737522406714</c:v>
                </c:pt>
                <c:pt idx="1024">
                  <c:v>0.23126330891980226</c:v>
                </c:pt>
                <c:pt idx="1025">
                  <c:v>0.23077797380771711</c:v>
                </c:pt>
                <c:pt idx="1026">
                  <c:v>0.23027720664328025</c:v>
                </c:pt>
                <c:pt idx="1027">
                  <c:v>0.22973984108015733</c:v>
                </c:pt>
                <c:pt idx="1028">
                  <c:v>0.22922642931969006</c:v>
                </c:pt>
                <c:pt idx="1029">
                  <c:v>0.22870208201650286</c:v>
                </c:pt>
                <c:pt idx="1030">
                  <c:v>0.22821406842416689</c:v>
                </c:pt>
                <c:pt idx="1031">
                  <c:v>0.22778945144164306</c:v>
                </c:pt>
                <c:pt idx="1032">
                  <c:v>0.22733198389813497</c:v>
                </c:pt>
                <c:pt idx="1033">
                  <c:v>0.22683431997341186</c:v>
                </c:pt>
                <c:pt idx="1034">
                  <c:v>0.22633627556138858</c:v>
                </c:pt>
                <c:pt idx="1035">
                  <c:v>0.22578924989351867</c:v>
                </c:pt>
                <c:pt idx="1036">
                  <c:v>0.22527305190415586</c:v>
                </c:pt>
                <c:pt idx="1037">
                  <c:v>0.22474210466617056</c:v>
                </c:pt>
                <c:pt idx="1038">
                  <c:v>0.22414197576095887</c:v>
                </c:pt>
                <c:pt idx="1039">
                  <c:v>0.22360061990660893</c:v>
                </c:pt>
                <c:pt idx="1040">
                  <c:v>0.22308113115432307</c:v>
                </c:pt>
                <c:pt idx="1041">
                  <c:v>0.22258456722010181</c:v>
                </c:pt>
                <c:pt idx="1042">
                  <c:v>0.22202727790757446</c:v>
                </c:pt>
                <c:pt idx="1043">
                  <c:v>0.22146301849669064</c:v>
                </c:pt>
                <c:pt idx="1044">
                  <c:v>0.22105517615512824</c:v>
                </c:pt>
                <c:pt idx="1045">
                  <c:v>0.22067694922748712</c:v>
                </c:pt>
                <c:pt idx="1046">
                  <c:v>0.22027011535021557</c:v>
                </c:pt>
                <c:pt idx="1047">
                  <c:v>0.2198827519865986</c:v>
                </c:pt>
                <c:pt idx="1048">
                  <c:v>0.21948291037208004</c:v>
                </c:pt>
                <c:pt idx="1049">
                  <c:v>0.21905456449060243</c:v>
                </c:pt>
                <c:pt idx="1050">
                  <c:v>0.21865719987381158</c:v>
                </c:pt>
                <c:pt idx="1051">
                  <c:v>0.2182729230342223</c:v>
                </c:pt>
                <c:pt idx="1052">
                  <c:v>0.21789732195468589</c:v>
                </c:pt>
                <c:pt idx="1053">
                  <c:v>0.21750516371410508</c:v>
                </c:pt>
                <c:pt idx="1054">
                  <c:v>0.21712466713780262</c:v>
                </c:pt>
                <c:pt idx="1055">
                  <c:v>0.216747041259088</c:v>
                </c:pt>
                <c:pt idx="1056">
                  <c:v>0.21636168558113578</c:v>
                </c:pt>
                <c:pt idx="1057">
                  <c:v>0.21595194132138795</c:v>
                </c:pt>
                <c:pt idx="1058">
                  <c:v>0.21554609962730786</c:v>
                </c:pt>
                <c:pt idx="1059">
                  <c:v>0.21516831827633098</c:v>
                </c:pt>
                <c:pt idx="1060">
                  <c:v>0.21478173633556541</c:v>
                </c:pt>
                <c:pt idx="1061">
                  <c:v>0.214382442255589</c:v>
                </c:pt>
                <c:pt idx="1062">
                  <c:v>0.21394519624625311</c:v>
                </c:pt>
                <c:pt idx="1063">
                  <c:v>0.21353120923785288</c:v>
                </c:pt>
                <c:pt idx="1064">
                  <c:v>0.21311817100729244</c:v>
                </c:pt>
                <c:pt idx="1065">
                  <c:v>0.21270282111189323</c:v>
                </c:pt>
                <c:pt idx="1066">
                  <c:v>0.21227357431795865</c:v>
                </c:pt>
                <c:pt idx="1067">
                  <c:v>0.21181102155446782</c:v>
                </c:pt>
                <c:pt idx="1068">
                  <c:v>0.21134073628065528</c:v>
                </c:pt>
                <c:pt idx="1069">
                  <c:v>0.21088267697971511</c:v>
                </c:pt>
                <c:pt idx="1070">
                  <c:v>0.21040016627593758</c:v>
                </c:pt>
                <c:pt idx="1071">
                  <c:v>0.20992070770836602</c:v>
                </c:pt>
                <c:pt idx="1072">
                  <c:v>0.20943983140913083</c:v>
                </c:pt>
                <c:pt idx="1073">
                  <c:v>0.20896212343593704</c:v>
                </c:pt>
                <c:pt idx="1074">
                  <c:v>0.20850270564659595</c:v>
                </c:pt>
                <c:pt idx="1075">
                  <c:v>0.20805900677638239</c:v>
                </c:pt>
                <c:pt idx="1076">
                  <c:v>0.20764054755989073</c:v>
                </c:pt>
                <c:pt idx="1077">
                  <c:v>0.2072230293825805</c:v>
                </c:pt>
                <c:pt idx="1078">
                  <c:v>0.20679403195581392</c:v>
                </c:pt>
                <c:pt idx="1079">
                  <c:v>0.20635497178182247</c:v>
                </c:pt>
                <c:pt idx="1080">
                  <c:v>0.20592729573370375</c:v>
                </c:pt>
                <c:pt idx="1081">
                  <c:v>0.20555446047589182</c:v>
                </c:pt>
                <c:pt idx="1082">
                  <c:v>0.20519241308025502</c:v>
                </c:pt>
                <c:pt idx="1083">
                  <c:v>0.20488485962082875</c:v>
                </c:pt>
                <c:pt idx="1084">
                  <c:v>0.20459459461082613</c:v>
                </c:pt>
                <c:pt idx="1085">
                  <c:v>0.20425256624381802</c:v>
                </c:pt>
                <c:pt idx="1086">
                  <c:v>0.20392103063421863</c:v>
                </c:pt>
                <c:pt idx="1087">
                  <c:v>0.20357955437694605</c:v>
                </c:pt>
                <c:pt idx="1088">
                  <c:v>0.20318719040292296</c:v>
                </c:pt>
                <c:pt idx="1089">
                  <c:v>0.20283319557145418</c:v>
                </c:pt>
                <c:pt idx="1090">
                  <c:v>0.20249199860092162</c:v>
                </c:pt>
                <c:pt idx="1091">
                  <c:v>0.20213451140423341</c:v>
                </c:pt>
                <c:pt idx="1092">
                  <c:v>0.20178258051830691</c:v>
                </c:pt>
                <c:pt idx="1093">
                  <c:v>0.20142992127617459</c:v>
                </c:pt>
                <c:pt idx="1094">
                  <c:v>0.20106511142941264</c:v>
                </c:pt>
                <c:pt idx="1095">
                  <c:v>0.20063353185545088</c:v>
                </c:pt>
                <c:pt idx="1096">
                  <c:v>0.20023900208060341</c:v>
                </c:pt>
                <c:pt idx="1097">
                  <c:v>0.1998243167518777</c:v>
                </c:pt>
                <c:pt idx="1098">
                  <c:v>0.19944203980541916</c:v>
                </c:pt>
                <c:pt idx="1099">
                  <c:v>0.19910995077875859</c:v>
                </c:pt>
                <c:pt idx="1100">
                  <c:v>0.19876034437943951</c:v>
                </c:pt>
                <c:pt idx="1101">
                  <c:v>0.19846736037919249</c:v>
                </c:pt>
                <c:pt idx="1102">
                  <c:v>0.19815874216359863</c:v>
                </c:pt>
                <c:pt idx="1103">
                  <c:v>0.19780481785888468</c:v>
                </c:pt>
                <c:pt idx="1104">
                  <c:v>0.19740546237827267</c:v>
                </c:pt>
                <c:pt idx="1105">
                  <c:v>0.19696872550380129</c:v>
                </c:pt>
                <c:pt idx="1106">
                  <c:v>0.19650612587845648</c:v>
                </c:pt>
                <c:pt idx="1107">
                  <c:v>0.19603338426845118</c:v>
                </c:pt>
                <c:pt idx="1108">
                  <c:v>0.19553865772702173</c:v>
                </c:pt>
                <c:pt idx="1109">
                  <c:v>0.19505251568450158</c:v>
                </c:pt>
                <c:pt idx="1110">
                  <c:v>0.19461941982170863</c:v>
                </c:pt>
                <c:pt idx="1111">
                  <c:v>0.19422102996580584</c:v>
                </c:pt>
                <c:pt idx="1112">
                  <c:v>0.1938212345873799</c:v>
                </c:pt>
                <c:pt idx="1113">
                  <c:v>0.19341833785820225</c:v>
                </c:pt>
                <c:pt idx="1114">
                  <c:v>0.19301662657673446</c:v>
                </c:pt>
                <c:pt idx="1115">
                  <c:v>0.19269827874712989</c:v>
                </c:pt>
                <c:pt idx="1116">
                  <c:v>0.19236145782859096</c:v>
                </c:pt>
                <c:pt idx="1117">
                  <c:v>0.19195503234416894</c:v>
                </c:pt>
                <c:pt idx="1118">
                  <c:v>0.19146381691615386</c:v>
                </c:pt>
                <c:pt idx="1119">
                  <c:v>0.19095272742350405</c:v>
                </c:pt>
                <c:pt idx="1120">
                  <c:v>0.1903811229522954</c:v>
                </c:pt>
                <c:pt idx="1121">
                  <c:v>0.18977877191502421</c:v>
                </c:pt>
                <c:pt idx="1122">
                  <c:v>0.18919987434125918</c:v>
                </c:pt>
                <c:pt idx="1123">
                  <c:v>0.18857912270576568</c:v>
                </c:pt>
                <c:pt idx="1124">
                  <c:v>0.18793898162602829</c:v>
                </c:pt>
                <c:pt idx="1125">
                  <c:v>0.18732131757245918</c:v>
                </c:pt>
                <c:pt idx="1126">
                  <c:v>0.1867622326632066</c:v>
                </c:pt>
                <c:pt idx="1127">
                  <c:v>0.18622372602277759</c:v>
                </c:pt>
                <c:pt idx="1128">
                  <c:v>0.1857067312595595</c:v>
                </c:pt>
                <c:pt idx="1129">
                  <c:v>0.18523747753170719</c:v>
                </c:pt>
                <c:pt idx="1130">
                  <c:v>0.18479240014457332</c:v>
                </c:pt>
                <c:pt idx="1131">
                  <c:v>0.18441746342507051</c:v>
                </c:pt>
                <c:pt idx="1132">
                  <c:v>0.1839560119528556</c:v>
                </c:pt>
                <c:pt idx="1133">
                  <c:v>0.18335944889424821</c:v>
                </c:pt>
                <c:pt idx="1134">
                  <c:v>0.18276034090614129</c:v>
                </c:pt>
                <c:pt idx="1135">
                  <c:v>0.18218197544261469</c:v>
                </c:pt>
                <c:pt idx="1136">
                  <c:v>0.18163111847079094</c:v>
                </c:pt>
                <c:pt idx="1137">
                  <c:v>0.18105341752892398</c:v>
                </c:pt>
                <c:pt idx="1138">
                  <c:v>0.18047876732537371</c:v>
                </c:pt>
                <c:pt idx="1139">
                  <c:v>0.17989933979902167</c:v>
                </c:pt>
                <c:pt idx="1140">
                  <c:v>0.17932641998413945</c:v>
                </c:pt>
                <c:pt idx="1141">
                  <c:v>0.17875084245247388</c:v>
                </c:pt>
                <c:pt idx="1142">
                  <c:v>0.17816826386977441</c:v>
                </c:pt>
                <c:pt idx="1143">
                  <c:v>0.17759118546072</c:v>
                </c:pt>
                <c:pt idx="1144">
                  <c:v>0.1770297137981918</c:v>
                </c:pt>
                <c:pt idx="1145">
                  <c:v>0.17647257962497939</c:v>
                </c:pt>
                <c:pt idx="1146">
                  <c:v>0.17595166742564233</c:v>
                </c:pt>
                <c:pt idx="1147">
                  <c:v>0.17546796267981207</c:v>
                </c:pt>
                <c:pt idx="1148">
                  <c:v>0.17499244067973135</c:v>
                </c:pt>
                <c:pt idx="1149">
                  <c:v>0.17445071359276265</c:v>
                </c:pt>
                <c:pt idx="1150">
                  <c:v>0.17390747307047344</c:v>
                </c:pt>
                <c:pt idx="1151">
                  <c:v>0.17332530675466473</c:v>
                </c:pt>
                <c:pt idx="1152">
                  <c:v>0.17272968116239981</c:v>
                </c:pt>
                <c:pt idx="1153">
                  <c:v>0.17210976069639641</c:v>
                </c:pt>
                <c:pt idx="1154">
                  <c:v>0.17152882042789025</c:v>
                </c:pt>
                <c:pt idx="1155">
                  <c:v>0.17095225228088776</c:v>
                </c:pt>
                <c:pt idx="1156">
                  <c:v>0.17040092333670814</c:v>
                </c:pt>
                <c:pt idx="1157">
                  <c:v>0.16989767762488811</c:v>
                </c:pt>
                <c:pt idx="1158">
                  <c:v>0.16940568695075195</c:v>
                </c:pt>
                <c:pt idx="1159">
                  <c:v>0.16891236975142601</c:v>
                </c:pt>
                <c:pt idx="1160">
                  <c:v>0.16840291009715461</c:v>
                </c:pt>
                <c:pt idx="1161">
                  <c:v>0.16786914679406578</c:v>
                </c:pt>
                <c:pt idx="1162">
                  <c:v>0.16735377645328603</c:v>
                </c:pt>
                <c:pt idx="1163">
                  <c:v>0.16689918100829293</c:v>
                </c:pt>
                <c:pt idx="1164">
                  <c:v>0.16648454145894628</c:v>
                </c:pt>
                <c:pt idx="1165">
                  <c:v>0.16608922301946533</c:v>
                </c:pt>
                <c:pt idx="1166">
                  <c:v>0.16570848792888154</c:v>
                </c:pt>
                <c:pt idx="1167">
                  <c:v>0.16531300357081052</c:v>
                </c:pt>
                <c:pt idx="1168">
                  <c:v>0.16492774280786446</c:v>
                </c:pt>
                <c:pt idx="1169">
                  <c:v>0.16455540383325434</c:v>
                </c:pt>
                <c:pt idx="1170">
                  <c:v>0.16418773292576497</c:v>
                </c:pt>
                <c:pt idx="1171">
                  <c:v>0.1637981020195424</c:v>
                </c:pt>
                <c:pt idx="1172">
                  <c:v>0.16341285752995607</c:v>
                </c:pt>
                <c:pt idx="1173">
                  <c:v>0.16305066635196833</c:v>
                </c:pt>
                <c:pt idx="1174">
                  <c:v>0.16270451202369215</c:v>
                </c:pt>
                <c:pt idx="1175">
                  <c:v>0.1623940984218093</c:v>
                </c:pt>
                <c:pt idx="1176">
                  <c:v>0.16199525994938374</c:v>
                </c:pt>
                <c:pt idx="1177">
                  <c:v>0.16155240414368843</c:v>
                </c:pt>
                <c:pt idx="1178">
                  <c:v>0.16110809363951886</c:v>
                </c:pt>
                <c:pt idx="1179">
                  <c:v>0.16067225310813987</c:v>
                </c:pt>
                <c:pt idx="1180">
                  <c:v>0.16024842267645598</c:v>
                </c:pt>
                <c:pt idx="1181">
                  <c:v>0.15985328889844774</c:v>
                </c:pt>
                <c:pt idx="1182">
                  <c:v>0.15945686016248864</c:v>
                </c:pt>
                <c:pt idx="1183">
                  <c:v>0.15909600949696412</c:v>
                </c:pt>
                <c:pt idx="1184">
                  <c:v>0.15873658195964341</c:v>
                </c:pt>
                <c:pt idx="1185">
                  <c:v>0.15839093311032221</c:v>
                </c:pt>
                <c:pt idx="1186">
                  <c:v>0.15805608223840309</c:v>
                </c:pt>
                <c:pt idx="1187">
                  <c:v>0.15772433027264143</c:v>
                </c:pt>
                <c:pt idx="1188">
                  <c:v>0.15739956394456286</c:v>
                </c:pt>
                <c:pt idx="1189">
                  <c:v>0.15707785962633752</c:v>
                </c:pt>
                <c:pt idx="1190">
                  <c:v>0.15679873541312167</c:v>
                </c:pt>
                <c:pt idx="1191">
                  <c:v>0.15650092948319508</c:v>
                </c:pt>
                <c:pt idx="1192">
                  <c:v>0.15619409907086396</c:v>
                </c:pt>
                <c:pt idx="1193">
                  <c:v>0.15590960737289503</c:v>
                </c:pt>
                <c:pt idx="1194">
                  <c:v>0.15568943434961538</c:v>
                </c:pt>
                <c:pt idx="1195">
                  <c:v>0.15547583531114204</c:v>
                </c:pt>
                <c:pt idx="1196">
                  <c:v>0.15526267677634858</c:v>
                </c:pt>
                <c:pt idx="1197">
                  <c:v>0.15507191720954067</c:v>
                </c:pt>
                <c:pt idx="1198">
                  <c:v>0.15484936992813075</c:v>
                </c:pt>
                <c:pt idx="1199">
                  <c:v>0.15462376824834437</c:v>
                </c:pt>
                <c:pt idx="1200">
                  <c:v>0.15444737650646104</c:v>
                </c:pt>
                <c:pt idx="1201">
                  <c:v>0.15420837026801143</c:v>
                </c:pt>
                <c:pt idx="1202">
                  <c:v>0.15398954467213405</c:v>
                </c:pt>
                <c:pt idx="1203">
                  <c:v>0.15378103634363979</c:v>
                </c:pt>
                <c:pt idx="1204">
                  <c:v>0.15357487633918074</c:v>
                </c:pt>
                <c:pt idx="1205">
                  <c:v>0.15335639350152391</c:v>
                </c:pt>
                <c:pt idx="1206">
                  <c:v>0.15314039819472924</c:v>
                </c:pt>
                <c:pt idx="1207">
                  <c:v>0.15292998089179874</c:v>
                </c:pt>
                <c:pt idx="1208">
                  <c:v>0.15270670762133645</c:v>
                </c:pt>
                <c:pt idx="1209">
                  <c:v>0.15248642866429638</c:v>
                </c:pt>
                <c:pt idx="1210">
                  <c:v>0.1522902023273513</c:v>
                </c:pt>
                <c:pt idx="1211">
                  <c:v>0.15211052214172688</c:v>
                </c:pt>
                <c:pt idx="1212">
                  <c:v>0.15189778645903859</c:v>
                </c:pt>
                <c:pt idx="1213">
                  <c:v>0.15168801495336984</c:v>
                </c:pt>
                <c:pt idx="1214">
                  <c:v>0.15151869126019893</c:v>
                </c:pt>
                <c:pt idx="1215">
                  <c:v>0.15132251768046942</c:v>
                </c:pt>
                <c:pt idx="1216">
                  <c:v>0.15108363717147835</c:v>
                </c:pt>
                <c:pt idx="1217">
                  <c:v>0.15084252659150577</c:v>
                </c:pt>
                <c:pt idx="1218">
                  <c:v>0.15058055391687283</c:v>
                </c:pt>
                <c:pt idx="1219">
                  <c:v>0.15037686213334855</c:v>
                </c:pt>
                <c:pt idx="1220">
                  <c:v>0.15017318944884572</c:v>
                </c:pt>
                <c:pt idx="1221">
                  <c:v>0.14997578951819965</c:v>
                </c:pt>
                <c:pt idx="1222">
                  <c:v>0.14977104604175664</c:v>
                </c:pt>
                <c:pt idx="1223">
                  <c:v>0.14959135976670554</c:v>
                </c:pt>
                <c:pt idx="1224">
                  <c:v>0.1494639556837869</c:v>
                </c:pt>
                <c:pt idx="1225">
                  <c:v>0.14932997537022716</c:v>
                </c:pt>
                <c:pt idx="1226">
                  <c:v>0.14919486104288732</c:v>
                </c:pt>
                <c:pt idx="1227">
                  <c:v>0.14903848080810991</c:v>
                </c:pt>
                <c:pt idx="1228">
                  <c:v>0.14884576707345262</c:v>
                </c:pt>
                <c:pt idx="1229">
                  <c:v>0.14859168330976463</c:v>
                </c:pt>
                <c:pt idx="1230">
                  <c:v>0.14836755545828606</c:v>
                </c:pt>
                <c:pt idx="1231">
                  <c:v>0.1481246318299953</c:v>
                </c:pt>
                <c:pt idx="1232">
                  <c:v>0.14784787670206559</c:v>
                </c:pt>
                <c:pt idx="1233">
                  <c:v>0.14759121284723256</c:v>
                </c:pt>
                <c:pt idx="1234">
                  <c:v>0.14732943726037476</c:v>
                </c:pt>
                <c:pt idx="1235">
                  <c:v>0.14709510721167232</c:v>
                </c:pt>
                <c:pt idx="1236">
                  <c:v>0.1468702736691693</c:v>
                </c:pt>
                <c:pt idx="1237">
                  <c:v>0.14666473180806305</c:v>
                </c:pt>
                <c:pt idx="1238">
                  <c:v>0.14650006481721017</c:v>
                </c:pt>
                <c:pt idx="1239">
                  <c:v>0.14634294737641879</c:v>
                </c:pt>
                <c:pt idx="1240">
                  <c:v>0.14618355141498207</c:v>
                </c:pt>
                <c:pt idx="1241">
                  <c:v>0.14601679224651778</c:v>
                </c:pt>
                <c:pt idx="1242">
                  <c:v>0.14584881794700291</c:v>
                </c:pt>
                <c:pt idx="1243">
                  <c:v>0.14569154667801112</c:v>
                </c:pt>
                <c:pt idx="1244">
                  <c:v>0.14554078833689338</c:v>
                </c:pt>
                <c:pt idx="1245">
                  <c:v>0.14539966989924685</c:v>
                </c:pt>
                <c:pt idx="1246">
                  <c:v>0.14527288260954613</c:v>
                </c:pt>
                <c:pt idx="1247">
                  <c:v>0.14513039438514175</c:v>
                </c:pt>
                <c:pt idx="1248">
                  <c:v>0.14498539485012146</c:v>
                </c:pt>
                <c:pt idx="1249">
                  <c:v>0.14480941966506561</c:v>
                </c:pt>
                <c:pt idx="1250">
                  <c:v>0.14467222247107162</c:v>
                </c:pt>
                <c:pt idx="1251">
                  <c:v>0.14453476289253303</c:v>
                </c:pt>
                <c:pt idx="1252">
                  <c:v>0.14440677673925842</c:v>
                </c:pt>
                <c:pt idx="1253">
                  <c:v>0.1442973010727224</c:v>
                </c:pt>
                <c:pt idx="1254">
                  <c:v>0.14414941136210715</c:v>
                </c:pt>
                <c:pt idx="1255">
                  <c:v>0.14398124629380385</c:v>
                </c:pt>
                <c:pt idx="1256">
                  <c:v>0.14382235040595134</c:v>
                </c:pt>
                <c:pt idx="1257">
                  <c:v>0.14370173009006523</c:v>
                </c:pt>
                <c:pt idx="1258">
                  <c:v>0.14360931545067748</c:v>
                </c:pt>
                <c:pt idx="1259">
                  <c:v>0.14349581373273215</c:v>
                </c:pt>
                <c:pt idx="1260">
                  <c:v>0.14337926472947804</c:v>
                </c:pt>
                <c:pt idx="1261">
                  <c:v>0.14328372369176959</c:v>
                </c:pt>
                <c:pt idx="1262">
                  <c:v>0.14321136618444849</c:v>
                </c:pt>
                <c:pt idx="1263">
                  <c:v>0.14309224679611396</c:v>
                </c:pt>
                <c:pt idx="1264">
                  <c:v>0.14296611000263434</c:v>
                </c:pt>
                <c:pt idx="1265">
                  <c:v>0.14288468672656887</c:v>
                </c:pt>
                <c:pt idx="1266">
                  <c:v>0.14282889508825278</c:v>
                </c:pt>
                <c:pt idx="1267">
                  <c:v>0.14276896851174148</c:v>
                </c:pt>
                <c:pt idx="1268">
                  <c:v>0.14273315477999332</c:v>
                </c:pt>
                <c:pt idx="1269">
                  <c:v>0.1427006870722474</c:v>
                </c:pt>
                <c:pt idx="1270">
                  <c:v>0.14270247596926541</c:v>
                </c:pt>
                <c:pt idx="1271">
                  <c:v>0.14271675043949253</c:v>
                </c:pt>
                <c:pt idx="1272">
                  <c:v>0.14273411881265119</c:v>
                </c:pt>
                <c:pt idx="1273">
                  <c:v>0.14271325873999385</c:v>
                </c:pt>
                <c:pt idx="1274">
                  <c:v>0.14267460298358073</c:v>
                </c:pt>
                <c:pt idx="1275">
                  <c:v>0.14263487830473803</c:v>
                </c:pt>
                <c:pt idx="1276">
                  <c:v>0.14257745129874089</c:v>
                </c:pt>
                <c:pt idx="1277">
                  <c:v>0.14256383136540485</c:v>
                </c:pt>
                <c:pt idx="1278">
                  <c:v>0.14257371950733258</c:v>
                </c:pt>
                <c:pt idx="1279">
                  <c:v>0.14257947967207185</c:v>
                </c:pt>
                <c:pt idx="1280">
                  <c:v>0.14261536328293703</c:v>
                </c:pt>
                <c:pt idx="1281">
                  <c:v>0.14266386702470638</c:v>
                </c:pt>
                <c:pt idx="1282">
                  <c:v>0.14272919419694924</c:v>
                </c:pt>
                <c:pt idx="1283">
                  <c:v>0.14276524464339085</c:v>
                </c:pt>
                <c:pt idx="1284">
                  <c:v>0.14278833712079</c:v>
                </c:pt>
                <c:pt idx="1285">
                  <c:v>0.14282982778779771</c:v>
                </c:pt>
                <c:pt idx="1286">
                  <c:v>0.14286623657329287</c:v>
                </c:pt>
                <c:pt idx="1287">
                  <c:v>0.1428979997733166</c:v>
                </c:pt>
                <c:pt idx="1288">
                  <c:v>0.14293742631688416</c:v>
                </c:pt>
                <c:pt idx="1289">
                  <c:v>0.14300071895568742</c:v>
                </c:pt>
                <c:pt idx="1290">
                  <c:v>0.14308788664268884</c:v>
                </c:pt>
                <c:pt idx="1291">
                  <c:v>0.14319003534464095</c:v>
                </c:pt>
                <c:pt idx="1292">
                  <c:v>0.14330581896159145</c:v>
                </c:pt>
                <c:pt idx="1293">
                  <c:v>0.143423051914184</c:v>
                </c:pt>
                <c:pt idx="1294">
                  <c:v>0.14351547157748351</c:v>
                </c:pt>
                <c:pt idx="1295">
                  <c:v>0.14360369697603101</c:v>
                </c:pt>
                <c:pt idx="1296">
                  <c:v>0.14367011723692821</c:v>
                </c:pt>
                <c:pt idx="1297">
                  <c:v>0.14369280398390039</c:v>
                </c:pt>
                <c:pt idx="1298">
                  <c:v>0.14370812859872281</c:v>
                </c:pt>
                <c:pt idx="1299">
                  <c:v>0.14369408274822495</c:v>
                </c:pt>
                <c:pt idx="1300">
                  <c:v>0.14365509844835392</c:v>
                </c:pt>
                <c:pt idx="1301">
                  <c:v>0.1436702757588009</c:v>
                </c:pt>
                <c:pt idx="1302">
                  <c:v>0.14370460986163333</c:v>
                </c:pt>
                <c:pt idx="1303">
                  <c:v>0.14373298352942318</c:v>
                </c:pt>
                <c:pt idx="1304">
                  <c:v>0.14380253943166332</c:v>
                </c:pt>
                <c:pt idx="1305">
                  <c:v>0.1438902768512795</c:v>
                </c:pt>
                <c:pt idx="1306">
                  <c:v>0.144033538893164</c:v>
                </c:pt>
                <c:pt idx="1307">
                  <c:v>0.14421996502615791</c:v>
                </c:pt>
                <c:pt idx="1308">
                  <c:v>0.14443279461501021</c:v>
                </c:pt>
                <c:pt idx="1309">
                  <c:v>0.14466963147337364</c:v>
                </c:pt>
                <c:pt idx="1310">
                  <c:v>0.14493106639422018</c:v>
                </c:pt>
                <c:pt idx="1311">
                  <c:v>0.14519979989758183</c:v>
                </c:pt>
                <c:pt idx="1312">
                  <c:v>0.14546983345800579</c:v>
                </c:pt>
                <c:pt idx="1313">
                  <c:v>0.14576712258521796</c:v>
                </c:pt>
                <c:pt idx="1314">
                  <c:v>0.14606524255837483</c:v>
                </c:pt>
                <c:pt idx="1315">
                  <c:v>0.14635824484508531</c:v>
                </c:pt>
                <c:pt idx="1316">
                  <c:v>0.14665394959719932</c:v>
                </c:pt>
                <c:pt idx="1317">
                  <c:v>0.14695427175570044</c:v>
                </c:pt>
                <c:pt idx="1318">
                  <c:v>0.14725732954141188</c:v>
                </c:pt>
                <c:pt idx="1319">
                  <c:v>0.1475670328431809</c:v>
                </c:pt>
                <c:pt idx="1320">
                  <c:v>0.14786533728057941</c:v>
                </c:pt>
                <c:pt idx="1321">
                  <c:v>0.1481726473341691</c:v>
                </c:pt>
                <c:pt idx="1322">
                  <c:v>0.14849692921993768</c:v>
                </c:pt>
                <c:pt idx="1323">
                  <c:v>0.1488310601202478</c:v>
                </c:pt>
                <c:pt idx="1324">
                  <c:v>0.14913853200386193</c:v>
                </c:pt>
                <c:pt idx="1325">
                  <c:v>0.14942421510543055</c:v>
                </c:pt>
                <c:pt idx="1326">
                  <c:v>0.14967437010970908</c:v>
                </c:pt>
                <c:pt idx="1327">
                  <c:v>0.14992347479639992</c:v>
                </c:pt>
                <c:pt idx="1328">
                  <c:v>0.1502222756247647</c:v>
                </c:pt>
                <c:pt idx="1329">
                  <c:v>0.15055271782513413</c:v>
                </c:pt>
                <c:pt idx="1330">
                  <c:v>0.15090619069312231</c:v>
                </c:pt>
                <c:pt idx="1331">
                  <c:v>0.15127961850328892</c:v>
                </c:pt>
                <c:pt idx="1332">
                  <c:v>0.15164595473683531</c:v>
                </c:pt>
                <c:pt idx="1333">
                  <c:v>0.15202618230704987</c:v>
                </c:pt>
                <c:pt idx="1334">
                  <c:v>0.15241252858864204</c:v>
                </c:pt>
                <c:pt idx="1335">
                  <c:v>0.15276923391536942</c:v>
                </c:pt>
                <c:pt idx="1336">
                  <c:v>0.15312237820015676</c:v>
                </c:pt>
                <c:pt idx="1337">
                  <c:v>0.15348425125959625</c:v>
                </c:pt>
                <c:pt idx="1338">
                  <c:v>0.15388434321931979</c:v>
                </c:pt>
                <c:pt idx="1339">
                  <c:v>0.15427200271439645</c:v>
                </c:pt>
                <c:pt idx="1340">
                  <c:v>0.15460710428008839</c:v>
                </c:pt>
                <c:pt idx="1341">
                  <c:v>0.15493635630481412</c:v>
                </c:pt>
                <c:pt idx="1342">
                  <c:v>0.15532751088651786</c:v>
                </c:pt>
                <c:pt idx="1343">
                  <c:v>0.15564167600829307</c:v>
                </c:pt>
                <c:pt idx="1344">
                  <c:v>0.15597163132796477</c:v>
                </c:pt>
                <c:pt idx="1345">
                  <c:v>0.15627993107904797</c:v>
                </c:pt>
                <c:pt idx="1346">
                  <c:v>0.15659665833938563</c:v>
                </c:pt>
                <c:pt idx="1347">
                  <c:v>0.15693777970460202</c:v>
                </c:pt>
                <c:pt idx="1348">
                  <c:v>0.15727408851369915</c:v>
                </c:pt>
                <c:pt idx="1349">
                  <c:v>0.15761483562670667</c:v>
                </c:pt>
                <c:pt idx="1350">
                  <c:v>0.15794233679360425</c:v>
                </c:pt>
                <c:pt idx="1351">
                  <c:v>0.15828930383211592</c:v>
                </c:pt>
                <c:pt idx="1352">
                  <c:v>0.15865652169820335</c:v>
                </c:pt>
                <c:pt idx="1353">
                  <c:v>0.15901733539743301</c:v>
                </c:pt>
                <c:pt idx="1354">
                  <c:v>0.15936494314732824</c:v>
                </c:pt>
                <c:pt idx="1355">
                  <c:v>0.15971259891669443</c:v>
                </c:pt>
                <c:pt idx="1356">
                  <c:v>0.16005396076365613</c:v>
                </c:pt>
                <c:pt idx="1357">
                  <c:v>0.16040898828733735</c:v>
                </c:pt>
                <c:pt idx="1358">
                  <c:v>0.16077545575760008</c:v>
                </c:pt>
                <c:pt idx="1359">
                  <c:v>0.16118559592311513</c:v>
                </c:pt>
                <c:pt idx="1360">
                  <c:v>0.16159668934632448</c:v>
                </c:pt>
                <c:pt idx="1361">
                  <c:v>0.16201354033061946</c:v>
                </c:pt>
                <c:pt idx="1362">
                  <c:v>0.16241303126944592</c:v>
                </c:pt>
                <c:pt idx="1363">
                  <c:v>0.16281089560057457</c:v>
                </c:pt>
                <c:pt idx="1364">
                  <c:v>0.16318173946378214</c:v>
                </c:pt>
                <c:pt idx="1365">
                  <c:v>0.16352327873780997</c:v>
                </c:pt>
                <c:pt idx="1366">
                  <c:v>0.16385375994175869</c:v>
                </c:pt>
                <c:pt idx="1367">
                  <c:v>0.164204271434886</c:v>
                </c:pt>
                <c:pt idx="1368">
                  <c:v>0.16453724100208023</c:v>
                </c:pt>
                <c:pt idx="1369">
                  <c:v>0.16482776306728378</c:v>
                </c:pt>
                <c:pt idx="1370">
                  <c:v>0.16512846949260168</c:v>
                </c:pt>
                <c:pt idx="1371">
                  <c:v>0.16541384358036929</c:v>
                </c:pt>
                <c:pt idx="1372">
                  <c:v>0.16567439668787085</c:v>
                </c:pt>
                <c:pt idx="1373">
                  <c:v>0.16599996255094121</c:v>
                </c:pt>
                <c:pt idx="1374">
                  <c:v>0.16636114045099898</c:v>
                </c:pt>
                <c:pt idx="1375">
                  <c:v>0.1666847148808768</c:v>
                </c:pt>
                <c:pt idx="1376">
                  <c:v>0.1668763440638085</c:v>
                </c:pt>
                <c:pt idx="1377">
                  <c:v>0.1670720722077122</c:v>
                </c:pt>
                <c:pt idx="1378">
                  <c:v>0.16727646724342429</c:v>
                </c:pt>
                <c:pt idx="1379">
                  <c:v>0.16744925030478555</c:v>
                </c:pt>
                <c:pt idx="1380">
                  <c:v>0.16758572527368293</c:v>
                </c:pt>
                <c:pt idx="1381">
                  <c:v>0.16766135331569609</c:v>
                </c:pt>
                <c:pt idx="1382">
                  <c:v>0.16771364075381914</c:v>
                </c:pt>
                <c:pt idx="1383">
                  <c:v>0.16775665816951379</c:v>
                </c:pt>
                <c:pt idx="1384">
                  <c:v>0.1678056879170817</c:v>
                </c:pt>
                <c:pt idx="1385">
                  <c:v>0.16782992611637434</c:v>
                </c:pt>
                <c:pt idx="1386">
                  <c:v>0.16786659451407177</c:v>
                </c:pt>
                <c:pt idx="1387">
                  <c:v>0.16791883676800423</c:v>
                </c:pt>
                <c:pt idx="1388">
                  <c:v>0.167974649305935</c:v>
                </c:pt>
                <c:pt idx="1389">
                  <c:v>0.16802583449404884</c:v>
                </c:pt>
                <c:pt idx="1390">
                  <c:v>0.16808135561922619</c:v>
                </c:pt>
                <c:pt idx="1391">
                  <c:v>0.16811850239671575</c:v>
                </c:pt>
                <c:pt idx="1392">
                  <c:v>0.1681673350883669</c:v>
                </c:pt>
                <c:pt idx="1393">
                  <c:v>0.16819729137283213</c:v>
                </c:pt>
                <c:pt idx="1394">
                  <c:v>0.16819009469887117</c:v>
                </c:pt>
                <c:pt idx="1395">
                  <c:v>0.16819511816814975</c:v>
                </c:pt>
                <c:pt idx="1396">
                  <c:v>0.16817622801814353</c:v>
                </c:pt>
                <c:pt idx="1397">
                  <c:v>0.16813368204677101</c:v>
                </c:pt>
                <c:pt idx="1398">
                  <c:v>0.16810466905019017</c:v>
                </c:pt>
                <c:pt idx="1399">
                  <c:v>0.16808460892268312</c:v>
                </c:pt>
                <c:pt idx="1400">
                  <c:v>0.16806244943612947</c:v>
                </c:pt>
                <c:pt idx="1401">
                  <c:v>0.16807123709145061</c:v>
                </c:pt>
                <c:pt idx="1402">
                  <c:v>0.16810469842104037</c:v>
                </c:pt>
                <c:pt idx="1403">
                  <c:v>0.16815975227561503</c:v>
                </c:pt>
                <c:pt idx="1404">
                  <c:v>0.16818864579841683</c:v>
                </c:pt>
                <c:pt idx="1405">
                  <c:v>0.16820765769606935</c:v>
                </c:pt>
                <c:pt idx="1406">
                  <c:v>0.16821040743911189</c:v>
                </c:pt>
                <c:pt idx="1407">
                  <c:v>0.16818112843847377</c:v>
                </c:pt>
                <c:pt idx="1408">
                  <c:v>0.16814943757818751</c:v>
                </c:pt>
                <c:pt idx="1409">
                  <c:v>0.16810628891092094</c:v>
                </c:pt>
                <c:pt idx="1410">
                  <c:v>0.16807160716169836</c:v>
                </c:pt>
                <c:pt idx="1411">
                  <c:v>0.16805243223972677</c:v>
                </c:pt>
                <c:pt idx="1412">
                  <c:v>0.16799957967474033</c:v>
                </c:pt>
                <c:pt idx="1413">
                  <c:v>0.16790549928013579</c:v>
                </c:pt>
                <c:pt idx="1414">
                  <c:v>0.16779758352156232</c:v>
                </c:pt>
                <c:pt idx="1415">
                  <c:v>0.16767832117072609</c:v>
                </c:pt>
                <c:pt idx="1416">
                  <c:v>0.16756508789056412</c:v>
                </c:pt>
                <c:pt idx="1417">
                  <c:v>0.16745930800749562</c:v>
                </c:pt>
                <c:pt idx="1418">
                  <c:v>0.16735064780863482</c:v>
                </c:pt>
                <c:pt idx="1419">
                  <c:v>0.16722406158612907</c:v>
                </c:pt>
                <c:pt idx="1420">
                  <c:v>0.16709243809870886</c:v>
                </c:pt>
                <c:pt idx="1421">
                  <c:v>0.1669525519370533</c:v>
                </c:pt>
                <c:pt idx="1422">
                  <c:v>0.16682455294983548</c:v>
                </c:pt>
                <c:pt idx="1423">
                  <c:v>0.1666842647373093</c:v>
                </c:pt>
                <c:pt idx="1424">
                  <c:v>0.16656056066427982</c:v>
                </c:pt>
                <c:pt idx="1425">
                  <c:v>0.16644108657875128</c:v>
                </c:pt>
                <c:pt idx="1426">
                  <c:v>0.16631505453161718</c:v>
                </c:pt>
                <c:pt idx="1427">
                  <c:v>0.16621170456083961</c:v>
                </c:pt>
                <c:pt idx="1428">
                  <c:v>0.16611203922572476</c:v>
                </c:pt>
                <c:pt idx="1429">
                  <c:v>0.1660355871746674</c:v>
                </c:pt>
                <c:pt idx="1430">
                  <c:v>0.16594034935334179</c:v>
                </c:pt>
                <c:pt idx="1431">
                  <c:v>0.16582802985738304</c:v>
                </c:pt>
                <c:pt idx="1432">
                  <c:v>0.16571186705336152</c:v>
                </c:pt>
                <c:pt idx="1433">
                  <c:v>0.16556349699713901</c:v>
                </c:pt>
                <c:pt idx="1434">
                  <c:v>0.16539200017805256</c:v>
                </c:pt>
                <c:pt idx="1435">
                  <c:v>0.16521384779977993</c:v>
                </c:pt>
                <c:pt idx="1436">
                  <c:v>0.16503456501411812</c:v>
                </c:pt>
                <c:pt idx="1437">
                  <c:v>0.16486583484827916</c:v>
                </c:pt>
                <c:pt idx="1438">
                  <c:v>0.16472043685412374</c:v>
                </c:pt>
                <c:pt idx="1439">
                  <c:v>0.16456941430064537</c:v>
                </c:pt>
                <c:pt idx="1440">
                  <c:v>0.16440652745313908</c:v>
                </c:pt>
                <c:pt idx="1441">
                  <c:v>0.16423859411030073</c:v>
                </c:pt>
                <c:pt idx="1442">
                  <c:v>0.16410480350490059</c:v>
                </c:pt>
                <c:pt idx="1443">
                  <c:v>0.163961096886556</c:v>
                </c:pt>
                <c:pt idx="1444">
                  <c:v>0.16378232056512917</c:v>
                </c:pt>
                <c:pt idx="1445">
                  <c:v>0.16360006413662415</c:v>
                </c:pt>
                <c:pt idx="1446">
                  <c:v>0.163426015086897</c:v>
                </c:pt>
                <c:pt idx="1447">
                  <c:v>0.16325338867176575</c:v>
                </c:pt>
                <c:pt idx="1448">
                  <c:v>0.16311341797961273</c:v>
                </c:pt>
                <c:pt idx="1449">
                  <c:v>0.16297393722143308</c:v>
                </c:pt>
                <c:pt idx="1450">
                  <c:v>0.16279872321638536</c:v>
                </c:pt>
                <c:pt idx="1451">
                  <c:v>0.16266170785194448</c:v>
                </c:pt>
                <c:pt idx="1452">
                  <c:v>0.16252866012834288</c:v>
                </c:pt>
                <c:pt idx="1453">
                  <c:v>0.16240795254039292</c:v>
                </c:pt>
                <c:pt idx="1454">
                  <c:v>0.16229572315402144</c:v>
                </c:pt>
                <c:pt idx="1455">
                  <c:v>0.16217371046283482</c:v>
                </c:pt>
                <c:pt idx="1456">
                  <c:v>0.16206584904145413</c:v>
                </c:pt>
                <c:pt idx="1457">
                  <c:v>0.16195365827450053</c:v>
                </c:pt>
                <c:pt idx="1458">
                  <c:v>0.16184873068309152</c:v>
                </c:pt>
                <c:pt idx="1459">
                  <c:v>0.1617595386088346</c:v>
                </c:pt>
                <c:pt idx="1460">
                  <c:v>0.1616613214772841</c:v>
                </c:pt>
                <c:pt idx="1461">
                  <c:v>0.16156625865560478</c:v>
                </c:pt>
                <c:pt idx="1462">
                  <c:v>0.16149555390894885</c:v>
                </c:pt>
                <c:pt idx="1463">
                  <c:v>0.16143625605588718</c:v>
                </c:pt>
                <c:pt idx="1464">
                  <c:v>0.1613733652615065</c:v>
                </c:pt>
                <c:pt idx="1465">
                  <c:v>0.161329271004122</c:v>
                </c:pt>
                <c:pt idx="1466">
                  <c:v>0.16128816921786968</c:v>
                </c:pt>
                <c:pt idx="1467">
                  <c:v>0.16124598196755247</c:v>
                </c:pt>
                <c:pt idx="1468">
                  <c:v>0.1612133888902384</c:v>
                </c:pt>
                <c:pt idx="1469">
                  <c:v>0.16116552118935623</c:v>
                </c:pt>
                <c:pt idx="1470">
                  <c:v>0.16110169244973771</c:v>
                </c:pt>
                <c:pt idx="1471">
                  <c:v>0.16101137939676854</c:v>
                </c:pt>
                <c:pt idx="1472">
                  <c:v>0.16091118673248422</c:v>
                </c:pt>
                <c:pt idx="1473">
                  <c:v>0.16079475313346306</c:v>
                </c:pt>
                <c:pt idx="1474">
                  <c:v>0.16068443834566376</c:v>
                </c:pt>
                <c:pt idx="1475">
                  <c:v>0.16055443982659609</c:v>
                </c:pt>
                <c:pt idx="1476">
                  <c:v>0.16041814297642618</c:v>
                </c:pt>
                <c:pt idx="1477">
                  <c:v>0.16026840728051731</c:v>
                </c:pt>
                <c:pt idx="1478">
                  <c:v>0.16011681551469523</c:v>
                </c:pt>
                <c:pt idx="1479">
                  <c:v>0.15996916197125088</c:v>
                </c:pt>
                <c:pt idx="1480">
                  <c:v>0.15980228098756963</c:v>
                </c:pt>
                <c:pt idx="1481">
                  <c:v>0.15965790144800032</c:v>
                </c:pt>
                <c:pt idx="1482">
                  <c:v>0.15955019138660917</c:v>
                </c:pt>
                <c:pt idx="1483">
                  <c:v>0.15942963049706332</c:v>
                </c:pt>
                <c:pt idx="1484">
                  <c:v>0.15932149816596139</c:v>
                </c:pt>
                <c:pt idx="1485">
                  <c:v>0.15917483222927242</c:v>
                </c:pt>
                <c:pt idx="1486">
                  <c:v>0.15903050518211126</c:v>
                </c:pt>
                <c:pt idx="1487">
                  <c:v>0.15888604934010309</c:v>
                </c:pt>
                <c:pt idx="1488">
                  <c:v>0.15872728702086211</c:v>
                </c:pt>
                <c:pt idx="1489">
                  <c:v>0.15856425108222161</c:v>
                </c:pt>
                <c:pt idx="1490">
                  <c:v>0.15841593372202825</c:v>
                </c:pt>
                <c:pt idx="1491">
                  <c:v>0.15827807158662641</c:v>
                </c:pt>
                <c:pt idx="1492">
                  <c:v>0.15812967133437639</c:v>
                </c:pt>
                <c:pt idx="1493">
                  <c:v>0.15795497656137245</c:v>
                </c:pt>
                <c:pt idx="1494">
                  <c:v>0.15778699586272077</c:v>
                </c:pt>
                <c:pt idx="1495">
                  <c:v>0.15759771937238648</c:v>
                </c:pt>
                <c:pt idx="1496">
                  <c:v>0.15738962173801146</c:v>
                </c:pt>
                <c:pt idx="1497">
                  <c:v>0.15717730587328366</c:v>
                </c:pt>
                <c:pt idx="1498">
                  <c:v>0.15695066536025487</c:v>
                </c:pt>
                <c:pt idx="1499">
                  <c:v>0.15672363515428203</c:v>
                </c:pt>
                <c:pt idx="1500">
                  <c:v>0.15646913417238711</c:v>
                </c:pt>
                <c:pt idx="1501">
                  <c:v>0.15619564128584218</c:v>
                </c:pt>
                <c:pt idx="1502">
                  <c:v>0.15592433739569653</c:v>
                </c:pt>
                <c:pt idx="1503">
                  <c:v>0.15567557855996786</c:v>
                </c:pt>
                <c:pt idx="1504">
                  <c:v>0.15540847496317284</c:v>
                </c:pt>
                <c:pt idx="1505">
                  <c:v>0.15515043445482302</c:v>
                </c:pt>
                <c:pt idx="1506">
                  <c:v>0.15488615827021687</c:v>
                </c:pt>
                <c:pt idx="1507">
                  <c:v>0.15460380152452663</c:v>
                </c:pt>
                <c:pt idx="1508">
                  <c:v>0.15430202964232953</c:v>
                </c:pt>
                <c:pt idx="1509">
                  <c:v>0.1540246256231354</c:v>
                </c:pt>
                <c:pt idx="1510">
                  <c:v>0.15374602777605023</c:v>
                </c:pt>
                <c:pt idx="1511">
                  <c:v>0.15349554255569836</c:v>
                </c:pt>
                <c:pt idx="1512">
                  <c:v>0.15325563311230861</c:v>
                </c:pt>
                <c:pt idx="1513">
                  <c:v>0.1530361916742998</c:v>
                </c:pt>
                <c:pt idx="1514">
                  <c:v>0.15281649968847283</c:v>
                </c:pt>
                <c:pt idx="1515">
                  <c:v>0.15257879527198093</c:v>
                </c:pt>
                <c:pt idx="1516">
                  <c:v>0.15235215080656775</c:v>
                </c:pt>
                <c:pt idx="1517">
                  <c:v>0.1521164857213135</c:v>
                </c:pt>
                <c:pt idx="1518">
                  <c:v>0.15185889638121497</c:v>
                </c:pt>
                <c:pt idx="1519">
                  <c:v>0.15158605982430418</c:v>
                </c:pt>
                <c:pt idx="1520">
                  <c:v>0.15128549894960713</c:v>
                </c:pt>
                <c:pt idx="1521">
                  <c:v>0.15094903471702151</c:v>
                </c:pt>
                <c:pt idx="1522">
                  <c:v>0.15058929616461017</c:v>
                </c:pt>
                <c:pt idx="1523">
                  <c:v>0.15026926903793678</c:v>
                </c:pt>
                <c:pt idx="1524">
                  <c:v>0.1499828760962027</c:v>
                </c:pt>
                <c:pt idx="1525">
                  <c:v>0.14972306651830414</c:v>
                </c:pt>
                <c:pt idx="1526">
                  <c:v>0.1494371835027625</c:v>
                </c:pt>
                <c:pt idx="1527">
                  <c:v>0.14915709455610224</c:v>
                </c:pt>
                <c:pt idx="1528">
                  <c:v>0.14887409735396648</c:v>
                </c:pt>
                <c:pt idx="1529">
                  <c:v>0.14859500543089477</c:v>
                </c:pt>
                <c:pt idx="1530">
                  <c:v>0.14828363228377589</c:v>
                </c:pt>
                <c:pt idx="1531">
                  <c:v>0.14796984423940451</c:v>
                </c:pt>
                <c:pt idx="1532">
                  <c:v>0.14766537725420054</c:v>
                </c:pt>
                <c:pt idx="1533">
                  <c:v>0.14733737023002783</c:v>
                </c:pt>
                <c:pt idx="1534">
                  <c:v>0.14701206259546001</c:v>
                </c:pt>
                <c:pt idx="1535">
                  <c:v>0.14667079049156415</c:v>
                </c:pt>
                <c:pt idx="1536">
                  <c:v>0.14634861193391754</c:v>
                </c:pt>
                <c:pt idx="1537">
                  <c:v>0.14605339845475956</c:v>
                </c:pt>
                <c:pt idx="1538">
                  <c:v>0.14579188377170882</c:v>
                </c:pt>
                <c:pt idx="1539">
                  <c:v>0.14553951336889848</c:v>
                </c:pt>
                <c:pt idx="1540">
                  <c:v>0.14528860738991145</c:v>
                </c:pt>
                <c:pt idx="1541">
                  <c:v>0.14503821098003197</c:v>
                </c:pt>
                <c:pt idx="1542">
                  <c:v>0.14475482852799043</c:v>
                </c:pt>
                <c:pt idx="1543">
                  <c:v>0.14450320915258907</c:v>
                </c:pt>
                <c:pt idx="1544">
                  <c:v>0.14424264057828545</c:v>
                </c:pt>
                <c:pt idx="1545">
                  <c:v>0.14397503101313797</c:v>
                </c:pt>
                <c:pt idx="1546">
                  <c:v>0.14373027163819849</c:v>
                </c:pt>
                <c:pt idx="1547">
                  <c:v>0.14352185586183347</c:v>
                </c:pt>
                <c:pt idx="1548">
                  <c:v>0.1433443390917484</c:v>
                </c:pt>
                <c:pt idx="1549">
                  <c:v>0.14317796013586706</c:v>
                </c:pt>
                <c:pt idx="1550">
                  <c:v>0.14303306886913031</c:v>
                </c:pt>
                <c:pt idx="1551">
                  <c:v>0.14283885898719559</c:v>
                </c:pt>
                <c:pt idx="1552">
                  <c:v>0.14262325410635976</c:v>
                </c:pt>
                <c:pt idx="1553">
                  <c:v>0.1424187833074273</c:v>
                </c:pt>
                <c:pt idx="1554">
                  <c:v>0.1421410584944956</c:v>
                </c:pt>
                <c:pt idx="1555">
                  <c:v>0.14182311743285159</c:v>
                </c:pt>
                <c:pt idx="1556">
                  <c:v>0.14142764179129208</c:v>
                </c:pt>
                <c:pt idx="1557">
                  <c:v>0.14100088522433746</c:v>
                </c:pt>
                <c:pt idx="1558">
                  <c:v>0.14058114170265482</c:v>
                </c:pt>
                <c:pt idx="1559">
                  <c:v>0.14012787882218725</c:v>
                </c:pt>
                <c:pt idx="1560">
                  <c:v>0.13964886917860592</c:v>
                </c:pt>
                <c:pt idx="1561">
                  <c:v>0.13917919358370795</c:v>
                </c:pt>
                <c:pt idx="1562">
                  <c:v>0.13875189962367832</c:v>
                </c:pt>
                <c:pt idx="1563">
                  <c:v>0.13834331885077283</c:v>
                </c:pt>
                <c:pt idx="1564">
                  <c:v>0.13796012272750061</c:v>
                </c:pt>
                <c:pt idx="1565">
                  <c:v>0.13760949367870887</c:v>
                </c:pt>
                <c:pt idx="1566">
                  <c:v>0.13726668998806726</c:v>
                </c:pt>
                <c:pt idx="1567">
                  <c:v>0.13692619303378264</c:v>
                </c:pt>
                <c:pt idx="1568">
                  <c:v>0.13659955265521651</c:v>
                </c:pt>
                <c:pt idx="1569">
                  <c:v>0.13630410186761738</c:v>
                </c:pt>
                <c:pt idx="1570">
                  <c:v>0.1360477796317982</c:v>
                </c:pt>
                <c:pt idx="1571">
                  <c:v>0.13580440944409031</c:v>
                </c:pt>
                <c:pt idx="1572">
                  <c:v>0.13557205877188211</c:v>
                </c:pt>
                <c:pt idx="1573">
                  <c:v>0.13534636731107863</c:v>
                </c:pt>
                <c:pt idx="1574">
                  <c:v>0.13517152073433211</c:v>
                </c:pt>
                <c:pt idx="1575">
                  <c:v>0.13501180077060451</c:v>
                </c:pt>
                <c:pt idx="1576">
                  <c:v>0.13486422758855945</c:v>
                </c:pt>
                <c:pt idx="1577">
                  <c:v>0.13472457300742641</c:v>
                </c:pt>
                <c:pt idx="1578">
                  <c:v>0.13451289145212542</c:v>
                </c:pt>
                <c:pt idx="1579">
                  <c:v>0.13421302522111328</c:v>
                </c:pt>
                <c:pt idx="1580">
                  <c:v>0.13385783378907445</c:v>
                </c:pt>
                <c:pt idx="1581">
                  <c:v>0.13350446050189016</c:v>
                </c:pt>
                <c:pt idx="1582">
                  <c:v>0.1331544225604884</c:v>
                </c:pt>
                <c:pt idx="1583">
                  <c:v>0.13285834353114201</c:v>
                </c:pt>
                <c:pt idx="1584">
                  <c:v>0.13258771229654734</c:v>
                </c:pt>
                <c:pt idx="1585">
                  <c:v>0.13231782004585996</c:v>
                </c:pt>
                <c:pt idx="1586">
                  <c:v>0.13201364852998676</c:v>
                </c:pt>
                <c:pt idx="1587">
                  <c:v>0.13170078599848556</c:v>
                </c:pt>
                <c:pt idx="1588">
                  <c:v>0.13134514742714007</c:v>
                </c:pt>
                <c:pt idx="1589">
                  <c:v>0.13093978093611824</c:v>
                </c:pt>
                <c:pt idx="1590">
                  <c:v>0.13056809056826182</c:v>
                </c:pt>
                <c:pt idx="1591">
                  <c:v>0.13027113463057832</c:v>
                </c:pt>
                <c:pt idx="1592">
                  <c:v>0.12993398353381425</c:v>
                </c:pt>
                <c:pt idx="1593">
                  <c:v>0.12965287934253431</c:v>
                </c:pt>
                <c:pt idx="1594">
                  <c:v>0.12934034896480789</c:v>
                </c:pt>
                <c:pt idx="1595">
                  <c:v>0.12906137110516239</c:v>
                </c:pt>
                <c:pt idx="1596">
                  <c:v>0.12878039837768868</c:v>
                </c:pt>
                <c:pt idx="1597">
                  <c:v>0.12845085918763069</c:v>
                </c:pt>
                <c:pt idx="1598">
                  <c:v>0.12807296741411078</c:v>
                </c:pt>
                <c:pt idx="1599">
                  <c:v>0.1276623267818579</c:v>
                </c:pt>
                <c:pt idx="1600">
                  <c:v>0.12727559339527159</c:v>
                </c:pt>
                <c:pt idx="1601">
                  <c:v>0.12687772814981238</c:v>
                </c:pt>
                <c:pt idx="1602">
                  <c:v>0.12647627403890077</c:v>
                </c:pt>
                <c:pt idx="1603">
                  <c:v>0.12607186706718859</c:v>
                </c:pt>
                <c:pt idx="1604">
                  <c:v>0.12568292229647837</c:v>
                </c:pt>
                <c:pt idx="1605">
                  <c:v>0.12529871887058866</c:v>
                </c:pt>
                <c:pt idx="1606">
                  <c:v>0.12490934516473819</c:v>
                </c:pt>
                <c:pt idx="1607">
                  <c:v>0.12449848029244345</c:v>
                </c:pt>
                <c:pt idx="1608">
                  <c:v>0.12411888682746691</c:v>
                </c:pt>
                <c:pt idx="1609">
                  <c:v>0.12368808306346088</c:v>
                </c:pt>
                <c:pt idx="1610">
                  <c:v>0.1232723434501188</c:v>
                </c:pt>
                <c:pt idx="1611">
                  <c:v>0.12282925826260767</c:v>
                </c:pt>
                <c:pt idx="1612">
                  <c:v>0.12237219797210584</c:v>
                </c:pt>
                <c:pt idx="1613">
                  <c:v>0.12192715209165492</c:v>
                </c:pt>
                <c:pt idx="1614">
                  <c:v>0.12149533736264725</c:v>
                </c:pt>
                <c:pt idx="1615">
                  <c:v>0.12107378105234914</c:v>
                </c:pt>
                <c:pt idx="1616">
                  <c:v>0.12063985404576485</c:v>
                </c:pt>
                <c:pt idx="1617">
                  <c:v>0.12017614427404395</c:v>
                </c:pt>
                <c:pt idx="1618">
                  <c:v>0.11971491866847504</c:v>
                </c:pt>
                <c:pt idx="1619">
                  <c:v>0.11927300253302674</c:v>
                </c:pt>
                <c:pt idx="1620">
                  <c:v>0.11881099532493548</c:v>
                </c:pt>
                <c:pt idx="1621">
                  <c:v>0.11834042938906501</c:v>
                </c:pt>
                <c:pt idx="1622">
                  <c:v>0.11788939259916754</c:v>
                </c:pt>
                <c:pt idx="1623">
                  <c:v>0.11740870759718784</c:v>
                </c:pt>
                <c:pt idx="1624">
                  <c:v>0.11691989743742918</c:v>
                </c:pt>
                <c:pt idx="1625">
                  <c:v>0.116452159440928</c:v>
                </c:pt>
                <c:pt idx="1626">
                  <c:v>0.11609680563346868</c:v>
                </c:pt>
                <c:pt idx="1627">
                  <c:v>0.11569326403830528</c:v>
                </c:pt>
                <c:pt idx="1628">
                  <c:v>0.11524773705052199</c:v>
                </c:pt>
                <c:pt idx="1629">
                  <c:v>0.11484454720035504</c:v>
                </c:pt>
                <c:pt idx="1630">
                  <c:v>0.11445625336829326</c:v>
                </c:pt>
                <c:pt idx="1631">
                  <c:v>0.11406468182689861</c:v>
                </c:pt>
                <c:pt idx="1632">
                  <c:v>0.1136425816397451</c:v>
                </c:pt>
                <c:pt idx="1633">
                  <c:v>0.11318848432474435</c:v>
                </c:pt>
                <c:pt idx="1634">
                  <c:v>0.11267543196177958</c:v>
                </c:pt>
                <c:pt idx="1635">
                  <c:v>0.11216123274303955</c:v>
                </c:pt>
                <c:pt idx="1636">
                  <c:v>0.11161430507561679</c:v>
                </c:pt>
                <c:pt idx="1637">
                  <c:v>0.11108671694665356</c:v>
                </c:pt>
                <c:pt idx="1638">
                  <c:v>0.11055400597421845</c:v>
                </c:pt>
                <c:pt idx="1639">
                  <c:v>0.110026771830326</c:v>
                </c:pt>
                <c:pt idx="1640">
                  <c:v>0.10950253212879796</c:v>
                </c:pt>
                <c:pt idx="1641">
                  <c:v>0.10900409597240975</c:v>
                </c:pt>
                <c:pt idx="1642">
                  <c:v>0.10853193225084783</c:v>
                </c:pt>
                <c:pt idx="1643">
                  <c:v>0.10808704573840899</c:v>
                </c:pt>
                <c:pt idx="1644">
                  <c:v>0.10769119535447443</c:v>
                </c:pt>
                <c:pt idx="1645">
                  <c:v>0.10729774809918712</c:v>
                </c:pt>
                <c:pt idx="1646">
                  <c:v>0.10691969958189286</c:v>
                </c:pt>
                <c:pt idx="1647">
                  <c:v>0.10656647319024277</c:v>
                </c:pt>
                <c:pt idx="1648">
                  <c:v>0.1061691113859068</c:v>
                </c:pt>
                <c:pt idx="1649">
                  <c:v>0.10576777747187219</c:v>
                </c:pt>
                <c:pt idx="1650">
                  <c:v>0.10535043982721336</c:v>
                </c:pt>
                <c:pt idx="1651">
                  <c:v>0.10499329390747718</c:v>
                </c:pt>
                <c:pt idx="1652">
                  <c:v>0.10461122637970065</c:v>
                </c:pt>
                <c:pt idx="1653">
                  <c:v>0.10426552135942888</c:v>
                </c:pt>
                <c:pt idx="1654">
                  <c:v>0.10391476887263014</c:v>
                </c:pt>
                <c:pt idx="1655">
                  <c:v>0.10355136360686328</c:v>
                </c:pt>
                <c:pt idx="1656">
                  <c:v>0.10319412460885348</c:v>
                </c:pt>
                <c:pt idx="1657">
                  <c:v>0.10285695435156141</c:v>
                </c:pt>
                <c:pt idx="1658">
                  <c:v>0.10256617011702834</c:v>
                </c:pt>
                <c:pt idx="1659">
                  <c:v>0.10225790652413255</c:v>
                </c:pt>
                <c:pt idx="1660">
                  <c:v>0.10196486913378346</c:v>
                </c:pt>
                <c:pt idx="1661">
                  <c:v>0.10168072642236103</c:v>
                </c:pt>
                <c:pt idx="1662">
                  <c:v>0.10142644418371487</c:v>
                </c:pt>
                <c:pt idx="1663">
                  <c:v>0.10114821247121512</c:v>
                </c:pt>
                <c:pt idx="1664">
                  <c:v>0.10086064493208545</c:v>
                </c:pt>
                <c:pt idx="1665">
                  <c:v>0.10058689850250946</c:v>
                </c:pt>
                <c:pt idx="1666">
                  <c:v>0.10029046411577519</c:v>
                </c:pt>
                <c:pt idx="1667">
                  <c:v>0.10000161683094481</c:v>
                </c:pt>
                <c:pt idx="1668">
                  <c:v>9.9706790539341936E-2</c:v>
                </c:pt>
                <c:pt idx="1669">
                  <c:v>9.9441990762759072E-2</c:v>
                </c:pt>
                <c:pt idx="1670">
                  <c:v>9.917532325367695E-2</c:v>
                </c:pt>
                <c:pt idx="1671">
                  <c:v>9.891659099266184E-2</c:v>
                </c:pt>
                <c:pt idx="1672">
                  <c:v>9.8684635861410686E-2</c:v>
                </c:pt>
                <c:pt idx="1673">
                  <c:v>9.8484752649914048E-2</c:v>
                </c:pt>
                <c:pt idx="1674">
                  <c:v>9.8273639240903293E-2</c:v>
                </c:pt>
                <c:pt idx="1675">
                  <c:v>9.806062912512975E-2</c:v>
                </c:pt>
                <c:pt idx="1676">
                  <c:v>9.7848866973304152E-2</c:v>
                </c:pt>
                <c:pt idx="1677">
                  <c:v>9.762735932732107E-2</c:v>
                </c:pt>
                <c:pt idx="1678">
                  <c:v>9.742058427878833E-2</c:v>
                </c:pt>
                <c:pt idx="1679">
                  <c:v>9.7193109079510967E-2</c:v>
                </c:pt>
                <c:pt idx="1680">
                  <c:v>9.6989246777693813E-2</c:v>
                </c:pt>
                <c:pt idx="1681">
                  <c:v>9.6835353733709453E-2</c:v>
                </c:pt>
                <c:pt idx="1682">
                  <c:v>9.6658266096124004E-2</c:v>
                </c:pt>
                <c:pt idx="1683">
                  <c:v>9.6462007399025315E-2</c:v>
                </c:pt>
                <c:pt idx="1684">
                  <c:v>9.6286607289852041E-2</c:v>
                </c:pt>
                <c:pt idx="1685">
                  <c:v>9.6119592711238933E-2</c:v>
                </c:pt>
                <c:pt idx="1686">
                  <c:v>9.5934173544195686E-2</c:v>
                </c:pt>
                <c:pt idx="1687">
                  <c:v>9.5850218490029754E-2</c:v>
                </c:pt>
                <c:pt idx="1688">
                  <c:v>9.5786025554461224E-2</c:v>
                </c:pt>
                <c:pt idx="1689">
                  <c:v>9.5642229162193684E-2</c:v>
                </c:pt>
                <c:pt idx="1690">
                  <c:v>9.550328519874246E-2</c:v>
                </c:pt>
                <c:pt idx="1691">
                  <c:v>9.5344592527395508E-2</c:v>
                </c:pt>
                <c:pt idx="1692">
                  <c:v>9.5168527745413151E-2</c:v>
                </c:pt>
                <c:pt idx="1693">
                  <c:v>9.4964788931781105E-2</c:v>
                </c:pt>
                <c:pt idx="1694">
                  <c:v>9.4700011358577987E-2</c:v>
                </c:pt>
                <c:pt idx="1695">
                  <c:v>9.4421209649863544E-2</c:v>
                </c:pt>
                <c:pt idx="1696">
                  <c:v>9.4163368634103781E-2</c:v>
                </c:pt>
                <c:pt idx="1697">
                  <c:v>9.3905940855915915E-2</c:v>
                </c:pt>
                <c:pt idx="1698">
                  <c:v>9.3662936001764882E-2</c:v>
                </c:pt>
                <c:pt idx="1699">
                  <c:v>9.3397527300279573E-2</c:v>
                </c:pt>
                <c:pt idx="1700">
                  <c:v>9.3133369457230761E-2</c:v>
                </c:pt>
                <c:pt idx="1701">
                  <c:v>9.2870214874737192E-2</c:v>
                </c:pt>
                <c:pt idx="1702">
                  <c:v>9.2610716225217521E-2</c:v>
                </c:pt>
                <c:pt idx="1703">
                  <c:v>9.2329276760910961E-2</c:v>
                </c:pt>
                <c:pt idx="1704">
                  <c:v>9.2031171372707804E-2</c:v>
                </c:pt>
                <c:pt idx="1705">
                  <c:v>9.1762338745229141E-2</c:v>
                </c:pt>
                <c:pt idx="1706">
                  <c:v>9.1497398514945413E-2</c:v>
                </c:pt>
                <c:pt idx="1707">
                  <c:v>9.1204405960800039E-2</c:v>
                </c:pt>
                <c:pt idx="1708">
                  <c:v>9.0932323922016237E-2</c:v>
                </c:pt>
                <c:pt idx="1709">
                  <c:v>9.0674743050826151E-2</c:v>
                </c:pt>
                <c:pt idx="1710">
                  <c:v>9.0432189547823824E-2</c:v>
                </c:pt>
                <c:pt idx="1711">
                  <c:v>9.0205845112083252E-2</c:v>
                </c:pt>
                <c:pt idx="1712">
                  <c:v>9.0003150481538063E-2</c:v>
                </c:pt>
                <c:pt idx="1713">
                  <c:v>8.9806080627340662E-2</c:v>
                </c:pt>
                <c:pt idx="1714">
                  <c:v>8.9545460460984591E-2</c:v>
                </c:pt>
                <c:pt idx="1715">
                  <c:v>8.9273873446590574E-2</c:v>
                </c:pt>
                <c:pt idx="1716">
                  <c:v>8.900008249729198E-2</c:v>
                </c:pt>
                <c:pt idx="1717">
                  <c:v>8.8704302804383156E-2</c:v>
                </c:pt>
                <c:pt idx="1718">
                  <c:v>8.8393915595876005E-2</c:v>
                </c:pt>
                <c:pt idx="1719">
                  <c:v>8.809552378919154E-2</c:v>
                </c:pt>
                <c:pt idx="1720">
                  <c:v>8.7797344256192941E-2</c:v>
                </c:pt>
                <c:pt idx="1721">
                  <c:v>8.7563056098671238E-2</c:v>
                </c:pt>
                <c:pt idx="1722">
                  <c:v>8.7302219506201886E-2</c:v>
                </c:pt>
                <c:pt idx="1723">
                  <c:v>8.7073082443666697E-2</c:v>
                </c:pt>
                <c:pt idx="1724">
                  <c:v>8.6813006679689608E-2</c:v>
                </c:pt>
                <c:pt idx="1725">
                  <c:v>8.65675288062841E-2</c:v>
                </c:pt>
                <c:pt idx="1726">
                  <c:v>8.6373114151866187E-2</c:v>
                </c:pt>
                <c:pt idx="1727">
                  <c:v>8.616472640126438E-2</c:v>
                </c:pt>
                <c:pt idx="1728">
                  <c:v>8.5960892811489678E-2</c:v>
                </c:pt>
                <c:pt idx="1729">
                  <c:v>8.5762806541103798E-2</c:v>
                </c:pt>
                <c:pt idx="1730">
                  <c:v>8.5626130737464404E-2</c:v>
                </c:pt>
                <c:pt idx="1731">
                  <c:v>8.5513634067121883E-2</c:v>
                </c:pt>
                <c:pt idx="1732">
                  <c:v>8.5411933607882559E-2</c:v>
                </c:pt>
                <c:pt idx="1733">
                  <c:v>8.5304086829287321E-2</c:v>
                </c:pt>
                <c:pt idx="1734">
                  <c:v>8.5172073765738904E-2</c:v>
                </c:pt>
                <c:pt idx="1735">
                  <c:v>8.5076887608986587E-2</c:v>
                </c:pt>
                <c:pt idx="1736">
                  <c:v>8.4983576992969267E-2</c:v>
                </c:pt>
                <c:pt idx="1737">
                  <c:v>8.4864913313397211E-2</c:v>
                </c:pt>
                <c:pt idx="1738">
                  <c:v>8.4733722375985351E-2</c:v>
                </c:pt>
                <c:pt idx="1739">
                  <c:v>8.4582199236805891E-2</c:v>
                </c:pt>
                <c:pt idx="1740">
                  <c:v>8.4445207615299361E-2</c:v>
                </c:pt>
                <c:pt idx="1741">
                  <c:v>8.4329259229731141E-2</c:v>
                </c:pt>
                <c:pt idx="1742">
                  <c:v>8.4237263088013686E-2</c:v>
                </c:pt>
                <c:pt idx="1743">
                  <c:v>8.4192312553071857E-2</c:v>
                </c:pt>
                <c:pt idx="1744">
                  <c:v>8.4161506140245257E-2</c:v>
                </c:pt>
                <c:pt idx="1745">
                  <c:v>8.414904248015366E-2</c:v>
                </c:pt>
                <c:pt idx="1746">
                  <c:v>8.4117547185323951E-2</c:v>
                </c:pt>
                <c:pt idx="1747">
                  <c:v>8.4097591497778457E-2</c:v>
                </c:pt>
                <c:pt idx="1748">
                  <c:v>8.4082685830381837E-2</c:v>
                </c:pt>
                <c:pt idx="1749">
                  <c:v>8.4052429403530082E-2</c:v>
                </c:pt>
                <c:pt idx="1750">
                  <c:v>8.4056221955554553E-2</c:v>
                </c:pt>
                <c:pt idx="1751">
                  <c:v>8.4093522595142592E-2</c:v>
                </c:pt>
                <c:pt idx="1752">
                  <c:v>8.4125427615426768E-2</c:v>
                </c:pt>
                <c:pt idx="1753">
                  <c:v>8.4110521625139087E-2</c:v>
                </c:pt>
                <c:pt idx="1754">
                  <c:v>8.410639186711269E-2</c:v>
                </c:pt>
                <c:pt idx="1755">
                  <c:v>8.4109621205783983E-2</c:v>
                </c:pt>
                <c:pt idx="1756">
                  <c:v>8.4116508696892953E-2</c:v>
                </c:pt>
                <c:pt idx="1757">
                  <c:v>8.4129009926768084E-2</c:v>
                </c:pt>
                <c:pt idx="1758">
                  <c:v>8.4089649171935427E-2</c:v>
                </c:pt>
                <c:pt idx="1759">
                  <c:v>8.4027103101302444E-2</c:v>
                </c:pt>
                <c:pt idx="1760">
                  <c:v>8.3978080962494817E-2</c:v>
                </c:pt>
                <c:pt idx="1761">
                  <c:v>8.3932474219132525E-2</c:v>
                </c:pt>
                <c:pt idx="1762">
                  <c:v>8.3886106466370208E-2</c:v>
                </c:pt>
                <c:pt idx="1763">
                  <c:v>8.3809620996474404E-2</c:v>
                </c:pt>
                <c:pt idx="1764">
                  <c:v>8.3733603454339056E-2</c:v>
                </c:pt>
                <c:pt idx="1765">
                  <c:v>8.3659720031005538E-2</c:v>
                </c:pt>
                <c:pt idx="1766">
                  <c:v>8.3558480040481192E-2</c:v>
                </c:pt>
                <c:pt idx="1767">
                  <c:v>8.3475188835413869E-2</c:v>
                </c:pt>
                <c:pt idx="1768">
                  <c:v>8.3383764108944491E-2</c:v>
                </c:pt>
                <c:pt idx="1769">
                  <c:v>8.328971671270749E-2</c:v>
                </c:pt>
                <c:pt idx="1770">
                  <c:v>8.3273127299389821E-2</c:v>
                </c:pt>
                <c:pt idx="1771">
                  <c:v>8.3277993434696593E-2</c:v>
                </c:pt>
                <c:pt idx="1772">
                  <c:v>8.3302432991569531E-2</c:v>
                </c:pt>
                <c:pt idx="1773">
                  <c:v>8.3306583512394228E-2</c:v>
                </c:pt>
                <c:pt idx="1774">
                  <c:v>8.3313761727227598E-2</c:v>
                </c:pt>
                <c:pt idx="1775">
                  <c:v>8.3331184216917029E-2</c:v>
                </c:pt>
                <c:pt idx="1776">
                  <c:v>8.3384366989482941E-2</c:v>
                </c:pt>
                <c:pt idx="1777">
                  <c:v>8.3396801812584423E-2</c:v>
                </c:pt>
                <c:pt idx="1778">
                  <c:v>8.3383279195386767E-2</c:v>
                </c:pt>
                <c:pt idx="1779">
                  <c:v>8.3368205471766182E-2</c:v>
                </c:pt>
                <c:pt idx="1780">
                  <c:v>8.3411165738630055E-2</c:v>
                </c:pt>
                <c:pt idx="1781">
                  <c:v>8.3432200619934879E-2</c:v>
                </c:pt>
                <c:pt idx="1782">
                  <c:v>8.3441554253995021E-2</c:v>
                </c:pt>
                <c:pt idx="1783">
                  <c:v>8.3489800885435589E-2</c:v>
                </c:pt>
                <c:pt idx="1784">
                  <c:v>8.3531913832519816E-2</c:v>
                </c:pt>
                <c:pt idx="1785">
                  <c:v>8.3597130167646486E-2</c:v>
                </c:pt>
                <c:pt idx="1786">
                  <c:v>8.3652428021612824E-2</c:v>
                </c:pt>
                <c:pt idx="1787">
                  <c:v>8.3694233592570957E-2</c:v>
                </c:pt>
                <c:pt idx="1788">
                  <c:v>8.368887503255075E-2</c:v>
                </c:pt>
                <c:pt idx="1789">
                  <c:v>8.3670025344222063E-2</c:v>
                </c:pt>
                <c:pt idx="1790">
                  <c:v>8.3657304502513297E-2</c:v>
                </c:pt>
                <c:pt idx="1791">
                  <c:v>8.3642440609248234E-2</c:v>
                </c:pt>
                <c:pt idx="1792">
                  <c:v>8.3633724770447268E-2</c:v>
                </c:pt>
                <c:pt idx="1793">
                  <c:v>8.3581444256495441E-2</c:v>
                </c:pt>
                <c:pt idx="1794">
                  <c:v>8.3552182601836708E-2</c:v>
                </c:pt>
                <c:pt idx="1795">
                  <c:v>8.3544573224243052E-2</c:v>
                </c:pt>
                <c:pt idx="1796">
                  <c:v>8.3531553339480494E-2</c:v>
                </c:pt>
                <c:pt idx="1797">
                  <c:v>8.3519435798693129E-2</c:v>
                </c:pt>
                <c:pt idx="1798">
                  <c:v>8.3483750610351126E-2</c:v>
                </c:pt>
                <c:pt idx="1799">
                  <c:v>8.3442224063910192E-2</c:v>
                </c:pt>
                <c:pt idx="1800">
                  <c:v>8.341004194549459E-2</c:v>
                </c:pt>
                <c:pt idx="1801">
                  <c:v>8.3378139433036111E-2</c:v>
                </c:pt>
                <c:pt idx="1802">
                  <c:v>8.3355486046244071E-2</c:v>
                </c:pt>
                <c:pt idx="1803">
                  <c:v>8.3356111260472474E-2</c:v>
                </c:pt>
                <c:pt idx="1804">
                  <c:v>8.3380485694512882E-2</c:v>
                </c:pt>
                <c:pt idx="1805">
                  <c:v>8.3429186085342499E-2</c:v>
                </c:pt>
                <c:pt idx="1806">
                  <c:v>8.3533685882968126E-2</c:v>
                </c:pt>
                <c:pt idx="1807">
                  <c:v>8.36448967920988E-2</c:v>
                </c:pt>
                <c:pt idx="1808">
                  <c:v>8.3756288150339489E-2</c:v>
                </c:pt>
                <c:pt idx="1809">
                  <c:v>8.3871459380168517E-2</c:v>
                </c:pt>
                <c:pt idx="1810">
                  <c:v>8.3996116703570337E-2</c:v>
                </c:pt>
                <c:pt idx="1811">
                  <c:v>8.4096913925572656E-2</c:v>
                </c:pt>
                <c:pt idx="1812">
                  <c:v>8.4151547798120369E-2</c:v>
                </c:pt>
                <c:pt idx="1813">
                  <c:v>8.4181763647936433E-2</c:v>
                </c:pt>
                <c:pt idx="1814">
                  <c:v>8.4207167843274713E-2</c:v>
                </c:pt>
                <c:pt idx="1815">
                  <c:v>8.4191525568580575E-2</c:v>
                </c:pt>
                <c:pt idx="1816">
                  <c:v>8.4169425637328779E-2</c:v>
                </c:pt>
                <c:pt idx="1817">
                  <c:v>8.4148980842942256E-2</c:v>
                </c:pt>
                <c:pt idx="1818">
                  <c:v>8.4132169354929953E-2</c:v>
                </c:pt>
                <c:pt idx="1819">
                  <c:v>8.4045260983723988E-2</c:v>
                </c:pt>
                <c:pt idx="1820">
                  <c:v>8.3912660003580469E-2</c:v>
                </c:pt>
                <c:pt idx="1821">
                  <c:v>8.3750557355410205E-2</c:v>
                </c:pt>
                <c:pt idx="1822">
                  <c:v>8.3572491443954386E-2</c:v>
                </c:pt>
                <c:pt idx="1823">
                  <c:v>8.3405100987033451E-2</c:v>
                </c:pt>
                <c:pt idx="1824">
                  <c:v>8.3210330167739044E-2</c:v>
                </c:pt>
                <c:pt idx="1825">
                  <c:v>8.3048295854344784E-2</c:v>
                </c:pt>
                <c:pt idx="1826">
                  <c:v>8.2900760831083609E-2</c:v>
                </c:pt>
                <c:pt idx="1827">
                  <c:v>8.271643502023017E-2</c:v>
                </c:pt>
                <c:pt idx="1828">
                  <c:v>8.2559444605839152E-2</c:v>
                </c:pt>
                <c:pt idx="1829">
                  <c:v>8.2432117410853586E-2</c:v>
                </c:pt>
                <c:pt idx="1830">
                  <c:v>8.2356960806198615E-2</c:v>
                </c:pt>
                <c:pt idx="1831">
                  <c:v>8.2270682193427577E-2</c:v>
                </c:pt>
                <c:pt idx="1832">
                  <c:v>8.2160790810127227E-2</c:v>
                </c:pt>
                <c:pt idx="1833">
                  <c:v>8.1989654712131085E-2</c:v>
                </c:pt>
                <c:pt idx="1834">
                  <c:v>8.1796137716378683E-2</c:v>
                </c:pt>
                <c:pt idx="1835">
                  <c:v>8.159793439643212E-2</c:v>
                </c:pt>
                <c:pt idx="1836">
                  <c:v>8.1427110291673765E-2</c:v>
                </c:pt>
                <c:pt idx="1837">
                  <c:v>8.1270451271117872E-2</c:v>
                </c:pt>
                <c:pt idx="1838">
                  <c:v>8.1137703209596235E-2</c:v>
                </c:pt>
                <c:pt idx="1839">
                  <c:v>8.1055726253602245E-2</c:v>
                </c:pt>
                <c:pt idx="1840">
                  <c:v>8.0989401533797356E-2</c:v>
                </c:pt>
                <c:pt idx="1841">
                  <c:v>8.0886554268381081E-2</c:v>
                </c:pt>
                <c:pt idx="1842">
                  <c:v>8.0782125382865833E-2</c:v>
                </c:pt>
                <c:pt idx="1843">
                  <c:v>8.0729506796701961E-2</c:v>
                </c:pt>
                <c:pt idx="1844">
                  <c:v>8.070503241476025E-2</c:v>
                </c:pt>
                <c:pt idx="1845">
                  <c:v>8.0663264974642282E-2</c:v>
                </c:pt>
                <c:pt idx="1846">
                  <c:v>8.0623014015210576E-2</c:v>
                </c:pt>
                <c:pt idx="1847">
                  <c:v>8.0646101922873109E-2</c:v>
                </c:pt>
                <c:pt idx="1848">
                  <c:v>8.0688972018292046E-2</c:v>
                </c:pt>
                <c:pt idx="1849">
                  <c:v>8.0749677170067646E-2</c:v>
                </c:pt>
                <c:pt idx="1850">
                  <c:v>8.078743945318817E-2</c:v>
                </c:pt>
                <c:pt idx="1851">
                  <c:v>8.0789332539079536E-2</c:v>
                </c:pt>
                <c:pt idx="1852">
                  <c:v>8.0778754098862426E-2</c:v>
                </c:pt>
                <c:pt idx="1853">
                  <c:v>8.0796805036712452E-2</c:v>
                </c:pt>
                <c:pt idx="1854">
                  <c:v>8.0811181770820223E-2</c:v>
                </c:pt>
                <c:pt idx="1855">
                  <c:v>8.0801979177718197E-2</c:v>
                </c:pt>
                <c:pt idx="1856">
                  <c:v>8.0800630929399153E-2</c:v>
                </c:pt>
                <c:pt idx="1857">
                  <c:v>8.0759991198515943E-2</c:v>
                </c:pt>
                <c:pt idx="1858">
                  <c:v>8.0680033649542224E-2</c:v>
                </c:pt>
                <c:pt idx="1859">
                  <c:v>8.0648746853976772E-2</c:v>
                </c:pt>
                <c:pt idx="1860">
                  <c:v>8.0650235103859755E-2</c:v>
                </c:pt>
                <c:pt idx="1861">
                  <c:v>8.0736302514914746E-2</c:v>
                </c:pt>
                <c:pt idx="1862">
                  <c:v>8.0847824562175E-2</c:v>
                </c:pt>
                <c:pt idx="1863">
                  <c:v>8.0940431719484368E-2</c:v>
                </c:pt>
                <c:pt idx="1864">
                  <c:v>8.1025423431347429E-2</c:v>
                </c:pt>
                <c:pt idx="1865">
                  <c:v>8.1106154223258814E-2</c:v>
                </c:pt>
                <c:pt idx="1866">
                  <c:v>8.120737106479918E-2</c:v>
                </c:pt>
                <c:pt idx="1867">
                  <c:v>8.1286000076961629E-2</c:v>
                </c:pt>
                <c:pt idx="1868">
                  <c:v>8.1347758522656868E-2</c:v>
                </c:pt>
                <c:pt idx="1869">
                  <c:v>8.1411062630729392E-2</c:v>
                </c:pt>
                <c:pt idx="1870">
                  <c:v>8.152060186236014E-2</c:v>
                </c:pt>
                <c:pt idx="1871">
                  <c:v>8.1620135175764663E-2</c:v>
                </c:pt>
                <c:pt idx="1872">
                  <c:v>8.1667767171404504E-2</c:v>
                </c:pt>
                <c:pt idx="1873">
                  <c:v>8.1747679782879543E-2</c:v>
                </c:pt>
                <c:pt idx="1874">
                  <c:v>8.1841433006640221E-2</c:v>
                </c:pt>
                <c:pt idx="1875">
                  <c:v>8.1962673116158777E-2</c:v>
                </c:pt>
                <c:pt idx="1876">
                  <c:v>8.2072668084729156E-2</c:v>
                </c:pt>
                <c:pt idx="1877">
                  <c:v>8.2139164866365494E-2</c:v>
                </c:pt>
                <c:pt idx="1878">
                  <c:v>8.2217491621342412E-2</c:v>
                </c:pt>
                <c:pt idx="1879">
                  <c:v>8.2237511366562877E-2</c:v>
                </c:pt>
                <c:pt idx="1880">
                  <c:v>8.2254519322423017E-2</c:v>
                </c:pt>
                <c:pt idx="1881">
                  <c:v>8.2284354068304449E-2</c:v>
                </c:pt>
                <c:pt idx="1882">
                  <c:v>8.2369233702367414E-2</c:v>
                </c:pt>
                <c:pt idx="1883">
                  <c:v>8.2498699467020487E-2</c:v>
                </c:pt>
                <c:pt idx="1884">
                  <c:v>8.269729553845008E-2</c:v>
                </c:pt>
                <c:pt idx="1885">
                  <c:v>8.2915175578965689E-2</c:v>
                </c:pt>
                <c:pt idx="1886">
                  <c:v>8.3148624093725143E-2</c:v>
                </c:pt>
                <c:pt idx="1887">
                  <c:v>8.3351591371961201E-2</c:v>
                </c:pt>
                <c:pt idx="1888">
                  <c:v>8.3571674453224887E-2</c:v>
                </c:pt>
                <c:pt idx="1889">
                  <c:v>8.37938935604262E-2</c:v>
                </c:pt>
                <c:pt idx="1890">
                  <c:v>8.4018786071027141E-2</c:v>
                </c:pt>
                <c:pt idx="1891">
                  <c:v>8.4213745227689707E-2</c:v>
                </c:pt>
                <c:pt idx="1892">
                  <c:v>8.4392018370670382E-2</c:v>
                </c:pt>
                <c:pt idx="1893">
                  <c:v>8.45805643392398E-2</c:v>
                </c:pt>
                <c:pt idx="1894">
                  <c:v>8.4732346867409589E-2</c:v>
                </c:pt>
                <c:pt idx="1895">
                  <c:v>8.4879939001339874E-2</c:v>
                </c:pt>
                <c:pt idx="1896">
                  <c:v>8.4971820968593098E-2</c:v>
                </c:pt>
                <c:pt idx="1897">
                  <c:v>8.5023008034855255E-2</c:v>
                </c:pt>
                <c:pt idx="1898">
                  <c:v>8.5132161464162207E-2</c:v>
                </c:pt>
                <c:pt idx="1899">
                  <c:v>8.5246190970264979E-2</c:v>
                </c:pt>
                <c:pt idx="1900">
                  <c:v>8.5433677678758591E-2</c:v>
                </c:pt>
                <c:pt idx="1901">
                  <c:v>8.5621070824113674E-2</c:v>
                </c:pt>
                <c:pt idx="1902">
                  <c:v>8.5833789129567836E-2</c:v>
                </c:pt>
                <c:pt idx="1903">
                  <c:v>8.6042491808710223E-2</c:v>
                </c:pt>
                <c:pt idx="1904">
                  <c:v>8.632731761484147E-2</c:v>
                </c:pt>
                <c:pt idx="1905">
                  <c:v>8.6620445682578096E-2</c:v>
                </c:pt>
                <c:pt idx="1906">
                  <c:v>8.6879906380794972E-2</c:v>
                </c:pt>
                <c:pt idx="1907">
                  <c:v>8.7140784550563052E-2</c:v>
                </c:pt>
                <c:pt idx="1908">
                  <c:v>8.7426241909278599E-2</c:v>
                </c:pt>
                <c:pt idx="1909">
                  <c:v>8.7758302873272159E-2</c:v>
                </c:pt>
                <c:pt idx="1910">
                  <c:v>8.812226855171526E-2</c:v>
                </c:pt>
                <c:pt idx="1911">
                  <c:v>8.8482854413052453E-2</c:v>
                </c:pt>
                <c:pt idx="1912">
                  <c:v>8.881849813030944E-2</c:v>
                </c:pt>
                <c:pt idx="1913">
                  <c:v>8.9216764137164242E-2</c:v>
                </c:pt>
                <c:pt idx="1914">
                  <c:v>8.9583687453794761E-2</c:v>
                </c:pt>
                <c:pt idx="1915">
                  <c:v>8.9977124055984931E-2</c:v>
                </c:pt>
                <c:pt idx="1916">
                  <c:v>9.0358104268618525E-2</c:v>
                </c:pt>
                <c:pt idx="1917">
                  <c:v>9.0713756133202955E-2</c:v>
                </c:pt>
                <c:pt idx="1918">
                  <c:v>9.1065083737089894E-2</c:v>
                </c:pt>
                <c:pt idx="1919">
                  <c:v>9.1398328676125989E-2</c:v>
                </c:pt>
                <c:pt idx="1920">
                  <c:v>9.1749847154296835E-2</c:v>
                </c:pt>
                <c:pt idx="1921">
                  <c:v>9.2097787263176648E-2</c:v>
                </c:pt>
                <c:pt idx="1922">
                  <c:v>9.2406232894574086E-2</c:v>
                </c:pt>
                <c:pt idx="1923">
                  <c:v>9.2666482474556347E-2</c:v>
                </c:pt>
                <c:pt idx="1924">
                  <c:v>9.2955654766533044E-2</c:v>
                </c:pt>
                <c:pt idx="1925">
                  <c:v>9.3277859655100992E-2</c:v>
                </c:pt>
                <c:pt idx="1926">
                  <c:v>9.3576967667675995E-2</c:v>
                </c:pt>
                <c:pt idx="1927">
                  <c:v>9.3902246379309842E-2</c:v>
                </c:pt>
                <c:pt idx="1928">
                  <c:v>9.4238731624270836E-2</c:v>
                </c:pt>
                <c:pt idx="1929">
                  <c:v>9.4581615551647E-2</c:v>
                </c:pt>
                <c:pt idx="1930">
                  <c:v>9.4911595181403699E-2</c:v>
                </c:pt>
                <c:pt idx="1931">
                  <c:v>9.5205253718308222E-2</c:v>
                </c:pt>
                <c:pt idx="1932">
                  <c:v>9.5558280208124277E-2</c:v>
                </c:pt>
                <c:pt idx="1933">
                  <c:v>9.5946701211876415E-2</c:v>
                </c:pt>
                <c:pt idx="1934">
                  <c:v>9.6329590606243687E-2</c:v>
                </c:pt>
                <c:pt idx="1935">
                  <c:v>9.6695746025556764E-2</c:v>
                </c:pt>
                <c:pt idx="1936">
                  <c:v>9.7082771213588895E-2</c:v>
                </c:pt>
                <c:pt idx="1937">
                  <c:v>9.7336813806007713E-2</c:v>
                </c:pt>
                <c:pt idx="1938">
                  <c:v>9.7522628351783464E-2</c:v>
                </c:pt>
                <c:pt idx="1939">
                  <c:v>9.7805365275703188E-2</c:v>
                </c:pt>
                <c:pt idx="1940">
                  <c:v>9.8099138303258851E-2</c:v>
                </c:pt>
                <c:pt idx="1941">
                  <c:v>9.8388404816818709E-2</c:v>
                </c:pt>
                <c:pt idx="1942">
                  <c:v>9.867497309147405E-2</c:v>
                </c:pt>
                <c:pt idx="1943">
                  <c:v>9.8978948706312853E-2</c:v>
                </c:pt>
                <c:pt idx="1944">
                  <c:v>9.9386593748601065E-2</c:v>
                </c:pt>
                <c:pt idx="1945">
                  <c:v>9.9828981347858239E-2</c:v>
                </c:pt>
                <c:pt idx="1946">
                  <c:v>0.10027935466833833</c:v>
                </c:pt>
                <c:pt idx="1947">
                  <c:v>0.10073431165867504</c:v>
                </c:pt>
                <c:pt idx="1948">
                  <c:v>0.10117691054691619</c:v>
                </c:pt>
                <c:pt idx="1949">
                  <c:v>0.1016502534864769</c:v>
                </c:pt>
                <c:pt idx="1950">
                  <c:v>0.10212577623091865</c:v>
                </c:pt>
                <c:pt idx="1951">
                  <c:v>0.10260842173301549</c:v>
                </c:pt>
                <c:pt idx="1952">
                  <c:v>0.10311077344468712</c:v>
                </c:pt>
                <c:pt idx="1953">
                  <c:v>0.1036287658614899</c:v>
                </c:pt>
                <c:pt idx="1954">
                  <c:v>0.10417099180580926</c:v>
                </c:pt>
                <c:pt idx="1955">
                  <c:v>0.10472630977134632</c:v>
                </c:pt>
                <c:pt idx="1956">
                  <c:v>0.10527166550792957</c:v>
                </c:pt>
                <c:pt idx="1957">
                  <c:v>0.10584871552253726</c:v>
                </c:pt>
                <c:pt idx="1958">
                  <c:v>0.10641117336316316</c:v>
                </c:pt>
                <c:pt idx="1959">
                  <c:v>0.10694797290309875</c:v>
                </c:pt>
                <c:pt idx="1960">
                  <c:v>0.10745493198287584</c:v>
                </c:pt>
                <c:pt idx="1961">
                  <c:v>0.10795023097102004</c:v>
                </c:pt>
                <c:pt idx="1962">
                  <c:v>0.10841906710078725</c:v>
                </c:pt>
                <c:pt idx="1963">
                  <c:v>0.10889310378603745</c:v>
                </c:pt>
                <c:pt idx="1964">
                  <c:v>0.10939545472924564</c:v>
                </c:pt>
                <c:pt idx="1965">
                  <c:v>0.10987304020905825</c:v>
                </c:pt>
                <c:pt idx="1966">
                  <c:v>0.11031866993873989</c:v>
                </c:pt>
                <c:pt idx="1967">
                  <c:v>0.11078713240402813</c:v>
                </c:pt>
                <c:pt idx="1968">
                  <c:v>0.11126815431502406</c:v>
                </c:pt>
                <c:pt idx="1969">
                  <c:v>0.111733335892384</c:v>
                </c:pt>
                <c:pt idx="1970">
                  <c:v>0.11220805530216998</c:v>
                </c:pt>
                <c:pt idx="1971">
                  <c:v>0.1126385149193399</c:v>
                </c:pt>
                <c:pt idx="1972">
                  <c:v>0.11308117955976227</c:v>
                </c:pt>
                <c:pt idx="1973">
                  <c:v>0.11349215444756704</c:v>
                </c:pt>
                <c:pt idx="1974">
                  <c:v>0.11391452501703637</c:v>
                </c:pt>
                <c:pt idx="1975">
                  <c:v>0.11432274761505515</c:v>
                </c:pt>
                <c:pt idx="1976">
                  <c:v>0.11470832941953604</c:v>
                </c:pt>
                <c:pt idx="1977">
                  <c:v>0.11511010717361095</c:v>
                </c:pt>
                <c:pt idx="1978">
                  <c:v>0.11553442409683999</c:v>
                </c:pt>
                <c:pt idx="1979">
                  <c:v>0.11594872905735076</c:v>
                </c:pt>
                <c:pt idx="1980">
                  <c:v>0.11633080284534576</c:v>
                </c:pt>
                <c:pt idx="1981">
                  <c:v>0.11668206004946963</c:v>
                </c:pt>
                <c:pt idx="1982">
                  <c:v>0.11702936904847643</c:v>
                </c:pt>
                <c:pt idx="1983">
                  <c:v>0.11735207083710715</c:v>
                </c:pt>
                <c:pt idx="1984">
                  <c:v>0.11769833184586484</c:v>
                </c:pt>
                <c:pt idx="1985">
                  <c:v>0.11799348804328942</c:v>
                </c:pt>
                <c:pt idx="1986">
                  <c:v>0.11825304278911161</c:v>
                </c:pt>
                <c:pt idx="1987">
                  <c:v>0.11853426684201308</c:v>
                </c:pt>
                <c:pt idx="1988">
                  <c:v>0.11883243139443701</c:v>
                </c:pt>
                <c:pt idx="1989">
                  <c:v>0.11919257384451318</c:v>
                </c:pt>
                <c:pt idx="1990">
                  <c:v>0.11955594465516274</c:v>
                </c:pt>
                <c:pt idx="1991">
                  <c:v>0.11989230636145989</c:v>
                </c:pt>
                <c:pt idx="1992">
                  <c:v>0.12020676412512242</c:v>
                </c:pt>
                <c:pt idx="1993">
                  <c:v>0.12046942406275281</c:v>
                </c:pt>
                <c:pt idx="1994">
                  <c:v>0.1207335332630117</c:v>
                </c:pt>
                <c:pt idx="1995">
                  <c:v>0.12096747021229194</c:v>
                </c:pt>
                <c:pt idx="1996">
                  <c:v>0.12123659437014961</c:v>
                </c:pt>
                <c:pt idx="1997">
                  <c:v>0.12147322509806327</c:v>
                </c:pt>
                <c:pt idx="1998">
                  <c:v>0.12175716044462444</c:v>
                </c:pt>
                <c:pt idx="1999">
                  <c:v>0.12204033675933328</c:v>
                </c:pt>
                <c:pt idx="2000">
                  <c:v>0.12231491683428802</c:v>
                </c:pt>
                <c:pt idx="2001">
                  <c:v>0.12255721990992757</c:v>
                </c:pt>
                <c:pt idx="2002">
                  <c:v>0.12279964039125468</c:v>
                </c:pt>
                <c:pt idx="2003">
                  <c:v>0.12305136600159901</c:v>
                </c:pt>
                <c:pt idx="2004">
                  <c:v>0.12330789476533467</c:v>
                </c:pt>
                <c:pt idx="2005">
                  <c:v>0.12353638181221764</c:v>
                </c:pt>
                <c:pt idx="2006">
                  <c:v>0.1237804272348722</c:v>
                </c:pt>
                <c:pt idx="2007">
                  <c:v>0.12411057703394672</c:v>
                </c:pt>
                <c:pt idx="2008">
                  <c:v>0.1244964884472277</c:v>
                </c:pt>
                <c:pt idx="2009">
                  <c:v>0.12490616201425647</c:v>
                </c:pt>
                <c:pt idx="2010">
                  <c:v>0.12530846430728598</c:v>
                </c:pt>
                <c:pt idx="2011">
                  <c:v>0.12570786787319252</c:v>
                </c:pt>
                <c:pt idx="2012">
                  <c:v>0.12610458571835426</c:v>
                </c:pt>
                <c:pt idx="2013">
                  <c:v>0.12653728492761035</c:v>
                </c:pt>
                <c:pt idx="2014">
                  <c:v>0.12689111161446084</c:v>
                </c:pt>
                <c:pt idx="2015">
                  <c:v>0.12721017487623526</c:v>
                </c:pt>
                <c:pt idx="2016">
                  <c:v>0.12754773992217161</c:v>
                </c:pt>
                <c:pt idx="2017">
                  <c:v>0.12786390823090327</c:v>
                </c:pt>
                <c:pt idx="2018">
                  <c:v>0.12820719155101831</c:v>
                </c:pt>
                <c:pt idx="2019">
                  <c:v>0.12852551818916938</c:v>
                </c:pt>
                <c:pt idx="2020">
                  <c:v>0.12874125588349189</c:v>
                </c:pt>
                <c:pt idx="2021">
                  <c:v>0.12892886873728296</c:v>
                </c:pt>
                <c:pt idx="2022">
                  <c:v>0.12909508405194692</c:v>
                </c:pt>
                <c:pt idx="2023">
                  <c:v>0.12926561061771111</c:v>
                </c:pt>
                <c:pt idx="2024">
                  <c:v>0.12940805230830288</c:v>
                </c:pt>
                <c:pt idx="2025">
                  <c:v>0.12956838400166615</c:v>
                </c:pt>
                <c:pt idx="2026">
                  <c:v>0.12975836400463833</c:v>
                </c:pt>
                <c:pt idx="2027">
                  <c:v>0.12995680851280428</c:v>
                </c:pt>
                <c:pt idx="2028">
                  <c:v>0.130143095232508</c:v>
                </c:pt>
                <c:pt idx="2029">
                  <c:v>0.13032575233261948</c:v>
                </c:pt>
                <c:pt idx="2030">
                  <c:v>0.13045025494875878</c:v>
                </c:pt>
                <c:pt idx="2031">
                  <c:v>0.1305851373544662</c:v>
                </c:pt>
                <c:pt idx="2032">
                  <c:v>0.13071848546907219</c:v>
                </c:pt>
                <c:pt idx="2033">
                  <c:v>0.13085016752616394</c:v>
                </c:pt>
                <c:pt idx="2034">
                  <c:v>0.13098238393638756</c:v>
                </c:pt>
                <c:pt idx="2035">
                  <c:v>0.1310858664776797</c:v>
                </c:pt>
                <c:pt idx="2036">
                  <c:v>0.13115901968696378</c:v>
                </c:pt>
                <c:pt idx="2037">
                  <c:v>0.1312366365869525</c:v>
                </c:pt>
                <c:pt idx="2038">
                  <c:v>0.13133490407303988</c:v>
                </c:pt>
                <c:pt idx="2039">
                  <c:v>0.13143055889014874</c:v>
                </c:pt>
                <c:pt idx="2040">
                  <c:v>0.13152455543037811</c:v>
                </c:pt>
                <c:pt idx="2041">
                  <c:v>0.13160353146380974</c:v>
                </c:pt>
                <c:pt idx="2042">
                  <c:v>0.13168320785828039</c:v>
                </c:pt>
                <c:pt idx="2043">
                  <c:v>0.13177906726033198</c:v>
                </c:pt>
                <c:pt idx="2044">
                  <c:v>0.13187552936056257</c:v>
                </c:pt>
                <c:pt idx="2045">
                  <c:v>0.13195528349469587</c:v>
                </c:pt>
                <c:pt idx="2046">
                  <c:v>0.13203725375477335</c:v>
                </c:pt>
                <c:pt idx="2047">
                  <c:v>0.13213695961095154</c:v>
                </c:pt>
                <c:pt idx="2048">
                  <c:v>0.13223145445291157</c:v>
                </c:pt>
                <c:pt idx="2049">
                  <c:v>0.13232855017926576</c:v>
                </c:pt>
                <c:pt idx="2050">
                  <c:v>0.13242383609025057</c:v>
                </c:pt>
                <c:pt idx="2051">
                  <c:v>0.13253474698734127</c:v>
                </c:pt>
                <c:pt idx="2052">
                  <c:v>0.13264001348093293</c:v>
                </c:pt>
                <c:pt idx="2053">
                  <c:v>0.13271485171008868</c:v>
                </c:pt>
                <c:pt idx="2054">
                  <c:v>0.13278164457015493</c:v>
                </c:pt>
                <c:pt idx="2055">
                  <c:v>0.13285196133131688</c:v>
                </c:pt>
                <c:pt idx="2056">
                  <c:v>0.1329027756433207</c:v>
                </c:pt>
                <c:pt idx="2057">
                  <c:v>0.1329777667086316</c:v>
                </c:pt>
                <c:pt idx="2058">
                  <c:v>0.13301973013237986</c:v>
                </c:pt>
                <c:pt idx="2059">
                  <c:v>0.13308561955262593</c:v>
                </c:pt>
                <c:pt idx="2060">
                  <c:v>0.13316905370093193</c:v>
                </c:pt>
                <c:pt idx="2061">
                  <c:v>0.13325988645948547</c:v>
                </c:pt>
                <c:pt idx="2062">
                  <c:v>0.13336429051627599</c:v>
                </c:pt>
                <c:pt idx="2063">
                  <c:v>0.13345814191950828</c:v>
                </c:pt>
                <c:pt idx="2064">
                  <c:v>0.13352485849993015</c:v>
                </c:pt>
                <c:pt idx="2065">
                  <c:v>0.13365471272707624</c:v>
                </c:pt>
                <c:pt idx="2066">
                  <c:v>0.13382126157878005</c:v>
                </c:pt>
                <c:pt idx="2067">
                  <c:v>0.13397639973608877</c:v>
                </c:pt>
                <c:pt idx="2068">
                  <c:v>0.13412169449291164</c:v>
                </c:pt>
                <c:pt idx="2069">
                  <c:v>0.13429380245437417</c:v>
                </c:pt>
                <c:pt idx="2070">
                  <c:v>0.13448869670685767</c:v>
                </c:pt>
                <c:pt idx="2071">
                  <c:v>0.13469074455765523</c:v>
                </c:pt>
                <c:pt idx="2072">
                  <c:v>0.13487609829984235</c:v>
                </c:pt>
                <c:pt idx="2073">
                  <c:v>0.13504436669689054</c:v>
                </c:pt>
                <c:pt idx="2074">
                  <c:v>0.13521636474345511</c:v>
                </c:pt>
                <c:pt idx="2075">
                  <c:v>0.13537427706582278</c:v>
                </c:pt>
                <c:pt idx="2076">
                  <c:v>0.13555398652025324</c:v>
                </c:pt>
                <c:pt idx="2077">
                  <c:v>0.1357657923876085</c:v>
                </c:pt>
                <c:pt idx="2078">
                  <c:v>0.1359619895958952</c:v>
                </c:pt>
                <c:pt idx="2079">
                  <c:v>0.13618287880734933</c:v>
                </c:pt>
                <c:pt idx="2080">
                  <c:v>0.13641582560571608</c:v>
                </c:pt>
                <c:pt idx="2081">
                  <c:v>0.13667765352274075</c:v>
                </c:pt>
                <c:pt idx="2082">
                  <c:v>0.13695835230493622</c:v>
                </c:pt>
                <c:pt idx="2083">
                  <c:v>0.13724174811523965</c:v>
                </c:pt>
                <c:pt idx="2084">
                  <c:v>0.13750010335656335</c:v>
                </c:pt>
                <c:pt idx="2085">
                  <c:v>0.13779299246005222</c:v>
                </c:pt>
                <c:pt idx="2086">
                  <c:v>0.13809216009463618</c:v>
                </c:pt>
                <c:pt idx="2087">
                  <c:v>0.13837927683512818</c:v>
                </c:pt>
                <c:pt idx="2088">
                  <c:v>0.13867303326435124</c:v>
                </c:pt>
                <c:pt idx="2089">
                  <c:v>0.13897060638933714</c:v>
                </c:pt>
                <c:pt idx="2090">
                  <c:v>0.13927045861834866</c:v>
                </c:pt>
                <c:pt idx="2091">
                  <c:v>0.13953701629790877</c:v>
                </c:pt>
                <c:pt idx="2092">
                  <c:v>0.13979557360594702</c:v>
                </c:pt>
                <c:pt idx="2093">
                  <c:v>0.1400270595779598</c:v>
                </c:pt>
                <c:pt idx="2094">
                  <c:v>0.14023685069909619</c:v>
                </c:pt>
                <c:pt idx="2095">
                  <c:v>0.14045893326751394</c:v>
                </c:pt>
                <c:pt idx="2096">
                  <c:v>0.14067639711136493</c:v>
                </c:pt>
                <c:pt idx="2097">
                  <c:v>0.14084572295586176</c:v>
                </c:pt>
                <c:pt idx="2098">
                  <c:v>0.14102908676467962</c:v>
                </c:pt>
                <c:pt idx="2099">
                  <c:v>0.14122119746119258</c:v>
                </c:pt>
                <c:pt idx="2100">
                  <c:v>0.14141827440803836</c:v>
                </c:pt>
                <c:pt idx="2101">
                  <c:v>0.14162892303301711</c:v>
                </c:pt>
                <c:pt idx="2102">
                  <c:v>0.1418245729897829</c:v>
                </c:pt>
                <c:pt idx="2103">
                  <c:v>0.1420158159803612</c:v>
                </c:pt>
                <c:pt idx="2104">
                  <c:v>0.14221943913090715</c:v>
                </c:pt>
                <c:pt idx="2105">
                  <c:v>0.14244810244802256</c:v>
                </c:pt>
                <c:pt idx="2106">
                  <c:v>0.14271701608107898</c:v>
                </c:pt>
                <c:pt idx="2107">
                  <c:v>0.14305199506336916</c:v>
                </c:pt>
                <c:pt idx="2108">
                  <c:v>0.14338996639279925</c:v>
                </c:pt>
                <c:pt idx="2109">
                  <c:v>0.14369766939431561</c:v>
                </c:pt>
                <c:pt idx="2110">
                  <c:v>0.14396224462652968</c:v>
                </c:pt>
                <c:pt idx="2111">
                  <c:v>0.14415844707009765</c:v>
                </c:pt>
                <c:pt idx="2112">
                  <c:v>0.14436617673838861</c:v>
                </c:pt>
                <c:pt idx="2113">
                  <c:v>0.1446104371173286</c:v>
                </c:pt>
                <c:pt idx="2114">
                  <c:v>0.14485511639674548</c:v>
                </c:pt>
                <c:pt idx="2115">
                  <c:v>0.14515045360558934</c:v>
                </c:pt>
                <c:pt idx="2116">
                  <c:v>0.14545784335048983</c:v>
                </c:pt>
                <c:pt idx="2117">
                  <c:v>0.14579962110998201</c:v>
                </c:pt>
                <c:pt idx="2118">
                  <c:v>0.14616075996330724</c:v>
                </c:pt>
                <c:pt idx="2119">
                  <c:v>0.14651248667931777</c:v>
                </c:pt>
                <c:pt idx="2120">
                  <c:v>0.14684678335747411</c:v>
                </c:pt>
                <c:pt idx="2121">
                  <c:v>0.14720333949863953</c:v>
                </c:pt>
                <c:pt idx="2122">
                  <c:v>0.14761567548043389</c:v>
                </c:pt>
                <c:pt idx="2123">
                  <c:v>0.14796550408230266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4-7B42-A2B1-6F5BD4C4BB9C}"/>
            </c:ext>
          </c:extLst>
        </c:ser>
        <c:ser>
          <c:idx val="2"/>
          <c:order val="2"/>
          <c:tx>
            <c:strRef>
              <c:f>'溢价率250-20均值作图-更'!$E$2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'溢价率250-20均值作图-更'!$E$3:$E$2378</c:f>
              <c:numCache>
                <c:formatCode>0.00%</c:formatCode>
                <c:ptCount val="2373"/>
                <c:pt idx="0">
                  <c:v>0.40197388585561677</c:v>
                </c:pt>
                <c:pt idx="1">
                  <c:v>0.40208514678802965</c:v>
                </c:pt>
                <c:pt idx="2">
                  <c:v>0.40214564125520758</c:v>
                </c:pt>
                <c:pt idx="3">
                  <c:v>0.40228758597079295</c:v>
                </c:pt>
                <c:pt idx="4">
                  <c:v>0.40242682903045945</c:v>
                </c:pt>
                <c:pt idx="5">
                  <c:v>0.4025025583157294</c:v>
                </c:pt>
                <c:pt idx="6">
                  <c:v>0.40252944724380185</c:v>
                </c:pt>
                <c:pt idx="7">
                  <c:v>0.40247596700405558</c:v>
                </c:pt>
                <c:pt idx="8">
                  <c:v>0.40242181267006055</c:v>
                </c:pt>
                <c:pt idx="9">
                  <c:v>0.40232932592417614</c:v>
                </c:pt>
                <c:pt idx="10">
                  <c:v>0.40213415176771139</c:v>
                </c:pt>
                <c:pt idx="11">
                  <c:v>0.40204473868605184</c:v>
                </c:pt>
                <c:pt idx="12">
                  <c:v>0.4019742412913701</c:v>
                </c:pt>
                <c:pt idx="13">
                  <c:v>0.40185092724294857</c:v>
                </c:pt>
                <c:pt idx="14">
                  <c:v>0.40156569943135284</c:v>
                </c:pt>
                <c:pt idx="15">
                  <c:v>0.40136925382767769</c:v>
                </c:pt>
                <c:pt idx="16">
                  <c:v>0.40124587421442653</c:v>
                </c:pt>
                <c:pt idx="17">
                  <c:v>0.40113660970063997</c:v>
                </c:pt>
                <c:pt idx="18">
                  <c:v>0.40108042836621871</c:v>
                </c:pt>
                <c:pt idx="19">
                  <c:v>0.40091964361305782</c:v>
                </c:pt>
                <c:pt idx="20">
                  <c:v>0.4008035786280556</c:v>
                </c:pt>
                <c:pt idx="21">
                  <c:v>0.40065552765778695</c:v>
                </c:pt>
                <c:pt idx="22">
                  <c:v>0.40037161889288436</c:v>
                </c:pt>
                <c:pt idx="23">
                  <c:v>0.40009089467310177</c:v>
                </c:pt>
                <c:pt idx="24">
                  <c:v>0.39983225024554503</c:v>
                </c:pt>
                <c:pt idx="25">
                  <c:v>0.39950418441016355</c:v>
                </c:pt>
                <c:pt idx="26">
                  <c:v>0.3992762611013656</c:v>
                </c:pt>
                <c:pt idx="27">
                  <c:v>0.39884698061634499</c:v>
                </c:pt>
                <c:pt idx="28">
                  <c:v>0.39834847421874781</c:v>
                </c:pt>
                <c:pt idx="29">
                  <c:v>0.39776043632547353</c:v>
                </c:pt>
                <c:pt idx="30">
                  <c:v>0.39715425690680695</c:v>
                </c:pt>
                <c:pt idx="31">
                  <c:v>0.39668258371697768</c:v>
                </c:pt>
                <c:pt idx="32">
                  <c:v>0.39597542647206924</c:v>
                </c:pt>
                <c:pt idx="33">
                  <c:v>0.3954174785701477</c:v>
                </c:pt>
                <c:pt idx="34">
                  <c:v>0.39482530279246442</c:v>
                </c:pt>
                <c:pt idx="35">
                  <c:v>0.3943355379386006</c:v>
                </c:pt>
                <c:pt idx="36">
                  <c:v>0.39398196983453049</c:v>
                </c:pt>
                <c:pt idx="37">
                  <c:v>0.39345686094147658</c:v>
                </c:pt>
                <c:pt idx="38">
                  <c:v>0.39293436477410082</c:v>
                </c:pt>
                <c:pt idx="39">
                  <c:v>0.39262642221868504</c:v>
                </c:pt>
                <c:pt idx="40">
                  <c:v>0.39229248198916639</c:v>
                </c:pt>
                <c:pt idx="41">
                  <c:v>0.39177021242399895</c:v>
                </c:pt>
                <c:pt idx="42">
                  <c:v>0.3910447394854098</c:v>
                </c:pt>
                <c:pt idx="43">
                  <c:v>0.39046249188868026</c:v>
                </c:pt>
                <c:pt idx="44">
                  <c:v>0.38977216342971083</c:v>
                </c:pt>
                <c:pt idx="45">
                  <c:v>0.38898006411076125</c:v>
                </c:pt>
                <c:pt idx="46">
                  <c:v>0.38828006530656012</c:v>
                </c:pt>
                <c:pt idx="47">
                  <c:v>0.38771324057412676</c:v>
                </c:pt>
                <c:pt idx="48">
                  <c:v>0.38712854369011074</c:v>
                </c:pt>
                <c:pt idx="49">
                  <c:v>0.38653754195044682</c:v>
                </c:pt>
                <c:pt idx="50">
                  <c:v>0.38590831059198133</c:v>
                </c:pt>
                <c:pt idx="51">
                  <c:v>0.38534020251364209</c:v>
                </c:pt>
                <c:pt idx="52">
                  <c:v>0.38485500345415774</c:v>
                </c:pt>
                <c:pt idx="53">
                  <c:v>0.38433519354715567</c:v>
                </c:pt>
                <c:pt idx="54">
                  <c:v>0.38384580931160328</c:v>
                </c:pt>
                <c:pt idx="55">
                  <c:v>0.38305084992544519</c:v>
                </c:pt>
                <c:pt idx="56">
                  <c:v>0.38248278337356345</c:v>
                </c:pt>
                <c:pt idx="57">
                  <c:v>0.38198307918963131</c:v>
                </c:pt>
                <c:pt idx="58">
                  <c:v>0.38162484128489199</c:v>
                </c:pt>
                <c:pt idx="59">
                  <c:v>0.38104395535347541</c:v>
                </c:pt>
                <c:pt idx="60">
                  <c:v>0.38062857726747618</c:v>
                </c:pt>
                <c:pt idx="61">
                  <c:v>0.3800857725940151</c:v>
                </c:pt>
                <c:pt idx="62">
                  <c:v>0.3797747050375273</c:v>
                </c:pt>
                <c:pt idx="63">
                  <c:v>0.37952920761279335</c:v>
                </c:pt>
                <c:pt idx="64">
                  <c:v>0.37927109801536668</c:v>
                </c:pt>
                <c:pt idx="65">
                  <c:v>0.37906611533614692</c:v>
                </c:pt>
                <c:pt idx="66">
                  <c:v>0.3787750514336668</c:v>
                </c:pt>
                <c:pt idx="67">
                  <c:v>0.37835583883876667</c:v>
                </c:pt>
                <c:pt idx="68">
                  <c:v>0.3781054802732936</c:v>
                </c:pt>
                <c:pt idx="69">
                  <c:v>0.37790511705867147</c:v>
                </c:pt>
                <c:pt idx="70">
                  <c:v>0.37777458436896139</c:v>
                </c:pt>
                <c:pt idx="71">
                  <c:v>0.37760346156365343</c:v>
                </c:pt>
                <c:pt idx="72">
                  <c:v>0.37752771033128202</c:v>
                </c:pt>
                <c:pt idx="73">
                  <c:v>0.3774224086378713</c:v>
                </c:pt>
                <c:pt idx="74">
                  <c:v>0.37722198025707249</c:v>
                </c:pt>
                <c:pt idx="75">
                  <c:v>0.37704194567337712</c:v>
                </c:pt>
                <c:pt idx="76">
                  <c:v>0.37688467285110366</c:v>
                </c:pt>
                <c:pt idx="77">
                  <c:v>0.37661168408876172</c:v>
                </c:pt>
                <c:pt idx="78">
                  <c:v>0.37627667179821711</c:v>
                </c:pt>
                <c:pt idx="79">
                  <c:v>0.37593575085100162</c:v>
                </c:pt>
                <c:pt idx="80">
                  <c:v>0.37554417328482609</c:v>
                </c:pt>
                <c:pt idx="81">
                  <c:v>0.3750100360987606</c:v>
                </c:pt>
                <c:pt idx="82">
                  <c:v>0.37460373820664322</c:v>
                </c:pt>
                <c:pt idx="83">
                  <c:v>0.37429361565814812</c:v>
                </c:pt>
                <c:pt idx="84">
                  <c:v>0.37403484909261747</c:v>
                </c:pt>
                <c:pt idx="85">
                  <c:v>0.37374773621442975</c:v>
                </c:pt>
                <c:pt idx="86">
                  <c:v>0.37354526871992161</c:v>
                </c:pt>
                <c:pt idx="87">
                  <c:v>0.37333155211303082</c:v>
                </c:pt>
                <c:pt idx="88">
                  <c:v>0.37314724881566991</c:v>
                </c:pt>
                <c:pt idx="89">
                  <c:v>0.37293265932988029</c:v>
                </c:pt>
                <c:pt idx="90">
                  <c:v>0.37269065928930045</c:v>
                </c:pt>
                <c:pt idx="91">
                  <c:v>0.37230434025790188</c:v>
                </c:pt>
                <c:pt idx="92">
                  <c:v>0.37197120000868833</c:v>
                </c:pt>
                <c:pt idx="93">
                  <c:v>0.37171102061069006</c:v>
                </c:pt>
                <c:pt idx="94">
                  <c:v>0.37140822660292278</c:v>
                </c:pt>
                <c:pt idx="95">
                  <c:v>0.37119708184338068</c:v>
                </c:pt>
                <c:pt idx="96">
                  <c:v>0.37083639191985607</c:v>
                </c:pt>
                <c:pt idx="97">
                  <c:v>0.37047783939188061</c:v>
                </c:pt>
                <c:pt idx="98">
                  <c:v>0.37009721945413332</c:v>
                </c:pt>
                <c:pt idx="99">
                  <c:v>0.36973261164805299</c:v>
                </c:pt>
                <c:pt idx="100">
                  <c:v>0.36930842123752766</c:v>
                </c:pt>
                <c:pt idx="101">
                  <c:v>0.36885399828619464</c:v>
                </c:pt>
                <c:pt idx="102">
                  <c:v>0.36853530880574331</c:v>
                </c:pt>
                <c:pt idx="103">
                  <c:v>0.36821904770287811</c:v>
                </c:pt>
                <c:pt idx="104">
                  <c:v>0.36788722103073457</c:v>
                </c:pt>
                <c:pt idx="105">
                  <c:v>0.36739126148925794</c:v>
                </c:pt>
                <c:pt idx="106">
                  <c:v>0.3669208293440418</c:v>
                </c:pt>
                <c:pt idx="107">
                  <c:v>0.36630578626626958</c:v>
                </c:pt>
                <c:pt idx="108">
                  <c:v>0.3656714503689551</c:v>
                </c:pt>
                <c:pt idx="109">
                  <c:v>0.36504232272375681</c:v>
                </c:pt>
                <c:pt idx="110">
                  <c:v>0.3644132158000532</c:v>
                </c:pt>
                <c:pt idx="111">
                  <c:v>0.36385714598708008</c:v>
                </c:pt>
                <c:pt idx="112">
                  <c:v>0.36327279979898158</c:v>
                </c:pt>
                <c:pt idx="113">
                  <c:v>0.36268943570867274</c:v>
                </c:pt>
                <c:pt idx="114">
                  <c:v>0.36200884450926119</c:v>
                </c:pt>
                <c:pt idx="115">
                  <c:v>0.36126836506867493</c:v>
                </c:pt>
                <c:pt idx="116">
                  <c:v>0.36046554280970289</c:v>
                </c:pt>
                <c:pt idx="117">
                  <c:v>0.35963817306127965</c:v>
                </c:pt>
                <c:pt idx="118">
                  <c:v>0.35893521501537307</c:v>
                </c:pt>
                <c:pt idx="119">
                  <c:v>0.35819297386368898</c:v>
                </c:pt>
                <c:pt idx="120">
                  <c:v>0.3574916378227404</c:v>
                </c:pt>
                <c:pt idx="121">
                  <c:v>0.35669669104877028</c:v>
                </c:pt>
                <c:pt idx="122">
                  <c:v>0.35602117569139424</c:v>
                </c:pt>
                <c:pt idx="123">
                  <c:v>0.35540155862752604</c:v>
                </c:pt>
                <c:pt idx="124">
                  <c:v>0.35487995581832921</c:v>
                </c:pt>
                <c:pt idx="125">
                  <c:v>0.35432098265648615</c:v>
                </c:pt>
                <c:pt idx="126">
                  <c:v>0.35361078247061961</c:v>
                </c:pt>
                <c:pt idx="127">
                  <c:v>0.35288723456887577</c:v>
                </c:pt>
                <c:pt idx="128">
                  <c:v>0.35239890613034552</c:v>
                </c:pt>
                <c:pt idx="129">
                  <c:v>0.35187488163702557</c:v>
                </c:pt>
                <c:pt idx="130">
                  <c:v>0.35145062536053218</c:v>
                </c:pt>
                <c:pt idx="131">
                  <c:v>0.35093946663053305</c:v>
                </c:pt>
                <c:pt idx="132">
                  <c:v>0.35058799887643155</c:v>
                </c:pt>
                <c:pt idx="133">
                  <c:v>0.35013440776541427</c:v>
                </c:pt>
                <c:pt idx="134">
                  <c:v>0.34957730863607828</c:v>
                </c:pt>
                <c:pt idx="135">
                  <c:v>0.3490533798233697</c:v>
                </c:pt>
                <c:pt idx="136">
                  <c:v>0.34840179486684913</c:v>
                </c:pt>
                <c:pt idx="137">
                  <c:v>0.3478287209887756</c:v>
                </c:pt>
                <c:pt idx="138">
                  <c:v>0.34743368617898768</c:v>
                </c:pt>
                <c:pt idx="139">
                  <c:v>0.34706427047915944</c:v>
                </c:pt>
                <c:pt idx="140">
                  <c:v>0.34665188395696056</c:v>
                </c:pt>
                <c:pt idx="141">
                  <c:v>0.34615568565871235</c:v>
                </c:pt>
                <c:pt idx="142">
                  <c:v>0.34573772074834119</c:v>
                </c:pt>
                <c:pt idx="143">
                  <c:v>0.3451957079468051</c:v>
                </c:pt>
                <c:pt idx="144">
                  <c:v>0.3446688004391853</c:v>
                </c:pt>
                <c:pt idx="145">
                  <c:v>0.34402485695675927</c:v>
                </c:pt>
                <c:pt idx="146">
                  <c:v>0.34322932791947663</c:v>
                </c:pt>
                <c:pt idx="147">
                  <c:v>0.34242973386394548</c:v>
                </c:pt>
                <c:pt idx="148">
                  <c:v>0.34168405854760575</c:v>
                </c:pt>
                <c:pt idx="149">
                  <c:v>0.34088054026120257</c:v>
                </c:pt>
                <c:pt idx="150">
                  <c:v>0.3400899060671666</c:v>
                </c:pt>
                <c:pt idx="151">
                  <c:v>0.33927755673091237</c:v>
                </c:pt>
                <c:pt idx="152">
                  <c:v>0.33845471715315301</c:v>
                </c:pt>
                <c:pt idx="153">
                  <c:v>0.33750518307757904</c:v>
                </c:pt>
                <c:pt idx="154">
                  <c:v>0.33667751835220411</c:v>
                </c:pt>
                <c:pt idx="155">
                  <c:v>0.33576764392534647</c:v>
                </c:pt>
                <c:pt idx="156">
                  <c:v>0.33461213764372083</c:v>
                </c:pt>
                <c:pt idx="157">
                  <c:v>0.33342009545789381</c:v>
                </c:pt>
                <c:pt idx="158">
                  <c:v>0.3322999093539365</c:v>
                </c:pt>
                <c:pt idx="159">
                  <c:v>0.33138855552606483</c:v>
                </c:pt>
                <c:pt idx="160">
                  <c:v>0.33047869092555238</c:v>
                </c:pt>
                <c:pt idx="161">
                  <c:v>0.32949898640421538</c:v>
                </c:pt>
                <c:pt idx="162">
                  <c:v>0.3284258624184061</c:v>
                </c:pt>
                <c:pt idx="163">
                  <c:v>0.32746696470709491</c:v>
                </c:pt>
                <c:pt idx="164">
                  <c:v>0.32658895279124905</c:v>
                </c:pt>
                <c:pt idx="165">
                  <c:v>0.32566614545870265</c:v>
                </c:pt>
                <c:pt idx="166">
                  <c:v>0.32466070675867653</c:v>
                </c:pt>
                <c:pt idx="167">
                  <c:v>0.32395895574961958</c:v>
                </c:pt>
                <c:pt idx="168">
                  <c:v>0.32306341011001422</c:v>
                </c:pt>
                <c:pt idx="169">
                  <c:v>0.32209664427694989</c:v>
                </c:pt>
                <c:pt idx="170">
                  <c:v>0.32098907495436368</c:v>
                </c:pt>
                <c:pt idx="171">
                  <c:v>0.32013410544613746</c:v>
                </c:pt>
                <c:pt idx="172">
                  <c:v>0.31921449925772782</c:v>
                </c:pt>
                <c:pt idx="173">
                  <c:v>0.31808363948444368</c:v>
                </c:pt>
                <c:pt idx="174">
                  <c:v>0.31700321739263576</c:v>
                </c:pt>
                <c:pt idx="175">
                  <c:v>0.31599041965154356</c:v>
                </c:pt>
                <c:pt idx="176">
                  <c:v>0.3151555489714698</c:v>
                </c:pt>
                <c:pt idx="177">
                  <c:v>0.31420230672770644</c:v>
                </c:pt>
                <c:pt idx="178">
                  <c:v>0.31333497505126434</c:v>
                </c:pt>
                <c:pt idx="179">
                  <c:v>0.31252624318698863</c:v>
                </c:pt>
                <c:pt idx="180">
                  <c:v>0.3116863195906513</c:v>
                </c:pt>
                <c:pt idx="181">
                  <c:v>0.31080769293725119</c:v>
                </c:pt>
                <c:pt idx="182">
                  <c:v>0.30982865028683576</c:v>
                </c:pt>
                <c:pt idx="183">
                  <c:v>0.30886046646425497</c:v>
                </c:pt>
                <c:pt idx="184">
                  <c:v>0.30798924400681149</c:v>
                </c:pt>
                <c:pt idx="185">
                  <c:v>0.30713270636450352</c:v>
                </c:pt>
                <c:pt idx="186">
                  <c:v>0.30631854810822207</c:v>
                </c:pt>
                <c:pt idx="187">
                  <c:v>0.30569319149938501</c:v>
                </c:pt>
                <c:pt idx="188">
                  <c:v>0.30512967517592449</c:v>
                </c:pt>
                <c:pt idx="189">
                  <c:v>0.30462829671791802</c:v>
                </c:pt>
                <c:pt idx="190">
                  <c:v>0.30412491760197913</c:v>
                </c:pt>
                <c:pt idx="191">
                  <c:v>0.30364827808314238</c:v>
                </c:pt>
                <c:pt idx="192">
                  <c:v>0.30317145279077756</c:v>
                </c:pt>
                <c:pt idx="193">
                  <c:v>0.30266585618397363</c:v>
                </c:pt>
                <c:pt idx="194">
                  <c:v>0.30211973230346612</c:v>
                </c:pt>
                <c:pt idx="195">
                  <c:v>0.30149804942794134</c:v>
                </c:pt>
                <c:pt idx="196">
                  <c:v>0.30094618646589277</c:v>
                </c:pt>
                <c:pt idx="197">
                  <c:v>0.30043770273040354</c:v>
                </c:pt>
                <c:pt idx="198">
                  <c:v>0.29995953372120998</c:v>
                </c:pt>
                <c:pt idx="199">
                  <c:v>0.29953392806329748</c:v>
                </c:pt>
                <c:pt idx="200">
                  <c:v>0.2991615306949853</c:v>
                </c:pt>
                <c:pt idx="201">
                  <c:v>0.2986273711518736</c:v>
                </c:pt>
                <c:pt idx="202">
                  <c:v>0.29810032297763728</c:v>
                </c:pt>
                <c:pt idx="203">
                  <c:v>0.2975464470046299</c:v>
                </c:pt>
                <c:pt idx="204">
                  <c:v>0.29704716407445503</c:v>
                </c:pt>
                <c:pt idx="205">
                  <c:v>0.29654399754943445</c:v>
                </c:pt>
                <c:pt idx="206">
                  <c:v>0.2960389758855152</c:v>
                </c:pt>
                <c:pt idx="207">
                  <c:v>0.29565867740359841</c:v>
                </c:pt>
                <c:pt idx="208">
                  <c:v>0.29523293287889274</c:v>
                </c:pt>
                <c:pt idx="209">
                  <c:v>0.2947799653432378</c:v>
                </c:pt>
                <c:pt idx="210">
                  <c:v>0.29432200475120768</c:v>
                </c:pt>
                <c:pt idx="211">
                  <c:v>0.29386983650268389</c:v>
                </c:pt>
                <c:pt idx="212">
                  <c:v>0.29345375303629362</c:v>
                </c:pt>
                <c:pt idx="213">
                  <c:v>0.29291867320955711</c:v>
                </c:pt>
                <c:pt idx="214">
                  <c:v>0.29226067153074847</c:v>
                </c:pt>
                <c:pt idx="215">
                  <c:v>0.29152445644536229</c:v>
                </c:pt>
                <c:pt idx="216">
                  <c:v>0.29072976337548945</c:v>
                </c:pt>
                <c:pt idx="217">
                  <c:v>0.28998526488614118</c:v>
                </c:pt>
                <c:pt idx="218">
                  <c:v>0.28932518005283969</c:v>
                </c:pt>
                <c:pt idx="219">
                  <c:v>0.28871722737465738</c:v>
                </c:pt>
                <c:pt idx="220">
                  <c:v>0.28816097074530317</c:v>
                </c:pt>
                <c:pt idx="221">
                  <c:v>0.28750828180519233</c:v>
                </c:pt>
                <c:pt idx="222">
                  <c:v>0.28683978561655288</c:v>
                </c:pt>
                <c:pt idx="223">
                  <c:v>0.28625806209245397</c:v>
                </c:pt>
                <c:pt idx="224">
                  <c:v>0.28565893517705337</c:v>
                </c:pt>
                <c:pt idx="225">
                  <c:v>0.28504998802794251</c:v>
                </c:pt>
                <c:pt idx="226">
                  <c:v>0.28454028812713394</c:v>
                </c:pt>
                <c:pt idx="227">
                  <c:v>0.28398813238651693</c:v>
                </c:pt>
                <c:pt idx="228">
                  <c:v>0.28343476023563519</c:v>
                </c:pt>
                <c:pt idx="229">
                  <c:v>0.28294608392179776</c:v>
                </c:pt>
                <c:pt idx="230">
                  <c:v>0.28235159757837125</c:v>
                </c:pt>
                <c:pt idx="231">
                  <c:v>0.28178442970474876</c:v>
                </c:pt>
                <c:pt idx="232">
                  <c:v>0.28125684962570491</c:v>
                </c:pt>
                <c:pt idx="233">
                  <c:v>0.28066468133829187</c:v>
                </c:pt>
                <c:pt idx="234">
                  <c:v>0.28009227279664445</c:v>
                </c:pt>
                <c:pt idx="235">
                  <c:v>0.27952420974202052</c:v>
                </c:pt>
                <c:pt idx="236">
                  <c:v>0.27903021392216415</c:v>
                </c:pt>
                <c:pt idx="237">
                  <c:v>0.27855907034712191</c:v>
                </c:pt>
                <c:pt idx="238">
                  <c:v>0.27813730620830951</c:v>
                </c:pt>
                <c:pt idx="239">
                  <c:v>0.27766632408638026</c:v>
                </c:pt>
                <c:pt idx="240">
                  <c:v>0.27730631814352141</c:v>
                </c:pt>
                <c:pt idx="241">
                  <c:v>0.27683127603404817</c:v>
                </c:pt>
                <c:pt idx="242">
                  <c:v>0.27639120666845984</c:v>
                </c:pt>
                <c:pt idx="243">
                  <c:v>0.27588941807690509</c:v>
                </c:pt>
                <c:pt idx="244">
                  <c:v>0.27535016170789689</c:v>
                </c:pt>
                <c:pt idx="245">
                  <c:v>0.27473359262375757</c:v>
                </c:pt>
                <c:pt idx="246">
                  <c:v>0.2741337805583931</c:v>
                </c:pt>
                <c:pt idx="247">
                  <c:v>0.27352598136539485</c:v>
                </c:pt>
                <c:pt idx="248">
                  <c:v>0.27292954821307835</c:v>
                </c:pt>
                <c:pt idx="249">
                  <c:v>0.27238623516284477</c:v>
                </c:pt>
                <c:pt idx="250">
                  <c:v>0.27191939726074332</c:v>
                </c:pt>
                <c:pt idx="251">
                  <c:v>0.27154675270640544</c:v>
                </c:pt>
                <c:pt idx="252">
                  <c:v>0.27107476183363266</c:v>
                </c:pt>
                <c:pt idx="253">
                  <c:v>0.27073028670819477</c:v>
                </c:pt>
                <c:pt idx="254">
                  <c:v>0.27039209786311352</c:v>
                </c:pt>
                <c:pt idx="255">
                  <c:v>0.26996362879058455</c:v>
                </c:pt>
                <c:pt idx="256">
                  <c:v>0.26945357253381697</c:v>
                </c:pt>
                <c:pt idx="257">
                  <c:v>0.26888474934389195</c:v>
                </c:pt>
                <c:pt idx="258">
                  <c:v>0.26839887472506824</c:v>
                </c:pt>
                <c:pt idx="259">
                  <c:v>0.26784757838643375</c:v>
                </c:pt>
                <c:pt idx="260">
                  <c:v>0.26716063562910092</c:v>
                </c:pt>
                <c:pt idx="261">
                  <c:v>0.26655681296092837</c:v>
                </c:pt>
                <c:pt idx="262">
                  <c:v>0.2660226454427731</c:v>
                </c:pt>
                <c:pt idx="263">
                  <c:v>0.26544946082345644</c:v>
                </c:pt>
                <c:pt idx="264">
                  <c:v>0.26479649685900847</c:v>
                </c:pt>
                <c:pt idx="265">
                  <c:v>0.26413409976619234</c:v>
                </c:pt>
                <c:pt idx="266">
                  <c:v>0.26376867816869576</c:v>
                </c:pt>
                <c:pt idx="267">
                  <c:v>0.26338750340472483</c:v>
                </c:pt>
                <c:pt idx="268">
                  <c:v>0.26313569296777445</c:v>
                </c:pt>
                <c:pt idx="269">
                  <c:v>0.26280194892654835</c:v>
                </c:pt>
                <c:pt idx="270">
                  <c:v>0.26233515289268028</c:v>
                </c:pt>
                <c:pt idx="271">
                  <c:v>0.26176861502164839</c:v>
                </c:pt>
                <c:pt idx="272">
                  <c:v>0.26108347384743102</c:v>
                </c:pt>
                <c:pt idx="273">
                  <c:v>0.26001079076588551</c:v>
                </c:pt>
                <c:pt idx="274">
                  <c:v>0.25884944379927061</c:v>
                </c:pt>
                <c:pt idx="275">
                  <c:v>0.25763642845681506</c:v>
                </c:pt>
                <c:pt idx="276">
                  <c:v>0.25658542983155924</c:v>
                </c:pt>
                <c:pt idx="277">
                  <c:v>0.25560936000251849</c:v>
                </c:pt>
                <c:pt idx="278">
                  <c:v>0.25460321446059186</c:v>
                </c:pt>
                <c:pt idx="279">
                  <c:v>0.2536324905861459</c:v>
                </c:pt>
                <c:pt idx="280">
                  <c:v>0.25275644273805398</c:v>
                </c:pt>
                <c:pt idx="281">
                  <c:v>0.25191996433809072</c:v>
                </c:pt>
                <c:pt idx="282">
                  <c:v>0.25109269418475816</c:v>
                </c:pt>
                <c:pt idx="283">
                  <c:v>0.25035019399134356</c:v>
                </c:pt>
                <c:pt idx="284">
                  <c:v>0.24959339432975944</c:v>
                </c:pt>
                <c:pt idx="285">
                  <c:v>0.24889089535215889</c:v>
                </c:pt>
                <c:pt idx="286">
                  <c:v>0.24825902393307567</c:v>
                </c:pt>
                <c:pt idx="287">
                  <c:v>0.24754845575081796</c:v>
                </c:pt>
                <c:pt idx="288">
                  <c:v>0.24687582542275102</c:v>
                </c:pt>
                <c:pt idx="289">
                  <c:v>0.24623964095086176</c:v>
                </c:pt>
                <c:pt idx="290">
                  <c:v>0.24573971877034029</c:v>
                </c:pt>
                <c:pt idx="291">
                  <c:v>0.2452736309789233</c:v>
                </c:pt>
                <c:pt idx="292">
                  <c:v>0.24476295432591694</c:v>
                </c:pt>
                <c:pt idx="293">
                  <c:v>0.2442411067772654</c:v>
                </c:pt>
                <c:pt idx="294">
                  <c:v>0.24374111900163312</c:v>
                </c:pt>
                <c:pt idx="295">
                  <c:v>0.24314925027777415</c:v>
                </c:pt>
                <c:pt idx="296">
                  <c:v>0.24257783249595832</c:v>
                </c:pt>
                <c:pt idx="297">
                  <c:v>0.24213385513795688</c:v>
                </c:pt>
                <c:pt idx="298">
                  <c:v>0.24166962959032051</c:v>
                </c:pt>
                <c:pt idx="299">
                  <c:v>0.24126101329841748</c:v>
                </c:pt>
                <c:pt idx="300">
                  <c:v>0.24084916405453782</c:v>
                </c:pt>
                <c:pt idx="301">
                  <c:v>0.24050729258947093</c:v>
                </c:pt>
                <c:pt idx="302">
                  <c:v>0.24023192717049441</c:v>
                </c:pt>
                <c:pt idx="303">
                  <c:v>0.24003971581039721</c:v>
                </c:pt>
                <c:pt idx="304">
                  <c:v>0.23983692309866617</c:v>
                </c:pt>
                <c:pt idx="305">
                  <c:v>0.23962994527587789</c:v>
                </c:pt>
                <c:pt idx="306">
                  <c:v>0.23944008822273147</c:v>
                </c:pt>
                <c:pt idx="307">
                  <c:v>0.23934611729782451</c:v>
                </c:pt>
                <c:pt idx="308">
                  <c:v>0.23913772972894531</c:v>
                </c:pt>
                <c:pt idx="309">
                  <c:v>0.23894607126098508</c:v>
                </c:pt>
                <c:pt idx="310">
                  <c:v>0.23873864765483832</c:v>
                </c:pt>
                <c:pt idx="311">
                  <c:v>0.23852764240900848</c:v>
                </c:pt>
                <c:pt idx="312">
                  <c:v>0.23843578936490939</c:v>
                </c:pt>
                <c:pt idx="313">
                  <c:v>0.2382386823207025</c:v>
                </c:pt>
                <c:pt idx="314">
                  <c:v>0.23817113305261911</c:v>
                </c:pt>
                <c:pt idx="315">
                  <c:v>0.23812964926582941</c:v>
                </c:pt>
                <c:pt idx="316">
                  <c:v>0.23814177525042413</c:v>
                </c:pt>
                <c:pt idx="317">
                  <c:v>0.23811488194206701</c:v>
                </c:pt>
                <c:pt idx="318">
                  <c:v>0.23822192163925979</c:v>
                </c:pt>
                <c:pt idx="319">
                  <c:v>0.23828175510554839</c:v>
                </c:pt>
                <c:pt idx="320">
                  <c:v>0.23833390024548656</c:v>
                </c:pt>
                <c:pt idx="321">
                  <c:v>0.23835477907359198</c:v>
                </c:pt>
                <c:pt idx="322">
                  <c:v>0.23832257176076282</c:v>
                </c:pt>
                <c:pt idx="323">
                  <c:v>0.23830279244787861</c:v>
                </c:pt>
                <c:pt idx="324">
                  <c:v>0.23824873443499853</c:v>
                </c:pt>
                <c:pt idx="325">
                  <c:v>0.23820879977837014</c:v>
                </c:pt>
                <c:pt idx="326">
                  <c:v>0.23819175341338925</c:v>
                </c:pt>
                <c:pt idx="327">
                  <c:v>0.23814890522242593</c:v>
                </c:pt>
                <c:pt idx="328">
                  <c:v>0.23812075447658307</c:v>
                </c:pt>
                <c:pt idx="329">
                  <c:v>0.23806906645993675</c:v>
                </c:pt>
                <c:pt idx="330">
                  <c:v>0.23799564622906552</c:v>
                </c:pt>
                <c:pt idx="331">
                  <c:v>0.2379202355087478</c:v>
                </c:pt>
                <c:pt idx="332">
                  <c:v>0.23789021711367719</c:v>
                </c:pt>
                <c:pt idx="333">
                  <c:v>0.2378907006412522</c:v>
                </c:pt>
                <c:pt idx="334">
                  <c:v>0.23792008723049346</c:v>
                </c:pt>
                <c:pt idx="335">
                  <c:v>0.23793651959629294</c:v>
                </c:pt>
                <c:pt idx="336">
                  <c:v>0.23798369695743588</c:v>
                </c:pt>
                <c:pt idx="337">
                  <c:v>0.23806442977083098</c:v>
                </c:pt>
                <c:pt idx="338">
                  <c:v>0.23811782313042545</c:v>
                </c:pt>
                <c:pt idx="339">
                  <c:v>0.23815093356243988</c:v>
                </c:pt>
                <c:pt idx="340">
                  <c:v>0.23821425350842215</c:v>
                </c:pt>
                <c:pt idx="341">
                  <c:v>0.23825104155085322</c:v>
                </c:pt>
                <c:pt idx="342">
                  <c:v>0.23828737977465855</c:v>
                </c:pt>
                <c:pt idx="343">
                  <c:v>0.23833021408959171</c:v>
                </c:pt>
                <c:pt idx="344">
                  <c:v>0.23837179253988069</c:v>
                </c:pt>
                <c:pt idx="345">
                  <c:v>0.23837886541801551</c:v>
                </c:pt>
                <c:pt idx="346">
                  <c:v>0.2383449377477046</c:v>
                </c:pt>
                <c:pt idx="347">
                  <c:v>0.23830777911219797</c:v>
                </c:pt>
                <c:pt idx="348">
                  <c:v>0.23820526171243708</c:v>
                </c:pt>
                <c:pt idx="349">
                  <c:v>0.23813047513813074</c:v>
                </c:pt>
                <c:pt idx="350">
                  <c:v>0.23801360865152291</c:v>
                </c:pt>
                <c:pt idx="351">
                  <c:v>0.23790693665220786</c:v>
                </c:pt>
                <c:pt idx="352">
                  <c:v>0.23780171308502421</c:v>
                </c:pt>
                <c:pt idx="353">
                  <c:v>0.237742928317007</c:v>
                </c:pt>
                <c:pt idx="354">
                  <c:v>0.23768190071483783</c:v>
                </c:pt>
                <c:pt idx="355">
                  <c:v>0.237631981694333</c:v>
                </c:pt>
                <c:pt idx="356">
                  <c:v>0.23753813896226386</c:v>
                </c:pt>
                <c:pt idx="357">
                  <c:v>0.23752872746384926</c:v>
                </c:pt>
                <c:pt idx="358">
                  <c:v>0.2374529863667372</c:v>
                </c:pt>
                <c:pt idx="359">
                  <c:v>0.23737441379644905</c:v>
                </c:pt>
                <c:pt idx="360">
                  <c:v>0.23731822840260755</c:v>
                </c:pt>
                <c:pt idx="361">
                  <c:v>0.23725895830445451</c:v>
                </c:pt>
                <c:pt idx="362">
                  <c:v>0.2371972538200855</c:v>
                </c:pt>
                <c:pt idx="363">
                  <c:v>0.23715002486235601</c:v>
                </c:pt>
                <c:pt idx="364">
                  <c:v>0.23708040773395167</c:v>
                </c:pt>
                <c:pt idx="365">
                  <c:v>0.23693169454591964</c:v>
                </c:pt>
                <c:pt idx="366">
                  <c:v>0.23676531388793037</c:v>
                </c:pt>
                <c:pt idx="367">
                  <c:v>0.23654417832639685</c:v>
                </c:pt>
                <c:pt idx="368">
                  <c:v>0.23638840087760202</c:v>
                </c:pt>
                <c:pt idx="369">
                  <c:v>0.23634376550370489</c:v>
                </c:pt>
                <c:pt idx="370">
                  <c:v>0.23636951718153201</c:v>
                </c:pt>
                <c:pt idx="371">
                  <c:v>0.23631074621175718</c:v>
                </c:pt>
                <c:pt idx="372">
                  <c:v>0.23624428969677394</c:v>
                </c:pt>
                <c:pt idx="373">
                  <c:v>0.23618256539711052</c:v>
                </c:pt>
                <c:pt idx="374">
                  <c:v>0.23613836417555395</c:v>
                </c:pt>
                <c:pt idx="375">
                  <c:v>0.23604878277523955</c:v>
                </c:pt>
                <c:pt idx="376">
                  <c:v>0.23596168363712008</c:v>
                </c:pt>
                <c:pt idx="377">
                  <c:v>0.23586728576765942</c:v>
                </c:pt>
                <c:pt idx="378">
                  <c:v>0.23578045943853185</c:v>
                </c:pt>
                <c:pt idx="379">
                  <c:v>0.23572678355367324</c:v>
                </c:pt>
                <c:pt idx="380">
                  <c:v>0.23562057778988105</c:v>
                </c:pt>
                <c:pt idx="381">
                  <c:v>0.23544132731548637</c:v>
                </c:pt>
                <c:pt idx="382">
                  <c:v>0.23523606157994476</c:v>
                </c:pt>
                <c:pt idx="383">
                  <c:v>0.23498707981158112</c:v>
                </c:pt>
                <c:pt idx="384">
                  <c:v>0.23472905071863082</c:v>
                </c:pt>
                <c:pt idx="385">
                  <c:v>0.23450469406383762</c:v>
                </c:pt>
                <c:pt idx="386">
                  <c:v>0.23430220128028284</c:v>
                </c:pt>
                <c:pt idx="387">
                  <c:v>0.23403135973900591</c:v>
                </c:pt>
                <c:pt idx="388">
                  <c:v>0.23387092746539034</c:v>
                </c:pt>
                <c:pt idx="389">
                  <c:v>0.23359559095572893</c:v>
                </c:pt>
                <c:pt idx="390">
                  <c:v>0.23330659472247733</c:v>
                </c:pt>
                <c:pt idx="391">
                  <c:v>0.23304273029208225</c:v>
                </c:pt>
                <c:pt idx="392">
                  <c:v>0.23288461358295642</c:v>
                </c:pt>
                <c:pt idx="393">
                  <c:v>0.23276154442003219</c:v>
                </c:pt>
                <c:pt idx="394">
                  <c:v>0.23257936758922015</c:v>
                </c:pt>
                <c:pt idx="395">
                  <c:v>0.23228932981080258</c:v>
                </c:pt>
                <c:pt idx="396">
                  <c:v>0.23192374652263853</c:v>
                </c:pt>
                <c:pt idx="397">
                  <c:v>0.23148917275089539</c:v>
                </c:pt>
                <c:pt idx="398">
                  <c:v>0.23104503920959754</c:v>
                </c:pt>
                <c:pt idx="399">
                  <c:v>0.23057939949924791</c:v>
                </c:pt>
                <c:pt idx="400">
                  <c:v>0.23010343491740354</c:v>
                </c:pt>
                <c:pt idx="401">
                  <c:v>0.22966524236419439</c:v>
                </c:pt>
                <c:pt idx="402">
                  <c:v>0.22927431935828968</c:v>
                </c:pt>
                <c:pt idx="403">
                  <c:v>0.22892480251420066</c:v>
                </c:pt>
                <c:pt idx="404">
                  <c:v>0.22858130497876353</c:v>
                </c:pt>
                <c:pt idx="405">
                  <c:v>0.22824685698816605</c:v>
                </c:pt>
                <c:pt idx="406">
                  <c:v>0.22791102567595908</c:v>
                </c:pt>
                <c:pt idx="407">
                  <c:v>0.22753595411160921</c:v>
                </c:pt>
                <c:pt idx="408">
                  <c:v>0.22724262611724622</c:v>
                </c:pt>
                <c:pt idx="409">
                  <c:v>0.22688133997831794</c:v>
                </c:pt>
                <c:pt idx="410">
                  <c:v>0.22649678576410606</c:v>
                </c:pt>
                <c:pt idx="411">
                  <c:v>0.22612483327341643</c:v>
                </c:pt>
                <c:pt idx="412">
                  <c:v>0.22584546666775329</c:v>
                </c:pt>
                <c:pt idx="413">
                  <c:v>0.22565915256240443</c:v>
                </c:pt>
                <c:pt idx="414">
                  <c:v>0.22544097930702581</c:v>
                </c:pt>
                <c:pt idx="415">
                  <c:v>0.22526753078539918</c:v>
                </c:pt>
                <c:pt idx="416">
                  <c:v>0.2250052966463334</c:v>
                </c:pt>
                <c:pt idx="417">
                  <c:v>0.22475508631904256</c:v>
                </c:pt>
                <c:pt idx="418">
                  <c:v>0.22456607419527375</c:v>
                </c:pt>
                <c:pt idx="419">
                  <c:v>0.22441888372640303</c:v>
                </c:pt>
                <c:pt idx="420">
                  <c:v>0.22439764102486251</c:v>
                </c:pt>
                <c:pt idx="421">
                  <c:v>0.22430115988258303</c:v>
                </c:pt>
                <c:pt idx="422">
                  <c:v>0.22434939455320868</c:v>
                </c:pt>
                <c:pt idx="423">
                  <c:v>0.2244052145401958</c:v>
                </c:pt>
                <c:pt idx="424">
                  <c:v>0.22439239874115366</c:v>
                </c:pt>
                <c:pt idx="425">
                  <c:v>0.22425581248274198</c:v>
                </c:pt>
                <c:pt idx="426">
                  <c:v>0.22419496901620292</c:v>
                </c:pt>
                <c:pt idx="427">
                  <c:v>0.2241609806768905</c:v>
                </c:pt>
                <c:pt idx="428">
                  <c:v>0.22422820246254677</c:v>
                </c:pt>
                <c:pt idx="429">
                  <c:v>0.22426127552557756</c:v>
                </c:pt>
                <c:pt idx="430">
                  <c:v>0.22433415462604472</c:v>
                </c:pt>
                <c:pt idx="431">
                  <c:v>0.22435814026256043</c:v>
                </c:pt>
                <c:pt idx="432">
                  <c:v>0.22444821563910253</c:v>
                </c:pt>
                <c:pt idx="433">
                  <c:v>0.22449582092107184</c:v>
                </c:pt>
                <c:pt idx="434">
                  <c:v>0.22470917061769563</c:v>
                </c:pt>
                <c:pt idx="435">
                  <c:v>0.22491200922854182</c:v>
                </c:pt>
                <c:pt idx="436">
                  <c:v>0.22516168608089401</c:v>
                </c:pt>
                <c:pt idx="437">
                  <c:v>0.22548896735382684</c:v>
                </c:pt>
                <c:pt idx="438">
                  <c:v>0.22570314594040661</c:v>
                </c:pt>
                <c:pt idx="439">
                  <c:v>0.22588423629395232</c:v>
                </c:pt>
                <c:pt idx="440">
                  <c:v>0.22604439903249152</c:v>
                </c:pt>
                <c:pt idx="441">
                  <c:v>0.22622368127607084</c:v>
                </c:pt>
                <c:pt idx="442">
                  <c:v>0.22646897517147721</c:v>
                </c:pt>
                <c:pt idx="443">
                  <c:v>0.22661402375494466</c:v>
                </c:pt>
                <c:pt idx="444">
                  <c:v>0.22669320072680163</c:v>
                </c:pt>
                <c:pt idx="445">
                  <c:v>0.2268381191667293</c:v>
                </c:pt>
                <c:pt idx="446">
                  <c:v>0.22704497648075045</c:v>
                </c:pt>
                <c:pt idx="447">
                  <c:v>0.22728153268328111</c:v>
                </c:pt>
                <c:pt idx="448">
                  <c:v>0.22748506891027057</c:v>
                </c:pt>
                <c:pt idx="449">
                  <c:v>0.22768934239470004</c:v>
                </c:pt>
                <c:pt idx="450">
                  <c:v>0.22799608338973876</c:v>
                </c:pt>
                <c:pt idx="451">
                  <c:v>0.22838376738224636</c:v>
                </c:pt>
                <c:pt idx="452">
                  <c:v>0.22877600337689127</c:v>
                </c:pt>
                <c:pt idx="453">
                  <c:v>0.22913658447348456</c:v>
                </c:pt>
                <c:pt idx="454">
                  <c:v>0.22950463321626469</c:v>
                </c:pt>
                <c:pt idx="455">
                  <c:v>0.22998889214750107</c:v>
                </c:pt>
                <c:pt idx="456">
                  <c:v>0.23043138894794313</c:v>
                </c:pt>
                <c:pt idx="457">
                  <c:v>0.23082726599467712</c:v>
                </c:pt>
                <c:pt idx="458">
                  <c:v>0.23124645101637614</c:v>
                </c:pt>
                <c:pt idx="459">
                  <c:v>0.23162813840531782</c:v>
                </c:pt>
                <c:pt idx="460">
                  <c:v>0.23204402677426114</c:v>
                </c:pt>
                <c:pt idx="461">
                  <c:v>0.23242909423451413</c:v>
                </c:pt>
                <c:pt idx="462">
                  <c:v>0.23276299235764461</c:v>
                </c:pt>
                <c:pt idx="463">
                  <c:v>0.23304497171247041</c:v>
                </c:pt>
                <c:pt idx="464">
                  <c:v>0.23325746159839089</c:v>
                </c:pt>
                <c:pt idx="465">
                  <c:v>0.23345910376210205</c:v>
                </c:pt>
                <c:pt idx="466">
                  <c:v>0.23370840266798892</c:v>
                </c:pt>
                <c:pt idx="467">
                  <c:v>0.2340370135409682</c:v>
                </c:pt>
                <c:pt idx="468">
                  <c:v>0.23436910175337397</c:v>
                </c:pt>
                <c:pt idx="469">
                  <c:v>0.2346062743531831</c:v>
                </c:pt>
                <c:pt idx="470">
                  <c:v>0.23484251225609026</c:v>
                </c:pt>
                <c:pt idx="471">
                  <c:v>0.23507355009048442</c:v>
                </c:pt>
                <c:pt idx="472">
                  <c:v>0.23518811837461115</c:v>
                </c:pt>
                <c:pt idx="473">
                  <c:v>0.23535276391733578</c:v>
                </c:pt>
                <c:pt idx="474">
                  <c:v>0.23554344470358213</c:v>
                </c:pt>
                <c:pt idx="475">
                  <c:v>0.23577679295764492</c:v>
                </c:pt>
                <c:pt idx="476">
                  <c:v>0.23607110609666918</c:v>
                </c:pt>
                <c:pt idx="477">
                  <c:v>0.23645574810138911</c:v>
                </c:pt>
                <c:pt idx="478">
                  <c:v>0.23693980594129219</c:v>
                </c:pt>
                <c:pt idx="479">
                  <c:v>0.23745629119106049</c:v>
                </c:pt>
                <c:pt idx="480">
                  <c:v>0.23800425354026603</c:v>
                </c:pt>
                <c:pt idx="481">
                  <c:v>0.23850338365951274</c:v>
                </c:pt>
                <c:pt idx="482">
                  <c:v>0.23898718585119619</c:v>
                </c:pt>
                <c:pt idx="483">
                  <c:v>0.23948059819218998</c:v>
                </c:pt>
                <c:pt idx="484">
                  <c:v>0.23994768066262975</c:v>
                </c:pt>
                <c:pt idx="485">
                  <c:v>0.24037024548799521</c:v>
                </c:pt>
                <c:pt idx="486">
                  <c:v>0.24067842303151438</c:v>
                </c:pt>
                <c:pt idx="487">
                  <c:v>0.24099389087885384</c:v>
                </c:pt>
                <c:pt idx="488">
                  <c:v>0.24124424771413369</c:v>
                </c:pt>
                <c:pt idx="489">
                  <c:v>0.24148359695378185</c:v>
                </c:pt>
                <c:pt idx="490">
                  <c:v>0.24175100005812372</c:v>
                </c:pt>
                <c:pt idx="491">
                  <c:v>0.24202244816847818</c:v>
                </c:pt>
                <c:pt idx="492">
                  <c:v>0.24228671119629014</c:v>
                </c:pt>
                <c:pt idx="493">
                  <c:v>0.2425721841822292</c:v>
                </c:pt>
                <c:pt idx="494">
                  <c:v>0.24284222761015264</c:v>
                </c:pt>
                <c:pt idx="495">
                  <c:v>0.24315465186447768</c:v>
                </c:pt>
                <c:pt idx="496">
                  <c:v>0.24343510979779698</c:v>
                </c:pt>
                <c:pt idx="497">
                  <c:v>0.24366245178987941</c:v>
                </c:pt>
                <c:pt idx="498">
                  <c:v>0.24393780509240728</c:v>
                </c:pt>
                <c:pt idx="499">
                  <c:v>0.24443573182745634</c:v>
                </c:pt>
                <c:pt idx="500">
                  <c:v>0.24491392935789758</c:v>
                </c:pt>
                <c:pt idx="501">
                  <c:v>0.24536714074688765</c:v>
                </c:pt>
                <c:pt idx="502">
                  <c:v>0.24583612342413308</c:v>
                </c:pt>
                <c:pt idx="503">
                  <c:v>0.24624244276564236</c:v>
                </c:pt>
                <c:pt idx="504">
                  <c:v>0.24662055043169673</c:v>
                </c:pt>
                <c:pt idx="505">
                  <c:v>0.24699838603595112</c:v>
                </c:pt>
                <c:pt idx="506">
                  <c:v>0.24735374914021263</c:v>
                </c:pt>
                <c:pt idx="507">
                  <c:v>0.24771463903291446</c:v>
                </c:pt>
                <c:pt idx="508">
                  <c:v>0.24812600038350996</c:v>
                </c:pt>
                <c:pt idx="509">
                  <c:v>0.24840211469124526</c:v>
                </c:pt>
                <c:pt idx="510">
                  <c:v>0.24884464099365369</c:v>
                </c:pt>
                <c:pt idx="511">
                  <c:v>0.24931711959600072</c:v>
                </c:pt>
                <c:pt idx="512">
                  <c:v>0.24985681221507036</c:v>
                </c:pt>
                <c:pt idx="513">
                  <c:v>0.25021750561624795</c:v>
                </c:pt>
                <c:pt idx="514">
                  <c:v>0.25053729190556806</c:v>
                </c:pt>
                <c:pt idx="515">
                  <c:v>0.25094302054089218</c:v>
                </c:pt>
                <c:pt idx="516">
                  <c:v>0.25118962234783337</c:v>
                </c:pt>
                <c:pt idx="517">
                  <c:v>0.25146539708690513</c:v>
                </c:pt>
                <c:pt idx="518">
                  <c:v>0.25167224745792238</c:v>
                </c:pt>
                <c:pt idx="519">
                  <c:v>0.25178168840678494</c:v>
                </c:pt>
                <c:pt idx="520">
                  <c:v>0.25200768658619438</c:v>
                </c:pt>
                <c:pt idx="521">
                  <c:v>0.25217746842100358</c:v>
                </c:pt>
                <c:pt idx="522">
                  <c:v>0.25244930254996223</c:v>
                </c:pt>
                <c:pt idx="523">
                  <c:v>0.25280184040679954</c:v>
                </c:pt>
                <c:pt idx="524">
                  <c:v>0.25310850436712823</c:v>
                </c:pt>
                <c:pt idx="525">
                  <c:v>0.25339289637632512</c:v>
                </c:pt>
                <c:pt idx="526">
                  <c:v>0.25382201468231724</c:v>
                </c:pt>
                <c:pt idx="527">
                  <c:v>0.25415937905726532</c:v>
                </c:pt>
                <c:pt idx="528">
                  <c:v>0.25446721050596288</c:v>
                </c:pt>
                <c:pt idx="529">
                  <c:v>0.25481407795228439</c:v>
                </c:pt>
                <c:pt idx="530">
                  <c:v>0.25509066367297489</c:v>
                </c:pt>
                <c:pt idx="531">
                  <c:v>0.25533242694923219</c:v>
                </c:pt>
                <c:pt idx="532">
                  <c:v>0.25559552057956719</c:v>
                </c:pt>
                <c:pt idx="533">
                  <c:v>0.25587802791736058</c:v>
                </c:pt>
                <c:pt idx="534">
                  <c:v>0.25612744416726557</c:v>
                </c:pt>
                <c:pt idx="535">
                  <c:v>0.25637277433711786</c:v>
                </c:pt>
                <c:pt idx="536">
                  <c:v>0.25661999124673379</c:v>
                </c:pt>
                <c:pt idx="537">
                  <c:v>0.25679007974943946</c:v>
                </c:pt>
                <c:pt idx="538">
                  <c:v>0.25695173789441839</c:v>
                </c:pt>
                <c:pt idx="539">
                  <c:v>0.25714550233281186</c:v>
                </c:pt>
                <c:pt idx="540">
                  <c:v>0.25735376951398375</c:v>
                </c:pt>
                <c:pt idx="541">
                  <c:v>0.25761184147571586</c:v>
                </c:pt>
                <c:pt idx="542">
                  <c:v>0.25787923701874077</c:v>
                </c:pt>
                <c:pt idx="543">
                  <c:v>0.25806480904181101</c:v>
                </c:pt>
                <c:pt idx="544">
                  <c:v>0.25825919646273898</c:v>
                </c:pt>
                <c:pt idx="545">
                  <c:v>0.25847580900809253</c:v>
                </c:pt>
                <c:pt idx="546">
                  <c:v>0.25871680046577178</c:v>
                </c:pt>
                <c:pt idx="547">
                  <c:v>0.25893326830053032</c:v>
                </c:pt>
                <c:pt idx="548">
                  <c:v>0.25916231364266823</c:v>
                </c:pt>
                <c:pt idx="549">
                  <c:v>0.25938045529262377</c:v>
                </c:pt>
                <c:pt idx="550">
                  <c:v>0.25960517862458421</c:v>
                </c:pt>
                <c:pt idx="551">
                  <c:v>0.25981822073157468</c:v>
                </c:pt>
                <c:pt idx="552">
                  <c:v>0.26005384451337554</c:v>
                </c:pt>
                <c:pt idx="553">
                  <c:v>0.26032607441861177</c:v>
                </c:pt>
                <c:pt idx="554">
                  <c:v>0.26058386195948308</c:v>
                </c:pt>
                <c:pt idx="555">
                  <c:v>0.26085387883142591</c:v>
                </c:pt>
                <c:pt idx="556">
                  <c:v>0.26108380959037952</c:v>
                </c:pt>
                <c:pt idx="557">
                  <c:v>0.26129955403402522</c:v>
                </c:pt>
                <c:pt idx="558">
                  <c:v>0.26152439347957829</c:v>
                </c:pt>
                <c:pt idx="559">
                  <c:v>0.26173428966477735</c:v>
                </c:pt>
                <c:pt idx="560">
                  <c:v>0.26189264769877307</c:v>
                </c:pt>
                <c:pt idx="561">
                  <c:v>0.26203678608243935</c:v>
                </c:pt>
                <c:pt idx="562">
                  <c:v>0.26215370978587338</c:v>
                </c:pt>
                <c:pt idx="563">
                  <c:v>0.26228772103465181</c:v>
                </c:pt>
                <c:pt idx="564">
                  <c:v>0.26238543871303871</c:v>
                </c:pt>
                <c:pt idx="565">
                  <c:v>0.26252017224585311</c:v>
                </c:pt>
                <c:pt idx="566">
                  <c:v>0.26260390835270314</c:v>
                </c:pt>
                <c:pt idx="567">
                  <c:v>0.26267217638532664</c:v>
                </c:pt>
                <c:pt idx="568">
                  <c:v>0.26269384241102567</c:v>
                </c:pt>
                <c:pt idx="569">
                  <c:v>0.26277208598116419</c:v>
                </c:pt>
                <c:pt idx="570">
                  <c:v>0.26284744117861253</c:v>
                </c:pt>
                <c:pt idx="571">
                  <c:v>0.26291826345843117</c:v>
                </c:pt>
                <c:pt idx="572">
                  <c:v>0.26300936669630065</c:v>
                </c:pt>
                <c:pt idx="573">
                  <c:v>0.26308700679099467</c:v>
                </c:pt>
                <c:pt idx="574">
                  <c:v>0.26318718815072245</c:v>
                </c:pt>
                <c:pt idx="575">
                  <c:v>0.26328686562251502</c:v>
                </c:pt>
                <c:pt idx="576">
                  <c:v>0.26334876555617948</c:v>
                </c:pt>
                <c:pt idx="577">
                  <c:v>0.26341758285867872</c:v>
                </c:pt>
                <c:pt idx="578">
                  <c:v>0.26347425146046316</c:v>
                </c:pt>
                <c:pt idx="579">
                  <c:v>0.26350105333539947</c:v>
                </c:pt>
                <c:pt idx="580">
                  <c:v>0.26352058006046847</c:v>
                </c:pt>
                <c:pt idx="581">
                  <c:v>0.26361288187711179</c:v>
                </c:pt>
                <c:pt idx="582">
                  <c:v>0.2636754234229709</c:v>
                </c:pt>
                <c:pt idx="583">
                  <c:v>0.26375432707499041</c:v>
                </c:pt>
                <c:pt idx="584">
                  <c:v>0.26384028811557064</c:v>
                </c:pt>
                <c:pt idx="585">
                  <c:v>0.2639163924908744</c:v>
                </c:pt>
                <c:pt idx="586">
                  <c:v>0.26403925787987392</c:v>
                </c:pt>
                <c:pt idx="587">
                  <c:v>0.26419385312965787</c:v>
                </c:pt>
                <c:pt idx="588">
                  <c:v>0.26436271504965109</c:v>
                </c:pt>
                <c:pt idx="589">
                  <c:v>0.26449193833606865</c:v>
                </c:pt>
                <c:pt idx="590">
                  <c:v>0.26453507411823218</c:v>
                </c:pt>
                <c:pt idx="591">
                  <c:v>0.26456853560658361</c:v>
                </c:pt>
                <c:pt idx="592">
                  <c:v>0.26466977832037297</c:v>
                </c:pt>
                <c:pt idx="593">
                  <c:v>0.26480524162473462</c:v>
                </c:pt>
                <c:pt idx="594">
                  <c:v>0.2649908207081641</c:v>
                </c:pt>
                <c:pt idx="595">
                  <c:v>0.26526206872914393</c:v>
                </c:pt>
                <c:pt idx="596">
                  <c:v>0.26552442576549212</c:v>
                </c:pt>
                <c:pt idx="597">
                  <c:v>0.26574280146834894</c:v>
                </c:pt>
                <c:pt idx="598">
                  <c:v>0.26592055648292273</c:v>
                </c:pt>
                <c:pt idx="599">
                  <c:v>0.26609627906655769</c:v>
                </c:pt>
                <c:pt idx="600">
                  <c:v>0.26629647148376195</c:v>
                </c:pt>
                <c:pt idx="601">
                  <c:v>0.26655228116781399</c:v>
                </c:pt>
                <c:pt idx="602">
                  <c:v>0.2667629209583261</c:v>
                </c:pt>
                <c:pt idx="603">
                  <c:v>0.26692566405340379</c:v>
                </c:pt>
                <c:pt idx="604">
                  <c:v>0.26708373215564041</c:v>
                </c:pt>
                <c:pt idx="605">
                  <c:v>0.26721912276898346</c:v>
                </c:pt>
                <c:pt idx="606">
                  <c:v>0.26734581175216099</c:v>
                </c:pt>
                <c:pt idx="607">
                  <c:v>0.26745156132356535</c:v>
                </c:pt>
                <c:pt idx="608">
                  <c:v>0.26755418423240618</c:v>
                </c:pt>
                <c:pt idx="609">
                  <c:v>0.26766236744427135</c:v>
                </c:pt>
                <c:pt idx="610">
                  <c:v>0.26777599534645663</c:v>
                </c:pt>
                <c:pt idx="611">
                  <c:v>0.26789953511532405</c:v>
                </c:pt>
                <c:pt idx="612">
                  <c:v>0.26798971564973023</c:v>
                </c:pt>
                <c:pt idx="613">
                  <c:v>0.26807837648461175</c:v>
                </c:pt>
                <c:pt idx="614">
                  <c:v>0.26816281436714018</c:v>
                </c:pt>
                <c:pt idx="615">
                  <c:v>0.26820965707621935</c:v>
                </c:pt>
                <c:pt idx="616">
                  <c:v>0.2682236349173418</c:v>
                </c:pt>
                <c:pt idx="617">
                  <c:v>0.26820823740957672</c:v>
                </c:pt>
                <c:pt idx="618">
                  <c:v>0.26821377456312639</c:v>
                </c:pt>
                <c:pt idx="619">
                  <c:v>0.26824416109802834</c:v>
                </c:pt>
                <c:pt idx="620">
                  <c:v>0.26825175406899432</c:v>
                </c:pt>
                <c:pt idx="621">
                  <c:v>0.26825639115758476</c:v>
                </c:pt>
                <c:pt idx="622">
                  <c:v>0.26828107995906864</c:v>
                </c:pt>
                <c:pt idx="623">
                  <c:v>0.26828974677442918</c:v>
                </c:pt>
                <c:pt idx="624">
                  <c:v>0.26830716059476262</c:v>
                </c:pt>
                <c:pt idx="625">
                  <c:v>0.26831787680817692</c:v>
                </c:pt>
                <c:pt idx="626">
                  <c:v>0.2683260069966335</c:v>
                </c:pt>
                <c:pt idx="627">
                  <c:v>0.26831969721028698</c:v>
                </c:pt>
                <c:pt idx="628">
                  <c:v>0.26831522304948063</c:v>
                </c:pt>
                <c:pt idx="629">
                  <c:v>0.26828624269254669</c:v>
                </c:pt>
                <c:pt idx="630">
                  <c:v>0.26824714573257669</c:v>
                </c:pt>
                <c:pt idx="631">
                  <c:v>0.2681912889086619</c:v>
                </c:pt>
                <c:pt idx="632">
                  <c:v>0.26815447642466783</c:v>
                </c:pt>
                <c:pt idx="633">
                  <c:v>0.26812278882539359</c:v>
                </c:pt>
                <c:pt idx="634">
                  <c:v>0.26811807309490032</c:v>
                </c:pt>
                <c:pt idx="635">
                  <c:v>0.2681118336624117</c:v>
                </c:pt>
                <c:pt idx="636">
                  <c:v>0.26809031957970897</c:v>
                </c:pt>
                <c:pt idx="637">
                  <c:v>0.26807428179296422</c:v>
                </c:pt>
                <c:pt idx="638">
                  <c:v>0.26809981674524386</c:v>
                </c:pt>
                <c:pt idx="639">
                  <c:v>0.26815052185019017</c:v>
                </c:pt>
                <c:pt idx="640">
                  <c:v>0.26821890328614878</c:v>
                </c:pt>
                <c:pt idx="641">
                  <c:v>0.26827907876151075</c:v>
                </c:pt>
                <c:pt idx="642">
                  <c:v>0.26832825525831877</c:v>
                </c:pt>
                <c:pt idx="643">
                  <c:v>0.26835812700708406</c:v>
                </c:pt>
                <c:pt idx="644">
                  <c:v>0.26836770617087896</c:v>
                </c:pt>
                <c:pt idx="645">
                  <c:v>0.26834866463511997</c:v>
                </c:pt>
                <c:pt idx="646">
                  <c:v>0.26839319785768589</c:v>
                </c:pt>
                <c:pt idx="647">
                  <c:v>0.26847163151243847</c:v>
                </c:pt>
                <c:pt idx="648">
                  <c:v>0.26833299381895898</c:v>
                </c:pt>
                <c:pt idx="649">
                  <c:v>0.26822646692009644</c:v>
                </c:pt>
                <c:pt idx="650">
                  <c:v>0.26820363380159423</c:v>
                </c:pt>
                <c:pt idx="651">
                  <c:v>0.26808850541555884</c:v>
                </c:pt>
                <c:pt idx="652">
                  <c:v>0.26799259684963683</c:v>
                </c:pt>
                <c:pt idx="653">
                  <c:v>0.26792953556167054</c:v>
                </c:pt>
                <c:pt idx="654">
                  <c:v>0.26791021334746346</c:v>
                </c:pt>
                <c:pt idx="655">
                  <c:v>0.26785067044501637</c:v>
                </c:pt>
                <c:pt idx="656">
                  <c:v>0.26769022329491593</c:v>
                </c:pt>
                <c:pt idx="657">
                  <c:v>0.26756392491510994</c:v>
                </c:pt>
                <c:pt idx="658">
                  <c:v>0.26743182807093691</c:v>
                </c:pt>
                <c:pt idx="659">
                  <c:v>0.26736660504154913</c:v>
                </c:pt>
                <c:pt idx="660">
                  <c:v>0.26727519640805353</c:v>
                </c:pt>
                <c:pt idx="661">
                  <c:v>0.26713281507726289</c:v>
                </c:pt>
                <c:pt idx="662">
                  <c:v>0.26706238163402685</c:v>
                </c:pt>
                <c:pt idx="663">
                  <c:v>0.26706705820034665</c:v>
                </c:pt>
                <c:pt idx="664">
                  <c:v>0.26707384608324242</c:v>
                </c:pt>
                <c:pt idx="665">
                  <c:v>0.26711753263409105</c:v>
                </c:pt>
                <c:pt idx="666">
                  <c:v>0.26712577083524519</c:v>
                </c:pt>
                <c:pt idx="667">
                  <c:v>0.26710739970522485</c:v>
                </c:pt>
                <c:pt idx="668">
                  <c:v>0.26707128431478233</c:v>
                </c:pt>
                <c:pt idx="669">
                  <c:v>0.26709834885286188</c:v>
                </c:pt>
                <c:pt idx="670">
                  <c:v>0.26718025651060534</c:v>
                </c:pt>
                <c:pt idx="671">
                  <c:v>0.2672455031426032</c:v>
                </c:pt>
                <c:pt idx="672">
                  <c:v>0.26731089140710185</c:v>
                </c:pt>
                <c:pt idx="673">
                  <c:v>0.26737978978182719</c:v>
                </c:pt>
                <c:pt idx="674">
                  <c:v>0.26743873333943807</c:v>
                </c:pt>
                <c:pt idx="675">
                  <c:v>0.26742088392702801</c:v>
                </c:pt>
                <c:pt idx="676">
                  <c:v>0.26738483758931408</c:v>
                </c:pt>
                <c:pt idx="677">
                  <c:v>0.26736650973145693</c:v>
                </c:pt>
                <c:pt idx="678">
                  <c:v>0.26735391554798005</c:v>
                </c:pt>
                <c:pt idx="679">
                  <c:v>0.26734527038218392</c:v>
                </c:pt>
                <c:pt idx="680">
                  <c:v>0.26732991009635509</c:v>
                </c:pt>
                <c:pt idx="681">
                  <c:v>0.2672959860824678</c:v>
                </c:pt>
                <c:pt idx="682">
                  <c:v>0.26731971069375188</c:v>
                </c:pt>
                <c:pt idx="683">
                  <c:v>0.26737420367010428</c:v>
                </c:pt>
                <c:pt idx="684">
                  <c:v>0.26744454305546167</c:v>
                </c:pt>
                <c:pt idx="685">
                  <c:v>0.26751969117987667</c:v>
                </c:pt>
                <c:pt idx="686">
                  <c:v>0.26755994320118376</c:v>
                </c:pt>
                <c:pt idx="687">
                  <c:v>0.26756824800377871</c:v>
                </c:pt>
                <c:pt idx="688">
                  <c:v>0.26758380473192817</c:v>
                </c:pt>
                <c:pt idx="689">
                  <c:v>0.26757937722985592</c:v>
                </c:pt>
                <c:pt idx="690">
                  <c:v>0.26757256195982437</c:v>
                </c:pt>
                <c:pt idx="691">
                  <c:v>0.26756876927077011</c:v>
                </c:pt>
                <c:pt idx="692">
                  <c:v>0.26756868421344954</c:v>
                </c:pt>
                <c:pt idx="693">
                  <c:v>0.2675646480939004</c:v>
                </c:pt>
                <c:pt idx="694">
                  <c:v>0.26755981408079438</c:v>
                </c:pt>
                <c:pt idx="695">
                  <c:v>0.26755171769481917</c:v>
                </c:pt>
                <c:pt idx="696">
                  <c:v>0.26755125586982248</c:v>
                </c:pt>
                <c:pt idx="697">
                  <c:v>0.26757666877893116</c:v>
                </c:pt>
                <c:pt idx="698">
                  <c:v>0.26762960799997026</c:v>
                </c:pt>
                <c:pt idx="699">
                  <c:v>0.26771165228346899</c:v>
                </c:pt>
                <c:pt idx="700">
                  <c:v>0.26790881109605347</c:v>
                </c:pt>
                <c:pt idx="701">
                  <c:v>0.26801909647477279</c:v>
                </c:pt>
                <c:pt idx="702">
                  <c:v>0.26817172911623255</c:v>
                </c:pt>
                <c:pt idx="703">
                  <c:v>0.26833156293939792</c:v>
                </c:pt>
                <c:pt idx="704">
                  <c:v>0.26851024373914961</c:v>
                </c:pt>
                <c:pt idx="705">
                  <c:v>0.26862026102682213</c:v>
                </c:pt>
                <c:pt idx="706">
                  <c:v>0.26872343094146939</c:v>
                </c:pt>
                <c:pt idx="707">
                  <c:v>0.26879635985388395</c:v>
                </c:pt>
                <c:pt idx="708">
                  <c:v>0.26881184328993279</c:v>
                </c:pt>
                <c:pt idx="709">
                  <c:v>0.26882072567136384</c:v>
                </c:pt>
                <c:pt idx="710">
                  <c:v>0.26882239237443478</c:v>
                </c:pt>
                <c:pt idx="711">
                  <c:v>0.26885337052703451</c:v>
                </c:pt>
                <c:pt idx="712">
                  <c:v>0.26889285844373872</c:v>
                </c:pt>
                <c:pt idx="713">
                  <c:v>0.26889523555531808</c:v>
                </c:pt>
                <c:pt idx="714">
                  <c:v>0.26892510597141889</c:v>
                </c:pt>
                <c:pt idx="715">
                  <c:v>0.2689856743844985</c:v>
                </c:pt>
                <c:pt idx="716">
                  <c:v>0.26903756685156138</c:v>
                </c:pt>
                <c:pt idx="717">
                  <c:v>0.26907606300269793</c:v>
                </c:pt>
                <c:pt idx="718">
                  <c:v>0.26914031372390251</c:v>
                </c:pt>
                <c:pt idx="719">
                  <c:v>0.26924947990422338</c:v>
                </c:pt>
                <c:pt idx="720">
                  <c:v>0.26935705931001019</c:v>
                </c:pt>
                <c:pt idx="721">
                  <c:v>0.26939721958785479</c:v>
                </c:pt>
                <c:pt idx="722">
                  <c:v>0.26936130319187801</c:v>
                </c:pt>
                <c:pt idx="723">
                  <c:v>0.26934999009353999</c:v>
                </c:pt>
                <c:pt idx="724">
                  <c:v>0.26934833832271848</c:v>
                </c:pt>
                <c:pt idx="725">
                  <c:v>0.26935160028539168</c:v>
                </c:pt>
                <c:pt idx="726">
                  <c:v>0.26934757880785681</c:v>
                </c:pt>
                <c:pt idx="727">
                  <c:v>0.26933114979518347</c:v>
                </c:pt>
                <c:pt idx="728">
                  <c:v>0.26926273842581583</c:v>
                </c:pt>
                <c:pt idx="729">
                  <c:v>0.26917369021002246</c:v>
                </c:pt>
                <c:pt idx="730">
                  <c:v>0.26906228352559353</c:v>
                </c:pt>
                <c:pt idx="731">
                  <c:v>0.26901156621831307</c:v>
                </c:pt>
                <c:pt idx="732">
                  <c:v>0.26895768323087571</c:v>
                </c:pt>
                <c:pt idx="733">
                  <c:v>0.26886742847731804</c:v>
                </c:pt>
                <c:pt idx="734">
                  <c:v>0.26879280373940928</c:v>
                </c:pt>
                <c:pt idx="735">
                  <c:v>0.26875323115086525</c:v>
                </c:pt>
                <c:pt idx="736">
                  <c:v>0.26877556938033309</c:v>
                </c:pt>
                <c:pt idx="737">
                  <c:v>0.26884828544204858</c:v>
                </c:pt>
                <c:pt idx="738">
                  <c:v>0.26891424100045469</c:v>
                </c:pt>
                <c:pt idx="739">
                  <c:v>0.26898755156666021</c:v>
                </c:pt>
                <c:pt idx="740">
                  <c:v>0.26910044515359116</c:v>
                </c:pt>
                <c:pt idx="741">
                  <c:v>0.26920812738598676</c:v>
                </c:pt>
                <c:pt idx="742">
                  <c:v>0.26929975501697673</c:v>
                </c:pt>
                <c:pt idx="743">
                  <c:v>0.26934544143588857</c:v>
                </c:pt>
                <c:pt idx="744">
                  <c:v>0.26936216481888908</c:v>
                </c:pt>
                <c:pt idx="745">
                  <c:v>0.26932967601066549</c:v>
                </c:pt>
                <c:pt idx="746">
                  <c:v>0.26931346357726005</c:v>
                </c:pt>
                <c:pt idx="747">
                  <c:v>0.26932633910366299</c:v>
                </c:pt>
                <c:pt idx="748">
                  <c:v>0.26929394525363043</c:v>
                </c:pt>
                <c:pt idx="749">
                  <c:v>0.26915558258489064</c:v>
                </c:pt>
                <c:pt idx="750">
                  <c:v>0.26902758992365794</c:v>
                </c:pt>
                <c:pt idx="751">
                  <c:v>0.26898820206505492</c:v>
                </c:pt>
                <c:pt idx="752">
                  <c:v>0.26924939456303593</c:v>
                </c:pt>
                <c:pt idx="753">
                  <c:v>0.26949277914211939</c:v>
                </c:pt>
                <c:pt idx="754">
                  <c:v>0.26964623723722125</c:v>
                </c:pt>
                <c:pt idx="755">
                  <c:v>0.27001973740772162</c:v>
                </c:pt>
                <c:pt idx="756">
                  <c:v>0.27068598592580528</c:v>
                </c:pt>
                <c:pt idx="757">
                  <c:v>0.27126282802656265</c:v>
                </c:pt>
                <c:pt idx="758">
                  <c:v>0.27177409097335975</c:v>
                </c:pt>
                <c:pt idx="759">
                  <c:v>0.27229508755026749</c:v>
                </c:pt>
                <c:pt idx="760">
                  <c:v>0.27260177506425698</c:v>
                </c:pt>
                <c:pt idx="761">
                  <c:v>0.27286202756467781</c:v>
                </c:pt>
                <c:pt idx="762">
                  <c:v>0.27302219619254092</c:v>
                </c:pt>
                <c:pt idx="763">
                  <c:v>0.27320791213391704</c:v>
                </c:pt>
                <c:pt idx="764">
                  <c:v>0.27344399297261601</c:v>
                </c:pt>
                <c:pt idx="765">
                  <c:v>0.27354675485713353</c:v>
                </c:pt>
                <c:pt idx="766">
                  <c:v>0.27369472118543869</c:v>
                </c:pt>
                <c:pt idx="767">
                  <c:v>0.27400317947634101</c:v>
                </c:pt>
                <c:pt idx="768">
                  <c:v>0.27415009190435013</c:v>
                </c:pt>
                <c:pt idx="769">
                  <c:v>0.27428252038586781</c:v>
                </c:pt>
                <c:pt idx="770">
                  <c:v>0.2743210180049635</c:v>
                </c:pt>
                <c:pt idx="771">
                  <c:v>0.2744256598225816</c:v>
                </c:pt>
                <c:pt idx="772">
                  <c:v>0.27443662485154929</c:v>
                </c:pt>
                <c:pt idx="773">
                  <c:v>0.27442681621820597</c:v>
                </c:pt>
                <c:pt idx="774">
                  <c:v>0.27441082895469388</c:v>
                </c:pt>
                <c:pt idx="775">
                  <c:v>0.27444035775724157</c:v>
                </c:pt>
                <c:pt idx="776">
                  <c:v>0.27443736791534018</c:v>
                </c:pt>
                <c:pt idx="777">
                  <c:v>0.27448832036690241</c:v>
                </c:pt>
                <c:pt idx="778">
                  <c:v>0.27449377967589061</c:v>
                </c:pt>
                <c:pt idx="779">
                  <c:v>0.27449566294099531</c:v>
                </c:pt>
                <c:pt idx="780">
                  <c:v>0.27446207873602019</c:v>
                </c:pt>
                <c:pt idx="781">
                  <c:v>0.27440257960660935</c:v>
                </c:pt>
                <c:pt idx="782">
                  <c:v>0.27433521752930812</c:v>
                </c:pt>
                <c:pt idx="783">
                  <c:v>0.27432021166291937</c:v>
                </c:pt>
                <c:pt idx="784">
                  <c:v>0.27433997033530499</c:v>
                </c:pt>
                <c:pt idx="785">
                  <c:v>0.27445425947401336</c:v>
                </c:pt>
                <c:pt idx="786">
                  <c:v>0.2744929601862327</c:v>
                </c:pt>
                <c:pt idx="787">
                  <c:v>0.27454402771394504</c:v>
                </c:pt>
                <c:pt idx="788">
                  <c:v>0.27475392801893433</c:v>
                </c:pt>
                <c:pt idx="789">
                  <c:v>0.27479251259171333</c:v>
                </c:pt>
                <c:pt idx="790">
                  <c:v>0.2747841311594626</c:v>
                </c:pt>
                <c:pt idx="791">
                  <c:v>0.27472237526457483</c:v>
                </c:pt>
                <c:pt idx="792">
                  <c:v>0.27476278584184</c:v>
                </c:pt>
                <c:pt idx="793">
                  <c:v>0.27488493941002745</c:v>
                </c:pt>
                <c:pt idx="794">
                  <c:v>0.27484320805822882</c:v>
                </c:pt>
                <c:pt idx="795">
                  <c:v>0.27477867776631176</c:v>
                </c:pt>
                <c:pt idx="796">
                  <c:v>0.27470068055366798</c:v>
                </c:pt>
                <c:pt idx="797">
                  <c:v>0.27462656803986135</c:v>
                </c:pt>
                <c:pt idx="798">
                  <c:v>0.27455125268355685</c:v>
                </c:pt>
                <c:pt idx="799">
                  <c:v>0.2745209598409068</c:v>
                </c:pt>
                <c:pt idx="800">
                  <c:v>0.27446062662025461</c:v>
                </c:pt>
                <c:pt idx="801">
                  <c:v>0.2743902716308646</c:v>
                </c:pt>
                <c:pt idx="802">
                  <c:v>0.27430274946504751</c:v>
                </c:pt>
                <c:pt idx="803">
                  <c:v>0.27418869461961054</c:v>
                </c:pt>
                <c:pt idx="804">
                  <c:v>0.27407674226008882</c:v>
                </c:pt>
                <c:pt idx="805">
                  <c:v>0.27394356737516634</c:v>
                </c:pt>
                <c:pt idx="806">
                  <c:v>0.27383772462016048</c:v>
                </c:pt>
                <c:pt idx="807">
                  <c:v>0.27373436744826712</c:v>
                </c:pt>
                <c:pt idx="808">
                  <c:v>0.27363662333778621</c:v>
                </c:pt>
                <c:pt idx="809">
                  <c:v>0.27355530168136033</c:v>
                </c:pt>
                <c:pt idx="810">
                  <c:v>0.2735059656546544</c:v>
                </c:pt>
                <c:pt idx="811">
                  <c:v>0.27345868093186326</c:v>
                </c:pt>
                <c:pt idx="812">
                  <c:v>0.27342624016303768</c:v>
                </c:pt>
                <c:pt idx="813">
                  <c:v>0.27337226647814994</c:v>
                </c:pt>
                <c:pt idx="814">
                  <c:v>0.273332422707672</c:v>
                </c:pt>
                <c:pt idx="815">
                  <c:v>0.27326662910761246</c:v>
                </c:pt>
                <c:pt idx="816">
                  <c:v>0.27321998008850978</c:v>
                </c:pt>
                <c:pt idx="817">
                  <c:v>0.27319394093775229</c:v>
                </c:pt>
                <c:pt idx="818">
                  <c:v>0.27316632589118539</c:v>
                </c:pt>
                <c:pt idx="819">
                  <c:v>0.27312801929408936</c:v>
                </c:pt>
                <c:pt idx="820">
                  <c:v>0.27310029432232208</c:v>
                </c:pt>
                <c:pt idx="821">
                  <c:v>0.27307438421594815</c:v>
                </c:pt>
                <c:pt idx="822">
                  <c:v>0.27304541051022579</c:v>
                </c:pt>
                <c:pt idx="823">
                  <c:v>0.27302483279994727</c:v>
                </c:pt>
                <c:pt idx="824">
                  <c:v>0.27299789656570966</c:v>
                </c:pt>
                <c:pt idx="825">
                  <c:v>0.27297210537603972</c:v>
                </c:pt>
                <c:pt idx="826">
                  <c:v>0.27296750172495571</c:v>
                </c:pt>
                <c:pt idx="827">
                  <c:v>0.2729635236326034</c:v>
                </c:pt>
                <c:pt idx="828">
                  <c:v>0.2729579016427674</c:v>
                </c:pt>
                <c:pt idx="829">
                  <c:v>0.27295758982941815</c:v>
                </c:pt>
                <c:pt idx="830">
                  <c:v>0.2729674674099386</c:v>
                </c:pt>
                <c:pt idx="831">
                  <c:v>0.27301179362939987</c:v>
                </c:pt>
                <c:pt idx="832">
                  <c:v>0.27307150140202496</c:v>
                </c:pt>
                <c:pt idx="833">
                  <c:v>0.27321985065885684</c:v>
                </c:pt>
                <c:pt idx="834">
                  <c:v>0.27336355848903338</c:v>
                </c:pt>
                <c:pt idx="835">
                  <c:v>0.27340515555183259</c:v>
                </c:pt>
                <c:pt idx="836">
                  <c:v>0.27340689459006945</c:v>
                </c:pt>
                <c:pt idx="837">
                  <c:v>0.27336282225348668</c:v>
                </c:pt>
                <c:pt idx="838">
                  <c:v>0.27327735345772858</c:v>
                </c:pt>
                <c:pt idx="839">
                  <c:v>0.27324137718934177</c:v>
                </c:pt>
                <c:pt idx="840">
                  <c:v>0.2732658415702226</c:v>
                </c:pt>
                <c:pt idx="841">
                  <c:v>0.27328961688261894</c:v>
                </c:pt>
                <c:pt idx="842">
                  <c:v>0.27329052863053749</c:v>
                </c:pt>
                <c:pt idx="843">
                  <c:v>0.2732580502187314</c:v>
                </c:pt>
                <c:pt idx="844">
                  <c:v>0.27316703435678852</c:v>
                </c:pt>
                <c:pt idx="845">
                  <c:v>0.27297299220093579</c:v>
                </c:pt>
                <c:pt idx="846">
                  <c:v>0.27280455378405555</c:v>
                </c:pt>
                <c:pt idx="847">
                  <c:v>0.27265397640483707</c:v>
                </c:pt>
                <c:pt idx="848">
                  <c:v>0.27254953790602288</c:v>
                </c:pt>
                <c:pt idx="849">
                  <c:v>0.27247253709508151</c:v>
                </c:pt>
                <c:pt idx="850">
                  <c:v>0.27236028092339376</c:v>
                </c:pt>
                <c:pt idx="851">
                  <c:v>0.27226410292203396</c:v>
                </c:pt>
                <c:pt idx="852">
                  <c:v>0.27218008996189486</c:v>
                </c:pt>
                <c:pt idx="853">
                  <c:v>0.27209220576999688</c:v>
                </c:pt>
                <c:pt idx="854">
                  <c:v>0.27197774477263909</c:v>
                </c:pt>
                <c:pt idx="855">
                  <c:v>0.27187866007924921</c:v>
                </c:pt>
                <c:pt idx="856">
                  <c:v>0.27179023398356894</c:v>
                </c:pt>
                <c:pt idx="857">
                  <c:v>0.27172496284495479</c:v>
                </c:pt>
                <c:pt idx="858">
                  <c:v>0.27166339124645228</c:v>
                </c:pt>
                <c:pt idx="859">
                  <c:v>0.2715826819757306</c:v>
                </c:pt>
                <c:pt idx="860">
                  <c:v>0.271496090084551</c:v>
                </c:pt>
                <c:pt idx="861">
                  <c:v>0.27140715035723278</c:v>
                </c:pt>
                <c:pt idx="862">
                  <c:v>0.27134216619209256</c:v>
                </c:pt>
                <c:pt idx="863">
                  <c:v>0.27128405507176206</c:v>
                </c:pt>
                <c:pt idx="864">
                  <c:v>0.27122127148274816</c:v>
                </c:pt>
                <c:pt idx="865">
                  <c:v>0.27124418619680357</c:v>
                </c:pt>
                <c:pt idx="866">
                  <c:v>0.27125348837650881</c:v>
                </c:pt>
                <c:pt idx="867">
                  <c:v>0.27123035605391516</c:v>
                </c:pt>
                <c:pt idx="868">
                  <c:v>0.27123090450769016</c:v>
                </c:pt>
                <c:pt idx="869">
                  <c:v>0.27127183781329528</c:v>
                </c:pt>
                <c:pt idx="870">
                  <c:v>0.27138744788691432</c:v>
                </c:pt>
                <c:pt idx="871">
                  <c:v>0.27155494177231881</c:v>
                </c:pt>
                <c:pt idx="872">
                  <c:v>0.27169740452978847</c:v>
                </c:pt>
                <c:pt idx="873">
                  <c:v>0.27184464091735949</c:v>
                </c:pt>
                <c:pt idx="874">
                  <c:v>0.27193914868643093</c:v>
                </c:pt>
                <c:pt idx="875">
                  <c:v>0.27199992514326693</c:v>
                </c:pt>
                <c:pt idx="876">
                  <c:v>0.27201527393379088</c:v>
                </c:pt>
                <c:pt idx="877">
                  <c:v>0.27206016363132918</c:v>
                </c:pt>
                <c:pt idx="878">
                  <c:v>0.27208532681435121</c:v>
                </c:pt>
                <c:pt idx="879">
                  <c:v>0.27210567693448684</c:v>
                </c:pt>
                <c:pt idx="880">
                  <c:v>0.27211078508501996</c:v>
                </c:pt>
                <c:pt idx="881">
                  <c:v>0.27211059466234994</c:v>
                </c:pt>
                <c:pt idx="882">
                  <c:v>0.27220114258088868</c:v>
                </c:pt>
                <c:pt idx="883">
                  <c:v>0.27265939270634632</c:v>
                </c:pt>
                <c:pt idx="884">
                  <c:v>0.27316574899075841</c:v>
                </c:pt>
                <c:pt idx="885">
                  <c:v>0.2736291019836749</c:v>
                </c:pt>
                <c:pt idx="886">
                  <c:v>0.27400398592515357</c:v>
                </c:pt>
                <c:pt idx="887">
                  <c:v>0.27442085430715712</c:v>
                </c:pt>
                <c:pt idx="888">
                  <c:v>0.27480300527207036</c:v>
                </c:pt>
                <c:pt idx="889">
                  <c:v>0.2751563757726761</c:v>
                </c:pt>
                <c:pt idx="890">
                  <c:v>0.27548683103018995</c:v>
                </c:pt>
                <c:pt idx="891">
                  <c:v>0.27583004816956774</c:v>
                </c:pt>
                <c:pt idx="892">
                  <c:v>0.2761488884946165</c:v>
                </c:pt>
                <c:pt idx="893">
                  <c:v>0.2764753376633744</c:v>
                </c:pt>
                <c:pt idx="894">
                  <c:v>0.27679626312662464</c:v>
                </c:pt>
                <c:pt idx="895">
                  <c:v>0.27707341927471685</c:v>
                </c:pt>
                <c:pt idx="896">
                  <c:v>0.27723231372694496</c:v>
                </c:pt>
                <c:pt idx="897">
                  <c:v>0.27728903174120545</c:v>
                </c:pt>
                <c:pt idx="898">
                  <c:v>0.27735039221041158</c:v>
                </c:pt>
                <c:pt idx="899">
                  <c:v>0.27753602281287709</c:v>
                </c:pt>
                <c:pt idx="900">
                  <c:v>0.27767110810863194</c:v>
                </c:pt>
                <c:pt idx="901">
                  <c:v>0.27779997882831514</c:v>
                </c:pt>
                <c:pt idx="902">
                  <c:v>0.27799788809305326</c:v>
                </c:pt>
                <c:pt idx="903">
                  <c:v>0.27818104793926218</c:v>
                </c:pt>
                <c:pt idx="904">
                  <c:v>0.27833056282738494</c:v>
                </c:pt>
                <c:pt idx="905">
                  <c:v>0.27850423868494806</c:v>
                </c:pt>
                <c:pt idx="906">
                  <c:v>0.27868605642679334</c:v>
                </c:pt>
                <c:pt idx="907">
                  <c:v>0.27882962878312278</c:v>
                </c:pt>
                <c:pt idx="908">
                  <c:v>0.27893403153047497</c:v>
                </c:pt>
                <c:pt idx="909">
                  <c:v>0.27903101774803052</c:v>
                </c:pt>
                <c:pt idx="910">
                  <c:v>0.27912644979493517</c:v>
                </c:pt>
                <c:pt idx="911">
                  <c:v>0.27925500243808032</c:v>
                </c:pt>
                <c:pt idx="912">
                  <c:v>0.27939470281686463</c:v>
                </c:pt>
                <c:pt idx="913">
                  <c:v>0.27950629483267087</c:v>
                </c:pt>
                <c:pt idx="914">
                  <c:v>0.27959685690972502</c:v>
                </c:pt>
                <c:pt idx="915">
                  <c:v>0.27967233098375294</c:v>
                </c:pt>
                <c:pt idx="916">
                  <c:v>0.27973788375327674</c:v>
                </c:pt>
                <c:pt idx="917">
                  <c:v>0.27981879918254032</c:v>
                </c:pt>
                <c:pt idx="918">
                  <c:v>0.27989068588276095</c:v>
                </c:pt>
                <c:pt idx="919">
                  <c:v>0.27994690262696809</c:v>
                </c:pt>
                <c:pt idx="920">
                  <c:v>0.27998024952466066</c:v>
                </c:pt>
                <c:pt idx="921">
                  <c:v>0.2800516820213747</c:v>
                </c:pt>
                <c:pt idx="922">
                  <c:v>0.28011223259921569</c:v>
                </c:pt>
                <c:pt idx="923">
                  <c:v>0.2801505075116878</c:v>
                </c:pt>
                <c:pt idx="924">
                  <c:v>0.28016370670612833</c:v>
                </c:pt>
                <c:pt idx="925">
                  <c:v>0.28016957835314038</c:v>
                </c:pt>
                <c:pt idx="926">
                  <c:v>0.28024562097955297</c:v>
                </c:pt>
                <c:pt idx="927">
                  <c:v>0.28034446951173536</c:v>
                </c:pt>
                <c:pt idx="928">
                  <c:v>0.28042977602760499</c:v>
                </c:pt>
                <c:pt idx="929">
                  <c:v>0.28047184924065727</c:v>
                </c:pt>
                <c:pt idx="930">
                  <c:v>0.28051023322797514</c:v>
                </c:pt>
                <c:pt idx="931">
                  <c:v>0.28052936621824509</c:v>
                </c:pt>
                <c:pt idx="932">
                  <c:v>0.28052827347869314</c:v>
                </c:pt>
                <c:pt idx="933">
                  <c:v>0.28049590697689103</c:v>
                </c:pt>
                <c:pt idx="934">
                  <c:v>0.28046094960744894</c:v>
                </c:pt>
                <c:pt idx="935">
                  <c:v>0.28040880364368237</c:v>
                </c:pt>
                <c:pt idx="936">
                  <c:v>0.2803806799213599</c:v>
                </c:pt>
                <c:pt idx="937">
                  <c:v>0.28036879175157237</c:v>
                </c:pt>
                <c:pt idx="938">
                  <c:v>0.28035798666336065</c:v>
                </c:pt>
                <c:pt idx="939">
                  <c:v>0.28036121249734192</c:v>
                </c:pt>
                <c:pt idx="940">
                  <c:v>0.28035079813068869</c:v>
                </c:pt>
                <c:pt idx="941">
                  <c:v>0.28034425770988702</c:v>
                </c:pt>
                <c:pt idx="942">
                  <c:v>0.28034097342640496</c:v>
                </c:pt>
                <c:pt idx="943">
                  <c:v>0.28033925011826283</c:v>
                </c:pt>
                <c:pt idx="944">
                  <c:v>0.28033812908927186</c:v>
                </c:pt>
                <c:pt idx="945">
                  <c:v>0.28033590052931368</c:v>
                </c:pt>
                <c:pt idx="946">
                  <c:v>0.2803330749963322</c:v>
                </c:pt>
                <c:pt idx="947">
                  <c:v>0.28029585607195845</c:v>
                </c:pt>
                <c:pt idx="948">
                  <c:v>0.28022666354600068</c:v>
                </c:pt>
                <c:pt idx="949">
                  <c:v>0.28012753265499712</c:v>
                </c:pt>
                <c:pt idx="950">
                  <c:v>0.27994835808925461</c:v>
                </c:pt>
                <c:pt idx="951">
                  <c:v>0.27981714533036389</c:v>
                </c:pt>
                <c:pt idx="952">
                  <c:v>0.27966170896434639</c:v>
                </c:pt>
                <c:pt idx="953">
                  <c:v>0.27950831097256862</c:v>
                </c:pt>
                <c:pt idx="954">
                  <c:v>0.27933621491428129</c:v>
                </c:pt>
                <c:pt idx="955">
                  <c:v>0.27917630142012989</c:v>
                </c:pt>
                <c:pt idx="956">
                  <c:v>0.27903645664651372</c:v>
                </c:pt>
                <c:pt idx="957">
                  <c:v>0.27893477171162367</c:v>
                </c:pt>
                <c:pt idx="958">
                  <c:v>0.27887476406065598</c:v>
                </c:pt>
                <c:pt idx="959">
                  <c:v>0.27884157311651625</c:v>
                </c:pt>
                <c:pt idx="960">
                  <c:v>0.27880694546571411</c:v>
                </c:pt>
                <c:pt idx="961">
                  <c:v>0.27877070990457103</c:v>
                </c:pt>
                <c:pt idx="962">
                  <c:v>0.27872691239356084</c:v>
                </c:pt>
                <c:pt idx="963">
                  <c:v>0.27875093966074638</c:v>
                </c:pt>
                <c:pt idx="964">
                  <c:v>0.2787472176251527</c:v>
                </c:pt>
                <c:pt idx="965">
                  <c:v>0.27867770654400681</c:v>
                </c:pt>
                <c:pt idx="966">
                  <c:v>0.27858654050259424</c:v>
                </c:pt>
                <c:pt idx="967">
                  <c:v>0.27849143915093111</c:v>
                </c:pt>
                <c:pt idx="968">
                  <c:v>0.27836749363046071</c:v>
                </c:pt>
                <c:pt idx="969">
                  <c:v>0.27822589880355236</c:v>
                </c:pt>
                <c:pt idx="970">
                  <c:v>0.27807734719502253</c:v>
                </c:pt>
                <c:pt idx="971">
                  <c:v>0.27799158284020092</c:v>
                </c:pt>
                <c:pt idx="972">
                  <c:v>0.27795054009975917</c:v>
                </c:pt>
                <c:pt idx="973">
                  <c:v>0.27792154038641248</c:v>
                </c:pt>
                <c:pt idx="974">
                  <c:v>0.27792942369088652</c:v>
                </c:pt>
                <c:pt idx="975">
                  <c:v>0.27790535634329533</c:v>
                </c:pt>
                <c:pt idx="976">
                  <c:v>0.27787896553368774</c:v>
                </c:pt>
                <c:pt idx="977">
                  <c:v>0.27780935151963948</c:v>
                </c:pt>
                <c:pt idx="978">
                  <c:v>0.27774198976298603</c:v>
                </c:pt>
                <c:pt idx="979">
                  <c:v>0.27768360690615768</c:v>
                </c:pt>
                <c:pt idx="980">
                  <c:v>0.27761621096192735</c:v>
                </c:pt>
                <c:pt idx="981">
                  <c:v>0.27750888628551795</c:v>
                </c:pt>
                <c:pt idx="982">
                  <c:v>0.27741263079378065</c:v>
                </c:pt>
                <c:pt idx="983">
                  <c:v>0.2773487566937205</c:v>
                </c:pt>
                <c:pt idx="984">
                  <c:v>0.27727734922232661</c:v>
                </c:pt>
                <c:pt idx="985">
                  <c:v>0.27718414761525312</c:v>
                </c:pt>
                <c:pt idx="986">
                  <c:v>0.27706843152551186</c:v>
                </c:pt>
                <c:pt idx="987">
                  <c:v>0.27689860934979815</c:v>
                </c:pt>
                <c:pt idx="988">
                  <c:v>0.27674266332728203</c:v>
                </c:pt>
                <c:pt idx="989">
                  <c:v>0.27658277286701632</c:v>
                </c:pt>
                <c:pt idx="990">
                  <c:v>0.2763767495323331</c:v>
                </c:pt>
                <c:pt idx="991">
                  <c:v>0.2761857785863443</c:v>
                </c:pt>
                <c:pt idx="992">
                  <c:v>0.27600623354458736</c:v>
                </c:pt>
                <c:pt idx="993">
                  <c:v>0.27587456396435373</c:v>
                </c:pt>
                <c:pt idx="994">
                  <c:v>0.27578109804284662</c:v>
                </c:pt>
                <c:pt idx="995">
                  <c:v>0.27573582785510536</c:v>
                </c:pt>
                <c:pt idx="996">
                  <c:v>0.27566888400875894</c:v>
                </c:pt>
                <c:pt idx="997">
                  <c:v>0.27555433792238915</c:v>
                </c:pt>
                <c:pt idx="998">
                  <c:v>0.27545113339300087</c:v>
                </c:pt>
                <c:pt idx="999">
                  <c:v>0.27528759860810542</c:v>
                </c:pt>
                <c:pt idx="1000">
                  <c:v>0.27513389861337118</c:v>
                </c:pt>
                <c:pt idx="1001">
                  <c:v>0.2749070206329301</c:v>
                </c:pt>
                <c:pt idx="1002">
                  <c:v>0.27445552243677029</c:v>
                </c:pt>
                <c:pt idx="1003">
                  <c:v>0.27404773000638083</c:v>
                </c:pt>
                <c:pt idx="1004">
                  <c:v>0.27369866613863941</c:v>
                </c:pt>
                <c:pt idx="1005">
                  <c:v>0.27318684296667706</c:v>
                </c:pt>
                <c:pt idx="1006">
                  <c:v>0.27248068679483967</c:v>
                </c:pt>
                <c:pt idx="1007">
                  <c:v>0.27183056735735073</c:v>
                </c:pt>
                <c:pt idx="1008">
                  <c:v>0.27118295389034575</c:v>
                </c:pt>
                <c:pt idx="1009">
                  <c:v>0.27057728801098535</c:v>
                </c:pt>
                <c:pt idx="1010">
                  <c:v>0.27004612362273872</c:v>
                </c:pt>
                <c:pt idx="1011">
                  <c:v>0.26956534977123414</c:v>
                </c:pt>
                <c:pt idx="1012">
                  <c:v>0.26912730603955026</c:v>
                </c:pt>
                <c:pt idx="1013">
                  <c:v>0.26872382044116805</c:v>
                </c:pt>
                <c:pt idx="1014">
                  <c:v>0.26826484299144754</c:v>
                </c:pt>
                <c:pt idx="1015">
                  <c:v>0.26787510617197774</c:v>
                </c:pt>
                <c:pt idx="1016">
                  <c:v>0.26752050874205147</c:v>
                </c:pt>
                <c:pt idx="1017">
                  <c:v>0.26696935617645839</c:v>
                </c:pt>
                <c:pt idx="1018">
                  <c:v>0.26657650425878798</c:v>
                </c:pt>
                <c:pt idx="1019">
                  <c:v>0.26623243328677693</c:v>
                </c:pt>
                <c:pt idx="1020">
                  <c:v>0.26596609377264474</c:v>
                </c:pt>
                <c:pt idx="1021">
                  <c:v>0.26564325199992056</c:v>
                </c:pt>
                <c:pt idx="1022">
                  <c:v>0.26538180456097743</c:v>
                </c:pt>
                <c:pt idx="1023">
                  <c:v>0.26512029402099857</c:v>
                </c:pt>
                <c:pt idx="1024">
                  <c:v>0.26491419000594862</c:v>
                </c:pt>
                <c:pt idx="1025">
                  <c:v>0.26471265587244636</c:v>
                </c:pt>
                <c:pt idx="1026">
                  <c:v>0.26443249178657274</c:v>
                </c:pt>
                <c:pt idx="1027">
                  <c:v>0.26420130809772685</c:v>
                </c:pt>
                <c:pt idx="1028">
                  <c:v>0.26404867516618447</c:v>
                </c:pt>
                <c:pt idx="1029">
                  <c:v>0.26383471197263425</c:v>
                </c:pt>
                <c:pt idx="1030">
                  <c:v>0.26370244443956276</c:v>
                </c:pt>
                <c:pt idx="1031">
                  <c:v>0.26366358474241391</c:v>
                </c:pt>
                <c:pt idx="1032">
                  <c:v>0.26361385839375806</c:v>
                </c:pt>
                <c:pt idx="1033">
                  <c:v>0.26342615361524951</c:v>
                </c:pt>
                <c:pt idx="1034">
                  <c:v>0.26317461727776947</c:v>
                </c:pt>
                <c:pt idx="1035">
                  <c:v>0.26284696084060555</c:v>
                </c:pt>
                <c:pt idx="1036">
                  <c:v>0.26258782062130814</c:v>
                </c:pt>
                <c:pt idx="1037">
                  <c:v>0.2623129070300777</c:v>
                </c:pt>
                <c:pt idx="1038">
                  <c:v>0.26186280689610153</c:v>
                </c:pt>
                <c:pt idx="1039">
                  <c:v>0.26160826831385026</c:v>
                </c:pt>
                <c:pt idx="1040">
                  <c:v>0.26145540418282665</c:v>
                </c:pt>
                <c:pt idx="1041">
                  <c:v>0.26137058853838174</c:v>
                </c:pt>
                <c:pt idx="1042">
                  <c:v>0.26108520595794915</c:v>
                </c:pt>
                <c:pt idx="1043">
                  <c:v>0.26073618430910284</c:v>
                </c:pt>
                <c:pt idx="1044">
                  <c:v>0.26059950468451409</c:v>
                </c:pt>
                <c:pt idx="1045">
                  <c:v>0.26051739956969228</c:v>
                </c:pt>
                <c:pt idx="1046">
                  <c:v>0.26039915231466831</c:v>
                </c:pt>
                <c:pt idx="1047">
                  <c:v>0.26028389245540584</c:v>
                </c:pt>
                <c:pt idx="1048">
                  <c:v>0.26013158512915519</c:v>
                </c:pt>
                <c:pt idx="1049">
                  <c:v>0.25986749712971779</c:v>
                </c:pt>
                <c:pt idx="1050">
                  <c:v>0.2596585038732363</c:v>
                </c:pt>
                <c:pt idx="1051">
                  <c:v>0.25951610716563583</c:v>
                </c:pt>
                <c:pt idx="1052">
                  <c:v>0.25940197597177922</c:v>
                </c:pt>
                <c:pt idx="1053">
                  <c:v>0.25924537806691461</c:v>
                </c:pt>
                <c:pt idx="1054">
                  <c:v>0.25908531975766252</c:v>
                </c:pt>
                <c:pt idx="1055">
                  <c:v>0.25892805716432848</c:v>
                </c:pt>
                <c:pt idx="1056">
                  <c:v>0.25878479152560824</c:v>
                </c:pt>
                <c:pt idx="1057">
                  <c:v>0.25863862459160419</c:v>
                </c:pt>
                <c:pt idx="1058">
                  <c:v>0.258504675670575</c:v>
                </c:pt>
                <c:pt idx="1059">
                  <c:v>0.25841329192323298</c:v>
                </c:pt>
                <c:pt idx="1060">
                  <c:v>0.25831309465288693</c:v>
                </c:pt>
                <c:pt idx="1061">
                  <c:v>0.25818784079649787</c:v>
                </c:pt>
                <c:pt idx="1062">
                  <c:v>0.25801632472783403</c:v>
                </c:pt>
                <c:pt idx="1063">
                  <c:v>0.257901836378576</c:v>
                </c:pt>
                <c:pt idx="1064">
                  <c:v>0.25780411664155134</c:v>
                </c:pt>
                <c:pt idx="1065">
                  <c:v>0.25769524420027595</c:v>
                </c:pt>
                <c:pt idx="1066">
                  <c:v>0.25757211156292437</c:v>
                </c:pt>
                <c:pt idx="1067">
                  <c:v>0.25739308043288645</c:v>
                </c:pt>
                <c:pt idx="1068">
                  <c:v>0.25723521992030474</c:v>
                </c:pt>
                <c:pt idx="1069">
                  <c:v>0.25709273662257309</c:v>
                </c:pt>
                <c:pt idx="1070">
                  <c:v>0.25691298753235742</c:v>
                </c:pt>
                <c:pt idx="1071">
                  <c:v>0.25676537774563601</c:v>
                </c:pt>
                <c:pt idx="1072">
                  <c:v>0.25662262615979775</c:v>
                </c:pt>
                <c:pt idx="1073">
                  <c:v>0.25650028551789877</c:v>
                </c:pt>
                <c:pt idx="1074">
                  <c:v>0.25638703043042527</c:v>
                </c:pt>
                <c:pt idx="1075">
                  <c:v>0.25627356906874987</c:v>
                </c:pt>
                <c:pt idx="1076">
                  <c:v>0.25616832619334551</c:v>
                </c:pt>
                <c:pt idx="1077">
                  <c:v>0.25606443467920065</c:v>
                </c:pt>
                <c:pt idx="1078">
                  <c:v>0.25593683141106632</c:v>
                </c:pt>
                <c:pt idx="1079">
                  <c:v>0.25577444645275266</c:v>
                </c:pt>
                <c:pt idx="1080">
                  <c:v>0.25566131157626698</c:v>
                </c:pt>
                <c:pt idx="1081">
                  <c:v>0.25563132981412368</c:v>
                </c:pt>
                <c:pt idx="1082">
                  <c:v>0.25559721333915736</c:v>
                </c:pt>
                <c:pt idx="1083">
                  <c:v>0.25561490458482894</c:v>
                </c:pt>
                <c:pt idx="1084">
                  <c:v>0.255625902243929</c:v>
                </c:pt>
                <c:pt idx="1085">
                  <c:v>0.25557271495302658</c:v>
                </c:pt>
                <c:pt idx="1086">
                  <c:v>0.25550241553995384</c:v>
                </c:pt>
                <c:pt idx="1087">
                  <c:v>0.25541830079898886</c:v>
                </c:pt>
                <c:pt idx="1088">
                  <c:v>0.25530887251879386</c:v>
                </c:pt>
                <c:pt idx="1089">
                  <c:v>0.25522125085672653</c:v>
                </c:pt>
                <c:pt idx="1090">
                  <c:v>0.25514246393637025</c:v>
                </c:pt>
                <c:pt idx="1091">
                  <c:v>0.2550569619751149</c:v>
                </c:pt>
                <c:pt idx="1092">
                  <c:v>0.25499318820277456</c:v>
                </c:pt>
                <c:pt idx="1093">
                  <c:v>0.25492517524064306</c:v>
                </c:pt>
                <c:pt idx="1094">
                  <c:v>0.25483976761299049</c:v>
                </c:pt>
                <c:pt idx="1095">
                  <c:v>0.25467924769707673</c:v>
                </c:pt>
                <c:pt idx="1096">
                  <c:v>0.25455432628319491</c:v>
                </c:pt>
                <c:pt idx="1097">
                  <c:v>0.25439280978060302</c:v>
                </c:pt>
                <c:pt idx="1098">
                  <c:v>0.254240461244857</c:v>
                </c:pt>
                <c:pt idx="1099">
                  <c:v>0.25412890658077597</c:v>
                </c:pt>
                <c:pt idx="1100">
                  <c:v>0.25400453478145479</c:v>
                </c:pt>
                <c:pt idx="1101">
                  <c:v>0.25394524241737376</c:v>
                </c:pt>
                <c:pt idx="1102">
                  <c:v>0.25386952278902319</c:v>
                </c:pt>
                <c:pt idx="1103">
                  <c:v>0.2537529438622107</c:v>
                </c:pt>
                <c:pt idx="1104">
                  <c:v>0.25356988182929729</c:v>
                </c:pt>
                <c:pt idx="1105">
                  <c:v>0.25331002820694709</c:v>
                </c:pt>
                <c:pt idx="1106">
                  <c:v>0.25301856014353941</c:v>
                </c:pt>
                <c:pt idx="1107">
                  <c:v>0.25269678152284003</c:v>
                </c:pt>
                <c:pt idx="1108">
                  <c:v>0.25238453681033357</c:v>
                </c:pt>
                <c:pt idx="1109">
                  <c:v>0.25212653017095865</c:v>
                </c:pt>
                <c:pt idx="1110">
                  <c:v>0.25193591199377735</c:v>
                </c:pt>
                <c:pt idx="1111">
                  <c:v>0.25177819901791393</c:v>
                </c:pt>
                <c:pt idx="1112">
                  <c:v>0.25160629802106865</c:v>
                </c:pt>
                <c:pt idx="1113">
                  <c:v>0.251456993764135</c:v>
                </c:pt>
                <c:pt idx="1114">
                  <c:v>0.25127976404641306</c:v>
                </c:pt>
                <c:pt idx="1115">
                  <c:v>0.25118166494183597</c:v>
                </c:pt>
                <c:pt idx="1116">
                  <c:v>0.25105272214045343</c:v>
                </c:pt>
                <c:pt idx="1117">
                  <c:v>0.25084052740733143</c:v>
                </c:pt>
                <c:pt idx="1118">
                  <c:v>0.2504542535657715</c:v>
                </c:pt>
                <c:pt idx="1119">
                  <c:v>0.24996796010459488</c:v>
                </c:pt>
                <c:pt idx="1120">
                  <c:v>0.24939849088514809</c:v>
                </c:pt>
                <c:pt idx="1121">
                  <c:v>0.24876329179870407</c:v>
                </c:pt>
                <c:pt idx="1122">
                  <c:v>0.2481308175117185</c:v>
                </c:pt>
                <c:pt idx="1123">
                  <c:v>0.24750682044130365</c:v>
                </c:pt>
                <c:pt idx="1124">
                  <c:v>0.2469556688074459</c:v>
                </c:pt>
                <c:pt idx="1125">
                  <c:v>0.24642522253917171</c:v>
                </c:pt>
                <c:pt idx="1126">
                  <c:v>0.24596490526559026</c:v>
                </c:pt>
                <c:pt idx="1127">
                  <c:v>0.24545500984251217</c:v>
                </c:pt>
                <c:pt idx="1128">
                  <c:v>0.24497005718175388</c:v>
                </c:pt>
                <c:pt idx="1129">
                  <c:v>0.24453593627131465</c:v>
                </c:pt>
                <c:pt idx="1130">
                  <c:v>0.24411016030674582</c:v>
                </c:pt>
                <c:pt idx="1131">
                  <c:v>0.24372752383485596</c:v>
                </c:pt>
                <c:pt idx="1132">
                  <c:v>0.24312382122423143</c:v>
                </c:pt>
                <c:pt idx="1133">
                  <c:v>0.24210371265368916</c:v>
                </c:pt>
                <c:pt idx="1134">
                  <c:v>0.24102790162134546</c:v>
                </c:pt>
                <c:pt idx="1135">
                  <c:v>0.23999388481182235</c:v>
                </c:pt>
                <c:pt idx="1136">
                  <c:v>0.23904590759013952</c:v>
                </c:pt>
                <c:pt idx="1137">
                  <c:v>0.23802052797526657</c:v>
                </c:pt>
                <c:pt idx="1138">
                  <c:v>0.23700631971245903</c:v>
                </c:pt>
                <c:pt idx="1139">
                  <c:v>0.23598137871498409</c:v>
                </c:pt>
                <c:pt idx="1140">
                  <c:v>0.23495364993348095</c:v>
                </c:pt>
                <c:pt idx="1141">
                  <c:v>0.2339092696944727</c:v>
                </c:pt>
                <c:pt idx="1142">
                  <c:v>0.23288322831077216</c:v>
                </c:pt>
                <c:pt idx="1143">
                  <c:v>0.23185748655005226</c:v>
                </c:pt>
                <c:pt idx="1144">
                  <c:v>0.2308329475724879</c:v>
                </c:pt>
                <c:pt idx="1145">
                  <c:v>0.22984865100250124</c:v>
                </c:pt>
                <c:pt idx="1146">
                  <c:v>0.22893890743579254</c:v>
                </c:pt>
                <c:pt idx="1147">
                  <c:v>0.22810665978849887</c:v>
                </c:pt>
                <c:pt idx="1148">
                  <c:v>0.22729996855479015</c:v>
                </c:pt>
                <c:pt idx="1149">
                  <c:v>0.22631955798280406</c:v>
                </c:pt>
                <c:pt idx="1150">
                  <c:v>0.22532217780608643</c:v>
                </c:pt>
                <c:pt idx="1151">
                  <c:v>0.22430978343798511</c:v>
                </c:pt>
                <c:pt idx="1152">
                  <c:v>0.22326259862467274</c:v>
                </c:pt>
                <c:pt idx="1153">
                  <c:v>0.22220445703141634</c:v>
                </c:pt>
                <c:pt idx="1154">
                  <c:v>0.22121679851971654</c:v>
                </c:pt>
                <c:pt idx="1155">
                  <c:v>0.22022775917895582</c:v>
                </c:pt>
                <c:pt idx="1156">
                  <c:v>0.21925486652080134</c:v>
                </c:pt>
                <c:pt idx="1157">
                  <c:v>0.21835303611822598</c:v>
                </c:pt>
                <c:pt idx="1158">
                  <c:v>0.2175209609111674</c:v>
                </c:pt>
                <c:pt idx="1159">
                  <c:v>0.21668003913570416</c:v>
                </c:pt>
                <c:pt idx="1160">
                  <c:v>0.21582296104680604</c:v>
                </c:pt>
                <c:pt idx="1161">
                  <c:v>0.21491314053582422</c:v>
                </c:pt>
                <c:pt idx="1162">
                  <c:v>0.21399325701730837</c:v>
                </c:pt>
                <c:pt idx="1163">
                  <c:v>0.21315154450277451</c:v>
                </c:pt>
                <c:pt idx="1164">
                  <c:v>0.21236796846990647</c:v>
                </c:pt>
                <c:pt idx="1165">
                  <c:v>0.21161183637170075</c:v>
                </c:pt>
                <c:pt idx="1166">
                  <c:v>0.21088158175461155</c:v>
                </c:pt>
                <c:pt idx="1167">
                  <c:v>0.2101047928775443</c:v>
                </c:pt>
                <c:pt idx="1168">
                  <c:v>0.20934816877097623</c:v>
                </c:pt>
                <c:pt idx="1169">
                  <c:v>0.20861559077937522</c:v>
                </c:pt>
                <c:pt idx="1170">
                  <c:v>0.20789103794467118</c:v>
                </c:pt>
                <c:pt idx="1171">
                  <c:v>0.20707964344411764</c:v>
                </c:pt>
                <c:pt idx="1172">
                  <c:v>0.20628450610558507</c:v>
                </c:pt>
                <c:pt idx="1173">
                  <c:v>0.20554195674663586</c:v>
                </c:pt>
                <c:pt idx="1174">
                  <c:v>0.20486921086975052</c:v>
                </c:pt>
                <c:pt idx="1175">
                  <c:v>0.20429538765675698</c:v>
                </c:pt>
                <c:pt idx="1176">
                  <c:v>0.20344931278114164</c:v>
                </c:pt>
                <c:pt idx="1177">
                  <c:v>0.20250971383752736</c:v>
                </c:pt>
                <c:pt idx="1178">
                  <c:v>0.20156703773854334</c:v>
                </c:pt>
                <c:pt idx="1179">
                  <c:v>0.20067468746665523</c:v>
                </c:pt>
                <c:pt idx="1180">
                  <c:v>0.19979700456112226</c:v>
                </c:pt>
                <c:pt idx="1181">
                  <c:v>0.19897837559565193</c:v>
                </c:pt>
                <c:pt idx="1182">
                  <c:v>0.19814300728591133</c:v>
                </c:pt>
                <c:pt idx="1183">
                  <c:v>0.19735487247494166</c:v>
                </c:pt>
                <c:pt idx="1184">
                  <c:v>0.19654471712397908</c:v>
                </c:pt>
                <c:pt idx="1185">
                  <c:v>0.19577716067187967</c:v>
                </c:pt>
                <c:pt idx="1186">
                  <c:v>0.19502580085623494</c:v>
                </c:pt>
                <c:pt idx="1187">
                  <c:v>0.19427679089069513</c:v>
                </c:pt>
                <c:pt idx="1188">
                  <c:v>0.19354357555182594</c:v>
                </c:pt>
                <c:pt idx="1189">
                  <c:v>0.19282559850998843</c:v>
                </c:pt>
                <c:pt idx="1190">
                  <c:v>0.19222506684167426</c:v>
                </c:pt>
                <c:pt idx="1191">
                  <c:v>0.19155078172845905</c:v>
                </c:pt>
                <c:pt idx="1192">
                  <c:v>0.19089159339656961</c:v>
                </c:pt>
                <c:pt idx="1193">
                  <c:v>0.19026995925111734</c:v>
                </c:pt>
                <c:pt idx="1194">
                  <c:v>0.18978732519369609</c:v>
                </c:pt>
                <c:pt idx="1195">
                  <c:v>0.18929382707113263</c:v>
                </c:pt>
                <c:pt idx="1196">
                  <c:v>0.18882305779329417</c:v>
                </c:pt>
                <c:pt idx="1197">
                  <c:v>0.18841710947055065</c:v>
                </c:pt>
                <c:pt idx="1198">
                  <c:v>0.18796683401362835</c:v>
                </c:pt>
                <c:pt idx="1199">
                  <c:v>0.18750516207228082</c:v>
                </c:pt>
                <c:pt idx="1200">
                  <c:v>0.18711976414815715</c:v>
                </c:pt>
                <c:pt idx="1201">
                  <c:v>0.18662773015789208</c:v>
                </c:pt>
                <c:pt idx="1202">
                  <c:v>0.1862097131947637</c:v>
                </c:pt>
                <c:pt idx="1203">
                  <c:v>0.18581580967853686</c:v>
                </c:pt>
                <c:pt idx="1204">
                  <c:v>0.18542470813428594</c:v>
                </c:pt>
                <c:pt idx="1205">
                  <c:v>0.18499336570925959</c:v>
                </c:pt>
                <c:pt idx="1206">
                  <c:v>0.18458323519108005</c:v>
                </c:pt>
                <c:pt idx="1207">
                  <c:v>0.18419026766583235</c:v>
                </c:pt>
                <c:pt idx="1208">
                  <c:v>0.18378051925016065</c:v>
                </c:pt>
                <c:pt idx="1209">
                  <c:v>0.18340074285277211</c:v>
                </c:pt>
                <c:pt idx="1210">
                  <c:v>0.18305502350844749</c:v>
                </c:pt>
                <c:pt idx="1211">
                  <c:v>0.18276622168419726</c:v>
                </c:pt>
                <c:pt idx="1212">
                  <c:v>0.18244016412664629</c:v>
                </c:pt>
                <c:pt idx="1213">
                  <c:v>0.18213452036948122</c:v>
                </c:pt>
                <c:pt idx="1214">
                  <c:v>0.18187943960262465</c:v>
                </c:pt>
                <c:pt idx="1215">
                  <c:v>0.18155852587059124</c:v>
                </c:pt>
                <c:pt idx="1216">
                  <c:v>0.18110805183944381</c:v>
                </c:pt>
                <c:pt idx="1217">
                  <c:v>0.1806292751383074</c:v>
                </c:pt>
                <c:pt idx="1218">
                  <c:v>0.18010312333771863</c:v>
                </c:pt>
                <c:pt idx="1219">
                  <c:v>0.17971483333817567</c:v>
                </c:pt>
                <c:pt idx="1220">
                  <c:v>0.17930635593728672</c:v>
                </c:pt>
                <c:pt idx="1221">
                  <c:v>0.17890487668209196</c:v>
                </c:pt>
                <c:pt idx="1222">
                  <c:v>0.17845293636750403</c:v>
                </c:pt>
                <c:pt idx="1223">
                  <c:v>0.17805199881598727</c:v>
                </c:pt>
                <c:pt idx="1224">
                  <c:v>0.1777835005435027</c:v>
                </c:pt>
                <c:pt idx="1225">
                  <c:v>0.17749920643085212</c:v>
                </c:pt>
                <c:pt idx="1226">
                  <c:v>0.17720628553400425</c:v>
                </c:pt>
                <c:pt idx="1227">
                  <c:v>0.17682206353265464</c:v>
                </c:pt>
                <c:pt idx="1228">
                  <c:v>0.17631274224639001</c:v>
                </c:pt>
                <c:pt idx="1229">
                  <c:v>0.17557553364097642</c:v>
                </c:pt>
                <c:pt idx="1230">
                  <c:v>0.17494038611880289</c:v>
                </c:pt>
                <c:pt idx="1231">
                  <c:v>0.17425011165160939</c:v>
                </c:pt>
                <c:pt idx="1232">
                  <c:v>0.17349081192322985</c:v>
                </c:pt>
                <c:pt idx="1233">
                  <c:v>0.17276954278557816</c:v>
                </c:pt>
                <c:pt idx="1234">
                  <c:v>0.1720472824338623</c:v>
                </c:pt>
                <c:pt idx="1235">
                  <c:v>0.17139571827716649</c:v>
                </c:pt>
                <c:pt idx="1236">
                  <c:v>0.1707683173443198</c:v>
                </c:pt>
                <c:pt idx="1237">
                  <c:v>0.17020554139346714</c:v>
                </c:pt>
                <c:pt idx="1238">
                  <c:v>0.16976476457788051</c:v>
                </c:pt>
                <c:pt idx="1239">
                  <c:v>0.169323113137545</c:v>
                </c:pt>
                <c:pt idx="1240">
                  <c:v>0.16890057584242613</c:v>
                </c:pt>
                <c:pt idx="1241">
                  <c:v>0.16847670545588378</c:v>
                </c:pt>
                <c:pt idx="1242">
                  <c:v>0.16806438209271848</c:v>
                </c:pt>
                <c:pt idx="1243">
                  <c:v>0.16768827431467709</c:v>
                </c:pt>
                <c:pt idx="1244">
                  <c:v>0.167324854199108</c:v>
                </c:pt>
                <c:pt idx="1245">
                  <c:v>0.16700104292255682</c:v>
                </c:pt>
                <c:pt idx="1246">
                  <c:v>0.1666979464246128</c:v>
                </c:pt>
                <c:pt idx="1247">
                  <c:v>0.16635735586517086</c:v>
                </c:pt>
                <c:pt idx="1248">
                  <c:v>0.16601620666082148</c:v>
                </c:pt>
                <c:pt idx="1249">
                  <c:v>0.16557501133170788</c:v>
                </c:pt>
                <c:pt idx="1250">
                  <c:v>0.16523708858697791</c:v>
                </c:pt>
                <c:pt idx="1251">
                  <c:v>0.16489729740639653</c:v>
                </c:pt>
                <c:pt idx="1252">
                  <c:v>0.16457163888464715</c:v>
                </c:pt>
                <c:pt idx="1253">
                  <c:v>0.16430014753312266</c:v>
                </c:pt>
                <c:pt idx="1254">
                  <c:v>0.16391163095312439</c:v>
                </c:pt>
                <c:pt idx="1255">
                  <c:v>0.16346357800165348</c:v>
                </c:pt>
                <c:pt idx="1256">
                  <c:v>0.1630529901145302</c:v>
                </c:pt>
                <c:pt idx="1257">
                  <c:v>0.16276090087923475</c:v>
                </c:pt>
                <c:pt idx="1258">
                  <c:v>0.16252441244739388</c:v>
                </c:pt>
                <c:pt idx="1259">
                  <c:v>0.16225201495916583</c:v>
                </c:pt>
                <c:pt idx="1260">
                  <c:v>0.16197391091573615</c:v>
                </c:pt>
                <c:pt idx="1261">
                  <c:v>0.16178403449455395</c:v>
                </c:pt>
                <c:pt idx="1262">
                  <c:v>0.16165837082876966</c:v>
                </c:pt>
                <c:pt idx="1263">
                  <c:v>0.16143104558157456</c:v>
                </c:pt>
                <c:pt idx="1264">
                  <c:v>0.16118356351924393</c:v>
                </c:pt>
                <c:pt idx="1265">
                  <c:v>0.16101254923070882</c:v>
                </c:pt>
                <c:pt idx="1266">
                  <c:v>0.16090708689961358</c:v>
                </c:pt>
                <c:pt idx="1267">
                  <c:v>0.16078834384519808</c:v>
                </c:pt>
                <c:pt idx="1268">
                  <c:v>0.16072151245588256</c:v>
                </c:pt>
                <c:pt idx="1269">
                  <c:v>0.16065819056953853</c:v>
                </c:pt>
                <c:pt idx="1270">
                  <c:v>0.16066171822182218</c:v>
                </c:pt>
                <c:pt idx="1271">
                  <c:v>0.1606918745335173</c:v>
                </c:pt>
                <c:pt idx="1272">
                  <c:v>0.16073120165826132</c:v>
                </c:pt>
                <c:pt idx="1273">
                  <c:v>0.16068965683061748</c:v>
                </c:pt>
                <c:pt idx="1274">
                  <c:v>0.16062474198590049</c:v>
                </c:pt>
                <c:pt idx="1275">
                  <c:v>0.16057823453722891</c:v>
                </c:pt>
                <c:pt idx="1276">
                  <c:v>0.16051049207533183</c:v>
                </c:pt>
                <c:pt idx="1277">
                  <c:v>0.16049756256737077</c:v>
                </c:pt>
                <c:pt idx="1278">
                  <c:v>0.16050730021732817</c:v>
                </c:pt>
                <c:pt idx="1279">
                  <c:v>0.1605133642908334</c:v>
                </c:pt>
                <c:pt idx="1280">
                  <c:v>0.1605566937342337</c:v>
                </c:pt>
                <c:pt idx="1281">
                  <c:v>0.16062164372443885</c:v>
                </c:pt>
                <c:pt idx="1282">
                  <c:v>0.16070091379341642</c:v>
                </c:pt>
                <c:pt idx="1283">
                  <c:v>0.16074508112717714</c:v>
                </c:pt>
                <c:pt idx="1284">
                  <c:v>0.16077634725145024</c:v>
                </c:pt>
                <c:pt idx="1285">
                  <c:v>0.160830117176258</c:v>
                </c:pt>
                <c:pt idx="1286">
                  <c:v>0.16087518611644228</c:v>
                </c:pt>
                <c:pt idx="1287">
                  <c:v>0.16091003737507092</c:v>
                </c:pt>
                <c:pt idx="1288">
                  <c:v>0.16095399705056618</c:v>
                </c:pt>
                <c:pt idx="1289">
                  <c:v>0.16102139341917127</c:v>
                </c:pt>
                <c:pt idx="1290">
                  <c:v>0.1611057019261033</c:v>
                </c:pt>
                <c:pt idx="1291">
                  <c:v>0.16119947838133408</c:v>
                </c:pt>
                <c:pt idx="1292">
                  <c:v>0.16134721975156469</c:v>
                </c:pt>
                <c:pt idx="1293">
                  <c:v>0.16151411357617074</c:v>
                </c:pt>
                <c:pt idx="1294">
                  <c:v>0.16166933292469757</c:v>
                </c:pt>
                <c:pt idx="1295">
                  <c:v>0.16180679573463655</c:v>
                </c:pt>
                <c:pt idx="1296">
                  <c:v>0.16189531287154366</c:v>
                </c:pt>
                <c:pt idx="1297">
                  <c:v>0.16192129793087326</c:v>
                </c:pt>
                <c:pt idx="1298">
                  <c:v>0.16193909542276025</c:v>
                </c:pt>
                <c:pt idx="1299">
                  <c:v>0.16192140424791782</c:v>
                </c:pt>
                <c:pt idx="1300">
                  <c:v>0.16187957841330008</c:v>
                </c:pt>
                <c:pt idx="1301">
                  <c:v>0.16189716732210074</c:v>
                </c:pt>
                <c:pt idx="1302">
                  <c:v>0.16193727378745459</c:v>
                </c:pt>
                <c:pt idx="1303">
                  <c:v>0.16197128351592907</c:v>
                </c:pt>
                <c:pt idx="1304">
                  <c:v>0.16208111772109476</c:v>
                </c:pt>
                <c:pt idx="1305">
                  <c:v>0.16222852268030646</c:v>
                </c:pt>
                <c:pt idx="1306">
                  <c:v>0.16249577907034257</c:v>
                </c:pt>
                <c:pt idx="1307">
                  <c:v>0.16285225553355881</c:v>
                </c:pt>
                <c:pt idx="1308">
                  <c:v>0.16327857467090784</c:v>
                </c:pt>
                <c:pt idx="1309">
                  <c:v>0.16377410066875886</c:v>
                </c:pt>
                <c:pt idx="1310">
                  <c:v>0.16434244674469123</c:v>
                </c:pt>
                <c:pt idx="1311">
                  <c:v>0.16493301983834271</c:v>
                </c:pt>
                <c:pt idx="1312">
                  <c:v>0.16549398464876292</c:v>
                </c:pt>
                <c:pt idx="1313">
                  <c:v>0.16611170964596245</c:v>
                </c:pt>
                <c:pt idx="1314">
                  <c:v>0.1666901734990473</c:v>
                </c:pt>
                <c:pt idx="1315">
                  <c:v>0.16724470085970883</c:v>
                </c:pt>
                <c:pt idx="1316">
                  <c:v>0.16778380467515799</c:v>
                </c:pt>
                <c:pt idx="1317">
                  <c:v>0.16832842187631986</c:v>
                </c:pt>
                <c:pt idx="1318">
                  <c:v>0.16882002297258508</c:v>
                </c:pt>
                <c:pt idx="1319">
                  <c:v>0.16932431408533866</c:v>
                </c:pt>
                <c:pt idx="1320">
                  <c:v>0.16977249639762879</c:v>
                </c:pt>
                <c:pt idx="1321">
                  <c:v>0.17019841554171619</c:v>
                </c:pt>
                <c:pt idx="1322">
                  <c:v>0.17065307346790382</c:v>
                </c:pt>
                <c:pt idx="1323">
                  <c:v>0.1711004636914874</c:v>
                </c:pt>
                <c:pt idx="1324">
                  <c:v>0.17147643025403564</c:v>
                </c:pt>
                <c:pt idx="1325">
                  <c:v>0.17180865261212935</c:v>
                </c:pt>
                <c:pt idx="1326">
                  <c:v>0.1720722847727463</c:v>
                </c:pt>
                <c:pt idx="1327">
                  <c:v>0.17232314375660515</c:v>
                </c:pt>
                <c:pt idx="1328">
                  <c:v>0.17270721851028739</c:v>
                </c:pt>
                <c:pt idx="1329">
                  <c:v>0.17320933554523141</c:v>
                </c:pt>
                <c:pt idx="1330">
                  <c:v>0.17371611179144283</c:v>
                </c:pt>
                <c:pt idx="1331">
                  <c:v>0.17423721423786176</c:v>
                </c:pt>
                <c:pt idx="1332">
                  <c:v>0.17474923720462049</c:v>
                </c:pt>
                <c:pt idx="1333">
                  <c:v>0.17527810667323496</c:v>
                </c:pt>
                <c:pt idx="1334">
                  <c:v>0.17586268409119699</c:v>
                </c:pt>
                <c:pt idx="1335">
                  <c:v>0.17638106318267388</c:v>
                </c:pt>
                <c:pt idx="1336">
                  <c:v>0.1769355167095443</c:v>
                </c:pt>
                <c:pt idx="1337">
                  <c:v>0.17751276522772866</c:v>
                </c:pt>
                <c:pt idx="1338">
                  <c:v>0.17813470861865935</c:v>
                </c:pt>
                <c:pt idx="1339">
                  <c:v>0.17874566603474326</c:v>
                </c:pt>
                <c:pt idx="1340">
                  <c:v>0.17917997097516958</c:v>
                </c:pt>
                <c:pt idx="1341">
                  <c:v>0.17956312999584848</c:v>
                </c:pt>
                <c:pt idx="1342">
                  <c:v>0.18008871984851818</c:v>
                </c:pt>
                <c:pt idx="1343">
                  <c:v>0.18038273331036336</c:v>
                </c:pt>
                <c:pt idx="1344">
                  <c:v>0.18071496717935803</c:v>
                </c:pt>
                <c:pt idx="1345">
                  <c:v>0.18096803570218623</c:v>
                </c:pt>
                <c:pt idx="1346">
                  <c:v>0.18125119393493294</c:v>
                </c:pt>
                <c:pt idx="1347">
                  <c:v>0.18160571231827699</c:v>
                </c:pt>
                <c:pt idx="1348">
                  <c:v>0.18199701767468038</c:v>
                </c:pt>
                <c:pt idx="1349">
                  <c:v>0.18242886917456982</c:v>
                </c:pt>
                <c:pt idx="1350">
                  <c:v>0.182796315279316</c:v>
                </c:pt>
                <c:pt idx="1351">
                  <c:v>0.18318900544436145</c:v>
                </c:pt>
                <c:pt idx="1352">
                  <c:v>0.18363573900401267</c:v>
                </c:pt>
                <c:pt idx="1353">
                  <c:v>0.18403591014243334</c:v>
                </c:pt>
                <c:pt idx="1354">
                  <c:v>0.18440731251860695</c:v>
                </c:pt>
                <c:pt idx="1355">
                  <c:v>0.18480817461646157</c:v>
                </c:pt>
                <c:pt idx="1356">
                  <c:v>0.18516194326233393</c:v>
                </c:pt>
                <c:pt idx="1357">
                  <c:v>0.18556414215148595</c:v>
                </c:pt>
                <c:pt idx="1358">
                  <c:v>0.18590589253916298</c:v>
                </c:pt>
                <c:pt idx="1359">
                  <c:v>0.18628638505000525</c:v>
                </c:pt>
                <c:pt idx="1360">
                  <c:v>0.18667774941266638</c:v>
                </c:pt>
                <c:pt idx="1361">
                  <c:v>0.18710064997193171</c:v>
                </c:pt>
                <c:pt idx="1362">
                  <c:v>0.18748458226231568</c:v>
                </c:pt>
                <c:pt idx="1363">
                  <c:v>0.18778784217347988</c:v>
                </c:pt>
                <c:pt idx="1364">
                  <c:v>0.18806904144412642</c:v>
                </c:pt>
                <c:pt idx="1365">
                  <c:v>0.1883025970315293</c:v>
                </c:pt>
                <c:pt idx="1366">
                  <c:v>0.18852618898388171</c:v>
                </c:pt>
                <c:pt idx="1367">
                  <c:v>0.18877890601884631</c:v>
                </c:pt>
                <c:pt idx="1368">
                  <c:v>0.18904399436259683</c:v>
                </c:pt>
                <c:pt idx="1369">
                  <c:v>0.18928809730831425</c:v>
                </c:pt>
                <c:pt idx="1370">
                  <c:v>0.18948498828425389</c:v>
                </c:pt>
                <c:pt idx="1371">
                  <c:v>0.18963341741897885</c:v>
                </c:pt>
                <c:pt idx="1372">
                  <c:v>0.18978123382901044</c:v>
                </c:pt>
                <c:pt idx="1373">
                  <c:v>0.18992251456513887</c:v>
                </c:pt>
                <c:pt idx="1374">
                  <c:v>0.1899638771995073</c:v>
                </c:pt>
                <c:pt idx="1375">
                  <c:v>0.18995531951423439</c:v>
                </c:pt>
                <c:pt idx="1376">
                  <c:v>0.18984671551016508</c:v>
                </c:pt>
                <c:pt idx="1377">
                  <c:v>0.18981492978487777</c:v>
                </c:pt>
                <c:pt idx="1378">
                  <c:v>0.18980225889267363</c:v>
                </c:pt>
                <c:pt idx="1379">
                  <c:v>0.18979433740415708</c:v>
                </c:pt>
                <c:pt idx="1380">
                  <c:v>0.18978537824046293</c:v>
                </c:pt>
                <c:pt idx="1381">
                  <c:v>0.18979517197981621</c:v>
                </c:pt>
                <c:pt idx="1382">
                  <c:v>0.18980839002929581</c:v>
                </c:pt>
                <c:pt idx="1383">
                  <c:v>0.1898287582635898</c:v>
                </c:pt>
                <c:pt idx="1384">
                  <c:v>0.18986191437328517</c:v>
                </c:pt>
                <c:pt idx="1385">
                  <c:v>0.18987614272608966</c:v>
                </c:pt>
                <c:pt idx="1386">
                  <c:v>0.18989803199245969</c:v>
                </c:pt>
                <c:pt idx="1387">
                  <c:v>0.18993100293030188</c:v>
                </c:pt>
                <c:pt idx="1388">
                  <c:v>0.18996439629123024</c:v>
                </c:pt>
                <c:pt idx="1389">
                  <c:v>0.18999050788055213</c:v>
                </c:pt>
                <c:pt idx="1390">
                  <c:v>0.19002329532924647</c:v>
                </c:pt>
                <c:pt idx="1391">
                  <c:v>0.19004100757311149</c:v>
                </c:pt>
                <c:pt idx="1392">
                  <c:v>0.1900568260856963</c:v>
                </c:pt>
                <c:pt idx="1393">
                  <c:v>0.19006410304233243</c:v>
                </c:pt>
                <c:pt idx="1394">
                  <c:v>0.19006271481891843</c:v>
                </c:pt>
                <c:pt idx="1395">
                  <c:v>0.1900632339704732</c:v>
                </c:pt>
                <c:pt idx="1396">
                  <c:v>0.19006160524023075</c:v>
                </c:pt>
                <c:pt idx="1397">
                  <c:v>0.1900586912636098</c:v>
                </c:pt>
                <c:pt idx="1398">
                  <c:v>0.19005564761906199</c:v>
                </c:pt>
                <c:pt idx="1399">
                  <c:v>0.19005538332662389</c:v>
                </c:pt>
                <c:pt idx="1400">
                  <c:v>0.19005505613498441</c:v>
                </c:pt>
                <c:pt idx="1401">
                  <c:v>0.19005243253133564</c:v>
                </c:pt>
                <c:pt idx="1402">
                  <c:v>0.19004458340009811</c:v>
                </c:pt>
                <c:pt idx="1403">
                  <c:v>0.19002165904211238</c:v>
                </c:pt>
                <c:pt idx="1404">
                  <c:v>0.19000994830675277</c:v>
                </c:pt>
                <c:pt idx="1405">
                  <c:v>0.19000148003947834</c:v>
                </c:pt>
                <c:pt idx="1406">
                  <c:v>0.190000588963706</c:v>
                </c:pt>
                <c:pt idx="1407">
                  <c:v>0.1900066679889395</c:v>
                </c:pt>
                <c:pt idx="1408">
                  <c:v>0.19001973133467487</c:v>
                </c:pt>
                <c:pt idx="1409">
                  <c:v>0.19004063173079444</c:v>
                </c:pt>
                <c:pt idx="1410">
                  <c:v>0.19006160782217651</c:v>
                </c:pt>
                <c:pt idx="1411">
                  <c:v>0.19007384002258412</c:v>
                </c:pt>
                <c:pt idx="1412">
                  <c:v>0.190104742075592</c:v>
                </c:pt>
                <c:pt idx="1413">
                  <c:v>0.19013855855077544</c:v>
                </c:pt>
                <c:pt idx="1414">
                  <c:v>0.19015530860194638</c:v>
                </c:pt>
                <c:pt idx="1415">
                  <c:v>0.19016542250747673</c:v>
                </c:pt>
                <c:pt idx="1416">
                  <c:v>0.19016316869339012</c:v>
                </c:pt>
                <c:pt idx="1417">
                  <c:v>0.19015803639414416</c:v>
                </c:pt>
                <c:pt idx="1418">
                  <c:v>0.19015104021275425</c:v>
                </c:pt>
                <c:pt idx="1419">
                  <c:v>0.19014831149911093</c:v>
                </c:pt>
                <c:pt idx="1420">
                  <c:v>0.19014760464651667</c:v>
                </c:pt>
                <c:pt idx="1421">
                  <c:v>0.19014333962754187</c:v>
                </c:pt>
                <c:pt idx="1422">
                  <c:v>0.19013577374558135</c:v>
                </c:pt>
                <c:pt idx="1423">
                  <c:v>0.19012617231316137</c:v>
                </c:pt>
                <c:pt idx="1424">
                  <c:v>0.1901224367499306</c:v>
                </c:pt>
                <c:pt idx="1425">
                  <c:v>0.19011552067474979</c:v>
                </c:pt>
                <c:pt idx="1426">
                  <c:v>0.19011340194157728</c:v>
                </c:pt>
                <c:pt idx="1427">
                  <c:v>0.19012631770455823</c:v>
                </c:pt>
                <c:pt idx="1428">
                  <c:v>0.19014082235463992</c:v>
                </c:pt>
                <c:pt idx="1429">
                  <c:v>0.19015126293711695</c:v>
                </c:pt>
                <c:pt idx="1430">
                  <c:v>0.19016674735688313</c:v>
                </c:pt>
                <c:pt idx="1431">
                  <c:v>0.19018105058968066</c:v>
                </c:pt>
                <c:pt idx="1432">
                  <c:v>0.19019520276596</c:v>
                </c:pt>
                <c:pt idx="1433">
                  <c:v>0.1901962996913576</c:v>
                </c:pt>
                <c:pt idx="1434">
                  <c:v>0.19020187670045366</c:v>
                </c:pt>
                <c:pt idx="1435">
                  <c:v>0.19021408890120139</c:v>
                </c:pt>
                <c:pt idx="1436">
                  <c:v>0.19021493614676041</c:v>
                </c:pt>
                <c:pt idx="1437">
                  <c:v>0.1902042785627846</c:v>
                </c:pt>
                <c:pt idx="1438">
                  <c:v>0.19017654360407671</c:v>
                </c:pt>
                <c:pt idx="1439">
                  <c:v>0.19015857698345759</c:v>
                </c:pt>
                <c:pt idx="1440">
                  <c:v>0.1901358260180932</c:v>
                </c:pt>
                <c:pt idx="1441">
                  <c:v>0.19010853954652307</c:v>
                </c:pt>
                <c:pt idx="1442">
                  <c:v>0.19009397166523456</c:v>
                </c:pt>
                <c:pt idx="1443">
                  <c:v>0.19006521053531097</c:v>
                </c:pt>
                <c:pt idx="1444">
                  <c:v>0.19000512530021318</c:v>
                </c:pt>
                <c:pt idx="1445">
                  <c:v>0.18991530806127793</c:v>
                </c:pt>
                <c:pt idx="1446">
                  <c:v>0.18984724704481276</c:v>
                </c:pt>
                <c:pt idx="1447">
                  <c:v>0.18977943457110205</c:v>
                </c:pt>
                <c:pt idx="1448">
                  <c:v>0.18974346250567162</c:v>
                </c:pt>
                <c:pt idx="1449">
                  <c:v>0.18970659189153186</c:v>
                </c:pt>
                <c:pt idx="1450">
                  <c:v>0.18962085341768858</c:v>
                </c:pt>
                <c:pt idx="1451">
                  <c:v>0.18959177547231057</c:v>
                </c:pt>
                <c:pt idx="1452">
                  <c:v>0.18957345497742764</c:v>
                </c:pt>
                <c:pt idx="1453">
                  <c:v>0.18954795315470113</c:v>
                </c:pt>
                <c:pt idx="1454">
                  <c:v>0.18951835370189191</c:v>
                </c:pt>
                <c:pt idx="1455">
                  <c:v>0.1894885629351768</c:v>
                </c:pt>
                <c:pt idx="1456">
                  <c:v>0.18946430361360958</c:v>
                </c:pt>
                <c:pt idx="1457">
                  <c:v>0.18944327128351729</c:v>
                </c:pt>
                <c:pt idx="1458">
                  <c:v>0.18943086015227939</c:v>
                </c:pt>
                <c:pt idx="1459">
                  <c:v>0.18942446179374947</c:v>
                </c:pt>
                <c:pt idx="1460">
                  <c:v>0.18940713576569468</c:v>
                </c:pt>
                <c:pt idx="1461">
                  <c:v>0.18939855729843247</c:v>
                </c:pt>
                <c:pt idx="1462">
                  <c:v>0.18940101497929898</c:v>
                </c:pt>
                <c:pt idx="1463">
                  <c:v>0.18940442563402676</c:v>
                </c:pt>
                <c:pt idx="1464">
                  <c:v>0.18939452085184522</c:v>
                </c:pt>
                <c:pt idx="1465">
                  <c:v>0.18938323120239964</c:v>
                </c:pt>
                <c:pt idx="1466">
                  <c:v>0.18936936128136872</c:v>
                </c:pt>
                <c:pt idx="1467">
                  <c:v>0.18935183368312741</c:v>
                </c:pt>
                <c:pt idx="1468">
                  <c:v>0.18933967157580156</c:v>
                </c:pt>
                <c:pt idx="1469">
                  <c:v>0.18931843161523351</c:v>
                </c:pt>
                <c:pt idx="1470">
                  <c:v>0.18928876291563168</c:v>
                </c:pt>
                <c:pt idx="1471">
                  <c:v>0.18925325411905738</c:v>
                </c:pt>
                <c:pt idx="1472">
                  <c:v>0.18920489567518545</c:v>
                </c:pt>
                <c:pt idx="1473">
                  <c:v>0.189142729977095</c:v>
                </c:pt>
                <c:pt idx="1474">
                  <c:v>0.18906994454776707</c:v>
                </c:pt>
                <c:pt idx="1475">
                  <c:v>0.18899809402669188</c:v>
                </c:pt>
                <c:pt idx="1476">
                  <c:v>0.18892174455390448</c:v>
                </c:pt>
                <c:pt idx="1477">
                  <c:v>0.18881947917845743</c:v>
                </c:pt>
                <c:pt idx="1478">
                  <c:v>0.18871627640723024</c:v>
                </c:pt>
                <c:pt idx="1479">
                  <c:v>0.18862031323904263</c:v>
                </c:pt>
                <c:pt idx="1480">
                  <c:v>0.18851985165806087</c:v>
                </c:pt>
                <c:pt idx="1481">
                  <c:v>0.18843380665077908</c:v>
                </c:pt>
                <c:pt idx="1482">
                  <c:v>0.18838138253823017</c:v>
                </c:pt>
                <c:pt idx="1483">
                  <c:v>0.18831580981005797</c:v>
                </c:pt>
                <c:pt idx="1484">
                  <c:v>0.18826191154357008</c:v>
                </c:pt>
                <c:pt idx="1485">
                  <c:v>0.18819753363691993</c:v>
                </c:pt>
                <c:pt idx="1486">
                  <c:v>0.18812943499773879</c:v>
                </c:pt>
                <c:pt idx="1487">
                  <c:v>0.18805905408381823</c:v>
                </c:pt>
                <c:pt idx="1488">
                  <c:v>0.18797433651835416</c:v>
                </c:pt>
                <c:pt idx="1489">
                  <c:v>0.18787021525144124</c:v>
                </c:pt>
                <c:pt idx="1490">
                  <c:v>0.18778849892544056</c:v>
                </c:pt>
                <c:pt idx="1491">
                  <c:v>0.1877242309715175</c:v>
                </c:pt>
                <c:pt idx="1492">
                  <c:v>0.1876741009421625</c:v>
                </c:pt>
                <c:pt idx="1493">
                  <c:v>0.18763641111410809</c:v>
                </c:pt>
                <c:pt idx="1494">
                  <c:v>0.18758945181254011</c:v>
                </c:pt>
                <c:pt idx="1495">
                  <c:v>0.18756265495741889</c:v>
                </c:pt>
                <c:pt idx="1496">
                  <c:v>0.18752297143115204</c:v>
                </c:pt>
                <c:pt idx="1497">
                  <c:v>0.18750036242046481</c:v>
                </c:pt>
                <c:pt idx="1498">
                  <c:v>0.18749796738174676</c:v>
                </c:pt>
                <c:pt idx="1499">
                  <c:v>0.18750097892192341</c:v>
                </c:pt>
                <c:pt idx="1500">
                  <c:v>0.18750035026760548</c:v>
                </c:pt>
                <c:pt idx="1501">
                  <c:v>0.18751836104681482</c:v>
                </c:pt>
                <c:pt idx="1502">
                  <c:v>0.18750970540337575</c:v>
                </c:pt>
                <c:pt idx="1503">
                  <c:v>0.18747077237437837</c:v>
                </c:pt>
                <c:pt idx="1504">
                  <c:v>0.18746383715446863</c:v>
                </c:pt>
                <c:pt idx="1505">
                  <c:v>0.18746308512110293</c:v>
                </c:pt>
                <c:pt idx="1506">
                  <c:v>0.18747253072449527</c:v>
                </c:pt>
                <c:pt idx="1507">
                  <c:v>0.18748677325737784</c:v>
                </c:pt>
                <c:pt idx="1508">
                  <c:v>0.18746564448154332</c:v>
                </c:pt>
                <c:pt idx="1509">
                  <c:v>0.18746599045240397</c:v>
                </c:pt>
                <c:pt idx="1510">
                  <c:v>0.18747106106054018</c:v>
                </c:pt>
                <c:pt idx="1511">
                  <c:v>0.18748281012048953</c:v>
                </c:pt>
                <c:pt idx="1512">
                  <c:v>0.18749431738349831</c:v>
                </c:pt>
                <c:pt idx="1513">
                  <c:v>0.18750366567110607</c:v>
                </c:pt>
                <c:pt idx="1514">
                  <c:v>0.18751112576815013</c:v>
                </c:pt>
                <c:pt idx="1515">
                  <c:v>0.18747745063407573</c:v>
                </c:pt>
                <c:pt idx="1516">
                  <c:v>0.18743848626924248</c:v>
                </c:pt>
                <c:pt idx="1517">
                  <c:v>0.18739610769380421</c:v>
                </c:pt>
                <c:pt idx="1518">
                  <c:v>0.18736053733072411</c:v>
                </c:pt>
                <c:pt idx="1519">
                  <c:v>0.18731963723628783</c:v>
                </c:pt>
                <c:pt idx="1520">
                  <c:v>0.1872605920272199</c:v>
                </c:pt>
                <c:pt idx="1521">
                  <c:v>0.18719328773905874</c:v>
                </c:pt>
                <c:pt idx="1522">
                  <c:v>0.18711340149209132</c:v>
                </c:pt>
                <c:pt idx="1523">
                  <c:v>0.18707863144528747</c:v>
                </c:pt>
                <c:pt idx="1524">
                  <c:v>0.18707169125327561</c:v>
                </c:pt>
                <c:pt idx="1525">
                  <c:v>0.18710323369444148</c:v>
                </c:pt>
                <c:pt idx="1526">
                  <c:v>0.18717407809993131</c:v>
                </c:pt>
                <c:pt idx="1527">
                  <c:v>0.18722301603881039</c:v>
                </c:pt>
                <c:pt idx="1528">
                  <c:v>0.18724377618805238</c:v>
                </c:pt>
                <c:pt idx="1529">
                  <c:v>0.18725122021115584</c:v>
                </c:pt>
                <c:pt idx="1530">
                  <c:v>0.18723448358721589</c:v>
                </c:pt>
                <c:pt idx="1531">
                  <c:v>0.1871833754124953</c:v>
                </c:pt>
                <c:pt idx="1532">
                  <c:v>0.18712133742709924</c:v>
                </c:pt>
                <c:pt idx="1533">
                  <c:v>0.18710275867417236</c:v>
                </c:pt>
                <c:pt idx="1534">
                  <c:v>0.18707070003886353</c:v>
                </c:pt>
                <c:pt idx="1535">
                  <c:v>0.18703788588971398</c:v>
                </c:pt>
                <c:pt idx="1536">
                  <c:v>0.18699613895825667</c:v>
                </c:pt>
                <c:pt idx="1537">
                  <c:v>0.18695176821051568</c:v>
                </c:pt>
                <c:pt idx="1538">
                  <c:v>0.1868741117414737</c:v>
                </c:pt>
                <c:pt idx="1539">
                  <c:v>0.18677667690655048</c:v>
                </c:pt>
                <c:pt idx="1540">
                  <c:v>0.18666862886124655</c:v>
                </c:pt>
                <c:pt idx="1541">
                  <c:v>0.18655183407229625</c:v>
                </c:pt>
                <c:pt idx="1542">
                  <c:v>0.18638919596399822</c:v>
                </c:pt>
                <c:pt idx="1543">
                  <c:v>0.18620087948815475</c:v>
                </c:pt>
                <c:pt idx="1544">
                  <c:v>0.18600085723955262</c:v>
                </c:pt>
                <c:pt idx="1545">
                  <c:v>0.18581596013547746</c:v>
                </c:pt>
                <c:pt idx="1546">
                  <c:v>0.18566783830403835</c:v>
                </c:pt>
                <c:pt idx="1547">
                  <c:v>0.18556169205711584</c:v>
                </c:pt>
                <c:pt idx="1548">
                  <c:v>0.18545651067940244</c:v>
                </c:pt>
                <c:pt idx="1549">
                  <c:v>0.18535910033146516</c:v>
                </c:pt>
                <c:pt idx="1550">
                  <c:v>0.18528688869264937</c:v>
                </c:pt>
                <c:pt idx="1551">
                  <c:v>0.18517919925090834</c:v>
                </c:pt>
                <c:pt idx="1552">
                  <c:v>0.18505883725175953</c:v>
                </c:pt>
                <c:pt idx="1553">
                  <c:v>0.18493752593676041</c:v>
                </c:pt>
                <c:pt idx="1554">
                  <c:v>0.18475153132914029</c:v>
                </c:pt>
                <c:pt idx="1555">
                  <c:v>0.18454215377344974</c:v>
                </c:pt>
                <c:pt idx="1556">
                  <c:v>0.18427038285732292</c:v>
                </c:pt>
                <c:pt idx="1557">
                  <c:v>0.18394629786609235</c:v>
                </c:pt>
                <c:pt idx="1558">
                  <c:v>0.18356193498170648</c:v>
                </c:pt>
                <c:pt idx="1559">
                  <c:v>0.18313210288047527</c:v>
                </c:pt>
                <c:pt idx="1560">
                  <c:v>0.18265049282964893</c:v>
                </c:pt>
                <c:pt idx="1561">
                  <c:v>0.18213824772404166</c:v>
                </c:pt>
                <c:pt idx="1562">
                  <c:v>0.18163055588973598</c:v>
                </c:pt>
                <c:pt idx="1563">
                  <c:v>0.18107987677160348</c:v>
                </c:pt>
                <c:pt idx="1564">
                  <c:v>0.18054954108764903</c:v>
                </c:pt>
                <c:pt idx="1565">
                  <c:v>0.18003596669533031</c:v>
                </c:pt>
                <c:pt idx="1566">
                  <c:v>0.17952731673645836</c:v>
                </c:pt>
                <c:pt idx="1567">
                  <c:v>0.17900925611170965</c:v>
                </c:pt>
                <c:pt idx="1568">
                  <c:v>0.17852100671736149</c:v>
                </c:pt>
                <c:pt idx="1569">
                  <c:v>0.17803906611579498</c:v>
                </c:pt>
                <c:pt idx="1570">
                  <c:v>0.1776115027858271</c:v>
                </c:pt>
                <c:pt idx="1571">
                  <c:v>0.17720007097593077</c:v>
                </c:pt>
                <c:pt idx="1572">
                  <c:v>0.17678142092279231</c:v>
                </c:pt>
                <c:pt idx="1573">
                  <c:v>0.17636691706304028</c:v>
                </c:pt>
                <c:pt idx="1574">
                  <c:v>0.17604092711350836</c:v>
                </c:pt>
                <c:pt idx="1575">
                  <c:v>0.17574930028535835</c:v>
                </c:pt>
                <c:pt idx="1576">
                  <c:v>0.17549744377285284</c:v>
                </c:pt>
                <c:pt idx="1577">
                  <c:v>0.17525813710742405</c:v>
                </c:pt>
                <c:pt idx="1578">
                  <c:v>0.17487451176016874</c:v>
                </c:pt>
                <c:pt idx="1579">
                  <c:v>0.17433879489342796</c:v>
                </c:pt>
                <c:pt idx="1580">
                  <c:v>0.17374918336115677</c:v>
                </c:pt>
                <c:pt idx="1581">
                  <c:v>0.17313765516238813</c:v>
                </c:pt>
                <c:pt idx="1582">
                  <c:v>0.17252700851631719</c:v>
                </c:pt>
                <c:pt idx="1583">
                  <c:v>0.17194013602852146</c:v>
                </c:pt>
                <c:pt idx="1584">
                  <c:v>0.17134911109148201</c:v>
                </c:pt>
                <c:pt idx="1585">
                  <c:v>0.17078721235492533</c:v>
                </c:pt>
                <c:pt idx="1586">
                  <c:v>0.17016125459482884</c:v>
                </c:pt>
                <c:pt idx="1587">
                  <c:v>0.16950302681254065</c:v>
                </c:pt>
                <c:pt idx="1588">
                  <c:v>0.16875763678367128</c:v>
                </c:pt>
                <c:pt idx="1589">
                  <c:v>0.16797286983820042</c:v>
                </c:pt>
                <c:pt idx="1590">
                  <c:v>0.16733476391874488</c:v>
                </c:pt>
                <c:pt idx="1591">
                  <c:v>0.16677411893656649</c:v>
                </c:pt>
                <c:pt idx="1592">
                  <c:v>0.16606194747944089</c:v>
                </c:pt>
                <c:pt idx="1593">
                  <c:v>0.1655595338613324</c:v>
                </c:pt>
                <c:pt idx="1594">
                  <c:v>0.16499568093776759</c:v>
                </c:pt>
                <c:pt idx="1595">
                  <c:v>0.16451044298103157</c:v>
                </c:pt>
                <c:pt idx="1596">
                  <c:v>0.16399487143553707</c:v>
                </c:pt>
                <c:pt idx="1597">
                  <c:v>0.16337698304822945</c:v>
                </c:pt>
                <c:pt idx="1598">
                  <c:v>0.16269721897911166</c:v>
                </c:pt>
                <c:pt idx="1599">
                  <c:v>0.16195832820370917</c:v>
                </c:pt>
                <c:pt idx="1600">
                  <c:v>0.16127684382946161</c:v>
                </c:pt>
                <c:pt idx="1601">
                  <c:v>0.16054910195222072</c:v>
                </c:pt>
                <c:pt idx="1602">
                  <c:v>0.15975154459286234</c:v>
                </c:pt>
                <c:pt idx="1603">
                  <c:v>0.15898113763179439</c:v>
                </c:pt>
                <c:pt idx="1604">
                  <c:v>0.15823602297036118</c:v>
                </c:pt>
                <c:pt idx="1605">
                  <c:v>0.1574547921688591</c:v>
                </c:pt>
                <c:pt idx="1606">
                  <c:v>0.15670245710612657</c:v>
                </c:pt>
                <c:pt idx="1607">
                  <c:v>0.15587530650291492</c:v>
                </c:pt>
                <c:pt idx="1608">
                  <c:v>0.15509285456989805</c:v>
                </c:pt>
                <c:pt idx="1609">
                  <c:v>0.15420219813792599</c:v>
                </c:pt>
                <c:pt idx="1610">
                  <c:v>0.15328814836104832</c:v>
                </c:pt>
                <c:pt idx="1611">
                  <c:v>0.15230912880306011</c:v>
                </c:pt>
                <c:pt idx="1612">
                  <c:v>0.15135847291469193</c:v>
                </c:pt>
                <c:pt idx="1613">
                  <c:v>0.1504685468229757</c:v>
                </c:pt>
                <c:pt idx="1614">
                  <c:v>0.14961341814141257</c:v>
                </c:pt>
                <c:pt idx="1615">
                  <c:v>0.14882450149205151</c:v>
                </c:pt>
                <c:pt idx="1616">
                  <c:v>0.148044032639183</c:v>
                </c:pt>
                <c:pt idx="1617">
                  <c:v>0.1471931480779837</c:v>
                </c:pt>
                <c:pt idx="1618">
                  <c:v>0.14632764094769729</c:v>
                </c:pt>
                <c:pt idx="1619">
                  <c:v>0.14551015250241328</c:v>
                </c:pt>
                <c:pt idx="1620">
                  <c:v>0.14473904406916088</c:v>
                </c:pt>
                <c:pt idx="1621">
                  <c:v>0.14405003026939142</c:v>
                </c:pt>
                <c:pt idx="1622">
                  <c:v>0.14336532893522488</c:v>
                </c:pt>
                <c:pt idx="1623">
                  <c:v>0.14259391519928602</c:v>
                </c:pt>
                <c:pt idx="1624">
                  <c:v>0.14186810362133184</c:v>
                </c:pt>
                <c:pt idx="1625">
                  <c:v>0.1412520428550017</c:v>
                </c:pt>
                <c:pt idx="1626">
                  <c:v>0.14098340880087615</c:v>
                </c:pt>
                <c:pt idx="1627">
                  <c:v>0.14060199376745158</c:v>
                </c:pt>
                <c:pt idx="1628">
                  <c:v>0.14019915369595262</c:v>
                </c:pt>
                <c:pt idx="1629">
                  <c:v>0.1397935999174206</c:v>
                </c:pt>
                <c:pt idx="1630">
                  <c:v>0.13944043690750949</c:v>
                </c:pt>
                <c:pt idx="1631">
                  <c:v>0.13913289209765861</c:v>
                </c:pt>
                <c:pt idx="1632">
                  <c:v>0.13885997210971482</c:v>
                </c:pt>
                <c:pt idx="1633">
                  <c:v>0.13856171060622269</c:v>
                </c:pt>
                <c:pt idx="1634">
                  <c:v>0.13825627261684328</c:v>
                </c:pt>
                <c:pt idx="1635">
                  <c:v>0.13804135058960143</c:v>
                </c:pt>
                <c:pt idx="1636">
                  <c:v>0.13784572338218354</c:v>
                </c:pt>
                <c:pt idx="1637">
                  <c:v>0.13753867187532917</c:v>
                </c:pt>
                <c:pt idx="1638">
                  <c:v>0.13723322597927368</c:v>
                </c:pt>
                <c:pt idx="1639">
                  <c:v>0.13695323932343245</c:v>
                </c:pt>
                <c:pt idx="1640">
                  <c:v>0.13660928709615322</c:v>
                </c:pt>
                <c:pt idx="1641">
                  <c:v>0.13629930331965079</c:v>
                </c:pt>
                <c:pt idx="1642">
                  <c:v>0.13597077891920931</c:v>
                </c:pt>
                <c:pt idx="1643">
                  <c:v>0.13566376541819092</c:v>
                </c:pt>
                <c:pt idx="1644">
                  <c:v>0.13537804614341176</c:v>
                </c:pt>
                <c:pt idx="1645">
                  <c:v>0.13508978831584056</c:v>
                </c:pt>
                <c:pt idx="1646">
                  <c:v>0.13482691880101547</c:v>
                </c:pt>
                <c:pt idx="1647">
                  <c:v>0.13458002054222379</c:v>
                </c:pt>
                <c:pt idx="1648">
                  <c:v>0.1343403462366593</c:v>
                </c:pt>
                <c:pt idx="1649">
                  <c:v>0.13411202354935828</c:v>
                </c:pt>
                <c:pt idx="1650">
                  <c:v>0.13390079857323717</c:v>
                </c:pt>
                <c:pt idx="1651">
                  <c:v>0.13365755195239101</c:v>
                </c:pt>
                <c:pt idx="1652">
                  <c:v>0.13337292489468125</c:v>
                </c:pt>
                <c:pt idx="1653">
                  <c:v>0.13306983464343794</c:v>
                </c:pt>
                <c:pt idx="1654">
                  <c:v>0.13280112017826781</c:v>
                </c:pt>
                <c:pt idx="1655">
                  <c:v>0.13256348721098168</c:v>
                </c:pt>
                <c:pt idx="1656">
                  <c:v>0.13230761155852505</c:v>
                </c:pt>
                <c:pt idx="1657">
                  <c:v>0.13205017155331861</c:v>
                </c:pt>
                <c:pt idx="1658">
                  <c:v>0.13181519912704776</c:v>
                </c:pt>
                <c:pt idx="1659">
                  <c:v>0.13161880245031365</c:v>
                </c:pt>
                <c:pt idx="1660">
                  <c:v>0.1314267156059433</c:v>
                </c:pt>
                <c:pt idx="1661">
                  <c:v>0.13121583219728214</c:v>
                </c:pt>
                <c:pt idx="1662">
                  <c:v>0.13101977875503051</c:v>
                </c:pt>
                <c:pt idx="1663">
                  <c:v>0.13083476612120298</c:v>
                </c:pt>
                <c:pt idx="1664">
                  <c:v>0.13062724235749931</c:v>
                </c:pt>
                <c:pt idx="1665">
                  <c:v>0.13041196455979492</c:v>
                </c:pt>
                <c:pt idx="1666">
                  <c:v>0.13017565262725314</c:v>
                </c:pt>
                <c:pt idx="1667">
                  <c:v>0.1299200288156479</c:v>
                </c:pt>
                <c:pt idx="1668">
                  <c:v>0.12966558903399777</c:v>
                </c:pt>
                <c:pt idx="1669">
                  <c:v>0.12943174726011367</c:v>
                </c:pt>
                <c:pt idx="1670">
                  <c:v>0.12920711355483874</c:v>
                </c:pt>
                <c:pt idx="1671">
                  <c:v>0.12898450800300681</c:v>
                </c:pt>
                <c:pt idx="1672">
                  <c:v>0.12874244721618283</c:v>
                </c:pt>
                <c:pt idx="1673">
                  <c:v>0.12851612119737071</c:v>
                </c:pt>
                <c:pt idx="1674">
                  <c:v>0.12827895242249787</c:v>
                </c:pt>
                <c:pt idx="1675">
                  <c:v>0.12803305745142524</c:v>
                </c:pt>
                <c:pt idx="1676">
                  <c:v>0.1278003260718642</c:v>
                </c:pt>
                <c:pt idx="1677">
                  <c:v>0.12756999916100376</c:v>
                </c:pt>
                <c:pt idx="1678">
                  <c:v>0.12734253930855094</c:v>
                </c:pt>
                <c:pt idx="1679">
                  <c:v>0.12708813964936164</c:v>
                </c:pt>
                <c:pt idx="1680">
                  <c:v>0.1268601622637191</c:v>
                </c:pt>
                <c:pt idx="1681">
                  <c:v>0.12666267359238356</c:v>
                </c:pt>
                <c:pt idx="1682">
                  <c:v>0.12645526902222423</c:v>
                </c:pt>
                <c:pt idx="1683">
                  <c:v>0.1262500267075542</c:v>
                </c:pt>
                <c:pt idx="1684">
                  <c:v>0.12607274561028525</c:v>
                </c:pt>
                <c:pt idx="1685">
                  <c:v>0.12590883773922987</c:v>
                </c:pt>
                <c:pt idx="1686">
                  <c:v>0.12573340626755769</c:v>
                </c:pt>
                <c:pt idx="1687">
                  <c:v>0.12561009801353043</c:v>
                </c:pt>
                <c:pt idx="1688">
                  <c:v>0.12549755860442688</c:v>
                </c:pt>
                <c:pt idx="1689">
                  <c:v>0.12530667787779518</c:v>
                </c:pt>
                <c:pt idx="1690">
                  <c:v>0.12512444087915792</c:v>
                </c:pt>
                <c:pt idx="1691">
                  <c:v>0.12493049956072505</c:v>
                </c:pt>
                <c:pt idx="1692">
                  <c:v>0.12471156726587002</c:v>
                </c:pt>
                <c:pt idx="1693">
                  <c:v>0.124474676786755</c:v>
                </c:pt>
                <c:pt idx="1694">
                  <c:v>0.12424326226326149</c:v>
                </c:pt>
                <c:pt idx="1695">
                  <c:v>0.12398124408153965</c:v>
                </c:pt>
                <c:pt idx="1696">
                  <c:v>0.12373004367627505</c:v>
                </c:pt>
                <c:pt idx="1697">
                  <c:v>0.12347664976931112</c:v>
                </c:pt>
                <c:pt idx="1698">
                  <c:v>0.12321830733317393</c:v>
                </c:pt>
                <c:pt idx="1699">
                  <c:v>0.12295873664720521</c:v>
                </c:pt>
                <c:pt idx="1700">
                  <c:v>0.12268488905050123</c:v>
                </c:pt>
                <c:pt idx="1701">
                  <c:v>0.12243407432932106</c:v>
                </c:pt>
                <c:pt idx="1702">
                  <c:v>0.12219564657981123</c:v>
                </c:pt>
                <c:pt idx="1703">
                  <c:v>0.12192903822238498</c:v>
                </c:pt>
                <c:pt idx="1704">
                  <c:v>0.12164157526311534</c:v>
                </c:pt>
                <c:pt idx="1705">
                  <c:v>0.12136404551138417</c:v>
                </c:pt>
                <c:pt idx="1706">
                  <c:v>0.12107419694171878</c:v>
                </c:pt>
                <c:pt idx="1707">
                  <c:v>0.12080306730121827</c:v>
                </c:pt>
                <c:pt idx="1708">
                  <c:v>0.1205353698638483</c:v>
                </c:pt>
                <c:pt idx="1709">
                  <c:v>0.12025930942759752</c:v>
                </c:pt>
                <c:pt idx="1710">
                  <c:v>0.11996869458540246</c:v>
                </c:pt>
                <c:pt idx="1711">
                  <c:v>0.11969662310699755</c:v>
                </c:pt>
                <c:pt idx="1712">
                  <c:v>0.11943501141253451</c:v>
                </c:pt>
                <c:pt idx="1713">
                  <c:v>0.11917003237941415</c:v>
                </c:pt>
                <c:pt idx="1714">
                  <c:v>0.11883983362013824</c:v>
                </c:pt>
                <c:pt idx="1715">
                  <c:v>0.11845908193419614</c:v>
                </c:pt>
                <c:pt idx="1716">
                  <c:v>0.1180503988109772</c:v>
                </c:pt>
                <c:pt idx="1717">
                  <c:v>0.11761306812234897</c:v>
                </c:pt>
                <c:pt idx="1718">
                  <c:v>0.11717028095634051</c:v>
                </c:pt>
                <c:pt idx="1719">
                  <c:v>0.11672501646619549</c:v>
                </c:pt>
                <c:pt idx="1720">
                  <c:v>0.11629140922510316</c:v>
                </c:pt>
                <c:pt idx="1721">
                  <c:v>0.11592681414540396</c:v>
                </c:pt>
                <c:pt idx="1722">
                  <c:v>0.11553795605477074</c:v>
                </c:pt>
                <c:pt idx="1723">
                  <c:v>0.11516733042113868</c:v>
                </c:pt>
                <c:pt idx="1724">
                  <c:v>0.11474052050430822</c:v>
                </c:pt>
                <c:pt idx="1725">
                  <c:v>0.11436824051143495</c:v>
                </c:pt>
                <c:pt idx="1726">
                  <c:v>0.11403160790139701</c:v>
                </c:pt>
                <c:pt idx="1727">
                  <c:v>0.11366922191867909</c:v>
                </c:pt>
                <c:pt idx="1728">
                  <c:v>0.11331155566303334</c:v>
                </c:pt>
                <c:pt idx="1729">
                  <c:v>0.11296046508894049</c:v>
                </c:pt>
                <c:pt idx="1730">
                  <c:v>0.11269798842437505</c:v>
                </c:pt>
                <c:pt idx="1731">
                  <c:v>0.11245801367769723</c:v>
                </c:pt>
                <c:pt idx="1732">
                  <c:v>0.11223005179277545</c:v>
                </c:pt>
                <c:pt idx="1733">
                  <c:v>0.1119907789402225</c:v>
                </c:pt>
                <c:pt idx="1734">
                  <c:v>0.11171096767064272</c:v>
                </c:pt>
                <c:pt idx="1735">
                  <c:v>0.1115158549216341</c:v>
                </c:pt>
                <c:pt idx="1736">
                  <c:v>0.11131929813315593</c:v>
                </c:pt>
                <c:pt idx="1737">
                  <c:v>0.11108155243705795</c:v>
                </c:pt>
                <c:pt idx="1738">
                  <c:v>0.11082852022902118</c:v>
                </c:pt>
                <c:pt idx="1739">
                  <c:v>0.11053593369971546</c:v>
                </c:pt>
                <c:pt idx="1740">
                  <c:v>0.11026509812294141</c:v>
                </c:pt>
                <c:pt idx="1741">
                  <c:v>0.11002895301113577</c:v>
                </c:pt>
                <c:pt idx="1742">
                  <c:v>0.10984904921024638</c:v>
                </c:pt>
                <c:pt idx="1743">
                  <c:v>0.10976311290856883</c:v>
                </c:pt>
                <c:pt idx="1744">
                  <c:v>0.10969901647934562</c:v>
                </c:pt>
                <c:pt idx="1745">
                  <c:v>0.10967539313989305</c:v>
                </c:pt>
                <c:pt idx="1746">
                  <c:v>0.10962011480641257</c:v>
                </c:pt>
                <c:pt idx="1747">
                  <c:v>0.10958661052987712</c:v>
                </c:pt>
                <c:pt idx="1748">
                  <c:v>0.1095641957649643</c:v>
                </c:pt>
                <c:pt idx="1749">
                  <c:v>0.10952241575544083</c:v>
                </c:pt>
                <c:pt idx="1750">
                  <c:v>0.10952777784926385</c:v>
                </c:pt>
                <c:pt idx="1751">
                  <c:v>0.10957924263944765</c:v>
                </c:pt>
                <c:pt idx="1752">
                  <c:v>0.10962584534913501</c:v>
                </c:pt>
                <c:pt idx="1753">
                  <c:v>0.10960383684260078</c:v>
                </c:pt>
                <c:pt idx="1754">
                  <c:v>0.10959864053291248</c:v>
                </c:pt>
                <c:pt idx="1755">
                  <c:v>0.10960280572952258</c:v>
                </c:pt>
                <c:pt idx="1756">
                  <c:v>0.10961111910794333</c:v>
                </c:pt>
                <c:pt idx="1757">
                  <c:v>0.10962492098823029</c:v>
                </c:pt>
                <c:pt idx="1758">
                  <c:v>0.10959003361354827</c:v>
                </c:pt>
                <c:pt idx="1759">
                  <c:v>0.10954127304344165</c:v>
                </c:pt>
                <c:pt idx="1760">
                  <c:v>0.10950214020893058</c:v>
                </c:pt>
                <c:pt idx="1761">
                  <c:v>0.10946128421031633</c:v>
                </c:pt>
                <c:pt idx="1762">
                  <c:v>0.10941842581784539</c:v>
                </c:pt>
                <c:pt idx="1763">
                  <c:v>0.10935206238523698</c:v>
                </c:pt>
                <c:pt idx="1764">
                  <c:v>0.10928626578612156</c:v>
                </c:pt>
                <c:pt idx="1765">
                  <c:v>0.10921149719204902</c:v>
                </c:pt>
                <c:pt idx="1766">
                  <c:v>0.10911419485150461</c:v>
                </c:pt>
                <c:pt idx="1767">
                  <c:v>0.10903055289429513</c:v>
                </c:pt>
                <c:pt idx="1768">
                  <c:v>0.10895869676161349</c:v>
                </c:pt>
                <c:pt idx="1769">
                  <c:v>0.10889281165854663</c:v>
                </c:pt>
                <c:pt idx="1770">
                  <c:v>0.10887634255316345</c:v>
                </c:pt>
                <c:pt idx="1771">
                  <c:v>0.10888075471308285</c:v>
                </c:pt>
                <c:pt idx="1772">
                  <c:v>0.10890267868984985</c:v>
                </c:pt>
                <c:pt idx="1773">
                  <c:v>0.10890602961564846</c:v>
                </c:pt>
                <c:pt idx="1774">
                  <c:v>0.10891208296935233</c:v>
                </c:pt>
                <c:pt idx="1775">
                  <c:v>0.10892584530968695</c:v>
                </c:pt>
                <c:pt idx="1776">
                  <c:v>0.10895911019881803</c:v>
                </c:pt>
                <c:pt idx="1777">
                  <c:v>0.10896573723427316</c:v>
                </c:pt>
                <c:pt idx="1778">
                  <c:v>0.10895874325724512</c:v>
                </c:pt>
                <c:pt idx="1779">
                  <c:v>0.10895005602495846</c:v>
                </c:pt>
                <c:pt idx="1780">
                  <c:v>0.10898446158004658</c:v>
                </c:pt>
                <c:pt idx="1781">
                  <c:v>0.10900180065111491</c:v>
                </c:pt>
                <c:pt idx="1782">
                  <c:v>0.10900979418212001</c:v>
                </c:pt>
                <c:pt idx="1783">
                  <c:v>0.10904259182777135</c:v>
                </c:pt>
                <c:pt idx="1784">
                  <c:v>0.10907217516703986</c:v>
                </c:pt>
                <c:pt idx="1785">
                  <c:v>0.1091183333848605</c:v>
                </c:pt>
                <c:pt idx="1786">
                  <c:v>0.10916146189351206</c:v>
                </c:pt>
                <c:pt idx="1787">
                  <c:v>0.10919725353359722</c:v>
                </c:pt>
                <c:pt idx="1788">
                  <c:v>0.10919185933729875</c:v>
                </c:pt>
                <c:pt idx="1789">
                  <c:v>0.10917084563790969</c:v>
                </c:pt>
                <c:pt idx="1790">
                  <c:v>0.10915543446400221</c:v>
                </c:pt>
                <c:pt idx="1791">
                  <c:v>0.10913686542703468</c:v>
                </c:pt>
                <c:pt idx="1792">
                  <c:v>0.1091257113833328</c:v>
                </c:pt>
                <c:pt idx="1793">
                  <c:v>0.10904748651307723</c:v>
                </c:pt>
                <c:pt idx="1794">
                  <c:v>0.10900100628876201</c:v>
                </c:pt>
                <c:pt idx="1795">
                  <c:v>0.10898940671470961</c:v>
                </c:pt>
                <c:pt idx="1796">
                  <c:v>0.10897041674282901</c:v>
                </c:pt>
                <c:pt idx="1797">
                  <c:v>0.10895255355069183</c:v>
                </c:pt>
                <c:pt idx="1798">
                  <c:v>0.10889403026527547</c:v>
                </c:pt>
                <c:pt idx="1799">
                  <c:v>0.10882556559547299</c:v>
                </c:pt>
                <c:pt idx="1800">
                  <c:v>0.10877243122200772</c:v>
                </c:pt>
                <c:pt idx="1801">
                  <c:v>0.10872472484778671</c:v>
                </c:pt>
                <c:pt idx="1802">
                  <c:v>0.10869225982075299</c:v>
                </c:pt>
                <c:pt idx="1803">
                  <c:v>0.10869329327621045</c:v>
                </c:pt>
                <c:pt idx="1804">
                  <c:v>0.10873045286238257</c:v>
                </c:pt>
                <c:pt idx="1805">
                  <c:v>0.10879922878948643</c:v>
                </c:pt>
                <c:pt idx="1806">
                  <c:v>0.10893862379328786</c:v>
                </c:pt>
                <c:pt idx="1807">
                  <c:v>0.10908454703813317</c:v>
                </c:pt>
                <c:pt idx="1808">
                  <c:v>0.10926153131682845</c:v>
                </c:pt>
                <c:pt idx="1809">
                  <c:v>0.10943134627763847</c:v>
                </c:pt>
                <c:pt idx="1810">
                  <c:v>0.10961417363713155</c:v>
                </c:pt>
                <c:pt idx="1811">
                  <c:v>0.10976681780927273</c:v>
                </c:pt>
                <c:pt idx="1812">
                  <c:v>0.10985626322471888</c:v>
                </c:pt>
                <c:pt idx="1813">
                  <c:v>0.10991232897384143</c:v>
                </c:pt>
                <c:pt idx="1814">
                  <c:v>0.10996304741247268</c:v>
                </c:pt>
                <c:pt idx="1815">
                  <c:v>0.10993064514092912</c:v>
                </c:pt>
                <c:pt idx="1816">
                  <c:v>0.10988435453285329</c:v>
                </c:pt>
                <c:pt idx="1817">
                  <c:v>0.1098401720534025</c:v>
                </c:pt>
                <c:pt idx="1818">
                  <c:v>0.10980338750039813</c:v>
                </c:pt>
                <c:pt idx="1819">
                  <c:v>0.10961135345928907</c:v>
                </c:pt>
                <c:pt idx="1820">
                  <c:v>0.10931526368438897</c:v>
                </c:pt>
                <c:pt idx="1821">
                  <c:v>0.10896060659923471</c:v>
                </c:pt>
                <c:pt idx="1822">
                  <c:v>0.10854234634946672</c:v>
                </c:pt>
                <c:pt idx="1823">
                  <c:v>0.10812402818460386</c:v>
                </c:pt>
                <c:pt idx="1824">
                  <c:v>0.10760273351074479</c:v>
                </c:pt>
                <c:pt idx="1825">
                  <c:v>0.10713663348507904</c:v>
                </c:pt>
                <c:pt idx="1826">
                  <c:v>0.10671879100600187</c:v>
                </c:pt>
                <c:pt idx="1827">
                  <c:v>0.10621900310179885</c:v>
                </c:pt>
                <c:pt idx="1828">
                  <c:v>0.10580156318245593</c:v>
                </c:pt>
                <c:pt idx="1829">
                  <c:v>0.10550867126958519</c:v>
                </c:pt>
                <c:pt idx="1830">
                  <c:v>0.10535442135386641</c:v>
                </c:pt>
                <c:pt idx="1831">
                  <c:v>0.10517248460306008</c:v>
                </c:pt>
                <c:pt idx="1832">
                  <c:v>0.10495192754629275</c:v>
                </c:pt>
                <c:pt idx="1833">
                  <c:v>0.10454661630488159</c:v>
                </c:pt>
                <c:pt idx="1834">
                  <c:v>0.10401720801829809</c:v>
                </c:pt>
                <c:pt idx="1835">
                  <c:v>0.10351371143192989</c:v>
                </c:pt>
                <c:pt idx="1836">
                  <c:v>0.10309383318365356</c:v>
                </c:pt>
                <c:pt idx="1837">
                  <c:v>0.102692084129425</c:v>
                </c:pt>
                <c:pt idx="1838">
                  <c:v>0.10236985064813085</c:v>
                </c:pt>
                <c:pt idx="1839">
                  <c:v>0.10219530711461752</c:v>
                </c:pt>
                <c:pt idx="1840">
                  <c:v>0.10206170861127353</c:v>
                </c:pt>
                <c:pt idx="1841">
                  <c:v>0.10180192417858724</c:v>
                </c:pt>
                <c:pt idx="1842">
                  <c:v>0.10152481921384755</c:v>
                </c:pt>
                <c:pt idx="1843">
                  <c:v>0.10138142148431074</c:v>
                </c:pt>
                <c:pt idx="1844">
                  <c:v>0.10131488820540238</c:v>
                </c:pt>
                <c:pt idx="1845">
                  <c:v>0.10120259152295223</c:v>
                </c:pt>
                <c:pt idx="1846">
                  <c:v>0.10108840952303842</c:v>
                </c:pt>
                <c:pt idx="1847">
                  <c:v>0.10115702411671773</c:v>
                </c:pt>
                <c:pt idx="1848">
                  <c:v>0.10126983376500026</c:v>
                </c:pt>
                <c:pt idx="1849">
                  <c:v>0.10142167465815682</c:v>
                </c:pt>
                <c:pt idx="1850">
                  <c:v>0.10151255948146197</c:v>
                </c:pt>
                <c:pt idx="1851">
                  <c:v>0.10151672076391435</c:v>
                </c:pt>
                <c:pt idx="1852">
                  <c:v>0.10149215703475553</c:v>
                </c:pt>
                <c:pt idx="1853">
                  <c:v>0.10153383722475356</c:v>
                </c:pt>
                <c:pt idx="1854">
                  <c:v>0.10156776823814867</c:v>
                </c:pt>
                <c:pt idx="1855">
                  <c:v>0.10154573757254744</c:v>
                </c:pt>
                <c:pt idx="1856">
                  <c:v>0.10154274813114206</c:v>
                </c:pt>
                <c:pt idx="1857">
                  <c:v>0.10146399081818386</c:v>
                </c:pt>
                <c:pt idx="1858">
                  <c:v>0.1013098466847277</c:v>
                </c:pt>
                <c:pt idx="1859">
                  <c:v>0.10125088410695463</c:v>
                </c:pt>
                <c:pt idx="1860">
                  <c:v>0.10125434357555722</c:v>
                </c:pt>
                <c:pt idx="1861">
                  <c:v>0.10148071623686525</c:v>
                </c:pt>
                <c:pt idx="1862">
                  <c:v>0.1017538600126606</c:v>
                </c:pt>
                <c:pt idx="1863">
                  <c:v>0.10196107056840142</c:v>
                </c:pt>
                <c:pt idx="1864">
                  <c:v>0.10214745268103988</c:v>
                </c:pt>
                <c:pt idx="1865">
                  <c:v>0.10231190953032449</c:v>
                </c:pt>
                <c:pt idx="1866">
                  <c:v>0.10250898017345918</c:v>
                </c:pt>
                <c:pt idx="1867">
                  <c:v>0.10263815472155284</c:v>
                </c:pt>
                <c:pt idx="1868">
                  <c:v>0.10273503846262706</c:v>
                </c:pt>
                <c:pt idx="1869">
                  <c:v>0.10283740378280576</c:v>
                </c:pt>
                <c:pt idx="1870">
                  <c:v>0.10300280932034407</c:v>
                </c:pt>
                <c:pt idx="1871">
                  <c:v>0.10311426694887559</c:v>
                </c:pt>
                <c:pt idx="1872">
                  <c:v>0.10316023226139957</c:v>
                </c:pt>
                <c:pt idx="1873">
                  <c:v>0.10324426573268665</c:v>
                </c:pt>
                <c:pt idx="1874">
                  <c:v>0.10332966560518349</c:v>
                </c:pt>
                <c:pt idx="1875">
                  <c:v>0.10344709810971452</c:v>
                </c:pt>
                <c:pt idx="1876">
                  <c:v>0.10354448799024921</c:v>
                </c:pt>
                <c:pt idx="1877">
                  <c:v>0.10358079897843456</c:v>
                </c:pt>
                <c:pt idx="1878">
                  <c:v>0.10360408772837225</c:v>
                </c:pt>
                <c:pt idx="1879">
                  <c:v>0.10361006913102881</c:v>
                </c:pt>
                <c:pt idx="1880">
                  <c:v>0.10361408477604181</c:v>
                </c:pt>
                <c:pt idx="1881">
                  <c:v>0.10361785422876821</c:v>
                </c:pt>
                <c:pt idx="1882">
                  <c:v>0.10362479008870461</c:v>
                </c:pt>
                <c:pt idx="1883">
                  <c:v>0.10364239611970652</c:v>
                </c:pt>
                <c:pt idx="1884">
                  <c:v>0.10365875162653494</c:v>
                </c:pt>
                <c:pt idx="1885">
                  <c:v>0.10364213982486609</c:v>
                </c:pt>
                <c:pt idx="1886">
                  <c:v>0.10356800411773877</c:v>
                </c:pt>
                <c:pt idx="1887">
                  <c:v>0.10353564548078467</c:v>
                </c:pt>
                <c:pt idx="1888">
                  <c:v>0.10350225647504993</c:v>
                </c:pt>
                <c:pt idx="1889">
                  <c:v>0.10345353953447413</c:v>
                </c:pt>
                <c:pt idx="1890">
                  <c:v>0.10343790686834026</c:v>
                </c:pt>
                <c:pt idx="1891">
                  <c:v>0.10339921233767398</c:v>
                </c:pt>
                <c:pt idx="1892">
                  <c:v>0.10338467266469642</c:v>
                </c:pt>
                <c:pt idx="1893">
                  <c:v>0.10340592933966804</c:v>
                </c:pt>
                <c:pt idx="1894">
                  <c:v>0.10343644112999704</c:v>
                </c:pt>
                <c:pt idx="1895">
                  <c:v>0.10346138455105162</c:v>
                </c:pt>
                <c:pt idx="1896">
                  <c:v>0.10344352629967905</c:v>
                </c:pt>
                <c:pt idx="1897">
                  <c:v>0.10342672337398993</c:v>
                </c:pt>
                <c:pt idx="1898">
                  <c:v>0.10338135824125141</c:v>
                </c:pt>
                <c:pt idx="1899">
                  <c:v>0.10332351911993098</c:v>
                </c:pt>
                <c:pt idx="1900">
                  <c:v>0.1032751174064877</c:v>
                </c:pt>
                <c:pt idx="1901">
                  <c:v>0.10334972476464531</c:v>
                </c:pt>
                <c:pt idx="1902">
                  <c:v>0.10344899321089307</c:v>
                </c:pt>
                <c:pt idx="1903">
                  <c:v>0.1036319957606672</c:v>
                </c:pt>
                <c:pt idx="1904">
                  <c:v>0.10396463167658071</c:v>
                </c:pt>
                <c:pt idx="1905">
                  <c:v>0.10423263633483557</c:v>
                </c:pt>
                <c:pt idx="1906">
                  <c:v>0.10443560754624814</c:v>
                </c:pt>
                <c:pt idx="1907">
                  <c:v>0.10469070188301444</c:v>
                </c:pt>
                <c:pt idx="1908">
                  <c:v>0.10512537696451746</c:v>
                </c:pt>
                <c:pt idx="1909">
                  <c:v>0.1055925916540421</c:v>
                </c:pt>
                <c:pt idx="1910">
                  <c:v>0.10621986952540798</c:v>
                </c:pt>
                <c:pt idx="1911">
                  <c:v>0.10688792542601851</c:v>
                </c:pt>
                <c:pt idx="1912">
                  <c:v>0.10752018012196324</c:v>
                </c:pt>
                <c:pt idx="1913">
                  <c:v>0.10828649711986445</c:v>
                </c:pt>
                <c:pt idx="1914">
                  <c:v>0.10890831269942532</c:v>
                </c:pt>
                <c:pt idx="1915">
                  <c:v>0.10969764659609541</c:v>
                </c:pt>
                <c:pt idx="1916">
                  <c:v>0.11036379571318705</c:v>
                </c:pt>
                <c:pt idx="1917">
                  <c:v>0.11097722297539674</c:v>
                </c:pt>
                <c:pt idx="1918">
                  <c:v>0.11153538950130153</c:v>
                </c:pt>
                <c:pt idx="1919">
                  <c:v>0.1120866253594494</c:v>
                </c:pt>
                <c:pt idx="1920">
                  <c:v>0.11266936092573762</c:v>
                </c:pt>
                <c:pt idx="1921">
                  <c:v>0.11325135001586793</c:v>
                </c:pt>
                <c:pt idx="1922">
                  <c:v>0.11381322178342616</c:v>
                </c:pt>
                <c:pt idx="1923">
                  <c:v>0.11428666101161508</c:v>
                </c:pt>
                <c:pt idx="1924">
                  <c:v>0.11482969865379392</c:v>
                </c:pt>
                <c:pt idx="1925">
                  <c:v>0.11549397812213215</c:v>
                </c:pt>
                <c:pt idx="1926">
                  <c:v>0.11604044168456143</c:v>
                </c:pt>
                <c:pt idx="1927">
                  <c:v>0.11662816925645014</c:v>
                </c:pt>
                <c:pt idx="1928">
                  <c:v>0.11729889804461159</c:v>
                </c:pt>
                <c:pt idx="1929">
                  <c:v>0.11795095487210557</c:v>
                </c:pt>
                <c:pt idx="1930">
                  <c:v>0.1185855948312565</c:v>
                </c:pt>
                <c:pt idx="1931">
                  <c:v>0.11922232535340374</c:v>
                </c:pt>
                <c:pt idx="1932">
                  <c:v>0.11999147585435804</c:v>
                </c:pt>
                <c:pt idx="1933">
                  <c:v>0.12079434288203975</c:v>
                </c:pt>
                <c:pt idx="1934">
                  <c:v>0.121583750935246</c:v>
                </c:pt>
                <c:pt idx="1935">
                  <c:v>0.12229733911298669</c:v>
                </c:pt>
                <c:pt idx="1936">
                  <c:v>0.1230272137524528</c:v>
                </c:pt>
                <c:pt idx="1937">
                  <c:v>0.12361189754829784</c:v>
                </c:pt>
                <c:pt idx="1938">
                  <c:v>0.12405136529544976</c:v>
                </c:pt>
                <c:pt idx="1939">
                  <c:v>0.12460133794750183</c:v>
                </c:pt>
                <c:pt idx="1940">
                  <c:v>0.12518167951317888</c:v>
                </c:pt>
                <c:pt idx="1941">
                  <c:v>0.12568512347393457</c:v>
                </c:pt>
                <c:pt idx="1942">
                  <c:v>0.12615770000231977</c:v>
                </c:pt>
                <c:pt idx="1943">
                  <c:v>0.12661178897645742</c:v>
                </c:pt>
                <c:pt idx="1944">
                  <c:v>0.12716424338505231</c:v>
                </c:pt>
                <c:pt idx="1945">
                  <c:v>0.12782371349442861</c:v>
                </c:pt>
                <c:pt idx="1946">
                  <c:v>0.1285560815132642</c:v>
                </c:pt>
                <c:pt idx="1947">
                  <c:v>0.12929645369996026</c:v>
                </c:pt>
                <c:pt idx="1948">
                  <c:v>0.13004294557540486</c:v>
                </c:pt>
                <c:pt idx="1949">
                  <c:v>0.1308023427730394</c:v>
                </c:pt>
                <c:pt idx="1950">
                  <c:v>0.13158541203995003</c:v>
                </c:pt>
                <c:pt idx="1951">
                  <c:v>0.1323413347041531</c:v>
                </c:pt>
                <c:pt idx="1952">
                  <c:v>0.13314488349013792</c:v>
                </c:pt>
                <c:pt idx="1953">
                  <c:v>0.13395781212418503</c:v>
                </c:pt>
                <c:pt idx="1954">
                  <c:v>0.13481686367472151</c:v>
                </c:pt>
                <c:pt idx="1955">
                  <c:v>0.13580956891051554</c:v>
                </c:pt>
                <c:pt idx="1956">
                  <c:v>0.13678274059265136</c:v>
                </c:pt>
                <c:pt idx="1957">
                  <c:v>0.13770901097060487</c:v>
                </c:pt>
                <c:pt idx="1958">
                  <c:v>0.13863733954651764</c:v>
                </c:pt>
                <c:pt idx="1959">
                  <c:v>0.13952578492322318</c:v>
                </c:pt>
                <c:pt idx="1960">
                  <c:v>0.14037833550686454</c:v>
                </c:pt>
                <c:pt idx="1961">
                  <c:v>0.14120687850904379</c:v>
                </c:pt>
                <c:pt idx="1962">
                  <c:v>0.14200972772185444</c:v>
                </c:pt>
                <c:pt idx="1963">
                  <c:v>0.14284958423775723</c:v>
                </c:pt>
                <c:pt idx="1964">
                  <c:v>0.14362630661694098</c:v>
                </c:pt>
                <c:pt idx="1965">
                  <c:v>0.14434442025026728</c:v>
                </c:pt>
                <c:pt idx="1966">
                  <c:v>0.14498173504761439</c:v>
                </c:pt>
                <c:pt idx="1967">
                  <c:v>0.14563556857468951</c:v>
                </c:pt>
                <c:pt idx="1968">
                  <c:v>0.14627014996087528</c:v>
                </c:pt>
                <c:pt idx="1969">
                  <c:v>0.1468906281386376</c:v>
                </c:pt>
                <c:pt idx="1970">
                  <c:v>0.1475136673828753</c:v>
                </c:pt>
                <c:pt idx="1971">
                  <c:v>0.14813368660068391</c:v>
                </c:pt>
                <c:pt idx="1972">
                  <c:v>0.14871550921213861</c:v>
                </c:pt>
                <c:pt idx="1973">
                  <c:v>0.14928768260759531</c:v>
                </c:pt>
                <c:pt idx="1974">
                  <c:v>0.14984500127020961</c:v>
                </c:pt>
                <c:pt idx="1975">
                  <c:v>0.15033583501865835</c:v>
                </c:pt>
                <c:pt idx="1976">
                  <c:v>0.15089358396860081</c:v>
                </c:pt>
                <c:pt idx="1977">
                  <c:v>0.15147145658119271</c:v>
                </c:pt>
                <c:pt idx="1978">
                  <c:v>0.15211674758455296</c:v>
                </c:pt>
                <c:pt idx="1979">
                  <c:v>0.15273662957109238</c:v>
                </c:pt>
                <c:pt idx="1980">
                  <c:v>0.15337956523671947</c:v>
                </c:pt>
                <c:pt idx="1981">
                  <c:v>0.15400954693083629</c:v>
                </c:pt>
                <c:pt idx="1982">
                  <c:v>0.15465968073594613</c:v>
                </c:pt>
                <c:pt idx="1983">
                  <c:v>0.15521837703968272</c:v>
                </c:pt>
                <c:pt idx="1984">
                  <c:v>0.15578589383256328</c:v>
                </c:pt>
                <c:pt idx="1985">
                  <c:v>0.15623612496479325</c:v>
                </c:pt>
                <c:pt idx="1986">
                  <c:v>0.15660976994023468</c:v>
                </c:pt>
                <c:pt idx="1987">
                  <c:v>0.15698740807753123</c:v>
                </c:pt>
                <c:pt idx="1988">
                  <c:v>0.15737252872586419</c:v>
                </c:pt>
                <c:pt idx="1989">
                  <c:v>0.15788112747435182</c:v>
                </c:pt>
                <c:pt idx="1990">
                  <c:v>0.15841975896694732</c:v>
                </c:pt>
                <c:pt idx="1991">
                  <c:v>0.15891924425751636</c:v>
                </c:pt>
                <c:pt idx="1992">
                  <c:v>0.15936662522343473</c:v>
                </c:pt>
                <c:pt idx="1993">
                  <c:v>0.15972567664956622</c:v>
                </c:pt>
                <c:pt idx="1994">
                  <c:v>0.16012628109374055</c:v>
                </c:pt>
                <c:pt idx="1995">
                  <c:v>0.16044216511954298</c:v>
                </c:pt>
                <c:pt idx="1996">
                  <c:v>0.16079282870919867</c:v>
                </c:pt>
                <c:pt idx="1997">
                  <c:v>0.16107194673508388</c:v>
                </c:pt>
                <c:pt idx="1998">
                  <c:v>0.1614198386839143</c:v>
                </c:pt>
                <c:pt idx="1999">
                  <c:v>0.16172772197668267</c:v>
                </c:pt>
                <c:pt idx="2000">
                  <c:v>0.16205209116244218</c:v>
                </c:pt>
                <c:pt idx="2001">
                  <c:v>0.16233248965192937</c:v>
                </c:pt>
                <c:pt idx="2002">
                  <c:v>0.16262028070145046</c:v>
                </c:pt>
                <c:pt idx="2003">
                  <c:v>0.16289037794285086</c:v>
                </c:pt>
                <c:pt idx="2004">
                  <c:v>0.16314067483743516</c:v>
                </c:pt>
                <c:pt idx="2005">
                  <c:v>0.16335193022194527</c:v>
                </c:pt>
                <c:pt idx="2006">
                  <c:v>0.16357798987800268</c:v>
                </c:pt>
                <c:pt idx="2007">
                  <c:v>0.16395517596983361</c:v>
                </c:pt>
                <c:pt idx="2008">
                  <c:v>0.16434340497377917</c:v>
                </c:pt>
                <c:pt idx="2009">
                  <c:v>0.16472363343592294</c:v>
                </c:pt>
                <c:pt idx="2010">
                  <c:v>0.16510491013340134</c:v>
                </c:pt>
                <c:pt idx="2011">
                  <c:v>0.16550454871345721</c:v>
                </c:pt>
                <c:pt idx="2012">
                  <c:v>0.16589998807455913</c:v>
                </c:pt>
                <c:pt idx="2013">
                  <c:v>0.16631835715089718</c:v>
                </c:pt>
                <c:pt idx="2014">
                  <c:v>0.16656812227637066</c:v>
                </c:pt>
                <c:pt idx="2015">
                  <c:v>0.16678693076345499</c:v>
                </c:pt>
                <c:pt idx="2016">
                  <c:v>0.16699394938065137</c:v>
                </c:pt>
                <c:pt idx="2017">
                  <c:v>0.16718944664215785</c:v>
                </c:pt>
                <c:pt idx="2018">
                  <c:v>0.16736960439786977</c:v>
                </c:pt>
                <c:pt idx="2019">
                  <c:v>0.16748643432178942</c:v>
                </c:pt>
                <c:pt idx="2020">
                  <c:v>0.16758723522572935</c:v>
                </c:pt>
                <c:pt idx="2021">
                  <c:v>0.16765888609881691</c:v>
                </c:pt>
                <c:pt idx="2022">
                  <c:v>0.16771932684351223</c:v>
                </c:pt>
                <c:pt idx="2023">
                  <c:v>0.16776129701371406</c:v>
                </c:pt>
                <c:pt idx="2024">
                  <c:v>0.16778720818943327</c:v>
                </c:pt>
                <c:pt idx="2025">
                  <c:v>0.16782443827717095</c:v>
                </c:pt>
                <c:pt idx="2026">
                  <c:v>0.16788729533839863</c:v>
                </c:pt>
                <c:pt idx="2027">
                  <c:v>0.16791814165526978</c:v>
                </c:pt>
                <c:pt idx="2028">
                  <c:v>0.16791990226510914</c:v>
                </c:pt>
                <c:pt idx="2029">
                  <c:v>0.16792395124778467</c:v>
                </c:pt>
                <c:pt idx="2030">
                  <c:v>0.16794478530158241</c:v>
                </c:pt>
                <c:pt idx="2031">
                  <c:v>0.16796361584525346</c:v>
                </c:pt>
                <c:pt idx="2032">
                  <c:v>0.16797828730431355</c:v>
                </c:pt>
                <c:pt idx="2033">
                  <c:v>0.16799276205776401</c:v>
                </c:pt>
                <c:pt idx="2034">
                  <c:v>0.16800618714040841</c:v>
                </c:pt>
                <c:pt idx="2035">
                  <c:v>0.16801465933065554</c:v>
                </c:pt>
                <c:pt idx="2036">
                  <c:v>0.16801408287867375</c:v>
                </c:pt>
                <c:pt idx="2037">
                  <c:v>0.16801496818463596</c:v>
                </c:pt>
                <c:pt idx="2038">
                  <c:v>0.1680170409046326</c:v>
                </c:pt>
                <c:pt idx="2039">
                  <c:v>0.16802045619210498</c:v>
                </c:pt>
                <c:pt idx="2040">
                  <c:v>0.16803109195312188</c:v>
                </c:pt>
                <c:pt idx="2041">
                  <c:v>0.16803707987706909</c:v>
                </c:pt>
                <c:pt idx="2042">
                  <c:v>0.16804635589174233</c:v>
                </c:pt>
                <c:pt idx="2043">
                  <c:v>0.1680625062766658</c:v>
                </c:pt>
                <c:pt idx="2044">
                  <c:v>0.16809233530492096</c:v>
                </c:pt>
                <c:pt idx="2045">
                  <c:v>0.16811442879255639</c:v>
                </c:pt>
                <c:pt idx="2046">
                  <c:v>0.16813211206316855</c:v>
                </c:pt>
                <c:pt idx="2047">
                  <c:v>0.16816074670453096</c:v>
                </c:pt>
                <c:pt idx="2048">
                  <c:v>0.1681890049881806</c:v>
                </c:pt>
                <c:pt idx="2049">
                  <c:v>0.16821700362667791</c:v>
                </c:pt>
                <c:pt idx="2050">
                  <c:v>0.16824662851662217</c:v>
                </c:pt>
                <c:pt idx="2051">
                  <c:v>0.16827444742661396</c:v>
                </c:pt>
                <c:pt idx="2052">
                  <c:v>0.16829692944262323</c:v>
                </c:pt>
                <c:pt idx="2053">
                  <c:v>0.16832240061430681</c:v>
                </c:pt>
                <c:pt idx="2054">
                  <c:v>0.16834256212324636</c:v>
                </c:pt>
                <c:pt idx="2055">
                  <c:v>0.1683649559452744</c:v>
                </c:pt>
                <c:pt idx="2056">
                  <c:v>0.1683848149728254</c:v>
                </c:pt>
                <c:pt idx="2057">
                  <c:v>0.16842122357225275</c:v>
                </c:pt>
                <c:pt idx="2058">
                  <c:v>0.16844512670501199</c:v>
                </c:pt>
                <c:pt idx="2059">
                  <c:v>0.16848385235259894</c:v>
                </c:pt>
                <c:pt idx="2060">
                  <c:v>0.1685405610919134</c:v>
                </c:pt>
                <c:pt idx="2061">
                  <c:v>0.1686002435583579</c:v>
                </c:pt>
                <c:pt idx="2062">
                  <c:v>0.16866604879475561</c:v>
                </c:pt>
                <c:pt idx="2063">
                  <c:v>0.16872832913448466</c:v>
                </c:pt>
                <c:pt idx="2064">
                  <c:v>0.16877180635609398</c:v>
                </c:pt>
                <c:pt idx="2065">
                  <c:v>0.16887340057812172</c:v>
                </c:pt>
                <c:pt idx="2066">
                  <c:v>0.16902355019956525</c:v>
                </c:pt>
                <c:pt idx="2067">
                  <c:v>0.16916461720437614</c:v>
                </c:pt>
                <c:pt idx="2068">
                  <c:v>0.1692955680435474</c:v>
                </c:pt>
                <c:pt idx="2069">
                  <c:v>0.16942537997055795</c:v>
                </c:pt>
                <c:pt idx="2070">
                  <c:v>0.16955710740427812</c:v>
                </c:pt>
                <c:pt idx="2071">
                  <c:v>0.16966749326149438</c:v>
                </c:pt>
                <c:pt idx="2072">
                  <c:v>0.16976493406657656</c:v>
                </c:pt>
                <c:pt idx="2073">
                  <c:v>0.16986404547231249</c:v>
                </c:pt>
                <c:pt idx="2074">
                  <c:v>0.16996819307095745</c:v>
                </c:pt>
                <c:pt idx="2075">
                  <c:v>0.17009244291267023</c:v>
                </c:pt>
                <c:pt idx="2076">
                  <c:v>0.17024741959970152</c:v>
                </c:pt>
                <c:pt idx="2077">
                  <c:v>0.17040349255421816</c:v>
                </c:pt>
                <c:pt idx="2078">
                  <c:v>0.17054445251217584</c:v>
                </c:pt>
                <c:pt idx="2079">
                  <c:v>0.17068902293025293</c:v>
                </c:pt>
                <c:pt idx="2080">
                  <c:v>0.17085388999313683</c:v>
                </c:pt>
                <c:pt idx="2081">
                  <c:v>0.1710626516282337</c:v>
                </c:pt>
                <c:pt idx="2082">
                  <c:v>0.17125853054496989</c:v>
                </c:pt>
                <c:pt idx="2083">
                  <c:v>0.17145812089340401</c:v>
                </c:pt>
                <c:pt idx="2084">
                  <c:v>0.17165070397128676</c:v>
                </c:pt>
                <c:pt idx="2085">
                  <c:v>0.17185515124886155</c:v>
                </c:pt>
                <c:pt idx="2086">
                  <c:v>0.17207712895436914</c:v>
                </c:pt>
                <c:pt idx="2087">
                  <c:v>0.1723047405667443</c:v>
                </c:pt>
                <c:pt idx="2088">
                  <c:v>0.17253866962257436</c:v>
                </c:pt>
                <c:pt idx="2089">
                  <c:v>0.17277488492671506</c:v>
                </c:pt>
                <c:pt idx="2090">
                  <c:v>0.17300712114399822</c:v>
                </c:pt>
                <c:pt idx="2091">
                  <c:v>0.17322529268002357</c:v>
                </c:pt>
                <c:pt idx="2092">
                  <c:v>0.17344327537323545</c:v>
                </c:pt>
                <c:pt idx="2093">
                  <c:v>0.17366624833405495</c:v>
                </c:pt>
                <c:pt idx="2094">
                  <c:v>0.173870165544982</c:v>
                </c:pt>
                <c:pt idx="2095">
                  <c:v>0.17407553278483046</c:v>
                </c:pt>
                <c:pt idx="2096">
                  <c:v>0.17429127030986025</c:v>
                </c:pt>
                <c:pt idx="2097">
                  <c:v>0.1744816483066208</c:v>
                </c:pt>
                <c:pt idx="2098">
                  <c:v>0.17467264365674878</c:v>
                </c:pt>
                <c:pt idx="2099">
                  <c:v>0.17487643898809016</c:v>
                </c:pt>
                <c:pt idx="2100">
                  <c:v>0.17506060961371828</c:v>
                </c:pt>
                <c:pt idx="2101">
                  <c:v>0.17521190023298988</c:v>
                </c:pt>
                <c:pt idx="2102">
                  <c:v>0.17534593121662204</c:v>
                </c:pt>
                <c:pt idx="2103">
                  <c:v>0.17549160991854612</c:v>
                </c:pt>
                <c:pt idx="2104">
                  <c:v>0.17565882646416092</c:v>
                </c:pt>
                <c:pt idx="2105">
                  <c:v>0.17585118307266456</c:v>
                </c:pt>
                <c:pt idx="2106">
                  <c:v>0.17609432934452363</c:v>
                </c:pt>
                <c:pt idx="2107">
                  <c:v>0.17636927361365895</c:v>
                </c:pt>
                <c:pt idx="2108">
                  <c:v>0.17659348365436725</c:v>
                </c:pt>
                <c:pt idx="2109">
                  <c:v>0.17680648357976481</c:v>
                </c:pt>
                <c:pt idx="2110">
                  <c:v>0.17704904864599177</c:v>
                </c:pt>
                <c:pt idx="2111">
                  <c:v>0.17727788879381509</c:v>
                </c:pt>
                <c:pt idx="2112">
                  <c:v>0.17752650161411804</c:v>
                </c:pt>
                <c:pt idx="2113">
                  <c:v>0.17780294016455367</c:v>
                </c:pt>
                <c:pt idx="2114">
                  <c:v>0.17806608315794012</c:v>
                </c:pt>
                <c:pt idx="2115">
                  <c:v>0.17840543376691567</c:v>
                </c:pt>
                <c:pt idx="2116">
                  <c:v>0.17877749676152088</c:v>
                </c:pt>
                <c:pt idx="2117">
                  <c:v>0.17913805044166453</c:v>
                </c:pt>
                <c:pt idx="2118">
                  <c:v>0.1795024989579676</c:v>
                </c:pt>
                <c:pt idx="2119">
                  <c:v>0.17985504839576169</c:v>
                </c:pt>
                <c:pt idx="2120">
                  <c:v>0.18020105880757387</c:v>
                </c:pt>
                <c:pt idx="2121">
                  <c:v>0.18049445130143402</c:v>
                </c:pt>
                <c:pt idx="2122">
                  <c:v>0.18079444660811975</c:v>
                </c:pt>
                <c:pt idx="2123">
                  <c:v>0.18102484775947222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4-7B42-A2B1-6F5BD4C4BB9C}"/>
            </c:ext>
          </c:extLst>
        </c:ser>
        <c:ser>
          <c:idx val="3"/>
          <c:order val="3"/>
          <c:tx>
            <c:strRef>
              <c:f>'溢价率250-20均值作图-更'!$F$2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'溢价率250-20均值作图-更'!$F$3:$F$2378</c:f>
              <c:numCache>
                <c:formatCode>0.00%</c:formatCode>
                <c:ptCount val="2373"/>
                <c:pt idx="0">
                  <c:v>0.43741617209024869</c:v>
                </c:pt>
                <c:pt idx="1">
                  <c:v>0.43777468157049032</c:v>
                </c:pt>
                <c:pt idx="2">
                  <c:v>0.4379687788074621</c:v>
                </c:pt>
                <c:pt idx="3">
                  <c:v>0.4385152893694359</c:v>
                </c:pt>
                <c:pt idx="4">
                  <c:v>0.43907360154925579</c:v>
                </c:pt>
                <c:pt idx="5">
                  <c:v>0.43950236960646505</c:v>
                </c:pt>
                <c:pt idx="6">
                  <c:v>0.43982676256043352</c:v>
                </c:pt>
                <c:pt idx="7">
                  <c:v>0.44002497455383005</c:v>
                </c:pt>
                <c:pt idx="8">
                  <c:v>0.44027440608965412</c:v>
                </c:pt>
                <c:pt idx="9">
                  <c:v>0.44043319080110072</c:v>
                </c:pt>
                <c:pt idx="10">
                  <c:v>0.44038358211307543</c:v>
                </c:pt>
                <c:pt idx="11">
                  <c:v>0.44052020887922061</c:v>
                </c:pt>
                <c:pt idx="12">
                  <c:v>0.4407160156423755</c:v>
                </c:pt>
                <c:pt idx="13">
                  <c:v>0.44081793010208009</c:v>
                </c:pt>
                <c:pt idx="14">
                  <c:v>0.44064496590266478</c:v>
                </c:pt>
                <c:pt idx="15">
                  <c:v>0.44060004121226826</c:v>
                </c:pt>
                <c:pt idx="16">
                  <c:v>0.44081189972440304</c:v>
                </c:pt>
                <c:pt idx="17">
                  <c:v>0.44102791949918368</c:v>
                </c:pt>
                <c:pt idx="18">
                  <c:v>0.44140095455738387</c:v>
                </c:pt>
                <c:pt idx="19">
                  <c:v>0.44155714903543364</c:v>
                </c:pt>
                <c:pt idx="20">
                  <c:v>0.44171167763819608</c:v>
                </c:pt>
                <c:pt idx="21">
                  <c:v>0.44176591540660892</c:v>
                </c:pt>
                <c:pt idx="22">
                  <c:v>0.44158724760493795</c:v>
                </c:pt>
                <c:pt idx="23">
                  <c:v>0.4412954819779531</c:v>
                </c:pt>
                <c:pt idx="24">
                  <c:v>0.44101877823760255</c:v>
                </c:pt>
                <c:pt idx="25">
                  <c:v>0.44063163343218287</c:v>
                </c:pt>
                <c:pt idx="26">
                  <c:v>0.44042903742942174</c:v>
                </c:pt>
                <c:pt idx="27">
                  <c:v>0.43994805196854581</c:v>
                </c:pt>
                <c:pt idx="28">
                  <c:v>0.43935111816154893</c:v>
                </c:pt>
                <c:pt idx="29">
                  <c:v>0.43862208069547071</c:v>
                </c:pt>
                <c:pt idx="30">
                  <c:v>0.43789328805653344</c:v>
                </c:pt>
                <c:pt idx="31">
                  <c:v>0.43739432152873864</c:v>
                </c:pt>
                <c:pt idx="32">
                  <c:v>0.43651587816336296</c:v>
                </c:pt>
                <c:pt idx="33">
                  <c:v>0.43591277752857815</c:v>
                </c:pt>
                <c:pt idx="34">
                  <c:v>0.43524998878208504</c:v>
                </c:pt>
                <c:pt idx="35">
                  <c:v>0.43477089365009686</c:v>
                </c:pt>
                <c:pt idx="36">
                  <c:v>0.43453714043076497</c:v>
                </c:pt>
                <c:pt idx="37">
                  <c:v>0.43400091135449081</c:v>
                </c:pt>
                <c:pt idx="38">
                  <c:v>0.43348394514337402</c:v>
                </c:pt>
                <c:pt idx="39">
                  <c:v>0.43332125697159007</c:v>
                </c:pt>
                <c:pt idx="40">
                  <c:v>0.43317890856235769</c:v>
                </c:pt>
                <c:pt idx="41">
                  <c:v>0.43273933274422477</c:v>
                </c:pt>
                <c:pt idx="42">
                  <c:v>0.43194067155733695</c:v>
                </c:pt>
                <c:pt idx="43">
                  <c:v>0.43137644762125321</c:v>
                </c:pt>
                <c:pt idx="44">
                  <c:v>0.4306293143785867</c:v>
                </c:pt>
                <c:pt idx="45">
                  <c:v>0.42967081633564058</c:v>
                </c:pt>
                <c:pt idx="46">
                  <c:v>0.42886555518952968</c:v>
                </c:pt>
                <c:pt idx="47">
                  <c:v>0.42831171374742633</c:v>
                </c:pt>
                <c:pt idx="48">
                  <c:v>0.42772424685656568</c:v>
                </c:pt>
                <c:pt idx="49">
                  <c:v>0.4271517589544398</c:v>
                </c:pt>
                <c:pt idx="50">
                  <c:v>0.42653498963956316</c:v>
                </c:pt>
                <c:pt idx="51">
                  <c:v>0.42603498422988134</c:v>
                </c:pt>
                <c:pt idx="52">
                  <c:v>0.42571448773982656</c:v>
                </c:pt>
                <c:pt idx="53">
                  <c:v>0.42537508221272546</c:v>
                </c:pt>
                <c:pt idx="54">
                  <c:v>0.42505553701366461</c:v>
                </c:pt>
                <c:pt idx="55">
                  <c:v>0.42419966899039352</c:v>
                </c:pt>
                <c:pt idx="56">
                  <c:v>0.42373059466322105</c:v>
                </c:pt>
                <c:pt idx="57">
                  <c:v>0.42341550406150852</c:v>
                </c:pt>
                <c:pt idx="58">
                  <c:v>0.42328540674202331</c:v>
                </c:pt>
                <c:pt idx="59">
                  <c:v>0.42281635560774822</c:v>
                </c:pt>
                <c:pt idx="60">
                  <c:v>0.42260444996716467</c:v>
                </c:pt>
                <c:pt idx="61">
                  <c:v>0.42216435959029897</c:v>
                </c:pt>
                <c:pt idx="62">
                  <c:v>0.42215100422058038</c:v>
                </c:pt>
                <c:pt idx="63">
                  <c:v>0.42215088414055696</c:v>
                </c:pt>
                <c:pt idx="64">
                  <c:v>0.42218975095819383</c:v>
                </c:pt>
                <c:pt idx="65">
                  <c:v>0.42232247871766426</c:v>
                </c:pt>
                <c:pt idx="66">
                  <c:v>0.42233092684838502</c:v>
                </c:pt>
                <c:pt idx="67">
                  <c:v>0.42211862535776973</c:v>
                </c:pt>
                <c:pt idx="68">
                  <c:v>0.42220681274265037</c:v>
                </c:pt>
                <c:pt idx="69">
                  <c:v>0.42239248326556461</c:v>
                </c:pt>
                <c:pt idx="70">
                  <c:v>0.42267969742343869</c:v>
                </c:pt>
                <c:pt idx="71">
                  <c:v>0.42288706188337033</c:v>
                </c:pt>
                <c:pt idx="72">
                  <c:v>0.42320861930385051</c:v>
                </c:pt>
                <c:pt idx="73">
                  <c:v>0.42350637293445886</c:v>
                </c:pt>
                <c:pt idx="74">
                  <c:v>0.42365863467259246</c:v>
                </c:pt>
                <c:pt idx="75">
                  <c:v>0.42384557668365214</c:v>
                </c:pt>
                <c:pt idx="76">
                  <c:v>0.42405754632526288</c:v>
                </c:pt>
                <c:pt idx="77">
                  <c:v>0.42408954946959343</c:v>
                </c:pt>
                <c:pt idx="78">
                  <c:v>0.42402958177476824</c:v>
                </c:pt>
                <c:pt idx="79">
                  <c:v>0.42393699769792409</c:v>
                </c:pt>
                <c:pt idx="80">
                  <c:v>0.42376471836291896</c:v>
                </c:pt>
                <c:pt idx="81">
                  <c:v>0.42336951166970432</c:v>
                </c:pt>
                <c:pt idx="82">
                  <c:v>0.42318616954047306</c:v>
                </c:pt>
                <c:pt idx="83">
                  <c:v>0.4231783760899277</c:v>
                </c:pt>
                <c:pt idx="84">
                  <c:v>0.42324413456598475</c:v>
                </c:pt>
                <c:pt idx="85">
                  <c:v>0.42326619828126233</c:v>
                </c:pt>
                <c:pt idx="86">
                  <c:v>0.42343970303582901</c:v>
                </c:pt>
                <c:pt idx="87">
                  <c:v>0.42359726517771068</c:v>
                </c:pt>
                <c:pt idx="88">
                  <c:v>0.42375757709533624</c:v>
                </c:pt>
                <c:pt idx="89">
                  <c:v>0.42384704379991389</c:v>
                </c:pt>
                <c:pt idx="90">
                  <c:v>0.42389229923676891</c:v>
                </c:pt>
                <c:pt idx="91">
                  <c:v>0.42371074876363268</c:v>
                </c:pt>
                <c:pt idx="92">
                  <c:v>0.42362762728801584</c:v>
                </c:pt>
                <c:pt idx="93">
                  <c:v>0.42364482968724798</c:v>
                </c:pt>
                <c:pt idx="94">
                  <c:v>0.42359239655387226</c:v>
                </c:pt>
                <c:pt idx="95">
                  <c:v>0.42366838541843593</c:v>
                </c:pt>
                <c:pt idx="96">
                  <c:v>0.42351873222565467</c:v>
                </c:pt>
                <c:pt idx="97">
                  <c:v>0.42334522203814606</c:v>
                </c:pt>
                <c:pt idx="98">
                  <c:v>0.42312966596835111</c:v>
                </c:pt>
                <c:pt idx="99">
                  <c:v>0.42296083272347407</c:v>
                </c:pt>
                <c:pt idx="100">
                  <c:v>0.42266855421306176</c:v>
                </c:pt>
                <c:pt idx="101">
                  <c:v>0.42233879939870544</c:v>
                </c:pt>
                <c:pt idx="102">
                  <c:v>0.42219687180873156</c:v>
                </c:pt>
                <c:pt idx="103">
                  <c:v>0.42209068378712089</c:v>
                </c:pt>
                <c:pt idx="104">
                  <c:v>0.42196554731704328</c:v>
                </c:pt>
                <c:pt idx="105">
                  <c:v>0.42160544476574791</c:v>
                </c:pt>
                <c:pt idx="106">
                  <c:v>0.4212527506194505</c:v>
                </c:pt>
                <c:pt idx="107">
                  <c:v>0.42068023500254814</c:v>
                </c:pt>
                <c:pt idx="108">
                  <c:v>0.42004727542676518</c:v>
                </c:pt>
                <c:pt idx="109">
                  <c:v>0.41944269706257575</c:v>
                </c:pt>
                <c:pt idx="110">
                  <c:v>0.41884887643150792</c:v>
                </c:pt>
                <c:pt idx="111">
                  <c:v>0.41837657837239328</c:v>
                </c:pt>
                <c:pt idx="112">
                  <c:v>0.41785337171276304</c:v>
                </c:pt>
                <c:pt idx="113">
                  <c:v>0.4173379408346849</c:v>
                </c:pt>
                <c:pt idx="114">
                  <c:v>0.4166405052523236</c:v>
                </c:pt>
                <c:pt idx="115">
                  <c:v>0.41580626565483514</c:v>
                </c:pt>
                <c:pt idx="116">
                  <c:v>0.41487078114358633</c:v>
                </c:pt>
                <c:pt idx="117">
                  <c:v>0.41387145153579491</c:v>
                </c:pt>
                <c:pt idx="118">
                  <c:v>0.41309959095751314</c:v>
                </c:pt>
                <c:pt idx="119">
                  <c:v>0.41231834923436589</c:v>
                </c:pt>
                <c:pt idx="120">
                  <c:v>0.4116799320084133</c:v>
                </c:pt>
                <c:pt idx="121">
                  <c:v>0.41078886095737954</c:v>
                </c:pt>
                <c:pt idx="122">
                  <c:v>0.41006857165029287</c:v>
                </c:pt>
                <c:pt idx="123">
                  <c:v>0.40945416121434586</c:v>
                </c:pt>
                <c:pt idx="124">
                  <c:v>0.40900191620039883</c:v>
                </c:pt>
                <c:pt idx="125">
                  <c:v>0.40847960391631588</c:v>
                </c:pt>
                <c:pt idx="126">
                  <c:v>0.40771379652341511</c:v>
                </c:pt>
                <c:pt idx="127">
                  <c:v>0.40691841805623252</c:v>
                </c:pt>
                <c:pt idx="128">
                  <c:v>0.40649840336080101</c:v>
                </c:pt>
                <c:pt idx="129">
                  <c:v>0.40605122030665652</c:v>
                </c:pt>
                <c:pt idx="130">
                  <c:v>0.40572350190734374</c:v>
                </c:pt>
                <c:pt idx="131">
                  <c:v>0.4052161455794247</c:v>
                </c:pt>
                <c:pt idx="132">
                  <c:v>0.40493005815653316</c:v>
                </c:pt>
                <c:pt idx="133">
                  <c:v>0.4044671782875881</c:v>
                </c:pt>
                <c:pt idx="134">
                  <c:v>0.40382888058561678</c:v>
                </c:pt>
                <c:pt idx="135">
                  <c:v>0.40324719348734561</c:v>
                </c:pt>
                <c:pt idx="136">
                  <c:v>0.40247771111439651</c:v>
                </c:pt>
                <c:pt idx="137">
                  <c:v>0.40180652698207947</c:v>
                </c:pt>
                <c:pt idx="138">
                  <c:v>0.40142015596849906</c:v>
                </c:pt>
                <c:pt idx="139">
                  <c:v>0.40102938841874924</c:v>
                </c:pt>
                <c:pt idx="140">
                  <c:v>0.40056955248204562</c:v>
                </c:pt>
                <c:pt idx="141">
                  <c:v>0.399982358215206</c:v>
                </c:pt>
                <c:pt idx="142">
                  <c:v>0.39954563553372635</c:v>
                </c:pt>
                <c:pt idx="143">
                  <c:v>0.39893768149784392</c:v>
                </c:pt>
                <c:pt idx="144">
                  <c:v>0.39835618747620399</c:v>
                </c:pt>
                <c:pt idx="145">
                  <c:v>0.3975576787188419</c:v>
                </c:pt>
                <c:pt idx="146">
                  <c:v>0.39648618639089472</c:v>
                </c:pt>
                <c:pt idx="147">
                  <c:v>0.39539009638630834</c:v>
                </c:pt>
                <c:pt idx="148">
                  <c:v>0.39439202417846081</c:v>
                </c:pt>
                <c:pt idx="149">
                  <c:v>0.39329026093625918</c:v>
                </c:pt>
                <c:pt idx="150">
                  <c:v>0.39220401616967943</c:v>
                </c:pt>
                <c:pt idx="151">
                  <c:v>0.39109506396616994</c:v>
                </c:pt>
                <c:pt idx="152">
                  <c:v>0.38997772643185324</c:v>
                </c:pt>
                <c:pt idx="153">
                  <c:v>0.38865883789107952</c:v>
                </c:pt>
                <c:pt idx="154">
                  <c:v>0.38753014723880475</c:v>
                </c:pt>
                <c:pt idx="155">
                  <c:v>0.38626679215509796</c:v>
                </c:pt>
                <c:pt idx="156">
                  <c:v>0.38459779638609487</c:v>
                </c:pt>
                <c:pt idx="157">
                  <c:v>0.38284401305047078</c:v>
                </c:pt>
                <c:pt idx="158">
                  <c:v>0.3812371015417822</c:v>
                </c:pt>
                <c:pt idx="159">
                  <c:v>0.37994354369570998</c:v>
                </c:pt>
                <c:pt idx="160">
                  <c:v>0.37864917015970834</c:v>
                </c:pt>
                <c:pt idx="161">
                  <c:v>0.37724557906009504</c:v>
                </c:pt>
                <c:pt idx="162">
                  <c:v>0.3756940080796875</c:v>
                </c:pt>
                <c:pt idx="163">
                  <c:v>0.37435049006742965</c:v>
                </c:pt>
                <c:pt idx="164">
                  <c:v>0.37311986284103926</c:v>
                </c:pt>
                <c:pt idx="165">
                  <c:v>0.37180821063807196</c:v>
                </c:pt>
                <c:pt idx="166">
                  <c:v>0.37034970399347911</c:v>
                </c:pt>
                <c:pt idx="167">
                  <c:v>0.36940971870111228</c:v>
                </c:pt>
                <c:pt idx="168">
                  <c:v>0.36816628907806487</c:v>
                </c:pt>
                <c:pt idx="169">
                  <c:v>0.3667972448695036</c:v>
                </c:pt>
                <c:pt idx="170">
                  <c:v>0.3652347854790185</c:v>
                </c:pt>
                <c:pt idx="171">
                  <c:v>0.36405028281512286</c:v>
                </c:pt>
                <c:pt idx="172">
                  <c:v>0.36278221102732089</c:v>
                </c:pt>
                <c:pt idx="173">
                  <c:v>0.36115407226949725</c:v>
                </c:pt>
                <c:pt idx="174">
                  <c:v>0.35960821851803265</c:v>
                </c:pt>
                <c:pt idx="175">
                  <c:v>0.35816179567791057</c:v>
                </c:pt>
                <c:pt idx="176">
                  <c:v>0.35704919185302686</c:v>
                </c:pt>
                <c:pt idx="177">
                  <c:v>0.35573041020182394</c:v>
                </c:pt>
                <c:pt idx="178">
                  <c:v>0.35459827515311881</c:v>
                </c:pt>
                <c:pt idx="179">
                  <c:v>0.35355522295366204</c:v>
                </c:pt>
                <c:pt idx="180">
                  <c:v>0.3524900439225086</c:v>
                </c:pt>
                <c:pt idx="181">
                  <c:v>0.35134112768732628</c:v>
                </c:pt>
                <c:pt idx="182">
                  <c:v>0.35001161300785788</c:v>
                </c:pt>
                <c:pt idx="183">
                  <c:v>0.3486582110882866</c:v>
                </c:pt>
                <c:pt idx="184">
                  <c:v>0.34752011209120032</c:v>
                </c:pt>
                <c:pt idx="185">
                  <c:v>0.34640603516605639</c:v>
                </c:pt>
                <c:pt idx="186">
                  <c:v>0.34537724613708143</c:v>
                </c:pt>
                <c:pt idx="187">
                  <c:v>0.3446613455797467</c:v>
                </c:pt>
                <c:pt idx="188">
                  <c:v>0.34406052730127956</c:v>
                </c:pt>
                <c:pt idx="189">
                  <c:v>0.34357117631390899</c:v>
                </c:pt>
                <c:pt idx="190">
                  <c:v>0.34306315302365176</c:v>
                </c:pt>
                <c:pt idx="191">
                  <c:v>0.34261123613281197</c:v>
                </c:pt>
                <c:pt idx="192">
                  <c:v>0.34216771769863952</c:v>
                </c:pt>
                <c:pt idx="193">
                  <c:v>0.34161841698137646</c:v>
                </c:pt>
                <c:pt idx="194">
                  <c:v>0.34096434476829385</c:v>
                </c:pt>
                <c:pt idx="195">
                  <c:v>0.3402445308465385</c:v>
                </c:pt>
                <c:pt idx="196">
                  <c:v>0.33965057511409252</c:v>
                </c:pt>
                <c:pt idx="197">
                  <c:v>0.33915505102558979</c:v>
                </c:pt>
                <c:pt idx="198">
                  <c:v>0.33872145631416389</c:v>
                </c:pt>
                <c:pt idx="199">
                  <c:v>0.33840786216571245</c:v>
                </c:pt>
                <c:pt idx="200">
                  <c:v>0.3382136793606042</c:v>
                </c:pt>
                <c:pt idx="201">
                  <c:v>0.33772106435780347</c:v>
                </c:pt>
                <c:pt idx="202">
                  <c:v>0.33723956621235224</c:v>
                </c:pt>
                <c:pt idx="203">
                  <c:v>0.33674173248619194</c:v>
                </c:pt>
                <c:pt idx="204">
                  <c:v>0.33634310337725903</c:v>
                </c:pt>
                <c:pt idx="205">
                  <c:v>0.3359244284995403</c:v>
                </c:pt>
                <c:pt idx="206">
                  <c:v>0.33549145122335899</c:v>
                </c:pt>
                <c:pt idx="207">
                  <c:v>0.33528991092824978</c:v>
                </c:pt>
                <c:pt idx="208">
                  <c:v>0.33500868157715702</c:v>
                </c:pt>
                <c:pt idx="209">
                  <c:v>0.33467766187170378</c:v>
                </c:pt>
                <c:pt idx="210">
                  <c:v>0.33433290236874713</c:v>
                </c:pt>
                <c:pt idx="211">
                  <c:v>0.3340359408196707</c:v>
                </c:pt>
                <c:pt idx="212">
                  <c:v>0.33381649733344881</c:v>
                </c:pt>
                <c:pt idx="213">
                  <c:v>0.33334621878647624</c:v>
                </c:pt>
                <c:pt idx="214">
                  <c:v>0.3326769218659501</c:v>
                </c:pt>
                <c:pt idx="215">
                  <c:v>0.33185405916284022</c:v>
                </c:pt>
                <c:pt idx="216">
                  <c:v>0.33085866774489653</c:v>
                </c:pt>
                <c:pt idx="217">
                  <c:v>0.32993731249555219</c:v>
                </c:pt>
                <c:pt idx="218">
                  <c:v>0.32922135303603589</c:v>
                </c:pt>
                <c:pt idx="219">
                  <c:v>0.32858191826809779</c:v>
                </c:pt>
                <c:pt idx="220">
                  <c:v>0.32800809957930921</c:v>
                </c:pt>
                <c:pt idx="221">
                  <c:v>0.32728475960037196</c:v>
                </c:pt>
                <c:pt idx="222">
                  <c:v>0.32656518931771716</c:v>
                </c:pt>
                <c:pt idx="223">
                  <c:v>0.32598850770665094</c:v>
                </c:pt>
                <c:pt idx="224">
                  <c:v>0.32537991090943719</c:v>
                </c:pt>
                <c:pt idx="225">
                  <c:v>0.32474940967926397</c:v>
                </c:pt>
                <c:pt idx="226">
                  <c:v>0.32428466320538479</c:v>
                </c:pt>
                <c:pt idx="227">
                  <c:v>0.32369855901036221</c:v>
                </c:pt>
                <c:pt idx="228">
                  <c:v>0.32311082280605319</c:v>
                </c:pt>
                <c:pt idx="229">
                  <c:v>0.32266237582965968</c:v>
                </c:pt>
                <c:pt idx="230">
                  <c:v>0.32197168150685923</c:v>
                </c:pt>
                <c:pt idx="231">
                  <c:v>0.32133159487438723</c:v>
                </c:pt>
                <c:pt idx="232">
                  <c:v>0.32075921655735207</c:v>
                </c:pt>
                <c:pt idx="233">
                  <c:v>0.32010708962118095</c:v>
                </c:pt>
                <c:pt idx="234">
                  <c:v>0.31948734967609749</c:v>
                </c:pt>
                <c:pt idx="235">
                  <c:v>0.31887886954993161</c:v>
                </c:pt>
                <c:pt idx="236">
                  <c:v>0.31843511970317484</c:v>
                </c:pt>
                <c:pt idx="237">
                  <c:v>0.31801625249711352</c:v>
                </c:pt>
                <c:pt idx="238">
                  <c:v>0.31775109227796705</c:v>
                </c:pt>
                <c:pt idx="239">
                  <c:v>0.31738169349620093</c:v>
                </c:pt>
                <c:pt idx="240">
                  <c:v>0.3171957174679258</c:v>
                </c:pt>
                <c:pt idx="241">
                  <c:v>0.31675316891229593</c:v>
                </c:pt>
                <c:pt idx="242">
                  <c:v>0.31639368118260186</c:v>
                </c:pt>
                <c:pt idx="243">
                  <c:v>0.3158815423786136</c:v>
                </c:pt>
                <c:pt idx="244">
                  <c:v>0.31529851700713585</c:v>
                </c:pt>
                <c:pt idx="245">
                  <c:v>0.31462200031994453</c:v>
                </c:pt>
                <c:pt idx="246">
                  <c:v>0.31399245988039354</c:v>
                </c:pt>
                <c:pt idx="247">
                  <c:v>0.31340804230830244</c:v>
                </c:pt>
                <c:pt idx="248">
                  <c:v>0.31285256432341074</c:v>
                </c:pt>
                <c:pt idx="249">
                  <c:v>0.31235959444457356</c:v>
                </c:pt>
                <c:pt idx="250">
                  <c:v>0.31198374597120432</c:v>
                </c:pt>
                <c:pt idx="251">
                  <c:v>0.31175544813063438</c:v>
                </c:pt>
                <c:pt idx="252">
                  <c:v>0.31132701554362396</c:v>
                </c:pt>
                <c:pt idx="253">
                  <c:v>0.31109940223974963</c:v>
                </c:pt>
                <c:pt idx="254">
                  <c:v>0.31087665551827592</c:v>
                </c:pt>
                <c:pt idx="255">
                  <c:v>0.31047672330005893</c:v>
                </c:pt>
                <c:pt idx="256">
                  <c:v>0.30990693387753293</c:v>
                </c:pt>
                <c:pt idx="257">
                  <c:v>0.30924863526804136</c:v>
                </c:pt>
                <c:pt idx="258">
                  <c:v>0.30874032863875706</c:v>
                </c:pt>
                <c:pt idx="259">
                  <c:v>0.30811766604584095</c:v>
                </c:pt>
                <c:pt idx="260">
                  <c:v>0.3072659643342221</c:v>
                </c:pt>
                <c:pt idx="261">
                  <c:v>0.30652778152033128</c:v>
                </c:pt>
                <c:pt idx="262">
                  <c:v>0.30594128484487959</c:v>
                </c:pt>
                <c:pt idx="263">
                  <c:v>0.30530388854781526</c:v>
                </c:pt>
                <c:pt idx="264">
                  <c:v>0.30456089363103733</c:v>
                </c:pt>
                <c:pt idx="265">
                  <c:v>0.30379240021988857</c:v>
                </c:pt>
                <c:pt idx="266">
                  <c:v>0.30355886495215989</c:v>
                </c:pt>
                <c:pt idx="267">
                  <c:v>0.30330767976296669</c:v>
                </c:pt>
                <c:pt idx="268">
                  <c:v>0.30329307229181701</c:v>
                </c:pt>
                <c:pt idx="269">
                  <c:v>0.30315473593128028</c:v>
                </c:pt>
                <c:pt idx="270">
                  <c:v>0.30274586186939584</c:v>
                </c:pt>
                <c:pt idx="271">
                  <c:v>0.30217716390429583</c:v>
                </c:pt>
                <c:pt idx="272">
                  <c:v>0.30135421954600977</c:v>
                </c:pt>
                <c:pt idx="273">
                  <c:v>0.29981732336488104</c:v>
                </c:pt>
                <c:pt idx="274">
                  <c:v>0.29811399440640385</c:v>
                </c:pt>
                <c:pt idx="275">
                  <c:v>0.29630423394067168</c:v>
                </c:pt>
                <c:pt idx="276">
                  <c:v>0.29473583053682506</c:v>
                </c:pt>
                <c:pt idx="277">
                  <c:v>0.29330004631916429</c:v>
                </c:pt>
                <c:pt idx="278">
                  <c:v>0.29180329547325834</c:v>
                </c:pt>
                <c:pt idx="279">
                  <c:v>0.29037739384920241</c:v>
                </c:pt>
                <c:pt idx="280">
                  <c:v>0.28912909132308751</c:v>
                </c:pt>
                <c:pt idx="281">
                  <c:v>0.28791688058600412</c:v>
                </c:pt>
                <c:pt idx="282">
                  <c:v>0.28672373014059127</c:v>
                </c:pt>
                <c:pt idx="283">
                  <c:v>0.28567132899053871</c:v>
                </c:pt>
                <c:pt idx="284">
                  <c:v>0.28461010812750498</c:v>
                </c:pt>
                <c:pt idx="285">
                  <c:v>0.28360167184984508</c:v>
                </c:pt>
                <c:pt idx="286">
                  <c:v>0.28271950352821146</c:v>
                </c:pt>
                <c:pt idx="287">
                  <c:v>0.2817666101621582</c:v>
                </c:pt>
                <c:pt idx="288">
                  <c:v>0.28087601772015358</c:v>
                </c:pt>
                <c:pt idx="289">
                  <c:v>0.28001349239223933</c:v>
                </c:pt>
                <c:pt idx="290">
                  <c:v>0.27933372920371569</c:v>
                </c:pt>
                <c:pt idx="291">
                  <c:v>0.27867245238901694</c:v>
                </c:pt>
                <c:pt idx="292">
                  <c:v>0.27793725467964397</c:v>
                </c:pt>
                <c:pt idx="293">
                  <c:v>0.27718919671689607</c:v>
                </c:pt>
                <c:pt idx="294">
                  <c:v>0.27645052204328202</c:v>
                </c:pt>
                <c:pt idx="295">
                  <c:v>0.27555396287848155</c:v>
                </c:pt>
                <c:pt idx="296">
                  <c:v>0.27467661633815926</c:v>
                </c:pt>
                <c:pt idx="297">
                  <c:v>0.2739895775937416</c:v>
                </c:pt>
                <c:pt idx="298">
                  <c:v>0.27327310565140606</c:v>
                </c:pt>
                <c:pt idx="299">
                  <c:v>0.27265039876711172</c:v>
                </c:pt>
                <c:pt idx="300">
                  <c:v>0.27204554694083111</c:v>
                </c:pt>
                <c:pt idx="301">
                  <c:v>0.27153629626388426</c:v>
                </c:pt>
                <c:pt idx="302">
                  <c:v>0.27114029667272871</c:v>
                </c:pt>
                <c:pt idx="303">
                  <c:v>0.27086694770835956</c:v>
                </c:pt>
                <c:pt idx="304">
                  <c:v>0.27056828883618461</c:v>
                </c:pt>
                <c:pt idx="305">
                  <c:v>0.27025498262012893</c:v>
                </c:pt>
                <c:pt idx="306">
                  <c:v>0.26996864578309587</c:v>
                </c:pt>
                <c:pt idx="307">
                  <c:v>0.26982847329072512</c:v>
                </c:pt>
                <c:pt idx="308">
                  <c:v>0.2695188035681485</c:v>
                </c:pt>
                <c:pt idx="309">
                  <c:v>0.26924161988406003</c:v>
                </c:pt>
                <c:pt idx="310">
                  <c:v>0.26893977431123173</c:v>
                </c:pt>
                <c:pt idx="311">
                  <c:v>0.26862492191214199</c:v>
                </c:pt>
                <c:pt idx="312">
                  <c:v>0.26848991541556616</c:v>
                </c:pt>
                <c:pt idx="313">
                  <c:v>0.26818656259072249</c:v>
                </c:pt>
                <c:pt idx="314">
                  <c:v>0.26808398241675974</c:v>
                </c:pt>
                <c:pt idx="315">
                  <c:v>0.26802142896091918</c:v>
                </c:pt>
                <c:pt idx="316">
                  <c:v>0.26803986019349396</c:v>
                </c:pt>
                <c:pt idx="317">
                  <c:v>0.26799894673355262</c:v>
                </c:pt>
                <c:pt idx="318">
                  <c:v>0.2681626941045322</c:v>
                </c:pt>
                <c:pt idx="319">
                  <c:v>0.26825095071324839</c:v>
                </c:pt>
                <c:pt idx="320">
                  <c:v>0.26832729442788655</c:v>
                </c:pt>
                <c:pt idx="321">
                  <c:v>0.26835789063966697</c:v>
                </c:pt>
                <c:pt idx="322">
                  <c:v>0.26831122290177589</c:v>
                </c:pt>
                <c:pt idx="323">
                  <c:v>0.26828303927783204</c:v>
                </c:pt>
                <c:pt idx="324">
                  <c:v>0.26820715905134562</c:v>
                </c:pt>
                <c:pt idx="325">
                  <c:v>0.26815134131066154</c:v>
                </c:pt>
                <c:pt idx="326">
                  <c:v>0.26812708657206502</c:v>
                </c:pt>
                <c:pt idx="327">
                  <c:v>0.26806657220880797</c:v>
                </c:pt>
                <c:pt idx="328">
                  <c:v>0.26802681543970841</c:v>
                </c:pt>
                <c:pt idx="329">
                  <c:v>0.26795282266039133</c:v>
                </c:pt>
                <c:pt idx="330">
                  <c:v>0.26784947824350436</c:v>
                </c:pt>
                <c:pt idx="331">
                  <c:v>0.26774459777965143</c:v>
                </c:pt>
                <c:pt idx="332">
                  <c:v>0.26770240735826489</c:v>
                </c:pt>
                <c:pt idx="333">
                  <c:v>0.26770306796715615</c:v>
                </c:pt>
                <c:pt idx="334">
                  <c:v>0.26774398279290085</c:v>
                </c:pt>
                <c:pt idx="335">
                  <c:v>0.26776654696588675</c:v>
                </c:pt>
                <c:pt idx="336">
                  <c:v>0.26782971154160906</c:v>
                </c:pt>
                <c:pt idx="337">
                  <c:v>0.2679396469695397</c:v>
                </c:pt>
                <c:pt idx="338">
                  <c:v>0.26801434399744406</c:v>
                </c:pt>
                <c:pt idx="339">
                  <c:v>0.26806150569587067</c:v>
                </c:pt>
                <c:pt idx="340">
                  <c:v>0.26815314335208446</c:v>
                </c:pt>
                <c:pt idx="341">
                  <c:v>0.26820628630545962</c:v>
                </c:pt>
                <c:pt idx="342">
                  <c:v>0.26825725511878284</c:v>
                </c:pt>
                <c:pt idx="343">
                  <c:v>0.26831779692002999</c:v>
                </c:pt>
                <c:pt idx="344">
                  <c:v>0.26837680000655872</c:v>
                </c:pt>
                <c:pt idx="345">
                  <c:v>0.26838660673649578</c:v>
                </c:pt>
                <c:pt idx="346">
                  <c:v>0.26834058350264534</c:v>
                </c:pt>
                <c:pt idx="347">
                  <c:v>0.2682880962261826</c:v>
                </c:pt>
                <c:pt idx="348">
                  <c:v>0.26814885717110737</c:v>
                </c:pt>
                <c:pt idx="349">
                  <c:v>0.26805065037231712</c:v>
                </c:pt>
                <c:pt idx="350">
                  <c:v>0.26789201691741016</c:v>
                </c:pt>
                <c:pt idx="351">
                  <c:v>0.2677498715331933</c:v>
                </c:pt>
                <c:pt idx="352">
                  <c:v>0.26760505702508763</c:v>
                </c:pt>
                <c:pt idx="353">
                  <c:v>0.26752694607981425</c:v>
                </c:pt>
                <c:pt idx="354">
                  <c:v>0.26744744599876635</c:v>
                </c:pt>
                <c:pt idx="355">
                  <c:v>0.26738455826681989</c:v>
                </c:pt>
                <c:pt idx="356">
                  <c:v>0.26726297190043025</c:v>
                </c:pt>
                <c:pt idx="357">
                  <c:v>0.26724999916397058</c:v>
                </c:pt>
                <c:pt idx="358">
                  <c:v>0.2671452048979634</c:v>
                </c:pt>
                <c:pt idx="359">
                  <c:v>0.26704314297963339</c:v>
                </c:pt>
                <c:pt idx="360">
                  <c:v>0.26697105651128356</c:v>
                </c:pt>
                <c:pt idx="361">
                  <c:v>0.26689759474332347</c:v>
                </c:pt>
                <c:pt idx="362">
                  <c:v>0.26682051439712723</c:v>
                </c:pt>
                <c:pt idx="363">
                  <c:v>0.26676203185772918</c:v>
                </c:pt>
                <c:pt idx="364">
                  <c:v>0.266671691102639</c:v>
                </c:pt>
                <c:pt idx="365">
                  <c:v>0.26647487216831534</c:v>
                </c:pt>
                <c:pt idx="366">
                  <c:v>0.26626366424163572</c:v>
                </c:pt>
                <c:pt idx="367">
                  <c:v>0.26598462650066967</c:v>
                </c:pt>
                <c:pt idx="368">
                  <c:v>0.26578859383847431</c:v>
                </c:pt>
                <c:pt idx="369">
                  <c:v>0.26573421821857685</c:v>
                </c:pt>
                <c:pt idx="370">
                  <c:v>0.2657599426347147</c:v>
                </c:pt>
                <c:pt idx="371">
                  <c:v>0.26568545989026271</c:v>
                </c:pt>
                <c:pt idx="372">
                  <c:v>0.26559662796471123</c:v>
                </c:pt>
                <c:pt idx="373">
                  <c:v>0.26551850410725519</c:v>
                </c:pt>
                <c:pt idx="374">
                  <c:v>0.26546311115182381</c:v>
                </c:pt>
                <c:pt idx="375">
                  <c:v>0.2653565352022943</c:v>
                </c:pt>
                <c:pt idx="376">
                  <c:v>0.26525232042461794</c:v>
                </c:pt>
                <c:pt idx="377">
                  <c:v>0.26513824886803383</c:v>
                </c:pt>
                <c:pt idx="378">
                  <c:v>0.2650344140000695</c:v>
                </c:pt>
                <c:pt idx="379">
                  <c:v>0.26497497673327708</c:v>
                </c:pt>
                <c:pt idx="380">
                  <c:v>0.26485499170410431</c:v>
                </c:pt>
                <c:pt idx="381">
                  <c:v>0.26463526081881866</c:v>
                </c:pt>
                <c:pt idx="382">
                  <c:v>0.26437306221000978</c:v>
                </c:pt>
                <c:pt idx="383">
                  <c:v>0.26403851402038775</c:v>
                </c:pt>
                <c:pt idx="384">
                  <c:v>0.26367298428826602</c:v>
                </c:pt>
                <c:pt idx="385">
                  <c:v>0.26335180476961978</c:v>
                </c:pt>
                <c:pt idx="386">
                  <c:v>0.26306875798934609</c:v>
                </c:pt>
                <c:pt idx="387">
                  <c:v>0.26268398568926049</c:v>
                </c:pt>
                <c:pt idx="388">
                  <c:v>0.26244662052156459</c:v>
                </c:pt>
                <c:pt idx="389">
                  <c:v>0.26202640995942122</c:v>
                </c:pt>
                <c:pt idx="390">
                  <c:v>0.26158311315801575</c:v>
                </c:pt>
                <c:pt idx="391">
                  <c:v>0.26117466501128472</c:v>
                </c:pt>
                <c:pt idx="392">
                  <c:v>0.26093420762182107</c:v>
                </c:pt>
                <c:pt idx="393">
                  <c:v>0.26075064881808813</c:v>
                </c:pt>
                <c:pt idx="394">
                  <c:v>0.26049113559606596</c:v>
                </c:pt>
                <c:pt idx="395">
                  <c:v>0.26007490791532473</c:v>
                </c:pt>
                <c:pt idx="396">
                  <c:v>0.25953451882505146</c:v>
                </c:pt>
                <c:pt idx="397">
                  <c:v>0.25888890048083218</c:v>
                </c:pt>
                <c:pt idx="398">
                  <c:v>0.25830408230468832</c:v>
                </c:pt>
                <c:pt idx="399">
                  <c:v>0.25765638641591082</c:v>
                </c:pt>
                <c:pt idx="400">
                  <c:v>0.25697824509801026</c:v>
                </c:pt>
                <c:pt idx="401">
                  <c:v>0.25638922662787855</c:v>
                </c:pt>
                <c:pt idx="402">
                  <c:v>0.25584188755625509</c:v>
                </c:pt>
                <c:pt idx="403">
                  <c:v>0.25534959102133153</c:v>
                </c:pt>
                <c:pt idx="404">
                  <c:v>0.25483911194119907</c:v>
                </c:pt>
                <c:pt idx="405">
                  <c:v>0.25434400337216556</c:v>
                </c:pt>
                <c:pt idx="406">
                  <c:v>0.25387167846587533</c:v>
                </c:pt>
                <c:pt idx="407">
                  <c:v>0.25331954796806344</c:v>
                </c:pt>
                <c:pt idx="408">
                  <c:v>0.25289845112851383</c:v>
                </c:pt>
                <c:pt idx="409">
                  <c:v>0.2523427387348709</c:v>
                </c:pt>
                <c:pt idx="410">
                  <c:v>0.25175583037706933</c:v>
                </c:pt>
                <c:pt idx="411">
                  <c:v>0.25120130480351033</c:v>
                </c:pt>
                <c:pt idx="412">
                  <c:v>0.25077491786986195</c:v>
                </c:pt>
                <c:pt idx="413">
                  <c:v>0.25048836697976196</c:v>
                </c:pt>
                <c:pt idx="414">
                  <c:v>0.25014450462946652</c:v>
                </c:pt>
                <c:pt idx="415">
                  <c:v>0.24986640075262845</c:v>
                </c:pt>
                <c:pt idx="416">
                  <c:v>0.24945307144621426</c:v>
                </c:pt>
                <c:pt idx="417">
                  <c:v>0.24906559879090859</c:v>
                </c:pt>
                <c:pt idx="418">
                  <c:v>0.24877714639252918</c:v>
                </c:pt>
                <c:pt idx="419">
                  <c:v>0.24854762445759693</c:v>
                </c:pt>
                <c:pt idx="420">
                  <c:v>0.24851559988806168</c:v>
                </c:pt>
                <c:pt idx="421">
                  <c:v>0.24836325518222013</c:v>
                </c:pt>
                <c:pt idx="422">
                  <c:v>0.24843956374500475</c:v>
                </c:pt>
                <c:pt idx="423">
                  <c:v>0.24852756245040358</c:v>
                </c:pt>
                <c:pt idx="424">
                  <c:v>0.24850772428158174</c:v>
                </c:pt>
                <c:pt idx="425">
                  <c:v>0.24830189711464976</c:v>
                </c:pt>
                <c:pt idx="426">
                  <c:v>0.24821300243617189</c:v>
                </c:pt>
                <c:pt idx="427">
                  <c:v>0.24816234669977055</c:v>
                </c:pt>
                <c:pt idx="428">
                  <c:v>0.24825985602071063</c:v>
                </c:pt>
                <c:pt idx="429">
                  <c:v>0.24830748032944949</c:v>
                </c:pt>
                <c:pt idx="430">
                  <c:v>0.24840806764736337</c:v>
                </c:pt>
                <c:pt idx="431">
                  <c:v>0.24844095432956859</c:v>
                </c:pt>
                <c:pt idx="432">
                  <c:v>0.24857161518647269</c:v>
                </c:pt>
                <c:pt idx="433">
                  <c:v>0.24864366065000162</c:v>
                </c:pt>
                <c:pt idx="434">
                  <c:v>0.2489627980423329</c:v>
                </c:pt>
                <c:pt idx="435">
                  <c:v>0.24926385950418378</c:v>
                </c:pt>
                <c:pt idx="436">
                  <c:v>0.24963285219779116</c:v>
                </c:pt>
                <c:pt idx="437">
                  <c:v>0.25012827810673011</c:v>
                </c:pt>
                <c:pt idx="438">
                  <c:v>0.25043294204489863</c:v>
                </c:pt>
                <c:pt idx="439">
                  <c:v>0.25068018275406001</c:v>
                </c:pt>
                <c:pt idx="440">
                  <c:v>0.25090039442638395</c:v>
                </c:pt>
                <c:pt idx="441">
                  <c:v>0.25114314223538009</c:v>
                </c:pt>
                <c:pt idx="442">
                  <c:v>0.25148297402531028</c:v>
                </c:pt>
                <c:pt idx="443">
                  <c:v>0.251690241806791</c:v>
                </c:pt>
                <c:pt idx="444">
                  <c:v>0.25180646215921143</c:v>
                </c:pt>
                <c:pt idx="445">
                  <c:v>0.25200480881328086</c:v>
                </c:pt>
                <c:pt idx="446">
                  <c:v>0.25229222310868715</c:v>
                </c:pt>
                <c:pt idx="447">
                  <c:v>0.25261057569396339</c:v>
                </c:pt>
                <c:pt idx="448">
                  <c:v>0.2528691531827118</c:v>
                </c:pt>
                <c:pt idx="449">
                  <c:v>0.25310649137509122</c:v>
                </c:pt>
                <c:pt idx="450">
                  <c:v>0.2534782578793372</c:v>
                </c:pt>
                <c:pt idx="451">
                  <c:v>0.25400236873537402</c:v>
                </c:pt>
                <c:pt idx="452">
                  <c:v>0.25453107491023252</c:v>
                </c:pt>
                <c:pt idx="453">
                  <c:v>0.2549854148543545</c:v>
                </c:pt>
                <c:pt idx="454">
                  <c:v>0.2554413641449591</c:v>
                </c:pt>
                <c:pt idx="455">
                  <c:v>0.25609524118411309</c:v>
                </c:pt>
                <c:pt idx="456">
                  <c:v>0.25668386373040764</c:v>
                </c:pt>
                <c:pt idx="457">
                  <c:v>0.25716985981783519</c:v>
                </c:pt>
                <c:pt idx="458">
                  <c:v>0.25769524407818273</c:v>
                </c:pt>
                <c:pt idx="459">
                  <c:v>0.25815970546931594</c:v>
                </c:pt>
                <c:pt idx="460">
                  <c:v>0.25868051346701176</c:v>
                </c:pt>
                <c:pt idx="461">
                  <c:v>0.25911663761761738</c:v>
                </c:pt>
                <c:pt idx="462">
                  <c:v>0.25944938489491387</c:v>
                </c:pt>
                <c:pt idx="463">
                  <c:v>0.25974254470127051</c:v>
                </c:pt>
                <c:pt idx="464">
                  <c:v>0.25992121278825697</c:v>
                </c:pt>
                <c:pt idx="465">
                  <c:v>0.26009889755856397</c:v>
                </c:pt>
                <c:pt idx="466">
                  <c:v>0.26040332699699076</c:v>
                </c:pt>
                <c:pt idx="467">
                  <c:v>0.26083728355361102</c:v>
                </c:pt>
                <c:pt idx="468">
                  <c:v>0.26122370059450728</c:v>
                </c:pt>
                <c:pt idx="469">
                  <c:v>0.26146614590816297</c:v>
                </c:pt>
                <c:pt idx="470">
                  <c:v>0.26171943909860196</c:v>
                </c:pt>
                <c:pt idx="471">
                  <c:v>0.26195410975906425</c:v>
                </c:pt>
                <c:pt idx="472">
                  <c:v>0.26199130995809355</c:v>
                </c:pt>
                <c:pt idx="473">
                  <c:v>0.26209520191127439</c:v>
                </c:pt>
                <c:pt idx="474">
                  <c:v>0.26223608885928168</c:v>
                </c:pt>
                <c:pt idx="475">
                  <c:v>0.26244238966845845</c:v>
                </c:pt>
                <c:pt idx="476">
                  <c:v>0.26273700940871642</c:v>
                </c:pt>
                <c:pt idx="477">
                  <c:v>0.26321779085691599</c:v>
                </c:pt>
                <c:pt idx="478">
                  <c:v>0.26385865278528203</c:v>
                </c:pt>
                <c:pt idx="479">
                  <c:v>0.26452062358871353</c:v>
                </c:pt>
                <c:pt idx="480">
                  <c:v>0.26529089109717185</c:v>
                </c:pt>
                <c:pt idx="481">
                  <c:v>0.26597061793922644</c:v>
                </c:pt>
                <c:pt idx="482">
                  <c:v>0.26661845575774284</c:v>
                </c:pt>
                <c:pt idx="483">
                  <c:v>0.26725656949376753</c:v>
                </c:pt>
                <c:pt idx="484">
                  <c:v>0.26784702121807114</c:v>
                </c:pt>
                <c:pt idx="485">
                  <c:v>0.26835656642612277</c:v>
                </c:pt>
                <c:pt idx="486">
                  <c:v>0.26863692727938776</c:v>
                </c:pt>
                <c:pt idx="487">
                  <c:v>0.26893593160037116</c:v>
                </c:pt>
                <c:pt idx="488">
                  <c:v>0.2690542372268962</c:v>
                </c:pt>
                <c:pt idx="489">
                  <c:v>0.26917467855190574</c:v>
                </c:pt>
                <c:pt idx="490">
                  <c:v>0.26932767866940122</c:v>
                </c:pt>
                <c:pt idx="491">
                  <c:v>0.2695556462805947</c:v>
                </c:pt>
                <c:pt idx="492">
                  <c:v>0.26974067589113943</c:v>
                </c:pt>
                <c:pt idx="493">
                  <c:v>0.27000873737786724</c:v>
                </c:pt>
                <c:pt idx="494">
                  <c:v>0.27025919865701398</c:v>
                </c:pt>
                <c:pt idx="495">
                  <c:v>0.27053869984490486</c:v>
                </c:pt>
                <c:pt idx="496">
                  <c:v>0.27074199766582346</c:v>
                </c:pt>
                <c:pt idx="497">
                  <c:v>0.27079030210361488</c:v>
                </c:pt>
                <c:pt idx="498">
                  <c:v>0.27089745572423296</c:v>
                </c:pt>
                <c:pt idx="499">
                  <c:v>0.27139617942054467</c:v>
                </c:pt>
                <c:pt idx="500">
                  <c:v>0.2718630260723392</c:v>
                </c:pt>
                <c:pt idx="501">
                  <c:v>0.27228437528800842</c:v>
                </c:pt>
                <c:pt idx="502">
                  <c:v>0.27277070424067512</c:v>
                </c:pt>
                <c:pt idx="503">
                  <c:v>0.27314712340549974</c:v>
                </c:pt>
                <c:pt idx="504">
                  <c:v>0.27347674365992702</c:v>
                </c:pt>
                <c:pt idx="505">
                  <c:v>0.27384062750982391</c:v>
                </c:pt>
                <c:pt idx="506">
                  <c:v>0.27420770493486596</c:v>
                </c:pt>
                <c:pt idx="507">
                  <c:v>0.27457253392341135</c:v>
                </c:pt>
                <c:pt idx="508">
                  <c:v>0.27499777276682535</c:v>
                </c:pt>
                <c:pt idx="509">
                  <c:v>0.27520944078697307</c:v>
                </c:pt>
                <c:pt idx="510">
                  <c:v>0.27569467985246021</c:v>
                </c:pt>
                <c:pt idx="511">
                  <c:v>0.2762517829465172</c:v>
                </c:pt>
                <c:pt idx="512">
                  <c:v>0.27687462291400661</c:v>
                </c:pt>
                <c:pt idx="513">
                  <c:v>0.27717871611591022</c:v>
                </c:pt>
                <c:pt idx="514">
                  <c:v>0.2773790729521356</c:v>
                </c:pt>
                <c:pt idx="515">
                  <c:v>0.27772759375307898</c:v>
                </c:pt>
                <c:pt idx="516">
                  <c:v>0.27774137188233577</c:v>
                </c:pt>
                <c:pt idx="517">
                  <c:v>0.27778739386513063</c:v>
                </c:pt>
                <c:pt idx="518">
                  <c:v>0.27766746938219927</c:v>
                </c:pt>
                <c:pt idx="519">
                  <c:v>0.27737457330253135</c:v>
                </c:pt>
                <c:pt idx="520">
                  <c:v>0.2773408604776797</c:v>
                </c:pt>
                <c:pt idx="521">
                  <c:v>0.2772042177698022</c:v>
                </c:pt>
                <c:pt idx="522">
                  <c:v>0.2773073138744232</c:v>
                </c:pt>
                <c:pt idx="523">
                  <c:v>0.27761248697330204</c:v>
                </c:pt>
                <c:pt idx="524">
                  <c:v>0.2778515148584203</c:v>
                </c:pt>
                <c:pt idx="525">
                  <c:v>0.27806834892379345</c:v>
                </c:pt>
                <c:pt idx="526">
                  <c:v>0.27856888321541484</c:v>
                </c:pt>
                <c:pt idx="527">
                  <c:v>0.27890718297908984</c:v>
                </c:pt>
                <c:pt idx="528">
                  <c:v>0.27920322655631258</c:v>
                </c:pt>
                <c:pt idx="529">
                  <c:v>0.27954323550077964</c:v>
                </c:pt>
                <c:pt idx="530">
                  <c:v>0.27974203074128146</c:v>
                </c:pt>
                <c:pt idx="531">
                  <c:v>0.2799235643743983</c:v>
                </c:pt>
                <c:pt idx="532">
                  <c:v>0.28012843959471406</c:v>
                </c:pt>
                <c:pt idx="533">
                  <c:v>0.28036355209065156</c:v>
                </c:pt>
                <c:pt idx="534">
                  <c:v>0.28051812988903774</c:v>
                </c:pt>
                <c:pt idx="535">
                  <c:v>0.28071727052359458</c:v>
                </c:pt>
                <c:pt idx="536">
                  <c:v>0.28090362623273618</c:v>
                </c:pt>
                <c:pt idx="537">
                  <c:v>0.28087040522004281</c:v>
                </c:pt>
                <c:pt idx="538">
                  <c:v>0.28081949670895812</c:v>
                </c:pt>
                <c:pt idx="539">
                  <c:v>0.28086408772179139</c:v>
                </c:pt>
                <c:pt idx="540">
                  <c:v>0.28099318763581299</c:v>
                </c:pt>
                <c:pt idx="541">
                  <c:v>0.28125403698341966</c:v>
                </c:pt>
                <c:pt idx="542">
                  <c:v>0.28152747114078125</c:v>
                </c:pt>
                <c:pt idx="543">
                  <c:v>0.28166192753715319</c:v>
                </c:pt>
                <c:pt idx="544">
                  <c:v>0.28184842439000896</c:v>
                </c:pt>
                <c:pt idx="545">
                  <c:v>0.2820721913502483</c:v>
                </c:pt>
                <c:pt idx="546">
                  <c:v>0.28235282095120945</c:v>
                </c:pt>
                <c:pt idx="547">
                  <c:v>0.28262672620757756</c:v>
                </c:pt>
                <c:pt idx="548">
                  <c:v>0.28291157185345839</c:v>
                </c:pt>
                <c:pt idx="549">
                  <c:v>0.28317527900683481</c:v>
                </c:pt>
                <c:pt idx="550">
                  <c:v>0.28340973926347734</c:v>
                </c:pt>
                <c:pt idx="551">
                  <c:v>0.28365486961702091</c:v>
                </c:pt>
                <c:pt idx="552">
                  <c:v>0.28392150218298734</c:v>
                </c:pt>
                <c:pt idx="553">
                  <c:v>0.2842586936570336</c:v>
                </c:pt>
                <c:pt idx="554">
                  <c:v>0.28459098195376725</c:v>
                </c:pt>
                <c:pt idx="555">
                  <c:v>0.28495883190493221</c:v>
                </c:pt>
                <c:pt idx="556">
                  <c:v>0.28526277874745543</c:v>
                </c:pt>
                <c:pt idx="557">
                  <c:v>0.28555369776845435</c:v>
                </c:pt>
                <c:pt idx="558">
                  <c:v>0.28583465634795752</c:v>
                </c:pt>
                <c:pt idx="559">
                  <c:v>0.28607781722205589</c:v>
                </c:pt>
                <c:pt idx="560">
                  <c:v>0.28624308778854579</c:v>
                </c:pt>
                <c:pt idx="561">
                  <c:v>0.28640194913370581</c:v>
                </c:pt>
                <c:pt idx="562">
                  <c:v>0.28653464264502099</c:v>
                </c:pt>
                <c:pt idx="563">
                  <c:v>0.28669885854809402</c:v>
                </c:pt>
                <c:pt idx="564">
                  <c:v>0.28682004925462362</c:v>
                </c:pt>
                <c:pt idx="565">
                  <c:v>0.28699477172799681</c:v>
                </c:pt>
                <c:pt idx="566">
                  <c:v>0.28710365882988004</c:v>
                </c:pt>
                <c:pt idx="567">
                  <c:v>0.28718790411830097</c:v>
                </c:pt>
                <c:pt idx="568">
                  <c:v>0.28721661934418879</c:v>
                </c:pt>
                <c:pt idx="569">
                  <c:v>0.28731473290387943</c:v>
                </c:pt>
                <c:pt idx="570">
                  <c:v>0.28740646479551629</c:v>
                </c:pt>
                <c:pt idx="571">
                  <c:v>0.28748896189222473</c:v>
                </c:pt>
                <c:pt idx="572">
                  <c:v>0.28758831112427957</c:v>
                </c:pt>
                <c:pt idx="573">
                  <c:v>0.28766642036461332</c:v>
                </c:pt>
                <c:pt idx="574">
                  <c:v>0.28776227738197707</c:v>
                </c:pt>
                <c:pt idx="575">
                  <c:v>0.28785855389825887</c:v>
                </c:pt>
                <c:pt idx="576">
                  <c:v>0.2879161465523199</c:v>
                </c:pt>
                <c:pt idx="577">
                  <c:v>0.28797532178043617</c:v>
                </c:pt>
                <c:pt idx="578">
                  <c:v>0.2880223612059522</c:v>
                </c:pt>
                <c:pt idx="579">
                  <c:v>0.28803820213594761</c:v>
                </c:pt>
                <c:pt idx="580">
                  <c:v>0.2880410326691008</c:v>
                </c:pt>
                <c:pt idx="581">
                  <c:v>0.28811584005474195</c:v>
                </c:pt>
                <c:pt idx="582">
                  <c:v>0.28816690667538247</c:v>
                </c:pt>
                <c:pt idx="583">
                  <c:v>0.28823554493885467</c:v>
                </c:pt>
                <c:pt idx="584">
                  <c:v>0.2883237200667691</c:v>
                </c:pt>
                <c:pt idx="585">
                  <c:v>0.28839312110674042</c:v>
                </c:pt>
                <c:pt idx="586">
                  <c:v>0.28852516385641497</c:v>
                </c:pt>
                <c:pt idx="587">
                  <c:v>0.28871386182282344</c:v>
                </c:pt>
                <c:pt idx="588">
                  <c:v>0.28892473924719847</c:v>
                </c:pt>
                <c:pt idx="589">
                  <c:v>0.28907866196061993</c:v>
                </c:pt>
                <c:pt idx="590">
                  <c:v>0.2891248071528113</c:v>
                </c:pt>
                <c:pt idx="591">
                  <c:v>0.28915698380552762</c:v>
                </c:pt>
                <c:pt idx="592">
                  <c:v>0.28926781956483583</c:v>
                </c:pt>
                <c:pt idx="593">
                  <c:v>0.28942989605840391</c:v>
                </c:pt>
                <c:pt idx="594">
                  <c:v>0.28966699806097318</c:v>
                </c:pt>
                <c:pt idx="595">
                  <c:v>0.29002127537263073</c:v>
                </c:pt>
                <c:pt idx="596">
                  <c:v>0.29034205678483088</c:v>
                </c:pt>
                <c:pt idx="597">
                  <c:v>0.29060880772986675</c:v>
                </c:pt>
                <c:pt idx="598">
                  <c:v>0.29077872779212927</c:v>
                </c:pt>
                <c:pt idx="599">
                  <c:v>0.29093960239144884</c:v>
                </c:pt>
                <c:pt idx="600">
                  <c:v>0.29113579938823325</c:v>
                </c:pt>
                <c:pt idx="601">
                  <c:v>0.29141085206566908</c:v>
                </c:pt>
                <c:pt idx="602">
                  <c:v>0.29163069038995831</c:v>
                </c:pt>
                <c:pt idx="603">
                  <c:v>0.29177805162887605</c:v>
                </c:pt>
                <c:pt idx="604">
                  <c:v>0.29190940574482277</c:v>
                </c:pt>
                <c:pt idx="605">
                  <c:v>0.29199999545923455</c:v>
                </c:pt>
                <c:pt idx="606">
                  <c:v>0.2920701327551285</c:v>
                </c:pt>
                <c:pt idx="607">
                  <c:v>0.29216274651021706</c:v>
                </c:pt>
                <c:pt idx="608">
                  <c:v>0.2922342274151904</c:v>
                </c:pt>
                <c:pt idx="609">
                  <c:v>0.29228367784432746</c:v>
                </c:pt>
                <c:pt idx="610">
                  <c:v>0.2923434431063025</c:v>
                </c:pt>
                <c:pt idx="611">
                  <c:v>0.29240195041575351</c:v>
                </c:pt>
                <c:pt idx="612">
                  <c:v>0.29241631178261318</c:v>
                </c:pt>
                <c:pt idx="613">
                  <c:v>0.29243110023267593</c:v>
                </c:pt>
                <c:pt idx="614">
                  <c:v>0.2924473310780541</c:v>
                </c:pt>
                <c:pt idx="615">
                  <c:v>0.29239295519780673</c:v>
                </c:pt>
                <c:pt idx="616">
                  <c:v>0.29226662476149179</c:v>
                </c:pt>
                <c:pt idx="617">
                  <c:v>0.2920675593120467</c:v>
                </c:pt>
                <c:pt idx="618">
                  <c:v>0.29192832574632499</c:v>
                </c:pt>
                <c:pt idx="619">
                  <c:v>0.29186224808344019</c:v>
                </c:pt>
                <c:pt idx="620">
                  <c:v>0.29177514718558289</c:v>
                </c:pt>
                <c:pt idx="621">
                  <c:v>0.29170100797777493</c:v>
                </c:pt>
                <c:pt idx="622">
                  <c:v>0.29165813159206272</c:v>
                </c:pt>
                <c:pt idx="623">
                  <c:v>0.29157924961723858</c:v>
                </c:pt>
                <c:pt idx="624">
                  <c:v>0.29150903798533145</c:v>
                </c:pt>
                <c:pt idx="625">
                  <c:v>0.29137678702771269</c:v>
                </c:pt>
                <c:pt idx="626">
                  <c:v>0.2912443022923813</c:v>
                </c:pt>
                <c:pt idx="627">
                  <c:v>0.29109833043990502</c:v>
                </c:pt>
                <c:pt idx="628">
                  <c:v>0.29095074320021724</c:v>
                </c:pt>
                <c:pt idx="629">
                  <c:v>0.29078921353625276</c:v>
                </c:pt>
                <c:pt idx="630">
                  <c:v>0.29056397127688327</c:v>
                </c:pt>
                <c:pt idx="631">
                  <c:v>0.29031091318438956</c:v>
                </c:pt>
                <c:pt idx="632">
                  <c:v>0.29007308976934576</c:v>
                </c:pt>
                <c:pt idx="633">
                  <c:v>0.2898547906520168</c:v>
                </c:pt>
                <c:pt idx="634">
                  <c:v>0.28971387877426014</c:v>
                </c:pt>
                <c:pt idx="635">
                  <c:v>0.28960459757648893</c:v>
                </c:pt>
                <c:pt idx="636">
                  <c:v>0.28947707333889516</c:v>
                </c:pt>
                <c:pt idx="637">
                  <c:v>0.28931436652158371</c:v>
                </c:pt>
                <c:pt idx="638">
                  <c:v>0.28927884346850385</c:v>
                </c:pt>
                <c:pt idx="639">
                  <c:v>0.28926338710633231</c:v>
                </c:pt>
                <c:pt idx="640">
                  <c:v>0.28926876327248602</c:v>
                </c:pt>
                <c:pt idx="641">
                  <c:v>0.28927964672027845</c:v>
                </c:pt>
                <c:pt idx="642">
                  <c:v>0.28928479031429888</c:v>
                </c:pt>
                <c:pt idx="643">
                  <c:v>0.28926274739389396</c:v>
                </c:pt>
                <c:pt idx="644">
                  <c:v>0.28915273796849006</c:v>
                </c:pt>
                <c:pt idx="645">
                  <c:v>0.28896272721884447</c:v>
                </c:pt>
                <c:pt idx="646">
                  <c:v>0.2888442904808759</c:v>
                </c:pt>
                <c:pt idx="647">
                  <c:v>0.28874598117139388</c:v>
                </c:pt>
                <c:pt idx="648">
                  <c:v>0.2881372778461157</c:v>
                </c:pt>
                <c:pt idx="649">
                  <c:v>0.2876326615830776</c:v>
                </c:pt>
                <c:pt idx="650">
                  <c:v>0.28727140099723719</c:v>
                </c:pt>
                <c:pt idx="651">
                  <c:v>0.28669627424676608</c:v>
                </c:pt>
                <c:pt idx="652">
                  <c:v>0.28623663108824021</c:v>
                </c:pt>
                <c:pt idx="653">
                  <c:v>0.28585038768959137</c:v>
                </c:pt>
                <c:pt idx="654">
                  <c:v>0.28560751356369513</c:v>
                </c:pt>
                <c:pt idx="655">
                  <c:v>0.28530965427465088</c:v>
                </c:pt>
                <c:pt idx="656">
                  <c:v>0.28479666074470922</c:v>
                </c:pt>
                <c:pt idx="657">
                  <c:v>0.28437741003609612</c:v>
                </c:pt>
                <c:pt idx="658">
                  <c:v>0.2839596314215958</c:v>
                </c:pt>
                <c:pt idx="659">
                  <c:v>0.28370194770408563</c:v>
                </c:pt>
                <c:pt idx="660">
                  <c:v>0.28337343497904849</c:v>
                </c:pt>
                <c:pt idx="661">
                  <c:v>0.28294410997549169</c:v>
                </c:pt>
                <c:pt idx="662">
                  <c:v>0.28271753488023443</c:v>
                </c:pt>
                <c:pt idx="663">
                  <c:v>0.28273108868673669</c:v>
                </c:pt>
                <c:pt idx="664">
                  <c:v>0.28275223738923599</c:v>
                </c:pt>
                <c:pt idx="665">
                  <c:v>0.28289271151509809</c:v>
                </c:pt>
                <c:pt idx="666">
                  <c:v>0.2829169600486659</c:v>
                </c:pt>
                <c:pt idx="667">
                  <c:v>0.28286391381240777</c:v>
                </c:pt>
                <c:pt idx="668">
                  <c:v>0.2827538827932255</c:v>
                </c:pt>
                <c:pt idx="669">
                  <c:v>0.28283412034924377</c:v>
                </c:pt>
                <c:pt idx="670">
                  <c:v>0.2830626432084567</c:v>
                </c:pt>
                <c:pt idx="671">
                  <c:v>0.28325984479026245</c:v>
                </c:pt>
                <c:pt idx="672">
                  <c:v>0.28348631673254915</c:v>
                </c:pt>
                <c:pt idx="673">
                  <c:v>0.28372273646193058</c:v>
                </c:pt>
                <c:pt idx="674">
                  <c:v>0.28390765711343763</c:v>
                </c:pt>
                <c:pt idx="675">
                  <c:v>0.28385344209783103</c:v>
                </c:pt>
                <c:pt idx="676">
                  <c:v>0.283732223635495</c:v>
                </c:pt>
                <c:pt idx="677">
                  <c:v>0.28366602699386917</c:v>
                </c:pt>
                <c:pt idx="678">
                  <c:v>0.28358771536023253</c:v>
                </c:pt>
                <c:pt idx="679">
                  <c:v>0.28347196338133762</c:v>
                </c:pt>
                <c:pt idx="680">
                  <c:v>0.28334406322736178</c:v>
                </c:pt>
                <c:pt idx="681">
                  <c:v>0.28315960833236131</c:v>
                </c:pt>
                <c:pt idx="682">
                  <c:v>0.28310213709251719</c:v>
                </c:pt>
                <c:pt idx="683">
                  <c:v>0.28309414923809029</c:v>
                </c:pt>
                <c:pt idx="684">
                  <c:v>0.28314681115206519</c:v>
                </c:pt>
                <c:pt idx="685">
                  <c:v>0.28320077188822823</c:v>
                </c:pt>
                <c:pt idx="686">
                  <c:v>0.28322108465675871</c:v>
                </c:pt>
                <c:pt idx="687">
                  <c:v>0.2832265210150276</c:v>
                </c:pt>
                <c:pt idx="688">
                  <c:v>0.2832048798796325</c:v>
                </c:pt>
                <c:pt idx="689">
                  <c:v>0.28315440666263242</c:v>
                </c:pt>
                <c:pt idx="690">
                  <c:v>0.28309460520245655</c:v>
                </c:pt>
                <c:pt idx="691">
                  <c:v>0.283037870660442</c:v>
                </c:pt>
                <c:pt idx="692">
                  <c:v>0.28303280690765958</c:v>
                </c:pt>
                <c:pt idx="693">
                  <c:v>0.2830104257876796</c:v>
                </c:pt>
                <c:pt idx="694">
                  <c:v>0.28298936530737301</c:v>
                </c:pt>
                <c:pt idx="695">
                  <c:v>0.28295495086902106</c:v>
                </c:pt>
                <c:pt idx="696">
                  <c:v>0.28295164717715127</c:v>
                </c:pt>
                <c:pt idx="697">
                  <c:v>0.28293656071854284</c:v>
                </c:pt>
                <c:pt idx="698">
                  <c:v>0.28292899505049912</c:v>
                </c:pt>
                <c:pt idx="699">
                  <c:v>0.28295238833671282</c:v>
                </c:pt>
                <c:pt idx="700">
                  <c:v>0.28319996752106547</c:v>
                </c:pt>
                <c:pt idx="701">
                  <c:v>0.28333906299244965</c:v>
                </c:pt>
                <c:pt idx="702">
                  <c:v>0.28354494251886941</c:v>
                </c:pt>
                <c:pt idx="703">
                  <c:v>0.28375302558392701</c:v>
                </c:pt>
                <c:pt idx="704">
                  <c:v>0.2839936350725063</c:v>
                </c:pt>
                <c:pt idx="705">
                  <c:v>0.28415123900623901</c:v>
                </c:pt>
                <c:pt idx="706">
                  <c:v>0.28429226261765728</c:v>
                </c:pt>
                <c:pt idx="707">
                  <c:v>0.28438086110886779</c:v>
                </c:pt>
                <c:pt idx="708">
                  <c:v>0.28439750390465707</c:v>
                </c:pt>
                <c:pt idx="709">
                  <c:v>0.28440483372234998</c:v>
                </c:pt>
                <c:pt idx="710">
                  <c:v>0.28440650333475154</c:v>
                </c:pt>
                <c:pt idx="711">
                  <c:v>0.28444043489584625</c:v>
                </c:pt>
                <c:pt idx="712">
                  <c:v>0.28447863391186295</c:v>
                </c:pt>
                <c:pt idx="713">
                  <c:v>0.28447502895374827</c:v>
                </c:pt>
                <c:pt idx="714">
                  <c:v>0.28445458152025199</c:v>
                </c:pt>
                <c:pt idx="715">
                  <c:v>0.28446233845651747</c:v>
                </c:pt>
                <c:pt idx="716">
                  <c:v>0.28448845897896491</c:v>
                </c:pt>
                <c:pt idx="717">
                  <c:v>0.28452457879011878</c:v>
                </c:pt>
                <c:pt idx="718">
                  <c:v>0.28459326556550052</c:v>
                </c:pt>
                <c:pt idx="719">
                  <c:v>0.2846910485466056</c:v>
                </c:pt>
                <c:pt idx="720">
                  <c:v>0.28478645577894562</c:v>
                </c:pt>
                <c:pt idx="721">
                  <c:v>0.2847894916190622</c:v>
                </c:pt>
                <c:pt idx="722">
                  <c:v>0.28462884723014126</c:v>
                </c:pt>
                <c:pt idx="723">
                  <c:v>0.28456092229662833</c:v>
                </c:pt>
                <c:pt idx="724">
                  <c:v>0.28455271492822332</c:v>
                </c:pt>
                <c:pt idx="725">
                  <c:v>0.28453834339790518</c:v>
                </c:pt>
                <c:pt idx="726">
                  <c:v>0.28454104280187903</c:v>
                </c:pt>
                <c:pt idx="727">
                  <c:v>0.28452717244533909</c:v>
                </c:pt>
                <c:pt idx="728">
                  <c:v>0.28445131610776858</c:v>
                </c:pt>
                <c:pt idx="729">
                  <c:v>0.28434180370187695</c:v>
                </c:pt>
                <c:pt idx="730">
                  <c:v>0.2842001192366565</c:v>
                </c:pt>
                <c:pt idx="731">
                  <c:v>0.28413163245084405</c:v>
                </c:pt>
                <c:pt idx="732">
                  <c:v>0.28406113211875356</c:v>
                </c:pt>
                <c:pt idx="733">
                  <c:v>0.28395307161354788</c:v>
                </c:pt>
                <c:pt idx="734">
                  <c:v>0.2838644761270564</c:v>
                </c:pt>
                <c:pt idx="735">
                  <c:v>0.28381706765729331</c:v>
                </c:pt>
                <c:pt idx="736">
                  <c:v>0.28384098323496831</c:v>
                </c:pt>
                <c:pt idx="737">
                  <c:v>0.28393399352363674</c:v>
                </c:pt>
                <c:pt idx="738">
                  <c:v>0.28401417564830927</c:v>
                </c:pt>
                <c:pt idx="739">
                  <c:v>0.28409971494347336</c:v>
                </c:pt>
                <c:pt idx="740">
                  <c:v>0.28425348083456708</c:v>
                </c:pt>
                <c:pt idx="741">
                  <c:v>0.28439064956874821</c:v>
                </c:pt>
                <c:pt idx="742">
                  <c:v>0.28450698437611577</c:v>
                </c:pt>
                <c:pt idx="743">
                  <c:v>0.28455837014293756</c:v>
                </c:pt>
                <c:pt idx="744">
                  <c:v>0.28457242920886255</c:v>
                </c:pt>
                <c:pt idx="745">
                  <c:v>0.28454813555051284</c:v>
                </c:pt>
                <c:pt idx="746">
                  <c:v>0.28453382456226683</c:v>
                </c:pt>
                <c:pt idx="747">
                  <c:v>0.28454850455369385</c:v>
                </c:pt>
                <c:pt idx="748">
                  <c:v>0.28450829187090104</c:v>
                </c:pt>
                <c:pt idx="749">
                  <c:v>0.28429609268375566</c:v>
                </c:pt>
                <c:pt idx="750">
                  <c:v>0.28410071133204035</c:v>
                </c:pt>
                <c:pt idx="751">
                  <c:v>0.28403830870529079</c:v>
                </c:pt>
                <c:pt idx="752">
                  <c:v>0.2844779560352978</c:v>
                </c:pt>
                <c:pt idx="753">
                  <c:v>0.28487966473343462</c:v>
                </c:pt>
                <c:pt idx="754">
                  <c:v>0.28512561054742636</c:v>
                </c:pt>
                <c:pt idx="755">
                  <c:v>0.2857444978462545</c:v>
                </c:pt>
                <c:pt idx="756">
                  <c:v>0.28687111095323986</c:v>
                </c:pt>
                <c:pt idx="757">
                  <c:v>0.28783870873359607</c:v>
                </c:pt>
                <c:pt idx="758">
                  <c:v>0.28870184138490557</c:v>
                </c:pt>
                <c:pt idx="759">
                  <c:v>0.28954858168821607</c:v>
                </c:pt>
                <c:pt idx="760">
                  <c:v>0.29005605252345135</c:v>
                </c:pt>
                <c:pt idx="761">
                  <c:v>0.29048586204282834</c:v>
                </c:pt>
                <c:pt idx="762">
                  <c:v>0.29075349083561597</c:v>
                </c:pt>
                <c:pt idx="763">
                  <c:v>0.29104915299588052</c:v>
                </c:pt>
                <c:pt idx="764">
                  <c:v>0.29142807799913595</c:v>
                </c:pt>
                <c:pt idx="765">
                  <c:v>0.29159349182574418</c:v>
                </c:pt>
                <c:pt idx="766">
                  <c:v>0.29182575584284315</c:v>
                </c:pt>
                <c:pt idx="767">
                  <c:v>0.29233515495671392</c:v>
                </c:pt>
                <c:pt idx="768">
                  <c:v>0.29257059983785422</c:v>
                </c:pt>
                <c:pt idx="769">
                  <c:v>0.29277451837696877</c:v>
                </c:pt>
                <c:pt idx="770">
                  <c:v>0.29283309404911384</c:v>
                </c:pt>
                <c:pt idx="771">
                  <c:v>0.29299296987614593</c:v>
                </c:pt>
                <c:pt idx="772">
                  <c:v>0.29300930706536937</c:v>
                </c:pt>
                <c:pt idx="773">
                  <c:v>0.29299461048845898</c:v>
                </c:pt>
                <c:pt idx="774">
                  <c:v>0.29297187739088315</c:v>
                </c:pt>
                <c:pt idx="775">
                  <c:v>0.29301415504730882</c:v>
                </c:pt>
                <c:pt idx="776">
                  <c:v>0.29300952476695891</c:v>
                </c:pt>
                <c:pt idx="777">
                  <c:v>0.29308605542532395</c:v>
                </c:pt>
                <c:pt idx="778">
                  <c:v>0.29309377842223749</c:v>
                </c:pt>
                <c:pt idx="779">
                  <c:v>0.29309658639203767</c:v>
                </c:pt>
                <c:pt idx="780">
                  <c:v>0.29305077171626998</c:v>
                </c:pt>
                <c:pt idx="781">
                  <c:v>0.29299039681048217</c:v>
                </c:pt>
                <c:pt idx="782">
                  <c:v>0.29291134039823763</c:v>
                </c:pt>
                <c:pt idx="783">
                  <c:v>0.29289040993289561</c:v>
                </c:pt>
                <c:pt idx="784">
                  <c:v>0.29291852580696121</c:v>
                </c:pt>
                <c:pt idx="785">
                  <c:v>0.2930862790977421</c:v>
                </c:pt>
                <c:pt idx="786">
                  <c:v>0.29314086516470977</c:v>
                </c:pt>
                <c:pt idx="787">
                  <c:v>0.29321376513605479</c:v>
                </c:pt>
                <c:pt idx="788">
                  <c:v>0.29353767444346912</c:v>
                </c:pt>
                <c:pt idx="789">
                  <c:v>0.2935918607952499</c:v>
                </c:pt>
                <c:pt idx="790">
                  <c:v>0.29358138729009714</c:v>
                </c:pt>
                <c:pt idx="791">
                  <c:v>0.29350975207100066</c:v>
                </c:pt>
                <c:pt idx="792">
                  <c:v>0.29356761893063366</c:v>
                </c:pt>
                <c:pt idx="793">
                  <c:v>0.293737752204841</c:v>
                </c:pt>
                <c:pt idx="794">
                  <c:v>0.29370546740951664</c:v>
                </c:pt>
                <c:pt idx="795">
                  <c:v>0.29367467429825361</c:v>
                </c:pt>
                <c:pt idx="796">
                  <c:v>0.29360548621939092</c:v>
                </c:pt>
                <c:pt idx="797">
                  <c:v>0.29355016597187106</c:v>
                </c:pt>
                <c:pt idx="798">
                  <c:v>0.29347920204297145</c:v>
                </c:pt>
                <c:pt idx="799">
                  <c:v>0.29344288603393709</c:v>
                </c:pt>
                <c:pt idx="800">
                  <c:v>0.2933799319258924</c:v>
                </c:pt>
                <c:pt idx="801">
                  <c:v>0.29332721546775981</c:v>
                </c:pt>
                <c:pt idx="802">
                  <c:v>0.29326782104058124</c:v>
                </c:pt>
                <c:pt idx="803">
                  <c:v>0.2931510702532219</c:v>
                </c:pt>
                <c:pt idx="804">
                  <c:v>0.29304065290149761</c:v>
                </c:pt>
                <c:pt idx="805">
                  <c:v>0.29290275369675883</c:v>
                </c:pt>
                <c:pt idx="806">
                  <c:v>0.29280897287810642</c:v>
                </c:pt>
                <c:pt idx="807">
                  <c:v>0.29271159955501885</c:v>
                </c:pt>
                <c:pt idx="808">
                  <c:v>0.29262954774033262</c:v>
                </c:pt>
                <c:pt idx="809">
                  <c:v>0.29260254263120472</c:v>
                </c:pt>
                <c:pt idx="810">
                  <c:v>0.29260875122762986</c:v>
                </c:pt>
                <c:pt idx="811">
                  <c:v>0.29260178265839903</c:v>
                </c:pt>
                <c:pt idx="812">
                  <c:v>0.29258461087441728</c:v>
                </c:pt>
                <c:pt idx="813">
                  <c:v>0.29257365414284187</c:v>
                </c:pt>
                <c:pt idx="814">
                  <c:v>0.29258911814619259</c:v>
                </c:pt>
                <c:pt idx="815">
                  <c:v>0.29257051425673247</c:v>
                </c:pt>
                <c:pt idx="816">
                  <c:v>0.29256437943441316</c:v>
                </c:pt>
                <c:pt idx="817">
                  <c:v>0.29255232019765892</c:v>
                </c:pt>
                <c:pt idx="818">
                  <c:v>0.29254377253232089</c:v>
                </c:pt>
                <c:pt idx="819">
                  <c:v>0.29253534177817531</c:v>
                </c:pt>
                <c:pt idx="820">
                  <c:v>0.29252165147497045</c:v>
                </c:pt>
                <c:pt idx="821">
                  <c:v>0.29252033783142245</c:v>
                </c:pt>
                <c:pt idx="822">
                  <c:v>0.29251966000543733</c:v>
                </c:pt>
                <c:pt idx="823">
                  <c:v>0.2925362657828558</c:v>
                </c:pt>
                <c:pt idx="824">
                  <c:v>0.29256341826113541</c:v>
                </c:pt>
                <c:pt idx="825">
                  <c:v>0.29260230400644083</c:v>
                </c:pt>
                <c:pt idx="826">
                  <c:v>0.29267844037216456</c:v>
                </c:pt>
                <c:pt idx="827">
                  <c:v>0.29276018043966445</c:v>
                </c:pt>
                <c:pt idx="828">
                  <c:v>0.29281804495918606</c:v>
                </c:pt>
                <c:pt idx="829">
                  <c:v>0.29284159579111041</c:v>
                </c:pt>
                <c:pt idx="830">
                  <c:v>0.29289720931278496</c:v>
                </c:pt>
                <c:pt idx="831">
                  <c:v>0.29315487378890587</c:v>
                </c:pt>
                <c:pt idx="832">
                  <c:v>0.29343153524428933</c:v>
                </c:pt>
                <c:pt idx="833">
                  <c:v>0.29395761958800576</c:v>
                </c:pt>
                <c:pt idx="834">
                  <c:v>0.29449304483092364</c:v>
                </c:pt>
                <c:pt idx="835">
                  <c:v>0.29475081134580838</c:v>
                </c:pt>
                <c:pt idx="836">
                  <c:v>0.29495639333035645</c:v>
                </c:pt>
                <c:pt idx="837">
                  <c:v>0.29508410552426434</c:v>
                </c:pt>
                <c:pt idx="838">
                  <c:v>0.29510754276228079</c:v>
                </c:pt>
                <c:pt idx="839">
                  <c:v>0.29523801431323182</c:v>
                </c:pt>
                <c:pt idx="840">
                  <c:v>0.29545372648331658</c:v>
                </c:pt>
                <c:pt idx="841">
                  <c:v>0.29564688454485799</c:v>
                </c:pt>
                <c:pt idx="842">
                  <c:v>0.29585419843165972</c:v>
                </c:pt>
                <c:pt idx="843">
                  <c:v>0.29601695437784364</c:v>
                </c:pt>
                <c:pt idx="844">
                  <c:v>0.29607694649834959</c:v>
                </c:pt>
                <c:pt idx="845">
                  <c:v>0.29590375455667522</c:v>
                </c:pt>
                <c:pt idx="846">
                  <c:v>0.29580805434877649</c:v>
                </c:pt>
                <c:pt idx="847">
                  <c:v>0.29570817764247836</c:v>
                </c:pt>
                <c:pt idx="848">
                  <c:v>0.2956931569954333</c:v>
                </c:pt>
                <c:pt idx="849">
                  <c:v>0.29577348108456031</c:v>
                </c:pt>
                <c:pt idx="850">
                  <c:v>0.29578550872070136</c:v>
                </c:pt>
                <c:pt idx="851">
                  <c:v>0.29592076622582053</c:v>
                </c:pt>
                <c:pt idx="852">
                  <c:v>0.29604474622029525</c:v>
                </c:pt>
                <c:pt idx="853">
                  <c:v>0.29609769539278374</c:v>
                </c:pt>
                <c:pt idx="854">
                  <c:v>0.29604637828830604</c:v>
                </c:pt>
                <c:pt idx="855">
                  <c:v>0.29596677943292976</c:v>
                </c:pt>
                <c:pt idx="856">
                  <c:v>0.29588614620366904</c:v>
                </c:pt>
                <c:pt idx="857">
                  <c:v>0.29582543272980816</c:v>
                </c:pt>
                <c:pt idx="858">
                  <c:v>0.29577038971068081</c:v>
                </c:pt>
                <c:pt idx="859">
                  <c:v>0.29571194196069983</c:v>
                </c:pt>
                <c:pt idx="860">
                  <c:v>0.29569517599201389</c:v>
                </c:pt>
                <c:pt idx="861">
                  <c:v>0.29571244901568861</c:v>
                </c:pt>
                <c:pt idx="862">
                  <c:v>0.2957498721490705</c:v>
                </c:pt>
                <c:pt idx="863">
                  <c:v>0.2958146239048251</c:v>
                </c:pt>
                <c:pt idx="864">
                  <c:v>0.29585303179809369</c:v>
                </c:pt>
                <c:pt idx="865">
                  <c:v>0.29611299062848756</c:v>
                </c:pt>
                <c:pt idx="866">
                  <c:v>0.2963033151603045</c:v>
                </c:pt>
                <c:pt idx="867">
                  <c:v>0.29635417658864055</c:v>
                </c:pt>
                <c:pt idx="868">
                  <c:v>0.29635456600789689</c:v>
                </c:pt>
                <c:pt idx="869">
                  <c:v>0.29639743460511925</c:v>
                </c:pt>
                <c:pt idx="870">
                  <c:v>0.29652398041205957</c:v>
                </c:pt>
                <c:pt idx="871">
                  <c:v>0.29671708220332593</c:v>
                </c:pt>
                <c:pt idx="872">
                  <c:v>0.29689011310496383</c:v>
                </c:pt>
                <c:pt idx="873">
                  <c:v>0.2970607547233996</c:v>
                </c:pt>
                <c:pt idx="874">
                  <c:v>0.29716479775348709</c:v>
                </c:pt>
                <c:pt idx="875">
                  <c:v>0.29723206759642756</c:v>
                </c:pt>
                <c:pt idx="876">
                  <c:v>0.29724581368116604</c:v>
                </c:pt>
                <c:pt idx="877">
                  <c:v>0.29728614070332188</c:v>
                </c:pt>
                <c:pt idx="878">
                  <c:v>0.2973071145570309</c:v>
                </c:pt>
                <c:pt idx="879">
                  <c:v>0.29730861639523248</c:v>
                </c:pt>
                <c:pt idx="880">
                  <c:v>0.29731041345363146</c:v>
                </c:pt>
                <c:pt idx="881">
                  <c:v>0.2973104699662556</c:v>
                </c:pt>
                <c:pt idx="882">
                  <c:v>0.29741066199778704</c:v>
                </c:pt>
                <c:pt idx="883">
                  <c:v>0.29808546837834915</c:v>
                </c:pt>
                <c:pt idx="884">
                  <c:v>0.29884308413166871</c:v>
                </c:pt>
                <c:pt idx="885">
                  <c:v>0.29951187255567918</c:v>
                </c:pt>
                <c:pt idx="886">
                  <c:v>0.30001484233531472</c:v>
                </c:pt>
                <c:pt idx="887">
                  <c:v>0.3006148460163876</c:v>
                </c:pt>
                <c:pt idx="888">
                  <c:v>0.30116705066254973</c:v>
                </c:pt>
                <c:pt idx="889">
                  <c:v>0.30168950302638914</c:v>
                </c:pt>
                <c:pt idx="890">
                  <c:v>0.30218268310207963</c:v>
                </c:pt>
                <c:pt idx="891">
                  <c:v>0.3026913387612209</c:v>
                </c:pt>
                <c:pt idx="892">
                  <c:v>0.30315371019773518</c:v>
                </c:pt>
                <c:pt idx="893">
                  <c:v>0.30361538085421763</c:v>
                </c:pt>
                <c:pt idx="894">
                  <c:v>0.3040674781450346</c:v>
                </c:pt>
                <c:pt idx="895">
                  <c:v>0.30444632006232103</c:v>
                </c:pt>
                <c:pt idx="896">
                  <c:v>0.30467151026512657</c:v>
                </c:pt>
                <c:pt idx="897">
                  <c:v>0.30475231930772317</c:v>
                </c:pt>
                <c:pt idx="898">
                  <c:v>0.30483670042011379</c:v>
                </c:pt>
                <c:pt idx="899">
                  <c:v>0.30510399955165979</c:v>
                </c:pt>
                <c:pt idx="900">
                  <c:v>0.30530536218217713</c:v>
                </c:pt>
                <c:pt idx="901">
                  <c:v>0.30549637639560623</c:v>
                </c:pt>
                <c:pt idx="902">
                  <c:v>0.3057816370277624</c:v>
                </c:pt>
                <c:pt idx="903">
                  <c:v>0.30604668919067912</c:v>
                </c:pt>
                <c:pt idx="904">
                  <c:v>0.30625370812097741</c:v>
                </c:pt>
                <c:pt idx="905">
                  <c:v>0.3064840247411395</c:v>
                </c:pt>
                <c:pt idx="906">
                  <c:v>0.30671146085141993</c:v>
                </c:pt>
                <c:pt idx="907">
                  <c:v>0.30688007898907566</c:v>
                </c:pt>
                <c:pt idx="908">
                  <c:v>0.3069878710722464</c:v>
                </c:pt>
                <c:pt idx="909">
                  <c:v>0.30709243485009174</c:v>
                </c:pt>
                <c:pt idx="910">
                  <c:v>0.30719668163163139</c:v>
                </c:pt>
                <c:pt idx="911">
                  <c:v>0.30733289585566415</c:v>
                </c:pt>
                <c:pt idx="912">
                  <c:v>0.30747181009730501</c:v>
                </c:pt>
                <c:pt idx="913">
                  <c:v>0.30751329329625332</c:v>
                </c:pt>
                <c:pt idx="914">
                  <c:v>0.30754044013322612</c:v>
                </c:pt>
                <c:pt idx="915">
                  <c:v>0.30752711585870529</c:v>
                </c:pt>
                <c:pt idx="916">
                  <c:v>0.30751034161439211</c:v>
                </c:pt>
                <c:pt idx="917">
                  <c:v>0.30751947183623596</c:v>
                </c:pt>
                <c:pt idx="918">
                  <c:v>0.30754075040757162</c:v>
                </c:pt>
                <c:pt idx="919">
                  <c:v>0.30750250817367547</c:v>
                </c:pt>
                <c:pt idx="920">
                  <c:v>0.30738844402234994</c:v>
                </c:pt>
                <c:pt idx="921">
                  <c:v>0.30733897782728903</c:v>
                </c:pt>
                <c:pt idx="922">
                  <c:v>0.30727938664828897</c:v>
                </c:pt>
                <c:pt idx="923">
                  <c:v>0.3071883451078542</c:v>
                </c:pt>
                <c:pt idx="924">
                  <c:v>0.3070787137753857</c:v>
                </c:pt>
                <c:pt idx="925">
                  <c:v>0.30702740592153671</c:v>
                </c:pt>
                <c:pt idx="926">
                  <c:v>0.30706050468699764</c:v>
                </c:pt>
                <c:pt idx="927">
                  <c:v>0.30711913844887212</c:v>
                </c:pt>
                <c:pt idx="928">
                  <c:v>0.30719112852387154</c:v>
                </c:pt>
                <c:pt idx="929">
                  <c:v>0.3072297000674315</c:v>
                </c:pt>
                <c:pt idx="930">
                  <c:v>0.3072625350508838</c:v>
                </c:pt>
                <c:pt idx="931">
                  <c:v>0.30727688923772417</c:v>
                </c:pt>
                <c:pt idx="932">
                  <c:v>0.30727586272837115</c:v>
                </c:pt>
                <c:pt idx="933">
                  <c:v>0.30724345700493061</c:v>
                </c:pt>
                <c:pt idx="934">
                  <c:v>0.30720637818038271</c:v>
                </c:pt>
                <c:pt idx="935">
                  <c:v>0.30715375310089321</c:v>
                </c:pt>
                <c:pt idx="936">
                  <c:v>0.30712983709999969</c:v>
                </c:pt>
                <c:pt idx="937">
                  <c:v>0.30712160761994423</c:v>
                </c:pt>
                <c:pt idx="938">
                  <c:v>0.30711542980723666</c:v>
                </c:pt>
                <c:pt idx="939">
                  <c:v>0.30711566123762224</c:v>
                </c:pt>
                <c:pt idx="940">
                  <c:v>0.30712436714439345</c:v>
                </c:pt>
                <c:pt idx="941">
                  <c:v>0.30712468487289601</c:v>
                </c:pt>
                <c:pt idx="942">
                  <c:v>0.30712792417721235</c:v>
                </c:pt>
                <c:pt idx="943">
                  <c:v>0.30713166326827301</c:v>
                </c:pt>
                <c:pt idx="944">
                  <c:v>0.30716016960722264</c:v>
                </c:pt>
                <c:pt idx="945">
                  <c:v>0.30717826047083241</c:v>
                </c:pt>
                <c:pt idx="946">
                  <c:v>0.30721886695402301</c:v>
                </c:pt>
                <c:pt idx="947">
                  <c:v>0.30728207827216836</c:v>
                </c:pt>
                <c:pt idx="948">
                  <c:v>0.30731034417297959</c:v>
                </c:pt>
                <c:pt idx="949">
                  <c:v>0.30729735448892881</c:v>
                </c:pt>
                <c:pt idx="950">
                  <c:v>0.30718238391897235</c:v>
                </c:pt>
                <c:pt idx="951">
                  <c:v>0.30711880737487107</c:v>
                </c:pt>
                <c:pt idx="952">
                  <c:v>0.30705836225470523</c:v>
                </c:pt>
                <c:pt idx="953">
                  <c:v>0.30701169770690417</c:v>
                </c:pt>
                <c:pt idx="954">
                  <c:v>0.3069384578018895</c:v>
                </c:pt>
                <c:pt idx="955">
                  <c:v>0.30686285485389636</c:v>
                </c:pt>
                <c:pt idx="956">
                  <c:v>0.30683028534194279</c:v>
                </c:pt>
                <c:pt idx="957">
                  <c:v>0.3068595486697781</c:v>
                </c:pt>
                <c:pt idx="958">
                  <c:v>0.30693798209412121</c:v>
                </c:pt>
                <c:pt idx="959">
                  <c:v>0.3070705709921786</c:v>
                </c:pt>
                <c:pt idx="960">
                  <c:v>0.30721393621420479</c:v>
                </c:pt>
                <c:pt idx="961">
                  <c:v>0.30740208458552903</c:v>
                </c:pt>
                <c:pt idx="962">
                  <c:v>0.30756673926991285</c:v>
                </c:pt>
                <c:pt idx="963">
                  <c:v>0.30782020883603661</c:v>
                </c:pt>
                <c:pt idx="964">
                  <c:v>0.30807497253111799</c:v>
                </c:pt>
                <c:pt idx="965">
                  <c:v>0.30819715647684387</c:v>
                </c:pt>
                <c:pt idx="966">
                  <c:v>0.30821682477659645</c:v>
                </c:pt>
                <c:pt idx="967">
                  <c:v>0.30821605874241348</c:v>
                </c:pt>
                <c:pt idx="968">
                  <c:v>0.30816429830706216</c:v>
                </c:pt>
                <c:pt idx="969">
                  <c:v>0.30814054245609246</c:v>
                </c:pt>
                <c:pt idx="970">
                  <c:v>0.30809247718104632</c:v>
                </c:pt>
                <c:pt idx="971">
                  <c:v>0.30812739203479927</c:v>
                </c:pt>
                <c:pt idx="972">
                  <c:v>0.30817971419272322</c:v>
                </c:pt>
                <c:pt idx="973">
                  <c:v>0.30825622736683927</c:v>
                </c:pt>
                <c:pt idx="974">
                  <c:v>0.3084229443015481</c:v>
                </c:pt>
                <c:pt idx="975">
                  <c:v>0.30855996492834581</c:v>
                </c:pt>
                <c:pt idx="976">
                  <c:v>0.30868527367733534</c:v>
                </c:pt>
                <c:pt idx="977">
                  <c:v>0.30870838278070345</c:v>
                </c:pt>
                <c:pt idx="978">
                  <c:v>0.30869404542140277</c:v>
                </c:pt>
                <c:pt idx="979">
                  <c:v>0.30864903206723676</c:v>
                </c:pt>
                <c:pt idx="980">
                  <c:v>0.30861043814726502</c:v>
                </c:pt>
                <c:pt idx="981">
                  <c:v>0.30851969298120235</c:v>
                </c:pt>
                <c:pt idx="982">
                  <c:v>0.30844076193403658</c:v>
                </c:pt>
                <c:pt idx="983">
                  <c:v>0.30840437659594072</c:v>
                </c:pt>
                <c:pt idx="984">
                  <c:v>0.30836450763908235</c:v>
                </c:pt>
                <c:pt idx="985">
                  <c:v>0.30831200412321302</c:v>
                </c:pt>
                <c:pt idx="986">
                  <c:v>0.30823805365771834</c:v>
                </c:pt>
                <c:pt idx="987">
                  <c:v>0.30810873742435047</c:v>
                </c:pt>
                <c:pt idx="988">
                  <c:v>0.30802940057532219</c:v>
                </c:pt>
                <c:pt idx="989">
                  <c:v>0.30793651832337443</c:v>
                </c:pt>
                <c:pt idx="990">
                  <c:v>0.3077953143656405</c:v>
                </c:pt>
                <c:pt idx="991">
                  <c:v>0.30768467138460687</c:v>
                </c:pt>
                <c:pt idx="992">
                  <c:v>0.30760045233441691</c:v>
                </c:pt>
                <c:pt idx="993">
                  <c:v>0.30759793027407284</c:v>
                </c:pt>
                <c:pt idx="994">
                  <c:v>0.30764806750910095</c:v>
                </c:pt>
                <c:pt idx="995">
                  <c:v>0.30777717670188509</c:v>
                </c:pt>
                <c:pt idx="996">
                  <c:v>0.30788035143204956</c:v>
                </c:pt>
                <c:pt idx="997">
                  <c:v>0.30791289819754664</c:v>
                </c:pt>
                <c:pt idx="998">
                  <c:v>0.30796325584144302</c:v>
                </c:pt>
                <c:pt idx="999">
                  <c:v>0.3078962443074898</c:v>
                </c:pt>
                <c:pt idx="1000">
                  <c:v>0.3078733901427137</c:v>
                </c:pt>
                <c:pt idx="1001">
                  <c:v>0.3077444324209998</c:v>
                </c:pt>
                <c:pt idx="1002">
                  <c:v>0.30726225177439997</c:v>
                </c:pt>
                <c:pt idx="1003">
                  <c:v>0.30686840380840819</c:v>
                </c:pt>
                <c:pt idx="1004">
                  <c:v>0.30653085428874549</c:v>
                </c:pt>
                <c:pt idx="1005">
                  <c:v>0.30591679076126088</c:v>
                </c:pt>
                <c:pt idx="1006">
                  <c:v>0.30498993706659372</c:v>
                </c:pt>
                <c:pt idx="1007">
                  <c:v>0.30419436847452902</c:v>
                </c:pt>
                <c:pt idx="1008">
                  <c:v>0.30340647636751505</c:v>
                </c:pt>
                <c:pt idx="1009">
                  <c:v>0.30269012658299982</c:v>
                </c:pt>
                <c:pt idx="1010">
                  <c:v>0.30209704767780204</c:v>
                </c:pt>
                <c:pt idx="1011">
                  <c:v>0.30163819575321599</c:v>
                </c:pt>
                <c:pt idx="1012">
                  <c:v>0.30128971591311632</c:v>
                </c:pt>
                <c:pt idx="1013">
                  <c:v>0.3009460366762402</c:v>
                </c:pt>
                <c:pt idx="1014">
                  <c:v>0.3005004482974416</c:v>
                </c:pt>
                <c:pt idx="1015">
                  <c:v>0.30018298422661205</c:v>
                </c:pt>
                <c:pt idx="1016">
                  <c:v>0.29995963427398792</c:v>
                </c:pt>
                <c:pt idx="1017">
                  <c:v>0.29939757154200491</c:v>
                </c:pt>
                <c:pt idx="1018">
                  <c:v>0.29912384971001127</c:v>
                </c:pt>
                <c:pt idx="1019">
                  <c:v>0.29892033152556086</c:v>
                </c:pt>
                <c:pt idx="1020">
                  <c:v>0.29886095768292775</c:v>
                </c:pt>
                <c:pt idx="1021">
                  <c:v>0.29870254177836936</c:v>
                </c:pt>
                <c:pt idx="1022">
                  <c:v>0.29862413854078929</c:v>
                </c:pt>
                <c:pt idx="1023">
                  <c:v>0.29854321281793006</c:v>
                </c:pt>
                <c:pt idx="1024">
                  <c:v>0.29856507109209501</c:v>
                </c:pt>
                <c:pt idx="1025">
                  <c:v>0.29864733793717563</c:v>
                </c:pt>
                <c:pt idx="1026">
                  <c:v>0.29858777692986521</c:v>
                </c:pt>
                <c:pt idx="1027">
                  <c:v>0.29866277511529638</c:v>
                </c:pt>
                <c:pt idx="1028">
                  <c:v>0.29887092101267893</c:v>
                </c:pt>
                <c:pt idx="1029">
                  <c:v>0.29896734192876562</c:v>
                </c:pt>
                <c:pt idx="1030">
                  <c:v>0.29919082045495859</c:v>
                </c:pt>
                <c:pt idx="1031">
                  <c:v>0.2995377180431848</c:v>
                </c:pt>
                <c:pt idx="1032">
                  <c:v>0.29989573288938121</c:v>
                </c:pt>
                <c:pt idx="1033">
                  <c:v>0.30001798725708717</c:v>
                </c:pt>
                <c:pt idx="1034">
                  <c:v>0.30001295899415042</c:v>
                </c:pt>
                <c:pt idx="1035">
                  <c:v>0.29990467178769242</c:v>
                </c:pt>
                <c:pt idx="1036">
                  <c:v>0.29990258933846042</c:v>
                </c:pt>
                <c:pt idx="1037">
                  <c:v>0.29988370939398479</c:v>
                </c:pt>
                <c:pt idx="1038">
                  <c:v>0.29958363803124416</c:v>
                </c:pt>
                <c:pt idx="1039">
                  <c:v>0.29961591672109161</c:v>
                </c:pt>
                <c:pt idx="1040">
                  <c:v>0.29982967721133025</c:v>
                </c:pt>
                <c:pt idx="1041">
                  <c:v>0.3001566098566617</c:v>
                </c:pt>
                <c:pt idx="1042">
                  <c:v>0.30014313400832382</c:v>
                </c:pt>
                <c:pt idx="1043">
                  <c:v>0.30000935012151508</c:v>
                </c:pt>
                <c:pt idx="1044">
                  <c:v>0.30014383321390004</c:v>
                </c:pt>
                <c:pt idx="1045">
                  <c:v>0.30035784991189746</c:v>
                </c:pt>
                <c:pt idx="1046">
                  <c:v>0.30052818927912106</c:v>
                </c:pt>
                <c:pt idx="1047">
                  <c:v>0.30068503292421311</c:v>
                </c:pt>
                <c:pt idx="1048">
                  <c:v>0.30078025988623031</c:v>
                </c:pt>
                <c:pt idx="1049">
                  <c:v>0.30068042976883314</c:v>
                </c:pt>
                <c:pt idx="1050">
                  <c:v>0.30065980787266106</c:v>
                </c:pt>
                <c:pt idx="1051">
                  <c:v>0.30075929129704937</c:v>
                </c:pt>
                <c:pt idx="1052">
                  <c:v>0.30090662998887258</c:v>
                </c:pt>
                <c:pt idx="1053">
                  <c:v>0.30098559241972411</c:v>
                </c:pt>
                <c:pt idx="1054">
                  <c:v>0.3010459723775224</c:v>
                </c:pt>
                <c:pt idx="1055">
                  <c:v>0.30110907306956897</c:v>
                </c:pt>
                <c:pt idx="1056">
                  <c:v>0.3012078974700807</c:v>
                </c:pt>
                <c:pt idx="1057">
                  <c:v>0.30132530786182049</c:v>
                </c:pt>
                <c:pt idx="1058">
                  <c:v>0.30146325171384214</c:v>
                </c:pt>
                <c:pt idx="1059">
                  <c:v>0.30165826557013492</c:v>
                </c:pt>
                <c:pt idx="1060">
                  <c:v>0.30184445297020845</c:v>
                </c:pt>
                <c:pt idx="1061">
                  <c:v>0.30199323933740674</c:v>
                </c:pt>
                <c:pt idx="1062">
                  <c:v>0.30208745320941499</c:v>
                </c:pt>
                <c:pt idx="1063">
                  <c:v>0.30227246351929915</c:v>
                </c:pt>
                <c:pt idx="1064">
                  <c:v>0.30249006227581021</c:v>
                </c:pt>
                <c:pt idx="1065">
                  <c:v>0.3026876672886587</c:v>
                </c:pt>
                <c:pt idx="1066">
                  <c:v>0.30287064880789005</c:v>
                </c:pt>
                <c:pt idx="1067">
                  <c:v>0.30297513931130504</c:v>
                </c:pt>
                <c:pt idx="1068">
                  <c:v>0.30312970355995428</c:v>
                </c:pt>
                <c:pt idx="1069">
                  <c:v>0.30330279626543111</c:v>
                </c:pt>
                <c:pt idx="1070">
                  <c:v>0.30342580878877723</c:v>
                </c:pt>
                <c:pt idx="1071">
                  <c:v>0.30361004778290601</c:v>
                </c:pt>
                <c:pt idx="1072">
                  <c:v>0.3038054209104647</c:v>
                </c:pt>
                <c:pt idx="1073">
                  <c:v>0.30403844759986054</c:v>
                </c:pt>
                <c:pt idx="1074">
                  <c:v>0.30427135521425458</c:v>
                </c:pt>
                <c:pt idx="1075">
                  <c:v>0.30448813136111741</c:v>
                </c:pt>
                <c:pt idx="1076">
                  <c:v>0.30469610482680032</c:v>
                </c:pt>
                <c:pt idx="1077">
                  <c:v>0.30490583997582077</c:v>
                </c:pt>
                <c:pt idx="1078">
                  <c:v>0.30507963086631879</c:v>
                </c:pt>
                <c:pt idx="1079">
                  <c:v>0.30519392112368282</c:v>
                </c:pt>
                <c:pt idx="1080">
                  <c:v>0.30539532741883024</c:v>
                </c:pt>
                <c:pt idx="1081">
                  <c:v>0.30570819915235548</c:v>
                </c:pt>
                <c:pt idx="1082">
                  <c:v>0.30600201359805967</c:v>
                </c:pt>
                <c:pt idx="1083">
                  <c:v>0.30634494954882907</c:v>
                </c:pt>
                <c:pt idx="1084">
                  <c:v>0.30665720987703182</c:v>
                </c:pt>
                <c:pt idx="1085">
                  <c:v>0.30689286366223512</c:v>
                </c:pt>
                <c:pt idx="1086">
                  <c:v>0.30708380044568911</c:v>
                </c:pt>
                <c:pt idx="1087">
                  <c:v>0.30725704722103164</c:v>
                </c:pt>
                <c:pt idx="1088">
                  <c:v>0.30743055463466473</c:v>
                </c:pt>
                <c:pt idx="1089">
                  <c:v>0.30760930614199883</c:v>
                </c:pt>
                <c:pt idx="1090">
                  <c:v>0.30779292927181889</c:v>
                </c:pt>
                <c:pt idx="1091">
                  <c:v>0.30797941254599642</c:v>
                </c:pt>
                <c:pt idx="1092">
                  <c:v>0.30820379588724217</c:v>
                </c:pt>
                <c:pt idx="1093">
                  <c:v>0.30842042920511153</c:v>
                </c:pt>
                <c:pt idx="1094">
                  <c:v>0.30861442379656834</c:v>
                </c:pt>
                <c:pt idx="1095">
                  <c:v>0.30872496353870255</c:v>
                </c:pt>
                <c:pt idx="1096">
                  <c:v>0.30886965048578641</c:v>
                </c:pt>
                <c:pt idx="1097">
                  <c:v>0.30896130280932832</c:v>
                </c:pt>
                <c:pt idx="1098">
                  <c:v>0.3090388826842948</c:v>
                </c:pt>
                <c:pt idx="1099">
                  <c:v>0.30914786238279335</c:v>
                </c:pt>
                <c:pt idx="1100">
                  <c:v>0.30924872518347002</c:v>
                </c:pt>
                <c:pt idx="1101">
                  <c:v>0.30942312445555503</c:v>
                </c:pt>
                <c:pt idx="1102">
                  <c:v>0.30958030341444776</c:v>
                </c:pt>
                <c:pt idx="1103">
                  <c:v>0.30970106986553669</c:v>
                </c:pt>
                <c:pt idx="1104">
                  <c:v>0.30973430128032198</c:v>
                </c:pt>
                <c:pt idx="1105">
                  <c:v>0.30965133091009289</c:v>
                </c:pt>
                <c:pt idx="1106">
                  <c:v>0.30953099440862231</c:v>
                </c:pt>
                <c:pt idx="1107">
                  <c:v>0.30936017877722888</c:v>
                </c:pt>
                <c:pt idx="1108">
                  <c:v>0.30923041589364542</c:v>
                </c:pt>
                <c:pt idx="1109">
                  <c:v>0.30920054465741575</c:v>
                </c:pt>
                <c:pt idx="1110">
                  <c:v>0.30925240416584604</c:v>
                </c:pt>
                <c:pt idx="1111">
                  <c:v>0.30933536807002204</c:v>
                </c:pt>
                <c:pt idx="1112">
                  <c:v>0.30939136145475743</c:v>
                </c:pt>
                <c:pt idx="1113">
                  <c:v>0.30949564967006771</c:v>
                </c:pt>
                <c:pt idx="1114">
                  <c:v>0.30954290151609165</c:v>
                </c:pt>
                <c:pt idx="1115">
                  <c:v>0.30966505113654202</c:v>
                </c:pt>
                <c:pt idx="1116">
                  <c:v>0.30974398645231593</c:v>
                </c:pt>
                <c:pt idx="1117">
                  <c:v>0.30972602247049386</c:v>
                </c:pt>
                <c:pt idx="1118">
                  <c:v>0.30944469021538912</c:v>
                </c:pt>
                <c:pt idx="1119">
                  <c:v>0.3089831927856857</c:v>
                </c:pt>
                <c:pt idx="1120">
                  <c:v>0.30841585881800077</c:v>
                </c:pt>
                <c:pt idx="1121">
                  <c:v>0.30774781168238396</c:v>
                </c:pt>
                <c:pt idx="1122">
                  <c:v>0.30706176068217783</c:v>
                </c:pt>
                <c:pt idx="1123">
                  <c:v>0.30643451817684164</c:v>
                </c:pt>
                <c:pt idx="1124">
                  <c:v>0.30597235598886352</c:v>
                </c:pt>
                <c:pt idx="1125">
                  <c:v>0.30552912750588423</c:v>
                </c:pt>
                <c:pt idx="1126">
                  <c:v>0.30516757786797388</c:v>
                </c:pt>
                <c:pt idx="1127">
                  <c:v>0.30468629366224675</c:v>
                </c:pt>
                <c:pt idx="1128">
                  <c:v>0.30423338310394826</c:v>
                </c:pt>
                <c:pt idx="1129">
                  <c:v>0.30383439501092208</c:v>
                </c:pt>
                <c:pt idx="1130">
                  <c:v>0.30342792046891831</c:v>
                </c:pt>
                <c:pt idx="1131">
                  <c:v>0.30303758424464144</c:v>
                </c:pt>
                <c:pt idx="1132">
                  <c:v>0.30229163049560726</c:v>
                </c:pt>
                <c:pt idx="1133">
                  <c:v>0.3008479764131301</c:v>
                </c:pt>
                <c:pt idx="1134">
                  <c:v>0.29929546233654963</c:v>
                </c:pt>
                <c:pt idx="1135">
                  <c:v>0.29780579418103004</c:v>
                </c:pt>
                <c:pt idx="1136">
                  <c:v>0.2964606967094881</c:v>
                </c:pt>
                <c:pt idx="1137">
                  <c:v>0.29498763842160919</c:v>
                </c:pt>
                <c:pt idx="1138">
                  <c:v>0.29353387209954435</c:v>
                </c:pt>
                <c:pt idx="1139">
                  <c:v>0.29206341763094651</c:v>
                </c:pt>
                <c:pt idx="1140">
                  <c:v>0.29058087988282244</c:v>
                </c:pt>
                <c:pt idx="1141">
                  <c:v>0.28906769693647155</c:v>
                </c:pt>
                <c:pt idx="1142">
                  <c:v>0.2875981927517699</c:v>
                </c:pt>
                <c:pt idx="1143">
                  <c:v>0.28612378763938451</c:v>
                </c:pt>
                <c:pt idx="1144">
                  <c:v>0.28463618134678403</c:v>
                </c:pt>
                <c:pt idx="1145">
                  <c:v>0.28322472238002311</c:v>
                </c:pt>
                <c:pt idx="1146">
                  <c:v>0.28192614744594274</c:v>
                </c:pt>
                <c:pt idx="1147">
                  <c:v>0.28074535689718566</c:v>
                </c:pt>
                <c:pt idx="1148">
                  <c:v>0.27960749642984895</c:v>
                </c:pt>
                <c:pt idx="1149">
                  <c:v>0.27818840237284548</c:v>
                </c:pt>
                <c:pt idx="1150">
                  <c:v>0.27673688254169937</c:v>
                </c:pt>
                <c:pt idx="1151">
                  <c:v>0.27529426012130548</c:v>
                </c:pt>
                <c:pt idx="1152">
                  <c:v>0.27379551608694569</c:v>
                </c:pt>
                <c:pt idx="1153">
                  <c:v>0.27229915336643629</c:v>
                </c:pt>
                <c:pt idx="1154">
                  <c:v>0.27090477661154283</c:v>
                </c:pt>
                <c:pt idx="1155">
                  <c:v>0.26950326607702391</c:v>
                </c:pt>
                <c:pt idx="1156">
                  <c:v>0.26810880970489454</c:v>
                </c:pt>
                <c:pt idx="1157">
                  <c:v>0.26680839461156386</c:v>
                </c:pt>
                <c:pt idx="1158">
                  <c:v>0.26563623487158289</c:v>
                </c:pt>
                <c:pt idx="1159">
                  <c:v>0.26444770851998228</c:v>
                </c:pt>
                <c:pt idx="1160">
                  <c:v>0.2632430119964575</c:v>
                </c:pt>
                <c:pt idx="1161">
                  <c:v>0.26195713427758266</c:v>
                </c:pt>
                <c:pt idx="1162">
                  <c:v>0.26063273758133065</c:v>
                </c:pt>
                <c:pt idx="1163">
                  <c:v>0.2594039079972561</c:v>
                </c:pt>
                <c:pt idx="1164">
                  <c:v>0.25825139548086662</c:v>
                </c:pt>
                <c:pt idx="1165">
                  <c:v>0.25713444972393618</c:v>
                </c:pt>
                <c:pt idx="1166">
                  <c:v>0.25605467558034156</c:v>
                </c:pt>
                <c:pt idx="1167">
                  <c:v>0.25489658218427813</c:v>
                </c:pt>
                <c:pt idx="1168">
                  <c:v>0.25376859473408797</c:v>
                </c:pt>
                <c:pt idx="1169">
                  <c:v>0.2526757777254961</c:v>
                </c:pt>
                <c:pt idx="1170">
                  <c:v>0.25159434296357736</c:v>
                </c:pt>
                <c:pt idx="1171">
                  <c:v>0.25036118486869291</c:v>
                </c:pt>
                <c:pt idx="1172">
                  <c:v>0.24915615468121405</c:v>
                </c:pt>
                <c:pt idx="1173">
                  <c:v>0.2480332471413034</c:v>
                </c:pt>
                <c:pt idx="1174">
                  <c:v>0.24703390971580891</c:v>
                </c:pt>
                <c:pt idx="1175">
                  <c:v>0.24619667689170469</c:v>
                </c:pt>
                <c:pt idx="1176">
                  <c:v>0.24490336561289955</c:v>
                </c:pt>
                <c:pt idx="1177">
                  <c:v>0.24346702353136629</c:v>
                </c:pt>
                <c:pt idx="1178">
                  <c:v>0.24202598183756785</c:v>
                </c:pt>
                <c:pt idx="1179">
                  <c:v>0.24067712182517062</c:v>
                </c:pt>
                <c:pt idx="1180">
                  <c:v>0.23934558644578857</c:v>
                </c:pt>
                <c:pt idx="1181">
                  <c:v>0.23810346229285612</c:v>
                </c:pt>
                <c:pt idx="1182">
                  <c:v>0.23682915440933405</c:v>
                </c:pt>
                <c:pt idx="1183">
                  <c:v>0.23561373545291922</c:v>
                </c:pt>
                <c:pt idx="1184">
                  <c:v>0.23435285228831476</c:v>
                </c:pt>
                <c:pt idx="1185">
                  <c:v>0.23316338823343716</c:v>
                </c:pt>
                <c:pt idx="1186">
                  <c:v>0.23199551947406682</c:v>
                </c:pt>
                <c:pt idx="1187">
                  <c:v>0.23082925150874883</c:v>
                </c:pt>
                <c:pt idx="1188">
                  <c:v>0.22968758715908899</c:v>
                </c:pt>
                <c:pt idx="1189">
                  <c:v>0.22857333739363933</c:v>
                </c:pt>
                <c:pt idx="1190">
                  <c:v>0.22765139827022685</c:v>
                </c:pt>
                <c:pt idx="1191">
                  <c:v>0.22660063397372301</c:v>
                </c:pt>
                <c:pt idx="1192">
                  <c:v>0.22558908772227526</c:v>
                </c:pt>
                <c:pt idx="1193">
                  <c:v>0.22463031112933962</c:v>
                </c:pt>
                <c:pt idx="1194">
                  <c:v>0.22388521603777678</c:v>
                </c:pt>
                <c:pt idx="1195">
                  <c:v>0.22311181883112322</c:v>
                </c:pt>
                <c:pt idx="1196">
                  <c:v>0.22238343881023978</c:v>
                </c:pt>
                <c:pt idx="1197">
                  <c:v>0.22176230173156064</c:v>
                </c:pt>
                <c:pt idx="1198">
                  <c:v>0.22108429809912594</c:v>
                </c:pt>
                <c:pt idx="1199">
                  <c:v>0.22038655589621728</c:v>
                </c:pt>
                <c:pt idx="1200">
                  <c:v>0.21979215178985326</c:v>
                </c:pt>
                <c:pt idx="1201">
                  <c:v>0.2190470900477727</c:v>
                </c:pt>
                <c:pt idx="1202">
                  <c:v>0.21842988171739336</c:v>
                </c:pt>
                <c:pt idx="1203">
                  <c:v>0.21785058301343393</c:v>
                </c:pt>
                <c:pt idx="1204">
                  <c:v>0.21727453992939111</c:v>
                </c:pt>
                <c:pt idx="1205">
                  <c:v>0.21663033791699526</c:v>
                </c:pt>
                <c:pt idx="1206">
                  <c:v>0.21602607218743083</c:v>
                </c:pt>
                <c:pt idx="1207">
                  <c:v>0.21545055443986599</c:v>
                </c:pt>
                <c:pt idx="1208">
                  <c:v>0.21485433087898484</c:v>
                </c:pt>
                <c:pt idx="1209">
                  <c:v>0.21431505704124781</c:v>
                </c:pt>
                <c:pt idx="1210">
                  <c:v>0.21381984468954368</c:v>
                </c:pt>
                <c:pt idx="1211">
                  <c:v>0.21342192122666764</c:v>
                </c:pt>
                <c:pt idx="1212">
                  <c:v>0.21298254179425397</c:v>
                </c:pt>
                <c:pt idx="1213">
                  <c:v>0.21258102578559263</c:v>
                </c:pt>
                <c:pt idx="1214">
                  <c:v>0.21224018794505034</c:v>
                </c:pt>
                <c:pt idx="1215">
                  <c:v>0.21179453406071308</c:v>
                </c:pt>
                <c:pt idx="1216">
                  <c:v>0.21113246650740927</c:v>
                </c:pt>
                <c:pt idx="1217">
                  <c:v>0.21041602368510903</c:v>
                </c:pt>
                <c:pt idx="1218">
                  <c:v>0.20962569275856446</c:v>
                </c:pt>
                <c:pt idx="1219">
                  <c:v>0.20905280454300282</c:v>
                </c:pt>
                <c:pt idx="1220">
                  <c:v>0.20843952242572775</c:v>
                </c:pt>
                <c:pt idx="1221">
                  <c:v>0.20783396384598427</c:v>
                </c:pt>
                <c:pt idx="1222">
                  <c:v>0.20713482669325139</c:v>
                </c:pt>
                <c:pt idx="1223">
                  <c:v>0.20651263786526899</c:v>
                </c:pt>
                <c:pt idx="1224">
                  <c:v>0.20610304540321853</c:v>
                </c:pt>
                <c:pt idx="1225">
                  <c:v>0.20566843749147706</c:v>
                </c:pt>
                <c:pt idx="1226">
                  <c:v>0.20521771002512118</c:v>
                </c:pt>
                <c:pt idx="1227">
                  <c:v>0.20460564625719938</c:v>
                </c:pt>
                <c:pt idx="1228">
                  <c:v>0.20377971741932741</c:v>
                </c:pt>
                <c:pt idx="1229">
                  <c:v>0.20255938397218823</c:v>
                </c:pt>
                <c:pt idx="1230">
                  <c:v>0.20151321677931971</c:v>
                </c:pt>
                <c:pt idx="1231">
                  <c:v>0.20037559147322351</c:v>
                </c:pt>
                <c:pt idx="1232">
                  <c:v>0.19913374714439414</c:v>
                </c:pt>
                <c:pt idx="1233">
                  <c:v>0.19794787272392375</c:v>
                </c:pt>
                <c:pt idx="1234">
                  <c:v>0.19676512760734982</c:v>
                </c:pt>
                <c:pt idx="1235">
                  <c:v>0.19569632934266062</c:v>
                </c:pt>
                <c:pt idx="1236">
                  <c:v>0.1946663610194703</c:v>
                </c:pt>
                <c:pt idx="1237">
                  <c:v>0.19374635097887122</c:v>
                </c:pt>
                <c:pt idx="1238">
                  <c:v>0.19302946433855084</c:v>
                </c:pt>
                <c:pt idx="1239">
                  <c:v>0.19230327889867124</c:v>
                </c:pt>
                <c:pt idx="1240">
                  <c:v>0.19161760026987018</c:v>
                </c:pt>
                <c:pt idx="1241">
                  <c:v>0.1909366186652498</c:v>
                </c:pt>
                <c:pt idx="1242">
                  <c:v>0.19027994623843406</c:v>
                </c:pt>
                <c:pt idx="1243">
                  <c:v>0.18968500195134308</c:v>
                </c:pt>
                <c:pt idx="1244">
                  <c:v>0.18910892006132263</c:v>
                </c:pt>
                <c:pt idx="1245">
                  <c:v>0.18860241594586677</c:v>
                </c:pt>
                <c:pt idx="1246">
                  <c:v>0.18812301023967945</c:v>
                </c:pt>
                <c:pt idx="1247">
                  <c:v>0.18758431734520001</c:v>
                </c:pt>
                <c:pt idx="1248">
                  <c:v>0.1870470184715215</c:v>
                </c:pt>
                <c:pt idx="1249">
                  <c:v>0.18634060299835015</c:v>
                </c:pt>
                <c:pt idx="1250">
                  <c:v>0.18580195470288421</c:v>
                </c:pt>
                <c:pt idx="1251">
                  <c:v>0.18525983192025999</c:v>
                </c:pt>
                <c:pt idx="1252">
                  <c:v>0.18473650103003592</c:v>
                </c:pt>
                <c:pt idx="1253">
                  <c:v>0.18430299399352296</c:v>
                </c:pt>
                <c:pt idx="1254">
                  <c:v>0.18367385054414159</c:v>
                </c:pt>
                <c:pt idx="1255">
                  <c:v>0.18294590970950311</c:v>
                </c:pt>
                <c:pt idx="1256">
                  <c:v>0.18228362982310908</c:v>
                </c:pt>
                <c:pt idx="1257">
                  <c:v>0.1818200716684043</c:v>
                </c:pt>
                <c:pt idx="1258">
                  <c:v>0.18143950944411025</c:v>
                </c:pt>
                <c:pt idx="1259">
                  <c:v>0.18100821618559951</c:v>
                </c:pt>
                <c:pt idx="1260">
                  <c:v>0.18056855710199426</c:v>
                </c:pt>
                <c:pt idx="1261">
                  <c:v>0.18028434529733833</c:v>
                </c:pt>
                <c:pt idx="1262">
                  <c:v>0.18010537547309083</c:v>
                </c:pt>
                <c:pt idx="1263">
                  <c:v>0.17976984436703519</c:v>
                </c:pt>
                <c:pt idx="1264">
                  <c:v>0.17940101703585348</c:v>
                </c:pt>
                <c:pt idx="1265">
                  <c:v>0.17914041173484876</c:v>
                </c:pt>
                <c:pt idx="1266">
                  <c:v>0.17898527871097436</c:v>
                </c:pt>
                <c:pt idx="1267">
                  <c:v>0.17880771917865471</c:v>
                </c:pt>
                <c:pt idx="1268">
                  <c:v>0.17870987013177184</c:v>
                </c:pt>
                <c:pt idx="1269">
                  <c:v>0.17861569406682964</c:v>
                </c:pt>
                <c:pt idx="1270">
                  <c:v>0.17862096047437895</c:v>
                </c:pt>
                <c:pt idx="1271">
                  <c:v>0.17866699862754204</c:v>
                </c:pt>
                <c:pt idx="1272">
                  <c:v>0.17872828450387149</c:v>
                </c:pt>
                <c:pt idx="1273">
                  <c:v>0.1786660549212411</c:v>
                </c:pt>
                <c:pt idx="1274">
                  <c:v>0.17857488098822027</c:v>
                </c:pt>
                <c:pt idx="1275">
                  <c:v>0.17852159076971977</c:v>
                </c:pt>
                <c:pt idx="1276">
                  <c:v>0.17844353285192274</c:v>
                </c:pt>
                <c:pt idx="1277">
                  <c:v>0.1784312937693367</c:v>
                </c:pt>
                <c:pt idx="1278">
                  <c:v>0.17844088092732374</c:v>
                </c:pt>
                <c:pt idx="1279">
                  <c:v>0.17844724890959493</c:v>
                </c:pt>
                <c:pt idx="1280">
                  <c:v>0.1784980241855304</c:v>
                </c:pt>
                <c:pt idx="1281">
                  <c:v>0.1785794204241713</c:v>
                </c:pt>
                <c:pt idx="1282">
                  <c:v>0.1786726333898836</c:v>
                </c:pt>
                <c:pt idx="1283">
                  <c:v>0.1787249176109634</c:v>
                </c:pt>
                <c:pt idx="1284">
                  <c:v>0.17876435738211047</c:v>
                </c:pt>
                <c:pt idx="1285">
                  <c:v>0.17883040656471827</c:v>
                </c:pt>
                <c:pt idx="1286">
                  <c:v>0.17888413565959169</c:v>
                </c:pt>
                <c:pt idx="1287">
                  <c:v>0.17892207497682525</c:v>
                </c:pt>
                <c:pt idx="1288">
                  <c:v>0.17897056778424816</c:v>
                </c:pt>
                <c:pt idx="1289">
                  <c:v>0.17904206788265514</c:v>
                </c:pt>
                <c:pt idx="1290">
                  <c:v>0.17912351720951772</c:v>
                </c:pt>
                <c:pt idx="1291">
                  <c:v>0.17920892141802722</c:v>
                </c:pt>
                <c:pt idx="1292">
                  <c:v>0.17938862054153792</c:v>
                </c:pt>
                <c:pt idx="1293">
                  <c:v>0.17960517523815744</c:v>
                </c:pt>
                <c:pt idx="1294">
                  <c:v>0.17982319427191162</c:v>
                </c:pt>
                <c:pt idx="1295">
                  <c:v>0.18000989449324209</c:v>
                </c:pt>
                <c:pt idx="1296">
                  <c:v>0.1801205085061591</c:v>
                </c:pt>
                <c:pt idx="1297">
                  <c:v>0.18014979187784613</c:v>
                </c:pt>
                <c:pt idx="1298">
                  <c:v>0.18017006224679771</c:v>
                </c:pt>
                <c:pt idx="1299">
                  <c:v>0.18014872574761068</c:v>
                </c:pt>
                <c:pt idx="1300">
                  <c:v>0.18010405837824625</c:v>
                </c:pt>
                <c:pt idx="1301">
                  <c:v>0.18012405888540062</c:v>
                </c:pt>
                <c:pt idx="1302">
                  <c:v>0.18016993771327586</c:v>
                </c:pt>
                <c:pt idx="1303">
                  <c:v>0.18020958350243499</c:v>
                </c:pt>
                <c:pt idx="1304">
                  <c:v>0.1803596960105262</c:v>
                </c:pt>
                <c:pt idx="1305">
                  <c:v>0.1805667685093334</c:v>
                </c:pt>
                <c:pt idx="1306">
                  <c:v>0.18095801924752114</c:v>
                </c:pt>
                <c:pt idx="1307">
                  <c:v>0.18148454604095968</c:v>
                </c:pt>
                <c:pt idx="1308">
                  <c:v>0.18212435472680544</c:v>
                </c:pt>
                <c:pt idx="1309">
                  <c:v>0.18287856986414405</c:v>
                </c:pt>
                <c:pt idx="1310">
                  <c:v>0.18375382709516228</c:v>
                </c:pt>
                <c:pt idx="1311">
                  <c:v>0.1846662397791036</c:v>
                </c:pt>
                <c:pt idx="1312">
                  <c:v>0.18551813583952004</c:v>
                </c:pt>
                <c:pt idx="1313">
                  <c:v>0.18645629670670694</c:v>
                </c:pt>
                <c:pt idx="1314">
                  <c:v>0.18731510443971974</c:v>
                </c:pt>
                <c:pt idx="1315">
                  <c:v>0.18813115687433235</c:v>
                </c:pt>
                <c:pt idx="1316">
                  <c:v>0.18891365975311666</c:v>
                </c:pt>
                <c:pt idx="1317">
                  <c:v>0.18970257199693927</c:v>
                </c:pt>
                <c:pt idx="1318">
                  <c:v>0.19038271640375831</c:v>
                </c:pt>
                <c:pt idx="1319">
                  <c:v>0.19108159532749641</c:v>
                </c:pt>
                <c:pt idx="1320">
                  <c:v>0.19167965551467817</c:v>
                </c:pt>
                <c:pt idx="1321">
                  <c:v>0.19222418374926328</c:v>
                </c:pt>
                <c:pt idx="1322">
                  <c:v>0.19280921771586992</c:v>
                </c:pt>
                <c:pt idx="1323">
                  <c:v>0.19336986726272704</c:v>
                </c:pt>
                <c:pt idx="1324">
                  <c:v>0.19381432850420932</c:v>
                </c:pt>
                <c:pt idx="1325">
                  <c:v>0.19419309011882815</c:v>
                </c:pt>
                <c:pt idx="1326">
                  <c:v>0.1944701994357835</c:v>
                </c:pt>
                <c:pt idx="1327">
                  <c:v>0.19472281271681036</c:v>
                </c:pt>
                <c:pt idx="1328">
                  <c:v>0.19519216139581005</c:v>
                </c:pt>
                <c:pt idx="1329">
                  <c:v>0.19586595326532868</c:v>
                </c:pt>
                <c:pt idx="1330">
                  <c:v>0.19652603288976339</c:v>
                </c:pt>
                <c:pt idx="1331">
                  <c:v>0.19719480997243458</c:v>
                </c:pt>
                <c:pt idx="1332">
                  <c:v>0.19785251967240566</c:v>
                </c:pt>
                <c:pt idx="1333">
                  <c:v>0.19853003103942005</c:v>
                </c:pt>
                <c:pt idx="1334">
                  <c:v>0.1993128395937519</c:v>
                </c:pt>
                <c:pt idx="1335">
                  <c:v>0.19999289244997837</c:v>
                </c:pt>
                <c:pt idx="1336">
                  <c:v>0.20074865521893184</c:v>
                </c:pt>
                <c:pt idx="1337">
                  <c:v>0.20154127919586107</c:v>
                </c:pt>
                <c:pt idx="1338">
                  <c:v>0.20238507401799891</c:v>
                </c:pt>
                <c:pt idx="1339">
                  <c:v>0.20321932935509007</c:v>
                </c:pt>
                <c:pt idx="1340">
                  <c:v>0.20375283767025074</c:v>
                </c:pt>
                <c:pt idx="1341">
                  <c:v>0.20418990368688286</c:v>
                </c:pt>
                <c:pt idx="1342">
                  <c:v>0.2048499288105185</c:v>
                </c:pt>
                <c:pt idx="1343">
                  <c:v>0.20512379061243363</c:v>
                </c:pt>
                <c:pt idx="1344">
                  <c:v>0.2054583030307513</c:v>
                </c:pt>
                <c:pt idx="1345">
                  <c:v>0.20565614032532448</c:v>
                </c:pt>
                <c:pt idx="1346">
                  <c:v>0.20590572953048028</c:v>
                </c:pt>
                <c:pt idx="1347">
                  <c:v>0.20627364493195197</c:v>
                </c:pt>
                <c:pt idx="1348">
                  <c:v>0.20671994683566164</c:v>
                </c:pt>
                <c:pt idx="1349">
                  <c:v>0.20724290272243301</c:v>
                </c:pt>
                <c:pt idx="1350">
                  <c:v>0.20765029376502775</c:v>
                </c:pt>
                <c:pt idx="1351">
                  <c:v>0.20808870705660701</c:v>
                </c:pt>
                <c:pt idx="1352">
                  <c:v>0.20861495630982202</c:v>
                </c:pt>
                <c:pt idx="1353">
                  <c:v>0.20905448488743364</c:v>
                </c:pt>
                <c:pt idx="1354">
                  <c:v>0.20944968188988569</c:v>
                </c:pt>
                <c:pt idx="1355">
                  <c:v>0.20990375031622868</c:v>
                </c:pt>
                <c:pt idx="1356">
                  <c:v>0.21026992576101172</c:v>
                </c:pt>
                <c:pt idx="1357">
                  <c:v>0.21071929601563452</c:v>
                </c:pt>
                <c:pt idx="1358">
                  <c:v>0.21103632932072591</c:v>
                </c:pt>
                <c:pt idx="1359">
                  <c:v>0.21138717417689534</c:v>
                </c:pt>
                <c:pt idx="1360">
                  <c:v>0.21175880947900827</c:v>
                </c:pt>
                <c:pt idx="1361">
                  <c:v>0.21218775961324393</c:v>
                </c:pt>
                <c:pt idx="1362">
                  <c:v>0.21255613325518546</c:v>
                </c:pt>
                <c:pt idx="1363">
                  <c:v>0.21276478874638519</c:v>
                </c:pt>
                <c:pt idx="1364">
                  <c:v>0.21295634342447073</c:v>
                </c:pt>
                <c:pt idx="1365">
                  <c:v>0.21308191532524859</c:v>
                </c:pt>
                <c:pt idx="1366">
                  <c:v>0.2131986180260047</c:v>
                </c:pt>
                <c:pt idx="1367">
                  <c:v>0.21335354060280665</c:v>
                </c:pt>
                <c:pt idx="1368">
                  <c:v>0.21355074772311342</c:v>
                </c:pt>
                <c:pt idx="1369">
                  <c:v>0.21374843154934475</c:v>
                </c:pt>
                <c:pt idx="1370">
                  <c:v>0.2138415070759061</c:v>
                </c:pt>
                <c:pt idx="1371">
                  <c:v>0.21385299125758839</c:v>
                </c:pt>
                <c:pt idx="1372">
                  <c:v>0.21388807097015</c:v>
                </c:pt>
                <c:pt idx="1373">
                  <c:v>0.21384506657933652</c:v>
                </c:pt>
                <c:pt idx="1374">
                  <c:v>0.2135666139480156</c:v>
                </c:pt>
                <c:pt idx="1375">
                  <c:v>0.21322592414759201</c:v>
                </c:pt>
                <c:pt idx="1376">
                  <c:v>0.21281708695652168</c:v>
                </c:pt>
                <c:pt idx="1377">
                  <c:v>0.21255778736204334</c:v>
                </c:pt>
                <c:pt idx="1378">
                  <c:v>0.21232805054192297</c:v>
                </c:pt>
                <c:pt idx="1379">
                  <c:v>0.2121394245035286</c:v>
                </c:pt>
                <c:pt idx="1380">
                  <c:v>0.21198503120724294</c:v>
                </c:pt>
                <c:pt idx="1381">
                  <c:v>0.2119289906439363</c:v>
                </c:pt>
                <c:pt idx="1382">
                  <c:v>0.2119031393047725</c:v>
                </c:pt>
                <c:pt idx="1383">
                  <c:v>0.21190085835766581</c:v>
                </c:pt>
                <c:pt idx="1384">
                  <c:v>0.21191814082948868</c:v>
                </c:pt>
                <c:pt idx="1385">
                  <c:v>0.21192235933580494</c:v>
                </c:pt>
                <c:pt idx="1386">
                  <c:v>0.21192946947084762</c:v>
                </c:pt>
                <c:pt idx="1387">
                  <c:v>0.21194316909259953</c:v>
                </c:pt>
                <c:pt idx="1388">
                  <c:v>0.21195414327652551</c:v>
                </c:pt>
                <c:pt idx="1389">
                  <c:v>0.21195518126705543</c:v>
                </c:pt>
                <c:pt idx="1390">
                  <c:v>0.21196523503926679</c:v>
                </c:pt>
                <c:pt idx="1391">
                  <c:v>0.21196351274950725</c:v>
                </c:pt>
                <c:pt idx="1392">
                  <c:v>0.21194631708302572</c:v>
                </c:pt>
                <c:pt idx="1393">
                  <c:v>0.21193091471183273</c:v>
                </c:pt>
                <c:pt idx="1394">
                  <c:v>0.21193533493896569</c:v>
                </c:pt>
                <c:pt idx="1395">
                  <c:v>0.21193134977279665</c:v>
                </c:pt>
                <c:pt idx="1396">
                  <c:v>0.211946982462318</c:v>
                </c:pt>
                <c:pt idx="1397">
                  <c:v>0.21198370048044862</c:v>
                </c:pt>
                <c:pt idx="1398">
                  <c:v>0.21200662618793378</c:v>
                </c:pt>
                <c:pt idx="1399">
                  <c:v>0.21202615773056468</c:v>
                </c:pt>
                <c:pt idx="1400">
                  <c:v>0.21204766283383938</c:v>
                </c:pt>
                <c:pt idx="1401">
                  <c:v>0.21203362797122069</c:v>
                </c:pt>
                <c:pt idx="1402">
                  <c:v>0.21198446837915585</c:v>
                </c:pt>
                <c:pt idx="1403">
                  <c:v>0.21188356580860976</c:v>
                </c:pt>
                <c:pt idx="1404">
                  <c:v>0.21183125081508872</c:v>
                </c:pt>
                <c:pt idx="1405">
                  <c:v>0.2117953023828873</c:v>
                </c:pt>
                <c:pt idx="1406">
                  <c:v>0.21179077048830014</c:v>
                </c:pt>
                <c:pt idx="1407">
                  <c:v>0.21183220753940524</c:v>
                </c:pt>
                <c:pt idx="1408">
                  <c:v>0.21189002509116223</c:v>
                </c:pt>
                <c:pt idx="1409">
                  <c:v>0.21197497455066794</c:v>
                </c:pt>
                <c:pt idx="1410">
                  <c:v>0.2120516084826547</c:v>
                </c:pt>
                <c:pt idx="1411">
                  <c:v>0.21209524780544151</c:v>
                </c:pt>
                <c:pt idx="1412">
                  <c:v>0.21220990447644367</c:v>
                </c:pt>
                <c:pt idx="1413">
                  <c:v>0.21237161782141506</c:v>
                </c:pt>
                <c:pt idx="1414">
                  <c:v>0.21251303368233043</c:v>
                </c:pt>
                <c:pt idx="1415">
                  <c:v>0.21265252384422739</c:v>
                </c:pt>
                <c:pt idx="1416">
                  <c:v>0.21276124949621611</c:v>
                </c:pt>
                <c:pt idx="1417">
                  <c:v>0.21285676478079271</c:v>
                </c:pt>
                <c:pt idx="1418">
                  <c:v>0.21295143261687366</c:v>
                </c:pt>
                <c:pt idx="1419">
                  <c:v>0.2130725614120928</c:v>
                </c:pt>
                <c:pt idx="1420">
                  <c:v>0.21320277119432451</c:v>
                </c:pt>
                <c:pt idx="1421">
                  <c:v>0.21333412731803048</c:v>
                </c:pt>
                <c:pt idx="1422">
                  <c:v>0.21344699454132726</c:v>
                </c:pt>
                <c:pt idx="1423">
                  <c:v>0.21356807988901344</c:v>
                </c:pt>
                <c:pt idx="1424">
                  <c:v>0.21368431283558137</c:v>
                </c:pt>
                <c:pt idx="1425">
                  <c:v>0.21378995477074828</c:v>
                </c:pt>
                <c:pt idx="1426">
                  <c:v>0.21391174935153734</c:v>
                </c:pt>
                <c:pt idx="1427">
                  <c:v>0.21404093084827683</c:v>
                </c:pt>
                <c:pt idx="1428">
                  <c:v>0.21416960548355504</c:v>
                </c:pt>
                <c:pt idx="1429">
                  <c:v>0.21426693869956651</c:v>
                </c:pt>
                <c:pt idx="1430">
                  <c:v>0.2143931453604245</c:v>
                </c:pt>
                <c:pt idx="1431">
                  <c:v>0.21453407132197827</c:v>
                </c:pt>
                <c:pt idx="1432">
                  <c:v>0.21467853847855847</c:v>
                </c:pt>
                <c:pt idx="1433">
                  <c:v>0.2148291023855762</c:v>
                </c:pt>
                <c:pt idx="1434">
                  <c:v>0.21501175322285476</c:v>
                </c:pt>
                <c:pt idx="1435">
                  <c:v>0.21521433000262283</c:v>
                </c:pt>
                <c:pt idx="1436">
                  <c:v>0.2153953072794027</c:v>
                </c:pt>
                <c:pt idx="1437">
                  <c:v>0.21554272227729007</c:v>
                </c:pt>
                <c:pt idx="1438">
                  <c:v>0.21563265035402965</c:v>
                </c:pt>
                <c:pt idx="1439">
                  <c:v>0.21574773966626981</c:v>
                </c:pt>
                <c:pt idx="1440">
                  <c:v>0.21586512458304732</c:v>
                </c:pt>
                <c:pt idx="1441">
                  <c:v>0.21597848498274544</c:v>
                </c:pt>
                <c:pt idx="1442">
                  <c:v>0.21608313982556854</c:v>
                </c:pt>
                <c:pt idx="1443">
                  <c:v>0.21616932418406598</c:v>
                </c:pt>
                <c:pt idx="1444">
                  <c:v>0.21622793003529719</c:v>
                </c:pt>
                <c:pt idx="1445">
                  <c:v>0.21623055198593172</c:v>
                </c:pt>
                <c:pt idx="1446">
                  <c:v>0.21626847900272855</c:v>
                </c:pt>
                <c:pt idx="1447">
                  <c:v>0.21630548047043832</c:v>
                </c:pt>
                <c:pt idx="1448">
                  <c:v>0.21637350703173053</c:v>
                </c:pt>
                <c:pt idx="1449">
                  <c:v>0.21643924656163063</c:v>
                </c:pt>
                <c:pt idx="1450">
                  <c:v>0.21644298361899181</c:v>
                </c:pt>
                <c:pt idx="1451">
                  <c:v>0.21652184309267666</c:v>
                </c:pt>
                <c:pt idx="1452">
                  <c:v>0.2166182498265124</c:v>
                </c:pt>
                <c:pt idx="1453">
                  <c:v>0.21668795376900934</c:v>
                </c:pt>
                <c:pt idx="1454">
                  <c:v>0.21674098424976235</c:v>
                </c:pt>
                <c:pt idx="1455">
                  <c:v>0.2168034154075188</c:v>
                </c:pt>
                <c:pt idx="1456">
                  <c:v>0.21686275818576503</c:v>
                </c:pt>
                <c:pt idx="1457">
                  <c:v>0.21693288429253407</c:v>
                </c:pt>
                <c:pt idx="1458">
                  <c:v>0.21701298962146726</c:v>
                </c:pt>
                <c:pt idx="1459">
                  <c:v>0.21708938497866434</c:v>
                </c:pt>
                <c:pt idx="1460">
                  <c:v>0.21715295005410526</c:v>
                </c:pt>
                <c:pt idx="1461">
                  <c:v>0.21723085594126018</c:v>
                </c:pt>
                <c:pt idx="1462">
                  <c:v>0.21730647604964912</c:v>
                </c:pt>
                <c:pt idx="1463">
                  <c:v>0.21737259521216631</c:v>
                </c:pt>
                <c:pt idx="1464">
                  <c:v>0.21741567644218393</c:v>
                </c:pt>
                <c:pt idx="1465">
                  <c:v>0.21743719140067724</c:v>
                </c:pt>
                <c:pt idx="1466">
                  <c:v>0.21745055334486776</c:v>
                </c:pt>
                <c:pt idx="1467">
                  <c:v>0.21745768539870236</c:v>
                </c:pt>
                <c:pt idx="1468">
                  <c:v>0.21746595426136472</c:v>
                </c:pt>
                <c:pt idx="1469">
                  <c:v>0.21747134204111079</c:v>
                </c:pt>
                <c:pt idx="1470">
                  <c:v>0.21747583338152565</c:v>
                </c:pt>
                <c:pt idx="1471">
                  <c:v>0.21749512884134622</c:v>
                </c:pt>
                <c:pt idx="1472">
                  <c:v>0.21749860461788667</c:v>
                </c:pt>
                <c:pt idx="1473">
                  <c:v>0.21749070682072691</c:v>
                </c:pt>
                <c:pt idx="1474">
                  <c:v>0.21745545074987038</c:v>
                </c:pt>
                <c:pt idx="1475">
                  <c:v>0.21744174822678766</c:v>
                </c:pt>
                <c:pt idx="1476">
                  <c:v>0.21742534613138281</c:v>
                </c:pt>
                <c:pt idx="1477">
                  <c:v>0.21737055107639755</c:v>
                </c:pt>
                <c:pt idx="1478">
                  <c:v>0.21731573729976528</c:v>
                </c:pt>
                <c:pt idx="1479">
                  <c:v>0.21727146450683438</c:v>
                </c:pt>
                <c:pt idx="1480">
                  <c:v>0.21723742232855209</c:v>
                </c:pt>
                <c:pt idx="1481">
                  <c:v>0.21720971185355786</c:v>
                </c:pt>
                <c:pt idx="1482">
                  <c:v>0.21721257368985117</c:v>
                </c:pt>
                <c:pt idx="1483">
                  <c:v>0.21720198912305261</c:v>
                </c:pt>
                <c:pt idx="1484">
                  <c:v>0.21720232492117877</c:v>
                </c:pt>
                <c:pt idx="1485">
                  <c:v>0.21722023504456744</c:v>
                </c:pt>
                <c:pt idx="1486">
                  <c:v>0.21722836481336633</c:v>
                </c:pt>
                <c:pt idx="1487">
                  <c:v>0.21723205882753338</c:v>
                </c:pt>
                <c:pt idx="1488">
                  <c:v>0.21722138601584617</c:v>
                </c:pt>
                <c:pt idx="1489">
                  <c:v>0.21717617942066086</c:v>
                </c:pt>
                <c:pt idx="1490">
                  <c:v>0.21716106412885283</c:v>
                </c:pt>
                <c:pt idx="1491">
                  <c:v>0.21717039035640862</c:v>
                </c:pt>
                <c:pt idx="1492">
                  <c:v>0.21721853054994861</c:v>
                </c:pt>
                <c:pt idx="1493">
                  <c:v>0.21731784566684376</c:v>
                </c:pt>
                <c:pt idx="1494">
                  <c:v>0.21739190776235945</c:v>
                </c:pt>
                <c:pt idx="1495">
                  <c:v>0.2175275905424513</c:v>
                </c:pt>
                <c:pt idx="1496">
                  <c:v>0.21765632112429265</c:v>
                </c:pt>
                <c:pt idx="1497">
                  <c:v>0.21782341896764598</c:v>
                </c:pt>
                <c:pt idx="1498">
                  <c:v>0.21804526940323865</c:v>
                </c:pt>
                <c:pt idx="1499">
                  <c:v>0.21827832268956479</c:v>
                </c:pt>
                <c:pt idx="1500">
                  <c:v>0.21853156636282384</c:v>
                </c:pt>
                <c:pt idx="1501">
                  <c:v>0.21884108080778747</c:v>
                </c:pt>
                <c:pt idx="1502">
                  <c:v>0.219095073411055</c:v>
                </c:pt>
                <c:pt idx="1503">
                  <c:v>0.21926596618878888</c:v>
                </c:pt>
                <c:pt idx="1504">
                  <c:v>0.21951919934576444</c:v>
                </c:pt>
                <c:pt idx="1505">
                  <c:v>0.21977573578738285</c:v>
                </c:pt>
                <c:pt idx="1506">
                  <c:v>0.22005890317877366</c:v>
                </c:pt>
                <c:pt idx="1507">
                  <c:v>0.22036974499022902</c:v>
                </c:pt>
                <c:pt idx="1508">
                  <c:v>0.22062925932075711</c:v>
                </c:pt>
                <c:pt idx="1509">
                  <c:v>0.22090735528167255</c:v>
                </c:pt>
                <c:pt idx="1510">
                  <c:v>0.22119609434503013</c:v>
                </c:pt>
                <c:pt idx="1511">
                  <c:v>0.22147007768528071</c:v>
                </c:pt>
                <c:pt idx="1512">
                  <c:v>0.22173300165468798</c:v>
                </c:pt>
                <c:pt idx="1513">
                  <c:v>0.22197113966791238</c:v>
                </c:pt>
                <c:pt idx="1514">
                  <c:v>0.22220575184782743</c:v>
                </c:pt>
                <c:pt idx="1515">
                  <c:v>0.22237610599617053</c:v>
                </c:pt>
                <c:pt idx="1516">
                  <c:v>0.22252482173191723</c:v>
                </c:pt>
                <c:pt idx="1517">
                  <c:v>0.22267572966629495</c:v>
                </c:pt>
                <c:pt idx="1518">
                  <c:v>0.22286217828023325</c:v>
                </c:pt>
                <c:pt idx="1519">
                  <c:v>0.22305321464827149</c:v>
                </c:pt>
                <c:pt idx="1520">
                  <c:v>0.22323568510483266</c:v>
                </c:pt>
                <c:pt idx="1521">
                  <c:v>0.22343754076109598</c:v>
                </c:pt>
                <c:pt idx="1522">
                  <c:v>0.22363750681957251</c:v>
                </c:pt>
                <c:pt idx="1523">
                  <c:v>0.22388799385263813</c:v>
                </c:pt>
                <c:pt idx="1524">
                  <c:v>0.22416050641034849</c:v>
                </c:pt>
                <c:pt idx="1525">
                  <c:v>0.22448340087057883</c:v>
                </c:pt>
                <c:pt idx="1526">
                  <c:v>0.22491097269710014</c:v>
                </c:pt>
                <c:pt idx="1527">
                  <c:v>0.22528893752151857</c:v>
                </c:pt>
                <c:pt idx="1528">
                  <c:v>0.22561345502213825</c:v>
                </c:pt>
                <c:pt idx="1529">
                  <c:v>0.22590743499141691</c:v>
                </c:pt>
                <c:pt idx="1530">
                  <c:v>0.22618533489065593</c:v>
                </c:pt>
                <c:pt idx="1531">
                  <c:v>0.22639690658558606</c:v>
                </c:pt>
                <c:pt idx="1532">
                  <c:v>0.22657729759999795</c:v>
                </c:pt>
                <c:pt idx="1533">
                  <c:v>0.22686814711831693</c:v>
                </c:pt>
                <c:pt idx="1534">
                  <c:v>0.22712933748226705</c:v>
                </c:pt>
                <c:pt idx="1535">
                  <c:v>0.22740498128786379</c:v>
                </c:pt>
                <c:pt idx="1536">
                  <c:v>0.22764366598259578</c:v>
                </c:pt>
                <c:pt idx="1537">
                  <c:v>0.22785013796627179</c:v>
                </c:pt>
                <c:pt idx="1538">
                  <c:v>0.22795633971123858</c:v>
                </c:pt>
                <c:pt idx="1539">
                  <c:v>0.22801384044420245</c:v>
                </c:pt>
                <c:pt idx="1540">
                  <c:v>0.22804865033258165</c:v>
                </c:pt>
                <c:pt idx="1541">
                  <c:v>0.2280654571645605</c:v>
                </c:pt>
                <c:pt idx="1542">
                  <c:v>0.22802356340000601</c:v>
                </c:pt>
                <c:pt idx="1543">
                  <c:v>0.22789854982372043</c:v>
                </c:pt>
                <c:pt idx="1544">
                  <c:v>0.22775907390081981</c:v>
                </c:pt>
                <c:pt idx="1545">
                  <c:v>0.22765688925781696</c:v>
                </c:pt>
                <c:pt idx="1546">
                  <c:v>0.22760540496987819</c:v>
                </c:pt>
                <c:pt idx="1547">
                  <c:v>0.22760152825239821</c:v>
                </c:pt>
                <c:pt idx="1548">
                  <c:v>0.22756868226705648</c:v>
                </c:pt>
                <c:pt idx="1549">
                  <c:v>0.22754024052706326</c:v>
                </c:pt>
                <c:pt idx="1550">
                  <c:v>0.22754070851616845</c:v>
                </c:pt>
                <c:pt idx="1551">
                  <c:v>0.22751953951462109</c:v>
                </c:pt>
                <c:pt idx="1552">
                  <c:v>0.22749442039715934</c:v>
                </c:pt>
                <c:pt idx="1553">
                  <c:v>0.22745626856609352</c:v>
                </c:pt>
                <c:pt idx="1554">
                  <c:v>0.22736200416378499</c:v>
                </c:pt>
                <c:pt idx="1555">
                  <c:v>0.22726119011404788</c:v>
                </c:pt>
                <c:pt idx="1556">
                  <c:v>0.22711312392335375</c:v>
                </c:pt>
                <c:pt idx="1557">
                  <c:v>0.22689171050784723</c:v>
                </c:pt>
                <c:pt idx="1558">
                  <c:v>0.22654272826075816</c:v>
                </c:pt>
                <c:pt idx="1559">
                  <c:v>0.22613632693876329</c:v>
                </c:pt>
                <c:pt idx="1560">
                  <c:v>0.22565211648069194</c:v>
                </c:pt>
                <c:pt idx="1561">
                  <c:v>0.22509730186437538</c:v>
                </c:pt>
                <c:pt idx="1562">
                  <c:v>0.22450921215579364</c:v>
                </c:pt>
                <c:pt idx="1563">
                  <c:v>0.22381643469243409</c:v>
                </c:pt>
                <c:pt idx="1564">
                  <c:v>0.22313895944779749</c:v>
                </c:pt>
                <c:pt idx="1565">
                  <c:v>0.22246243971195173</c:v>
                </c:pt>
                <c:pt idx="1566">
                  <c:v>0.22178794348484948</c:v>
                </c:pt>
                <c:pt idx="1567">
                  <c:v>0.22109231918963662</c:v>
                </c:pt>
                <c:pt idx="1568">
                  <c:v>0.22044246077950649</c:v>
                </c:pt>
                <c:pt idx="1569">
                  <c:v>0.21977403036397258</c:v>
                </c:pt>
                <c:pt idx="1570">
                  <c:v>0.219175225939856</c:v>
                </c:pt>
                <c:pt idx="1571">
                  <c:v>0.2185957325077712</c:v>
                </c:pt>
                <c:pt idx="1572">
                  <c:v>0.21799078307370251</c:v>
                </c:pt>
                <c:pt idx="1573">
                  <c:v>0.21738746681500193</c:v>
                </c:pt>
                <c:pt idx="1574">
                  <c:v>0.21691033349268463</c:v>
                </c:pt>
                <c:pt idx="1575">
                  <c:v>0.21648679980011215</c:v>
                </c:pt>
                <c:pt idx="1576">
                  <c:v>0.21613065995714625</c:v>
                </c:pt>
                <c:pt idx="1577">
                  <c:v>0.21579170120742172</c:v>
                </c:pt>
                <c:pt idx="1578">
                  <c:v>0.21523613206821207</c:v>
                </c:pt>
                <c:pt idx="1579">
                  <c:v>0.21446456456574264</c:v>
                </c:pt>
                <c:pt idx="1580">
                  <c:v>0.21364053293323909</c:v>
                </c:pt>
                <c:pt idx="1581">
                  <c:v>0.2127708498228861</c:v>
                </c:pt>
                <c:pt idx="1582">
                  <c:v>0.21189959447214601</c:v>
                </c:pt>
                <c:pt idx="1583">
                  <c:v>0.2110219285259009</c:v>
                </c:pt>
                <c:pt idx="1584">
                  <c:v>0.21011050988641666</c:v>
                </c:pt>
                <c:pt idx="1585">
                  <c:v>0.20925660466399071</c:v>
                </c:pt>
                <c:pt idx="1586">
                  <c:v>0.20830886065967091</c:v>
                </c:pt>
                <c:pt idx="1587">
                  <c:v>0.20730526762659571</c:v>
                </c:pt>
                <c:pt idx="1588">
                  <c:v>0.20617012614020247</c:v>
                </c:pt>
                <c:pt idx="1589">
                  <c:v>0.20500595874028263</c:v>
                </c:pt>
                <c:pt idx="1590">
                  <c:v>0.20410143726922794</c:v>
                </c:pt>
                <c:pt idx="1591">
                  <c:v>0.20327710324255466</c:v>
                </c:pt>
                <c:pt idx="1592">
                  <c:v>0.20218991142506754</c:v>
                </c:pt>
                <c:pt idx="1593">
                  <c:v>0.20146618838013053</c:v>
                </c:pt>
                <c:pt idx="1594">
                  <c:v>0.20065101291072729</c:v>
                </c:pt>
                <c:pt idx="1595">
                  <c:v>0.19995951485690078</c:v>
                </c:pt>
                <c:pt idx="1596">
                  <c:v>0.19920934449338545</c:v>
                </c:pt>
                <c:pt idx="1597">
                  <c:v>0.19830310690882821</c:v>
                </c:pt>
                <c:pt idx="1598">
                  <c:v>0.19732147054411253</c:v>
                </c:pt>
                <c:pt idx="1599">
                  <c:v>0.19625432962556044</c:v>
                </c:pt>
                <c:pt idx="1600">
                  <c:v>0.19527809426365164</c:v>
                </c:pt>
                <c:pt idx="1601">
                  <c:v>0.19422047575462908</c:v>
                </c:pt>
                <c:pt idx="1602">
                  <c:v>0.19302681514682393</c:v>
                </c:pt>
                <c:pt idx="1603">
                  <c:v>0.19189040819640019</c:v>
                </c:pt>
                <c:pt idx="1604">
                  <c:v>0.190789123644244</c:v>
                </c:pt>
                <c:pt idx="1605">
                  <c:v>0.18961086546712952</c:v>
                </c:pt>
                <c:pt idx="1606">
                  <c:v>0.18849556904751494</c:v>
                </c:pt>
                <c:pt idx="1607">
                  <c:v>0.18725213271338642</c:v>
                </c:pt>
                <c:pt idx="1608">
                  <c:v>0.18606682231232918</c:v>
                </c:pt>
                <c:pt idx="1609">
                  <c:v>0.18471631321239113</c:v>
                </c:pt>
                <c:pt idx="1610">
                  <c:v>0.18330395327197785</c:v>
                </c:pt>
                <c:pt idx="1611">
                  <c:v>0.18178899934351253</c:v>
                </c:pt>
                <c:pt idx="1612">
                  <c:v>0.18034474785727803</c:v>
                </c:pt>
                <c:pt idx="1613">
                  <c:v>0.1790099415542965</c:v>
                </c:pt>
                <c:pt idx="1614">
                  <c:v>0.17773149892017789</c:v>
                </c:pt>
                <c:pt idx="1615">
                  <c:v>0.17657522193175387</c:v>
                </c:pt>
                <c:pt idx="1616">
                  <c:v>0.17544821123260115</c:v>
                </c:pt>
                <c:pt idx="1617">
                  <c:v>0.17421015188192343</c:v>
                </c:pt>
                <c:pt idx="1618">
                  <c:v>0.17294036322691952</c:v>
                </c:pt>
                <c:pt idx="1619">
                  <c:v>0.17174730247179981</c:v>
                </c:pt>
                <c:pt idx="1620">
                  <c:v>0.1706670928133863</c:v>
                </c:pt>
                <c:pt idx="1621">
                  <c:v>0.16975963114971784</c:v>
                </c:pt>
                <c:pt idx="1622">
                  <c:v>0.16884126527128224</c:v>
                </c:pt>
                <c:pt idx="1623">
                  <c:v>0.16777912280138418</c:v>
                </c:pt>
                <c:pt idx="1624">
                  <c:v>0.16681630980523454</c:v>
                </c:pt>
                <c:pt idx="1625">
                  <c:v>0.16605192626907542</c:v>
                </c:pt>
                <c:pt idx="1626">
                  <c:v>0.16587001196828363</c:v>
                </c:pt>
                <c:pt idx="1627">
                  <c:v>0.1655107234965979</c:v>
                </c:pt>
                <c:pt idx="1628">
                  <c:v>0.16515057034138325</c:v>
                </c:pt>
                <c:pt idx="1629">
                  <c:v>0.16474265263448615</c:v>
                </c:pt>
                <c:pt idx="1630">
                  <c:v>0.16442462044672568</c:v>
                </c:pt>
                <c:pt idx="1631">
                  <c:v>0.16420110236841862</c:v>
                </c:pt>
                <c:pt idx="1632">
                  <c:v>0.16407736257968453</c:v>
                </c:pt>
                <c:pt idx="1633">
                  <c:v>0.16393493688770105</c:v>
                </c:pt>
                <c:pt idx="1634">
                  <c:v>0.16383711327190698</c:v>
                </c:pt>
                <c:pt idx="1635">
                  <c:v>0.16392146843616329</c:v>
                </c:pt>
                <c:pt idx="1636">
                  <c:v>0.16407714168875029</c:v>
                </c:pt>
                <c:pt idx="1637">
                  <c:v>0.16399062680400478</c:v>
                </c:pt>
                <c:pt idx="1638">
                  <c:v>0.16391244598432891</c:v>
                </c:pt>
                <c:pt idx="1639">
                  <c:v>0.16387970681653888</c:v>
                </c:pt>
                <c:pt idx="1640">
                  <c:v>0.16371604206350845</c:v>
                </c:pt>
                <c:pt idx="1641">
                  <c:v>0.16359451066689182</c:v>
                </c:pt>
                <c:pt idx="1642">
                  <c:v>0.16340962558757077</c:v>
                </c:pt>
                <c:pt idx="1643">
                  <c:v>0.16324048509797287</c:v>
                </c:pt>
                <c:pt idx="1644">
                  <c:v>0.16306489693234907</c:v>
                </c:pt>
                <c:pt idx="1645">
                  <c:v>0.162881828532494</c:v>
                </c:pt>
                <c:pt idx="1646">
                  <c:v>0.16273413802013809</c:v>
                </c:pt>
                <c:pt idx="1647">
                  <c:v>0.16259356789420479</c:v>
                </c:pt>
                <c:pt idx="1648">
                  <c:v>0.16251158108741182</c:v>
                </c:pt>
                <c:pt idx="1649">
                  <c:v>0.16245626962684437</c:v>
                </c:pt>
                <c:pt idx="1650">
                  <c:v>0.16245115731926096</c:v>
                </c:pt>
                <c:pt idx="1651">
                  <c:v>0.16232180999730483</c:v>
                </c:pt>
                <c:pt idx="1652">
                  <c:v>0.16213462340966184</c:v>
                </c:pt>
                <c:pt idx="1653">
                  <c:v>0.16187414792744703</c:v>
                </c:pt>
                <c:pt idx="1654">
                  <c:v>0.16168747148390547</c:v>
                </c:pt>
                <c:pt idx="1655">
                  <c:v>0.16157561081510008</c:v>
                </c:pt>
                <c:pt idx="1656">
                  <c:v>0.16142109850819664</c:v>
                </c:pt>
                <c:pt idx="1657">
                  <c:v>0.16124338875507579</c:v>
                </c:pt>
                <c:pt idx="1658">
                  <c:v>0.16106422813706717</c:v>
                </c:pt>
                <c:pt idx="1659">
                  <c:v>0.16097969837649476</c:v>
                </c:pt>
                <c:pt idx="1660">
                  <c:v>0.16088856207810315</c:v>
                </c:pt>
                <c:pt idx="1661">
                  <c:v>0.16075093797220322</c:v>
                </c:pt>
                <c:pt idx="1662">
                  <c:v>0.16061311332634617</c:v>
                </c:pt>
                <c:pt idx="1663">
                  <c:v>0.16052131977119083</c:v>
                </c:pt>
                <c:pt idx="1664">
                  <c:v>0.16039383978291316</c:v>
                </c:pt>
                <c:pt idx="1665">
                  <c:v>0.16023703061708039</c:v>
                </c:pt>
                <c:pt idx="1666">
                  <c:v>0.16006084113873109</c:v>
                </c:pt>
                <c:pt idx="1667">
                  <c:v>0.15983844080035098</c:v>
                </c:pt>
                <c:pt idx="1668">
                  <c:v>0.15962438752865363</c:v>
                </c:pt>
                <c:pt idx="1669">
                  <c:v>0.15942150375746827</c:v>
                </c:pt>
                <c:pt idx="1670">
                  <c:v>0.15923890385600054</c:v>
                </c:pt>
                <c:pt idx="1671">
                  <c:v>0.15905242501335182</c:v>
                </c:pt>
                <c:pt idx="1672">
                  <c:v>0.15880025857095501</c:v>
                </c:pt>
                <c:pt idx="1673">
                  <c:v>0.15854748974482741</c:v>
                </c:pt>
                <c:pt idx="1674">
                  <c:v>0.15828426560409245</c:v>
                </c:pt>
                <c:pt idx="1675">
                  <c:v>0.15800548577772072</c:v>
                </c:pt>
                <c:pt idx="1676">
                  <c:v>0.15775178517042424</c:v>
                </c:pt>
                <c:pt idx="1677">
                  <c:v>0.15751263899468643</c:v>
                </c:pt>
                <c:pt idx="1678">
                  <c:v>0.15726449433831352</c:v>
                </c:pt>
                <c:pt idx="1679">
                  <c:v>0.15698317021921232</c:v>
                </c:pt>
                <c:pt idx="1680">
                  <c:v>0.1567310777497444</c:v>
                </c:pt>
                <c:pt idx="1681">
                  <c:v>0.15648999345105766</c:v>
                </c:pt>
                <c:pt idx="1682">
                  <c:v>0.15625227194832444</c:v>
                </c:pt>
                <c:pt idx="1683">
                  <c:v>0.15603804601608309</c:v>
                </c:pt>
                <c:pt idx="1684">
                  <c:v>0.15585888393071848</c:v>
                </c:pt>
                <c:pt idx="1685">
                  <c:v>0.15569808276722083</c:v>
                </c:pt>
                <c:pt idx="1686">
                  <c:v>0.15553263899091968</c:v>
                </c:pt>
                <c:pt idx="1687">
                  <c:v>0.15536997753703108</c:v>
                </c:pt>
                <c:pt idx="1688">
                  <c:v>0.15520909165439256</c:v>
                </c:pt>
                <c:pt idx="1689">
                  <c:v>0.15497112659339668</c:v>
                </c:pt>
                <c:pt idx="1690">
                  <c:v>0.15474559655957335</c:v>
                </c:pt>
                <c:pt idx="1691">
                  <c:v>0.15451640659405458</c:v>
                </c:pt>
                <c:pt idx="1692">
                  <c:v>0.15425460678632688</c:v>
                </c:pt>
                <c:pt idx="1693">
                  <c:v>0.15398456464172888</c:v>
                </c:pt>
                <c:pt idx="1694">
                  <c:v>0.15378651316794498</c:v>
                </c:pt>
                <c:pt idx="1695">
                  <c:v>0.15354127851321575</c:v>
                </c:pt>
                <c:pt idx="1696">
                  <c:v>0.1532967187184463</c:v>
                </c:pt>
                <c:pt idx="1697">
                  <c:v>0.15304735868270633</c:v>
                </c:pt>
                <c:pt idx="1698">
                  <c:v>0.152773678664583</c:v>
                </c:pt>
                <c:pt idx="1699">
                  <c:v>0.15251994599413082</c:v>
                </c:pt>
                <c:pt idx="1700">
                  <c:v>0.15223640864377169</c:v>
                </c:pt>
                <c:pt idx="1701">
                  <c:v>0.15199793378390491</c:v>
                </c:pt>
                <c:pt idx="1702">
                  <c:v>0.15178057693440494</c:v>
                </c:pt>
                <c:pt idx="1703">
                  <c:v>0.15152879968385899</c:v>
                </c:pt>
                <c:pt idx="1704">
                  <c:v>0.15125197915352287</c:v>
                </c:pt>
                <c:pt idx="1705">
                  <c:v>0.15096575227753922</c:v>
                </c:pt>
                <c:pt idx="1706">
                  <c:v>0.15065099536849216</c:v>
                </c:pt>
                <c:pt idx="1707">
                  <c:v>0.15040172864163651</c:v>
                </c:pt>
                <c:pt idx="1708">
                  <c:v>0.15013841580568035</c:v>
                </c:pt>
                <c:pt idx="1709">
                  <c:v>0.14984387580436892</c:v>
                </c:pt>
                <c:pt idx="1710">
                  <c:v>0.14950519962298109</c:v>
                </c:pt>
                <c:pt idx="1711">
                  <c:v>0.14918740110191187</c:v>
                </c:pt>
                <c:pt idx="1712">
                  <c:v>0.14886687234353096</c:v>
                </c:pt>
                <c:pt idx="1713">
                  <c:v>0.14853398413148763</c:v>
                </c:pt>
                <c:pt idx="1714">
                  <c:v>0.1481342067792919</c:v>
                </c:pt>
                <c:pt idx="1715">
                  <c:v>0.14764429042180172</c:v>
                </c:pt>
                <c:pt idx="1716">
                  <c:v>0.14710071512466244</c:v>
                </c:pt>
                <c:pt idx="1717">
                  <c:v>0.14652183344031477</c:v>
                </c:pt>
                <c:pt idx="1718">
                  <c:v>0.14594664631680501</c:v>
                </c:pt>
                <c:pt idx="1719">
                  <c:v>0.14535450914319942</c:v>
                </c:pt>
                <c:pt idx="1720">
                  <c:v>0.14478547419401339</c:v>
                </c:pt>
                <c:pt idx="1721">
                  <c:v>0.14429057219213667</c:v>
                </c:pt>
                <c:pt idx="1722">
                  <c:v>0.14377369260333961</c:v>
                </c:pt>
                <c:pt idx="1723">
                  <c:v>0.14326157839861065</c:v>
                </c:pt>
                <c:pt idx="1724">
                  <c:v>0.14266803432892683</c:v>
                </c:pt>
                <c:pt idx="1725">
                  <c:v>0.14216895221658579</c:v>
                </c:pt>
                <c:pt idx="1726">
                  <c:v>0.14169010165092782</c:v>
                </c:pt>
                <c:pt idx="1727">
                  <c:v>0.1411737174360938</c:v>
                </c:pt>
                <c:pt idx="1728">
                  <c:v>0.14066221851457703</c:v>
                </c:pt>
                <c:pt idx="1729">
                  <c:v>0.14015812363677718</c:v>
                </c:pt>
                <c:pt idx="1730">
                  <c:v>0.13976984611128568</c:v>
                </c:pt>
                <c:pt idx="1731">
                  <c:v>0.13940239328827259</c:v>
                </c:pt>
                <c:pt idx="1732">
                  <c:v>0.13904816997766833</c:v>
                </c:pt>
                <c:pt idx="1733">
                  <c:v>0.13867747105115769</c:v>
                </c:pt>
                <c:pt idx="1734">
                  <c:v>0.13824986157554653</c:v>
                </c:pt>
                <c:pt idx="1735">
                  <c:v>0.13795482223428163</c:v>
                </c:pt>
                <c:pt idx="1736">
                  <c:v>0.13765501927334259</c:v>
                </c:pt>
                <c:pt idx="1737">
                  <c:v>0.13729819156071868</c:v>
                </c:pt>
                <c:pt idx="1738">
                  <c:v>0.13692331808205702</c:v>
                </c:pt>
                <c:pt idx="1739">
                  <c:v>0.13648966816262501</c:v>
                </c:pt>
                <c:pt idx="1740">
                  <c:v>0.13608498863058346</c:v>
                </c:pt>
                <c:pt idx="1741">
                  <c:v>0.1357286467925404</c:v>
                </c:pt>
                <c:pt idx="1742">
                  <c:v>0.13546083533247907</c:v>
                </c:pt>
                <c:pt idx="1743">
                  <c:v>0.1353339132640658</c:v>
                </c:pt>
                <c:pt idx="1744">
                  <c:v>0.13523652681844597</c:v>
                </c:pt>
                <c:pt idx="1745">
                  <c:v>0.13520174379963246</c:v>
                </c:pt>
                <c:pt idx="1746">
                  <c:v>0.1351226824275012</c:v>
                </c:pt>
                <c:pt idx="1747">
                  <c:v>0.13507562956197577</c:v>
                </c:pt>
                <c:pt idx="1748">
                  <c:v>0.13504570569954677</c:v>
                </c:pt>
                <c:pt idx="1749">
                  <c:v>0.13499240210735158</c:v>
                </c:pt>
                <c:pt idx="1750">
                  <c:v>0.13499933374297313</c:v>
                </c:pt>
                <c:pt idx="1751">
                  <c:v>0.13506496268375273</c:v>
                </c:pt>
                <c:pt idx="1752">
                  <c:v>0.13512626308284326</c:v>
                </c:pt>
                <c:pt idx="1753">
                  <c:v>0.13509715206006245</c:v>
                </c:pt>
                <c:pt idx="1754">
                  <c:v>0.13509088919871226</c:v>
                </c:pt>
                <c:pt idx="1755">
                  <c:v>0.13509599025326119</c:v>
                </c:pt>
                <c:pt idx="1756">
                  <c:v>0.13510572951899369</c:v>
                </c:pt>
                <c:pt idx="1757">
                  <c:v>0.1351208320496925</c:v>
                </c:pt>
                <c:pt idx="1758">
                  <c:v>0.13509041805516112</c:v>
                </c:pt>
                <c:pt idx="1759">
                  <c:v>0.13505544298558086</c:v>
                </c:pt>
                <c:pt idx="1760">
                  <c:v>0.13502619945536634</c:v>
                </c:pt>
                <c:pt idx="1761">
                  <c:v>0.13499009420150013</c:v>
                </c:pt>
                <c:pt idx="1762">
                  <c:v>0.13495074516932057</c:v>
                </c:pt>
                <c:pt idx="1763">
                  <c:v>0.13489450377399956</c:v>
                </c:pt>
                <c:pt idx="1764">
                  <c:v>0.13483892811790407</c:v>
                </c:pt>
                <c:pt idx="1765">
                  <c:v>0.13476327435309249</c:v>
                </c:pt>
                <c:pt idx="1766">
                  <c:v>0.13466990966252804</c:v>
                </c:pt>
                <c:pt idx="1767">
                  <c:v>0.13458591695317637</c:v>
                </c:pt>
                <c:pt idx="1768">
                  <c:v>0.13453362941428249</c:v>
                </c:pt>
                <c:pt idx="1769">
                  <c:v>0.13449590660438576</c:v>
                </c:pt>
                <c:pt idx="1770">
                  <c:v>0.13447955780693704</c:v>
                </c:pt>
                <c:pt idx="1771">
                  <c:v>0.1344835159914691</c:v>
                </c:pt>
                <c:pt idx="1772">
                  <c:v>0.13450292438813016</c:v>
                </c:pt>
                <c:pt idx="1773">
                  <c:v>0.1345054757189027</c:v>
                </c:pt>
                <c:pt idx="1774">
                  <c:v>0.13451040421147706</c:v>
                </c:pt>
                <c:pt idx="1775">
                  <c:v>0.13452050640245686</c:v>
                </c:pt>
                <c:pt idx="1776">
                  <c:v>0.13453385340815313</c:v>
                </c:pt>
                <c:pt idx="1777">
                  <c:v>0.13453467265596189</c:v>
                </c:pt>
                <c:pt idx="1778">
                  <c:v>0.13453420731910348</c:v>
                </c:pt>
                <c:pt idx="1779">
                  <c:v>0.13453190657815073</c:v>
                </c:pt>
                <c:pt idx="1780">
                  <c:v>0.13455775742146311</c:v>
                </c:pt>
                <c:pt idx="1781">
                  <c:v>0.13457140068229492</c:v>
                </c:pt>
                <c:pt idx="1782">
                  <c:v>0.13457803411024499</c:v>
                </c:pt>
                <c:pt idx="1783">
                  <c:v>0.13459538277010707</c:v>
                </c:pt>
                <c:pt idx="1784">
                  <c:v>0.13461243650155991</c:v>
                </c:pt>
                <c:pt idx="1785">
                  <c:v>0.13463953660207451</c:v>
                </c:pt>
                <c:pt idx="1786">
                  <c:v>0.13467049576541129</c:v>
                </c:pt>
                <c:pt idx="1787">
                  <c:v>0.13470027347462349</c:v>
                </c:pt>
                <c:pt idx="1788">
                  <c:v>0.13469484364204673</c:v>
                </c:pt>
                <c:pt idx="1789">
                  <c:v>0.1346716659315973</c:v>
                </c:pt>
                <c:pt idx="1790">
                  <c:v>0.13465356442549112</c:v>
                </c:pt>
                <c:pt idx="1791">
                  <c:v>0.13463129024482112</c:v>
                </c:pt>
                <c:pt idx="1792">
                  <c:v>0.13461769799621831</c:v>
                </c:pt>
                <c:pt idx="1793">
                  <c:v>0.13451352876965902</c:v>
                </c:pt>
                <c:pt idx="1794">
                  <c:v>0.13444982997568733</c:v>
                </c:pt>
                <c:pt idx="1795">
                  <c:v>0.13443424020517616</c:v>
                </c:pt>
                <c:pt idx="1796">
                  <c:v>0.13440928014617751</c:v>
                </c:pt>
                <c:pt idx="1797">
                  <c:v>0.13438567130269052</c:v>
                </c:pt>
                <c:pt idx="1798">
                  <c:v>0.13430430992019982</c:v>
                </c:pt>
                <c:pt idx="1799">
                  <c:v>0.13420890712703579</c:v>
                </c:pt>
                <c:pt idx="1800">
                  <c:v>0.13413482049852085</c:v>
                </c:pt>
                <c:pt idx="1801">
                  <c:v>0.13407131026253732</c:v>
                </c:pt>
                <c:pt idx="1802">
                  <c:v>0.13402903359526191</c:v>
                </c:pt>
                <c:pt idx="1803">
                  <c:v>0.13403047529194845</c:v>
                </c:pt>
                <c:pt idx="1804">
                  <c:v>0.13408042003025228</c:v>
                </c:pt>
                <c:pt idx="1805">
                  <c:v>0.13416927149363037</c:v>
                </c:pt>
                <c:pt idx="1806">
                  <c:v>0.13434356170360759</c:v>
                </c:pt>
                <c:pt idx="1807">
                  <c:v>0.13452419728416753</c:v>
                </c:pt>
                <c:pt idx="1808">
                  <c:v>0.13476677448331742</c:v>
                </c:pt>
                <c:pt idx="1809">
                  <c:v>0.13499123317510842</c:v>
                </c:pt>
                <c:pt idx="1810">
                  <c:v>0.13523223057069275</c:v>
                </c:pt>
                <c:pt idx="1811">
                  <c:v>0.13543672169297283</c:v>
                </c:pt>
                <c:pt idx="1812">
                  <c:v>0.13556097865131739</c:v>
                </c:pt>
                <c:pt idx="1813">
                  <c:v>0.13564289429974644</c:v>
                </c:pt>
                <c:pt idx="1814">
                  <c:v>0.13571892698167065</c:v>
                </c:pt>
                <c:pt idx="1815">
                  <c:v>0.13566976471327769</c:v>
                </c:pt>
                <c:pt idx="1816">
                  <c:v>0.13559928342837779</c:v>
                </c:pt>
                <c:pt idx="1817">
                  <c:v>0.13553136326386275</c:v>
                </c:pt>
                <c:pt idx="1818">
                  <c:v>0.1354746056458663</c:v>
                </c:pt>
                <c:pt idx="1819">
                  <c:v>0.13517744593485415</c:v>
                </c:pt>
                <c:pt idx="1820">
                  <c:v>0.13471786736519747</c:v>
                </c:pt>
                <c:pt idx="1821">
                  <c:v>0.13417065584305921</c:v>
                </c:pt>
                <c:pt idx="1822">
                  <c:v>0.13351220125497903</c:v>
                </c:pt>
                <c:pt idx="1823">
                  <c:v>0.13284295538217428</c:v>
                </c:pt>
                <c:pt idx="1824">
                  <c:v>0.13199513685375053</c:v>
                </c:pt>
                <c:pt idx="1825">
                  <c:v>0.1312249711158133</c:v>
                </c:pt>
                <c:pt idx="1826">
                  <c:v>0.13053682118092014</c:v>
                </c:pt>
                <c:pt idx="1827">
                  <c:v>0.12972157118336755</c:v>
                </c:pt>
                <c:pt idx="1828">
                  <c:v>0.12904368175907269</c:v>
                </c:pt>
                <c:pt idx="1829">
                  <c:v>0.12858522512831677</c:v>
                </c:pt>
                <c:pt idx="1830">
                  <c:v>0.12835188190153424</c:v>
                </c:pt>
                <c:pt idx="1831">
                  <c:v>0.12807428701269258</c:v>
                </c:pt>
                <c:pt idx="1832">
                  <c:v>0.12774306428245827</c:v>
                </c:pt>
                <c:pt idx="1833">
                  <c:v>0.12710357789763208</c:v>
                </c:pt>
                <c:pt idx="1834">
                  <c:v>0.1262382783202175</c:v>
                </c:pt>
                <c:pt idx="1835">
                  <c:v>0.12542948846742766</c:v>
                </c:pt>
                <c:pt idx="1836">
                  <c:v>0.12476055607563336</c:v>
                </c:pt>
                <c:pt idx="1837">
                  <c:v>0.12411371698773213</c:v>
                </c:pt>
                <c:pt idx="1838">
                  <c:v>0.12360199808666547</c:v>
                </c:pt>
                <c:pt idx="1839">
                  <c:v>0.1233348879756328</c:v>
                </c:pt>
                <c:pt idx="1840">
                  <c:v>0.12313401568874971</c:v>
                </c:pt>
                <c:pt idx="1841">
                  <c:v>0.12271729408879341</c:v>
                </c:pt>
                <c:pt idx="1842">
                  <c:v>0.12226751304482927</c:v>
                </c:pt>
                <c:pt idx="1843">
                  <c:v>0.12203333617191953</c:v>
                </c:pt>
                <c:pt idx="1844">
                  <c:v>0.12192474399604453</c:v>
                </c:pt>
                <c:pt idx="1845">
                  <c:v>0.12174191807126218</c:v>
                </c:pt>
                <c:pt idx="1846">
                  <c:v>0.12155380503086627</c:v>
                </c:pt>
                <c:pt idx="1847">
                  <c:v>0.12166794631056234</c:v>
                </c:pt>
                <c:pt idx="1848">
                  <c:v>0.12185069551170846</c:v>
                </c:pt>
                <c:pt idx="1849">
                  <c:v>0.122093672146246</c:v>
                </c:pt>
                <c:pt idx="1850">
                  <c:v>0.12223767950973577</c:v>
                </c:pt>
                <c:pt idx="1851">
                  <c:v>0.12224410898874918</c:v>
                </c:pt>
                <c:pt idx="1852">
                  <c:v>0.12220555997064864</c:v>
                </c:pt>
                <c:pt idx="1853">
                  <c:v>0.12227086941279469</c:v>
                </c:pt>
                <c:pt idx="1854">
                  <c:v>0.12232435470547712</c:v>
                </c:pt>
                <c:pt idx="1855">
                  <c:v>0.12228949596737668</c:v>
                </c:pt>
                <c:pt idx="1856">
                  <c:v>0.12228486533288496</c:v>
                </c:pt>
                <c:pt idx="1857">
                  <c:v>0.12216799043785179</c:v>
                </c:pt>
                <c:pt idx="1858">
                  <c:v>0.12193965971991316</c:v>
                </c:pt>
                <c:pt idx="1859">
                  <c:v>0.12185302135993249</c:v>
                </c:pt>
                <c:pt idx="1860">
                  <c:v>0.12185845204725471</c:v>
                </c:pt>
                <c:pt idx="1861">
                  <c:v>0.12222512995881574</c:v>
                </c:pt>
                <c:pt idx="1862">
                  <c:v>0.12265989546314618</c:v>
                </c:pt>
                <c:pt idx="1863">
                  <c:v>0.12298170941731847</c:v>
                </c:pt>
                <c:pt idx="1864">
                  <c:v>0.12326948193073231</c:v>
                </c:pt>
                <c:pt idx="1865">
                  <c:v>0.12351766483739016</c:v>
                </c:pt>
                <c:pt idx="1866">
                  <c:v>0.12381058928211916</c:v>
                </c:pt>
                <c:pt idx="1867">
                  <c:v>0.12399030936614405</c:v>
                </c:pt>
                <c:pt idx="1868">
                  <c:v>0.12412231840259724</c:v>
                </c:pt>
                <c:pt idx="1869">
                  <c:v>0.12426374493488214</c:v>
                </c:pt>
                <c:pt idx="1870">
                  <c:v>0.12448501677832802</c:v>
                </c:pt>
                <c:pt idx="1871">
                  <c:v>0.12460839872198651</c:v>
                </c:pt>
                <c:pt idx="1872">
                  <c:v>0.12465269735139464</c:v>
                </c:pt>
                <c:pt idx="1873">
                  <c:v>0.12474085168249374</c:v>
                </c:pt>
                <c:pt idx="1874">
                  <c:v>0.12481789820372674</c:v>
                </c:pt>
                <c:pt idx="1875">
                  <c:v>0.12493152310327027</c:v>
                </c:pt>
                <c:pt idx="1876">
                  <c:v>0.12501630789576926</c:v>
                </c:pt>
                <c:pt idx="1877">
                  <c:v>0.12502243309050365</c:v>
                </c:pt>
                <c:pt idx="1878">
                  <c:v>0.12499068383540207</c:v>
                </c:pt>
                <c:pt idx="1879">
                  <c:v>0.12498262689549475</c:v>
                </c:pt>
                <c:pt idx="1880">
                  <c:v>0.12497365022966062</c:v>
                </c:pt>
                <c:pt idx="1881">
                  <c:v>0.12495135438923197</c:v>
                </c:pt>
                <c:pt idx="1882">
                  <c:v>0.12488034647504181</c:v>
                </c:pt>
                <c:pt idx="1883">
                  <c:v>0.12478609277239255</c:v>
                </c:pt>
                <c:pt idx="1884">
                  <c:v>0.12462020771461979</c:v>
                </c:pt>
                <c:pt idx="1885">
                  <c:v>0.12436910407076648</c:v>
                </c:pt>
                <c:pt idx="1886">
                  <c:v>0.12398738414175239</c:v>
                </c:pt>
                <c:pt idx="1887">
                  <c:v>0.12371969958960814</c:v>
                </c:pt>
                <c:pt idx="1888">
                  <c:v>0.12343283849687497</c:v>
                </c:pt>
                <c:pt idx="1889">
                  <c:v>0.12311318550852206</c:v>
                </c:pt>
                <c:pt idx="1890">
                  <c:v>0.12285702766565336</c:v>
                </c:pt>
                <c:pt idx="1891">
                  <c:v>0.12258467944765825</c:v>
                </c:pt>
                <c:pt idx="1892">
                  <c:v>0.12237732695872247</c:v>
                </c:pt>
                <c:pt idx="1893">
                  <c:v>0.12223129434009627</c:v>
                </c:pt>
                <c:pt idx="1894">
                  <c:v>0.1221405353925845</c:v>
                </c:pt>
                <c:pt idx="1895">
                  <c:v>0.12204283010076339</c:v>
                </c:pt>
                <c:pt idx="1896">
                  <c:v>0.12191523163076501</c:v>
                </c:pt>
                <c:pt idx="1897">
                  <c:v>0.12183043871312463</c:v>
                </c:pt>
                <c:pt idx="1898">
                  <c:v>0.12163055501834061</c:v>
                </c:pt>
                <c:pt idx="1899">
                  <c:v>0.12140084726959699</c:v>
                </c:pt>
                <c:pt idx="1900">
                  <c:v>0.12111655713421682</c:v>
                </c:pt>
                <c:pt idx="1901">
                  <c:v>0.12107837870517693</c:v>
                </c:pt>
                <c:pt idx="1902">
                  <c:v>0.12106419729221829</c:v>
                </c:pt>
                <c:pt idx="1903">
                  <c:v>0.12122149971262416</c:v>
                </c:pt>
                <c:pt idx="1904">
                  <c:v>0.12160194573831995</c:v>
                </c:pt>
                <c:pt idx="1905">
                  <c:v>0.12184482698709304</c:v>
                </c:pt>
                <c:pt idx="1906">
                  <c:v>0.12199130871170133</c:v>
                </c:pt>
                <c:pt idx="1907">
                  <c:v>0.12224061921546581</c:v>
                </c:pt>
                <c:pt idx="1908">
                  <c:v>0.12282451201975633</c:v>
                </c:pt>
                <c:pt idx="1909">
                  <c:v>0.12342688043481204</c:v>
                </c:pt>
                <c:pt idx="1910">
                  <c:v>0.12431747049910069</c:v>
                </c:pt>
                <c:pt idx="1911">
                  <c:v>0.12529299643898456</c:v>
                </c:pt>
                <c:pt idx="1912">
                  <c:v>0.12622186211361705</c:v>
                </c:pt>
                <c:pt idx="1913">
                  <c:v>0.12735623010256467</c:v>
                </c:pt>
                <c:pt idx="1914">
                  <c:v>0.12823293794505586</c:v>
                </c:pt>
                <c:pt idx="1915">
                  <c:v>0.12941816913620591</c:v>
                </c:pt>
                <c:pt idx="1916">
                  <c:v>0.13036948715775556</c:v>
                </c:pt>
                <c:pt idx="1917">
                  <c:v>0.13124068981759052</c:v>
                </c:pt>
                <c:pt idx="1918">
                  <c:v>0.13200569526551317</c:v>
                </c:pt>
                <c:pt idx="1919">
                  <c:v>0.1327749220427728</c:v>
                </c:pt>
                <c:pt idx="1920">
                  <c:v>0.13358887469717842</c:v>
                </c:pt>
                <c:pt idx="1921">
                  <c:v>0.1344049127685592</c:v>
                </c:pt>
                <c:pt idx="1922">
                  <c:v>0.13522021067227824</c:v>
                </c:pt>
                <c:pt idx="1923">
                  <c:v>0.13590683954867383</c:v>
                </c:pt>
                <c:pt idx="1924">
                  <c:v>0.1367037425410548</c:v>
                </c:pt>
                <c:pt idx="1925">
                  <c:v>0.13771009658916331</c:v>
                </c:pt>
                <c:pt idx="1926">
                  <c:v>0.13850391570144688</c:v>
                </c:pt>
                <c:pt idx="1927">
                  <c:v>0.13935409213359043</c:v>
                </c:pt>
                <c:pt idx="1928">
                  <c:v>0.14035906446495233</c:v>
                </c:pt>
                <c:pt idx="1929">
                  <c:v>0.14132029419256414</c:v>
                </c:pt>
                <c:pt idx="1930">
                  <c:v>0.14225959448110928</c:v>
                </c:pt>
                <c:pt idx="1931">
                  <c:v>0.14323939698849925</c:v>
                </c:pt>
                <c:pt idx="1932">
                  <c:v>0.14442467150059182</c:v>
                </c:pt>
                <c:pt idx="1933">
                  <c:v>0.14564198455220306</c:v>
                </c:pt>
                <c:pt idx="1934">
                  <c:v>0.14683791126424831</c:v>
                </c:pt>
                <c:pt idx="1935">
                  <c:v>0.14789893220041661</c:v>
                </c:pt>
                <c:pt idx="1936">
                  <c:v>0.14897165629131673</c:v>
                </c:pt>
                <c:pt idx="1937">
                  <c:v>0.14988698129058797</c:v>
                </c:pt>
                <c:pt idx="1938">
                  <c:v>0.15058010223911605</c:v>
                </c:pt>
                <c:pt idx="1939">
                  <c:v>0.15139731061930045</c:v>
                </c:pt>
                <c:pt idx="1940">
                  <c:v>0.15226422072309892</c:v>
                </c:pt>
                <c:pt idx="1941">
                  <c:v>0.15298184213105043</c:v>
                </c:pt>
                <c:pt idx="1942">
                  <c:v>0.15364042691316551</c:v>
                </c:pt>
                <c:pt idx="1943">
                  <c:v>0.15424462924660201</c:v>
                </c:pt>
                <c:pt idx="1944">
                  <c:v>0.15494189302150352</c:v>
                </c:pt>
                <c:pt idx="1945">
                  <c:v>0.155818445640999</c:v>
                </c:pt>
                <c:pt idx="1946">
                  <c:v>0.15683280835819002</c:v>
                </c:pt>
                <c:pt idx="1947">
                  <c:v>0.15785859574124547</c:v>
                </c:pt>
                <c:pt idx="1948">
                  <c:v>0.15890898060389355</c:v>
                </c:pt>
                <c:pt idx="1949">
                  <c:v>0.15995443205960191</c:v>
                </c:pt>
                <c:pt idx="1950">
                  <c:v>0.16104504784898138</c:v>
                </c:pt>
                <c:pt idx="1951">
                  <c:v>0.16207424767529072</c:v>
                </c:pt>
                <c:pt idx="1952">
                  <c:v>0.16317899353558873</c:v>
                </c:pt>
                <c:pt idx="1953">
                  <c:v>0.16428685838688017</c:v>
                </c:pt>
                <c:pt idx="1954">
                  <c:v>0.16546273554363378</c:v>
                </c:pt>
                <c:pt idx="1955">
                  <c:v>0.16689282804968478</c:v>
                </c:pt>
                <c:pt idx="1956">
                  <c:v>0.16829381567737312</c:v>
                </c:pt>
                <c:pt idx="1957">
                  <c:v>0.16956930641867249</c:v>
                </c:pt>
                <c:pt idx="1958">
                  <c:v>0.17086350572987211</c:v>
                </c:pt>
                <c:pt idx="1959">
                  <c:v>0.17210359694334759</c:v>
                </c:pt>
                <c:pt idx="1960">
                  <c:v>0.17330173903085322</c:v>
                </c:pt>
                <c:pt idx="1961">
                  <c:v>0.1744635260470675</c:v>
                </c:pt>
                <c:pt idx="1962">
                  <c:v>0.17560038834292166</c:v>
                </c:pt>
                <c:pt idx="1963">
                  <c:v>0.17680606468947702</c:v>
                </c:pt>
                <c:pt idx="1964">
                  <c:v>0.17785715850463635</c:v>
                </c:pt>
                <c:pt idx="1965">
                  <c:v>0.17881580029147631</c:v>
                </c:pt>
                <c:pt idx="1966">
                  <c:v>0.17964480015648887</c:v>
                </c:pt>
                <c:pt idx="1967">
                  <c:v>0.18048400474535087</c:v>
                </c:pt>
                <c:pt idx="1968">
                  <c:v>0.1812721456067265</c:v>
                </c:pt>
                <c:pt idx="1969">
                  <c:v>0.1820479203848912</c:v>
                </c:pt>
                <c:pt idx="1970">
                  <c:v>0.18281927946358059</c:v>
                </c:pt>
                <c:pt idx="1971">
                  <c:v>0.18362885828202791</c:v>
                </c:pt>
                <c:pt idx="1972">
                  <c:v>0.18434983886451492</c:v>
                </c:pt>
                <c:pt idx="1973">
                  <c:v>0.1850832107676236</c:v>
                </c:pt>
                <c:pt idx="1974">
                  <c:v>0.18577547752338286</c:v>
                </c:pt>
                <c:pt idx="1975">
                  <c:v>0.18634892242226159</c:v>
                </c:pt>
                <c:pt idx="1976">
                  <c:v>0.18707883851766555</c:v>
                </c:pt>
                <c:pt idx="1977">
                  <c:v>0.1878328059887745</c:v>
                </c:pt>
                <c:pt idx="1978">
                  <c:v>0.18869907107226591</c:v>
                </c:pt>
                <c:pt idx="1979">
                  <c:v>0.189524530084834</c:v>
                </c:pt>
                <c:pt idx="1980">
                  <c:v>0.19042832762809317</c:v>
                </c:pt>
                <c:pt idx="1981">
                  <c:v>0.19133703381220296</c:v>
                </c:pt>
                <c:pt idx="1982">
                  <c:v>0.19228999242341582</c:v>
                </c:pt>
                <c:pt idx="1983">
                  <c:v>0.1930846832422583</c:v>
                </c:pt>
                <c:pt idx="1984">
                  <c:v>0.19387345581926171</c:v>
                </c:pt>
                <c:pt idx="1985">
                  <c:v>0.19447876188629709</c:v>
                </c:pt>
                <c:pt idx="1986">
                  <c:v>0.19496649709135772</c:v>
                </c:pt>
                <c:pt idx="1987">
                  <c:v>0.19544054931304938</c:v>
                </c:pt>
                <c:pt idx="1988">
                  <c:v>0.19591262605729137</c:v>
                </c:pt>
                <c:pt idx="1989">
                  <c:v>0.19656968110419049</c:v>
                </c:pt>
                <c:pt idx="1990">
                  <c:v>0.19728357327873192</c:v>
                </c:pt>
                <c:pt idx="1991">
                  <c:v>0.19794618215357282</c:v>
                </c:pt>
                <c:pt idx="1992">
                  <c:v>0.19852648632174702</c:v>
                </c:pt>
                <c:pt idx="1993">
                  <c:v>0.19898192923637964</c:v>
                </c:pt>
                <c:pt idx="1994">
                  <c:v>0.19951902892446943</c:v>
                </c:pt>
                <c:pt idx="1995">
                  <c:v>0.19991686002679404</c:v>
                </c:pt>
                <c:pt idx="1996">
                  <c:v>0.20034906304824773</c:v>
                </c:pt>
                <c:pt idx="1997">
                  <c:v>0.20067066837210445</c:v>
                </c:pt>
                <c:pt idx="1998">
                  <c:v>0.20108251692320411</c:v>
                </c:pt>
                <c:pt idx="1999">
                  <c:v>0.20141510719403211</c:v>
                </c:pt>
                <c:pt idx="2000">
                  <c:v>0.20178926549059634</c:v>
                </c:pt>
                <c:pt idx="2001">
                  <c:v>0.20210775939393116</c:v>
                </c:pt>
                <c:pt idx="2002">
                  <c:v>0.20244092101164624</c:v>
                </c:pt>
                <c:pt idx="2003">
                  <c:v>0.20272938988410269</c:v>
                </c:pt>
                <c:pt idx="2004">
                  <c:v>0.20297345490953564</c:v>
                </c:pt>
                <c:pt idx="2005">
                  <c:v>0.20316747863167295</c:v>
                </c:pt>
                <c:pt idx="2006">
                  <c:v>0.20337555252113315</c:v>
                </c:pt>
                <c:pt idx="2007">
                  <c:v>0.20379977490572052</c:v>
                </c:pt>
                <c:pt idx="2008">
                  <c:v>0.20419032150033065</c:v>
                </c:pt>
                <c:pt idx="2009">
                  <c:v>0.20454110485758945</c:v>
                </c:pt>
                <c:pt idx="2010">
                  <c:v>0.2049013559595167</c:v>
                </c:pt>
                <c:pt idx="2011">
                  <c:v>0.20530122955372188</c:v>
                </c:pt>
                <c:pt idx="2012">
                  <c:v>0.20569539043076401</c:v>
                </c:pt>
                <c:pt idx="2013">
                  <c:v>0.20609942937418402</c:v>
                </c:pt>
                <c:pt idx="2014">
                  <c:v>0.20624513293828048</c:v>
                </c:pt>
                <c:pt idx="2015">
                  <c:v>0.20636368665067473</c:v>
                </c:pt>
                <c:pt idx="2016">
                  <c:v>0.20644015883913111</c:v>
                </c:pt>
                <c:pt idx="2017">
                  <c:v>0.20651498505341243</c:v>
                </c:pt>
                <c:pt idx="2018">
                  <c:v>0.20653201724472123</c:v>
                </c:pt>
                <c:pt idx="2019">
                  <c:v>0.20644735045440943</c:v>
                </c:pt>
                <c:pt idx="2020">
                  <c:v>0.20643321456796682</c:v>
                </c:pt>
                <c:pt idx="2021">
                  <c:v>0.20638890346035088</c:v>
                </c:pt>
                <c:pt idx="2022">
                  <c:v>0.20634356963507755</c:v>
                </c:pt>
                <c:pt idx="2023">
                  <c:v>0.20625698340971699</c:v>
                </c:pt>
                <c:pt idx="2024">
                  <c:v>0.20616636407056366</c:v>
                </c:pt>
                <c:pt idx="2025">
                  <c:v>0.20608049255267574</c:v>
                </c:pt>
                <c:pt idx="2026">
                  <c:v>0.20601622667215896</c:v>
                </c:pt>
                <c:pt idx="2027">
                  <c:v>0.20587947479773527</c:v>
                </c:pt>
                <c:pt idx="2028">
                  <c:v>0.20569670929771028</c:v>
                </c:pt>
                <c:pt idx="2029">
                  <c:v>0.20552215016294986</c:v>
                </c:pt>
                <c:pt idx="2030">
                  <c:v>0.20543931565440604</c:v>
                </c:pt>
                <c:pt idx="2031">
                  <c:v>0.20534209433604073</c:v>
                </c:pt>
                <c:pt idx="2032">
                  <c:v>0.20523808913955494</c:v>
                </c:pt>
                <c:pt idx="2033">
                  <c:v>0.20513535658936408</c:v>
                </c:pt>
                <c:pt idx="2034">
                  <c:v>0.20502999034442926</c:v>
                </c:pt>
                <c:pt idx="2035">
                  <c:v>0.20494345218363136</c:v>
                </c:pt>
                <c:pt idx="2036">
                  <c:v>0.20486914607038373</c:v>
                </c:pt>
                <c:pt idx="2037">
                  <c:v>0.20479329978231939</c:v>
                </c:pt>
                <c:pt idx="2038">
                  <c:v>0.20469917773622531</c:v>
                </c:pt>
                <c:pt idx="2039">
                  <c:v>0.20461035349406126</c:v>
                </c:pt>
                <c:pt idx="2040">
                  <c:v>0.20453762847586565</c:v>
                </c:pt>
                <c:pt idx="2041">
                  <c:v>0.20447062829032844</c:v>
                </c:pt>
                <c:pt idx="2042">
                  <c:v>0.20440950392520429</c:v>
                </c:pt>
                <c:pt idx="2043">
                  <c:v>0.2043459452929996</c:v>
                </c:pt>
                <c:pt idx="2044">
                  <c:v>0.20430914124927937</c:v>
                </c:pt>
                <c:pt idx="2045">
                  <c:v>0.20427357409041691</c:v>
                </c:pt>
                <c:pt idx="2046">
                  <c:v>0.20422697037156376</c:v>
                </c:pt>
                <c:pt idx="2047">
                  <c:v>0.20418453379811038</c:v>
                </c:pt>
                <c:pt idx="2048">
                  <c:v>0.20414655552344962</c:v>
                </c:pt>
                <c:pt idx="2049">
                  <c:v>0.20410545707409003</c:v>
                </c:pt>
                <c:pt idx="2050">
                  <c:v>0.2040694209429938</c:v>
                </c:pt>
                <c:pt idx="2051">
                  <c:v>0.20401414786588662</c:v>
                </c:pt>
                <c:pt idx="2052">
                  <c:v>0.20395384540431355</c:v>
                </c:pt>
                <c:pt idx="2053">
                  <c:v>0.20392994951852492</c:v>
                </c:pt>
                <c:pt idx="2054">
                  <c:v>0.20390347967633776</c:v>
                </c:pt>
                <c:pt idx="2055">
                  <c:v>0.20387795055923191</c:v>
                </c:pt>
                <c:pt idx="2056">
                  <c:v>0.20386685430233009</c:v>
                </c:pt>
                <c:pt idx="2057">
                  <c:v>0.20386468043587391</c:v>
                </c:pt>
                <c:pt idx="2058">
                  <c:v>0.20387052327764416</c:v>
                </c:pt>
                <c:pt idx="2059">
                  <c:v>0.20388208515257192</c:v>
                </c:pt>
                <c:pt idx="2060">
                  <c:v>0.20391206848289489</c:v>
                </c:pt>
                <c:pt idx="2061">
                  <c:v>0.2039406006572303</c:v>
                </c:pt>
                <c:pt idx="2062">
                  <c:v>0.20396780707323525</c:v>
                </c:pt>
                <c:pt idx="2063">
                  <c:v>0.20399851634946106</c:v>
                </c:pt>
                <c:pt idx="2064">
                  <c:v>0.20401875421225785</c:v>
                </c:pt>
                <c:pt idx="2065">
                  <c:v>0.20409208842916721</c:v>
                </c:pt>
                <c:pt idx="2066">
                  <c:v>0.20422583882035045</c:v>
                </c:pt>
                <c:pt idx="2067">
                  <c:v>0.20435283467266352</c:v>
                </c:pt>
                <c:pt idx="2068">
                  <c:v>0.20446944159418318</c:v>
                </c:pt>
                <c:pt idx="2069">
                  <c:v>0.20455695748674174</c:v>
                </c:pt>
                <c:pt idx="2070">
                  <c:v>0.20462551810169857</c:v>
                </c:pt>
                <c:pt idx="2071">
                  <c:v>0.20464424196533354</c:v>
                </c:pt>
                <c:pt idx="2072">
                  <c:v>0.20465376983331079</c:v>
                </c:pt>
                <c:pt idx="2073">
                  <c:v>0.2046837242477344</c:v>
                </c:pt>
                <c:pt idx="2074">
                  <c:v>0.20472002139845977</c:v>
                </c:pt>
                <c:pt idx="2075">
                  <c:v>0.20481060875951768</c:v>
                </c:pt>
                <c:pt idx="2076">
                  <c:v>0.20494085267914977</c:v>
                </c:pt>
                <c:pt idx="2077">
                  <c:v>0.20504119272082785</c:v>
                </c:pt>
                <c:pt idx="2078">
                  <c:v>0.20512691542845651</c:v>
                </c:pt>
                <c:pt idx="2079">
                  <c:v>0.20519516705315649</c:v>
                </c:pt>
                <c:pt idx="2080">
                  <c:v>0.20529195438055758</c:v>
                </c:pt>
                <c:pt idx="2081">
                  <c:v>0.20544764973372667</c:v>
                </c:pt>
                <c:pt idx="2082">
                  <c:v>0.2055587087850036</c:v>
                </c:pt>
                <c:pt idx="2083">
                  <c:v>0.20567449367156834</c:v>
                </c:pt>
                <c:pt idx="2084">
                  <c:v>0.20580130458601018</c:v>
                </c:pt>
                <c:pt idx="2085">
                  <c:v>0.20591731003767089</c:v>
                </c:pt>
                <c:pt idx="2086">
                  <c:v>0.20606209781410212</c:v>
                </c:pt>
                <c:pt idx="2087">
                  <c:v>0.20623020429836042</c:v>
                </c:pt>
                <c:pt idx="2088">
                  <c:v>0.20640430598079745</c:v>
                </c:pt>
                <c:pt idx="2089">
                  <c:v>0.20657916346409297</c:v>
                </c:pt>
                <c:pt idx="2090">
                  <c:v>0.20674378366964774</c:v>
                </c:pt>
                <c:pt idx="2091">
                  <c:v>0.20691356906213837</c:v>
                </c:pt>
                <c:pt idx="2092">
                  <c:v>0.20709097714052391</c:v>
                </c:pt>
                <c:pt idx="2093">
                  <c:v>0.20730543709015009</c:v>
                </c:pt>
                <c:pt idx="2094">
                  <c:v>0.2075034803908678</c:v>
                </c:pt>
                <c:pt idx="2095">
                  <c:v>0.20769213230214695</c:v>
                </c:pt>
                <c:pt idx="2096">
                  <c:v>0.20790614350835557</c:v>
                </c:pt>
                <c:pt idx="2097">
                  <c:v>0.20811757365737985</c:v>
                </c:pt>
                <c:pt idx="2098">
                  <c:v>0.20831620054881794</c:v>
                </c:pt>
                <c:pt idx="2099">
                  <c:v>0.20853168051498777</c:v>
                </c:pt>
                <c:pt idx="2100">
                  <c:v>0.20870294481939816</c:v>
                </c:pt>
                <c:pt idx="2101">
                  <c:v>0.20879487743296266</c:v>
                </c:pt>
                <c:pt idx="2102">
                  <c:v>0.20886728944346117</c:v>
                </c:pt>
                <c:pt idx="2103">
                  <c:v>0.20896740385673102</c:v>
                </c:pt>
                <c:pt idx="2104">
                  <c:v>0.20909821379741469</c:v>
                </c:pt>
                <c:pt idx="2105">
                  <c:v>0.20925426369730657</c:v>
                </c:pt>
                <c:pt idx="2106">
                  <c:v>0.2094716426079683</c:v>
                </c:pt>
                <c:pt idx="2107">
                  <c:v>0.20968655216394877</c:v>
                </c:pt>
                <c:pt idx="2108">
                  <c:v>0.20979700091593523</c:v>
                </c:pt>
                <c:pt idx="2109">
                  <c:v>0.209915297765214</c:v>
                </c:pt>
                <c:pt idx="2110">
                  <c:v>0.21013585266545387</c:v>
                </c:pt>
                <c:pt idx="2111">
                  <c:v>0.21039733051753257</c:v>
                </c:pt>
                <c:pt idx="2112">
                  <c:v>0.21068682648984746</c:v>
                </c:pt>
                <c:pt idx="2113">
                  <c:v>0.21099544321177874</c:v>
                </c:pt>
                <c:pt idx="2114">
                  <c:v>0.21127704991913476</c:v>
                </c:pt>
                <c:pt idx="2115">
                  <c:v>0.211660413928242</c:v>
                </c:pt>
                <c:pt idx="2116">
                  <c:v>0.21209715017255193</c:v>
                </c:pt>
                <c:pt idx="2117">
                  <c:v>0.21247647977334705</c:v>
                </c:pt>
                <c:pt idx="2118">
                  <c:v>0.21284423795262797</c:v>
                </c:pt>
                <c:pt idx="2119">
                  <c:v>0.21319761011220562</c:v>
                </c:pt>
                <c:pt idx="2120">
                  <c:v>0.21355533425767359</c:v>
                </c:pt>
                <c:pt idx="2121">
                  <c:v>0.21378556310422853</c:v>
                </c:pt>
                <c:pt idx="2122">
                  <c:v>0.2139732177358056</c:v>
                </c:pt>
                <c:pt idx="2123">
                  <c:v>0.21408419143664179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4-7B42-A2B1-6F5BD4C4BB9C}"/>
            </c:ext>
          </c:extLst>
        </c:ser>
        <c:ser>
          <c:idx val="4"/>
          <c:order val="4"/>
          <c:tx>
            <c:strRef>
              <c:f>'溢价率250-20均值作图-更'!$G$2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'溢价率250-20均值作图-更'!$G$3:$G$2378</c:f>
              <c:numCache>
                <c:formatCode>0.00%</c:formatCode>
                <c:ptCount val="2373"/>
                <c:pt idx="0">
                  <c:v>0.33108931338635283</c:v>
                </c:pt>
                <c:pt idx="1">
                  <c:v>0.33070607722310841</c:v>
                </c:pt>
                <c:pt idx="2">
                  <c:v>0.33049936615069853</c:v>
                </c:pt>
                <c:pt idx="3">
                  <c:v>0.32983217917350705</c:v>
                </c:pt>
                <c:pt idx="4">
                  <c:v>0.32913328399286679</c:v>
                </c:pt>
                <c:pt idx="5">
                  <c:v>0.32850293573425821</c:v>
                </c:pt>
                <c:pt idx="6">
                  <c:v>0.32793481661053842</c:v>
                </c:pt>
                <c:pt idx="7">
                  <c:v>0.32737795190450675</c:v>
                </c:pt>
                <c:pt idx="8">
                  <c:v>0.32671662583087341</c:v>
                </c:pt>
                <c:pt idx="9">
                  <c:v>0.32612159617032699</c:v>
                </c:pt>
                <c:pt idx="10">
                  <c:v>0.32563529107698341</c:v>
                </c:pt>
                <c:pt idx="11">
                  <c:v>0.32509379829971419</c:v>
                </c:pt>
                <c:pt idx="12">
                  <c:v>0.32449069258935931</c:v>
                </c:pt>
                <c:pt idx="13">
                  <c:v>0.32391692152468554</c:v>
                </c:pt>
                <c:pt idx="14">
                  <c:v>0.32340716648872886</c:v>
                </c:pt>
                <c:pt idx="15">
                  <c:v>0.32290767905849665</c:v>
                </c:pt>
                <c:pt idx="16">
                  <c:v>0.32211382319447363</c:v>
                </c:pt>
                <c:pt idx="17">
                  <c:v>0.32135399010355253</c:v>
                </c:pt>
                <c:pt idx="18">
                  <c:v>0.3204393759838885</c:v>
                </c:pt>
                <c:pt idx="19">
                  <c:v>0.31964463276830629</c:v>
                </c:pt>
                <c:pt idx="20">
                  <c:v>0.31898738060777465</c:v>
                </c:pt>
                <c:pt idx="21">
                  <c:v>0.318434752160143</c:v>
                </c:pt>
                <c:pt idx="22">
                  <c:v>0.31794036146877708</c:v>
                </c:pt>
                <c:pt idx="23">
                  <c:v>0.31768172006339912</c:v>
                </c:pt>
                <c:pt idx="24">
                  <c:v>0.31745919426142999</c:v>
                </c:pt>
                <c:pt idx="25">
                  <c:v>0.31724928636612482</c:v>
                </c:pt>
                <c:pt idx="26">
                  <c:v>0.31697070844525332</c:v>
                </c:pt>
                <c:pt idx="27">
                  <c:v>0.31664483791194337</c:v>
                </c:pt>
                <c:pt idx="28">
                  <c:v>0.31634318633314557</c:v>
                </c:pt>
                <c:pt idx="29">
                  <c:v>0.31603714758547907</c:v>
                </c:pt>
                <c:pt idx="30">
                  <c:v>0.31567619460735385</c:v>
                </c:pt>
                <c:pt idx="31">
                  <c:v>0.31525910809345575</c:v>
                </c:pt>
                <c:pt idx="32">
                  <c:v>0.31489452308948179</c:v>
                </c:pt>
                <c:pt idx="33">
                  <c:v>0.31442688065328678</c:v>
                </c:pt>
                <c:pt idx="34">
                  <c:v>0.31397593081322328</c:v>
                </c:pt>
                <c:pt idx="35">
                  <c:v>0.3134648265156082</c:v>
                </c:pt>
                <c:pt idx="36">
                  <c:v>0.31287162864206142</c:v>
                </c:pt>
                <c:pt idx="37">
                  <c:v>0.31236876011544812</c:v>
                </c:pt>
                <c:pt idx="38">
                  <c:v>0.31183520403555454</c:v>
                </c:pt>
                <c:pt idx="39">
                  <c:v>0.31123675271287499</c:v>
                </c:pt>
                <c:pt idx="40">
                  <c:v>0.31051962884278367</c:v>
                </c:pt>
                <c:pt idx="41">
                  <c:v>0.30983197178354732</c:v>
                </c:pt>
                <c:pt idx="42">
                  <c:v>0.3092528753415556</c:v>
                </c:pt>
                <c:pt idx="43">
                  <c:v>0.30863458042353425</c:v>
                </c:pt>
                <c:pt idx="44">
                  <c:v>0.30805786153195908</c:v>
                </c:pt>
                <c:pt idx="45">
                  <c:v>0.30759855966100269</c:v>
                </c:pt>
                <c:pt idx="46">
                  <c:v>0.307109085540621</c:v>
                </c:pt>
                <c:pt idx="47">
                  <c:v>0.30651629422752763</c:v>
                </c:pt>
                <c:pt idx="48">
                  <c:v>0.30593713735720096</c:v>
                </c:pt>
                <c:pt idx="49">
                  <c:v>0.30530910794246086</c:v>
                </c:pt>
                <c:pt idx="50">
                  <c:v>0.30465495249681768</c:v>
                </c:pt>
                <c:pt idx="51">
                  <c:v>0.30395063908116349</c:v>
                </c:pt>
                <c:pt idx="52">
                  <c:v>0.30313603488282009</c:v>
                </c:pt>
                <c:pt idx="53">
                  <c:v>0.3022554162160162</c:v>
                </c:pt>
                <c:pt idx="54">
                  <c:v>0.30142635390748074</c:v>
                </c:pt>
                <c:pt idx="55">
                  <c:v>0.30075321179554854</c:v>
                </c:pt>
                <c:pt idx="56">
                  <c:v>0.29998716079424814</c:v>
                </c:pt>
                <c:pt idx="57">
                  <c:v>0.2991182294458769</c:v>
                </c:pt>
                <c:pt idx="58">
                  <c:v>0.29830371037062936</c:v>
                </c:pt>
                <c:pt idx="59">
                  <c:v>0.29749915484492989</c:v>
                </c:pt>
                <c:pt idx="60">
                  <c:v>0.29667683186809907</c:v>
                </c:pt>
                <c:pt idx="61">
                  <c:v>0.29592859860144749</c:v>
                </c:pt>
                <c:pt idx="62">
                  <c:v>0.29502210667142126</c:v>
                </c:pt>
                <c:pt idx="63">
                  <c:v>0.29428585455726614</c:v>
                </c:pt>
                <c:pt idx="64">
                  <c:v>0.29343379212971227</c:v>
                </c:pt>
                <c:pt idx="65">
                  <c:v>0.29255338857311214</c:v>
                </c:pt>
                <c:pt idx="66">
                  <c:v>0.29166330060423035</c:v>
                </c:pt>
                <c:pt idx="67">
                  <c:v>0.29083026580076043</c:v>
                </c:pt>
                <c:pt idx="68">
                  <c:v>0.28990281533457996</c:v>
                </c:pt>
                <c:pt idx="69">
                  <c:v>0.28893038464488507</c:v>
                </c:pt>
                <c:pt idx="70">
                  <c:v>0.28796435826000688</c:v>
                </c:pt>
                <c:pt idx="71">
                  <c:v>0.28703626092421974</c:v>
                </c:pt>
                <c:pt idx="72">
                  <c:v>0.28616589238614504</c:v>
                </c:pt>
                <c:pt idx="73">
                  <c:v>0.28525448004469617</c:v>
                </c:pt>
                <c:pt idx="74">
                  <c:v>0.28434867142603254</c:v>
                </c:pt>
                <c:pt idx="75">
                  <c:v>0.2834346836528272</c:v>
                </c:pt>
                <c:pt idx="76">
                  <c:v>0.28253892590278523</c:v>
                </c:pt>
                <c:pt idx="77">
                  <c:v>0.28165595332709831</c:v>
                </c:pt>
                <c:pt idx="78">
                  <c:v>0.28077085184511497</c:v>
                </c:pt>
                <c:pt idx="79">
                  <c:v>0.27993325715715678</c:v>
                </c:pt>
                <c:pt idx="80">
                  <c:v>0.27910308312864035</c:v>
                </c:pt>
                <c:pt idx="81">
                  <c:v>0.27829108495687305</c:v>
                </c:pt>
                <c:pt idx="82">
                  <c:v>0.27743887553898366</c:v>
                </c:pt>
                <c:pt idx="83">
                  <c:v>0.27652409479458895</c:v>
                </c:pt>
                <c:pt idx="84">
                  <c:v>0.2756162781458828</c:v>
                </c:pt>
                <c:pt idx="85">
                  <c:v>0.2747108120807647</c:v>
                </c:pt>
                <c:pt idx="86">
                  <c:v>0.27375640008810692</c:v>
                </c:pt>
                <c:pt idx="87">
                  <c:v>0.2728001259836712</c:v>
                </c:pt>
                <c:pt idx="88">
                  <c:v>0.27192659225633725</c:v>
                </c:pt>
                <c:pt idx="89">
                  <c:v>0.27110389038981297</c:v>
                </c:pt>
                <c:pt idx="90">
                  <c:v>0.27028737939436343</c:v>
                </c:pt>
                <c:pt idx="91">
                  <c:v>0.26949152324644016</c:v>
                </c:pt>
                <c:pt idx="92">
                  <c:v>0.2686583454500332</c:v>
                </c:pt>
                <c:pt idx="93">
                  <c:v>0.26784340245757421</c:v>
                </c:pt>
                <c:pt idx="94">
                  <c:v>0.26703988670102369</c:v>
                </c:pt>
                <c:pt idx="95">
                  <c:v>0.26625447469327018</c:v>
                </c:pt>
                <c:pt idx="96">
                  <c:v>0.26547171130825875</c:v>
                </c:pt>
                <c:pt idx="97">
                  <c:v>0.26474307409934983</c:v>
                </c:pt>
                <c:pt idx="98">
                  <c:v>0.26403232642569774</c:v>
                </c:pt>
                <c:pt idx="99">
                  <c:v>0.26327616949721072</c:v>
                </c:pt>
                <c:pt idx="100">
                  <c:v>0.26258815528645957</c:v>
                </c:pt>
                <c:pt idx="101">
                  <c:v>0.26188439606117303</c:v>
                </c:pt>
                <c:pt idx="102">
                  <c:v>0.26121218279976682</c:v>
                </c:pt>
                <c:pt idx="103">
                  <c:v>0.26047577553439244</c:v>
                </c:pt>
                <c:pt idx="104">
                  <c:v>0.25973056845811726</c:v>
                </c:pt>
                <c:pt idx="105">
                  <c:v>0.25896289493627789</c:v>
                </c:pt>
                <c:pt idx="106">
                  <c:v>0.2582569867932244</c:v>
                </c:pt>
                <c:pt idx="107">
                  <c:v>0.25755688879371247</c:v>
                </c:pt>
                <c:pt idx="108">
                  <c:v>0.25691980025333505</c:v>
                </c:pt>
                <c:pt idx="109">
                  <c:v>0.25624157404611902</c:v>
                </c:pt>
                <c:pt idx="110">
                  <c:v>0.25554189453714377</c:v>
                </c:pt>
                <c:pt idx="111">
                  <c:v>0.25481828121645378</c:v>
                </c:pt>
                <c:pt idx="112">
                  <c:v>0.25411165597141866</c:v>
                </c:pt>
                <c:pt idx="113">
                  <c:v>0.25339242545664831</c:v>
                </c:pt>
                <c:pt idx="114">
                  <c:v>0.25274552302313624</c:v>
                </c:pt>
                <c:pt idx="115">
                  <c:v>0.25219256389635464</c:v>
                </c:pt>
                <c:pt idx="116">
                  <c:v>0.25165506614193611</c:v>
                </c:pt>
                <c:pt idx="117">
                  <c:v>0.25117161611224925</c:v>
                </c:pt>
                <c:pt idx="118">
                  <c:v>0.25060646313109303</c:v>
                </c:pt>
                <c:pt idx="119">
                  <c:v>0.24994222312233508</c:v>
                </c:pt>
                <c:pt idx="120">
                  <c:v>0.2491150494513947</c:v>
                </c:pt>
                <c:pt idx="121">
                  <c:v>0.24851235123155174</c:v>
                </c:pt>
                <c:pt idx="122">
                  <c:v>0.2479263837735971</c:v>
                </c:pt>
                <c:pt idx="123">
                  <c:v>0.2472963534538864</c:v>
                </c:pt>
                <c:pt idx="124">
                  <c:v>0.24663603505418996</c:v>
                </c:pt>
                <c:pt idx="125">
                  <c:v>0.24600374013682669</c:v>
                </c:pt>
                <c:pt idx="126">
                  <c:v>0.24540475436502851</c:v>
                </c:pt>
                <c:pt idx="127">
                  <c:v>0.24482486759416228</c:v>
                </c:pt>
                <c:pt idx="128">
                  <c:v>0.24419991166943467</c:v>
                </c:pt>
                <c:pt idx="129">
                  <c:v>0.24352220429776356</c:v>
                </c:pt>
                <c:pt idx="130">
                  <c:v>0.24290487226690904</c:v>
                </c:pt>
                <c:pt idx="131">
                  <c:v>0.24238610873274974</c:v>
                </c:pt>
                <c:pt idx="132">
                  <c:v>0.24190388031622825</c:v>
                </c:pt>
                <c:pt idx="133">
                  <c:v>0.24146886672106668</c:v>
                </c:pt>
                <c:pt idx="134">
                  <c:v>0.24107416473700119</c:v>
                </c:pt>
                <c:pt idx="135">
                  <c:v>0.2406657524954178</c:v>
                </c:pt>
                <c:pt idx="136">
                  <c:v>0.24024996237175439</c:v>
                </c:pt>
                <c:pt idx="137">
                  <c:v>0.23987310900216793</c:v>
                </c:pt>
                <c:pt idx="138">
                  <c:v>0.23946074659996483</c:v>
                </c:pt>
                <c:pt idx="139">
                  <c:v>0.23913403459997976</c:v>
                </c:pt>
                <c:pt idx="140">
                  <c:v>0.23881654690679044</c:v>
                </c:pt>
                <c:pt idx="141">
                  <c:v>0.23850234054572494</c:v>
                </c:pt>
                <c:pt idx="142">
                  <c:v>0.23812189117757088</c:v>
                </c:pt>
                <c:pt idx="143">
                  <c:v>0.23771176084472756</c:v>
                </c:pt>
                <c:pt idx="144">
                  <c:v>0.23729402636514782</c:v>
                </c:pt>
                <c:pt idx="145">
                  <c:v>0.2369592134325941</c:v>
                </c:pt>
                <c:pt idx="146">
                  <c:v>0.23671561097664046</c:v>
                </c:pt>
                <c:pt idx="147">
                  <c:v>0.23650900881921968</c:v>
                </c:pt>
                <c:pt idx="148">
                  <c:v>0.23626812728589555</c:v>
                </c:pt>
                <c:pt idx="149">
                  <c:v>0.23606109891108934</c:v>
                </c:pt>
                <c:pt idx="150">
                  <c:v>0.23586168586214087</c:v>
                </c:pt>
                <c:pt idx="151">
                  <c:v>0.2356425422603973</c:v>
                </c:pt>
                <c:pt idx="152">
                  <c:v>0.23540869859575253</c:v>
                </c:pt>
                <c:pt idx="153">
                  <c:v>0.23519787345057799</c:v>
                </c:pt>
                <c:pt idx="154">
                  <c:v>0.23497226057900283</c:v>
                </c:pt>
                <c:pt idx="155">
                  <c:v>0.2347693474658436</c:v>
                </c:pt>
                <c:pt idx="156">
                  <c:v>0.23464082015897275</c:v>
                </c:pt>
                <c:pt idx="157">
                  <c:v>0.23457226027273986</c:v>
                </c:pt>
                <c:pt idx="158">
                  <c:v>0.23442552497824501</c:v>
                </c:pt>
                <c:pt idx="159">
                  <c:v>0.23427857918677444</c:v>
                </c:pt>
                <c:pt idx="160">
                  <c:v>0.23413773245724037</c:v>
                </c:pt>
                <c:pt idx="161">
                  <c:v>0.23400580109245606</c:v>
                </c:pt>
                <c:pt idx="162">
                  <c:v>0.23388957109584321</c:v>
                </c:pt>
                <c:pt idx="163">
                  <c:v>0.23369991398642551</c:v>
                </c:pt>
                <c:pt idx="164">
                  <c:v>0.23352713269166864</c:v>
                </c:pt>
                <c:pt idx="165">
                  <c:v>0.23338201509996404</c:v>
                </c:pt>
                <c:pt idx="166">
                  <c:v>0.2332827122890713</c:v>
                </c:pt>
                <c:pt idx="167">
                  <c:v>0.23305742984663411</c:v>
                </c:pt>
                <c:pt idx="168">
                  <c:v>0.23285765217391291</c:v>
                </c:pt>
                <c:pt idx="169">
                  <c:v>0.23269544309184256</c:v>
                </c:pt>
                <c:pt idx="170">
                  <c:v>0.23249765390505397</c:v>
                </c:pt>
                <c:pt idx="171">
                  <c:v>0.23230175070816655</c:v>
                </c:pt>
                <c:pt idx="172">
                  <c:v>0.23207907571854178</c:v>
                </c:pt>
                <c:pt idx="173">
                  <c:v>0.23194277391433654</c:v>
                </c:pt>
                <c:pt idx="174">
                  <c:v>0.23179321514184198</c:v>
                </c:pt>
                <c:pt idx="175">
                  <c:v>0.23164766759880948</c:v>
                </c:pt>
                <c:pt idx="176">
                  <c:v>0.2313682632083556</c:v>
                </c:pt>
                <c:pt idx="177">
                  <c:v>0.23114609977947143</c:v>
                </c:pt>
                <c:pt idx="178">
                  <c:v>0.23080837484755529</c:v>
                </c:pt>
                <c:pt idx="179">
                  <c:v>0.2304682836536418</c:v>
                </c:pt>
                <c:pt idx="180">
                  <c:v>0.23007887092693668</c:v>
                </c:pt>
                <c:pt idx="181">
                  <c:v>0.22974082343710092</c:v>
                </c:pt>
                <c:pt idx="182">
                  <c:v>0.2294627248447916</c:v>
                </c:pt>
                <c:pt idx="183">
                  <c:v>0.22926497721619171</c:v>
                </c:pt>
                <c:pt idx="184">
                  <c:v>0.22892750783803392</c:v>
                </c:pt>
                <c:pt idx="185">
                  <c:v>0.22858604876139776</c:v>
                </c:pt>
                <c:pt idx="186">
                  <c:v>0.22820115205050334</c:v>
                </c:pt>
                <c:pt idx="187">
                  <c:v>0.22775688333866162</c:v>
                </c:pt>
                <c:pt idx="188">
                  <c:v>0.22726797092521434</c:v>
                </c:pt>
                <c:pt idx="189">
                  <c:v>0.22674253752593609</c:v>
                </c:pt>
                <c:pt idx="190">
                  <c:v>0.22624844675863395</c:v>
                </c:pt>
                <c:pt idx="191">
                  <c:v>0.22572236198380308</c:v>
                </c:pt>
                <c:pt idx="192">
                  <c:v>0.22517892297505376</c:v>
                </c:pt>
                <c:pt idx="193">
                  <c:v>0.22476073458916804</c:v>
                </c:pt>
                <c:pt idx="194">
                  <c:v>0.22443050737381057</c:v>
                </c:pt>
                <c:pt idx="195">
                  <c:v>0.22400508659074703</c:v>
                </c:pt>
                <c:pt idx="196">
                  <c:v>0.22353740916949327</c:v>
                </c:pt>
                <c:pt idx="197">
                  <c:v>0.22300300614003096</c:v>
                </c:pt>
                <c:pt idx="198">
                  <c:v>0.22243568853530224</c:v>
                </c:pt>
                <c:pt idx="199">
                  <c:v>0.22178605985846747</c:v>
                </c:pt>
                <c:pt idx="200">
                  <c:v>0.22105723336374739</c:v>
                </c:pt>
                <c:pt idx="201">
                  <c:v>0.22043998474001386</c:v>
                </c:pt>
                <c:pt idx="202">
                  <c:v>0.21982183650820736</c:v>
                </c:pt>
                <c:pt idx="203">
                  <c:v>0.21915587604150583</c:v>
                </c:pt>
                <c:pt idx="204">
                  <c:v>0.2184552854688469</c:v>
                </c:pt>
                <c:pt idx="205">
                  <c:v>0.21778313564922275</c:v>
                </c:pt>
                <c:pt idx="206">
                  <c:v>0.21713402520982769</c:v>
                </c:pt>
                <c:pt idx="207">
                  <c:v>0.2163962103542956</c:v>
                </c:pt>
                <c:pt idx="208">
                  <c:v>0.21568143548236426</c:v>
                </c:pt>
                <c:pt idx="209">
                  <c:v>0.21498457228630594</c:v>
                </c:pt>
                <c:pt idx="210">
                  <c:v>0.21430020951612877</c:v>
                </c:pt>
                <c:pt idx="211">
                  <c:v>0.21353762786871028</c:v>
                </c:pt>
                <c:pt idx="212">
                  <c:v>0.21272826444198331</c:v>
                </c:pt>
                <c:pt idx="213">
                  <c:v>0.21206358205571876</c:v>
                </c:pt>
                <c:pt idx="214">
                  <c:v>0.21142817086034521</c:v>
                </c:pt>
                <c:pt idx="215">
                  <c:v>0.21086525101040651</c:v>
                </c:pt>
                <c:pt idx="216">
                  <c:v>0.21047195463667528</c:v>
                </c:pt>
                <c:pt idx="217">
                  <c:v>0.21008116966731924</c:v>
                </c:pt>
                <c:pt idx="218">
                  <c:v>0.20953283408644738</c:v>
                </c:pt>
                <c:pt idx="219">
                  <c:v>0.20898784558777656</c:v>
                </c:pt>
                <c:pt idx="220">
                  <c:v>0.20846671307729109</c:v>
                </c:pt>
                <c:pt idx="221">
                  <c:v>0.20795532621483306</c:v>
                </c:pt>
                <c:pt idx="222">
                  <c:v>0.20738897821422417</c:v>
                </c:pt>
                <c:pt idx="223">
                  <c:v>0.2067971708640601</c:v>
                </c:pt>
                <c:pt idx="224">
                  <c:v>0.20621698371228581</c:v>
                </c:pt>
                <c:pt idx="225">
                  <c:v>0.20565114472529963</c:v>
                </c:pt>
                <c:pt idx="226">
                  <c:v>0.20505153797063233</c:v>
                </c:pt>
                <c:pt idx="227">
                  <c:v>0.20456727913882644</c:v>
                </c:pt>
                <c:pt idx="228">
                  <c:v>0.20408263509479918</c:v>
                </c:pt>
                <c:pt idx="229">
                  <c:v>0.20351350010607386</c:v>
                </c:pt>
                <c:pt idx="230">
                  <c:v>0.20311142972139534</c:v>
                </c:pt>
                <c:pt idx="231">
                  <c:v>0.20269009936547194</c:v>
                </c:pt>
                <c:pt idx="232">
                  <c:v>0.20225211576241067</c:v>
                </c:pt>
                <c:pt idx="233">
                  <c:v>0.20177986477251375</c:v>
                </c:pt>
                <c:pt idx="234">
                  <c:v>0.20130211903773843</c:v>
                </c:pt>
                <c:pt idx="235">
                  <c:v>0.20081489012619835</c:v>
                </c:pt>
                <c:pt idx="236">
                  <c:v>0.20022040236014282</c:v>
                </c:pt>
                <c:pt idx="237">
                  <c:v>0.1996447060471388</c:v>
                </c:pt>
                <c:pt idx="238">
                  <c:v>0.19890973406899434</c:v>
                </c:pt>
                <c:pt idx="239">
                  <c:v>0.1982355852667389</c:v>
                </c:pt>
                <c:pt idx="240">
                  <c:v>0.19752751949471262</c:v>
                </c:pt>
                <c:pt idx="241">
                  <c:v>0.19698749027755263</c:v>
                </c:pt>
                <c:pt idx="242">
                  <c:v>0.19638625764017589</c:v>
                </c:pt>
                <c:pt idx="243">
                  <c:v>0.19590516947348802</c:v>
                </c:pt>
                <c:pt idx="244">
                  <c:v>0.19545345110941892</c:v>
                </c:pt>
                <c:pt idx="245">
                  <c:v>0.1949567772313836</c:v>
                </c:pt>
                <c:pt idx="246">
                  <c:v>0.19441642191439223</c:v>
                </c:pt>
                <c:pt idx="247">
                  <c:v>0.19376185947957969</c:v>
                </c:pt>
                <c:pt idx="248">
                  <c:v>0.19308351599241363</c:v>
                </c:pt>
                <c:pt idx="249">
                  <c:v>0.19243951659938727</c:v>
                </c:pt>
                <c:pt idx="250">
                  <c:v>0.19179069983982139</c:v>
                </c:pt>
                <c:pt idx="251">
                  <c:v>0.19112936185794749</c:v>
                </c:pt>
                <c:pt idx="252">
                  <c:v>0.19057025441364991</c:v>
                </c:pt>
                <c:pt idx="253">
                  <c:v>0.18999205564508501</c:v>
                </c:pt>
                <c:pt idx="254">
                  <c:v>0.18942298255278872</c:v>
                </c:pt>
                <c:pt idx="255">
                  <c:v>0.18893743977163593</c:v>
                </c:pt>
                <c:pt idx="256">
                  <c:v>0.18854684984638509</c:v>
                </c:pt>
                <c:pt idx="257">
                  <c:v>0.18815697749559313</c:v>
                </c:pt>
                <c:pt idx="258">
                  <c:v>0.18771596689769057</c:v>
                </c:pt>
                <c:pt idx="259">
                  <c:v>0.18730740306761934</c:v>
                </c:pt>
                <c:pt idx="260">
                  <c:v>0.18694997821885861</c:v>
                </c:pt>
                <c:pt idx="261">
                  <c:v>0.1866148758421225</c:v>
                </c:pt>
                <c:pt idx="262">
                  <c:v>0.18618536663856017</c:v>
                </c:pt>
                <c:pt idx="263">
                  <c:v>0.18574060537473872</c:v>
                </c:pt>
                <c:pt idx="264">
                  <c:v>0.18526770331495074</c:v>
                </c:pt>
                <c:pt idx="265">
                  <c:v>0.18481749885879989</c:v>
                </c:pt>
                <c:pt idx="266">
                  <c:v>0.18418830460176749</c:v>
                </c:pt>
                <c:pt idx="267">
                  <c:v>0.18354715068824115</c:v>
                </c:pt>
                <c:pt idx="268">
                  <c:v>0.18282093431968943</c:v>
                </c:pt>
                <c:pt idx="269">
                  <c:v>0.18209637491708436</c:v>
                </c:pt>
                <c:pt idx="270">
                  <c:v>0.18151373493924919</c:v>
                </c:pt>
                <c:pt idx="271">
                  <c:v>0.1809515172563535</c:v>
                </c:pt>
                <c:pt idx="272">
                  <c:v>0.18054198245027353</c:v>
                </c:pt>
                <c:pt idx="273">
                  <c:v>0.18039772556789452</c:v>
                </c:pt>
                <c:pt idx="274">
                  <c:v>0.18032034258500418</c:v>
                </c:pt>
                <c:pt idx="275">
                  <c:v>0.18030081748910182</c:v>
                </c:pt>
                <c:pt idx="276">
                  <c:v>0.1802846284210276</c:v>
                </c:pt>
                <c:pt idx="277">
                  <c:v>0.18022798736922691</c:v>
                </c:pt>
                <c:pt idx="278">
                  <c:v>0.18020305243525897</c:v>
                </c:pt>
                <c:pt idx="279">
                  <c:v>0.18014268406003281</c:v>
                </c:pt>
                <c:pt idx="280">
                  <c:v>0.18001114556798686</c:v>
                </c:pt>
                <c:pt idx="281">
                  <c:v>0.17992613184226397</c:v>
                </c:pt>
                <c:pt idx="282">
                  <c:v>0.17983062227309191</c:v>
                </c:pt>
                <c:pt idx="283">
                  <c:v>0.17970792399295324</c:v>
                </c:pt>
                <c:pt idx="284">
                  <c:v>0.1795599667342683</c:v>
                </c:pt>
                <c:pt idx="285">
                  <c:v>0.17946934235678655</c:v>
                </c:pt>
                <c:pt idx="286">
                  <c:v>0.17933806474280409</c:v>
                </c:pt>
                <c:pt idx="287">
                  <c:v>0.17911214692813748</c:v>
                </c:pt>
                <c:pt idx="288">
                  <c:v>0.1788754408279459</c:v>
                </c:pt>
                <c:pt idx="289">
                  <c:v>0.17869193806810668</c:v>
                </c:pt>
                <c:pt idx="290">
                  <c:v>0.17855169790358955</c:v>
                </c:pt>
                <c:pt idx="291">
                  <c:v>0.17847598815873605</c:v>
                </c:pt>
                <c:pt idx="292">
                  <c:v>0.17841435361846281</c:v>
                </c:pt>
                <c:pt idx="293">
                  <c:v>0.17834492689800413</c:v>
                </c:pt>
                <c:pt idx="294">
                  <c:v>0.17832231291833531</c:v>
                </c:pt>
                <c:pt idx="295">
                  <c:v>0.17833982507635934</c:v>
                </c:pt>
                <c:pt idx="296">
                  <c:v>0.17838026481155644</c:v>
                </c:pt>
                <c:pt idx="297">
                  <c:v>0.17842241022638738</c:v>
                </c:pt>
                <c:pt idx="298">
                  <c:v>0.17846267746814953</c:v>
                </c:pt>
                <c:pt idx="299">
                  <c:v>0.17848224236102894</c:v>
                </c:pt>
                <c:pt idx="300">
                  <c:v>0.17845639828195126</c:v>
                </c:pt>
                <c:pt idx="301">
                  <c:v>0.17844928524064427</c:v>
                </c:pt>
                <c:pt idx="302">
                  <c:v>0.17841518816602586</c:v>
                </c:pt>
                <c:pt idx="303">
                  <c:v>0.17838525201447256</c:v>
                </c:pt>
                <c:pt idx="304">
                  <c:v>0.17837419162362922</c:v>
                </c:pt>
                <c:pt idx="305">
                  <c:v>0.17837987058737576</c:v>
                </c:pt>
                <c:pt idx="306">
                  <c:v>0.17838297310200271</c:v>
                </c:pt>
                <c:pt idx="307">
                  <c:v>0.17838140531202323</c:v>
                </c:pt>
                <c:pt idx="308">
                  <c:v>0.17837558205053894</c:v>
                </c:pt>
                <c:pt idx="309">
                  <c:v>0.17835497401483522</c:v>
                </c:pt>
                <c:pt idx="310">
                  <c:v>0.17833639434205156</c:v>
                </c:pt>
                <c:pt idx="311">
                  <c:v>0.17833308340274151</c:v>
                </c:pt>
                <c:pt idx="312">
                  <c:v>0.17832753726359585</c:v>
                </c:pt>
                <c:pt idx="313">
                  <c:v>0.17834292178066263</c:v>
                </c:pt>
                <c:pt idx="314">
                  <c:v>0.17834543432433786</c:v>
                </c:pt>
                <c:pt idx="315">
                  <c:v>0.17834608987564987</c:v>
                </c:pt>
                <c:pt idx="316">
                  <c:v>0.17834560536428445</c:v>
                </c:pt>
                <c:pt idx="317">
                  <c:v>0.17834675235909583</c:v>
                </c:pt>
                <c:pt idx="318">
                  <c:v>0.17834037670871491</c:v>
                </c:pt>
                <c:pt idx="319">
                  <c:v>0.17834336389014838</c:v>
                </c:pt>
                <c:pt idx="320">
                  <c:v>0.17834711188068658</c:v>
                </c:pt>
                <c:pt idx="321">
                  <c:v>0.178348555941442</c:v>
                </c:pt>
                <c:pt idx="322">
                  <c:v>0.17834526947873669</c:v>
                </c:pt>
                <c:pt idx="323">
                  <c:v>0.17834229878797186</c:v>
                </c:pt>
                <c:pt idx="324">
                  <c:v>0.17833188520230428</c:v>
                </c:pt>
                <c:pt idx="325">
                  <c:v>0.1783237167137873</c:v>
                </c:pt>
                <c:pt idx="326">
                  <c:v>0.17832108709603775</c:v>
                </c:pt>
                <c:pt idx="327">
                  <c:v>0.17831357124966191</c:v>
                </c:pt>
                <c:pt idx="328">
                  <c:v>0.17830863255033239</c:v>
                </c:pt>
                <c:pt idx="329">
                  <c:v>0.17830155405902759</c:v>
                </c:pt>
                <c:pt idx="330">
                  <c:v>0.17828798220018785</c:v>
                </c:pt>
                <c:pt idx="331">
                  <c:v>0.17827151096694066</c:v>
                </c:pt>
                <c:pt idx="332">
                  <c:v>0.17826583662450174</c:v>
                </c:pt>
                <c:pt idx="333">
                  <c:v>0.17826596598944436</c:v>
                </c:pt>
                <c:pt idx="334">
                  <c:v>0.17827229610567874</c:v>
                </c:pt>
                <c:pt idx="335">
                  <c:v>0.17827646485710538</c:v>
                </c:pt>
                <c:pt idx="336">
                  <c:v>0.1782916677890895</c:v>
                </c:pt>
                <c:pt idx="337">
                  <c:v>0.17831399537341353</c:v>
                </c:pt>
                <c:pt idx="338">
                  <c:v>0.1783247813963883</c:v>
                </c:pt>
                <c:pt idx="339">
                  <c:v>0.17832978929557824</c:v>
                </c:pt>
                <c:pt idx="340">
                  <c:v>0.17833647382109755</c:v>
                </c:pt>
                <c:pt idx="341">
                  <c:v>0.17834055204164043</c:v>
                </c:pt>
                <c:pt idx="342">
                  <c:v>0.17834762908640997</c:v>
                </c:pt>
                <c:pt idx="343">
                  <c:v>0.17835504842871513</c:v>
                </c:pt>
                <c:pt idx="344">
                  <c:v>0.17836177760652464</c:v>
                </c:pt>
                <c:pt idx="345">
                  <c:v>0.17836338278105496</c:v>
                </c:pt>
                <c:pt idx="346">
                  <c:v>0.17835364623782313</c:v>
                </c:pt>
                <c:pt idx="347">
                  <c:v>0.1783471448842287</c:v>
                </c:pt>
                <c:pt idx="348">
                  <c:v>0.17831807079509646</c:v>
                </c:pt>
                <c:pt idx="349">
                  <c:v>0.17829012466975797</c:v>
                </c:pt>
                <c:pt idx="350">
                  <c:v>0.17825679211974835</c:v>
                </c:pt>
                <c:pt idx="351">
                  <c:v>0.17822106689023692</c:v>
                </c:pt>
                <c:pt idx="352">
                  <c:v>0.17819502520489736</c:v>
                </c:pt>
                <c:pt idx="353">
                  <c:v>0.17817489279139243</c:v>
                </c:pt>
                <c:pt idx="354">
                  <c:v>0.17815081014698078</c:v>
                </c:pt>
                <c:pt idx="355">
                  <c:v>0.17812682854935921</c:v>
                </c:pt>
                <c:pt idx="356">
                  <c:v>0.17808847308593115</c:v>
                </c:pt>
                <c:pt idx="357">
                  <c:v>0.17808618406360663</c:v>
                </c:pt>
                <c:pt idx="358">
                  <c:v>0.17806854930428481</c:v>
                </c:pt>
                <c:pt idx="359">
                  <c:v>0.17803695543008033</c:v>
                </c:pt>
                <c:pt idx="360">
                  <c:v>0.17801257218525549</c:v>
                </c:pt>
                <c:pt idx="361">
                  <c:v>0.17798168542671658</c:v>
                </c:pt>
                <c:pt idx="362">
                  <c:v>0.17795073266600203</c:v>
                </c:pt>
                <c:pt idx="363">
                  <c:v>0.17792601087160972</c:v>
                </c:pt>
                <c:pt idx="364">
                  <c:v>0.17789784099657691</c:v>
                </c:pt>
                <c:pt idx="365">
                  <c:v>0.17784533930112825</c:v>
                </c:pt>
                <c:pt idx="366">
                  <c:v>0.17776861318051967</c:v>
                </c:pt>
                <c:pt idx="367">
                  <c:v>0.17766328197785114</c:v>
                </c:pt>
                <c:pt idx="368">
                  <c:v>0.17758801495585744</c:v>
                </c:pt>
                <c:pt idx="369">
                  <c:v>0.17756286007396094</c:v>
                </c:pt>
                <c:pt idx="370">
                  <c:v>0.17758866627516665</c:v>
                </c:pt>
                <c:pt idx="371">
                  <c:v>0.17756131885474613</c:v>
                </c:pt>
                <c:pt idx="372">
                  <c:v>0.17753961316089936</c:v>
                </c:pt>
                <c:pt idx="373">
                  <c:v>0.17751068797682124</c:v>
                </c:pt>
                <c:pt idx="374">
                  <c:v>0.17748887022301418</c:v>
                </c:pt>
                <c:pt idx="375">
                  <c:v>0.17743327792113017</c:v>
                </c:pt>
                <c:pt idx="376">
                  <c:v>0.17738041006212443</c:v>
                </c:pt>
                <c:pt idx="377">
                  <c:v>0.17732535956691059</c:v>
                </c:pt>
                <c:pt idx="378">
                  <c:v>0.17727255031545655</c:v>
                </c:pt>
                <c:pt idx="379">
                  <c:v>0.17723039719446562</c:v>
                </c:pt>
                <c:pt idx="380">
                  <c:v>0.17715174996143451</c:v>
                </c:pt>
                <c:pt idx="381">
                  <c:v>0.17705346030882177</c:v>
                </c:pt>
                <c:pt idx="382">
                  <c:v>0.17696206031981476</c:v>
                </c:pt>
                <c:pt idx="383">
                  <c:v>0.17688421139396787</c:v>
                </c:pt>
                <c:pt idx="384">
                  <c:v>0.17684118357936041</c:v>
                </c:pt>
                <c:pt idx="385">
                  <c:v>0.17681047265227329</c:v>
                </c:pt>
                <c:pt idx="386">
                  <c:v>0.17676908786215639</c:v>
                </c:pt>
                <c:pt idx="387">
                  <c:v>0.17672610783849668</c:v>
                </c:pt>
                <c:pt idx="388">
                  <c:v>0.17671954135304191</c:v>
                </c:pt>
                <c:pt idx="389">
                  <c:v>0.1767339529483444</c:v>
                </c:pt>
                <c:pt idx="390">
                  <c:v>0.17675355785140046</c:v>
                </c:pt>
                <c:pt idx="391">
                  <c:v>0.17677886085367731</c:v>
                </c:pt>
                <c:pt idx="392">
                  <c:v>0.17678542550522702</c:v>
                </c:pt>
                <c:pt idx="393">
                  <c:v>0.17678333562392037</c:v>
                </c:pt>
                <c:pt idx="394">
                  <c:v>0.17675583157552854</c:v>
                </c:pt>
                <c:pt idx="395">
                  <c:v>0.17671817360175829</c:v>
                </c:pt>
                <c:pt idx="396">
                  <c:v>0.17670220191781272</c:v>
                </c:pt>
                <c:pt idx="397">
                  <c:v>0.17668971729102187</c:v>
                </c:pt>
                <c:pt idx="398">
                  <c:v>0.17652695301941593</c:v>
                </c:pt>
                <c:pt idx="399">
                  <c:v>0.17642542566592209</c:v>
                </c:pt>
                <c:pt idx="400">
                  <c:v>0.17635381455619004</c:v>
                </c:pt>
                <c:pt idx="401">
                  <c:v>0.17621727383682606</c:v>
                </c:pt>
                <c:pt idx="402">
                  <c:v>0.17613918296235881</c:v>
                </c:pt>
                <c:pt idx="403">
                  <c:v>0.17607522549993887</c:v>
                </c:pt>
                <c:pt idx="404">
                  <c:v>0.17606569105389244</c:v>
                </c:pt>
                <c:pt idx="405">
                  <c:v>0.17605256422016702</c:v>
                </c:pt>
                <c:pt idx="406">
                  <c:v>0.17598972009612665</c:v>
                </c:pt>
                <c:pt idx="407">
                  <c:v>0.17596876639870068</c:v>
                </c:pt>
                <c:pt idx="408">
                  <c:v>0.17593097609471098</c:v>
                </c:pt>
                <c:pt idx="409">
                  <c:v>0.17595854246521198</c:v>
                </c:pt>
                <c:pt idx="410">
                  <c:v>0.17597869653817957</c:v>
                </c:pt>
                <c:pt idx="411">
                  <c:v>0.17597189021322862</c:v>
                </c:pt>
                <c:pt idx="412">
                  <c:v>0.17598656426353593</c:v>
                </c:pt>
                <c:pt idx="413">
                  <c:v>0.17600072372768938</c:v>
                </c:pt>
                <c:pt idx="414">
                  <c:v>0.17603392866214437</c:v>
                </c:pt>
                <c:pt idx="415">
                  <c:v>0.1760697908509406</c:v>
                </c:pt>
                <c:pt idx="416">
                  <c:v>0.17610974704657173</c:v>
                </c:pt>
                <c:pt idx="417">
                  <c:v>0.17613406137531046</c:v>
                </c:pt>
                <c:pt idx="418">
                  <c:v>0.17614392980076288</c:v>
                </c:pt>
                <c:pt idx="419">
                  <c:v>0.1761614022640153</c:v>
                </c:pt>
                <c:pt idx="420">
                  <c:v>0.17616172329846416</c:v>
                </c:pt>
                <c:pt idx="421">
                  <c:v>0.17617696928330884</c:v>
                </c:pt>
                <c:pt idx="422">
                  <c:v>0.17616905616961648</c:v>
                </c:pt>
                <c:pt idx="423">
                  <c:v>0.17616051871978028</c:v>
                </c:pt>
                <c:pt idx="424">
                  <c:v>0.17616174766029749</c:v>
                </c:pt>
                <c:pt idx="425">
                  <c:v>0.17616364321892644</c:v>
                </c:pt>
                <c:pt idx="426">
                  <c:v>0.17615890217626493</c:v>
                </c:pt>
                <c:pt idx="427">
                  <c:v>0.17615824863113044</c:v>
                </c:pt>
                <c:pt idx="428">
                  <c:v>0.17616489534621899</c:v>
                </c:pt>
                <c:pt idx="429">
                  <c:v>0.17616886591783376</c:v>
                </c:pt>
                <c:pt idx="430">
                  <c:v>0.17618632858340744</c:v>
                </c:pt>
                <c:pt idx="431">
                  <c:v>0.17619251212854412</c:v>
                </c:pt>
                <c:pt idx="432">
                  <c:v>0.17620141654436225</c:v>
                </c:pt>
                <c:pt idx="433">
                  <c:v>0.17620014146321233</c:v>
                </c:pt>
                <c:pt idx="434">
                  <c:v>0.17620191576842104</c:v>
                </c:pt>
                <c:pt idx="435">
                  <c:v>0.1762083086772579</c:v>
                </c:pt>
                <c:pt idx="436">
                  <c:v>0.17621935384709972</c:v>
                </c:pt>
                <c:pt idx="437">
                  <c:v>0.1762103458480202</c:v>
                </c:pt>
                <c:pt idx="438">
                  <c:v>0.17624355373142256</c:v>
                </c:pt>
                <c:pt idx="439">
                  <c:v>0.17629234337373695</c:v>
                </c:pt>
                <c:pt idx="440">
                  <c:v>0.17633240824470664</c:v>
                </c:pt>
                <c:pt idx="441">
                  <c:v>0.1763847593574524</c:v>
                </c:pt>
                <c:pt idx="442">
                  <c:v>0.17644097746381113</c:v>
                </c:pt>
                <c:pt idx="443">
                  <c:v>0.17646158765125203</c:v>
                </c:pt>
                <c:pt idx="444">
                  <c:v>0.17646667786198203</c:v>
                </c:pt>
                <c:pt idx="445">
                  <c:v>0.17650473987362625</c:v>
                </c:pt>
                <c:pt idx="446">
                  <c:v>0.17655048322487699</c:v>
                </c:pt>
                <c:pt idx="447">
                  <c:v>0.17662344666191654</c:v>
                </c:pt>
                <c:pt idx="448">
                  <c:v>0.17671690036538815</c:v>
                </c:pt>
                <c:pt idx="449">
                  <c:v>0.17685504443391761</c:v>
                </c:pt>
                <c:pt idx="450">
                  <c:v>0.17703173441054187</c:v>
                </c:pt>
                <c:pt idx="451">
                  <c:v>0.17714656467599105</c:v>
                </c:pt>
                <c:pt idx="452">
                  <c:v>0.17726586031020883</c:v>
                </c:pt>
                <c:pt idx="453">
                  <c:v>0.17743892371174474</c:v>
                </c:pt>
                <c:pt idx="454">
                  <c:v>0.17763117135887585</c:v>
                </c:pt>
                <c:pt idx="455">
                  <c:v>0.17777619407427708</c:v>
                </c:pt>
                <c:pt idx="456">
                  <c:v>0.17792643938301411</c:v>
                </c:pt>
                <c:pt idx="457">
                  <c:v>0.17814207834836093</c:v>
                </c:pt>
                <c:pt idx="458">
                  <c:v>0.17834886489276297</c:v>
                </c:pt>
                <c:pt idx="459">
                  <c:v>0.17856500427732158</c:v>
                </c:pt>
                <c:pt idx="460">
                  <c:v>0.17877105338875984</c:v>
                </c:pt>
                <c:pt idx="461">
                  <c:v>0.17905400746830757</c:v>
                </c:pt>
                <c:pt idx="462">
                  <c:v>0.17939020728310609</c:v>
                </c:pt>
                <c:pt idx="463">
                  <c:v>0.17964982573487026</c:v>
                </c:pt>
                <c:pt idx="464">
                  <c:v>0.17992995921865873</c:v>
                </c:pt>
                <c:pt idx="465">
                  <c:v>0.18017951616917832</c:v>
                </c:pt>
                <c:pt idx="466">
                  <c:v>0.18031855400998525</c:v>
                </c:pt>
                <c:pt idx="467">
                  <c:v>0.18043647351568251</c:v>
                </c:pt>
                <c:pt idx="468">
                  <c:v>0.18065990407110735</c:v>
                </c:pt>
                <c:pt idx="469">
                  <c:v>0.18088653124322335</c:v>
                </c:pt>
                <c:pt idx="470">
                  <c:v>0.18108865857106687</c:v>
                </c:pt>
                <c:pt idx="471">
                  <c:v>0.18131243075332476</c:v>
                </c:pt>
                <c:pt idx="472">
                  <c:v>0.18158173520764634</c:v>
                </c:pt>
                <c:pt idx="473">
                  <c:v>0.18186788792945857</c:v>
                </c:pt>
                <c:pt idx="474">
                  <c:v>0.18215815639218308</c:v>
                </c:pt>
                <c:pt idx="475">
                  <c:v>0.18244559953601797</c:v>
                </c:pt>
                <c:pt idx="476">
                  <c:v>0.1827392994725747</c:v>
                </c:pt>
                <c:pt idx="477">
                  <c:v>0.1829316625903353</c:v>
                </c:pt>
                <c:pt idx="478">
                  <c:v>0.18310211225331249</c:v>
                </c:pt>
                <c:pt idx="479">
                  <c:v>0.18332762639575451</c:v>
                </c:pt>
                <c:pt idx="480">
                  <c:v>0.18343097842645442</c:v>
                </c:pt>
                <c:pt idx="481">
                  <c:v>0.18356891510008538</c:v>
                </c:pt>
                <c:pt idx="482">
                  <c:v>0.18372464603810287</c:v>
                </c:pt>
                <c:pt idx="483">
                  <c:v>0.18392865558903487</c:v>
                </c:pt>
                <c:pt idx="484">
                  <c:v>0.18414899955174693</c:v>
                </c:pt>
                <c:pt idx="485">
                  <c:v>0.18439760361174015</c:v>
                </c:pt>
                <c:pt idx="486">
                  <c:v>0.18476141453576761</c:v>
                </c:pt>
                <c:pt idx="487">
                  <c:v>0.18510980943581926</c:v>
                </c:pt>
                <c:pt idx="488">
                  <c:v>0.18562426868860868</c:v>
                </c:pt>
                <c:pt idx="489">
                  <c:v>0.18610143375753413</c:v>
                </c:pt>
                <c:pt idx="490">
                  <c:v>0.18659764283556873</c:v>
                </c:pt>
                <c:pt idx="491">
                  <c:v>0.18695605194424519</c:v>
                </c:pt>
                <c:pt idx="492">
                  <c:v>0.18737878180659162</c:v>
                </c:pt>
                <c:pt idx="493">
                  <c:v>0.18769907779095318</c:v>
                </c:pt>
                <c:pt idx="494">
                  <c:v>0.18800828551642998</c:v>
                </c:pt>
                <c:pt idx="495">
                  <c:v>0.18838655590362327</c:v>
                </c:pt>
                <c:pt idx="496">
                  <c:v>0.18882133406174401</c:v>
                </c:pt>
                <c:pt idx="497">
                  <c:v>0.18940675116240849</c:v>
                </c:pt>
                <c:pt idx="498">
                  <c:v>0.19001850382875587</c:v>
                </c:pt>
                <c:pt idx="499">
                  <c:v>0.19051483664127969</c:v>
                </c:pt>
                <c:pt idx="500">
                  <c:v>0.19101573592901433</c:v>
                </c:pt>
                <c:pt idx="501">
                  <c:v>0.19153267166464605</c:v>
                </c:pt>
                <c:pt idx="502">
                  <c:v>0.19196696179104894</c:v>
                </c:pt>
                <c:pt idx="503">
                  <c:v>0.19243308148592767</c:v>
                </c:pt>
                <c:pt idx="504">
                  <c:v>0.19290816397523608</c:v>
                </c:pt>
                <c:pt idx="505">
                  <c:v>0.19331390308820554</c:v>
                </c:pt>
                <c:pt idx="506">
                  <c:v>0.19364583755090592</c:v>
                </c:pt>
                <c:pt idx="507">
                  <c:v>0.19399884925192062</c:v>
                </c:pt>
                <c:pt idx="508">
                  <c:v>0.19438245561687922</c:v>
                </c:pt>
                <c:pt idx="509">
                  <c:v>0.19478746249978959</c:v>
                </c:pt>
                <c:pt idx="510">
                  <c:v>0.19514456327604066</c:v>
                </c:pt>
                <c:pt idx="511">
                  <c:v>0.19544779289496778</c:v>
                </c:pt>
                <c:pt idx="512">
                  <c:v>0.19582119081719787</c:v>
                </c:pt>
                <c:pt idx="513">
                  <c:v>0.19629508461692347</c:v>
                </c:pt>
                <c:pt idx="514">
                  <c:v>0.19685372981243299</c:v>
                </c:pt>
                <c:pt idx="515">
                  <c:v>0.19737387411651858</c:v>
                </c:pt>
                <c:pt idx="516">
                  <c:v>0.19808612327882852</c:v>
                </c:pt>
                <c:pt idx="517">
                  <c:v>0.19882140353045416</c:v>
                </c:pt>
                <c:pt idx="518">
                  <c:v>0.1996818036093686</c:v>
                </c:pt>
                <c:pt idx="519">
                  <c:v>0.20059591861529211</c:v>
                </c:pt>
                <c:pt idx="520">
                  <c:v>0.20134133880322369</c:v>
                </c:pt>
                <c:pt idx="521">
                  <c:v>0.2021239697234064</c:v>
                </c:pt>
                <c:pt idx="522">
                  <c:v>0.20273327990104029</c:v>
                </c:pt>
                <c:pt idx="523">
                  <c:v>0.20318054727379459</c:v>
                </c:pt>
                <c:pt idx="524">
                  <c:v>0.20362248338454414</c:v>
                </c:pt>
                <c:pt idx="525">
                  <c:v>0.20404199128138839</c:v>
                </c:pt>
                <c:pt idx="526">
                  <c:v>0.20432827761612204</c:v>
                </c:pt>
                <c:pt idx="527">
                  <c:v>0.20466377121361634</c:v>
                </c:pt>
                <c:pt idx="528">
                  <c:v>0.20499517840526355</c:v>
                </c:pt>
                <c:pt idx="529">
                  <c:v>0.20535576285529386</c:v>
                </c:pt>
                <c:pt idx="530">
                  <c:v>0.20578792953636177</c:v>
                </c:pt>
                <c:pt idx="531">
                  <c:v>0.20615015209889997</c:v>
                </c:pt>
                <c:pt idx="532">
                  <c:v>0.20652968254927354</c:v>
                </c:pt>
                <c:pt idx="533">
                  <c:v>0.20690697957077864</c:v>
                </c:pt>
                <c:pt idx="534">
                  <c:v>0.2073460727237213</c:v>
                </c:pt>
                <c:pt idx="535">
                  <c:v>0.20768378196416434</c:v>
                </c:pt>
                <c:pt idx="536">
                  <c:v>0.20805272127472893</c:v>
                </c:pt>
                <c:pt idx="537">
                  <c:v>0.20862942880823276</c:v>
                </c:pt>
                <c:pt idx="538">
                  <c:v>0.20921622026533887</c:v>
                </c:pt>
                <c:pt idx="539">
                  <c:v>0.20970833155485288</c:v>
                </c:pt>
                <c:pt idx="540">
                  <c:v>0.21007493327032531</c:v>
                </c:pt>
                <c:pt idx="541">
                  <c:v>0.21032745046030837</c:v>
                </c:pt>
                <c:pt idx="542">
                  <c:v>0.21058276877465978</c:v>
                </c:pt>
                <c:pt idx="543">
                  <c:v>0.21087057205112666</c:v>
                </c:pt>
                <c:pt idx="544">
                  <c:v>0.21108074060819898</c:v>
                </c:pt>
                <c:pt idx="545">
                  <c:v>0.21128304432378106</c:v>
                </c:pt>
                <c:pt idx="546">
                  <c:v>0.21144475949489652</c:v>
                </c:pt>
                <c:pt idx="547">
                  <c:v>0.21154635248643586</c:v>
                </c:pt>
                <c:pt idx="548">
                  <c:v>0.21166379722108786</c:v>
                </c:pt>
                <c:pt idx="549">
                  <c:v>0.21179080786420168</c:v>
                </c:pt>
                <c:pt idx="550">
                  <c:v>0.21199605734679805</c:v>
                </c:pt>
                <c:pt idx="551">
                  <c:v>0.21214492296068216</c:v>
                </c:pt>
                <c:pt idx="552">
                  <c:v>0.21231852917415195</c:v>
                </c:pt>
                <c:pt idx="553">
                  <c:v>0.21246083594176826</c:v>
                </c:pt>
                <c:pt idx="554">
                  <c:v>0.21256962197091472</c:v>
                </c:pt>
                <c:pt idx="555">
                  <c:v>0.21264397268441335</c:v>
                </c:pt>
                <c:pt idx="556">
                  <c:v>0.21272587127622775</c:v>
                </c:pt>
                <c:pt idx="557">
                  <c:v>0.21279126656516692</c:v>
                </c:pt>
                <c:pt idx="558">
                  <c:v>0.21290386774281977</c:v>
                </c:pt>
                <c:pt idx="559">
                  <c:v>0.2130472345502202</c:v>
                </c:pt>
                <c:pt idx="560">
                  <c:v>0.21319176751922753</c:v>
                </c:pt>
                <c:pt idx="561">
                  <c:v>0.21330645997990635</c:v>
                </c:pt>
                <c:pt idx="562">
                  <c:v>0.21339184406757808</c:v>
                </c:pt>
                <c:pt idx="563">
                  <c:v>0.21346544600776735</c:v>
                </c:pt>
                <c:pt idx="564">
                  <c:v>0.21351621762986889</c:v>
                </c:pt>
                <c:pt idx="565">
                  <c:v>0.21357097328156577</c:v>
                </c:pt>
                <c:pt idx="566">
                  <c:v>0.21360440739834935</c:v>
                </c:pt>
                <c:pt idx="567">
                  <c:v>0.21364072091937794</c:v>
                </c:pt>
                <c:pt idx="568">
                  <c:v>0.21364828854469947</c:v>
                </c:pt>
                <c:pt idx="569">
                  <c:v>0.21368679213573374</c:v>
                </c:pt>
                <c:pt idx="570">
                  <c:v>0.213729393944805</c:v>
                </c:pt>
                <c:pt idx="571">
                  <c:v>0.21377686659084397</c:v>
                </c:pt>
                <c:pt idx="572">
                  <c:v>0.21385147784034278</c:v>
                </c:pt>
                <c:pt idx="573">
                  <c:v>0.21392817964375749</c:v>
                </c:pt>
                <c:pt idx="574">
                  <c:v>0.21403700968821324</c:v>
                </c:pt>
                <c:pt idx="575">
                  <c:v>0.21414348907102723</c:v>
                </c:pt>
                <c:pt idx="576">
                  <c:v>0.21421400356389877</c:v>
                </c:pt>
                <c:pt idx="577">
                  <c:v>0.21430210501516389</c:v>
                </c:pt>
                <c:pt idx="578">
                  <c:v>0.21437803196948502</c:v>
                </c:pt>
                <c:pt idx="579">
                  <c:v>0.21442675573430311</c:v>
                </c:pt>
                <c:pt idx="580">
                  <c:v>0.21447967484320377</c:v>
                </c:pt>
                <c:pt idx="581">
                  <c:v>0.21460696552185146</c:v>
                </c:pt>
                <c:pt idx="582">
                  <c:v>0.21469245691814789</c:v>
                </c:pt>
                <c:pt idx="583">
                  <c:v>0.2147918913472619</c:v>
                </c:pt>
                <c:pt idx="584">
                  <c:v>0.21487342421317379</c:v>
                </c:pt>
                <c:pt idx="585">
                  <c:v>0.21496293525914234</c:v>
                </c:pt>
                <c:pt idx="586">
                  <c:v>0.21506744592679183</c:v>
                </c:pt>
                <c:pt idx="587">
                  <c:v>0.21515383574332667</c:v>
                </c:pt>
                <c:pt idx="588">
                  <c:v>0.21523866665455632</c:v>
                </c:pt>
                <c:pt idx="589">
                  <c:v>0.2153184910869661</c:v>
                </c:pt>
                <c:pt idx="590">
                  <c:v>0.21535560804907397</c:v>
                </c:pt>
                <c:pt idx="591">
                  <c:v>0.21539163920869558</c:v>
                </c:pt>
                <c:pt idx="592">
                  <c:v>0.21547369583144738</c:v>
                </c:pt>
                <c:pt idx="593">
                  <c:v>0.21555593275739596</c:v>
                </c:pt>
                <c:pt idx="594">
                  <c:v>0.21563846600254588</c:v>
                </c:pt>
                <c:pt idx="595">
                  <c:v>0.21574365544217039</c:v>
                </c:pt>
                <c:pt idx="596">
                  <c:v>0.21588916372681452</c:v>
                </c:pt>
                <c:pt idx="597">
                  <c:v>0.21601078894531345</c:v>
                </c:pt>
                <c:pt idx="598">
                  <c:v>0.21620421386450964</c:v>
                </c:pt>
                <c:pt idx="599">
                  <c:v>0.21640963241677538</c:v>
                </c:pt>
                <c:pt idx="600">
                  <c:v>0.21661781567481936</c:v>
                </c:pt>
                <c:pt idx="601">
                  <c:v>0.2168351393721038</c:v>
                </c:pt>
                <c:pt idx="602">
                  <c:v>0.21702738209506164</c:v>
                </c:pt>
                <c:pt idx="603">
                  <c:v>0.21722088890245925</c:v>
                </c:pt>
                <c:pt idx="604">
                  <c:v>0.21743238497727568</c:v>
                </c:pt>
                <c:pt idx="605">
                  <c:v>0.21765737738848126</c:v>
                </c:pt>
                <c:pt idx="606">
                  <c:v>0.217897169746226</c:v>
                </c:pt>
                <c:pt idx="607">
                  <c:v>0.21802919095026199</c:v>
                </c:pt>
                <c:pt idx="608">
                  <c:v>0.21819409786683774</c:v>
                </c:pt>
                <c:pt idx="609">
                  <c:v>0.21841974664415914</c:v>
                </c:pt>
                <c:pt idx="610">
                  <c:v>0.21864109982676491</c:v>
                </c:pt>
                <c:pt idx="611">
                  <c:v>0.21889470451446522</c:v>
                </c:pt>
                <c:pt idx="612">
                  <c:v>0.21913652338396433</c:v>
                </c:pt>
                <c:pt idx="613">
                  <c:v>0.21937292898848335</c:v>
                </c:pt>
                <c:pt idx="614">
                  <c:v>0.21959378094531223</c:v>
                </c:pt>
                <c:pt idx="615">
                  <c:v>0.21984306083304456</c:v>
                </c:pt>
                <c:pt idx="616">
                  <c:v>0.22013765522904183</c:v>
                </c:pt>
                <c:pt idx="617">
                  <c:v>0.22048959360463669</c:v>
                </c:pt>
                <c:pt idx="618">
                  <c:v>0.22078467219672912</c:v>
                </c:pt>
                <c:pt idx="619">
                  <c:v>0.22100798712720457</c:v>
                </c:pt>
                <c:pt idx="620">
                  <c:v>0.22120496783581714</c:v>
                </c:pt>
                <c:pt idx="621">
                  <c:v>0.22136715751720448</c:v>
                </c:pt>
                <c:pt idx="622">
                  <c:v>0.22152697669308052</c:v>
                </c:pt>
                <c:pt idx="623">
                  <c:v>0.22171074108881039</c:v>
                </c:pt>
                <c:pt idx="624">
                  <c:v>0.22190340581362503</c:v>
                </c:pt>
                <c:pt idx="625">
                  <c:v>0.22220005636910545</c:v>
                </c:pt>
                <c:pt idx="626">
                  <c:v>0.22248941640513797</c:v>
                </c:pt>
                <c:pt idx="627">
                  <c:v>0.22276243075105084</c:v>
                </c:pt>
                <c:pt idx="628">
                  <c:v>0.2230441827480075</c:v>
                </c:pt>
                <c:pt idx="629">
                  <c:v>0.22328030100513466</c:v>
                </c:pt>
                <c:pt idx="630">
                  <c:v>0.2236134946439636</c:v>
                </c:pt>
                <c:pt idx="631">
                  <c:v>0.22395204035720662</c:v>
                </c:pt>
                <c:pt idx="632">
                  <c:v>0.22431724973531189</c:v>
                </c:pt>
                <c:pt idx="633">
                  <c:v>0.22465878517214716</c:v>
                </c:pt>
                <c:pt idx="634">
                  <c:v>0.22492646173618069</c:v>
                </c:pt>
                <c:pt idx="635">
                  <c:v>0.2251263058342573</c:v>
                </c:pt>
                <c:pt idx="636">
                  <c:v>0.22531681206133658</c:v>
                </c:pt>
                <c:pt idx="637">
                  <c:v>0.22559411233572535</c:v>
                </c:pt>
                <c:pt idx="638">
                  <c:v>0.22574176329872386</c:v>
                </c:pt>
                <c:pt idx="639">
                  <c:v>0.22592479133790597</c:v>
                </c:pt>
                <c:pt idx="640">
                  <c:v>0.22611918331347428</c:v>
                </c:pt>
                <c:pt idx="641">
                  <c:v>0.22627794284397534</c:v>
                </c:pt>
                <c:pt idx="642">
                  <c:v>0.22641518514635861</c:v>
                </c:pt>
                <c:pt idx="643">
                  <c:v>0.2265488862334642</c:v>
                </c:pt>
                <c:pt idx="644">
                  <c:v>0.22679764257565682</c:v>
                </c:pt>
                <c:pt idx="645">
                  <c:v>0.22712053946767088</c:v>
                </c:pt>
                <c:pt idx="646">
                  <c:v>0.227491012611306</c:v>
                </c:pt>
                <c:pt idx="647">
                  <c:v>0.22792293219452756</c:v>
                </c:pt>
                <c:pt idx="648">
                  <c:v>0.22872442576464549</c:v>
                </c:pt>
                <c:pt idx="649">
                  <c:v>0.22941407759413418</c:v>
                </c:pt>
                <c:pt idx="650">
                  <c:v>0.23006809941030834</c:v>
                </c:pt>
                <c:pt idx="651">
                  <c:v>0.23087296775314442</c:v>
                </c:pt>
                <c:pt idx="652">
                  <c:v>0.23150452837243007</c:v>
                </c:pt>
                <c:pt idx="653">
                  <c:v>0.23208783130582897</c:v>
                </c:pt>
                <c:pt idx="654">
                  <c:v>0.2325156129150002</c:v>
                </c:pt>
                <c:pt idx="655">
                  <c:v>0.23293270278574735</c:v>
                </c:pt>
                <c:pt idx="656">
                  <c:v>0.23347734839532935</c:v>
                </c:pt>
                <c:pt idx="657">
                  <c:v>0.23393695467313766</c:v>
                </c:pt>
                <c:pt idx="658">
                  <c:v>0.23437622136961903</c:v>
                </c:pt>
                <c:pt idx="659">
                  <c:v>0.23469591971647613</c:v>
                </c:pt>
                <c:pt idx="660">
                  <c:v>0.23507871926606352</c:v>
                </c:pt>
                <c:pt idx="661">
                  <c:v>0.2355102252808052</c:v>
                </c:pt>
                <c:pt idx="662">
                  <c:v>0.23575207514161156</c:v>
                </c:pt>
                <c:pt idx="663">
                  <c:v>0.23573899722756658</c:v>
                </c:pt>
                <c:pt idx="664">
                  <c:v>0.23571706347125526</c:v>
                </c:pt>
                <c:pt idx="665">
                  <c:v>0.23556717487207696</c:v>
                </c:pt>
                <c:pt idx="666">
                  <c:v>0.23554339240840377</c:v>
                </c:pt>
                <c:pt idx="667">
                  <c:v>0.23559437149085899</c:v>
                </c:pt>
                <c:pt idx="668">
                  <c:v>0.23570608735789592</c:v>
                </c:pt>
                <c:pt idx="669">
                  <c:v>0.2356268058600981</c:v>
                </c:pt>
                <c:pt idx="670">
                  <c:v>0.23541548311490254</c:v>
                </c:pt>
                <c:pt idx="671">
                  <c:v>0.23521681984728471</c:v>
                </c:pt>
                <c:pt idx="672">
                  <c:v>0.23496004075620724</c:v>
                </c:pt>
                <c:pt idx="673">
                  <c:v>0.23469389642162033</c:v>
                </c:pt>
                <c:pt idx="674">
                  <c:v>0.23450088579143888</c:v>
                </c:pt>
                <c:pt idx="675">
                  <c:v>0.23455576758542204</c:v>
                </c:pt>
                <c:pt idx="676">
                  <c:v>0.23469006549695218</c:v>
                </c:pt>
                <c:pt idx="677">
                  <c:v>0.23476747520663244</c:v>
                </c:pt>
                <c:pt idx="678">
                  <c:v>0.23488631592347509</c:v>
                </c:pt>
                <c:pt idx="679">
                  <c:v>0.23509188438387651</c:v>
                </c:pt>
                <c:pt idx="680">
                  <c:v>0.23530160383434182</c:v>
                </c:pt>
                <c:pt idx="681">
                  <c:v>0.23556874158268076</c:v>
                </c:pt>
                <c:pt idx="682">
                  <c:v>0.23575485789622125</c:v>
                </c:pt>
                <c:pt idx="683">
                  <c:v>0.23593431253413236</c:v>
                </c:pt>
                <c:pt idx="684">
                  <c:v>0.23604000686225471</c:v>
                </c:pt>
                <c:pt idx="685">
                  <c:v>0.23615752976317356</c:v>
                </c:pt>
                <c:pt idx="686">
                  <c:v>0.23623766029003385</c:v>
                </c:pt>
                <c:pt idx="687">
                  <c:v>0.23625170198128084</c:v>
                </c:pt>
                <c:pt idx="688">
                  <c:v>0.2363416544365195</c:v>
                </c:pt>
                <c:pt idx="689">
                  <c:v>0.236429318364303</c:v>
                </c:pt>
                <c:pt idx="690">
                  <c:v>0.2365284754745601</c:v>
                </c:pt>
                <c:pt idx="691">
                  <c:v>0.23663056649142625</c:v>
                </c:pt>
                <c:pt idx="692">
                  <c:v>0.23664043882502953</c:v>
                </c:pt>
                <c:pt idx="693">
                  <c:v>0.23667309270634201</c:v>
                </c:pt>
                <c:pt idx="694">
                  <c:v>0.23670071162763712</c:v>
                </c:pt>
                <c:pt idx="695">
                  <c:v>0.2367452513464153</c:v>
                </c:pt>
                <c:pt idx="696">
                  <c:v>0.23675047325516491</c:v>
                </c:pt>
                <c:pt idx="697">
                  <c:v>0.2368568848997078</c:v>
                </c:pt>
                <c:pt idx="698">
                  <c:v>0.23703083389891255</c:v>
                </c:pt>
                <c:pt idx="699">
                  <c:v>0.23723018017698125</c:v>
                </c:pt>
                <c:pt idx="700">
                  <c:v>0.23732649824602947</c:v>
                </c:pt>
                <c:pt idx="701">
                  <c:v>0.23737916343941906</c:v>
                </c:pt>
                <c:pt idx="702">
                  <c:v>0.23742530231095871</c:v>
                </c:pt>
                <c:pt idx="703">
                  <c:v>0.23748863765033973</c:v>
                </c:pt>
                <c:pt idx="704">
                  <c:v>0.23754346107243623</c:v>
                </c:pt>
                <c:pt idx="705">
                  <c:v>0.23755830506798845</c:v>
                </c:pt>
                <c:pt idx="706">
                  <c:v>0.23758576758909353</c:v>
                </c:pt>
                <c:pt idx="707">
                  <c:v>0.23762735734391635</c:v>
                </c:pt>
                <c:pt idx="708">
                  <c:v>0.23764052206048425</c:v>
                </c:pt>
                <c:pt idx="709">
                  <c:v>0.23765250956939146</c:v>
                </c:pt>
                <c:pt idx="710">
                  <c:v>0.23765417045380119</c:v>
                </c:pt>
                <c:pt idx="711">
                  <c:v>0.23767924178941111</c:v>
                </c:pt>
                <c:pt idx="712">
                  <c:v>0.23772130750749026</c:v>
                </c:pt>
                <c:pt idx="713">
                  <c:v>0.23773564875845762</c:v>
                </c:pt>
                <c:pt idx="714">
                  <c:v>0.23786615487375276</c:v>
                </c:pt>
                <c:pt idx="715">
                  <c:v>0.23803234624046055</c:v>
                </c:pt>
                <c:pt idx="716">
                  <c:v>0.23813578259675441</c:v>
                </c:pt>
                <c:pt idx="717">
                  <c:v>0.23817903142785624</c:v>
                </c:pt>
                <c:pt idx="718">
                  <c:v>0.23823441004070642</c:v>
                </c:pt>
                <c:pt idx="719">
                  <c:v>0.23836634261945894</c:v>
                </c:pt>
                <c:pt idx="720">
                  <c:v>0.23849826637213942</c:v>
                </c:pt>
                <c:pt idx="721">
                  <c:v>0.23861267552543988</c:v>
                </c:pt>
                <c:pt idx="722">
                  <c:v>0.2388262151153516</c:v>
                </c:pt>
                <c:pt idx="723">
                  <c:v>0.23892812568736324</c:v>
                </c:pt>
                <c:pt idx="724">
                  <c:v>0.23893958511170874</c:v>
                </c:pt>
                <c:pt idx="725">
                  <c:v>0.23897811406036459</c:v>
                </c:pt>
                <c:pt idx="726">
                  <c:v>0.23896065081981246</c:v>
                </c:pt>
                <c:pt idx="727">
                  <c:v>0.23893910449487221</c:v>
                </c:pt>
                <c:pt idx="728">
                  <c:v>0.23888558306191032</c:v>
                </c:pt>
                <c:pt idx="729">
                  <c:v>0.23883746322631358</c:v>
                </c:pt>
                <c:pt idx="730">
                  <c:v>0.23878661210346749</c:v>
                </c:pt>
                <c:pt idx="731">
                  <c:v>0.23877143375325102</c:v>
                </c:pt>
                <c:pt idx="732">
                  <c:v>0.23875078545512002</c:v>
                </c:pt>
                <c:pt idx="733">
                  <c:v>0.23869614220485835</c:v>
                </c:pt>
                <c:pt idx="734">
                  <c:v>0.23864945896411505</c:v>
                </c:pt>
                <c:pt idx="735">
                  <c:v>0.23862555813800904</c:v>
                </c:pt>
                <c:pt idx="736">
                  <c:v>0.23864474167106273</c:v>
                </c:pt>
                <c:pt idx="737">
                  <c:v>0.23867686927887219</c:v>
                </c:pt>
                <c:pt idx="738">
                  <c:v>0.23871437170474552</c:v>
                </c:pt>
                <c:pt idx="739">
                  <c:v>0.238763224813034</c:v>
                </c:pt>
                <c:pt idx="740">
                  <c:v>0.2387943737916394</c:v>
                </c:pt>
                <c:pt idx="741">
                  <c:v>0.23884308302046395</c:v>
                </c:pt>
                <c:pt idx="742">
                  <c:v>0.23888529629869865</c:v>
                </c:pt>
                <c:pt idx="743">
                  <c:v>0.23891958402179067</c:v>
                </c:pt>
                <c:pt idx="744">
                  <c:v>0.23894163603894214</c:v>
                </c:pt>
                <c:pt idx="745">
                  <c:v>0.23889275693097078</c:v>
                </c:pt>
                <c:pt idx="746">
                  <c:v>0.23887274160724647</c:v>
                </c:pt>
                <c:pt idx="747">
                  <c:v>0.23888200820360136</c:v>
                </c:pt>
                <c:pt idx="748">
                  <c:v>0.2388652520190892</c:v>
                </c:pt>
                <c:pt idx="749">
                  <c:v>0.23887456238716059</c:v>
                </c:pt>
                <c:pt idx="750">
                  <c:v>0.23888134710689313</c:v>
                </c:pt>
                <c:pt idx="751">
                  <c:v>0.23888798878458317</c:v>
                </c:pt>
                <c:pt idx="752">
                  <c:v>0.23879227161851219</c:v>
                </c:pt>
                <c:pt idx="753">
                  <c:v>0.23871900795948892</c:v>
                </c:pt>
                <c:pt idx="754">
                  <c:v>0.23868749061681105</c:v>
                </c:pt>
                <c:pt idx="755">
                  <c:v>0.23857021653065577</c:v>
                </c:pt>
                <c:pt idx="756">
                  <c:v>0.23831573587093613</c:v>
                </c:pt>
                <c:pt idx="757">
                  <c:v>0.23811106661249573</c:v>
                </c:pt>
                <c:pt idx="758">
                  <c:v>0.23791859015026803</c:v>
                </c:pt>
                <c:pt idx="759">
                  <c:v>0.23778809927437033</c:v>
                </c:pt>
                <c:pt idx="760">
                  <c:v>0.23769322014586816</c:v>
                </c:pt>
                <c:pt idx="761">
                  <c:v>0.23761435860837687</c:v>
                </c:pt>
                <c:pt idx="762">
                  <c:v>0.23755960690639083</c:v>
                </c:pt>
                <c:pt idx="763">
                  <c:v>0.23752543040999</c:v>
                </c:pt>
                <c:pt idx="764">
                  <c:v>0.23747582291957614</c:v>
                </c:pt>
                <c:pt idx="765">
                  <c:v>0.23745328091991225</c:v>
                </c:pt>
                <c:pt idx="766">
                  <c:v>0.23743265187062979</c:v>
                </c:pt>
                <c:pt idx="767">
                  <c:v>0.23733922851559519</c:v>
                </c:pt>
                <c:pt idx="768">
                  <c:v>0.23730907603734205</c:v>
                </c:pt>
                <c:pt idx="769">
                  <c:v>0.23729852440366589</c:v>
                </c:pt>
                <c:pt idx="770">
                  <c:v>0.23729686591666282</c:v>
                </c:pt>
                <c:pt idx="771">
                  <c:v>0.23729103971545296</c:v>
                </c:pt>
                <c:pt idx="772">
                  <c:v>0.23729126042390913</c:v>
                </c:pt>
                <c:pt idx="773">
                  <c:v>0.23729122767769995</c:v>
                </c:pt>
                <c:pt idx="774">
                  <c:v>0.23728873208231532</c:v>
                </c:pt>
                <c:pt idx="775">
                  <c:v>0.23729276317710707</c:v>
                </c:pt>
                <c:pt idx="776">
                  <c:v>0.23729305421210264</c:v>
                </c:pt>
                <c:pt idx="777">
                  <c:v>0.23729285025005922</c:v>
                </c:pt>
                <c:pt idx="778">
                  <c:v>0.23729378218319686</c:v>
                </c:pt>
                <c:pt idx="779">
                  <c:v>0.23729381603891067</c:v>
                </c:pt>
                <c:pt idx="780">
                  <c:v>0.23728469277552061</c:v>
                </c:pt>
                <c:pt idx="781">
                  <c:v>0.23722694519886373</c:v>
                </c:pt>
                <c:pt idx="782">
                  <c:v>0.23718297179144909</c:v>
                </c:pt>
                <c:pt idx="783">
                  <c:v>0.23717981512296687</c:v>
                </c:pt>
                <c:pt idx="784">
                  <c:v>0.23718285939199266</c:v>
                </c:pt>
                <c:pt idx="785">
                  <c:v>0.23719022022655598</c:v>
                </c:pt>
                <c:pt idx="786">
                  <c:v>0.23719715022927848</c:v>
                </c:pt>
                <c:pt idx="787">
                  <c:v>0.23720455286972564</c:v>
                </c:pt>
                <c:pt idx="788">
                  <c:v>0.23718643516986487</c:v>
                </c:pt>
                <c:pt idx="789">
                  <c:v>0.23719381618464019</c:v>
                </c:pt>
                <c:pt idx="790">
                  <c:v>0.23718961889819359</c:v>
                </c:pt>
                <c:pt idx="791">
                  <c:v>0.23714762165172323</c:v>
                </c:pt>
                <c:pt idx="792">
                  <c:v>0.23715311966425276</c:v>
                </c:pt>
                <c:pt idx="793">
                  <c:v>0.23717931382040036</c:v>
                </c:pt>
                <c:pt idx="794">
                  <c:v>0.23711868935565317</c:v>
                </c:pt>
                <c:pt idx="795">
                  <c:v>0.23698668470242806</c:v>
                </c:pt>
                <c:pt idx="796">
                  <c:v>0.23689106922222208</c:v>
                </c:pt>
                <c:pt idx="797">
                  <c:v>0.23677937217584186</c:v>
                </c:pt>
                <c:pt idx="798">
                  <c:v>0.23669535396472771</c:v>
                </c:pt>
                <c:pt idx="799">
                  <c:v>0.23667710745484621</c:v>
                </c:pt>
                <c:pt idx="800">
                  <c:v>0.23662201600897903</c:v>
                </c:pt>
                <c:pt idx="801">
                  <c:v>0.23651638395707411</c:v>
                </c:pt>
                <c:pt idx="802">
                  <c:v>0.23637260631398005</c:v>
                </c:pt>
                <c:pt idx="803">
                  <c:v>0.23626394335238773</c:v>
                </c:pt>
                <c:pt idx="804">
                  <c:v>0.23614892097727117</c:v>
                </c:pt>
                <c:pt idx="805">
                  <c:v>0.23602519473198136</c:v>
                </c:pt>
                <c:pt idx="806">
                  <c:v>0.23589522810426861</c:v>
                </c:pt>
                <c:pt idx="807">
                  <c:v>0.23577990323476367</c:v>
                </c:pt>
                <c:pt idx="808">
                  <c:v>0.2356507745326934</c:v>
                </c:pt>
                <c:pt idx="809">
                  <c:v>0.23546081978167163</c:v>
                </c:pt>
                <c:pt idx="810">
                  <c:v>0.23530039450870341</c:v>
                </c:pt>
                <c:pt idx="811">
                  <c:v>0.2351724774787918</c:v>
                </c:pt>
                <c:pt idx="812">
                  <c:v>0.23510949874027839</c:v>
                </c:pt>
                <c:pt idx="813">
                  <c:v>0.23496949114876617</c:v>
                </c:pt>
                <c:pt idx="814">
                  <c:v>0.2348190318306308</c:v>
                </c:pt>
                <c:pt idx="815">
                  <c:v>0.23465885880937234</c:v>
                </c:pt>
                <c:pt idx="816">
                  <c:v>0.23453118139670304</c:v>
                </c:pt>
                <c:pt idx="817">
                  <c:v>0.23447718241793911</c:v>
                </c:pt>
                <c:pt idx="818">
                  <c:v>0.23441143260891448</c:v>
                </c:pt>
                <c:pt idx="819">
                  <c:v>0.23431337432591748</c:v>
                </c:pt>
                <c:pt idx="820">
                  <c:v>0.23425758001702535</c:v>
                </c:pt>
                <c:pt idx="821">
                  <c:v>0.23418247698499964</c:v>
                </c:pt>
                <c:pt idx="822">
                  <c:v>0.23409691151980264</c:v>
                </c:pt>
                <c:pt idx="823">
                  <c:v>0.23400196683413013</c:v>
                </c:pt>
                <c:pt idx="824">
                  <c:v>0.23386685317485817</c:v>
                </c:pt>
                <c:pt idx="825">
                  <c:v>0.2337117081152375</c:v>
                </c:pt>
                <c:pt idx="826">
                  <c:v>0.23354562443053792</c:v>
                </c:pt>
                <c:pt idx="827">
                  <c:v>0.23337021001848129</c:v>
                </c:pt>
                <c:pt idx="828">
                  <c:v>0.23323761500993007</c:v>
                </c:pt>
                <c:pt idx="829">
                  <c:v>0.2331895779060337</c:v>
                </c:pt>
                <c:pt idx="830">
                  <c:v>0.23310798360424589</c:v>
                </c:pt>
                <c:pt idx="831">
                  <c:v>0.23272563331038795</c:v>
                </c:pt>
                <c:pt idx="832">
                  <c:v>0.23235143371749614</c:v>
                </c:pt>
                <c:pt idx="833">
                  <c:v>0.23174431280055902</c:v>
                </c:pt>
                <c:pt idx="834">
                  <c:v>0.23110458580525292</c:v>
                </c:pt>
                <c:pt idx="835">
                  <c:v>0.23071384396388092</c:v>
                </c:pt>
                <c:pt idx="836">
                  <c:v>0.23030789710949545</c:v>
                </c:pt>
                <c:pt idx="837">
                  <c:v>0.22992025571193137</c:v>
                </c:pt>
                <c:pt idx="838">
                  <c:v>0.22961697484862426</c:v>
                </c:pt>
                <c:pt idx="839">
                  <c:v>0.22924810294156156</c:v>
                </c:pt>
                <c:pt idx="840">
                  <c:v>0.22889007174403464</c:v>
                </c:pt>
                <c:pt idx="841">
                  <c:v>0.22857508155814074</c:v>
                </c:pt>
                <c:pt idx="842">
                  <c:v>0.22816318902829302</c:v>
                </c:pt>
                <c:pt idx="843">
                  <c:v>0.22774024190050698</c:v>
                </c:pt>
                <c:pt idx="844">
                  <c:v>0.22734721007366637</c:v>
                </c:pt>
                <c:pt idx="845">
                  <c:v>0.22711146748945701</c:v>
                </c:pt>
                <c:pt idx="846">
                  <c:v>0.22679755265461363</c:v>
                </c:pt>
                <c:pt idx="847">
                  <c:v>0.22654557392955454</c:v>
                </c:pt>
                <c:pt idx="848">
                  <c:v>0.22626229972720205</c:v>
                </c:pt>
                <c:pt idx="849">
                  <c:v>0.22587064911612395</c:v>
                </c:pt>
                <c:pt idx="850">
                  <c:v>0.2255098253287785</c:v>
                </c:pt>
                <c:pt idx="851">
                  <c:v>0.22495077631446089</c:v>
                </c:pt>
                <c:pt idx="852">
                  <c:v>0.22445077744509415</c:v>
                </c:pt>
                <c:pt idx="853">
                  <c:v>0.22408122652442311</c:v>
                </c:pt>
                <c:pt idx="854">
                  <c:v>0.22384047774130522</c:v>
                </c:pt>
                <c:pt idx="855">
                  <c:v>0.22370242137188812</c:v>
                </c:pt>
                <c:pt idx="856">
                  <c:v>0.22359840954336876</c:v>
                </c:pt>
                <c:pt idx="857">
                  <c:v>0.22352402307524805</c:v>
                </c:pt>
                <c:pt idx="858">
                  <c:v>0.22344939431799526</c:v>
                </c:pt>
                <c:pt idx="859">
                  <c:v>0.22332416200579208</c:v>
                </c:pt>
                <c:pt idx="860">
                  <c:v>0.22309791826962516</c:v>
                </c:pt>
                <c:pt idx="861">
                  <c:v>0.22279655304032114</c:v>
                </c:pt>
                <c:pt idx="862">
                  <c:v>0.22252675427813659</c:v>
                </c:pt>
                <c:pt idx="863">
                  <c:v>0.22222291740563591</c:v>
                </c:pt>
                <c:pt idx="864">
                  <c:v>0.22195775085205716</c:v>
                </c:pt>
                <c:pt idx="865">
                  <c:v>0.22150657733343551</c:v>
                </c:pt>
                <c:pt idx="866">
                  <c:v>0.2211538348089174</c:v>
                </c:pt>
                <c:pt idx="867">
                  <c:v>0.22098271498446428</c:v>
                </c:pt>
                <c:pt idx="868">
                  <c:v>0.22098358150727671</c:v>
                </c:pt>
                <c:pt idx="869">
                  <c:v>0.22102064422964723</c:v>
                </c:pt>
                <c:pt idx="870">
                  <c:v>0.22111438283662385</c:v>
                </c:pt>
                <c:pt idx="871">
                  <c:v>0.22123066091030466</c:v>
                </c:pt>
                <c:pt idx="872">
                  <c:v>0.22131198737943769</c:v>
                </c:pt>
                <c:pt idx="873">
                  <c:v>0.22141241330527919</c:v>
                </c:pt>
                <c:pt idx="874">
                  <c:v>0.22148785055231854</c:v>
                </c:pt>
                <c:pt idx="875">
                  <c:v>0.22153564023694566</c:v>
                </c:pt>
                <c:pt idx="876">
                  <c:v>0.22155419443904056</c:v>
                </c:pt>
                <c:pt idx="877">
                  <c:v>0.22160820948734386</c:v>
                </c:pt>
                <c:pt idx="878">
                  <c:v>0.22164175132899183</c:v>
                </c:pt>
                <c:pt idx="879">
                  <c:v>0.2216997980129955</c:v>
                </c:pt>
                <c:pt idx="880">
                  <c:v>0.22171152834779695</c:v>
                </c:pt>
                <c:pt idx="881">
                  <c:v>0.2217108440545387</c:v>
                </c:pt>
                <c:pt idx="882">
                  <c:v>0.22178210374709201</c:v>
                </c:pt>
                <c:pt idx="883">
                  <c:v>0.22180724136234056</c:v>
                </c:pt>
                <c:pt idx="884">
                  <c:v>0.22181107870893776</c:v>
                </c:pt>
                <c:pt idx="885">
                  <c:v>0.22186356083966641</c:v>
                </c:pt>
                <c:pt idx="886">
                  <c:v>0.22198227310483135</c:v>
                </c:pt>
                <c:pt idx="887">
                  <c:v>0.22203287088869622</c:v>
                </c:pt>
                <c:pt idx="888">
                  <c:v>0.22207491449111161</c:v>
                </c:pt>
                <c:pt idx="889">
                  <c:v>0.22209012126525002</c:v>
                </c:pt>
                <c:pt idx="890">
                  <c:v>0.22209512688641062</c:v>
                </c:pt>
                <c:pt idx="891">
                  <c:v>0.22210746698626144</c:v>
                </c:pt>
                <c:pt idx="892">
                  <c:v>0.22213924508837921</c:v>
                </c:pt>
                <c:pt idx="893">
                  <c:v>0.22219525128168793</c:v>
                </c:pt>
                <c:pt idx="894">
                  <c:v>0.22225383308980481</c:v>
                </c:pt>
                <c:pt idx="895">
                  <c:v>0.22232761769950848</c:v>
                </c:pt>
                <c:pt idx="896">
                  <c:v>0.22235392065058174</c:v>
                </c:pt>
                <c:pt idx="897">
                  <c:v>0.22236245660816997</c:v>
                </c:pt>
                <c:pt idx="898">
                  <c:v>0.22237777579100715</c:v>
                </c:pt>
                <c:pt idx="899">
                  <c:v>0.22240006933531165</c:v>
                </c:pt>
                <c:pt idx="900">
                  <c:v>0.22240259996154146</c:v>
                </c:pt>
                <c:pt idx="901">
                  <c:v>0.22240718369373297</c:v>
                </c:pt>
                <c:pt idx="902">
                  <c:v>0.22243039022363489</c:v>
                </c:pt>
                <c:pt idx="903">
                  <c:v>0.2224497654364283</c:v>
                </c:pt>
                <c:pt idx="904">
                  <c:v>0.22248427224020009</c:v>
                </c:pt>
                <c:pt idx="905">
                  <c:v>0.22254466657256516</c:v>
                </c:pt>
                <c:pt idx="906">
                  <c:v>0.22263524757754025</c:v>
                </c:pt>
                <c:pt idx="907">
                  <c:v>0.22272872837121704</c:v>
                </c:pt>
                <c:pt idx="908">
                  <c:v>0.22282635244693219</c:v>
                </c:pt>
                <c:pt idx="909">
                  <c:v>0.22290818354390807</c:v>
                </c:pt>
                <c:pt idx="910">
                  <c:v>0.22298598612154275</c:v>
                </c:pt>
                <c:pt idx="911">
                  <c:v>0.22309921560291268</c:v>
                </c:pt>
                <c:pt idx="912">
                  <c:v>0.22324048825598386</c:v>
                </c:pt>
                <c:pt idx="913">
                  <c:v>0.22349229790550604</c:v>
                </c:pt>
                <c:pt idx="914">
                  <c:v>0.22370969046272274</c:v>
                </c:pt>
                <c:pt idx="915">
                  <c:v>0.22396276123384823</c:v>
                </c:pt>
                <c:pt idx="916">
                  <c:v>0.22419296803104591</c:v>
                </c:pt>
                <c:pt idx="917">
                  <c:v>0.22441745387514914</c:v>
                </c:pt>
                <c:pt idx="918">
                  <c:v>0.22459055683313969</c:v>
                </c:pt>
                <c:pt idx="919">
                  <c:v>0.2248356915335534</c:v>
                </c:pt>
                <c:pt idx="920">
                  <c:v>0.22516386052928211</c:v>
                </c:pt>
                <c:pt idx="921">
                  <c:v>0.22547709040954614</c:v>
                </c:pt>
                <c:pt idx="922">
                  <c:v>0.22577792450106923</c:v>
                </c:pt>
                <c:pt idx="923">
                  <c:v>0.22607483231935499</c:v>
                </c:pt>
                <c:pt idx="924">
                  <c:v>0.2263336925676136</c:v>
                </c:pt>
                <c:pt idx="925">
                  <c:v>0.22645392321634764</c:v>
                </c:pt>
                <c:pt idx="926">
                  <c:v>0.22661585356466354</c:v>
                </c:pt>
                <c:pt idx="927">
                  <c:v>0.22679513163746176</c:v>
                </c:pt>
                <c:pt idx="928">
                  <c:v>0.22690707103507191</c:v>
                </c:pt>
                <c:pt idx="929">
                  <c:v>0.2269561475871088</c:v>
                </c:pt>
                <c:pt idx="930">
                  <c:v>0.22700562958215773</c:v>
                </c:pt>
                <c:pt idx="931">
                  <c:v>0.22703432017928701</c:v>
                </c:pt>
                <c:pt idx="932">
                  <c:v>0.22703309497933719</c:v>
                </c:pt>
                <c:pt idx="933">
                  <c:v>0.22700080692081187</c:v>
                </c:pt>
                <c:pt idx="934">
                  <c:v>0.2269700924615814</c:v>
                </c:pt>
                <c:pt idx="935">
                  <c:v>0.22691890472926068</c:v>
                </c:pt>
                <c:pt idx="936">
                  <c:v>0.22688236556408031</c:v>
                </c:pt>
                <c:pt idx="937">
                  <c:v>0.22686316001482865</c:v>
                </c:pt>
                <c:pt idx="938">
                  <c:v>0.2268431003756087</c:v>
                </c:pt>
                <c:pt idx="939">
                  <c:v>0.22685231501678127</c:v>
                </c:pt>
                <c:pt idx="940">
                  <c:v>0.22680366010327918</c:v>
                </c:pt>
                <c:pt idx="941">
                  <c:v>0.22678340338386904</c:v>
                </c:pt>
                <c:pt idx="942">
                  <c:v>0.22676707192479026</c:v>
                </c:pt>
                <c:pt idx="943">
                  <c:v>0.22675442381824237</c:v>
                </c:pt>
                <c:pt idx="944">
                  <c:v>0.22669404805337029</c:v>
                </c:pt>
                <c:pt idx="945">
                  <c:v>0.22665118064627629</c:v>
                </c:pt>
                <c:pt idx="946">
                  <c:v>0.2265614910809505</c:v>
                </c:pt>
                <c:pt idx="947">
                  <c:v>0.22632341167153863</c:v>
                </c:pt>
                <c:pt idx="948">
                  <c:v>0.22605930229204277</c:v>
                </c:pt>
                <c:pt idx="949">
                  <c:v>0.22578788898713387</c:v>
                </c:pt>
                <c:pt idx="950">
                  <c:v>0.22548030642981906</c:v>
                </c:pt>
                <c:pt idx="951">
                  <c:v>0.22521382124134962</c:v>
                </c:pt>
                <c:pt idx="952">
                  <c:v>0.22486840238362871</c:v>
                </c:pt>
                <c:pt idx="953">
                  <c:v>0.22450153750389759</c:v>
                </c:pt>
                <c:pt idx="954">
                  <c:v>0.22413172913906487</c:v>
                </c:pt>
                <c:pt idx="955">
                  <c:v>0.22380319455259703</c:v>
                </c:pt>
                <c:pt idx="956">
                  <c:v>0.22344879925565558</c:v>
                </c:pt>
                <c:pt idx="957">
                  <c:v>0.22308521779531482</c:v>
                </c:pt>
                <c:pt idx="958">
                  <c:v>0.22274832799372551</c:v>
                </c:pt>
                <c:pt idx="959">
                  <c:v>0.22238357736519146</c:v>
                </c:pt>
                <c:pt idx="960">
                  <c:v>0.22199296396873267</c:v>
                </c:pt>
                <c:pt idx="961">
                  <c:v>0.22150796054265512</c:v>
                </c:pt>
                <c:pt idx="962">
                  <c:v>0.22104725864085692</c:v>
                </c:pt>
                <c:pt idx="963">
                  <c:v>0.22061240131016593</c:v>
                </c:pt>
                <c:pt idx="964">
                  <c:v>0.22009170781322215</c:v>
                </c:pt>
                <c:pt idx="965">
                  <c:v>0.21963880667833266</c:v>
                </c:pt>
                <c:pt idx="966">
                  <c:v>0.21932597195458983</c:v>
                </c:pt>
                <c:pt idx="967">
                  <c:v>0.21904219996796631</c:v>
                </c:pt>
                <c:pt idx="968">
                  <c:v>0.21877388427725775</c:v>
                </c:pt>
                <c:pt idx="969">
                  <c:v>0.21839661149847212</c:v>
                </c:pt>
                <c:pt idx="970">
                  <c:v>0.21804708722297503</c:v>
                </c:pt>
                <c:pt idx="971">
                  <c:v>0.21771996445100422</c:v>
                </c:pt>
                <c:pt idx="972">
                  <c:v>0.21749219191383112</c:v>
                </c:pt>
                <c:pt idx="973">
                  <c:v>0.21725216642555895</c:v>
                </c:pt>
                <c:pt idx="974">
                  <c:v>0.21694238246956346</c:v>
                </c:pt>
                <c:pt idx="975">
                  <c:v>0.21659613917319437</c:v>
                </c:pt>
                <c:pt idx="976">
                  <c:v>0.21626634924639246</c:v>
                </c:pt>
                <c:pt idx="977">
                  <c:v>0.21601128899751154</c:v>
                </c:pt>
                <c:pt idx="978">
                  <c:v>0.2158378784461524</c:v>
                </c:pt>
                <c:pt idx="979">
                  <c:v>0.21575275658399959</c:v>
                </c:pt>
                <c:pt idx="980">
                  <c:v>0.215627756591252</c:v>
                </c:pt>
                <c:pt idx="981">
                  <c:v>0.2154872728941491</c:v>
                </c:pt>
                <c:pt idx="982">
                  <c:v>0.21535636851326889</c:v>
                </c:pt>
                <c:pt idx="983">
                  <c:v>0.21523751688928008</c:v>
                </c:pt>
                <c:pt idx="984">
                  <c:v>0.2151030323888152</c:v>
                </c:pt>
                <c:pt idx="985">
                  <c:v>0.21492843459933328</c:v>
                </c:pt>
                <c:pt idx="986">
                  <c:v>0.21472918726109891</c:v>
                </c:pt>
                <c:pt idx="987">
                  <c:v>0.21447835320069347</c:v>
                </c:pt>
                <c:pt idx="988">
                  <c:v>0.21416918883120178</c:v>
                </c:pt>
                <c:pt idx="989">
                  <c:v>0.21387528195430017</c:v>
                </c:pt>
                <c:pt idx="990">
                  <c:v>0.21353961986571823</c:v>
                </c:pt>
                <c:pt idx="991">
                  <c:v>0.21318799298981922</c:v>
                </c:pt>
                <c:pt idx="992">
                  <c:v>0.21281779596492822</c:v>
                </c:pt>
                <c:pt idx="993">
                  <c:v>0.21242783134491555</c:v>
                </c:pt>
                <c:pt idx="994">
                  <c:v>0.212047159110338</c:v>
                </c:pt>
                <c:pt idx="995">
                  <c:v>0.21165313016154591</c:v>
                </c:pt>
                <c:pt idx="996">
                  <c:v>0.21124594916217776</c:v>
                </c:pt>
                <c:pt idx="997">
                  <c:v>0.21083721737207411</c:v>
                </c:pt>
                <c:pt idx="998">
                  <c:v>0.21042688849611657</c:v>
                </c:pt>
                <c:pt idx="999">
                  <c:v>0.21007030720933673</c:v>
                </c:pt>
                <c:pt idx="1000">
                  <c:v>0.20965491555468613</c:v>
                </c:pt>
                <c:pt idx="1001">
                  <c:v>0.20923219705679061</c:v>
                </c:pt>
                <c:pt idx="1002">
                  <c:v>0.20884206376151093</c:v>
                </c:pt>
                <c:pt idx="1003">
                  <c:v>0.20840638240232617</c:v>
                </c:pt>
                <c:pt idx="1004">
                  <c:v>0.20803428983842726</c:v>
                </c:pt>
                <c:pt idx="1005">
                  <c:v>0.20772694737750949</c:v>
                </c:pt>
                <c:pt idx="1006">
                  <c:v>0.20746218625133148</c:v>
                </c:pt>
                <c:pt idx="1007">
                  <c:v>0.2071029651229942</c:v>
                </c:pt>
                <c:pt idx="1008">
                  <c:v>0.20673590893600718</c:v>
                </c:pt>
                <c:pt idx="1009">
                  <c:v>0.20635161086695633</c:v>
                </c:pt>
                <c:pt idx="1010">
                  <c:v>0.2059442755126121</c:v>
                </c:pt>
                <c:pt idx="1011">
                  <c:v>0.20541965780727045</c:v>
                </c:pt>
                <c:pt idx="1012">
                  <c:v>0.20480248629241807</c:v>
                </c:pt>
                <c:pt idx="1013">
                  <c:v>0.20427938797102374</c:v>
                </c:pt>
                <c:pt idx="1014">
                  <c:v>0.20379363237945941</c:v>
                </c:pt>
                <c:pt idx="1015">
                  <c:v>0.20325935006270904</c:v>
                </c:pt>
                <c:pt idx="1016">
                  <c:v>0.20264225767817862</c:v>
                </c:pt>
                <c:pt idx="1017">
                  <c:v>0.20211292544536535</c:v>
                </c:pt>
                <c:pt idx="1018">
                  <c:v>0.20148181335634155</c:v>
                </c:pt>
                <c:pt idx="1019">
                  <c:v>0.20085663680920895</c:v>
                </c:pt>
                <c:pt idx="1020">
                  <c:v>0.20017636595207866</c:v>
                </c:pt>
                <c:pt idx="1021">
                  <c:v>0.19952467244302302</c:v>
                </c:pt>
                <c:pt idx="1022">
                  <c:v>0.19889713660135372</c:v>
                </c:pt>
                <c:pt idx="1023">
                  <c:v>0.1982744564271357</c:v>
                </c:pt>
                <c:pt idx="1024">
                  <c:v>0.1976124278336559</c:v>
                </c:pt>
                <c:pt idx="1025">
                  <c:v>0.19684329174298784</c:v>
                </c:pt>
                <c:pt idx="1026">
                  <c:v>0.19612192149998775</c:v>
                </c:pt>
                <c:pt idx="1027">
                  <c:v>0.1952783740625878</c:v>
                </c:pt>
                <c:pt idx="1028">
                  <c:v>0.19440418347319563</c:v>
                </c:pt>
                <c:pt idx="1029">
                  <c:v>0.19356945206037146</c:v>
                </c:pt>
                <c:pt idx="1030">
                  <c:v>0.19272569240877102</c:v>
                </c:pt>
                <c:pt idx="1031">
                  <c:v>0.1919153181408722</c:v>
                </c:pt>
                <c:pt idx="1032">
                  <c:v>0.19105010940251185</c:v>
                </c:pt>
                <c:pt idx="1033">
                  <c:v>0.1902424863315742</c:v>
                </c:pt>
                <c:pt idx="1034">
                  <c:v>0.18949793384500765</c:v>
                </c:pt>
                <c:pt idx="1035">
                  <c:v>0.1887315389464318</c:v>
                </c:pt>
                <c:pt idx="1036">
                  <c:v>0.18795828318700358</c:v>
                </c:pt>
                <c:pt idx="1037">
                  <c:v>0.18717130230226345</c:v>
                </c:pt>
                <c:pt idx="1038">
                  <c:v>0.18642114462581624</c:v>
                </c:pt>
                <c:pt idx="1039">
                  <c:v>0.1855929714993676</c:v>
                </c:pt>
                <c:pt idx="1040">
                  <c:v>0.18470685812581947</c:v>
                </c:pt>
                <c:pt idx="1041">
                  <c:v>0.18379854590182185</c:v>
                </c:pt>
                <c:pt idx="1042">
                  <c:v>0.18296934985719979</c:v>
                </c:pt>
                <c:pt idx="1043">
                  <c:v>0.18218985268427842</c:v>
                </c:pt>
                <c:pt idx="1044">
                  <c:v>0.18151084762574235</c:v>
                </c:pt>
                <c:pt idx="1045">
                  <c:v>0.18083649888528197</c:v>
                </c:pt>
                <c:pt idx="1046">
                  <c:v>0.18014107838576282</c:v>
                </c:pt>
                <c:pt idx="1047">
                  <c:v>0.17948161151779135</c:v>
                </c:pt>
                <c:pt idx="1048">
                  <c:v>0.17883423561500489</c:v>
                </c:pt>
                <c:pt idx="1049">
                  <c:v>0.17824163185148706</c:v>
                </c:pt>
                <c:pt idx="1050">
                  <c:v>0.17765589587438685</c:v>
                </c:pt>
                <c:pt idx="1051">
                  <c:v>0.17702973890280876</c:v>
                </c:pt>
                <c:pt idx="1052">
                  <c:v>0.17639266793759256</c:v>
                </c:pt>
                <c:pt idx="1053">
                  <c:v>0.17576494936129555</c:v>
                </c:pt>
                <c:pt idx="1054">
                  <c:v>0.17516401451794272</c:v>
                </c:pt>
                <c:pt idx="1055">
                  <c:v>0.17456602535384752</c:v>
                </c:pt>
                <c:pt idx="1056">
                  <c:v>0.17393857963666332</c:v>
                </c:pt>
                <c:pt idx="1057">
                  <c:v>0.17326525805117168</c:v>
                </c:pt>
                <c:pt idx="1058">
                  <c:v>0.17258752358404073</c:v>
                </c:pt>
                <c:pt idx="1059">
                  <c:v>0.17192334462942901</c:v>
                </c:pt>
                <c:pt idx="1060">
                  <c:v>0.17125037801824389</c:v>
                </c:pt>
                <c:pt idx="1061">
                  <c:v>0.17057704371468013</c:v>
                </c:pt>
                <c:pt idx="1062">
                  <c:v>0.16987406776467218</c:v>
                </c:pt>
                <c:pt idx="1063">
                  <c:v>0.16916058209712972</c:v>
                </c:pt>
                <c:pt idx="1064">
                  <c:v>0.16843222537303354</c:v>
                </c:pt>
                <c:pt idx="1065">
                  <c:v>0.16771039802351051</c:v>
                </c:pt>
                <c:pt idx="1066">
                  <c:v>0.16697503707299294</c:v>
                </c:pt>
                <c:pt idx="1067">
                  <c:v>0.16622896267604922</c:v>
                </c:pt>
                <c:pt idx="1068">
                  <c:v>0.16544625264100579</c:v>
                </c:pt>
                <c:pt idx="1069">
                  <c:v>0.16467261733685712</c:v>
                </c:pt>
                <c:pt idx="1070">
                  <c:v>0.16388734501951774</c:v>
                </c:pt>
                <c:pt idx="1071">
                  <c:v>0.16307603767109602</c:v>
                </c:pt>
                <c:pt idx="1072">
                  <c:v>0.16225703665846389</c:v>
                </c:pt>
                <c:pt idx="1073">
                  <c:v>0.1614239613539753</c:v>
                </c:pt>
                <c:pt idx="1074">
                  <c:v>0.16061838086276664</c:v>
                </c:pt>
                <c:pt idx="1075">
                  <c:v>0.15984444448401489</c:v>
                </c:pt>
                <c:pt idx="1076">
                  <c:v>0.15911276892643594</c:v>
                </c:pt>
                <c:pt idx="1077">
                  <c:v>0.15838162408596035</c:v>
                </c:pt>
                <c:pt idx="1078">
                  <c:v>0.15765123250056148</c:v>
                </c:pt>
                <c:pt idx="1079">
                  <c:v>0.15693549711089227</c:v>
                </c:pt>
                <c:pt idx="1080">
                  <c:v>0.15619327989114051</c:v>
                </c:pt>
                <c:pt idx="1081">
                  <c:v>0.15547759113765999</c:v>
                </c:pt>
                <c:pt idx="1082">
                  <c:v>0.1547876128213527</c:v>
                </c:pt>
                <c:pt idx="1083">
                  <c:v>0.15415481465682859</c:v>
                </c:pt>
                <c:pt idx="1084">
                  <c:v>0.15356328697772328</c:v>
                </c:pt>
                <c:pt idx="1085">
                  <c:v>0.15293241753460948</c:v>
                </c:pt>
                <c:pt idx="1086">
                  <c:v>0.15233964572848338</c:v>
                </c:pt>
                <c:pt idx="1087">
                  <c:v>0.15174080795490325</c:v>
                </c:pt>
                <c:pt idx="1088">
                  <c:v>0.15106550828705206</c:v>
                </c:pt>
                <c:pt idx="1089">
                  <c:v>0.15044514028618186</c:v>
                </c:pt>
                <c:pt idx="1090">
                  <c:v>0.14984153326547298</c:v>
                </c:pt>
                <c:pt idx="1091">
                  <c:v>0.14921206083335192</c:v>
                </c:pt>
                <c:pt idx="1092">
                  <c:v>0.1485719728338393</c:v>
                </c:pt>
                <c:pt idx="1093">
                  <c:v>0.14793466731170613</c:v>
                </c:pt>
                <c:pt idx="1094">
                  <c:v>0.14729045524583478</c:v>
                </c:pt>
                <c:pt idx="1095">
                  <c:v>0.14658781601382503</c:v>
                </c:pt>
                <c:pt idx="1096">
                  <c:v>0.14592367787801191</c:v>
                </c:pt>
                <c:pt idx="1097">
                  <c:v>0.14525582372315238</c:v>
                </c:pt>
                <c:pt idx="1098">
                  <c:v>0.14464361836598133</c:v>
                </c:pt>
                <c:pt idx="1099">
                  <c:v>0.14409099497674122</c:v>
                </c:pt>
                <c:pt idx="1100">
                  <c:v>0.14351615397742426</c:v>
                </c:pt>
                <c:pt idx="1101">
                  <c:v>0.14298947834101122</c:v>
                </c:pt>
                <c:pt idx="1102">
                  <c:v>0.14244796153817407</c:v>
                </c:pt>
                <c:pt idx="1103">
                  <c:v>0.14185669185555869</c:v>
                </c:pt>
                <c:pt idx="1104">
                  <c:v>0.14124104292724804</c:v>
                </c:pt>
                <c:pt idx="1105">
                  <c:v>0.14062742280065549</c:v>
                </c:pt>
                <c:pt idx="1106">
                  <c:v>0.13999369161337358</c:v>
                </c:pt>
                <c:pt idx="1107">
                  <c:v>0.13936998701406234</c:v>
                </c:pt>
                <c:pt idx="1108">
                  <c:v>0.13869277864370988</c:v>
                </c:pt>
                <c:pt idx="1109">
                  <c:v>0.1379785011980445</c:v>
                </c:pt>
                <c:pt idx="1110">
                  <c:v>0.13730292764963994</c:v>
                </c:pt>
                <c:pt idx="1111">
                  <c:v>0.13666386091369775</c:v>
                </c:pt>
                <c:pt idx="1112">
                  <c:v>0.13603617115369115</c:v>
                </c:pt>
                <c:pt idx="1113">
                  <c:v>0.13537968195226951</c:v>
                </c:pt>
                <c:pt idx="1114">
                  <c:v>0.13475348910705587</c:v>
                </c:pt>
                <c:pt idx="1115">
                  <c:v>0.13421489255242383</c:v>
                </c:pt>
                <c:pt idx="1116">
                  <c:v>0.13367019351672849</c:v>
                </c:pt>
                <c:pt idx="1117">
                  <c:v>0.13306953728100648</c:v>
                </c:pt>
                <c:pt idx="1118">
                  <c:v>0.13247338026653621</c:v>
                </c:pt>
                <c:pt idx="1119">
                  <c:v>0.13193749474241323</c:v>
                </c:pt>
                <c:pt idx="1120">
                  <c:v>0.1313637550194427</c:v>
                </c:pt>
                <c:pt idx="1121">
                  <c:v>0.13079425203134434</c:v>
                </c:pt>
                <c:pt idx="1122">
                  <c:v>0.13026893117079985</c:v>
                </c:pt>
                <c:pt idx="1123">
                  <c:v>0.12965142497022772</c:v>
                </c:pt>
                <c:pt idx="1124">
                  <c:v>0.12892229444461067</c:v>
                </c:pt>
                <c:pt idx="1125">
                  <c:v>0.12821741260574665</c:v>
                </c:pt>
                <c:pt idx="1126">
                  <c:v>0.12755956006082295</c:v>
                </c:pt>
                <c:pt idx="1127">
                  <c:v>0.12699244220304301</c:v>
                </c:pt>
                <c:pt idx="1128">
                  <c:v>0.12644340533736512</c:v>
                </c:pt>
                <c:pt idx="1129">
                  <c:v>0.12593901879209973</c:v>
                </c:pt>
                <c:pt idx="1130">
                  <c:v>0.12547463998240083</c:v>
                </c:pt>
                <c:pt idx="1131">
                  <c:v>0.12510740301528506</c:v>
                </c:pt>
                <c:pt idx="1132">
                  <c:v>0.12478820268147978</c:v>
                </c:pt>
                <c:pt idx="1133">
                  <c:v>0.12461518513480727</c:v>
                </c:pt>
                <c:pt idx="1134">
                  <c:v>0.12449278019093712</c:v>
                </c:pt>
                <c:pt idx="1135">
                  <c:v>0.12437006607340703</c:v>
                </c:pt>
                <c:pt idx="1136">
                  <c:v>0.12421632935144236</c:v>
                </c:pt>
                <c:pt idx="1137">
                  <c:v>0.12408630708258139</c:v>
                </c:pt>
                <c:pt idx="1138">
                  <c:v>0.1239512149382884</c:v>
                </c:pt>
                <c:pt idx="1139">
                  <c:v>0.12381730088305926</c:v>
                </c:pt>
                <c:pt idx="1140">
                  <c:v>0.12369919003479797</c:v>
                </c:pt>
                <c:pt idx="1141">
                  <c:v>0.12359241521047507</c:v>
                </c:pt>
                <c:pt idx="1142">
                  <c:v>0.12345329942877667</c:v>
                </c:pt>
                <c:pt idx="1143">
                  <c:v>0.12332488437138775</c:v>
                </c:pt>
                <c:pt idx="1144">
                  <c:v>0.12322648002389569</c:v>
                </c:pt>
                <c:pt idx="1145">
                  <c:v>0.12309650824745753</c:v>
                </c:pt>
                <c:pt idx="1146">
                  <c:v>0.12296442741549213</c:v>
                </c:pt>
                <c:pt idx="1147">
                  <c:v>0.12282926557112528</c:v>
                </c:pt>
                <c:pt idx="1148">
                  <c:v>0.12268491280467256</c:v>
                </c:pt>
                <c:pt idx="1149">
                  <c:v>0.12258186920272124</c:v>
                </c:pt>
                <c:pt idx="1150">
                  <c:v>0.12249276833486046</c:v>
                </c:pt>
                <c:pt idx="1151">
                  <c:v>0.12234083007134436</c:v>
                </c:pt>
                <c:pt idx="1152">
                  <c:v>0.12219676370012687</c:v>
                </c:pt>
                <c:pt idx="1153">
                  <c:v>0.12201506436137649</c:v>
                </c:pt>
                <c:pt idx="1154">
                  <c:v>0.12184084233606396</c:v>
                </c:pt>
                <c:pt idx="1155">
                  <c:v>0.1216767453828197</c:v>
                </c:pt>
                <c:pt idx="1156">
                  <c:v>0.12154698015261495</c:v>
                </c:pt>
                <c:pt idx="1157">
                  <c:v>0.12144231913155024</c:v>
                </c:pt>
                <c:pt idx="1158">
                  <c:v>0.12129041299033649</c:v>
                </c:pt>
                <c:pt idx="1159">
                  <c:v>0.12114470036714786</c:v>
                </c:pt>
                <c:pt idx="1160">
                  <c:v>0.12098285914750316</c:v>
                </c:pt>
                <c:pt idx="1161">
                  <c:v>0.12082515305230734</c:v>
                </c:pt>
                <c:pt idx="1162">
                  <c:v>0.1207142958892637</c:v>
                </c:pt>
                <c:pt idx="1163">
                  <c:v>0.12064681751381133</c:v>
                </c:pt>
                <c:pt idx="1164">
                  <c:v>0.1206011144479861</c:v>
                </c:pt>
                <c:pt idx="1165">
                  <c:v>0.1205666096672299</c:v>
                </c:pt>
                <c:pt idx="1166">
                  <c:v>0.12053539410315153</c:v>
                </c:pt>
                <c:pt idx="1167">
                  <c:v>0.12052121426407673</c:v>
                </c:pt>
                <c:pt idx="1168">
                  <c:v>0.1205073168447527</c:v>
                </c:pt>
                <c:pt idx="1169">
                  <c:v>0.12049521688713347</c:v>
                </c:pt>
                <c:pt idx="1170">
                  <c:v>0.12048442790685876</c:v>
                </c:pt>
                <c:pt idx="1171">
                  <c:v>0.12051656059496715</c:v>
                </c:pt>
                <c:pt idx="1172">
                  <c:v>0.12054120895432709</c:v>
                </c:pt>
                <c:pt idx="1173">
                  <c:v>0.12055937595730079</c:v>
                </c:pt>
                <c:pt idx="1174">
                  <c:v>0.12053981317763378</c:v>
                </c:pt>
                <c:pt idx="1175">
                  <c:v>0.1204928091868616</c:v>
                </c:pt>
                <c:pt idx="1176">
                  <c:v>0.12054120711762584</c:v>
                </c:pt>
                <c:pt idx="1177">
                  <c:v>0.1205950944498495</c:v>
                </c:pt>
                <c:pt idx="1178">
                  <c:v>0.12064914954049438</c:v>
                </c:pt>
                <c:pt idx="1179">
                  <c:v>0.1206698187496245</c:v>
                </c:pt>
                <c:pt idx="1180">
                  <c:v>0.12069984079178968</c:v>
                </c:pt>
                <c:pt idx="1181">
                  <c:v>0.12072820220124356</c:v>
                </c:pt>
                <c:pt idx="1182">
                  <c:v>0.12077071303906593</c:v>
                </c:pt>
                <c:pt idx="1183">
                  <c:v>0.12083714651898657</c:v>
                </c:pt>
                <c:pt idx="1184">
                  <c:v>0.12092844679530773</c:v>
                </c:pt>
                <c:pt idx="1185">
                  <c:v>0.12100470554876473</c:v>
                </c:pt>
                <c:pt idx="1186">
                  <c:v>0.12108636362057124</c:v>
                </c:pt>
                <c:pt idx="1187">
                  <c:v>0.12117186965458773</c:v>
                </c:pt>
                <c:pt idx="1188">
                  <c:v>0.12125555233729979</c:v>
                </c:pt>
                <c:pt idx="1189">
                  <c:v>0.12133012074268662</c:v>
                </c:pt>
                <c:pt idx="1190">
                  <c:v>0.12137240398456908</c:v>
                </c:pt>
                <c:pt idx="1191">
                  <c:v>0.12145107723793111</c:v>
                </c:pt>
                <c:pt idx="1192">
                  <c:v>0.1214966047451583</c:v>
                </c:pt>
                <c:pt idx="1193">
                  <c:v>0.12154925549467273</c:v>
                </c:pt>
                <c:pt idx="1194">
                  <c:v>0.12159154350553467</c:v>
                </c:pt>
                <c:pt idx="1195">
                  <c:v>0.12165784355115145</c:v>
                </c:pt>
                <c:pt idx="1196">
                  <c:v>0.12170229575940299</c:v>
                </c:pt>
                <c:pt idx="1197">
                  <c:v>0.12172672494853068</c:v>
                </c:pt>
                <c:pt idx="1198">
                  <c:v>0.12173190584263316</c:v>
                </c:pt>
                <c:pt idx="1199">
                  <c:v>0.12174237442440791</c:v>
                </c:pt>
                <c:pt idx="1200">
                  <c:v>0.12177498886476493</c:v>
                </c:pt>
                <c:pt idx="1201">
                  <c:v>0.12178901037813079</c:v>
                </c:pt>
                <c:pt idx="1202">
                  <c:v>0.12176937614950439</c:v>
                </c:pt>
                <c:pt idx="1203">
                  <c:v>0.12174626300874272</c:v>
                </c:pt>
                <c:pt idx="1204">
                  <c:v>0.12172504454407554</c:v>
                </c:pt>
                <c:pt idx="1205">
                  <c:v>0.12171942129378824</c:v>
                </c:pt>
                <c:pt idx="1206">
                  <c:v>0.12169756119837845</c:v>
                </c:pt>
                <c:pt idx="1207">
                  <c:v>0.12166969411776513</c:v>
                </c:pt>
                <c:pt idx="1208">
                  <c:v>0.12163289599251226</c:v>
                </c:pt>
                <c:pt idx="1209">
                  <c:v>0.12157211447582064</c:v>
                </c:pt>
                <c:pt idx="1210">
                  <c:v>0.12152538114625511</c:v>
                </c:pt>
                <c:pt idx="1211">
                  <c:v>0.1214548225992565</c:v>
                </c:pt>
                <c:pt idx="1212">
                  <c:v>0.12135540879143089</c:v>
                </c:pt>
                <c:pt idx="1213">
                  <c:v>0.12124150953725844</c:v>
                </c:pt>
                <c:pt idx="1214">
                  <c:v>0.12115794291777322</c:v>
                </c:pt>
                <c:pt idx="1215">
                  <c:v>0.12108650949034759</c:v>
                </c:pt>
                <c:pt idx="1216">
                  <c:v>0.12105922250351289</c:v>
                </c:pt>
                <c:pt idx="1217">
                  <c:v>0.12105577804470413</c:v>
                </c:pt>
                <c:pt idx="1218">
                  <c:v>0.12105798449602702</c:v>
                </c:pt>
                <c:pt idx="1219">
                  <c:v>0.12103889092852142</c:v>
                </c:pt>
                <c:pt idx="1220">
                  <c:v>0.12104002296040471</c:v>
                </c:pt>
                <c:pt idx="1221">
                  <c:v>0.12104670235430734</c:v>
                </c:pt>
                <c:pt idx="1222">
                  <c:v>0.12108915571600927</c:v>
                </c:pt>
                <c:pt idx="1223">
                  <c:v>0.12113072071742381</c:v>
                </c:pt>
                <c:pt idx="1224">
                  <c:v>0.12114441082407108</c:v>
                </c:pt>
                <c:pt idx="1225">
                  <c:v>0.12116074430960221</c:v>
                </c:pt>
                <c:pt idx="1226">
                  <c:v>0.12118343655177038</c:v>
                </c:pt>
                <c:pt idx="1227">
                  <c:v>0.12125489808356518</c:v>
                </c:pt>
                <c:pt idx="1228">
                  <c:v>0.12137879190051523</c:v>
                </c:pt>
                <c:pt idx="1229">
                  <c:v>0.12160783297855284</c:v>
                </c:pt>
                <c:pt idx="1230">
                  <c:v>0.12179472479776923</c:v>
                </c:pt>
                <c:pt idx="1231">
                  <c:v>0.1219991520083812</c:v>
                </c:pt>
                <c:pt idx="1232">
                  <c:v>0.12220494148090132</c:v>
                </c:pt>
                <c:pt idx="1233">
                  <c:v>0.12241288290888697</c:v>
                </c:pt>
                <c:pt idx="1234">
                  <c:v>0.12261159208688721</c:v>
                </c:pt>
                <c:pt idx="1235">
                  <c:v>0.12279449614617817</c:v>
                </c:pt>
                <c:pt idx="1236">
                  <c:v>0.1229722299940188</c:v>
                </c:pt>
                <c:pt idx="1237">
                  <c:v>0.12312392222265897</c:v>
                </c:pt>
                <c:pt idx="1238">
                  <c:v>0.12323536505653984</c:v>
                </c:pt>
                <c:pt idx="1239">
                  <c:v>0.12336278161529256</c:v>
                </c:pt>
                <c:pt idx="1240">
                  <c:v>0.12346652698753802</c:v>
                </c:pt>
                <c:pt idx="1241">
                  <c:v>0.12355687903715179</c:v>
                </c:pt>
                <c:pt idx="1242">
                  <c:v>0.12363325380128734</c:v>
                </c:pt>
                <c:pt idx="1243">
                  <c:v>0.12369481904134515</c:v>
                </c:pt>
                <c:pt idx="1244">
                  <c:v>0.12375672247467875</c:v>
                </c:pt>
                <c:pt idx="1245">
                  <c:v>0.12379829687593689</c:v>
                </c:pt>
                <c:pt idx="1246">
                  <c:v>0.12384781879447947</c:v>
                </c:pt>
                <c:pt idx="1247">
                  <c:v>0.12390343290511262</c:v>
                </c:pt>
                <c:pt idx="1248">
                  <c:v>0.12395458303942145</c:v>
                </c:pt>
                <c:pt idx="1249">
                  <c:v>0.12404382799842334</c:v>
                </c:pt>
                <c:pt idx="1250">
                  <c:v>0.12410735635516532</c:v>
                </c:pt>
                <c:pt idx="1251">
                  <c:v>0.12417222837866955</c:v>
                </c:pt>
                <c:pt idx="1252">
                  <c:v>0.12424191459386967</c:v>
                </c:pt>
                <c:pt idx="1253">
                  <c:v>0.12429445461232212</c:v>
                </c:pt>
                <c:pt idx="1254">
                  <c:v>0.12438719177108992</c:v>
                </c:pt>
                <c:pt idx="1255">
                  <c:v>0.12449891458595422</c:v>
                </c:pt>
                <c:pt idx="1256">
                  <c:v>0.12459171069737247</c:v>
                </c:pt>
                <c:pt idx="1257">
                  <c:v>0.1246425593008957</c:v>
                </c:pt>
                <c:pt idx="1258">
                  <c:v>0.12469421845396109</c:v>
                </c:pt>
                <c:pt idx="1259">
                  <c:v>0.12473961250629848</c:v>
                </c:pt>
                <c:pt idx="1260">
                  <c:v>0.12478461854321993</c:v>
                </c:pt>
                <c:pt idx="1261">
                  <c:v>0.12478341288898523</c:v>
                </c:pt>
                <c:pt idx="1262">
                  <c:v>0.12476436154012732</c:v>
                </c:pt>
                <c:pt idx="1263">
                  <c:v>0.12475344801065334</c:v>
                </c:pt>
                <c:pt idx="1264">
                  <c:v>0.12474865648602476</c:v>
                </c:pt>
                <c:pt idx="1265">
                  <c:v>0.12475682422242892</c:v>
                </c:pt>
                <c:pt idx="1266">
                  <c:v>0.12475070327689199</c:v>
                </c:pt>
                <c:pt idx="1267">
                  <c:v>0.12474959317828486</c:v>
                </c:pt>
                <c:pt idx="1268">
                  <c:v>0.12474479710410406</c:v>
                </c:pt>
                <c:pt idx="1269">
                  <c:v>0.12474318357495627</c:v>
                </c:pt>
                <c:pt idx="1270">
                  <c:v>0.12474323371670865</c:v>
                </c:pt>
                <c:pt idx="1271">
                  <c:v>0.12474162634546777</c:v>
                </c:pt>
                <c:pt idx="1272">
                  <c:v>0.12473703596704104</c:v>
                </c:pt>
                <c:pt idx="1273">
                  <c:v>0.12473686064937023</c:v>
                </c:pt>
                <c:pt idx="1274">
                  <c:v>0.12472446398126097</c:v>
                </c:pt>
                <c:pt idx="1275">
                  <c:v>0.12469152207224717</c:v>
                </c:pt>
                <c:pt idx="1276">
                  <c:v>0.12464441052214996</c:v>
                </c:pt>
                <c:pt idx="1277">
                  <c:v>0.12463010016343892</c:v>
                </c:pt>
                <c:pt idx="1278">
                  <c:v>0.12464013879733699</c:v>
                </c:pt>
                <c:pt idx="1279">
                  <c:v>0.12464559505331031</c:v>
                </c:pt>
                <c:pt idx="1280">
                  <c:v>0.12467403283164034</c:v>
                </c:pt>
                <c:pt idx="1281">
                  <c:v>0.1247060903249739</c:v>
                </c:pt>
                <c:pt idx="1282">
                  <c:v>0.12475747460048206</c:v>
                </c:pt>
                <c:pt idx="1283">
                  <c:v>0.12478540815960458</c:v>
                </c:pt>
                <c:pt idx="1284">
                  <c:v>0.12480032699012977</c:v>
                </c:pt>
                <c:pt idx="1285">
                  <c:v>0.12482953839933741</c:v>
                </c:pt>
                <c:pt idx="1286">
                  <c:v>0.12485728703014345</c:v>
                </c:pt>
                <c:pt idx="1287">
                  <c:v>0.12488596217156228</c:v>
                </c:pt>
                <c:pt idx="1288">
                  <c:v>0.12492085558320216</c:v>
                </c:pt>
                <c:pt idx="1289">
                  <c:v>0.12498004449220357</c:v>
                </c:pt>
                <c:pt idx="1290">
                  <c:v>0.12507007135927439</c:v>
                </c:pt>
                <c:pt idx="1291">
                  <c:v>0.12518059230794781</c:v>
                </c:pt>
                <c:pt idx="1292">
                  <c:v>0.12526441817161821</c:v>
                </c:pt>
                <c:pt idx="1293">
                  <c:v>0.12533199025219727</c:v>
                </c:pt>
                <c:pt idx="1294">
                  <c:v>0.12536161023026945</c:v>
                </c:pt>
                <c:pt idx="1295">
                  <c:v>0.12540059821742547</c:v>
                </c:pt>
                <c:pt idx="1296">
                  <c:v>0.12544492160231277</c:v>
                </c:pt>
                <c:pt idx="1297">
                  <c:v>0.12546431003692751</c:v>
                </c:pt>
                <c:pt idx="1298">
                  <c:v>0.12547716177468538</c:v>
                </c:pt>
                <c:pt idx="1299">
                  <c:v>0.12546676124853209</c:v>
                </c:pt>
                <c:pt idx="1300">
                  <c:v>0.12543061848340775</c:v>
                </c:pt>
                <c:pt idx="1301">
                  <c:v>0.12544338419550105</c:v>
                </c:pt>
                <c:pt idx="1302">
                  <c:v>0.12547194593581207</c:v>
                </c:pt>
                <c:pt idx="1303">
                  <c:v>0.12549468354291729</c:v>
                </c:pt>
                <c:pt idx="1304">
                  <c:v>0.12552396114223188</c:v>
                </c:pt>
                <c:pt idx="1305">
                  <c:v>0.12555203102225254</c:v>
                </c:pt>
                <c:pt idx="1306">
                  <c:v>0.12557129871598544</c:v>
                </c:pt>
                <c:pt idx="1307">
                  <c:v>0.12558767451875702</c:v>
                </c:pt>
                <c:pt idx="1308">
                  <c:v>0.12558701455911259</c:v>
                </c:pt>
                <c:pt idx="1309">
                  <c:v>0.12556516227798842</c:v>
                </c:pt>
                <c:pt idx="1310">
                  <c:v>0.12551968604374913</c:v>
                </c:pt>
                <c:pt idx="1311">
                  <c:v>0.12546657995682095</c:v>
                </c:pt>
                <c:pt idx="1312">
                  <c:v>0.12544568226724867</c:v>
                </c:pt>
                <c:pt idx="1313">
                  <c:v>0.12542253552447347</c:v>
                </c:pt>
                <c:pt idx="1314">
                  <c:v>0.12544031161770236</c:v>
                </c:pt>
                <c:pt idx="1315">
                  <c:v>0.12547178883046178</c:v>
                </c:pt>
                <c:pt idx="1316">
                  <c:v>0.12552409451924065</c:v>
                </c:pt>
                <c:pt idx="1317">
                  <c:v>0.12558012163508103</c:v>
                </c:pt>
                <c:pt idx="1318">
                  <c:v>0.12569463611023868</c:v>
                </c:pt>
                <c:pt idx="1319">
                  <c:v>0.12580975160102315</c:v>
                </c:pt>
                <c:pt idx="1320">
                  <c:v>0.12595817816353003</c:v>
                </c:pt>
                <c:pt idx="1321">
                  <c:v>0.12614687912662201</c:v>
                </c:pt>
                <c:pt idx="1322">
                  <c:v>0.12634078497197154</c:v>
                </c:pt>
                <c:pt idx="1323">
                  <c:v>0.12656165654900819</c:v>
                </c:pt>
                <c:pt idx="1324">
                  <c:v>0.12680063375368822</c:v>
                </c:pt>
                <c:pt idx="1325">
                  <c:v>0.12703977759873175</c:v>
                </c:pt>
                <c:pt idx="1326">
                  <c:v>0.12727645544667185</c:v>
                </c:pt>
                <c:pt idx="1327">
                  <c:v>0.12752380583619469</c:v>
                </c:pt>
                <c:pt idx="1328">
                  <c:v>0.12773733273924201</c:v>
                </c:pt>
                <c:pt idx="1329">
                  <c:v>0.12789610010503685</c:v>
                </c:pt>
                <c:pt idx="1330">
                  <c:v>0.12809626959480178</c:v>
                </c:pt>
                <c:pt idx="1331">
                  <c:v>0.12832202276871607</c:v>
                </c:pt>
                <c:pt idx="1332">
                  <c:v>0.12854267226905014</c:v>
                </c:pt>
                <c:pt idx="1333">
                  <c:v>0.12877425794086478</c:v>
                </c:pt>
                <c:pt idx="1334">
                  <c:v>0.1289623730860871</c:v>
                </c:pt>
                <c:pt idx="1335">
                  <c:v>0.12915740464806497</c:v>
                </c:pt>
                <c:pt idx="1336">
                  <c:v>0.12930923969076921</c:v>
                </c:pt>
                <c:pt idx="1337">
                  <c:v>0.12945573729146384</c:v>
                </c:pt>
                <c:pt idx="1338">
                  <c:v>0.12963397781998023</c:v>
                </c:pt>
                <c:pt idx="1339">
                  <c:v>0.12979833939404964</c:v>
                </c:pt>
                <c:pt idx="1340">
                  <c:v>0.13003423758500721</c:v>
                </c:pt>
                <c:pt idx="1341">
                  <c:v>0.13030958261377976</c:v>
                </c:pt>
                <c:pt idx="1342">
                  <c:v>0.13056630192451754</c:v>
                </c:pt>
                <c:pt idx="1343">
                  <c:v>0.13090061870622277</c:v>
                </c:pt>
                <c:pt idx="1344">
                  <c:v>0.1312282954765715</c:v>
                </c:pt>
                <c:pt idx="1345">
                  <c:v>0.13159182645590972</c:v>
                </c:pt>
                <c:pt idx="1346">
                  <c:v>0.13194212274383832</c:v>
                </c:pt>
                <c:pt idx="1347">
                  <c:v>0.13226984709092704</c:v>
                </c:pt>
                <c:pt idx="1348">
                  <c:v>0.13255115935271791</c:v>
                </c:pt>
                <c:pt idx="1349">
                  <c:v>0.13280080207884351</c:v>
                </c:pt>
                <c:pt idx="1350">
                  <c:v>0.13308835830789251</c:v>
                </c:pt>
                <c:pt idx="1351">
                  <c:v>0.1333896022198704</c:v>
                </c:pt>
                <c:pt idx="1352">
                  <c:v>0.13367730439239403</c:v>
                </c:pt>
                <c:pt idx="1353">
                  <c:v>0.13399876065243269</c:v>
                </c:pt>
                <c:pt idx="1354">
                  <c:v>0.13432257377604953</c:v>
                </c:pt>
                <c:pt idx="1355">
                  <c:v>0.13461702321692728</c:v>
                </c:pt>
                <c:pt idx="1356">
                  <c:v>0.13494597826497834</c:v>
                </c:pt>
                <c:pt idx="1357">
                  <c:v>0.13525383442318875</c:v>
                </c:pt>
                <c:pt idx="1358">
                  <c:v>0.13564501897603717</c:v>
                </c:pt>
                <c:pt idx="1359">
                  <c:v>0.13608480679622501</c:v>
                </c:pt>
                <c:pt idx="1360">
                  <c:v>0.13651562927998259</c:v>
                </c:pt>
                <c:pt idx="1361">
                  <c:v>0.13692643068930721</c:v>
                </c:pt>
                <c:pt idx="1362">
                  <c:v>0.13734148027657617</c:v>
                </c:pt>
                <c:pt idx="1363">
                  <c:v>0.13783394902766927</c:v>
                </c:pt>
                <c:pt idx="1364">
                  <c:v>0.13829443748343787</c:v>
                </c:pt>
                <c:pt idx="1365">
                  <c:v>0.13874396044409065</c:v>
                </c:pt>
                <c:pt idx="1366">
                  <c:v>0.13918133089963566</c:v>
                </c:pt>
                <c:pt idx="1367">
                  <c:v>0.13962963685092569</c:v>
                </c:pt>
                <c:pt idx="1368">
                  <c:v>0.14003048764156362</c:v>
                </c:pt>
                <c:pt idx="1369">
                  <c:v>0.1403674288262533</c:v>
                </c:pt>
                <c:pt idx="1370">
                  <c:v>0.14077195070094947</c:v>
                </c:pt>
                <c:pt idx="1371">
                  <c:v>0.14119426974175972</c:v>
                </c:pt>
                <c:pt idx="1372">
                  <c:v>0.14156755954673125</c:v>
                </c:pt>
                <c:pt idx="1373">
                  <c:v>0.14207741053674355</c:v>
                </c:pt>
                <c:pt idx="1374">
                  <c:v>0.14275840370249065</c:v>
                </c:pt>
                <c:pt idx="1375">
                  <c:v>0.14341411024751921</c:v>
                </c:pt>
                <c:pt idx="1376">
                  <c:v>0.14390597261745192</c:v>
                </c:pt>
                <c:pt idx="1377">
                  <c:v>0.14432921463054663</c:v>
                </c:pt>
                <c:pt idx="1378">
                  <c:v>0.14475067559417495</c:v>
                </c:pt>
                <c:pt idx="1379">
                  <c:v>0.14510416320541403</c:v>
                </c:pt>
                <c:pt idx="1380">
                  <c:v>0.14538607230690292</c:v>
                </c:pt>
                <c:pt idx="1381">
                  <c:v>0.14552753465157597</c:v>
                </c:pt>
                <c:pt idx="1382">
                  <c:v>0.14561889147834248</c:v>
                </c:pt>
                <c:pt idx="1383">
                  <c:v>0.14568455807543779</c:v>
                </c:pt>
                <c:pt idx="1384">
                  <c:v>0.14574946146087822</c:v>
                </c:pt>
                <c:pt idx="1385">
                  <c:v>0.14578370950665903</c:v>
                </c:pt>
                <c:pt idx="1386">
                  <c:v>0.14583515703568384</c:v>
                </c:pt>
                <c:pt idx="1387">
                  <c:v>0.14590667060570658</c:v>
                </c:pt>
                <c:pt idx="1388">
                  <c:v>0.14598490232063976</c:v>
                </c:pt>
                <c:pt idx="1389">
                  <c:v>0.14606116110754555</c:v>
                </c:pt>
                <c:pt idx="1390">
                  <c:v>0.1461394159092059</c:v>
                </c:pt>
                <c:pt idx="1391">
                  <c:v>0.14619599722032001</c:v>
                </c:pt>
                <c:pt idx="1392">
                  <c:v>0.1462778440910375</c:v>
                </c:pt>
                <c:pt idx="1393">
                  <c:v>0.14633047970333182</c:v>
                </c:pt>
                <c:pt idx="1394">
                  <c:v>0.14631747457882391</c:v>
                </c:pt>
                <c:pt idx="1395">
                  <c:v>0.1463270023658263</c:v>
                </c:pt>
                <c:pt idx="1396">
                  <c:v>0.1462908507960563</c:v>
                </c:pt>
                <c:pt idx="1397">
                  <c:v>0.14620867282993222</c:v>
                </c:pt>
                <c:pt idx="1398">
                  <c:v>0.14615369048131835</c:v>
                </c:pt>
                <c:pt idx="1399">
                  <c:v>0.14611383451874235</c:v>
                </c:pt>
                <c:pt idx="1400">
                  <c:v>0.14606984273727452</c:v>
                </c:pt>
                <c:pt idx="1401">
                  <c:v>0.14609004165156558</c:v>
                </c:pt>
                <c:pt idx="1402">
                  <c:v>0.14616481344198262</c:v>
                </c:pt>
                <c:pt idx="1403">
                  <c:v>0.14629784550911767</c:v>
                </c:pt>
                <c:pt idx="1404">
                  <c:v>0.14636734329008089</c:v>
                </c:pt>
                <c:pt idx="1405">
                  <c:v>0.14641383535266037</c:v>
                </c:pt>
                <c:pt idx="1406">
                  <c:v>0.14642022591451778</c:v>
                </c:pt>
                <c:pt idx="1407">
                  <c:v>0.14635558888800804</c:v>
                </c:pt>
                <c:pt idx="1408">
                  <c:v>0.14627914382170015</c:v>
                </c:pt>
                <c:pt idx="1409">
                  <c:v>0.14617194609104744</c:v>
                </c:pt>
                <c:pt idx="1410">
                  <c:v>0.14608160650122021</c:v>
                </c:pt>
                <c:pt idx="1411">
                  <c:v>0.14603102445686941</c:v>
                </c:pt>
                <c:pt idx="1412">
                  <c:v>0.14589441727388866</c:v>
                </c:pt>
                <c:pt idx="1413">
                  <c:v>0.14567244000949614</c:v>
                </c:pt>
                <c:pt idx="1414">
                  <c:v>0.14543985844117827</c:v>
                </c:pt>
                <c:pt idx="1415">
                  <c:v>0.14519121983397545</c:v>
                </c:pt>
                <c:pt idx="1416">
                  <c:v>0.14496700708773813</c:v>
                </c:pt>
                <c:pt idx="1417">
                  <c:v>0.14476057962084707</c:v>
                </c:pt>
                <c:pt idx="1418">
                  <c:v>0.14455025540451538</c:v>
                </c:pt>
                <c:pt idx="1419">
                  <c:v>0.1442998116731472</c:v>
                </c:pt>
                <c:pt idx="1420">
                  <c:v>0.14403727155090104</c:v>
                </c:pt>
                <c:pt idx="1421">
                  <c:v>0.14376176424656473</c:v>
                </c:pt>
                <c:pt idx="1422">
                  <c:v>0.1435133321540896</c:v>
                </c:pt>
                <c:pt idx="1423">
                  <c:v>0.14324235716145722</c:v>
                </c:pt>
                <c:pt idx="1424">
                  <c:v>0.14299868457862905</c:v>
                </c:pt>
                <c:pt idx="1425">
                  <c:v>0.14276665248275278</c:v>
                </c:pt>
                <c:pt idx="1426">
                  <c:v>0.14251670712165709</c:v>
                </c:pt>
                <c:pt idx="1427">
                  <c:v>0.14229709141712099</c:v>
                </c:pt>
                <c:pt idx="1428">
                  <c:v>0.14208325609680961</c:v>
                </c:pt>
                <c:pt idx="1429">
                  <c:v>0.14191991141221785</c:v>
                </c:pt>
                <c:pt idx="1430">
                  <c:v>0.14171395134980044</c:v>
                </c:pt>
                <c:pt idx="1431">
                  <c:v>0.14147500912508543</c:v>
                </c:pt>
                <c:pt idx="1432">
                  <c:v>0.14122853134076305</c:v>
                </c:pt>
                <c:pt idx="1433">
                  <c:v>0.14093069430292043</c:v>
                </c:pt>
                <c:pt idx="1434">
                  <c:v>0.14058212365565145</c:v>
                </c:pt>
                <c:pt idx="1435">
                  <c:v>0.14021360669835847</c:v>
                </c:pt>
                <c:pt idx="1436">
                  <c:v>0.13985419388147582</c:v>
                </c:pt>
                <c:pt idx="1437">
                  <c:v>0.13952739113377371</c:v>
                </c:pt>
                <c:pt idx="1438">
                  <c:v>0.13926433010417077</c:v>
                </c:pt>
                <c:pt idx="1439">
                  <c:v>0.13898025161783314</c:v>
                </c:pt>
                <c:pt idx="1440">
                  <c:v>0.13867722888818496</c:v>
                </c:pt>
                <c:pt idx="1441">
                  <c:v>0.13836864867407839</c:v>
                </c:pt>
                <c:pt idx="1442">
                  <c:v>0.13811563534456661</c:v>
                </c:pt>
                <c:pt idx="1443">
                  <c:v>0.13785698323780102</c:v>
                </c:pt>
                <c:pt idx="1444">
                  <c:v>0.13755951583004516</c:v>
                </c:pt>
                <c:pt idx="1445">
                  <c:v>0.13728482021197036</c:v>
                </c:pt>
                <c:pt idx="1446">
                  <c:v>0.13700478312898123</c:v>
                </c:pt>
                <c:pt idx="1447">
                  <c:v>0.13672734277242946</c:v>
                </c:pt>
                <c:pt idx="1448">
                  <c:v>0.13648337345355385</c:v>
                </c:pt>
                <c:pt idx="1449">
                  <c:v>0.1362412825513343</c:v>
                </c:pt>
                <c:pt idx="1450">
                  <c:v>0.13597659301508214</c:v>
                </c:pt>
                <c:pt idx="1451">
                  <c:v>0.13573164023157838</c:v>
                </c:pt>
                <c:pt idx="1452">
                  <c:v>0.13548386527925813</c:v>
                </c:pt>
                <c:pt idx="1453">
                  <c:v>0.13526795192608471</c:v>
                </c:pt>
                <c:pt idx="1454">
                  <c:v>0.13507309260615097</c:v>
                </c:pt>
                <c:pt idx="1455">
                  <c:v>0.13485885799049285</c:v>
                </c:pt>
                <c:pt idx="1456">
                  <c:v>0.13466739446929868</c:v>
                </c:pt>
                <c:pt idx="1457">
                  <c:v>0.13446404526548378</c:v>
                </c:pt>
                <c:pt idx="1458">
                  <c:v>0.13426660121390366</c:v>
                </c:pt>
                <c:pt idx="1459">
                  <c:v>0.13409461542391973</c:v>
                </c:pt>
                <c:pt idx="1460">
                  <c:v>0.13391550718887352</c:v>
                </c:pt>
                <c:pt idx="1461">
                  <c:v>0.1337339600127771</c:v>
                </c:pt>
                <c:pt idx="1462">
                  <c:v>0.13359009283859871</c:v>
                </c:pt>
                <c:pt idx="1463">
                  <c:v>0.13346808647774761</c:v>
                </c:pt>
                <c:pt idx="1464">
                  <c:v>0.13335220967116779</c:v>
                </c:pt>
                <c:pt idx="1465">
                  <c:v>0.13327531080584437</c:v>
                </c:pt>
                <c:pt idx="1466">
                  <c:v>0.13320697715437063</c:v>
                </c:pt>
                <c:pt idx="1467">
                  <c:v>0.13314013025197752</c:v>
                </c:pt>
                <c:pt idx="1468">
                  <c:v>0.13308710620467523</c:v>
                </c:pt>
                <c:pt idx="1469">
                  <c:v>0.13301261076347895</c:v>
                </c:pt>
                <c:pt idx="1470">
                  <c:v>0.13291462198384374</c:v>
                </c:pt>
                <c:pt idx="1471">
                  <c:v>0.1327695046744797</c:v>
                </c:pt>
                <c:pt idx="1472">
                  <c:v>0.132617477789783</c:v>
                </c:pt>
                <c:pt idx="1473">
                  <c:v>0.13244677628983112</c:v>
                </c:pt>
                <c:pt idx="1474">
                  <c:v>0.13229893214356045</c:v>
                </c:pt>
                <c:pt idx="1475">
                  <c:v>0.1321107856265003</c:v>
                </c:pt>
                <c:pt idx="1476">
                  <c:v>0.13191454139894787</c:v>
                </c:pt>
                <c:pt idx="1477">
                  <c:v>0.13171733538257718</c:v>
                </c:pt>
                <c:pt idx="1478">
                  <c:v>0.13151735462216022</c:v>
                </c:pt>
                <c:pt idx="1479">
                  <c:v>0.13131801070345914</c:v>
                </c:pt>
                <c:pt idx="1480">
                  <c:v>0.13108471031707838</c:v>
                </c:pt>
                <c:pt idx="1481">
                  <c:v>0.13088199624522157</c:v>
                </c:pt>
                <c:pt idx="1482">
                  <c:v>0.13071900023498817</c:v>
                </c:pt>
                <c:pt idx="1483">
                  <c:v>0.13054345118406868</c:v>
                </c:pt>
                <c:pt idx="1484">
                  <c:v>0.1303810847883527</c:v>
                </c:pt>
                <c:pt idx="1485">
                  <c:v>0.13015213082162491</c:v>
                </c:pt>
                <c:pt idx="1486">
                  <c:v>0.12993157536648373</c:v>
                </c:pt>
                <c:pt idx="1487">
                  <c:v>0.12971304459638794</c:v>
                </c:pt>
                <c:pt idx="1488">
                  <c:v>0.12948023752337007</c:v>
                </c:pt>
                <c:pt idx="1489">
                  <c:v>0.12925828691300198</c:v>
                </c:pt>
                <c:pt idx="1490">
                  <c:v>0.12904336851861595</c:v>
                </c:pt>
                <c:pt idx="1491">
                  <c:v>0.12883191220173532</c:v>
                </c:pt>
                <c:pt idx="1492">
                  <c:v>0.12858524172659028</c:v>
                </c:pt>
                <c:pt idx="1493">
                  <c:v>0.1282735420086368</c:v>
                </c:pt>
                <c:pt idx="1494">
                  <c:v>0.12798453991290143</c:v>
                </c:pt>
                <c:pt idx="1495">
                  <c:v>0.12763278378735407</c:v>
                </c:pt>
                <c:pt idx="1496">
                  <c:v>0.12725627204487089</c:v>
                </c:pt>
                <c:pt idx="1497">
                  <c:v>0.12685424932610251</c:v>
                </c:pt>
                <c:pt idx="1498">
                  <c:v>0.12640336333876298</c:v>
                </c:pt>
                <c:pt idx="1499">
                  <c:v>0.12594629138664065</c:v>
                </c:pt>
                <c:pt idx="1500">
                  <c:v>0.12543791807716875</c:v>
                </c:pt>
                <c:pt idx="1501">
                  <c:v>0.12487292152486953</c:v>
                </c:pt>
                <c:pt idx="1502">
                  <c:v>0.12433896938801731</c:v>
                </c:pt>
                <c:pt idx="1503">
                  <c:v>0.12388038474555735</c:v>
                </c:pt>
                <c:pt idx="1504">
                  <c:v>0.12335311277187704</c:v>
                </c:pt>
                <c:pt idx="1505">
                  <c:v>0.1228377837885431</c:v>
                </c:pt>
                <c:pt idx="1506">
                  <c:v>0.12229978581593848</c:v>
                </c:pt>
                <c:pt idx="1507">
                  <c:v>0.12172082979167544</c:v>
                </c:pt>
                <c:pt idx="1508">
                  <c:v>0.12113841480311574</c:v>
                </c:pt>
                <c:pt idx="1509">
                  <c:v>0.12058326079386683</c:v>
                </c:pt>
                <c:pt idx="1510">
                  <c:v>0.12002099449156028</c:v>
                </c:pt>
                <c:pt idx="1511">
                  <c:v>0.11950827499090719</c:v>
                </c:pt>
                <c:pt idx="1512">
                  <c:v>0.11901694884111892</c:v>
                </c:pt>
                <c:pt idx="1513">
                  <c:v>0.11856871767749352</c:v>
                </c:pt>
                <c:pt idx="1514">
                  <c:v>0.11812187360879553</c:v>
                </c:pt>
                <c:pt idx="1515">
                  <c:v>0.11768013990988613</c:v>
                </c:pt>
                <c:pt idx="1516">
                  <c:v>0.11726581534389302</c:v>
                </c:pt>
                <c:pt idx="1517">
                  <c:v>0.11683686374882279</c:v>
                </c:pt>
                <c:pt idx="1518">
                  <c:v>0.11635725543170583</c:v>
                </c:pt>
                <c:pt idx="1519">
                  <c:v>0.11585248241232052</c:v>
                </c:pt>
                <c:pt idx="1520">
                  <c:v>0.11531040587199437</c:v>
                </c:pt>
                <c:pt idx="1521">
                  <c:v>0.11470478169498427</c:v>
                </c:pt>
                <c:pt idx="1522">
                  <c:v>0.11406519083712902</c:v>
                </c:pt>
                <c:pt idx="1523">
                  <c:v>0.11345990663058608</c:v>
                </c:pt>
                <c:pt idx="1524">
                  <c:v>0.11289406093912981</c:v>
                </c:pt>
                <c:pt idx="1525">
                  <c:v>0.11234289934216679</c:v>
                </c:pt>
                <c:pt idx="1526">
                  <c:v>0.11170028890559368</c:v>
                </c:pt>
                <c:pt idx="1527">
                  <c:v>0.11109117307339408</c:v>
                </c:pt>
                <c:pt idx="1528">
                  <c:v>0.11050441851988058</c:v>
                </c:pt>
                <c:pt idx="1529">
                  <c:v>0.10993879065063369</c:v>
                </c:pt>
                <c:pt idx="1530">
                  <c:v>0.10933278098033587</c:v>
                </c:pt>
                <c:pt idx="1531">
                  <c:v>0.10875631306631374</c:v>
                </c:pt>
                <c:pt idx="1532">
                  <c:v>0.10820941708130183</c:v>
                </c:pt>
                <c:pt idx="1533">
                  <c:v>0.10757198178588327</c:v>
                </c:pt>
                <c:pt idx="1534">
                  <c:v>0.1069534251520565</c:v>
                </c:pt>
                <c:pt idx="1535">
                  <c:v>0.10630369509341431</c:v>
                </c:pt>
                <c:pt idx="1536">
                  <c:v>0.10570108490957843</c:v>
                </c:pt>
                <c:pt idx="1537">
                  <c:v>0.10515502869900345</c:v>
                </c:pt>
                <c:pt idx="1538">
                  <c:v>0.10470965580194394</c:v>
                </c:pt>
                <c:pt idx="1539">
                  <c:v>0.10430234983124649</c:v>
                </c:pt>
                <c:pt idx="1540">
                  <c:v>0.10390858591857635</c:v>
                </c:pt>
                <c:pt idx="1541">
                  <c:v>0.10352458788776769</c:v>
                </c:pt>
                <c:pt idx="1542">
                  <c:v>0.10312046109198264</c:v>
                </c:pt>
                <c:pt idx="1543">
                  <c:v>0.1028055388170234</c:v>
                </c:pt>
                <c:pt idx="1544">
                  <c:v>0.10248442391701827</c:v>
                </c:pt>
                <c:pt idx="1545">
                  <c:v>0.10213410189079847</c:v>
                </c:pt>
                <c:pt idx="1546">
                  <c:v>0.10179270497235862</c:v>
                </c:pt>
                <c:pt idx="1547">
                  <c:v>0.1014820196665511</c:v>
                </c:pt>
                <c:pt idx="1548">
                  <c:v>0.10123216750409436</c:v>
                </c:pt>
                <c:pt idx="1549">
                  <c:v>0.10099681994026896</c:v>
                </c:pt>
                <c:pt idx="1550">
                  <c:v>0.10077924904561124</c:v>
                </c:pt>
                <c:pt idx="1551">
                  <c:v>0.10049851872348284</c:v>
                </c:pt>
                <c:pt idx="1552">
                  <c:v>0.10018767096095997</c:v>
                </c:pt>
                <c:pt idx="1553">
                  <c:v>9.9900040678094187E-2</c:v>
                </c:pt>
                <c:pt idx="1554">
                  <c:v>9.9530585659850901E-2</c:v>
                </c:pt>
                <c:pt idx="1555">
                  <c:v>9.9104081092253438E-2</c:v>
                </c:pt>
                <c:pt idx="1556">
                  <c:v>9.8584900725261243E-2</c:v>
                </c:pt>
                <c:pt idx="1557">
                  <c:v>9.805547258258257E-2</c:v>
                </c:pt>
                <c:pt idx="1558">
                  <c:v>9.7600348423603142E-2</c:v>
                </c:pt>
                <c:pt idx="1559">
                  <c:v>9.7123654763899225E-2</c:v>
                </c:pt>
                <c:pt idx="1560">
                  <c:v>9.6647245527562903E-2</c:v>
                </c:pt>
                <c:pt idx="1561">
                  <c:v>9.6220139443374236E-2</c:v>
                </c:pt>
                <c:pt idx="1562">
                  <c:v>9.5873243357620652E-2</c:v>
                </c:pt>
                <c:pt idx="1563">
                  <c:v>9.5606760929942206E-2</c:v>
                </c:pt>
                <c:pt idx="1564">
                  <c:v>9.5370704367352177E-2</c:v>
                </c:pt>
                <c:pt idx="1565">
                  <c:v>9.518302066208742E-2</c:v>
                </c:pt>
                <c:pt idx="1566">
                  <c:v>9.500606323967617E-2</c:v>
                </c:pt>
                <c:pt idx="1567">
                  <c:v>9.4843129955855657E-2</c:v>
                </c:pt>
                <c:pt idx="1568">
                  <c:v>9.4678098593071511E-2</c:v>
                </c:pt>
                <c:pt idx="1569">
                  <c:v>9.4569137619439775E-2</c:v>
                </c:pt>
                <c:pt idx="1570">
                  <c:v>9.4484056477769307E-2</c:v>
                </c:pt>
                <c:pt idx="1571">
                  <c:v>9.440874791224986E-2</c:v>
                </c:pt>
                <c:pt idx="1572">
                  <c:v>9.4362696620971909E-2</c:v>
                </c:pt>
                <c:pt idx="1573">
                  <c:v>9.4325817559116981E-2</c:v>
                </c:pt>
                <c:pt idx="1574">
                  <c:v>9.4302114355155869E-2</c:v>
                </c:pt>
                <c:pt idx="1575">
                  <c:v>9.4274301255850679E-2</c:v>
                </c:pt>
                <c:pt idx="1576">
                  <c:v>9.4231011404266068E-2</c:v>
                </c:pt>
                <c:pt idx="1577">
                  <c:v>9.419100890742875E-2</c:v>
                </c:pt>
                <c:pt idx="1578">
                  <c:v>9.4151271144082088E-2</c:v>
                </c:pt>
                <c:pt idx="1579">
                  <c:v>9.4087255548798598E-2</c:v>
                </c:pt>
                <c:pt idx="1580">
                  <c:v>9.3966484216992135E-2</c:v>
                </c:pt>
                <c:pt idx="1581">
                  <c:v>9.3871265841392187E-2</c:v>
                </c:pt>
                <c:pt idx="1582">
                  <c:v>9.3781836604659594E-2</c:v>
                </c:pt>
                <c:pt idx="1583">
                  <c:v>9.3776551033762562E-2</c:v>
                </c:pt>
                <c:pt idx="1584">
                  <c:v>9.3826313501612663E-2</c:v>
                </c:pt>
                <c:pt idx="1585">
                  <c:v>9.3848427736794582E-2</c:v>
                </c:pt>
                <c:pt idx="1586">
                  <c:v>9.3866042465144683E-2</c:v>
                </c:pt>
                <c:pt idx="1587">
                  <c:v>9.3898545184430485E-2</c:v>
                </c:pt>
                <c:pt idx="1588">
                  <c:v>9.3932658070608854E-2</c:v>
                </c:pt>
                <c:pt idx="1589">
                  <c:v>9.3906692034036052E-2</c:v>
                </c:pt>
                <c:pt idx="1590">
                  <c:v>9.3801417217778765E-2</c:v>
                </c:pt>
                <c:pt idx="1591">
                  <c:v>9.3768150324590155E-2</c:v>
                </c:pt>
                <c:pt idx="1592">
                  <c:v>9.38060195881876E-2</c:v>
                </c:pt>
                <c:pt idx="1593">
                  <c:v>9.3746224823736207E-2</c:v>
                </c:pt>
                <c:pt idx="1594">
                  <c:v>9.3685016991848197E-2</c:v>
                </c:pt>
                <c:pt idx="1595">
                  <c:v>9.3612299229293192E-2</c:v>
                </c:pt>
                <c:pt idx="1596">
                  <c:v>9.3565925319840287E-2</c:v>
                </c:pt>
                <c:pt idx="1597">
                  <c:v>9.3524735327031927E-2</c:v>
                </c:pt>
                <c:pt idx="1598">
                  <c:v>9.3448715849109909E-2</c:v>
                </c:pt>
                <c:pt idx="1599">
                  <c:v>9.3366325360006636E-2</c:v>
                </c:pt>
                <c:pt idx="1600">
                  <c:v>9.3274342961081558E-2</c:v>
                </c:pt>
                <c:pt idx="1601">
                  <c:v>9.3206354347404027E-2</c:v>
                </c:pt>
                <c:pt idx="1602">
                  <c:v>9.3201003484939191E-2</c:v>
                </c:pt>
                <c:pt idx="1603">
                  <c:v>9.3162596502582795E-2</c:v>
                </c:pt>
                <c:pt idx="1604">
                  <c:v>9.312982162259556E-2</c:v>
                </c:pt>
                <c:pt idx="1605">
                  <c:v>9.3142645572318231E-2</c:v>
                </c:pt>
                <c:pt idx="1606">
                  <c:v>9.3116233223349804E-2</c:v>
                </c:pt>
                <c:pt idx="1607">
                  <c:v>9.3121654081971983E-2</c:v>
                </c:pt>
                <c:pt idx="1608">
                  <c:v>9.3144919085035777E-2</c:v>
                </c:pt>
                <c:pt idx="1609">
                  <c:v>9.3173967988995771E-2</c:v>
                </c:pt>
                <c:pt idx="1610">
                  <c:v>9.3256538539189263E-2</c:v>
                </c:pt>
                <c:pt idx="1611">
                  <c:v>9.334938772215523E-2</c:v>
                </c:pt>
                <c:pt idx="1612">
                  <c:v>9.3385923029519743E-2</c:v>
                </c:pt>
                <c:pt idx="1613">
                  <c:v>9.3385757360334137E-2</c:v>
                </c:pt>
                <c:pt idx="1614">
                  <c:v>9.3377256583881935E-2</c:v>
                </c:pt>
                <c:pt idx="1615">
                  <c:v>9.332306061264678E-2</c:v>
                </c:pt>
                <c:pt idx="1616">
                  <c:v>9.3235675452346706E-2</c:v>
                </c:pt>
                <c:pt idx="1617">
                  <c:v>9.3159140470104207E-2</c:v>
                </c:pt>
                <c:pt idx="1618">
                  <c:v>9.3102196389252795E-2</c:v>
                </c:pt>
                <c:pt idx="1619">
                  <c:v>9.3035852563640192E-2</c:v>
                </c:pt>
                <c:pt idx="1620">
                  <c:v>9.2882946580710085E-2</c:v>
                </c:pt>
                <c:pt idx="1621">
                  <c:v>9.2630828508738605E-2</c:v>
                </c:pt>
                <c:pt idx="1622">
                  <c:v>9.2413456263110191E-2</c:v>
                </c:pt>
                <c:pt idx="1623">
                  <c:v>9.2223499995089678E-2</c:v>
                </c:pt>
                <c:pt idx="1624">
                  <c:v>9.1971691253526514E-2</c:v>
                </c:pt>
                <c:pt idx="1625">
                  <c:v>9.1652276026854287E-2</c:v>
                </c:pt>
                <c:pt idx="1626">
                  <c:v>9.1210202466061194E-2</c:v>
                </c:pt>
                <c:pt idx="1627">
                  <c:v>9.0784534309158976E-2</c:v>
                </c:pt>
                <c:pt idx="1628">
                  <c:v>9.0296320405091363E-2</c:v>
                </c:pt>
                <c:pt idx="1629">
                  <c:v>8.9895494483289498E-2</c:v>
                </c:pt>
                <c:pt idx="1630">
                  <c:v>8.9472069829077058E-2</c:v>
                </c:pt>
                <c:pt idx="1631">
                  <c:v>8.8996471556138601E-2</c:v>
                </c:pt>
                <c:pt idx="1632">
                  <c:v>8.8425191169775375E-2</c:v>
                </c:pt>
                <c:pt idx="1633">
                  <c:v>8.7815258043265995E-2</c:v>
                </c:pt>
                <c:pt idx="1634">
                  <c:v>8.7094591306715874E-2</c:v>
                </c:pt>
                <c:pt idx="1635">
                  <c:v>8.6281114896477662E-2</c:v>
                </c:pt>
                <c:pt idx="1636">
                  <c:v>8.5382886769050037E-2</c:v>
                </c:pt>
                <c:pt idx="1637">
                  <c:v>8.4634762017977955E-2</c:v>
                </c:pt>
                <c:pt idx="1638">
                  <c:v>8.3874785969163215E-2</c:v>
                </c:pt>
                <c:pt idx="1639">
                  <c:v>8.3100304337219558E-2</c:v>
                </c:pt>
                <c:pt idx="1640">
                  <c:v>8.239577716144271E-2</c:v>
                </c:pt>
                <c:pt idx="1641">
                  <c:v>8.1708888625168716E-2</c:v>
                </c:pt>
                <c:pt idx="1642">
                  <c:v>8.1093085582486346E-2</c:v>
                </c:pt>
                <c:pt idx="1643">
                  <c:v>8.0510326058627055E-2</c:v>
                </c:pt>
                <c:pt idx="1644">
                  <c:v>8.0004344565537094E-2</c:v>
                </c:pt>
                <c:pt idx="1645">
                  <c:v>7.9505707882533666E-2</c:v>
                </c:pt>
                <c:pt idx="1646">
                  <c:v>7.9012480362770254E-2</c:v>
                </c:pt>
                <c:pt idx="1647">
                  <c:v>7.8552925838261761E-2</c:v>
                </c:pt>
                <c:pt idx="1648">
                  <c:v>7.7997876535154304E-2</c:v>
                </c:pt>
                <c:pt idx="1649">
                  <c:v>7.7423531394386097E-2</c:v>
                </c:pt>
                <c:pt idx="1650">
                  <c:v>7.6800081081189561E-2</c:v>
                </c:pt>
                <c:pt idx="1651">
                  <c:v>7.6329035862563344E-2</c:v>
                </c:pt>
                <c:pt idx="1652">
                  <c:v>7.5849527864720045E-2</c:v>
                </c:pt>
                <c:pt idx="1653">
                  <c:v>7.5461208075419797E-2</c:v>
                </c:pt>
                <c:pt idx="1654">
                  <c:v>7.5028417566992467E-2</c:v>
                </c:pt>
                <c:pt idx="1655">
                  <c:v>7.4539240002744866E-2</c:v>
                </c:pt>
                <c:pt idx="1656">
                  <c:v>7.4080637659181908E-2</c:v>
                </c:pt>
                <c:pt idx="1657">
                  <c:v>7.3663737149804218E-2</c:v>
                </c:pt>
                <c:pt idx="1658">
                  <c:v>7.3317141107008932E-2</c:v>
                </c:pt>
                <c:pt idx="1659">
                  <c:v>7.289701059795145E-2</c:v>
                </c:pt>
                <c:pt idx="1660">
                  <c:v>7.2503022661623617E-2</c:v>
                </c:pt>
                <c:pt idx="1661">
                  <c:v>7.2145620647439943E-2</c:v>
                </c:pt>
                <c:pt idx="1662">
                  <c:v>7.1833109612399221E-2</c:v>
                </c:pt>
                <c:pt idx="1663">
                  <c:v>7.1461658821227278E-2</c:v>
                </c:pt>
                <c:pt idx="1664">
                  <c:v>7.1094047506671587E-2</c:v>
                </c:pt>
                <c:pt idx="1665">
                  <c:v>7.0761832445223993E-2</c:v>
                </c:pt>
                <c:pt idx="1666">
                  <c:v>7.0405275604297241E-2</c:v>
                </c:pt>
                <c:pt idx="1667">
                  <c:v>7.008320484624174E-2</c:v>
                </c:pt>
                <c:pt idx="1668">
                  <c:v>6.9747992044686097E-2</c:v>
                </c:pt>
                <c:pt idx="1669">
                  <c:v>6.9452234265404464E-2</c:v>
                </c:pt>
                <c:pt idx="1670">
                  <c:v>6.9143532952515158E-2</c:v>
                </c:pt>
                <c:pt idx="1671">
                  <c:v>6.8848673982316866E-2</c:v>
                </c:pt>
                <c:pt idx="1672">
                  <c:v>6.8626824506638526E-2</c:v>
                </c:pt>
                <c:pt idx="1673">
                  <c:v>6.8453384102457368E-2</c:v>
                </c:pt>
                <c:pt idx="1674">
                  <c:v>6.8268326059308715E-2</c:v>
                </c:pt>
                <c:pt idx="1675">
                  <c:v>6.8088200798834264E-2</c:v>
                </c:pt>
                <c:pt idx="1676">
                  <c:v>6.7897407874744103E-2</c:v>
                </c:pt>
                <c:pt idx="1677">
                  <c:v>6.7684719493638384E-2</c:v>
                </c:pt>
                <c:pt idx="1678">
                  <c:v>6.7498629249025721E-2</c:v>
                </c:pt>
                <c:pt idx="1679">
                  <c:v>6.7298078509660297E-2</c:v>
                </c:pt>
                <c:pt idx="1680">
                  <c:v>6.7118331291668512E-2</c:v>
                </c:pt>
                <c:pt idx="1681">
                  <c:v>6.7008033875035344E-2</c:v>
                </c:pt>
                <c:pt idx="1682">
                  <c:v>6.6861263170023777E-2</c:v>
                </c:pt>
                <c:pt idx="1683">
                  <c:v>6.6673988090496419E-2</c:v>
                </c:pt>
                <c:pt idx="1684">
                  <c:v>6.650046896941883E-2</c:v>
                </c:pt>
                <c:pt idx="1685">
                  <c:v>6.6330347683247984E-2</c:v>
                </c:pt>
                <c:pt idx="1686">
                  <c:v>6.6134940820833682E-2</c:v>
                </c:pt>
                <c:pt idx="1687">
                  <c:v>6.6090338966529077E-2</c:v>
                </c:pt>
                <c:pt idx="1688">
                  <c:v>6.6074492504495555E-2</c:v>
                </c:pt>
                <c:pt idx="1689">
                  <c:v>6.5977780446592194E-2</c:v>
                </c:pt>
                <c:pt idx="1690">
                  <c:v>6.5882129518327018E-2</c:v>
                </c:pt>
                <c:pt idx="1691">
                  <c:v>6.5758685494065966E-2</c:v>
                </c:pt>
                <c:pt idx="1692">
                  <c:v>6.5625488224956285E-2</c:v>
                </c:pt>
                <c:pt idx="1693">
                  <c:v>6.5454901076807209E-2</c:v>
                </c:pt>
                <c:pt idx="1694">
                  <c:v>6.5156760453894486E-2</c:v>
                </c:pt>
                <c:pt idx="1695">
                  <c:v>6.4861175218187433E-2</c:v>
                </c:pt>
                <c:pt idx="1696">
                  <c:v>6.4596693591932514E-2</c:v>
                </c:pt>
                <c:pt idx="1697">
                  <c:v>6.4335231942520707E-2</c:v>
                </c:pt>
                <c:pt idx="1698">
                  <c:v>6.4107564670355832E-2</c:v>
                </c:pt>
                <c:pt idx="1699">
                  <c:v>6.3836317953353941E-2</c:v>
                </c:pt>
                <c:pt idx="1700">
                  <c:v>6.3581849863960288E-2</c:v>
                </c:pt>
                <c:pt idx="1701">
                  <c:v>6.3306355420153324E-2</c:v>
                </c:pt>
                <c:pt idx="1702">
                  <c:v>6.302578587062381E-2</c:v>
                </c:pt>
                <c:pt idx="1703">
                  <c:v>6.2729515299436947E-2</c:v>
                </c:pt>
                <c:pt idx="1704">
                  <c:v>6.2420767482300271E-2</c:v>
                </c:pt>
                <c:pt idx="1705">
                  <c:v>6.2160631979074107E-2</c:v>
                </c:pt>
                <c:pt idx="1706">
                  <c:v>6.1920600088172038E-2</c:v>
                </c:pt>
                <c:pt idx="1707">
                  <c:v>6.1605744620381805E-2</c:v>
                </c:pt>
                <c:pt idx="1708">
                  <c:v>6.1329277980184178E-2</c:v>
                </c:pt>
                <c:pt idx="1709">
                  <c:v>6.1090176674054773E-2</c:v>
                </c:pt>
                <c:pt idx="1710">
                  <c:v>6.0895684510245185E-2</c:v>
                </c:pt>
                <c:pt idx="1711">
                  <c:v>6.0715067117168953E-2</c:v>
                </c:pt>
                <c:pt idx="1712">
                  <c:v>6.0571289550541613E-2</c:v>
                </c:pt>
                <c:pt idx="1713">
                  <c:v>6.0442128875267176E-2</c:v>
                </c:pt>
                <c:pt idx="1714">
                  <c:v>6.0251087301830944E-2</c:v>
                </c:pt>
                <c:pt idx="1715">
                  <c:v>6.0088664958985002E-2</c:v>
                </c:pt>
                <c:pt idx="1716">
                  <c:v>5.9949766183606756E-2</c:v>
                </c:pt>
                <c:pt idx="1717">
                  <c:v>5.9795537486417347E-2</c:v>
                </c:pt>
                <c:pt idx="1718">
                  <c:v>5.9617550235411501E-2</c:v>
                </c:pt>
                <c:pt idx="1719">
                  <c:v>5.9466031112187602E-2</c:v>
                </c:pt>
                <c:pt idx="1720">
                  <c:v>5.9303279287282726E-2</c:v>
                </c:pt>
                <c:pt idx="1721">
                  <c:v>5.919929805193852E-2</c:v>
                </c:pt>
                <c:pt idx="1722">
                  <c:v>5.9066482957633025E-2</c:v>
                </c:pt>
                <c:pt idx="1723">
                  <c:v>5.8978834466194716E-2</c:v>
                </c:pt>
                <c:pt idx="1724">
                  <c:v>5.8885492855071005E-2</c:v>
                </c:pt>
                <c:pt idx="1725">
                  <c:v>5.8766817101133254E-2</c:v>
                </c:pt>
                <c:pt idx="1726">
                  <c:v>5.8714620402335368E-2</c:v>
                </c:pt>
                <c:pt idx="1727">
                  <c:v>5.8660230883849668E-2</c:v>
                </c:pt>
                <c:pt idx="1728">
                  <c:v>5.8610229959946011E-2</c:v>
                </c:pt>
                <c:pt idx="1729">
                  <c:v>5.8565147993267105E-2</c:v>
                </c:pt>
                <c:pt idx="1730">
                  <c:v>5.855427305055376E-2</c:v>
                </c:pt>
                <c:pt idx="1731">
                  <c:v>5.8569254456546538E-2</c:v>
                </c:pt>
                <c:pt idx="1732">
                  <c:v>5.8593815422989672E-2</c:v>
                </c:pt>
                <c:pt idx="1733">
                  <c:v>5.8617394718352138E-2</c:v>
                </c:pt>
                <c:pt idx="1734">
                  <c:v>5.8633179860835091E-2</c:v>
                </c:pt>
                <c:pt idx="1735">
                  <c:v>5.8637920296339067E-2</c:v>
                </c:pt>
                <c:pt idx="1736">
                  <c:v>5.8647855852782607E-2</c:v>
                </c:pt>
                <c:pt idx="1737">
                  <c:v>5.8648274189736477E-2</c:v>
                </c:pt>
                <c:pt idx="1738">
                  <c:v>5.8638924522949526E-2</c:v>
                </c:pt>
                <c:pt idx="1739">
                  <c:v>5.8628464773896334E-2</c:v>
                </c:pt>
                <c:pt idx="1740">
                  <c:v>5.862531710765731E-2</c:v>
                </c:pt>
                <c:pt idx="1741">
                  <c:v>5.8629565448326509E-2</c:v>
                </c:pt>
                <c:pt idx="1742">
                  <c:v>5.8625476965780993E-2</c:v>
                </c:pt>
                <c:pt idx="1743">
                  <c:v>5.8621512197574881E-2</c:v>
                </c:pt>
                <c:pt idx="1744">
                  <c:v>5.8623995801144899E-2</c:v>
                </c:pt>
                <c:pt idx="1745">
                  <c:v>5.8622691820414269E-2</c:v>
                </c:pt>
                <c:pt idx="1746">
                  <c:v>5.861497956423533E-2</c:v>
                </c:pt>
                <c:pt idx="1747">
                  <c:v>5.8608572465679791E-2</c:v>
                </c:pt>
                <c:pt idx="1748">
                  <c:v>5.8601175895799371E-2</c:v>
                </c:pt>
                <c:pt idx="1749">
                  <c:v>5.8582443051619325E-2</c:v>
                </c:pt>
                <c:pt idx="1750">
                  <c:v>5.8584666061845259E-2</c:v>
                </c:pt>
                <c:pt idx="1751">
                  <c:v>5.8607802550837529E-2</c:v>
                </c:pt>
                <c:pt idx="1752">
                  <c:v>5.8625009881718523E-2</c:v>
                </c:pt>
                <c:pt idx="1753">
                  <c:v>5.8617206407677397E-2</c:v>
                </c:pt>
                <c:pt idx="1754">
                  <c:v>5.8614143201312904E-2</c:v>
                </c:pt>
                <c:pt idx="1755">
                  <c:v>5.8616436682045386E-2</c:v>
                </c:pt>
                <c:pt idx="1756">
                  <c:v>5.8621898285842577E-2</c:v>
                </c:pt>
                <c:pt idx="1757">
                  <c:v>5.8633098865305884E-2</c:v>
                </c:pt>
                <c:pt idx="1758">
                  <c:v>5.8589264730322582E-2</c:v>
                </c:pt>
                <c:pt idx="1759">
                  <c:v>5.8512933159163241E-2</c:v>
                </c:pt>
                <c:pt idx="1760">
                  <c:v>5.8454021716059054E-2</c:v>
                </c:pt>
                <c:pt idx="1761">
                  <c:v>5.8403664227948723E-2</c:v>
                </c:pt>
                <c:pt idx="1762">
                  <c:v>5.8353787114895028E-2</c:v>
                </c:pt>
                <c:pt idx="1763">
                  <c:v>5.8267179607711828E-2</c:v>
                </c:pt>
                <c:pt idx="1764">
                  <c:v>5.8180941122556548E-2</c:v>
                </c:pt>
                <c:pt idx="1765">
                  <c:v>5.8107942869962056E-2</c:v>
                </c:pt>
                <c:pt idx="1766">
                  <c:v>5.800276522945777E-2</c:v>
                </c:pt>
                <c:pt idx="1767">
                  <c:v>5.7919824776532611E-2</c:v>
                </c:pt>
                <c:pt idx="1768">
                  <c:v>5.7808831456275502E-2</c:v>
                </c:pt>
                <c:pt idx="1769">
                  <c:v>5.7686621766868354E-2</c:v>
                </c:pt>
                <c:pt idx="1770">
                  <c:v>5.7669912045616202E-2</c:v>
                </c:pt>
                <c:pt idx="1771">
                  <c:v>5.7675232156310333E-2</c:v>
                </c:pt>
                <c:pt idx="1772">
                  <c:v>5.7702187293289221E-2</c:v>
                </c:pt>
                <c:pt idx="1773">
                  <c:v>5.7707137409139998E-2</c:v>
                </c:pt>
                <c:pt idx="1774">
                  <c:v>5.7715440485102867E-2</c:v>
                </c:pt>
                <c:pt idx="1775">
                  <c:v>5.7736523124147107E-2</c:v>
                </c:pt>
                <c:pt idx="1776">
                  <c:v>5.7809623780147854E-2</c:v>
                </c:pt>
                <c:pt idx="1777">
                  <c:v>5.7827866390895689E-2</c:v>
                </c:pt>
                <c:pt idx="1778">
                  <c:v>5.7807815133528409E-2</c:v>
                </c:pt>
                <c:pt idx="1779">
                  <c:v>5.7786354918573909E-2</c:v>
                </c:pt>
                <c:pt idx="1780">
                  <c:v>5.7837869897213526E-2</c:v>
                </c:pt>
                <c:pt idx="1781">
                  <c:v>5.7862600588754851E-2</c:v>
                </c:pt>
                <c:pt idx="1782">
                  <c:v>5.7873314325870041E-2</c:v>
                </c:pt>
                <c:pt idx="1783">
                  <c:v>5.7937009943099839E-2</c:v>
                </c:pt>
                <c:pt idx="1784">
                  <c:v>5.7991652497999771E-2</c:v>
                </c:pt>
                <c:pt idx="1785">
                  <c:v>5.8075926950432469E-2</c:v>
                </c:pt>
                <c:pt idx="1786">
                  <c:v>5.8143394149713597E-2</c:v>
                </c:pt>
                <c:pt idx="1787">
                  <c:v>5.8191213651544692E-2</c:v>
                </c:pt>
                <c:pt idx="1788">
                  <c:v>5.818589072780276E-2</c:v>
                </c:pt>
                <c:pt idx="1789">
                  <c:v>5.8169205050534446E-2</c:v>
                </c:pt>
                <c:pt idx="1790">
                  <c:v>5.8159174541024386E-2</c:v>
                </c:pt>
                <c:pt idx="1791">
                  <c:v>5.8148015791461789E-2</c:v>
                </c:pt>
                <c:pt idx="1792">
                  <c:v>5.814173815756174E-2</c:v>
                </c:pt>
                <c:pt idx="1793">
                  <c:v>5.8115401999913649E-2</c:v>
                </c:pt>
                <c:pt idx="1794">
                  <c:v>5.8103358914911404E-2</c:v>
                </c:pt>
                <c:pt idx="1795">
                  <c:v>5.8099739733776495E-2</c:v>
                </c:pt>
                <c:pt idx="1796">
                  <c:v>5.809268993613198E-2</c:v>
                </c:pt>
                <c:pt idx="1797">
                  <c:v>5.8086318046694424E-2</c:v>
                </c:pt>
                <c:pt idx="1798">
                  <c:v>5.8073470955426781E-2</c:v>
                </c:pt>
                <c:pt idx="1799">
                  <c:v>5.8058882532347394E-2</c:v>
                </c:pt>
                <c:pt idx="1800">
                  <c:v>5.8047652668981459E-2</c:v>
                </c:pt>
                <c:pt idx="1801">
                  <c:v>5.8031554018285511E-2</c:v>
                </c:pt>
                <c:pt idx="1802">
                  <c:v>5.8018712271735148E-2</c:v>
                </c:pt>
                <c:pt idx="1803">
                  <c:v>5.8018929244734493E-2</c:v>
                </c:pt>
                <c:pt idx="1804">
                  <c:v>5.8030518526643191E-2</c:v>
                </c:pt>
                <c:pt idx="1805">
                  <c:v>5.8059143381198566E-2</c:v>
                </c:pt>
                <c:pt idx="1806">
                  <c:v>5.8128747972648394E-2</c:v>
                </c:pt>
                <c:pt idx="1807">
                  <c:v>5.8205246546064439E-2</c:v>
                </c:pt>
                <c:pt idx="1808">
                  <c:v>5.8251044983850531E-2</c:v>
                </c:pt>
                <c:pt idx="1809">
                  <c:v>5.8311572482698568E-2</c:v>
                </c:pt>
                <c:pt idx="1810">
                  <c:v>5.8378059770009122E-2</c:v>
                </c:pt>
                <c:pt idx="1811">
                  <c:v>5.8427010041872576E-2</c:v>
                </c:pt>
                <c:pt idx="1812">
                  <c:v>5.8446832371521859E-2</c:v>
                </c:pt>
                <c:pt idx="1813">
                  <c:v>5.8451198322031439E-2</c:v>
                </c:pt>
                <c:pt idx="1814">
                  <c:v>5.8451288274076751E-2</c:v>
                </c:pt>
                <c:pt idx="1815">
                  <c:v>5.8452405996232026E-2</c:v>
                </c:pt>
                <c:pt idx="1816">
                  <c:v>5.8454496741804265E-2</c:v>
                </c:pt>
                <c:pt idx="1817">
                  <c:v>5.8457789632482007E-2</c:v>
                </c:pt>
                <c:pt idx="1818">
                  <c:v>5.8460951209461778E-2</c:v>
                </c:pt>
                <c:pt idx="1819">
                  <c:v>5.8479168508158902E-2</c:v>
                </c:pt>
                <c:pt idx="1820">
                  <c:v>5.8510056322771967E-2</c:v>
                </c:pt>
                <c:pt idx="1821">
                  <c:v>5.8540508111585697E-2</c:v>
                </c:pt>
                <c:pt idx="1822">
                  <c:v>5.8602636538442054E-2</c:v>
                </c:pt>
                <c:pt idx="1823">
                  <c:v>5.8686173789463045E-2</c:v>
                </c:pt>
                <c:pt idx="1824">
                  <c:v>5.8817926824733302E-2</c:v>
                </c:pt>
                <c:pt idx="1825">
                  <c:v>5.8959958223610526E-2</c:v>
                </c:pt>
                <c:pt idx="1826">
                  <c:v>5.9082730656165351E-2</c:v>
                </c:pt>
                <c:pt idx="1827">
                  <c:v>5.9213866938661486E-2</c:v>
                </c:pt>
                <c:pt idx="1828">
                  <c:v>5.9317326029222385E-2</c:v>
                </c:pt>
                <c:pt idx="1829">
                  <c:v>5.9355563552121987E-2</c:v>
                </c:pt>
                <c:pt idx="1830">
                  <c:v>5.935950025853081E-2</c:v>
                </c:pt>
                <c:pt idx="1831">
                  <c:v>5.9368879783795077E-2</c:v>
                </c:pt>
                <c:pt idx="1832">
                  <c:v>5.9369654073961706E-2</c:v>
                </c:pt>
                <c:pt idx="1833">
                  <c:v>5.9432693119380584E-2</c:v>
                </c:pt>
                <c:pt idx="1834">
                  <c:v>5.9575067414459275E-2</c:v>
                </c:pt>
                <c:pt idx="1835">
                  <c:v>5.9682157360934351E-2</c:v>
                </c:pt>
                <c:pt idx="1836">
                  <c:v>5.9760387399693971E-2</c:v>
                </c:pt>
                <c:pt idx="1837">
                  <c:v>5.9848818412810742E-2</c:v>
                </c:pt>
                <c:pt idx="1838">
                  <c:v>5.9905555771061617E-2</c:v>
                </c:pt>
                <c:pt idx="1839">
                  <c:v>5.9916145392586967E-2</c:v>
                </c:pt>
                <c:pt idx="1840">
                  <c:v>5.9917094456321179E-2</c:v>
                </c:pt>
                <c:pt idx="1841">
                  <c:v>5.9971184358174917E-2</c:v>
                </c:pt>
                <c:pt idx="1842">
                  <c:v>6.0039431551884112E-2</c:v>
                </c:pt>
                <c:pt idx="1843">
                  <c:v>6.0077592109093178E-2</c:v>
                </c:pt>
                <c:pt idx="1844">
                  <c:v>6.0095176624118112E-2</c:v>
                </c:pt>
                <c:pt idx="1845">
                  <c:v>6.0123938426332332E-2</c:v>
                </c:pt>
                <c:pt idx="1846">
                  <c:v>6.0157618507382729E-2</c:v>
                </c:pt>
                <c:pt idx="1847">
                  <c:v>6.0135179729028494E-2</c:v>
                </c:pt>
                <c:pt idx="1848">
                  <c:v>6.0108110271583831E-2</c:v>
                </c:pt>
                <c:pt idx="1849">
                  <c:v>6.0077679681978469E-2</c:v>
                </c:pt>
                <c:pt idx="1850">
                  <c:v>6.006231942491437E-2</c:v>
                </c:pt>
                <c:pt idx="1851">
                  <c:v>6.0061944314244713E-2</c:v>
                </c:pt>
                <c:pt idx="1852">
                  <c:v>6.0065351162969322E-2</c:v>
                </c:pt>
                <c:pt idx="1853">
                  <c:v>6.0059772848671332E-2</c:v>
                </c:pt>
                <c:pt idx="1854">
                  <c:v>6.0054595303491776E-2</c:v>
                </c:pt>
                <c:pt idx="1855">
                  <c:v>6.0058220782888957E-2</c:v>
                </c:pt>
                <c:pt idx="1856">
                  <c:v>6.0058513727656249E-2</c:v>
                </c:pt>
                <c:pt idx="1857">
                  <c:v>6.0055991578848028E-2</c:v>
                </c:pt>
                <c:pt idx="1858">
                  <c:v>6.0050220614356747E-2</c:v>
                </c:pt>
                <c:pt idx="1859">
                  <c:v>6.0046609600998911E-2</c:v>
                </c:pt>
                <c:pt idx="1860">
                  <c:v>6.0046126632162286E-2</c:v>
                </c:pt>
                <c:pt idx="1861">
                  <c:v>5.9991888792964243E-2</c:v>
                </c:pt>
                <c:pt idx="1862">
                  <c:v>5.994178911168941E-2</c:v>
                </c:pt>
                <c:pt idx="1863">
                  <c:v>5.9919792870567319E-2</c:v>
                </c:pt>
                <c:pt idx="1864">
                  <c:v>5.9903394181654981E-2</c:v>
                </c:pt>
                <c:pt idx="1865">
                  <c:v>5.9900398916193143E-2</c:v>
                </c:pt>
                <c:pt idx="1866">
                  <c:v>5.9905761956139184E-2</c:v>
                </c:pt>
                <c:pt idx="1867">
                  <c:v>5.9933845432370417E-2</c:v>
                </c:pt>
                <c:pt idx="1868">
                  <c:v>5.9960478582686674E-2</c:v>
                </c:pt>
                <c:pt idx="1869">
                  <c:v>5.9984721478653018E-2</c:v>
                </c:pt>
                <c:pt idx="1870">
                  <c:v>6.0038394404376208E-2</c:v>
                </c:pt>
                <c:pt idx="1871">
                  <c:v>6.0126003402653741E-2</c:v>
                </c:pt>
                <c:pt idx="1872">
                  <c:v>6.0175302081409435E-2</c:v>
                </c:pt>
                <c:pt idx="1873">
                  <c:v>6.0251093833072436E-2</c:v>
                </c:pt>
                <c:pt idx="1874">
                  <c:v>6.0353200408096955E-2</c:v>
                </c:pt>
                <c:pt idx="1875">
                  <c:v>6.0478248122603037E-2</c:v>
                </c:pt>
                <c:pt idx="1876">
                  <c:v>6.0600848179209105E-2</c:v>
                </c:pt>
                <c:pt idx="1877">
                  <c:v>6.0697530754296423E-2</c:v>
                </c:pt>
                <c:pt idx="1878">
                  <c:v>6.0830895514312575E-2</c:v>
                </c:pt>
                <c:pt idx="1879">
                  <c:v>6.0864953602096941E-2</c:v>
                </c:pt>
                <c:pt idx="1880">
                  <c:v>6.0894953868804225E-2</c:v>
                </c:pt>
                <c:pt idx="1881">
                  <c:v>6.0950853907840691E-2</c:v>
                </c:pt>
                <c:pt idx="1882">
                  <c:v>6.1113677316030221E-2</c:v>
                </c:pt>
                <c:pt idx="1883">
                  <c:v>6.1355002814334453E-2</c:v>
                </c:pt>
                <c:pt idx="1884">
                  <c:v>6.1735839450365218E-2</c:v>
                </c:pt>
                <c:pt idx="1885">
                  <c:v>6.2188211333065291E-2</c:v>
                </c:pt>
                <c:pt idx="1886">
                  <c:v>6.2729244069711518E-2</c:v>
                </c:pt>
                <c:pt idx="1887">
                  <c:v>6.316753726313773E-2</c:v>
                </c:pt>
                <c:pt idx="1888">
                  <c:v>6.3641092431399843E-2</c:v>
                </c:pt>
                <c:pt idx="1889">
                  <c:v>6.4134247586378271E-2</c:v>
                </c:pt>
                <c:pt idx="1890">
                  <c:v>6.4599665273714024E-2</c:v>
                </c:pt>
                <c:pt idx="1891">
                  <c:v>6.5028278117705438E-2</c:v>
                </c:pt>
                <c:pt idx="1892">
                  <c:v>6.5399364076644345E-2</c:v>
                </c:pt>
                <c:pt idx="1893">
                  <c:v>6.5755199338811562E-2</c:v>
                </c:pt>
                <c:pt idx="1894">
                  <c:v>6.6028252604822132E-2</c:v>
                </c:pt>
                <c:pt idx="1895">
                  <c:v>6.6298493451628124E-2</c:v>
                </c:pt>
                <c:pt idx="1896">
                  <c:v>6.6500115637507143E-2</c:v>
                </c:pt>
                <c:pt idx="1897">
                  <c:v>6.6619292695720575E-2</c:v>
                </c:pt>
                <c:pt idx="1898">
                  <c:v>6.6882964687072999E-2</c:v>
                </c:pt>
                <c:pt idx="1899">
                  <c:v>6.7168862820598974E-2</c:v>
                </c:pt>
                <c:pt idx="1900">
                  <c:v>6.7592237951029477E-2</c:v>
                </c:pt>
                <c:pt idx="1901">
                  <c:v>6.7892416883582038E-2</c:v>
                </c:pt>
                <c:pt idx="1902">
                  <c:v>6.8218585048242603E-2</c:v>
                </c:pt>
                <c:pt idx="1903">
                  <c:v>6.8452987856753245E-2</c:v>
                </c:pt>
                <c:pt idx="1904">
                  <c:v>6.869000355310223E-2</c:v>
                </c:pt>
                <c:pt idx="1905">
                  <c:v>6.9008255030320625E-2</c:v>
                </c:pt>
                <c:pt idx="1906">
                  <c:v>6.93242052153418E-2</c:v>
                </c:pt>
                <c:pt idx="1907">
                  <c:v>6.9590867218111668E-2</c:v>
                </c:pt>
                <c:pt idx="1908">
                  <c:v>6.9727106854039739E-2</c:v>
                </c:pt>
                <c:pt idx="1909">
                  <c:v>6.9924014092502221E-2</c:v>
                </c:pt>
                <c:pt idx="1910">
                  <c:v>7.0024667578022545E-2</c:v>
                </c:pt>
                <c:pt idx="1911">
                  <c:v>7.0077783400086399E-2</c:v>
                </c:pt>
                <c:pt idx="1912">
                  <c:v>7.0116816138655641E-2</c:v>
                </c:pt>
                <c:pt idx="1913">
                  <c:v>7.0147031154464037E-2</c:v>
                </c:pt>
                <c:pt idx="1914">
                  <c:v>7.0259062208164205E-2</c:v>
                </c:pt>
                <c:pt idx="1915">
                  <c:v>7.0256601515874456E-2</c:v>
                </c:pt>
                <c:pt idx="1916">
                  <c:v>7.0352412824049998E-2</c:v>
                </c:pt>
                <c:pt idx="1917">
                  <c:v>7.0450289291009174E-2</c:v>
                </c:pt>
                <c:pt idx="1918">
                  <c:v>7.0594777972878262E-2</c:v>
                </c:pt>
                <c:pt idx="1919">
                  <c:v>7.0710031992802583E-2</c:v>
                </c:pt>
                <c:pt idx="1920">
                  <c:v>7.0830333382856048E-2</c:v>
                </c:pt>
                <c:pt idx="1921">
                  <c:v>7.0944224510485362E-2</c:v>
                </c:pt>
                <c:pt idx="1922">
                  <c:v>7.0999244005722009E-2</c:v>
                </c:pt>
                <c:pt idx="1923">
                  <c:v>7.1046303937497612E-2</c:v>
                </c:pt>
                <c:pt idx="1924">
                  <c:v>7.1081610879272172E-2</c:v>
                </c:pt>
                <c:pt idx="1925">
                  <c:v>7.1061741188069835E-2</c:v>
                </c:pt>
                <c:pt idx="1926">
                  <c:v>7.111349365079056E-2</c:v>
                </c:pt>
                <c:pt idx="1927">
                  <c:v>7.1176323502169542E-2</c:v>
                </c:pt>
                <c:pt idx="1928">
                  <c:v>7.117856520393008E-2</c:v>
                </c:pt>
                <c:pt idx="1929">
                  <c:v>7.1212276231188434E-2</c:v>
                </c:pt>
                <c:pt idx="1930">
                  <c:v>7.1237595531550901E-2</c:v>
                </c:pt>
                <c:pt idx="1931">
                  <c:v>7.1188182083212703E-2</c:v>
                </c:pt>
                <c:pt idx="1932">
                  <c:v>7.1125084561890511E-2</c:v>
                </c:pt>
                <c:pt idx="1933">
                  <c:v>7.1099059541713083E-2</c:v>
                </c:pt>
                <c:pt idx="1934">
                  <c:v>7.1075430277241378E-2</c:v>
                </c:pt>
                <c:pt idx="1935">
                  <c:v>7.1094152938126834E-2</c:v>
                </c:pt>
                <c:pt idx="1936">
                  <c:v>7.1138328674724985E-2</c:v>
                </c:pt>
                <c:pt idx="1937">
                  <c:v>7.106173006371759E-2</c:v>
                </c:pt>
                <c:pt idx="1938">
                  <c:v>7.0993891408117168E-2</c:v>
                </c:pt>
                <c:pt idx="1939">
                  <c:v>7.1009392603904542E-2</c:v>
                </c:pt>
                <c:pt idx="1940">
                  <c:v>7.101659709333881E-2</c:v>
                </c:pt>
                <c:pt idx="1941">
                  <c:v>7.1091686159702849E-2</c:v>
                </c:pt>
                <c:pt idx="1942">
                  <c:v>7.1192246180628319E-2</c:v>
                </c:pt>
                <c:pt idx="1943">
                  <c:v>7.1346108436168273E-2</c:v>
                </c:pt>
                <c:pt idx="1944">
                  <c:v>7.1608944112149825E-2</c:v>
                </c:pt>
                <c:pt idx="1945">
                  <c:v>7.1834249201287864E-2</c:v>
                </c:pt>
                <c:pt idx="1946">
                  <c:v>7.2002627823412477E-2</c:v>
                </c:pt>
                <c:pt idx="1947">
                  <c:v>7.2172169617389814E-2</c:v>
                </c:pt>
                <c:pt idx="1948">
                  <c:v>7.2310875518427506E-2</c:v>
                </c:pt>
                <c:pt idx="1949">
                  <c:v>7.2498164199914394E-2</c:v>
                </c:pt>
                <c:pt idx="1950">
                  <c:v>7.2666140421887265E-2</c:v>
                </c:pt>
                <c:pt idx="1951">
                  <c:v>7.2875508761877872E-2</c:v>
                </c:pt>
                <c:pt idx="1952">
                  <c:v>7.3076663399236325E-2</c:v>
                </c:pt>
                <c:pt idx="1953">
                  <c:v>7.3299719598794777E-2</c:v>
                </c:pt>
                <c:pt idx="1954">
                  <c:v>7.3525119936897004E-2</c:v>
                </c:pt>
                <c:pt idx="1955">
                  <c:v>7.364305063217709E-2</c:v>
                </c:pt>
                <c:pt idx="1956">
                  <c:v>7.3760590423207789E-2</c:v>
                </c:pt>
                <c:pt idx="1957">
                  <c:v>7.3988420074469652E-2</c:v>
                </c:pt>
                <c:pt idx="1958">
                  <c:v>7.4185007179808693E-2</c:v>
                </c:pt>
                <c:pt idx="1959">
                  <c:v>7.4370160882974323E-2</c:v>
                </c:pt>
                <c:pt idx="1960">
                  <c:v>7.4531528458887136E-2</c:v>
                </c:pt>
                <c:pt idx="1961">
                  <c:v>7.4693583432996299E-2</c:v>
                </c:pt>
                <c:pt idx="1962">
                  <c:v>7.4828406479720042E-2</c:v>
                </c:pt>
                <c:pt idx="1963">
                  <c:v>7.4936623334317665E-2</c:v>
                </c:pt>
                <c:pt idx="1964">
                  <c:v>7.5164602841550285E-2</c:v>
                </c:pt>
                <c:pt idx="1965">
                  <c:v>7.5401660167849216E-2</c:v>
                </c:pt>
                <c:pt idx="1966">
                  <c:v>7.5655604829865386E-2</c:v>
                </c:pt>
                <c:pt idx="1967">
                  <c:v>7.5938696233366756E-2</c:v>
                </c:pt>
                <c:pt idx="1968">
                  <c:v>7.6266158669172829E-2</c:v>
                </c:pt>
                <c:pt idx="1969">
                  <c:v>7.6576043646130409E-2</c:v>
                </c:pt>
                <c:pt idx="1970">
                  <c:v>7.6902443221464681E-2</c:v>
                </c:pt>
                <c:pt idx="1971">
                  <c:v>7.7143343237995904E-2</c:v>
                </c:pt>
                <c:pt idx="1972">
                  <c:v>7.7446849907385942E-2</c:v>
                </c:pt>
                <c:pt idx="1973">
                  <c:v>7.7696626287538761E-2</c:v>
                </c:pt>
                <c:pt idx="1974">
                  <c:v>7.7984048763863126E-2</c:v>
                </c:pt>
                <c:pt idx="1975">
                  <c:v>7.8309660211451942E-2</c:v>
                </c:pt>
                <c:pt idx="1976">
                  <c:v>7.8523074870471291E-2</c:v>
                </c:pt>
                <c:pt idx="1977">
                  <c:v>7.8748757766029187E-2</c:v>
                </c:pt>
                <c:pt idx="1978">
                  <c:v>7.8952100609127024E-2</c:v>
                </c:pt>
                <c:pt idx="1979">
                  <c:v>7.9160828543609146E-2</c:v>
                </c:pt>
                <c:pt idx="1980">
                  <c:v>7.9282040453972052E-2</c:v>
                </c:pt>
                <c:pt idx="1981">
                  <c:v>7.935457316810296E-2</c:v>
                </c:pt>
                <c:pt idx="1982">
                  <c:v>7.939905736100672E-2</c:v>
                </c:pt>
                <c:pt idx="1983">
                  <c:v>7.948576463453158E-2</c:v>
                </c:pt>
                <c:pt idx="1984">
                  <c:v>7.9610769859166403E-2</c:v>
                </c:pt>
                <c:pt idx="1985">
                  <c:v>7.9750851121785593E-2</c:v>
                </c:pt>
                <c:pt idx="1986">
                  <c:v>7.9896315637988546E-2</c:v>
                </c:pt>
                <c:pt idx="1987">
                  <c:v>8.0081125606494941E-2</c:v>
                </c:pt>
                <c:pt idx="1988">
                  <c:v>8.029233406300984E-2</c:v>
                </c:pt>
                <c:pt idx="1989">
                  <c:v>8.0504020214674538E-2</c:v>
                </c:pt>
                <c:pt idx="1990">
                  <c:v>8.069213034337816E-2</c:v>
                </c:pt>
                <c:pt idx="1991">
                  <c:v>8.0865368465403431E-2</c:v>
                </c:pt>
                <c:pt idx="1992">
                  <c:v>8.1046903026810113E-2</c:v>
                </c:pt>
                <c:pt idx="1993">
                  <c:v>8.12131714759394E-2</c:v>
                </c:pt>
                <c:pt idx="1994">
                  <c:v>8.1340785432282847E-2</c:v>
                </c:pt>
                <c:pt idx="1995">
                  <c:v>8.1492775305040899E-2</c:v>
                </c:pt>
                <c:pt idx="1996">
                  <c:v>8.1680360031100546E-2</c:v>
                </c:pt>
                <c:pt idx="1997">
                  <c:v>8.1874503461042664E-2</c:v>
                </c:pt>
                <c:pt idx="1998">
                  <c:v>8.2094482205334593E-2</c:v>
                </c:pt>
                <c:pt idx="1999">
                  <c:v>8.2352951541983868E-2</c:v>
                </c:pt>
                <c:pt idx="2000">
                  <c:v>8.2577742506133867E-2</c:v>
                </c:pt>
                <c:pt idx="2001">
                  <c:v>8.2781950167925777E-2</c:v>
                </c:pt>
                <c:pt idx="2002">
                  <c:v>8.2979000081058907E-2</c:v>
                </c:pt>
                <c:pt idx="2003">
                  <c:v>8.321235406034716E-2</c:v>
                </c:pt>
                <c:pt idx="2004">
                  <c:v>8.3475114693234181E-2</c:v>
                </c:pt>
                <c:pt idx="2005">
                  <c:v>8.3720833402489994E-2</c:v>
                </c:pt>
                <c:pt idx="2006">
                  <c:v>8.3982864591741729E-2</c:v>
                </c:pt>
                <c:pt idx="2007">
                  <c:v>8.4265978098059829E-2</c:v>
                </c:pt>
                <c:pt idx="2008">
                  <c:v>8.4649571920676236E-2</c:v>
                </c:pt>
                <c:pt idx="2009">
                  <c:v>8.5088690592589986E-2</c:v>
                </c:pt>
                <c:pt idx="2010">
                  <c:v>8.5512018481170626E-2</c:v>
                </c:pt>
                <c:pt idx="2011">
                  <c:v>8.5911187032927827E-2</c:v>
                </c:pt>
                <c:pt idx="2012">
                  <c:v>8.6309183362149378E-2</c:v>
                </c:pt>
                <c:pt idx="2013">
                  <c:v>8.6756212704323515E-2</c:v>
                </c:pt>
                <c:pt idx="2014">
                  <c:v>8.7214100952551027E-2</c:v>
                </c:pt>
                <c:pt idx="2015">
                  <c:v>8.7633418989015527E-2</c:v>
                </c:pt>
                <c:pt idx="2016">
                  <c:v>8.810153046369186E-2</c:v>
                </c:pt>
                <c:pt idx="2017">
                  <c:v>8.8538369819648688E-2</c:v>
                </c:pt>
                <c:pt idx="2018">
                  <c:v>8.9044778704166855E-2</c:v>
                </c:pt>
                <c:pt idx="2019">
                  <c:v>8.9564602056549342E-2</c:v>
                </c:pt>
                <c:pt idx="2020">
                  <c:v>8.9895276541254426E-2</c:v>
                </c:pt>
                <c:pt idx="2021">
                  <c:v>9.0198851375749012E-2</c:v>
                </c:pt>
                <c:pt idx="2022">
                  <c:v>9.0470841260381601E-2</c:v>
                </c:pt>
                <c:pt idx="2023">
                  <c:v>9.0769924221708168E-2</c:v>
                </c:pt>
                <c:pt idx="2024">
                  <c:v>9.102889642717249E-2</c:v>
                </c:pt>
                <c:pt idx="2025">
                  <c:v>9.1312329726161351E-2</c:v>
                </c:pt>
                <c:pt idx="2026">
                  <c:v>9.1629432670878017E-2</c:v>
                </c:pt>
                <c:pt idx="2027">
                  <c:v>9.1995475370338781E-2</c:v>
                </c:pt>
                <c:pt idx="2028">
                  <c:v>9.236628819990686E-2</c:v>
                </c:pt>
                <c:pt idx="2029">
                  <c:v>9.2727553417454284E-2</c:v>
                </c:pt>
                <c:pt idx="2030">
                  <c:v>9.2955724595935152E-2</c:v>
                </c:pt>
                <c:pt idx="2031">
                  <c:v>9.3206658863678932E-2</c:v>
                </c:pt>
                <c:pt idx="2032">
                  <c:v>9.3458683633830836E-2</c:v>
                </c:pt>
                <c:pt idx="2033">
                  <c:v>9.3707572994563865E-2</c:v>
                </c:pt>
                <c:pt idx="2034">
                  <c:v>9.3958580732366709E-2</c:v>
                </c:pt>
                <c:pt idx="2035">
                  <c:v>9.4157073624703852E-2</c:v>
                </c:pt>
                <c:pt idx="2036">
                  <c:v>9.4303956495253805E-2</c:v>
                </c:pt>
                <c:pt idx="2037">
                  <c:v>9.4458304989269062E-2</c:v>
                </c:pt>
                <c:pt idx="2038">
                  <c:v>9.4652767241447167E-2</c:v>
                </c:pt>
                <c:pt idx="2039">
                  <c:v>9.4840661588192487E-2</c:v>
                </c:pt>
                <c:pt idx="2040">
                  <c:v>9.5018018907634338E-2</c:v>
                </c:pt>
                <c:pt idx="2041">
                  <c:v>9.5169983050550383E-2</c:v>
                </c:pt>
                <c:pt idx="2042">
                  <c:v>9.5320059824818448E-2</c:v>
                </c:pt>
                <c:pt idx="2043">
                  <c:v>9.5495628243998168E-2</c:v>
                </c:pt>
                <c:pt idx="2044">
                  <c:v>9.5658723416204169E-2</c:v>
                </c:pt>
                <c:pt idx="2045">
                  <c:v>9.5796138196835356E-2</c:v>
                </c:pt>
                <c:pt idx="2046">
                  <c:v>9.5942395446378143E-2</c:v>
                </c:pt>
                <c:pt idx="2047">
                  <c:v>9.6113172517372114E-2</c:v>
                </c:pt>
                <c:pt idx="2048">
                  <c:v>9.6273903917642539E-2</c:v>
                </c:pt>
                <c:pt idx="2049">
                  <c:v>9.6440096731853622E-2</c:v>
                </c:pt>
                <c:pt idx="2050">
                  <c:v>9.6601043663878977E-2</c:v>
                </c:pt>
                <c:pt idx="2051">
                  <c:v>9.67950465480686E-2</c:v>
                </c:pt>
                <c:pt idx="2052">
                  <c:v>9.6983097519242639E-2</c:v>
                </c:pt>
                <c:pt idx="2053">
                  <c:v>9.7107302805870557E-2</c:v>
                </c:pt>
                <c:pt idx="2054">
                  <c:v>9.7220727017063496E-2</c:v>
                </c:pt>
                <c:pt idx="2055">
                  <c:v>9.7338966717359365E-2</c:v>
                </c:pt>
                <c:pt idx="2056">
                  <c:v>9.7420736313816009E-2</c:v>
                </c:pt>
                <c:pt idx="2057">
                  <c:v>9.7534309845010436E-2</c:v>
                </c:pt>
                <c:pt idx="2058">
                  <c:v>9.7594333559747726E-2</c:v>
                </c:pt>
                <c:pt idx="2059">
                  <c:v>9.7687386752652941E-2</c:v>
                </c:pt>
                <c:pt idx="2060">
                  <c:v>9.7797546309950467E-2</c:v>
                </c:pt>
                <c:pt idx="2061">
                  <c:v>9.7919529360613058E-2</c:v>
                </c:pt>
                <c:pt idx="2062">
                  <c:v>9.8062532237796374E-2</c:v>
                </c:pt>
                <c:pt idx="2063">
                  <c:v>9.8187954704531885E-2</c:v>
                </c:pt>
                <c:pt idx="2064">
                  <c:v>9.8277910643766314E-2</c:v>
                </c:pt>
                <c:pt idx="2065">
                  <c:v>9.8436024876030759E-2</c:v>
                </c:pt>
                <c:pt idx="2066">
                  <c:v>9.8618972957994849E-2</c:v>
                </c:pt>
                <c:pt idx="2067">
                  <c:v>9.8788182267801394E-2</c:v>
                </c:pt>
                <c:pt idx="2068">
                  <c:v>9.8947820942275874E-2</c:v>
                </c:pt>
                <c:pt idx="2069">
                  <c:v>9.916222493819038E-2</c:v>
                </c:pt>
                <c:pt idx="2070">
                  <c:v>9.9420286009437225E-2</c:v>
                </c:pt>
                <c:pt idx="2071">
                  <c:v>9.9713995853816073E-2</c:v>
                </c:pt>
                <c:pt idx="2072">
                  <c:v>9.9987262533108121E-2</c:v>
                </c:pt>
                <c:pt idx="2073">
                  <c:v>0.10022468792146862</c:v>
                </c:pt>
                <c:pt idx="2074">
                  <c:v>0.10046453641595278</c:v>
                </c:pt>
                <c:pt idx="2075">
                  <c:v>0.10065611121897533</c:v>
                </c:pt>
                <c:pt idx="2076">
                  <c:v>0.10086055344080498</c:v>
                </c:pt>
                <c:pt idx="2077">
                  <c:v>0.10112809222099882</c:v>
                </c:pt>
                <c:pt idx="2078">
                  <c:v>0.10137952667961456</c:v>
                </c:pt>
                <c:pt idx="2079">
                  <c:v>0.10167673468444574</c:v>
                </c:pt>
                <c:pt idx="2080">
                  <c:v>0.10197776121829533</c:v>
                </c:pt>
                <c:pt idx="2081">
                  <c:v>0.10229265541724779</c:v>
                </c:pt>
                <c:pt idx="2082">
                  <c:v>0.10265817406490255</c:v>
                </c:pt>
                <c:pt idx="2083">
                  <c:v>0.1030253753370753</c:v>
                </c:pt>
                <c:pt idx="2084">
                  <c:v>0.10334950274183993</c:v>
                </c:pt>
                <c:pt idx="2085">
                  <c:v>0.10373083367124289</c:v>
                </c:pt>
                <c:pt idx="2086">
                  <c:v>0.10410719123490322</c:v>
                </c:pt>
                <c:pt idx="2087">
                  <c:v>0.10445381310351207</c:v>
                </c:pt>
                <c:pt idx="2088">
                  <c:v>0.10480739690612811</c:v>
                </c:pt>
                <c:pt idx="2089">
                  <c:v>0.10516632785195923</c:v>
                </c:pt>
                <c:pt idx="2090">
                  <c:v>0.10553379609269911</c:v>
                </c:pt>
                <c:pt idx="2091">
                  <c:v>0.10584873991579397</c:v>
                </c:pt>
                <c:pt idx="2092">
                  <c:v>0.10614787183865858</c:v>
                </c:pt>
                <c:pt idx="2093">
                  <c:v>0.10638787082186466</c:v>
                </c:pt>
                <c:pt idx="2094">
                  <c:v>0.10660353585321039</c:v>
                </c:pt>
                <c:pt idx="2095">
                  <c:v>0.10684233375019743</c:v>
                </c:pt>
                <c:pt idx="2096">
                  <c:v>0.10706152391286961</c:v>
                </c:pt>
                <c:pt idx="2097">
                  <c:v>0.10720979760510271</c:v>
                </c:pt>
                <c:pt idx="2098">
                  <c:v>0.10738552987261046</c:v>
                </c:pt>
                <c:pt idx="2099">
                  <c:v>0.10756595593429499</c:v>
                </c:pt>
                <c:pt idx="2100">
                  <c:v>0.10777593920235846</c:v>
                </c:pt>
                <c:pt idx="2101">
                  <c:v>0.10804594583304433</c:v>
                </c:pt>
                <c:pt idx="2102">
                  <c:v>0.10830321476294377</c:v>
                </c:pt>
                <c:pt idx="2103">
                  <c:v>0.10854002204217628</c:v>
                </c:pt>
                <c:pt idx="2104">
                  <c:v>0.10878005179765338</c:v>
                </c:pt>
                <c:pt idx="2105">
                  <c:v>0.10904502182338055</c:v>
                </c:pt>
                <c:pt idx="2106">
                  <c:v>0.10933970281763433</c:v>
                </c:pt>
                <c:pt idx="2107">
                  <c:v>0.10973471651307937</c:v>
                </c:pt>
                <c:pt idx="2108">
                  <c:v>0.11018644913123124</c:v>
                </c:pt>
                <c:pt idx="2109">
                  <c:v>0.11058885520886641</c:v>
                </c:pt>
                <c:pt idx="2110">
                  <c:v>0.11087544060706758</c:v>
                </c:pt>
                <c:pt idx="2111">
                  <c:v>0.1110390053463802</c:v>
                </c:pt>
                <c:pt idx="2112">
                  <c:v>0.11120585186265919</c:v>
                </c:pt>
                <c:pt idx="2113">
                  <c:v>0.11141793407010353</c:v>
                </c:pt>
                <c:pt idx="2114">
                  <c:v>0.11164414963555083</c:v>
                </c:pt>
                <c:pt idx="2115">
                  <c:v>0.11189547344426301</c:v>
                </c:pt>
                <c:pt idx="2116">
                  <c:v>0.11213818993945879</c:v>
                </c:pt>
                <c:pt idx="2117">
                  <c:v>0.1124611917782995</c:v>
                </c:pt>
                <c:pt idx="2118">
                  <c:v>0.11281902096864688</c:v>
                </c:pt>
                <c:pt idx="2119">
                  <c:v>0.11316992496287384</c:v>
                </c:pt>
                <c:pt idx="2120">
                  <c:v>0.11349250790737438</c:v>
                </c:pt>
                <c:pt idx="2121">
                  <c:v>0.11391222769584505</c:v>
                </c:pt>
                <c:pt idx="2122">
                  <c:v>0.11443690435274803</c:v>
                </c:pt>
                <c:pt idx="2123">
                  <c:v>0.1149061604051331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44-7B42-A2B1-6F5BD4C4BB9C}"/>
            </c:ext>
          </c:extLst>
        </c:ser>
        <c:ser>
          <c:idx val="5"/>
          <c:order val="5"/>
          <c:tx>
            <c:strRef>
              <c:f>'溢价率250-20均值作图-更'!$H$2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44-7B42-A2B1-6F5BD4C4B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80208"/>
        <c:axId val="1377780752"/>
      </c:lineChart>
      <c:dateAx>
        <c:axId val="137778020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80752"/>
        <c:crosses val="autoZero"/>
        <c:auto val="1"/>
        <c:lblOffset val="100"/>
        <c:baseTimeUnit val="days"/>
      </c:dateAx>
      <c:valAx>
        <c:axId val="1377780752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802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31252719099"/>
          <c:y val="7.8924195126496705E-2"/>
          <c:w val="0.76663302931837596"/>
          <c:h val="0.15715145444097597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a66728-a5e7-45d6-bf54-6fab7e7c5145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866360454943101E-2"/>
          <c:y val="0.107970287497847"/>
          <c:w val="0.88362556242969603"/>
          <c:h val="0.68090308155924995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'溢价率250-20均值作图-更'!$K$2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'溢价率250-20均值作图-更'!$K$3:$K$252</c:f>
              <c:numCache>
                <c:formatCode>0.00%</c:formatCode>
                <c:ptCount val="247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0.35851795705917588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0.36773699453757402</c:v>
                </c:pt>
                <c:pt idx="74">
                  <c:v>0.37082229368599301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0.39021100956554899</c:v>
                </c:pt>
                <c:pt idx="115">
                  <c:v>0.40185356977292602</c:v>
                </c:pt>
                <c:pt idx="116">
                  <c:v>0.40090523211885298</c:v>
                </c:pt>
                <c:pt idx="117">
                  <c:v>0.39577567999422603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6-D643-BE46-C84FDB06F800}"/>
            </c:ext>
          </c:extLst>
        </c:ser>
        <c:ser>
          <c:idx val="1"/>
          <c:order val="1"/>
          <c:tx>
            <c:strRef>
              <c:f>'溢价率250-20均值作图-更'!$L$2</c:f>
              <c:strCache>
                <c:ptCount val="1"/>
                <c:pt idx="0">
                  <c:v>20日均值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'溢价率250-20均值作图-更'!$L$3:$L$252</c:f>
              <c:numCache>
                <c:formatCode>0.00%</c:formatCode>
                <c:ptCount val="247"/>
                <c:pt idx="0">
                  <c:v>0.37056891194310959</c:v>
                </c:pt>
                <c:pt idx="1">
                  <c:v>0.37361254140013639</c:v>
                </c:pt>
                <c:pt idx="2">
                  <c:v>0.37793710118012835</c:v>
                </c:pt>
                <c:pt idx="3">
                  <c:v>0.38047050352634948</c:v>
                </c:pt>
                <c:pt idx="4">
                  <c:v>0.38273906400585578</c:v>
                </c:pt>
                <c:pt idx="5">
                  <c:v>0.38511529180906512</c:v>
                </c:pt>
                <c:pt idx="6">
                  <c:v>0.3864798198834799</c:v>
                </c:pt>
                <c:pt idx="7">
                  <c:v>0.38839263714522021</c:v>
                </c:pt>
                <c:pt idx="8">
                  <c:v>0.39039338835371395</c:v>
                </c:pt>
                <c:pt idx="9">
                  <c:v>0.39270053734645438</c:v>
                </c:pt>
                <c:pt idx="10">
                  <c:v>0.3945506974160119</c:v>
                </c:pt>
                <c:pt idx="11">
                  <c:v>0.39647330333993175</c:v>
                </c:pt>
                <c:pt idx="12">
                  <c:v>0.39949953917485748</c:v>
                </c:pt>
                <c:pt idx="13">
                  <c:v>0.40156017337117883</c:v>
                </c:pt>
                <c:pt idx="14">
                  <c:v>0.40275608483294312</c:v>
                </c:pt>
                <c:pt idx="15">
                  <c:v>0.40410706645663758</c:v>
                </c:pt>
                <c:pt idx="16">
                  <c:v>0.40471084397262092</c:v>
                </c:pt>
                <c:pt idx="17">
                  <c:v>0.40631740375237096</c:v>
                </c:pt>
                <c:pt idx="18">
                  <c:v>0.40791109825025051</c:v>
                </c:pt>
                <c:pt idx="19">
                  <c:v>0.40802847157083955</c:v>
                </c:pt>
                <c:pt idx="20">
                  <c:v>0.40915584490827417</c:v>
                </c:pt>
                <c:pt idx="21">
                  <c:v>0.41121701543562555</c:v>
                </c:pt>
                <c:pt idx="22">
                  <c:v>0.41320092322918295</c:v>
                </c:pt>
                <c:pt idx="23">
                  <c:v>0.41466328832094002</c:v>
                </c:pt>
                <c:pt idx="24">
                  <c:v>0.41667101190405259</c:v>
                </c:pt>
                <c:pt idx="25">
                  <c:v>0.41849485347297133</c:v>
                </c:pt>
                <c:pt idx="26">
                  <c:v>0.42067931594205721</c:v>
                </c:pt>
                <c:pt idx="27">
                  <c:v>0.42109103357711791</c:v>
                </c:pt>
                <c:pt idx="28">
                  <c:v>0.42119814430628189</c:v>
                </c:pt>
                <c:pt idx="29">
                  <c:v>0.42096455956745488</c:v>
                </c:pt>
                <c:pt idx="30">
                  <c:v>0.42084564389614032</c:v>
                </c:pt>
                <c:pt idx="31">
                  <c:v>0.42114179201621849</c:v>
                </c:pt>
                <c:pt idx="32">
                  <c:v>0.42012403615380889</c:v>
                </c:pt>
                <c:pt idx="33">
                  <c:v>0.42001566933914242</c:v>
                </c:pt>
                <c:pt idx="34">
                  <c:v>0.41949082851637076</c:v>
                </c:pt>
                <c:pt idx="35">
                  <c:v>0.42056995159061356</c:v>
                </c:pt>
                <c:pt idx="36">
                  <c:v>0.42138162962398135</c:v>
                </c:pt>
                <c:pt idx="37">
                  <c:v>0.42123324611446977</c:v>
                </c:pt>
                <c:pt idx="38">
                  <c:v>0.42019454309246135</c:v>
                </c:pt>
                <c:pt idx="39">
                  <c:v>0.42137754712050224</c:v>
                </c:pt>
                <c:pt idx="40">
                  <c:v>0.42138038718627635</c:v>
                </c:pt>
                <c:pt idx="41">
                  <c:v>0.42094075606296616</c:v>
                </c:pt>
                <c:pt idx="42">
                  <c:v>0.41877312713984088</c:v>
                </c:pt>
                <c:pt idx="43">
                  <c:v>0.41645781265911219</c:v>
                </c:pt>
                <c:pt idx="44">
                  <c:v>0.41401537515974624</c:v>
                </c:pt>
                <c:pt idx="45">
                  <c:v>0.41099524745868043</c:v>
                </c:pt>
                <c:pt idx="46">
                  <c:v>0.40889090857177879</c:v>
                </c:pt>
                <c:pt idx="47">
                  <c:v>0.40788221401726721</c:v>
                </c:pt>
                <c:pt idx="48">
                  <c:v>0.40603222141826401</c:v>
                </c:pt>
                <c:pt idx="49">
                  <c:v>0.40387114563689142</c:v>
                </c:pt>
                <c:pt idx="50">
                  <c:v>0.40100770757191279</c:v>
                </c:pt>
                <c:pt idx="51">
                  <c:v>0.39851827100803489</c:v>
                </c:pt>
                <c:pt idx="52">
                  <c:v>0.39541346904456931</c:v>
                </c:pt>
                <c:pt idx="53">
                  <c:v>0.39232548989249555</c:v>
                </c:pt>
                <c:pt idx="54">
                  <c:v>0.38997155011825441</c:v>
                </c:pt>
                <c:pt idx="55">
                  <c:v>0.38664123350035173</c:v>
                </c:pt>
                <c:pt idx="56">
                  <c:v>0.38384659489021822</c:v>
                </c:pt>
                <c:pt idx="57">
                  <c:v>0.3819202385983505</c:v>
                </c:pt>
                <c:pt idx="58">
                  <c:v>0.38123270256195924</c:v>
                </c:pt>
                <c:pt idx="59">
                  <c:v>0.37934718407631551</c:v>
                </c:pt>
                <c:pt idx="60">
                  <c:v>0.3785562150795706</c:v>
                </c:pt>
                <c:pt idx="61">
                  <c:v>0.37799788812039659</c:v>
                </c:pt>
                <c:pt idx="62">
                  <c:v>0.37773063214211228</c:v>
                </c:pt>
                <c:pt idx="63">
                  <c:v>0.3777785340130137</c:v>
                </c:pt>
                <c:pt idx="64">
                  <c:v>0.37715977312063736</c:v>
                </c:pt>
                <c:pt idx="65">
                  <c:v>0.37697770042098061</c:v>
                </c:pt>
                <c:pt idx="66">
                  <c:v>0.37581046242725236</c:v>
                </c:pt>
                <c:pt idx="67">
                  <c:v>0.3741116687989815</c:v>
                </c:pt>
                <c:pt idx="68">
                  <c:v>0.37278305008604595</c:v>
                </c:pt>
                <c:pt idx="69">
                  <c:v>0.37175806570666659</c:v>
                </c:pt>
                <c:pt idx="70">
                  <c:v>0.37138555696808639</c:v>
                </c:pt>
                <c:pt idx="71">
                  <c:v>0.37173612580470888</c:v>
                </c:pt>
                <c:pt idx="72">
                  <c:v>0.37265247590089995</c:v>
                </c:pt>
                <c:pt idx="73">
                  <c:v>0.37273833960076047</c:v>
                </c:pt>
                <c:pt idx="74">
                  <c:v>0.37261034309705227</c:v>
                </c:pt>
                <c:pt idx="75">
                  <c:v>0.37163054834992887</c:v>
                </c:pt>
                <c:pt idx="76">
                  <c:v>0.37201092184186546</c:v>
                </c:pt>
                <c:pt idx="77">
                  <c:v>0.37156798534035917</c:v>
                </c:pt>
                <c:pt idx="78">
                  <c:v>0.37086253546504144</c:v>
                </c:pt>
                <c:pt idx="79">
                  <c:v>0.37019030149316795</c:v>
                </c:pt>
                <c:pt idx="80">
                  <c:v>0.36950838103205375</c:v>
                </c:pt>
                <c:pt idx="81">
                  <c:v>0.36827825682345677</c:v>
                </c:pt>
                <c:pt idx="82">
                  <c:v>0.36678469970464417</c:v>
                </c:pt>
                <c:pt idx="83">
                  <c:v>0.36582057808827334</c:v>
                </c:pt>
                <c:pt idx="84">
                  <c:v>0.3653160625007677</c:v>
                </c:pt>
                <c:pt idx="85">
                  <c:v>0.36568121237522233</c:v>
                </c:pt>
                <c:pt idx="86">
                  <c:v>0.36625707654642081</c:v>
                </c:pt>
                <c:pt idx="87">
                  <c:v>0.36756356102449306</c:v>
                </c:pt>
                <c:pt idx="88">
                  <c:v>0.36930232843134037</c:v>
                </c:pt>
                <c:pt idx="89">
                  <c:v>0.37096113309463474</c:v>
                </c:pt>
                <c:pt idx="90">
                  <c:v>0.3724696727049136</c:v>
                </c:pt>
                <c:pt idx="91">
                  <c:v>0.37272749347943829</c:v>
                </c:pt>
                <c:pt idx="92">
                  <c:v>0.37338039357592023</c:v>
                </c:pt>
                <c:pt idx="93">
                  <c:v>0.37455455576813373</c:v>
                </c:pt>
                <c:pt idx="94">
                  <c:v>0.37589862772327115</c:v>
                </c:pt>
                <c:pt idx="95">
                  <c:v>0.37784785826437234</c:v>
                </c:pt>
                <c:pt idx="96">
                  <c:v>0.37941173033648845</c:v>
                </c:pt>
                <c:pt idx="97">
                  <c:v>0.38106005933442422</c:v>
                </c:pt>
                <c:pt idx="98">
                  <c:v>0.38236907629777533</c:v>
                </c:pt>
                <c:pt idx="99">
                  <c:v>0.38371757613976143</c:v>
                </c:pt>
                <c:pt idx="100">
                  <c:v>0.38479901115415027</c:v>
                </c:pt>
                <c:pt idx="101">
                  <c:v>0.38585570252750861</c:v>
                </c:pt>
                <c:pt idx="102">
                  <c:v>0.38720263300192703</c:v>
                </c:pt>
                <c:pt idx="103">
                  <c:v>0.38821698968045204</c:v>
                </c:pt>
                <c:pt idx="104">
                  <c:v>0.38860907620729068</c:v>
                </c:pt>
                <c:pt idx="105">
                  <c:v>0.38814516084499318</c:v>
                </c:pt>
                <c:pt idx="106">
                  <c:v>0.38867794356524155</c:v>
                </c:pt>
                <c:pt idx="107">
                  <c:v>0.3884592730132414</c:v>
                </c:pt>
                <c:pt idx="108">
                  <c:v>0.38698872969749032</c:v>
                </c:pt>
                <c:pt idx="109">
                  <c:v>0.38576710567864481</c:v>
                </c:pt>
                <c:pt idx="110">
                  <c:v>0.38386940030884098</c:v>
                </c:pt>
                <c:pt idx="111">
                  <c:v>0.38278727081245811</c:v>
                </c:pt>
                <c:pt idx="112">
                  <c:v>0.38056336430111054</c:v>
                </c:pt>
                <c:pt idx="113">
                  <c:v>0.37899276676816301</c:v>
                </c:pt>
                <c:pt idx="114">
                  <c:v>0.37760372064841785</c:v>
                </c:pt>
                <c:pt idx="115">
                  <c:v>0.3760959330734267</c:v>
                </c:pt>
                <c:pt idx="116">
                  <c:v>0.37466399522966859</c:v>
                </c:pt>
                <c:pt idx="117">
                  <c:v>0.37284744359282429</c:v>
                </c:pt>
                <c:pt idx="118">
                  <c:v>0.37020653519826874</c:v>
                </c:pt>
                <c:pt idx="119">
                  <c:v>0.36744473421064044</c:v>
                </c:pt>
                <c:pt idx="120">
                  <c:v>0.36498186817536887</c:v>
                </c:pt>
                <c:pt idx="121">
                  <c:v>0.36285724332457026</c:v>
                </c:pt>
                <c:pt idx="122">
                  <c:v>0.36083695569104779</c:v>
                </c:pt>
                <c:pt idx="123">
                  <c:v>0.35980213662050481</c:v>
                </c:pt>
                <c:pt idx="124">
                  <c:v>0.3591941215629012</c:v>
                </c:pt>
                <c:pt idx="125">
                  <c:v>0.35905302304875131</c:v>
                </c:pt>
                <c:pt idx="126">
                  <c:v>0.35891230375019811</c:v>
                </c:pt>
                <c:pt idx="127">
                  <c:v>0.35877231147658323</c:v>
                </c:pt>
                <c:pt idx="128">
                  <c:v>0.35958525077751291</c:v>
                </c:pt>
                <c:pt idx="129">
                  <c:v>0.36041378285698417</c:v>
                </c:pt>
                <c:pt idx="130">
                  <c:v>0.36184674302316572</c:v>
                </c:pt>
                <c:pt idx="131">
                  <c:v>0.3628997768593723</c:v>
                </c:pt>
                <c:pt idx="132">
                  <c:v>0.36499218142704165</c:v>
                </c:pt>
                <c:pt idx="133">
                  <c:v>0.36694334915437288</c:v>
                </c:pt>
                <c:pt idx="134">
                  <c:v>0.36777720823633625</c:v>
                </c:pt>
                <c:pt idx="135">
                  <c:v>0.36913253850477717</c:v>
                </c:pt>
                <c:pt idx="136">
                  <c:v>0.3707329514927809</c:v>
                </c:pt>
                <c:pt idx="137">
                  <c:v>0.37286524163487422</c:v>
                </c:pt>
                <c:pt idx="138">
                  <c:v>0.37574232688792286</c:v>
                </c:pt>
                <c:pt idx="139">
                  <c:v>0.3779538870886831</c:v>
                </c:pt>
                <c:pt idx="140">
                  <c:v>0.37985270095280305</c:v>
                </c:pt>
                <c:pt idx="141">
                  <c:v>0.38148793050005353</c:v>
                </c:pt>
                <c:pt idx="142">
                  <c:v>0.38395342470773114</c:v>
                </c:pt>
                <c:pt idx="143">
                  <c:v>0.38522535785065148</c:v>
                </c:pt>
                <c:pt idx="144">
                  <c:v>0.38626417541803426</c:v>
                </c:pt>
                <c:pt idx="145">
                  <c:v>0.38683274020772984</c:v>
                </c:pt>
                <c:pt idx="146">
                  <c:v>0.38695173269826605</c:v>
                </c:pt>
                <c:pt idx="147">
                  <c:v>0.38576300455442486</c:v>
                </c:pt>
                <c:pt idx="148">
                  <c:v>0.38563947731682491</c:v>
                </c:pt>
                <c:pt idx="149">
                  <c:v>0.38550587778349327</c:v>
                </c:pt>
                <c:pt idx="150">
                  <c:v>0.38592293589154919</c:v>
                </c:pt>
                <c:pt idx="151">
                  <c:v>0.38531011194453663</c:v>
                </c:pt>
                <c:pt idx="152">
                  <c:v>0.38490919707474763</c:v>
                </c:pt>
                <c:pt idx="153">
                  <c:v>0.38474295075848214</c:v>
                </c:pt>
                <c:pt idx="154">
                  <c:v>0.3848887076230757</c:v>
                </c:pt>
                <c:pt idx="155">
                  <c:v>0.38443632427920288</c:v>
                </c:pt>
                <c:pt idx="156">
                  <c:v>0.38237777395518086</c:v>
                </c:pt>
                <c:pt idx="157">
                  <c:v>0.38063029707424584</c:v>
                </c:pt>
                <c:pt idx="158">
                  <c:v>0.37889579019010344</c:v>
                </c:pt>
                <c:pt idx="159">
                  <c:v>0.37769545575364133</c:v>
                </c:pt>
                <c:pt idx="160">
                  <c:v>0.37666857599320264</c:v>
                </c:pt>
                <c:pt idx="161">
                  <c:v>0.37550265399489885</c:v>
                </c:pt>
                <c:pt idx="162">
                  <c:v>0.37435690353316786</c:v>
                </c:pt>
                <c:pt idx="163">
                  <c:v>0.3735812255885767</c:v>
                </c:pt>
                <c:pt idx="164">
                  <c:v>0.37280783787070126</c:v>
                </c:pt>
                <c:pt idx="165">
                  <c:v>0.37179594021223195</c:v>
                </c:pt>
                <c:pt idx="166">
                  <c:v>0.37032900321390338</c:v>
                </c:pt>
                <c:pt idx="167">
                  <c:v>0.36934975954058052</c:v>
                </c:pt>
                <c:pt idx="168">
                  <c:v>0.36733231344745765</c:v>
                </c:pt>
                <c:pt idx="169">
                  <c:v>0.36478727250948534</c:v>
                </c:pt>
                <c:pt idx="170">
                  <c:v>0.36171789882773486</c:v>
                </c:pt>
                <c:pt idx="171">
                  <c:v>0.3595177892991821</c:v>
                </c:pt>
                <c:pt idx="172">
                  <c:v>0.35710558100111589</c:v>
                </c:pt>
                <c:pt idx="173">
                  <c:v>0.35395369762209378</c:v>
                </c:pt>
                <c:pt idx="174">
                  <c:v>0.35115074371885552</c:v>
                </c:pt>
                <c:pt idx="175">
                  <c:v>0.34903002457108345</c:v>
                </c:pt>
                <c:pt idx="176">
                  <c:v>0.3472975615083288</c:v>
                </c:pt>
                <c:pt idx="177">
                  <c:v>0.34499420078701099</c:v>
                </c:pt>
                <c:pt idx="178">
                  <c:v>0.34287933593920739</c:v>
                </c:pt>
                <c:pt idx="179">
                  <c:v>0.34086794073740834</c:v>
                </c:pt>
                <c:pt idx="180">
                  <c:v>0.33855257293367813</c:v>
                </c:pt>
                <c:pt idx="181">
                  <c:v>0.33677049813091997</c:v>
                </c:pt>
                <c:pt idx="182">
                  <c:v>0.33460945269962689</c:v>
                </c:pt>
                <c:pt idx="183">
                  <c:v>0.3327478005983075</c:v>
                </c:pt>
                <c:pt idx="184">
                  <c:v>0.33098459644810657</c:v>
                </c:pt>
                <c:pt idx="185">
                  <c:v>0.32925332314883138</c:v>
                </c:pt>
                <c:pt idx="186">
                  <c:v>0.32763537792313657</c:v>
                </c:pt>
                <c:pt idx="187">
                  <c:v>0.32629405509053749</c:v>
                </c:pt>
                <c:pt idx="188">
                  <c:v>0.32539478792844134</c:v>
                </c:pt>
                <c:pt idx="189">
                  <c:v>0.32486522100924953</c:v>
                </c:pt>
                <c:pt idx="190">
                  <c:v>0.32436350972239592</c:v>
                </c:pt>
                <c:pt idx="191">
                  <c:v>0.32406515529860797</c:v>
                </c:pt>
                <c:pt idx="192">
                  <c:v>0.32363793368953553</c:v>
                </c:pt>
                <c:pt idx="193">
                  <c:v>0.3235417454978885</c:v>
                </c:pt>
                <c:pt idx="194">
                  <c:v>0.32383666717652237</c:v>
                </c:pt>
                <c:pt idx="195">
                  <c:v>0.32395565081928968</c:v>
                </c:pt>
                <c:pt idx="196">
                  <c:v>0.3244197828951213</c:v>
                </c:pt>
                <c:pt idx="197">
                  <c:v>0.32479449672381572</c:v>
                </c:pt>
                <c:pt idx="198">
                  <c:v>0.3250656386545111</c:v>
                </c:pt>
                <c:pt idx="199">
                  <c:v>0.32523029702603912</c:v>
                </c:pt>
                <c:pt idx="200">
                  <c:v>0.32525847521634399</c:v>
                </c:pt>
                <c:pt idx="201">
                  <c:v>0.32508920581483342</c:v>
                </c:pt>
                <c:pt idx="202">
                  <c:v>0.32509685897410656</c:v>
                </c:pt>
                <c:pt idx="203">
                  <c:v>0.32452262187486103</c:v>
                </c:pt>
                <c:pt idx="204">
                  <c:v>0.32422712838833956</c:v>
                </c:pt>
                <c:pt idx="205">
                  <c:v>0.32398904552070185</c:v>
                </c:pt>
                <c:pt idx="206">
                  <c:v>0.32334361669824407</c:v>
                </c:pt>
                <c:pt idx="207">
                  <c:v>0.32325905521544074</c:v>
                </c:pt>
                <c:pt idx="208">
                  <c:v>0.3229844784392662</c:v>
                </c:pt>
                <c:pt idx="209">
                  <c:v>0.32238358719025689</c:v>
                </c:pt>
                <c:pt idx="210">
                  <c:v>0.32212304341930809</c:v>
                </c:pt>
                <c:pt idx="211">
                  <c:v>0.32164084051373665</c:v>
                </c:pt>
                <c:pt idx="212">
                  <c:v>0.32108479023870584</c:v>
                </c:pt>
                <c:pt idx="213">
                  <c:v>0.32053547588673836</c:v>
                </c:pt>
                <c:pt idx="214">
                  <c:v>0.31935668512848997</c:v>
                </c:pt>
                <c:pt idx="215">
                  <c:v>0.3179223670992094</c:v>
                </c:pt>
                <c:pt idx="216">
                  <c:v>0.31620342180594441</c:v>
                </c:pt>
                <c:pt idx="217">
                  <c:v>0.31456197962876303</c:v>
                </c:pt>
                <c:pt idx="218">
                  <c:v>0.31313757672041448</c:v>
                </c:pt>
                <c:pt idx="219">
                  <c:v>0.31210907867724069</c:v>
                </c:pt>
                <c:pt idx="220">
                  <c:v>0.31082435194236058</c:v>
                </c:pt>
                <c:pt idx="221">
                  <c:v>0.30944783541674398</c:v>
                </c:pt>
                <c:pt idx="222">
                  <c:v>0.30783254685395478</c:v>
                </c:pt>
                <c:pt idx="223">
                  <c:v>0.30676180450469992</c:v>
                </c:pt>
                <c:pt idx="224">
                  <c:v>0.30578814298789669</c:v>
                </c:pt>
                <c:pt idx="225">
                  <c:v>0.30521131513677441</c:v>
                </c:pt>
                <c:pt idx="226">
                  <c:v>0.30504597400059119</c:v>
                </c:pt>
                <c:pt idx="227">
                  <c:v>0.30502003136543993</c:v>
                </c:pt>
                <c:pt idx="228">
                  <c:v>0.30496669469540955</c:v>
                </c:pt>
                <c:pt idx="229">
                  <c:v>0.30481381575240346</c:v>
                </c:pt>
                <c:pt idx="230">
                  <c:v>0.30393715967275503</c:v>
                </c:pt>
                <c:pt idx="231">
                  <c:v>0.30268600168440807</c:v>
                </c:pt>
                <c:pt idx="232">
                  <c:v>0.30199310048018929</c:v>
                </c:pt>
                <c:pt idx="233">
                  <c:v>0.30027534581692233</c:v>
                </c:pt>
                <c:pt idx="234">
                  <c:v>0.29859824224382037</c:v>
                </c:pt>
                <c:pt idx="235">
                  <c:v>0.29734288707240453</c:v>
                </c:pt>
                <c:pt idx="236">
                  <c:v>0.29667076917388474</c:v>
                </c:pt>
                <c:pt idx="237">
                  <c:v>0.29643691212431983</c:v>
                </c:pt>
                <c:pt idx="238">
                  <c:v>0.29582282625065215</c:v>
                </c:pt>
                <c:pt idx="239">
                  <c:v>0.29537179627979049</c:v>
                </c:pt>
                <c:pt idx="240">
                  <c:v>0.29605674710164032</c:v>
                </c:pt>
                <c:pt idx="241">
                  <c:v>0.29599954661790101</c:v>
                </c:pt>
                <c:pt idx="242">
                  <c:v>0.29576581212149378</c:v>
                </c:pt>
                <c:pt idx="243">
                  <c:v>0.29556937414746809</c:v>
                </c:pt>
                <c:pt idx="244">
                  <c:v>0.29561534375855464</c:v>
                </c:pt>
                <c:pt idx="245">
                  <c:v>0.29525793111277454</c:v>
                </c:pt>
                <c:pt idx="246">
                  <c:v>0.29365824594859224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6-D643-BE46-C84FDB06F800}"/>
            </c:ext>
          </c:extLst>
        </c:ser>
        <c:ser>
          <c:idx val="2"/>
          <c:order val="2"/>
          <c:tx>
            <c:strRef>
              <c:f>'溢价率250-20均值作图-更'!$N$2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'溢价率250-20均值作图-更'!$N$3:$N$252</c:f>
              <c:numCache>
                <c:formatCode>0.00%</c:formatCode>
                <c:ptCount val="247"/>
                <c:pt idx="0">
                  <c:v>0.39516133841839612</c:v>
                </c:pt>
                <c:pt idx="1">
                  <c:v>0.39505977674087184</c:v>
                </c:pt>
                <c:pt idx="2">
                  <c:v>0.39401981540026076</c:v>
                </c:pt>
                <c:pt idx="3">
                  <c:v>0.3947760176704912</c:v>
                </c:pt>
                <c:pt idx="4">
                  <c:v>0.39480403230057914</c:v>
                </c:pt>
                <c:pt idx="5">
                  <c:v>0.39573550821343301</c:v>
                </c:pt>
                <c:pt idx="6">
                  <c:v>0.39506013561571612</c:v>
                </c:pt>
                <c:pt idx="7">
                  <c:v>0.39790268112609967</c:v>
                </c:pt>
                <c:pt idx="8">
                  <c:v>0.40157555527916416</c:v>
                </c:pt>
                <c:pt idx="9">
                  <c:v>0.40610377082705107</c:v>
                </c:pt>
                <c:pt idx="10">
                  <c:v>0.41001554708502747</c:v>
                </c:pt>
                <c:pt idx="11">
                  <c:v>0.41187176208683884</c:v>
                </c:pt>
                <c:pt idx="12">
                  <c:v>0.41635417031318833</c:v>
                </c:pt>
                <c:pt idx="13">
                  <c:v>0.41863157145517976</c:v>
                </c:pt>
                <c:pt idx="14">
                  <c:v>0.420633984338593</c:v>
                </c:pt>
                <c:pt idx="15">
                  <c:v>0.42189763350846704</c:v>
                </c:pt>
                <c:pt idx="16">
                  <c:v>0.42221985993786931</c:v>
                </c:pt>
                <c:pt idx="17">
                  <c:v>0.42350595832652044</c:v>
                </c:pt>
                <c:pt idx="18">
                  <c:v>0.4246224008895737</c:v>
                </c:pt>
                <c:pt idx="19">
                  <c:v>0.42464112707820389</c:v>
                </c:pt>
                <c:pt idx="20">
                  <c:v>0.42448163438662423</c:v>
                </c:pt>
                <c:pt idx="21">
                  <c:v>0.42511023958727245</c:v>
                </c:pt>
                <c:pt idx="22">
                  <c:v>0.42776013244656036</c:v>
                </c:pt>
                <c:pt idx="23">
                  <c:v>0.42869525137475034</c:v>
                </c:pt>
                <c:pt idx="24">
                  <c:v>0.43013875901630549</c:v>
                </c:pt>
                <c:pt idx="25">
                  <c:v>0.43221587375181608</c:v>
                </c:pt>
                <c:pt idx="26">
                  <c:v>0.43222850516502154</c:v>
                </c:pt>
                <c:pt idx="27">
                  <c:v>0.43241179906789623</c:v>
                </c:pt>
                <c:pt idx="28">
                  <c:v>0.43249439744398693</c:v>
                </c:pt>
                <c:pt idx="29">
                  <c:v>0.43220749861877045</c:v>
                </c:pt>
                <c:pt idx="30">
                  <c:v>0.43202927937638919</c:v>
                </c:pt>
                <c:pt idx="31">
                  <c:v>0.43221898746157544</c:v>
                </c:pt>
                <c:pt idx="32">
                  <c:v>0.43072582190673603</c:v>
                </c:pt>
                <c:pt idx="33">
                  <c:v>0.43059938659793279</c:v>
                </c:pt>
                <c:pt idx="34">
                  <c:v>0.43005830193182143</c:v>
                </c:pt>
                <c:pt idx="35">
                  <c:v>0.43182524102768943</c:v>
                </c:pt>
                <c:pt idx="36">
                  <c:v>0.43183144350840097</c:v>
                </c:pt>
                <c:pt idx="37">
                  <c:v>0.43175009288245803</c:v>
                </c:pt>
                <c:pt idx="38">
                  <c:v>0.43197382146484248</c:v>
                </c:pt>
                <c:pt idx="39">
                  <c:v>0.43167733485811272</c:v>
                </c:pt>
                <c:pt idx="40">
                  <c:v>0.43167471623390974</c:v>
                </c:pt>
                <c:pt idx="41">
                  <c:v>0.43143123899645763</c:v>
                </c:pt>
                <c:pt idx="42">
                  <c:v>0.43028970327219174</c:v>
                </c:pt>
                <c:pt idx="43">
                  <c:v>0.43115571455298324</c:v>
                </c:pt>
                <c:pt idx="44">
                  <c:v>0.429985426801341</c:v>
                </c:pt>
                <c:pt idx="45">
                  <c:v>0.4279486273512873</c:v>
                </c:pt>
                <c:pt idx="46">
                  <c:v>0.42603769558085641</c:v>
                </c:pt>
                <c:pt idx="47">
                  <c:v>0.42499789656663334</c:v>
                </c:pt>
                <c:pt idx="48">
                  <c:v>0.42378458839940153</c:v>
                </c:pt>
                <c:pt idx="49">
                  <c:v>0.42229920201189131</c:v>
                </c:pt>
                <c:pt idx="50">
                  <c:v>0.42039936839162967</c:v>
                </c:pt>
                <c:pt idx="51">
                  <c:v>0.41850912185908035</c:v>
                </c:pt>
                <c:pt idx="52">
                  <c:v>0.41738989054590064</c:v>
                </c:pt>
                <c:pt idx="53">
                  <c:v>0.41489806476106222</c:v>
                </c:pt>
                <c:pt idx="54">
                  <c:v>0.4125300838546837</c:v>
                </c:pt>
                <c:pt idx="55">
                  <c:v>0.40659059206197951</c:v>
                </c:pt>
                <c:pt idx="56">
                  <c:v>0.40294138728371237</c:v>
                </c:pt>
                <c:pt idx="57">
                  <c:v>0.39956024433799836</c:v>
                </c:pt>
                <c:pt idx="58">
                  <c:v>0.39849937947256742</c:v>
                </c:pt>
                <c:pt idx="59">
                  <c:v>0.39408959705173335</c:v>
                </c:pt>
                <c:pt idx="60">
                  <c:v>0.39238088069296617</c:v>
                </c:pt>
                <c:pt idx="61">
                  <c:v>0.3905526894282309</c:v>
                </c:pt>
                <c:pt idx="62">
                  <c:v>0.38999766022717436</c:v>
                </c:pt>
                <c:pt idx="63">
                  <c:v>0.39004588037312116</c:v>
                </c:pt>
                <c:pt idx="64">
                  <c:v>0.3894500320513346</c:v>
                </c:pt>
                <c:pt idx="65">
                  <c:v>0.38929408656273706</c:v>
                </c:pt>
                <c:pt idx="66">
                  <c:v>0.38819206511751825</c:v>
                </c:pt>
                <c:pt idx="67">
                  <c:v>0.38546053991538315</c:v>
                </c:pt>
                <c:pt idx="68">
                  <c:v>0.38461177994691098</c:v>
                </c:pt>
                <c:pt idx="69">
                  <c:v>0.38399502607464608</c:v>
                </c:pt>
                <c:pt idx="70">
                  <c:v>0.38386169848508039</c:v>
                </c:pt>
                <c:pt idx="71">
                  <c:v>0.38428043299897696</c:v>
                </c:pt>
                <c:pt idx="72">
                  <c:v>0.38441408864867666</c:v>
                </c:pt>
                <c:pt idx="73">
                  <c:v>0.38440014985187432</c:v>
                </c:pt>
                <c:pt idx="74">
                  <c:v>0.38434376435853546</c:v>
                </c:pt>
                <c:pt idx="75">
                  <c:v>0.38430183025238274</c:v>
                </c:pt>
                <c:pt idx="76">
                  <c:v>0.38452166691155043</c:v>
                </c:pt>
                <c:pt idx="77">
                  <c:v>0.38405714995904683</c:v>
                </c:pt>
                <c:pt idx="78">
                  <c:v>0.38302427984146237</c:v>
                </c:pt>
                <c:pt idx="79">
                  <c:v>0.38208490037708037</c:v>
                </c:pt>
                <c:pt idx="80">
                  <c:v>0.38077586568077532</c:v>
                </c:pt>
                <c:pt idx="81">
                  <c:v>0.37694810868853257</c:v>
                </c:pt>
                <c:pt idx="82">
                  <c:v>0.3744085789439312</c:v>
                </c:pt>
                <c:pt idx="83">
                  <c:v>0.37312255058093718</c:v>
                </c:pt>
                <c:pt idx="84">
                  <c:v>0.37260084175640612</c:v>
                </c:pt>
                <c:pt idx="85">
                  <c:v>0.37356032372952747</c:v>
                </c:pt>
                <c:pt idx="86">
                  <c:v>0.37442744191009975</c:v>
                </c:pt>
                <c:pt idx="87">
                  <c:v>0.37741016563467689</c:v>
                </c:pt>
                <c:pt idx="88">
                  <c:v>0.3800619563047245</c:v>
                </c:pt>
                <c:pt idx="89">
                  <c:v>0.38233978900305754</c:v>
                </c:pt>
                <c:pt idx="90">
                  <c:v>0.38435072554644167</c:v>
                </c:pt>
                <c:pt idx="91">
                  <c:v>0.38477542620081551</c:v>
                </c:pt>
                <c:pt idx="92">
                  <c:v>0.38570865989159986</c:v>
                </c:pt>
                <c:pt idx="93">
                  <c:v>0.38672094070715157</c:v>
                </c:pt>
                <c:pt idx="94">
                  <c:v>0.38845317771444526</c:v>
                </c:pt>
                <c:pt idx="95">
                  <c:v>0.38935267002947815</c:v>
                </c:pt>
                <c:pt idx="96">
                  <c:v>0.3919549931389551</c:v>
                </c:pt>
                <c:pt idx="97">
                  <c:v>0.39416958724599793</c:v>
                </c:pt>
                <c:pt idx="98">
                  <c:v>0.39558026360183479</c:v>
                </c:pt>
                <c:pt idx="99">
                  <c:v>0.39679775557037361</c:v>
                </c:pt>
                <c:pt idx="100">
                  <c:v>0.39785340013813542</c:v>
                </c:pt>
                <c:pt idx="101">
                  <c:v>0.39906507815095688</c:v>
                </c:pt>
                <c:pt idx="102">
                  <c:v>0.39868430478332451</c:v>
                </c:pt>
                <c:pt idx="103">
                  <c:v>0.39782125313909161</c:v>
                </c:pt>
                <c:pt idx="104">
                  <c:v>0.39713267171001326</c:v>
                </c:pt>
                <c:pt idx="105">
                  <c:v>0.39733813767763987</c:v>
                </c:pt>
                <c:pt idx="106">
                  <c:v>0.39740137335765496</c:v>
                </c:pt>
                <c:pt idx="107">
                  <c:v>0.39717742471672907</c:v>
                </c:pt>
                <c:pt idx="108">
                  <c:v>0.39754871898284505</c:v>
                </c:pt>
                <c:pt idx="109">
                  <c:v>0.39725448707750588</c:v>
                </c:pt>
                <c:pt idx="110">
                  <c:v>0.39747659188109968</c:v>
                </c:pt>
                <c:pt idx="111">
                  <c:v>0.39733437930212806</c:v>
                </c:pt>
                <c:pt idx="112">
                  <c:v>0.39794898459875289</c:v>
                </c:pt>
                <c:pt idx="113">
                  <c:v>0.39742873353354913</c:v>
                </c:pt>
                <c:pt idx="114">
                  <c:v>0.39605001077255847</c:v>
                </c:pt>
                <c:pt idx="115">
                  <c:v>0.39468934320385163</c:v>
                </c:pt>
                <c:pt idx="116">
                  <c:v>0.39224451553608347</c:v>
                </c:pt>
                <c:pt idx="117">
                  <c:v>0.38942203330820141</c:v>
                </c:pt>
                <c:pt idx="118">
                  <c:v>0.38713959146706312</c:v>
                </c:pt>
                <c:pt idx="119">
                  <c:v>0.38457045484435748</c:v>
                </c:pt>
                <c:pt idx="120">
                  <c:v>0.38150123019292553</c:v>
                </c:pt>
                <c:pt idx="121">
                  <c:v>0.37757857658020388</c:v>
                </c:pt>
                <c:pt idx="122">
                  <c:v>0.3751325229669743</c:v>
                </c:pt>
                <c:pt idx="123">
                  <c:v>0.37342281962955581</c:v>
                </c:pt>
                <c:pt idx="124">
                  <c:v>0.37267202224923102</c:v>
                </c:pt>
                <c:pt idx="125">
                  <c:v>0.37240847774621444</c:v>
                </c:pt>
                <c:pt idx="126">
                  <c:v>0.37197791822923765</c:v>
                </c:pt>
                <c:pt idx="127">
                  <c:v>0.37153739851072537</c:v>
                </c:pt>
                <c:pt idx="128">
                  <c:v>0.37303581540278768</c:v>
                </c:pt>
                <c:pt idx="129">
                  <c:v>0.37477362395703501</c:v>
                </c:pt>
                <c:pt idx="130">
                  <c:v>0.37679590889536951</c:v>
                </c:pt>
                <c:pt idx="131">
                  <c:v>0.37850544672665315</c:v>
                </c:pt>
                <c:pt idx="132">
                  <c:v>0.380176427361547</c:v>
                </c:pt>
                <c:pt idx="133">
                  <c:v>0.38294900369018575</c:v>
                </c:pt>
                <c:pt idx="134">
                  <c:v>0.3840685451974144</c:v>
                </c:pt>
                <c:pt idx="135">
                  <c:v>0.38586910968036281</c:v>
                </c:pt>
                <c:pt idx="136">
                  <c:v>0.38930964704645443</c:v>
                </c:pt>
                <c:pt idx="137">
                  <c:v>0.39307365592547455</c:v>
                </c:pt>
                <c:pt idx="138">
                  <c:v>0.39556102098878593</c:v>
                </c:pt>
                <c:pt idx="139">
                  <c:v>0.39596930718853529</c:v>
                </c:pt>
                <c:pt idx="140">
                  <c:v>0.39619307347786931</c:v>
                </c:pt>
                <c:pt idx="141">
                  <c:v>0.39684132675496858</c:v>
                </c:pt>
                <c:pt idx="142">
                  <c:v>0.39682073247768068</c:v>
                </c:pt>
                <c:pt idx="143">
                  <c:v>0.39663085989957358</c:v>
                </c:pt>
                <c:pt idx="144">
                  <c:v>0.3956831325043737</c:v>
                </c:pt>
                <c:pt idx="145">
                  <c:v>0.39544935791465258</c:v>
                </c:pt>
                <c:pt idx="146">
                  <c:v>0.39553517930616527</c:v>
                </c:pt>
                <c:pt idx="147">
                  <c:v>0.39624487010751336</c:v>
                </c:pt>
                <c:pt idx="148">
                  <c:v>0.3962339757194927</c:v>
                </c:pt>
                <c:pt idx="149">
                  <c:v>0.39615501064053843</c:v>
                </c:pt>
                <c:pt idx="150">
                  <c:v>0.39655728200613244</c:v>
                </c:pt>
                <c:pt idx="151">
                  <c:v>0.39652276525532226</c:v>
                </c:pt>
                <c:pt idx="152">
                  <c:v>0.39638943599147841</c:v>
                </c:pt>
                <c:pt idx="153">
                  <c:v>0.39614322166834109</c:v>
                </c:pt>
                <c:pt idx="154">
                  <c:v>0.39625658551556608</c:v>
                </c:pt>
                <c:pt idx="155">
                  <c:v>0.39588869258595505</c:v>
                </c:pt>
                <c:pt idx="156">
                  <c:v>0.39359490028365557</c:v>
                </c:pt>
                <c:pt idx="157">
                  <c:v>0.39040298303339771</c:v>
                </c:pt>
                <c:pt idx="158">
                  <c:v>0.38801294189516211</c:v>
                </c:pt>
                <c:pt idx="159">
                  <c:v>0.38760787530532931</c:v>
                </c:pt>
                <c:pt idx="160">
                  <c:v>0.38700331153628392</c:v>
                </c:pt>
                <c:pt idx="161">
                  <c:v>0.38581464692852308</c:v>
                </c:pt>
                <c:pt idx="162">
                  <c:v>0.38375451339252781</c:v>
                </c:pt>
                <c:pt idx="163">
                  <c:v>0.38277397378925193</c:v>
                </c:pt>
                <c:pt idx="164">
                  <c:v>0.3823235811566863</c:v>
                </c:pt>
                <c:pt idx="165">
                  <c:v>0.38156313635115841</c:v>
                </c:pt>
                <c:pt idx="166">
                  <c:v>0.3800846847898034</c:v>
                </c:pt>
                <c:pt idx="167">
                  <c:v>0.38099579814075907</c:v>
                </c:pt>
                <c:pt idx="168">
                  <c:v>0.38117427749793764</c:v>
                </c:pt>
                <c:pt idx="169">
                  <c:v>0.38068322074720817</c:v>
                </c:pt>
                <c:pt idx="170">
                  <c:v>0.37848814094214844</c:v>
                </c:pt>
                <c:pt idx="171">
                  <c:v>0.37798668605707919</c:v>
                </c:pt>
                <c:pt idx="172">
                  <c:v>0.37671186605191082</c:v>
                </c:pt>
                <c:pt idx="173">
                  <c:v>0.37333138906289415</c:v>
                </c:pt>
                <c:pt idx="174">
                  <c:v>0.37002113733206493</c:v>
                </c:pt>
                <c:pt idx="175">
                  <c:v>0.36707601524066269</c:v>
                </c:pt>
                <c:pt idx="176">
                  <c:v>0.36548812478991682</c:v>
                </c:pt>
                <c:pt idx="177">
                  <c:v>0.36276799866132592</c:v>
                </c:pt>
                <c:pt idx="178">
                  <c:v>0.36056226255381607</c:v>
                </c:pt>
                <c:pt idx="179">
                  <c:v>0.35875136713077643</c:v>
                </c:pt>
                <c:pt idx="180">
                  <c:v>0.35642318146462015</c:v>
                </c:pt>
                <c:pt idx="181">
                  <c:v>0.35365495821176751</c:v>
                </c:pt>
                <c:pt idx="182">
                  <c:v>0.34954308951674501</c:v>
                </c:pt>
                <c:pt idx="183">
                  <c:v>0.34537032475996282</c:v>
                </c:pt>
                <c:pt idx="184">
                  <c:v>0.34165474309441024</c:v>
                </c:pt>
                <c:pt idx="185">
                  <c:v>0.33752271266810696</c:v>
                </c:pt>
                <c:pt idx="186">
                  <c:v>0.33293125113482303</c:v>
                </c:pt>
                <c:pt idx="187">
                  <c:v>0.33157801178488311</c:v>
                </c:pt>
                <c:pt idx="188">
                  <c:v>0.3306515129384876</c:v>
                </c:pt>
                <c:pt idx="189">
                  <c:v>0.33024938465051334</c:v>
                </c:pt>
                <c:pt idx="190">
                  <c:v>0.32989212099397952</c:v>
                </c:pt>
                <c:pt idx="191">
                  <c:v>0.32967858675570111</c:v>
                </c:pt>
                <c:pt idx="192">
                  <c:v>0.32944523948060978</c:v>
                </c:pt>
                <c:pt idx="193">
                  <c:v>0.32933505015274206</c:v>
                </c:pt>
                <c:pt idx="194">
                  <c:v>0.32999723306435558</c:v>
                </c:pt>
                <c:pt idx="195">
                  <c:v>0.33037494486522589</c:v>
                </c:pt>
                <c:pt idx="196">
                  <c:v>0.33154987628940852</c:v>
                </c:pt>
                <c:pt idx="197">
                  <c:v>0.33221429233342786</c:v>
                </c:pt>
                <c:pt idx="198">
                  <c:v>0.33253501080598385</c:v>
                </c:pt>
                <c:pt idx="199">
                  <c:v>0.33261974863287219</c:v>
                </c:pt>
                <c:pt idx="200">
                  <c:v>0.33261448677034294</c:v>
                </c:pt>
                <c:pt idx="201">
                  <c:v>0.33239393804540296</c:v>
                </c:pt>
                <c:pt idx="202">
                  <c:v>0.33240457531922146</c:v>
                </c:pt>
                <c:pt idx="203">
                  <c:v>0.33176725992234612</c:v>
                </c:pt>
                <c:pt idx="204">
                  <c:v>0.33150793789359667</c:v>
                </c:pt>
                <c:pt idx="205">
                  <c:v>0.33131130211038545</c:v>
                </c:pt>
                <c:pt idx="206">
                  <c:v>0.33120407149341036</c:v>
                </c:pt>
                <c:pt idx="207">
                  <c:v>0.33123809337148308</c:v>
                </c:pt>
                <c:pt idx="208">
                  <c:v>0.33127839418947508</c:v>
                </c:pt>
                <c:pt idx="209">
                  <c:v>0.3314132152811462</c:v>
                </c:pt>
                <c:pt idx="210">
                  <c:v>0.33135552885276104</c:v>
                </c:pt>
                <c:pt idx="211">
                  <c:v>0.33124929489808908</c:v>
                </c:pt>
                <c:pt idx="212">
                  <c:v>0.33127308657850973</c:v>
                </c:pt>
                <c:pt idx="213">
                  <c:v>0.33088555543910647</c:v>
                </c:pt>
                <c:pt idx="214">
                  <c:v>0.3294671843721142</c:v>
                </c:pt>
                <c:pt idx="215">
                  <c:v>0.32724072917420061</c:v>
                </c:pt>
                <c:pt idx="216">
                  <c:v>0.32461705539527286</c:v>
                </c:pt>
                <c:pt idx="217">
                  <c:v>0.32257584663953964</c:v>
                </c:pt>
                <c:pt idx="218">
                  <c:v>0.3209925547443141</c:v>
                </c:pt>
                <c:pt idx="219">
                  <c:v>0.31990032638594545</c:v>
                </c:pt>
                <c:pt idx="220">
                  <c:v>0.31976338664854692</c:v>
                </c:pt>
                <c:pt idx="221">
                  <c:v>0.31810867475288268</c:v>
                </c:pt>
                <c:pt idx="222">
                  <c:v>0.31586538335075348</c:v>
                </c:pt>
                <c:pt idx="223">
                  <c:v>0.3145347803147997</c:v>
                </c:pt>
                <c:pt idx="224">
                  <c:v>0.31293407004906504</c:v>
                </c:pt>
                <c:pt idx="225">
                  <c:v>0.31152235620635033</c:v>
                </c:pt>
                <c:pt idx="226">
                  <c:v>0.31123402420489649</c:v>
                </c:pt>
                <c:pt idx="227">
                  <c:v>0.3111788313985534</c:v>
                </c:pt>
                <c:pt idx="228">
                  <c:v>0.31107069046754243</c:v>
                </c:pt>
                <c:pt idx="229">
                  <c:v>0.31091303423615524</c:v>
                </c:pt>
                <c:pt idx="230">
                  <c:v>0.31007379600220869</c:v>
                </c:pt>
                <c:pt idx="231">
                  <c:v>0.30995100777899015</c:v>
                </c:pt>
                <c:pt idx="232">
                  <c:v>0.30957949519376482</c:v>
                </c:pt>
                <c:pt idx="233">
                  <c:v>0.30915082124551951</c:v>
                </c:pt>
                <c:pt idx="234">
                  <c:v>0.30860929513193464</c:v>
                </c:pt>
                <c:pt idx="235">
                  <c:v>0.3075021302311407</c:v>
                </c:pt>
                <c:pt idx="236">
                  <c:v>0.30678964289353827</c:v>
                </c:pt>
                <c:pt idx="237">
                  <c:v>0.3065075936346508</c:v>
                </c:pt>
                <c:pt idx="238">
                  <c:v>0.30600992245562991</c:v>
                </c:pt>
                <c:pt idx="239">
                  <c:v>0.30543268515548999</c:v>
                </c:pt>
                <c:pt idx="240">
                  <c:v>0.30630612767884136</c:v>
                </c:pt>
                <c:pt idx="241">
                  <c:v>0.30624034474947692</c:v>
                </c:pt>
                <c:pt idx="242">
                  <c:v>0.3060700761868555</c:v>
                </c:pt>
                <c:pt idx="243">
                  <c:v>0.30585797690609517</c:v>
                </c:pt>
                <c:pt idx="244">
                  <c:v>0.30593198373946784</c:v>
                </c:pt>
                <c:pt idx="245">
                  <c:v>0.30520425492695291</c:v>
                </c:pt>
                <c:pt idx="246">
                  <c:v>0.30402946124385588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76-D643-BE46-C84FDB06F800}"/>
            </c:ext>
          </c:extLst>
        </c:ser>
        <c:ser>
          <c:idx val="3"/>
          <c:order val="3"/>
          <c:tx>
            <c:strRef>
              <c:f>'溢价率250-20均值作图-更'!$O$2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'溢价率250-20均值作图-更'!$O$3:$O$252</c:f>
              <c:numCache>
                <c:formatCode>0.00%</c:formatCode>
                <c:ptCount val="247"/>
                <c:pt idx="0">
                  <c:v>0.41975376489368271</c:v>
                </c:pt>
                <c:pt idx="1">
                  <c:v>0.41650701208160723</c:v>
                </c:pt>
                <c:pt idx="2">
                  <c:v>0.41010252962039312</c:v>
                </c:pt>
                <c:pt idx="3">
                  <c:v>0.40908153181463297</c:v>
                </c:pt>
                <c:pt idx="4">
                  <c:v>0.40686900059530251</c:v>
                </c:pt>
                <c:pt idx="5">
                  <c:v>0.4063557246178009</c:v>
                </c:pt>
                <c:pt idx="6">
                  <c:v>0.40364045134795229</c:v>
                </c:pt>
                <c:pt idx="7">
                  <c:v>0.40741272510697912</c:v>
                </c:pt>
                <c:pt idx="8">
                  <c:v>0.41275772220461443</c:v>
                </c:pt>
                <c:pt idx="9">
                  <c:v>0.41950700430764781</c:v>
                </c:pt>
                <c:pt idx="10">
                  <c:v>0.42548039675404298</c:v>
                </c:pt>
                <c:pt idx="11">
                  <c:v>0.42727022083374588</c:v>
                </c:pt>
                <c:pt idx="12">
                  <c:v>0.43320880145151924</c:v>
                </c:pt>
                <c:pt idx="13">
                  <c:v>0.43570296953918064</c:v>
                </c:pt>
                <c:pt idx="14">
                  <c:v>0.43851188384424289</c:v>
                </c:pt>
                <c:pt idx="15">
                  <c:v>0.4396882005602965</c:v>
                </c:pt>
                <c:pt idx="16">
                  <c:v>0.43972887590311771</c:v>
                </c:pt>
                <c:pt idx="17">
                  <c:v>0.44069451290066985</c:v>
                </c:pt>
                <c:pt idx="18">
                  <c:v>0.44133370352889689</c:v>
                </c:pt>
                <c:pt idx="19">
                  <c:v>0.44125378258556819</c:v>
                </c:pt>
                <c:pt idx="20">
                  <c:v>0.43980742386497435</c:v>
                </c:pt>
                <c:pt idx="21">
                  <c:v>0.43900346373891935</c:v>
                </c:pt>
                <c:pt idx="22">
                  <c:v>0.44231934166393772</c:v>
                </c:pt>
                <c:pt idx="23">
                  <c:v>0.44272721442856061</c:v>
                </c:pt>
                <c:pt idx="24">
                  <c:v>0.4436065061285584</c:v>
                </c:pt>
                <c:pt idx="25">
                  <c:v>0.44593689403066078</c:v>
                </c:pt>
                <c:pt idx="26">
                  <c:v>0.44377769438798587</c:v>
                </c:pt>
                <c:pt idx="27">
                  <c:v>0.44373256455867455</c:v>
                </c:pt>
                <c:pt idx="28">
                  <c:v>0.44379065058169204</c:v>
                </c:pt>
                <c:pt idx="29">
                  <c:v>0.44345043767008602</c:v>
                </c:pt>
                <c:pt idx="30">
                  <c:v>0.44321291485663805</c:v>
                </c:pt>
                <c:pt idx="31">
                  <c:v>0.44329618290693235</c:v>
                </c:pt>
                <c:pt idx="32">
                  <c:v>0.44132760765966322</c:v>
                </c:pt>
                <c:pt idx="33">
                  <c:v>0.4411831038567231</c:v>
                </c:pt>
                <c:pt idx="34">
                  <c:v>0.44062577534727215</c:v>
                </c:pt>
                <c:pt idx="35">
                  <c:v>0.44308053046476531</c:v>
                </c:pt>
                <c:pt idx="36">
                  <c:v>0.44228125739282054</c:v>
                </c:pt>
                <c:pt idx="37">
                  <c:v>0.44226693965044628</c:v>
                </c:pt>
                <c:pt idx="38">
                  <c:v>0.44375309983722361</c:v>
                </c:pt>
                <c:pt idx="39">
                  <c:v>0.44197712259572319</c:v>
                </c:pt>
                <c:pt idx="40">
                  <c:v>0.44196904528154318</c:v>
                </c:pt>
                <c:pt idx="41">
                  <c:v>0.44192172192994911</c:v>
                </c:pt>
                <c:pt idx="42">
                  <c:v>0.44180627940454265</c:v>
                </c:pt>
                <c:pt idx="43">
                  <c:v>0.44585361644685428</c:v>
                </c:pt>
                <c:pt idx="44">
                  <c:v>0.44595547844293576</c:v>
                </c:pt>
                <c:pt idx="45">
                  <c:v>0.44490200724389417</c:v>
                </c:pt>
                <c:pt idx="46">
                  <c:v>0.44318448258993398</c:v>
                </c:pt>
                <c:pt idx="47">
                  <c:v>0.44211357911599947</c:v>
                </c:pt>
                <c:pt idx="48">
                  <c:v>0.44153695538053911</c:v>
                </c:pt>
                <c:pt idx="49">
                  <c:v>0.4407272583868912</c:v>
                </c:pt>
                <c:pt idx="50">
                  <c:v>0.43979102921134661</c:v>
                </c:pt>
                <c:pt idx="51">
                  <c:v>0.43849997271012575</c:v>
                </c:pt>
                <c:pt idx="52">
                  <c:v>0.43936631204723192</c:v>
                </c:pt>
                <c:pt idx="53">
                  <c:v>0.4374706396296289</c:v>
                </c:pt>
                <c:pt idx="54">
                  <c:v>0.435088617591113</c:v>
                </c:pt>
                <c:pt idx="55">
                  <c:v>0.42653995062360733</c:v>
                </c:pt>
                <c:pt idx="56">
                  <c:v>0.42203617967720658</c:v>
                </c:pt>
                <c:pt idx="57">
                  <c:v>0.41720025007764622</c:v>
                </c:pt>
                <c:pt idx="58">
                  <c:v>0.4157660563831756</c:v>
                </c:pt>
                <c:pt idx="59">
                  <c:v>0.40883201002715125</c:v>
                </c:pt>
                <c:pt idx="60">
                  <c:v>0.4062055463063618</c:v>
                </c:pt>
                <c:pt idx="61">
                  <c:v>0.40310749073606528</c:v>
                </c:pt>
                <c:pt idx="62">
                  <c:v>0.40226468831223638</c:v>
                </c:pt>
                <c:pt idx="63">
                  <c:v>0.40231322673322867</c:v>
                </c:pt>
                <c:pt idx="64">
                  <c:v>0.4017402909820319</c:v>
                </c:pt>
                <c:pt idx="65">
                  <c:v>0.40161047270449357</c:v>
                </c:pt>
                <c:pt idx="66">
                  <c:v>0.40057366780778414</c:v>
                </c:pt>
                <c:pt idx="67">
                  <c:v>0.39680941103178474</c:v>
                </c:pt>
                <c:pt idx="68">
                  <c:v>0.39644050980777601</c:v>
                </c:pt>
                <c:pt idx="69">
                  <c:v>0.39623198644262553</c:v>
                </c:pt>
                <c:pt idx="70">
                  <c:v>0.39633784000207445</c:v>
                </c:pt>
                <c:pt idx="71">
                  <c:v>0.39682474019324504</c:v>
                </c:pt>
                <c:pt idx="72">
                  <c:v>0.39617570139645336</c:v>
                </c:pt>
                <c:pt idx="73">
                  <c:v>0.39606196010298811</c:v>
                </c:pt>
                <c:pt idx="74">
                  <c:v>0.39607718562001865</c:v>
                </c:pt>
                <c:pt idx="75">
                  <c:v>0.3969731121548366</c:v>
                </c:pt>
                <c:pt idx="76">
                  <c:v>0.39703241198123546</c:v>
                </c:pt>
                <c:pt idx="77">
                  <c:v>0.39654631457773443</c:v>
                </c:pt>
                <c:pt idx="78">
                  <c:v>0.39518602421788329</c:v>
                </c:pt>
                <c:pt idx="79">
                  <c:v>0.39397949926099279</c:v>
                </c:pt>
                <c:pt idx="80">
                  <c:v>0.39204335032949689</c:v>
                </c:pt>
                <c:pt idx="81">
                  <c:v>0.38561796055360836</c:v>
                </c:pt>
                <c:pt idx="82">
                  <c:v>0.38203245818321829</c:v>
                </c:pt>
                <c:pt idx="83">
                  <c:v>0.38042452307360097</c:v>
                </c:pt>
                <c:pt idx="84">
                  <c:v>0.37988562101204454</c:v>
                </c:pt>
                <c:pt idx="85">
                  <c:v>0.38143943508383266</c:v>
                </c:pt>
                <c:pt idx="86">
                  <c:v>0.38259780727377868</c:v>
                </c:pt>
                <c:pt idx="87">
                  <c:v>0.38725677024486077</c:v>
                </c:pt>
                <c:pt idx="88">
                  <c:v>0.39082158417810864</c:v>
                </c:pt>
                <c:pt idx="89">
                  <c:v>0.39371844491148039</c:v>
                </c:pt>
                <c:pt idx="90">
                  <c:v>0.39623177838796975</c:v>
                </c:pt>
                <c:pt idx="91">
                  <c:v>0.39682335892219267</c:v>
                </c:pt>
                <c:pt idx="92">
                  <c:v>0.39803692620727948</c:v>
                </c:pt>
                <c:pt idx="93">
                  <c:v>0.39888732564616941</c:v>
                </c:pt>
                <c:pt idx="94">
                  <c:v>0.40100772770561938</c:v>
                </c:pt>
                <c:pt idx="95">
                  <c:v>0.40085748179458391</c:v>
                </c:pt>
                <c:pt idx="96">
                  <c:v>0.40449825594142175</c:v>
                </c:pt>
                <c:pt idx="97">
                  <c:v>0.40727911515757159</c:v>
                </c:pt>
                <c:pt idx="98">
                  <c:v>0.40879145090589419</c:v>
                </c:pt>
                <c:pt idx="99">
                  <c:v>0.40987793500098574</c:v>
                </c:pt>
                <c:pt idx="100">
                  <c:v>0.4109077891221205</c:v>
                </c:pt>
                <c:pt idx="101">
                  <c:v>0.41227445377440519</c:v>
                </c:pt>
                <c:pt idx="102">
                  <c:v>0.41016597656472203</c:v>
                </c:pt>
                <c:pt idx="103">
                  <c:v>0.40742551659773119</c:v>
                </c:pt>
                <c:pt idx="104">
                  <c:v>0.4056562672127359</c:v>
                </c:pt>
                <c:pt idx="105">
                  <c:v>0.40653111451028651</c:v>
                </c:pt>
                <c:pt idx="106">
                  <c:v>0.40612480315006838</c:v>
                </c:pt>
                <c:pt idx="107">
                  <c:v>0.40589557642021679</c:v>
                </c:pt>
                <c:pt idx="108">
                  <c:v>0.40810870826819978</c:v>
                </c:pt>
                <c:pt idx="109">
                  <c:v>0.40874186847636701</c:v>
                </c:pt>
                <c:pt idx="110">
                  <c:v>0.41108378345335839</c:v>
                </c:pt>
                <c:pt idx="111">
                  <c:v>0.41188148779179795</c:v>
                </c:pt>
                <c:pt idx="112">
                  <c:v>0.41533460489639529</c:v>
                </c:pt>
                <c:pt idx="113">
                  <c:v>0.41586470029893524</c:v>
                </c:pt>
                <c:pt idx="114">
                  <c:v>0.41449630089669909</c:v>
                </c:pt>
                <c:pt idx="115">
                  <c:v>0.4132827533342765</c:v>
                </c:pt>
                <c:pt idx="116">
                  <c:v>0.40982503584249835</c:v>
                </c:pt>
                <c:pt idx="117">
                  <c:v>0.40599662302357847</c:v>
                </c:pt>
                <c:pt idx="118">
                  <c:v>0.40407264773585755</c:v>
                </c:pt>
                <c:pt idx="119">
                  <c:v>0.40169617547807451</c:v>
                </c:pt>
                <c:pt idx="120">
                  <c:v>0.39802059221048219</c:v>
                </c:pt>
                <c:pt idx="121">
                  <c:v>0.39229990983583746</c:v>
                </c:pt>
                <c:pt idx="122">
                  <c:v>0.38942809024290082</c:v>
                </c:pt>
                <c:pt idx="123">
                  <c:v>0.38704350263860687</c:v>
                </c:pt>
                <c:pt idx="124">
                  <c:v>0.38614992293556083</c:v>
                </c:pt>
                <c:pt idx="125">
                  <c:v>0.38576393244367763</c:v>
                </c:pt>
                <c:pt idx="126">
                  <c:v>0.38504353270827718</c:v>
                </c:pt>
                <c:pt idx="127">
                  <c:v>0.38430248554486757</c:v>
                </c:pt>
                <c:pt idx="128">
                  <c:v>0.3864863800280624</c:v>
                </c:pt>
                <c:pt idx="129">
                  <c:v>0.38913346505708585</c:v>
                </c:pt>
                <c:pt idx="130">
                  <c:v>0.39174507476757331</c:v>
                </c:pt>
                <c:pt idx="131">
                  <c:v>0.39411111659393394</c:v>
                </c:pt>
                <c:pt idx="132">
                  <c:v>0.3953606732960524</c:v>
                </c:pt>
                <c:pt idx="133">
                  <c:v>0.39895465822599863</c:v>
                </c:pt>
                <c:pt idx="134">
                  <c:v>0.4003598821584925</c:v>
                </c:pt>
                <c:pt idx="135">
                  <c:v>0.40260568085594839</c:v>
                </c:pt>
                <c:pt idx="136">
                  <c:v>0.40788634260012802</c:v>
                </c:pt>
                <c:pt idx="137">
                  <c:v>0.41328207021607488</c:v>
                </c:pt>
                <c:pt idx="138">
                  <c:v>0.41537971508964899</c:v>
                </c:pt>
                <c:pt idx="139">
                  <c:v>0.41398472728838753</c:v>
                </c:pt>
                <c:pt idx="140">
                  <c:v>0.41253344600293562</c:v>
                </c:pt>
                <c:pt idx="141">
                  <c:v>0.41219472300988363</c:v>
                </c:pt>
                <c:pt idx="142">
                  <c:v>0.40968804024763028</c:v>
                </c:pt>
                <c:pt idx="143">
                  <c:v>0.40803636194849568</c:v>
                </c:pt>
                <c:pt idx="144">
                  <c:v>0.40510208959071314</c:v>
                </c:pt>
                <c:pt idx="145">
                  <c:v>0.40406597562157526</c:v>
                </c:pt>
                <c:pt idx="146">
                  <c:v>0.4041186259140645</c:v>
                </c:pt>
                <c:pt idx="147">
                  <c:v>0.4067267356606018</c:v>
                </c:pt>
                <c:pt idx="148">
                  <c:v>0.40682847412216044</c:v>
                </c:pt>
                <c:pt idx="149">
                  <c:v>0.40680414349758359</c:v>
                </c:pt>
                <c:pt idx="150">
                  <c:v>0.40719162812071574</c:v>
                </c:pt>
                <c:pt idx="151">
                  <c:v>0.40773541856610784</c:v>
                </c:pt>
                <c:pt idx="152">
                  <c:v>0.40786967490820919</c:v>
                </c:pt>
                <c:pt idx="153">
                  <c:v>0.40754349257820005</c:v>
                </c:pt>
                <c:pt idx="154">
                  <c:v>0.40762446340805647</c:v>
                </c:pt>
                <c:pt idx="155">
                  <c:v>0.40734106089270722</c:v>
                </c:pt>
                <c:pt idx="156">
                  <c:v>0.40481202661213028</c:v>
                </c:pt>
                <c:pt idx="157">
                  <c:v>0.40017566899254958</c:v>
                </c:pt>
                <c:pt idx="158">
                  <c:v>0.39713009360022078</c:v>
                </c:pt>
                <c:pt idx="159">
                  <c:v>0.39752029485701729</c:v>
                </c:pt>
                <c:pt idx="160">
                  <c:v>0.39733804707936521</c:v>
                </c:pt>
                <c:pt idx="161">
                  <c:v>0.39612663986214725</c:v>
                </c:pt>
                <c:pt idx="162">
                  <c:v>0.39315212325188781</c:v>
                </c:pt>
                <c:pt idx="163">
                  <c:v>0.39196672198992716</c:v>
                </c:pt>
                <c:pt idx="164">
                  <c:v>0.39183932444267133</c:v>
                </c:pt>
                <c:pt idx="165">
                  <c:v>0.39133033249008486</c:v>
                </c:pt>
                <c:pt idx="166">
                  <c:v>0.38984036636570335</c:v>
                </c:pt>
                <c:pt idx="167">
                  <c:v>0.39264183674093756</c:v>
                </c:pt>
                <c:pt idx="168">
                  <c:v>0.39501624154841763</c:v>
                </c:pt>
                <c:pt idx="169">
                  <c:v>0.39657916898493095</c:v>
                </c:pt>
                <c:pt idx="170">
                  <c:v>0.39525838305656202</c:v>
                </c:pt>
                <c:pt idx="171">
                  <c:v>0.39645558281497623</c:v>
                </c:pt>
                <c:pt idx="172">
                  <c:v>0.39631815110270574</c:v>
                </c:pt>
                <c:pt idx="173">
                  <c:v>0.39270908050369457</c:v>
                </c:pt>
                <c:pt idx="174">
                  <c:v>0.3888915309452744</c:v>
                </c:pt>
                <c:pt idx="175">
                  <c:v>0.38512200591024193</c:v>
                </c:pt>
                <c:pt idx="176">
                  <c:v>0.38367868807150479</c:v>
                </c:pt>
                <c:pt idx="177">
                  <c:v>0.38054179653564091</c:v>
                </c:pt>
                <c:pt idx="178">
                  <c:v>0.37824518916842481</c:v>
                </c:pt>
                <c:pt idx="179">
                  <c:v>0.37663479352414453</c:v>
                </c:pt>
                <c:pt idx="180">
                  <c:v>0.37429378999556218</c:v>
                </c:pt>
                <c:pt idx="181">
                  <c:v>0.37053941829261505</c:v>
                </c:pt>
                <c:pt idx="182">
                  <c:v>0.36447672633386319</c:v>
                </c:pt>
                <c:pt idx="183">
                  <c:v>0.35799284892161815</c:v>
                </c:pt>
                <c:pt idx="184">
                  <c:v>0.35232488974071391</c:v>
                </c:pt>
                <c:pt idx="185">
                  <c:v>0.34579210218738254</c:v>
                </c:pt>
                <c:pt idx="186">
                  <c:v>0.33822712434650942</c:v>
                </c:pt>
                <c:pt idx="187">
                  <c:v>0.33686196847922872</c:v>
                </c:pt>
                <c:pt idx="188">
                  <c:v>0.33590823794853386</c:v>
                </c:pt>
                <c:pt idx="189">
                  <c:v>0.33563354829177722</c:v>
                </c:pt>
                <c:pt idx="190">
                  <c:v>0.33542073226556318</c:v>
                </c:pt>
                <c:pt idx="191">
                  <c:v>0.33529201821279425</c:v>
                </c:pt>
                <c:pt idx="192">
                  <c:v>0.33525254527168402</c:v>
                </c:pt>
                <c:pt idx="193">
                  <c:v>0.33512835480759556</c:v>
                </c:pt>
                <c:pt idx="194">
                  <c:v>0.33615779895218878</c:v>
                </c:pt>
                <c:pt idx="195">
                  <c:v>0.33679423891116211</c:v>
                </c:pt>
                <c:pt idx="196">
                  <c:v>0.33867996968369574</c:v>
                </c:pt>
                <c:pt idx="197">
                  <c:v>0.33963408794304001</c:v>
                </c:pt>
                <c:pt idx="198">
                  <c:v>0.34000438295745655</c:v>
                </c:pt>
                <c:pt idx="199">
                  <c:v>0.34000920023970521</c:v>
                </c:pt>
                <c:pt idx="200">
                  <c:v>0.33997049832434195</c:v>
                </c:pt>
                <c:pt idx="201">
                  <c:v>0.3396986702759725</c:v>
                </c:pt>
                <c:pt idx="202">
                  <c:v>0.33971229166433636</c:v>
                </c:pt>
                <c:pt idx="203">
                  <c:v>0.33901189796983122</c:v>
                </c:pt>
                <c:pt idx="204">
                  <c:v>0.33878874739885378</c:v>
                </c:pt>
                <c:pt idx="205">
                  <c:v>0.338633558700069</c:v>
                </c:pt>
                <c:pt idx="206">
                  <c:v>0.33906452628857664</c:v>
                </c:pt>
                <c:pt idx="207">
                  <c:v>0.33921713152752547</c:v>
                </c:pt>
                <c:pt idx="208">
                  <c:v>0.33957230993968396</c:v>
                </c:pt>
                <c:pt idx="209">
                  <c:v>0.34044284337203545</c:v>
                </c:pt>
                <c:pt idx="210">
                  <c:v>0.34058801428621405</c:v>
                </c:pt>
                <c:pt idx="211">
                  <c:v>0.34085774928244145</c:v>
                </c:pt>
                <c:pt idx="212">
                  <c:v>0.34146138291831368</c:v>
                </c:pt>
                <c:pt idx="213">
                  <c:v>0.34123563499147458</c:v>
                </c:pt>
                <c:pt idx="214">
                  <c:v>0.33957768361573842</c:v>
                </c:pt>
                <c:pt idx="215">
                  <c:v>0.33655909124919176</c:v>
                </c:pt>
                <c:pt idx="216">
                  <c:v>0.33303068898460136</c:v>
                </c:pt>
                <c:pt idx="217">
                  <c:v>0.33058971365031625</c:v>
                </c:pt>
                <c:pt idx="218">
                  <c:v>0.32884753276821366</c:v>
                </c:pt>
                <c:pt idx="219">
                  <c:v>0.32769157409465022</c:v>
                </c:pt>
                <c:pt idx="220">
                  <c:v>0.32870242135473327</c:v>
                </c:pt>
                <c:pt idx="221">
                  <c:v>0.32676951408902133</c:v>
                </c:pt>
                <c:pt idx="222">
                  <c:v>0.32389821984755218</c:v>
                </c:pt>
                <c:pt idx="223">
                  <c:v>0.32230775612489942</c:v>
                </c:pt>
                <c:pt idx="224">
                  <c:v>0.32007999711023333</c:v>
                </c:pt>
                <c:pt idx="225">
                  <c:v>0.3178333972759263</c:v>
                </c:pt>
                <c:pt idx="226">
                  <c:v>0.31742207440920184</c:v>
                </c:pt>
                <c:pt idx="227">
                  <c:v>0.31733763143166688</c:v>
                </c:pt>
                <c:pt idx="228">
                  <c:v>0.31717468623967537</c:v>
                </c:pt>
                <c:pt idx="229">
                  <c:v>0.31701225271990707</c:v>
                </c:pt>
                <c:pt idx="230">
                  <c:v>0.31621043233166229</c:v>
                </c:pt>
                <c:pt idx="231">
                  <c:v>0.31721601387357218</c:v>
                </c:pt>
                <c:pt idx="232">
                  <c:v>0.31716588990734035</c:v>
                </c:pt>
                <c:pt idx="233">
                  <c:v>0.31802629667411669</c:v>
                </c:pt>
                <c:pt idx="234">
                  <c:v>0.3186203480200489</c:v>
                </c:pt>
                <c:pt idx="235">
                  <c:v>0.31766137338987688</c:v>
                </c:pt>
                <c:pt idx="236">
                  <c:v>0.3169085166131918</c:v>
                </c:pt>
                <c:pt idx="237">
                  <c:v>0.31657827514498182</c:v>
                </c:pt>
                <c:pt idx="238">
                  <c:v>0.31619701866060768</c:v>
                </c:pt>
                <c:pt idx="239">
                  <c:v>0.31549357403118949</c:v>
                </c:pt>
                <c:pt idx="240">
                  <c:v>0.31655550825604234</c:v>
                </c:pt>
                <c:pt idx="241">
                  <c:v>0.31648114288105283</c:v>
                </c:pt>
                <c:pt idx="242">
                  <c:v>0.31637434025221722</c:v>
                </c:pt>
                <c:pt idx="243">
                  <c:v>0.31614657966472226</c:v>
                </c:pt>
                <c:pt idx="244">
                  <c:v>0.31624862372038098</c:v>
                </c:pt>
                <c:pt idx="245">
                  <c:v>0.31515057874113134</c:v>
                </c:pt>
                <c:pt idx="246">
                  <c:v>0.31440067653911952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76-D643-BE46-C84FDB06F800}"/>
            </c:ext>
          </c:extLst>
        </c:ser>
        <c:ser>
          <c:idx val="4"/>
          <c:order val="4"/>
          <c:tx>
            <c:strRef>
              <c:f>'溢价率250-20均值作图-更'!$P$2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'溢价率250-20均值作图-更'!$P$3:$P$252</c:f>
              <c:numCache>
                <c:formatCode>0.00%</c:formatCode>
                <c:ptCount val="247"/>
                <c:pt idx="0">
                  <c:v>0.34597648546782306</c:v>
                </c:pt>
                <c:pt idx="1">
                  <c:v>0.35216530605940094</c:v>
                </c:pt>
                <c:pt idx="2">
                  <c:v>0.36185438695999594</c:v>
                </c:pt>
                <c:pt idx="3">
                  <c:v>0.36616498938220776</c:v>
                </c:pt>
                <c:pt idx="4">
                  <c:v>0.37067409571113241</c:v>
                </c:pt>
                <c:pt idx="5">
                  <c:v>0.37449507540469723</c:v>
                </c:pt>
                <c:pt idx="6">
                  <c:v>0.37789950415124368</c:v>
                </c:pt>
                <c:pt idx="7">
                  <c:v>0.37888259316434075</c:v>
                </c:pt>
                <c:pt idx="8">
                  <c:v>0.37921122142826375</c:v>
                </c:pt>
                <c:pt idx="9">
                  <c:v>0.37929730386585769</c:v>
                </c:pt>
                <c:pt idx="10">
                  <c:v>0.37908584774699633</c:v>
                </c:pt>
                <c:pt idx="11">
                  <c:v>0.38107484459302465</c:v>
                </c:pt>
                <c:pt idx="12">
                  <c:v>0.38264490803652662</c:v>
                </c:pt>
                <c:pt idx="13">
                  <c:v>0.3844887752871779</c:v>
                </c:pt>
                <c:pt idx="14">
                  <c:v>0.38487818532729323</c:v>
                </c:pt>
                <c:pt idx="15">
                  <c:v>0.38631649940480811</c:v>
                </c:pt>
                <c:pt idx="16">
                  <c:v>0.38720182800737252</c:v>
                </c:pt>
                <c:pt idx="17">
                  <c:v>0.38912884917822149</c:v>
                </c:pt>
                <c:pt idx="18">
                  <c:v>0.39119979561092733</c:v>
                </c:pt>
                <c:pt idx="19">
                  <c:v>0.3914158160634752</c:v>
                </c:pt>
                <c:pt idx="20">
                  <c:v>0.39383005542992411</c:v>
                </c:pt>
                <c:pt idx="21">
                  <c:v>0.39732379128397866</c:v>
                </c:pt>
                <c:pt idx="22">
                  <c:v>0.39864171401180554</c:v>
                </c:pt>
                <c:pt idx="23">
                  <c:v>0.40063132526712969</c:v>
                </c:pt>
                <c:pt idx="24">
                  <c:v>0.40320326479179969</c:v>
                </c:pt>
                <c:pt idx="25">
                  <c:v>0.40477383319412658</c:v>
                </c:pt>
                <c:pt idx="26">
                  <c:v>0.40913012671909288</c:v>
                </c:pt>
                <c:pt idx="27">
                  <c:v>0.4097702680863396</c:v>
                </c:pt>
                <c:pt idx="28">
                  <c:v>0.40990189116857684</c:v>
                </c:pt>
                <c:pt idx="29">
                  <c:v>0.40972162051613931</c:v>
                </c:pt>
                <c:pt idx="30">
                  <c:v>0.40966200841589145</c:v>
                </c:pt>
                <c:pt idx="31">
                  <c:v>0.41006459657086153</c:v>
                </c:pt>
                <c:pt idx="32">
                  <c:v>0.40952225040088175</c:v>
                </c:pt>
                <c:pt idx="33">
                  <c:v>0.40943195208035205</c:v>
                </c:pt>
                <c:pt idx="34">
                  <c:v>0.40892335510092009</c:v>
                </c:pt>
                <c:pt idx="35">
                  <c:v>0.40931466215353768</c:v>
                </c:pt>
                <c:pt idx="36">
                  <c:v>0.41093181573956172</c:v>
                </c:pt>
                <c:pt idx="37">
                  <c:v>0.41071639934648152</c:v>
                </c:pt>
                <c:pt idx="38">
                  <c:v>0.40841526472008022</c:v>
                </c:pt>
                <c:pt idx="39">
                  <c:v>0.41107775938289176</c:v>
                </c:pt>
                <c:pt idx="40">
                  <c:v>0.41108605813864296</c:v>
                </c:pt>
                <c:pt idx="41">
                  <c:v>0.41045027312947469</c:v>
                </c:pt>
                <c:pt idx="42">
                  <c:v>0.40725655100749003</c:v>
                </c:pt>
                <c:pt idx="43">
                  <c:v>0.40175991076524115</c:v>
                </c:pt>
                <c:pt idx="44">
                  <c:v>0.39804532351815147</c:v>
                </c:pt>
                <c:pt idx="45">
                  <c:v>0.39404186756607357</c:v>
                </c:pt>
                <c:pt idx="46">
                  <c:v>0.39174412156270116</c:v>
                </c:pt>
                <c:pt idx="47">
                  <c:v>0.39076653146790108</c:v>
                </c:pt>
                <c:pt idx="48">
                  <c:v>0.38827985443712648</c:v>
                </c:pt>
                <c:pt idx="49">
                  <c:v>0.38544308926189152</c:v>
                </c:pt>
                <c:pt idx="50">
                  <c:v>0.3816160467521959</c:v>
                </c:pt>
                <c:pt idx="51">
                  <c:v>0.37852742015698942</c:v>
                </c:pt>
                <c:pt idx="52">
                  <c:v>0.37343704754323798</c:v>
                </c:pt>
                <c:pt idx="53">
                  <c:v>0.36975291502392887</c:v>
                </c:pt>
                <c:pt idx="54">
                  <c:v>0.36741301638182511</c:v>
                </c:pt>
                <c:pt idx="55">
                  <c:v>0.36669187493872396</c:v>
                </c:pt>
                <c:pt idx="56">
                  <c:v>0.36475180249672406</c:v>
                </c:pt>
                <c:pt idx="57">
                  <c:v>0.36428023285870265</c:v>
                </c:pt>
                <c:pt idx="58">
                  <c:v>0.36396602565135106</c:v>
                </c:pt>
                <c:pt idx="59">
                  <c:v>0.36460477110089767</c:v>
                </c:pt>
                <c:pt idx="60">
                  <c:v>0.36473154946617503</c:v>
                </c:pt>
                <c:pt idx="61">
                  <c:v>0.36544308681256227</c:v>
                </c:pt>
                <c:pt idx="62">
                  <c:v>0.3654636040570502</c:v>
                </c:pt>
                <c:pt idx="63">
                  <c:v>0.36551118765290624</c:v>
                </c:pt>
                <c:pt idx="64">
                  <c:v>0.36486951418994013</c:v>
                </c:pt>
                <c:pt idx="65">
                  <c:v>0.36466131427922416</c:v>
                </c:pt>
                <c:pt idx="66">
                  <c:v>0.36342885973698646</c:v>
                </c:pt>
                <c:pt idx="67">
                  <c:v>0.36276279768257985</c:v>
                </c:pt>
                <c:pt idx="68">
                  <c:v>0.36095432022518092</c:v>
                </c:pt>
                <c:pt idx="69">
                  <c:v>0.35952110533868709</c:v>
                </c:pt>
                <c:pt idx="70">
                  <c:v>0.3589094154510924</c:v>
                </c:pt>
                <c:pt idx="71">
                  <c:v>0.35919181861044081</c:v>
                </c:pt>
                <c:pt idx="72">
                  <c:v>0.36089086315312324</c:v>
                </c:pt>
                <c:pt idx="73">
                  <c:v>0.36107652934964662</c:v>
                </c:pt>
                <c:pt idx="74">
                  <c:v>0.36087692183556908</c:v>
                </c:pt>
                <c:pt idx="75">
                  <c:v>0.358959266447475</c:v>
                </c:pt>
                <c:pt idx="76">
                  <c:v>0.35950017677218049</c:v>
                </c:pt>
                <c:pt idx="77">
                  <c:v>0.35907882072167152</c:v>
                </c:pt>
                <c:pt idx="78">
                  <c:v>0.35870079108862052</c:v>
                </c:pt>
                <c:pt idx="79">
                  <c:v>0.35829570260925553</c:v>
                </c:pt>
                <c:pt idx="80">
                  <c:v>0.35824089638333217</c:v>
                </c:pt>
                <c:pt idx="81">
                  <c:v>0.35960840495838098</c:v>
                </c:pt>
                <c:pt idx="82">
                  <c:v>0.35916082046535713</c:v>
                </c:pt>
                <c:pt idx="83">
                  <c:v>0.3585186055956095</c:v>
                </c:pt>
                <c:pt idx="84">
                  <c:v>0.35803128324512928</c:v>
                </c:pt>
                <c:pt idx="85">
                  <c:v>0.3578021010209172</c:v>
                </c:pt>
                <c:pt idx="86">
                  <c:v>0.35808671118274188</c:v>
                </c:pt>
                <c:pt idx="87">
                  <c:v>0.35771695641430923</c:v>
                </c:pt>
                <c:pt idx="88">
                  <c:v>0.35854270055795623</c:v>
                </c:pt>
                <c:pt idx="89">
                  <c:v>0.35958247718621195</c:v>
                </c:pt>
                <c:pt idx="90">
                  <c:v>0.36058861986338553</c:v>
                </c:pt>
                <c:pt idx="91">
                  <c:v>0.36067956075806107</c:v>
                </c:pt>
                <c:pt idx="92">
                  <c:v>0.36105212726024061</c:v>
                </c:pt>
                <c:pt idx="93">
                  <c:v>0.3623881708291159</c:v>
                </c:pt>
                <c:pt idx="94">
                  <c:v>0.36334407773209704</c:v>
                </c:pt>
                <c:pt idx="95">
                  <c:v>0.36634304649926652</c:v>
                </c:pt>
                <c:pt idx="96">
                  <c:v>0.3668684675340218</c:v>
                </c:pt>
                <c:pt idx="97">
                  <c:v>0.3679505314228505</c:v>
                </c:pt>
                <c:pt idx="98">
                  <c:v>0.36915788899371588</c:v>
                </c:pt>
                <c:pt idx="99">
                  <c:v>0.37063739670914925</c:v>
                </c:pt>
                <c:pt idx="100">
                  <c:v>0.37174462217016513</c:v>
                </c:pt>
                <c:pt idx="101">
                  <c:v>0.37264632690406035</c:v>
                </c:pt>
                <c:pt idx="102">
                  <c:v>0.37572096122052956</c:v>
                </c:pt>
                <c:pt idx="103">
                  <c:v>0.37861272622181247</c:v>
                </c:pt>
                <c:pt idx="104">
                  <c:v>0.3800854807045681</c:v>
                </c:pt>
                <c:pt idx="105">
                  <c:v>0.37895218401234648</c:v>
                </c:pt>
                <c:pt idx="106">
                  <c:v>0.37995451377282813</c:v>
                </c:pt>
                <c:pt idx="107">
                  <c:v>0.37974112130975374</c:v>
                </c:pt>
                <c:pt idx="108">
                  <c:v>0.37642874041213559</c:v>
                </c:pt>
                <c:pt idx="109">
                  <c:v>0.37427972427978373</c:v>
                </c:pt>
                <c:pt idx="110">
                  <c:v>0.37026220873658228</c:v>
                </c:pt>
                <c:pt idx="111">
                  <c:v>0.36824016232278817</c:v>
                </c:pt>
                <c:pt idx="112">
                  <c:v>0.36317774400346819</c:v>
                </c:pt>
                <c:pt idx="113">
                  <c:v>0.3605568000027769</c:v>
                </c:pt>
                <c:pt idx="114">
                  <c:v>0.35915743052427723</c:v>
                </c:pt>
                <c:pt idx="115">
                  <c:v>0.35750252294300178</c:v>
                </c:pt>
                <c:pt idx="116">
                  <c:v>0.35708347492325371</c:v>
                </c:pt>
                <c:pt idx="117">
                  <c:v>0.35627285387744717</c:v>
                </c:pt>
                <c:pt idx="118">
                  <c:v>0.35327347892947436</c:v>
                </c:pt>
                <c:pt idx="119">
                  <c:v>0.35031901357692341</c:v>
                </c:pt>
                <c:pt idx="120">
                  <c:v>0.34846250615781221</c:v>
                </c:pt>
                <c:pt idx="121">
                  <c:v>0.34813591006893663</c:v>
                </c:pt>
                <c:pt idx="122">
                  <c:v>0.34654138841512128</c:v>
                </c:pt>
                <c:pt idx="123">
                  <c:v>0.3461814536114538</c:v>
                </c:pt>
                <c:pt idx="124">
                  <c:v>0.34571622087657139</c:v>
                </c:pt>
                <c:pt idx="125">
                  <c:v>0.34569756835128818</c:v>
                </c:pt>
                <c:pt idx="126">
                  <c:v>0.34584668927115858</c:v>
                </c:pt>
                <c:pt idx="127">
                  <c:v>0.34600722444244109</c:v>
                </c:pt>
                <c:pt idx="128">
                  <c:v>0.34613468615223814</c:v>
                </c:pt>
                <c:pt idx="129">
                  <c:v>0.34605394175693333</c:v>
                </c:pt>
                <c:pt idx="130">
                  <c:v>0.34689757715096192</c:v>
                </c:pt>
                <c:pt idx="131">
                  <c:v>0.34729410699209146</c:v>
                </c:pt>
                <c:pt idx="132">
                  <c:v>0.3498079354925363</c:v>
                </c:pt>
                <c:pt idx="133">
                  <c:v>0.35093769461856</c:v>
                </c:pt>
                <c:pt idx="134">
                  <c:v>0.3514858712752581</c:v>
                </c:pt>
                <c:pt idx="135">
                  <c:v>0.35239596732919154</c:v>
                </c:pt>
                <c:pt idx="136">
                  <c:v>0.35215625593910738</c:v>
                </c:pt>
                <c:pt idx="137">
                  <c:v>0.35265682734427389</c:v>
                </c:pt>
                <c:pt idx="138">
                  <c:v>0.3559236327870598</c:v>
                </c:pt>
                <c:pt idx="139">
                  <c:v>0.35993846698883092</c:v>
                </c:pt>
                <c:pt idx="140">
                  <c:v>0.36351232842773679</c:v>
                </c:pt>
                <c:pt idx="141">
                  <c:v>0.36613453424513848</c:v>
                </c:pt>
                <c:pt idx="142">
                  <c:v>0.3710861169377816</c:v>
                </c:pt>
                <c:pt idx="143">
                  <c:v>0.37381985580172938</c:v>
                </c:pt>
                <c:pt idx="144">
                  <c:v>0.37684521833169482</c:v>
                </c:pt>
                <c:pt idx="145">
                  <c:v>0.37821612250080711</c:v>
                </c:pt>
                <c:pt idx="146">
                  <c:v>0.37836828609036682</c:v>
                </c:pt>
                <c:pt idx="147">
                  <c:v>0.37528113900133636</c:v>
                </c:pt>
                <c:pt idx="148">
                  <c:v>0.37504497891415711</c:v>
                </c:pt>
                <c:pt idx="149">
                  <c:v>0.3748567449264481</c:v>
                </c:pt>
                <c:pt idx="150">
                  <c:v>0.37528858977696594</c:v>
                </c:pt>
                <c:pt idx="151">
                  <c:v>0.37409745863375099</c:v>
                </c:pt>
                <c:pt idx="152">
                  <c:v>0.37342895815801685</c:v>
                </c:pt>
                <c:pt idx="153">
                  <c:v>0.37334267984862318</c:v>
                </c:pt>
                <c:pt idx="154">
                  <c:v>0.37352082973058531</c:v>
                </c:pt>
                <c:pt idx="155">
                  <c:v>0.37298395597245071</c:v>
                </c:pt>
                <c:pt idx="156">
                  <c:v>0.37116064762670614</c:v>
                </c:pt>
                <c:pt idx="157">
                  <c:v>0.37085761111509397</c:v>
                </c:pt>
                <c:pt idx="158">
                  <c:v>0.36977863848504477</c:v>
                </c:pt>
                <c:pt idx="159">
                  <c:v>0.36778303620195335</c:v>
                </c:pt>
                <c:pt idx="160">
                  <c:v>0.36633384045012135</c:v>
                </c:pt>
                <c:pt idx="161">
                  <c:v>0.36519066106127462</c:v>
                </c:pt>
                <c:pt idx="162">
                  <c:v>0.36495929367380792</c:v>
                </c:pt>
                <c:pt idx="163">
                  <c:v>0.36438847738790148</c:v>
                </c:pt>
                <c:pt idx="164">
                  <c:v>0.36329209458471623</c:v>
                </c:pt>
                <c:pt idx="165">
                  <c:v>0.36202874407330549</c:v>
                </c:pt>
                <c:pt idx="166">
                  <c:v>0.36057332163800337</c:v>
                </c:pt>
                <c:pt idx="167">
                  <c:v>0.35770372094040198</c:v>
                </c:pt>
                <c:pt idx="168">
                  <c:v>0.35349034939697765</c:v>
                </c:pt>
                <c:pt idx="169">
                  <c:v>0.3488913242717625</c:v>
                </c:pt>
                <c:pt idx="170">
                  <c:v>0.34494765671332128</c:v>
                </c:pt>
                <c:pt idx="171">
                  <c:v>0.34104889254128501</c:v>
                </c:pt>
                <c:pt idx="172">
                  <c:v>0.33749929595032097</c:v>
                </c:pt>
                <c:pt idx="173">
                  <c:v>0.33457600618129341</c:v>
                </c:pt>
                <c:pt idx="174">
                  <c:v>0.33228035010564611</c:v>
                </c:pt>
                <c:pt idx="175">
                  <c:v>0.33098403390150422</c:v>
                </c:pt>
                <c:pt idx="176">
                  <c:v>0.32910699822674078</c:v>
                </c:pt>
                <c:pt idx="177">
                  <c:v>0.32722040291269605</c:v>
                </c:pt>
                <c:pt idx="178">
                  <c:v>0.3251964093245987</c:v>
                </c:pt>
                <c:pt idx="179">
                  <c:v>0.32298451434404024</c:v>
                </c:pt>
                <c:pt idx="180">
                  <c:v>0.32068196440273611</c:v>
                </c:pt>
                <c:pt idx="181">
                  <c:v>0.31988603805007243</c:v>
                </c:pt>
                <c:pt idx="182">
                  <c:v>0.31967581588250876</c:v>
                </c:pt>
                <c:pt idx="183">
                  <c:v>0.32012527643665217</c:v>
                </c:pt>
                <c:pt idx="184">
                  <c:v>0.3203144498018029</c:v>
                </c:pt>
                <c:pt idx="185">
                  <c:v>0.3209839336295558</c:v>
                </c:pt>
                <c:pt idx="186">
                  <c:v>0.32233950471145012</c:v>
                </c:pt>
                <c:pt idx="187">
                  <c:v>0.32101009839619188</c:v>
                </c:pt>
                <c:pt idx="188">
                  <c:v>0.32013806291839508</c:v>
                </c:pt>
                <c:pt idx="189">
                  <c:v>0.31948105736798571</c:v>
                </c:pt>
                <c:pt idx="190">
                  <c:v>0.31883489845081231</c:v>
                </c:pt>
                <c:pt idx="191">
                  <c:v>0.31845172384151482</c:v>
                </c:pt>
                <c:pt idx="192">
                  <c:v>0.31783062789846128</c:v>
                </c:pt>
                <c:pt idx="193">
                  <c:v>0.31774844084303494</c:v>
                </c:pt>
                <c:pt idx="194">
                  <c:v>0.31767610128868917</c:v>
                </c:pt>
                <c:pt idx="195">
                  <c:v>0.31753635677335346</c:v>
                </c:pt>
                <c:pt idx="196">
                  <c:v>0.31728968950083408</c:v>
                </c:pt>
                <c:pt idx="197">
                  <c:v>0.31737470111420357</c:v>
                </c:pt>
                <c:pt idx="198">
                  <c:v>0.31759626650303835</c:v>
                </c:pt>
                <c:pt idx="199">
                  <c:v>0.31784084541920604</c:v>
                </c:pt>
                <c:pt idx="200">
                  <c:v>0.31790246366234504</c:v>
                </c:pt>
                <c:pt idx="201">
                  <c:v>0.31778447358426387</c:v>
                </c:pt>
                <c:pt idx="202">
                  <c:v>0.31778914262899166</c:v>
                </c:pt>
                <c:pt idx="203">
                  <c:v>0.31727798382737593</c:v>
                </c:pt>
                <c:pt idx="204">
                  <c:v>0.31694631888308245</c:v>
                </c:pt>
                <c:pt idx="205">
                  <c:v>0.31666678893101824</c:v>
                </c:pt>
                <c:pt idx="206">
                  <c:v>0.31548316190307779</c:v>
                </c:pt>
                <c:pt idx="207">
                  <c:v>0.3152800170593984</c:v>
                </c:pt>
                <c:pt idx="208">
                  <c:v>0.31469056268905732</c:v>
                </c:pt>
                <c:pt idx="209">
                  <c:v>0.31335395909936758</c:v>
                </c:pt>
                <c:pt idx="210">
                  <c:v>0.31289055798585513</c:v>
                </c:pt>
                <c:pt idx="211">
                  <c:v>0.31203238612938422</c:v>
                </c:pt>
                <c:pt idx="212">
                  <c:v>0.31089649389890195</c:v>
                </c:pt>
                <c:pt idx="213">
                  <c:v>0.31018539633437026</c:v>
                </c:pt>
                <c:pt idx="214">
                  <c:v>0.30924618588486574</c:v>
                </c:pt>
                <c:pt idx="215">
                  <c:v>0.3086040050242182</c:v>
                </c:pt>
                <c:pt idx="216">
                  <c:v>0.30778978821661596</c:v>
                </c:pt>
                <c:pt idx="217">
                  <c:v>0.30654811261798642</c:v>
                </c:pt>
                <c:pt idx="218">
                  <c:v>0.30528259869651486</c:v>
                </c:pt>
                <c:pt idx="219">
                  <c:v>0.30431783096853593</c:v>
                </c:pt>
                <c:pt idx="220">
                  <c:v>0.30188531723617423</c:v>
                </c:pt>
                <c:pt idx="221">
                  <c:v>0.30078699608060527</c:v>
                </c:pt>
                <c:pt idx="222">
                  <c:v>0.29979971035715608</c:v>
                </c:pt>
                <c:pt idx="223">
                  <c:v>0.29898882869460014</c:v>
                </c:pt>
                <c:pt idx="224">
                  <c:v>0.29864221592672835</c:v>
                </c:pt>
                <c:pt idx="225">
                  <c:v>0.29890027406719849</c:v>
                </c:pt>
                <c:pt idx="226">
                  <c:v>0.2988579237962859</c:v>
                </c:pt>
                <c:pt idx="227">
                  <c:v>0.29886123133232645</c:v>
                </c:pt>
                <c:pt idx="228">
                  <c:v>0.29886269892327666</c:v>
                </c:pt>
                <c:pt idx="229">
                  <c:v>0.29871459726865168</c:v>
                </c:pt>
                <c:pt idx="230">
                  <c:v>0.29780052334330137</c:v>
                </c:pt>
                <c:pt idx="231">
                  <c:v>0.29542099558982599</c:v>
                </c:pt>
                <c:pt idx="232">
                  <c:v>0.29440670576661376</c:v>
                </c:pt>
                <c:pt idx="233">
                  <c:v>0.29139987038832516</c:v>
                </c:pt>
                <c:pt idx="234">
                  <c:v>0.2885871893557061</c:v>
                </c:pt>
                <c:pt idx="235">
                  <c:v>0.28718364391366835</c:v>
                </c:pt>
                <c:pt idx="236">
                  <c:v>0.28655189545423121</c:v>
                </c:pt>
                <c:pt idx="237">
                  <c:v>0.28636623061398886</c:v>
                </c:pt>
                <c:pt idx="238">
                  <c:v>0.28563573004567439</c:v>
                </c:pt>
                <c:pt idx="239">
                  <c:v>0.28531090740409099</c:v>
                </c:pt>
                <c:pt idx="240">
                  <c:v>0.28580736652443928</c:v>
                </c:pt>
                <c:pt idx="241">
                  <c:v>0.2857587484863251</c:v>
                </c:pt>
                <c:pt idx="242">
                  <c:v>0.28546154805613205</c:v>
                </c:pt>
                <c:pt idx="243">
                  <c:v>0.285280771388841</c:v>
                </c:pt>
                <c:pt idx="244">
                  <c:v>0.28529870377764144</c:v>
                </c:pt>
                <c:pt idx="245">
                  <c:v>0.28531160729859617</c:v>
                </c:pt>
                <c:pt idx="246">
                  <c:v>0.28328703065332861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76-D643-BE46-C84FDB06F800}"/>
            </c:ext>
          </c:extLst>
        </c:ser>
        <c:ser>
          <c:idx val="5"/>
          <c:order val="5"/>
          <c:tx>
            <c:strRef>
              <c:f>'溢价率250-20均值作图-更'!$Q$2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'溢价率250-20均值作图-更'!$J$3:$J$252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'溢价率250-20均值作图-更'!$Q$3:$Q$252</c:f>
              <c:numCache>
                <c:formatCode>0.00%</c:formatCode>
                <c:ptCount val="247"/>
                <c:pt idx="0">
                  <c:v>0.32138405899253647</c:v>
                </c:pt>
                <c:pt idx="1">
                  <c:v>0.33071807071866555</c:v>
                </c:pt>
                <c:pt idx="2">
                  <c:v>0.34577167273986359</c:v>
                </c:pt>
                <c:pt idx="3">
                  <c:v>0.35185947523806599</c:v>
                </c:pt>
                <c:pt idx="4">
                  <c:v>0.35860912741640905</c:v>
                </c:pt>
                <c:pt idx="5">
                  <c:v>0.36387485900032934</c:v>
                </c:pt>
                <c:pt idx="6">
                  <c:v>0.36931918841900752</c:v>
                </c:pt>
                <c:pt idx="7">
                  <c:v>0.3693725491834613</c:v>
                </c:pt>
                <c:pt idx="8">
                  <c:v>0.36802905450281348</c:v>
                </c:pt>
                <c:pt idx="9">
                  <c:v>0.36589407038526095</c:v>
                </c:pt>
                <c:pt idx="10">
                  <c:v>0.36362099807798082</c:v>
                </c:pt>
                <c:pt idx="11">
                  <c:v>0.36567638584611761</c:v>
                </c:pt>
                <c:pt idx="12">
                  <c:v>0.36579027689819571</c:v>
                </c:pt>
                <c:pt idx="13">
                  <c:v>0.36741737720317702</c:v>
                </c:pt>
                <c:pt idx="14">
                  <c:v>0.36700028582164335</c:v>
                </c:pt>
                <c:pt idx="15">
                  <c:v>0.36852593235297865</c:v>
                </c:pt>
                <c:pt idx="16">
                  <c:v>0.36969281204212412</c:v>
                </c:pt>
                <c:pt idx="17">
                  <c:v>0.37194029460407207</c:v>
                </c:pt>
                <c:pt idx="18">
                  <c:v>0.37448849297160414</c:v>
                </c:pt>
                <c:pt idx="19">
                  <c:v>0.3748031605561109</c:v>
                </c:pt>
                <c:pt idx="20">
                  <c:v>0.37850426595157399</c:v>
                </c:pt>
                <c:pt idx="21">
                  <c:v>0.38343056713233176</c:v>
                </c:pt>
                <c:pt idx="22">
                  <c:v>0.38408250479442818</c:v>
                </c:pt>
                <c:pt idx="23">
                  <c:v>0.38659936221331942</c:v>
                </c:pt>
                <c:pt idx="24">
                  <c:v>0.38973551767954678</c:v>
                </c:pt>
                <c:pt idx="25">
                  <c:v>0.39105281291528188</c:v>
                </c:pt>
                <c:pt idx="26">
                  <c:v>0.39758093749612855</c:v>
                </c:pt>
                <c:pt idx="27">
                  <c:v>0.39844950259556128</c:v>
                </c:pt>
                <c:pt idx="28">
                  <c:v>0.39860563803087173</c:v>
                </c:pt>
                <c:pt idx="29">
                  <c:v>0.39847868146482374</c:v>
                </c:pt>
                <c:pt idx="30">
                  <c:v>0.39847837293564259</c:v>
                </c:pt>
                <c:pt idx="31">
                  <c:v>0.39898740112550463</c:v>
                </c:pt>
                <c:pt idx="32">
                  <c:v>0.39892046464795455</c:v>
                </c:pt>
                <c:pt idx="33">
                  <c:v>0.39884823482156173</c:v>
                </c:pt>
                <c:pt idx="34">
                  <c:v>0.39835588168546937</c:v>
                </c:pt>
                <c:pt idx="35">
                  <c:v>0.3980593727164618</c:v>
                </c:pt>
                <c:pt idx="36">
                  <c:v>0.40048200185514216</c:v>
                </c:pt>
                <c:pt idx="37">
                  <c:v>0.40019955257849327</c:v>
                </c:pt>
                <c:pt idx="38">
                  <c:v>0.39663598634769909</c:v>
                </c:pt>
                <c:pt idx="39">
                  <c:v>0.40077797164528128</c:v>
                </c:pt>
                <c:pt idx="40">
                  <c:v>0.40079172909100952</c:v>
                </c:pt>
                <c:pt idx="41">
                  <c:v>0.39995979019598321</c:v>
                </c:pt>
                <c:pt idx="42">
                  <c:v>0.39573997487513912</c:v>
                </c:pt>
                <c:pt idx="43">
                  <c:v>0.3870620088713701</c:v>
                </c:pt>
                <c:pt idx="44">
                  <c:v>0.38207527187655671</c:v>
                </c:pt>
                <c:pt idx="45">
                  <c:v>0.3770884876734667</c:v>
                </c:pt>
                <c:pt idx="46">
                  <c:v>0.3745973345536236</c:v>
                </c:pt>
                <c:pt idx="47">
                  <c:v>0.37365084891853495</c:v>
                </c:pt>
                <c:pt idx="48">
                  <c:v>0.3705274874559889</c:v>
                </c:pt>
                <c:pt idx="49">
                  <c:v>0.36701503288689163</c:v>
                </c:pt>
                <c:pt idx="50">
                  <c:v>0.36222438593247896</c:v>
                </c:pt>
                <c:pt idx="51">
                  <c:v>0.35853656930594402</c:v>
                </c:pt>
                <c:pt idx="52">
                  <c:v>0.3514606260419067</c:v>
                </c:pt>
                <c:pt idx="53">
                  <c:v>0.3471803401553622</c:v>
                </c:pt>
                <c:pt idx="54">
                  <c:v>0.34485448264539581</c:v>
                </c:pt>
                <c:pt idx="55">
                  <c:v>0.34674251637709613</c:v>
                </c:pt>
                <c:pt idx="56">
                  <c:v>0.34565701010322986</c:v>
                </c:pt>
                <c:pt idx="57">
                  <c:v>0.34664022711905479</c:v>
                </c:pt>
                <c:pt idx="58">
                  <c:v>0.34669934874074287</c:v>
                </c:pt>
                <c:pt idx="59">
                  <c:v>0.34986235812547978</c:v>
                </c:pt>
                <c:pt idx="60">
                  <c:v>0.35090688385277941</c:v>
                </c:pt>
                <c:pt idx="61">
                  <c:v>0.35288828550472789</c:v>
                </c:pt>
                <c:pt idx="62">
                  <c:v>0.35319657597198817</c:v>
                </c:pt>
                <c:pt idx="63">
                  <c:v>0.35324384129279873</c:v>
                </c:pt>
                <c:pt idx="64">
                  <c:v>0.35257925525924283</c:v>
                </c:pt>
                <c:pt idx="65">
                  <c:v>0.35234492813746765</c:v>
                </c:pt>
                <c:pt idx="66">
                  <c:v>0.35104725704672057</c:v>
                </c:pt>
                <c:pt idx="67">
                  <c:v>0.35141392656617826</c:v>
                </c:pt>
                <c:pt idx="68">
                  <c:v>0.3491255903643159</c:v>
                </c:pt>
                <c:pt idx="69">
                  <c:v>0.34728414497070764</c:v>
                </c:pt>
                <c:pt idx="70">
                  <c:v>0.34643327393409834</c:v>
                </c:pt>
                <c:pt idx="71">
                  <c:v>0.34664751141617273</c:v>
                </c:pt>
                <c:pt idx="72">
                  <c:v>0.34912925040534654</c:v>
                </c:pt>
                <c:pt idx="73">
                  <c:v>0.34941471909853283</c:v>
                </c:pt>
                <c:pt idx="74">
                  <c:v>0.34914350057408589</c:v>
                </c:pt>
                <c:pt idx="75">
                  <c:v>0.34628798454502113</c:v>
                </c:pt>
                <c:pt idx="76">
                  <c:v>0.34698943170249547</c:v>
                </c:pt>
                <c:pt idx="77">
                  <c:v>0.34658965610298392</c:v>
                </c:pt>
                <c:pt idx="78">
                  <c:v>0.34653904671219959</c:v>
                </c:pt>
                <c:pt idx="79">
                  <c:v>0.34640110372534311</c:v>
                </c:pt>
                <c:pt idx="80">
                  <c:v>0.3469734117346106</c:v>
                </c:pt>
                <c:pt idx="81">
                  <c:v>0.35093855309330518</c:v>
                </c:pt>
                <c:pt idx="82">
                  <c:v>0.35153694122607004</c:v>
                </c:pt>
                <c:pt idx="83">
                  <c:v>0.35121663310294571</c:v>
                </c:pt>
                <c:pt idx="84">
                  <c:v>0.35074650398949087</c:v>
                </c:pt>
                <c:pt idx="85">
                  <c:v>0.34992298966661201</c:v>
                </c:pt>
                <c:pt idx="86">
                  <c:v>0.34991634581906295</c:v>
                </c:pt>
                <c:pt idx="87">
                  <c:v>0.34787035180412534</c:v>
                </c:pt>
                <c:pt idx="88">
                  <c:v>0.34778307268457209</c:v>
                </c:pt>
                <c:pt idx="89">
                  <c:v>0.34820382127778909</c:v>
                </c:pt>
                <c:pt idx="90">
                  <c:v>0.34870756702185746</c:v>
                </c:pt>
                <c:pt idx="91">
                  <c:v>0.3486316280366839</c:v>
                </c:pt>
                <c:pt idx="92">
                  <c:v>0.34872386094456098</c:v>
                </c:pt>
                <c:pt idx="93">
                  <c:v>0.35022178589009806</c:v>
                </c:pt>
                <c:pt idx="94">
                  <c:v>0.35078952774092292</c:v>
                </c:pt>
                <c:pt idx="95">
                  <c:v>0.35483823473416076</c:v>
                </c:pt>
                <c:pt idx="96">
                  <c:v>0.35432520473155515</c:v>
                </c:pt>
                <c:pt idx="97">
                  <c:v>0.35484100351127684</c:v>
                </c:pt>
                <c:pt idx="98">
                  <c:v>0.35594670168965648</c:v>
                </c:pt>
                <c:pt idx="99">
                  <c:v>0.35755721727853712</c:v>
                </c:pt>
                <c:pt idx="100">
                  <c:v>0.35869023318618004</c:v>
                </c:pt>
                <c:pt idx="101">
                  <c:v>0.35943695128061204</c:v>
                </c:pt>
                <c:pt idx="102">
                  <c:v>0.36423928943913203</c:v>
                </c:pt>
                <c:pt idx="103">
                  <c:v>0.3690084627631729</c:v>
                </c:pt>
                <c:pt idx="104">
                  <c:v>0.37156188520184547</c:v>
                </c:pt>
                <c:pt idx="105">
                  <c:v>0.36975920717969984</c:v>
                </c:pt>
                <c:pt idx="106">
                  <c:v>0.37123108398041471</c:v>
                </c:pt>
                <c:pt idx="107">
                  <c:v>0.37102296960626602</c:v>
                </c:pt>
                <c:pt idx="108">
                  <c:v>0.36586875112678086</c:v>
                </c:pt>
                <c:pt idx="109">
                  <c:v>0.3627923428809226</c:v>
                </c:pt>
                <c:pt idx="110">
                  <c:v>0.35665501716432357</c:v>
                </c:pt>
                <c:pt idx="111">
                  <c:v>0.35369305383311828</c:v>
                </c:pt>
                <c:pt idx="112">
                  <c:v>0.34579212370582579</c:v>
                </c:pt>
                <c:pt idx="113">
                  <c:v>0.34212083323739079</c:v>
                </c:pt>
                <c:pt idx="114">
                  <c:v>0.34071114040013661</c:v>
                </c:pt>
                <c:pt idx="115">
                  <c:v>0.33890911281257691</c:v>
                </c:pt>
                <c:pt idx="116">
                  <c:v>0.33950295461683883</c:v>
                </c:pt>
                <c:pt idx="117">
                  <c:v>0.33969826416207011</c:v>
                </c:pt>
                <c:pt idx="118">
                  <c:v>0.33634042266067993</c:v>
                </c:pt>
                <c:pt idx="119">
                  <c:v>0.33319329294320638</c:v>
                </c:pt>
                <c:pt idx="120">
                  <c:v>0.33194314414025555</c:v>
                </c:pt>
                <c:pt idx="121">
                  <c:v>0.33341457681330305</c:v>
                </c:pt>
                <c:pt idx="122">
                  <c:v>0.33224582113919476</c:v>
                </c:pt>
                <c:pt idx="123">
                  <c:v>0.33256077060240274</c:v>
                </c:pt>
                <c:pt idx="124">
                  <c:v>0.33223832019024158</c:v>
                </c:pt>
                <c:pt idx="125">
                  <c:v>0.33234211365382499</c:v>
                </c:pt>
                <c:pt idx="126">
                  <c:v>0.33278107479211905</c:v>
                </c:pt>
                <c:pt idx="127">
                  <c:v>0.33324213740829889</c:v>
                </c:pt>
                <c:pt idx="128">
                  <c:v>0.33268412152696342</c:v>
                </c:pt>
                <c:pt idx="129">
                  <c:v>0.33169410065688248</c:v>
                </c:pt>
                <c:pt idx="130">
                  <c:v>0.33194841127875813</c:v>
                </c:pt>
                <c:pt idx="131">
                  <c:v>0.33168843712481066</c:v>
                </c:pt>
                <c:pt idx="132">
                  <c:v>0.3346236895580309</c:v>
                </c:pt>
                <c:pt idx="133">
                  <c:v>0.33493204008274713</c:v>
                </c:pt>
                <c:pt idx="134">
                  <c:v>0.33519453431418</c:v>
                </c:pt>
                <c:pt idx="135">
                  <c:v>0.33565939615360596</c:v>
                </c:pt>
                <c:pt idx="136">
                  <c:v>0.33357956038543379</c:v>
                </c:pt>
                <c:pt idx="137">
                  <c:v>0.33244841305367356</c:v>
                </c:pt>
                <c:pt idx="138">
                  <c:v>0.33610493868619673</c:v>
                </c:pt>
                <c:pt idx="139">
                  <c:v>0.34192304688897868</c:v>
                </c:pt>
                <c:pt idx="140">
                  <c:v>0.34717195590267047</c:v>
                </c:pt>
                <c:pt idx="141">
                  <c:v>0.35078113799022342</c:v>
                </c:pt>
                <c:pt idx="142">
                  <c:v>0.358218809167832</c:v>
                </c:pt>
                <c:pt idx="143">
                  <c:v>0.36241435375280728</c:v>
                </c:pt>
                <c:pt idx="144">
                  <c:v>0.36742626124535538</c:v>
                </c:pt>
                <c:pt idx="145">
                  <c:v>0.36959950479388443</c:v>
                </c:pt>
                <c:pt idx="146">
                  <c:v>0.3697848394824676</c:v>
                </c:pt>
                <c:pt idx="147">
                  <c:v>0.36479927344824792</c:v>
                </c:pt>
                <c:pt idx="148">
                  <c:v>0.36445048051148937</c:v>
                </c:pt>
                <c:pt idx="149">
                  <c:v>0.36420761206940294</c:v>
                </c:pt>
                <c:pt idx="150">
                  <c:v>0.36465424366238264</c:v>
                </c:pt>
                <c:pt idx="151">
                  <c:v>0.36288480532296541</c:v>
                </c:pt>
                <c:pt idx="152">
                  <c:v>0.36194871924128608</c:v>
                </c:pt>
                <c:pt idx="153">
                  <c:v>0.36194240893876423</c:v>
                </c:pt>
                <c:pt idx="154">
                  <c:v>0.36215295183809493</c:v>
                </c:pt>
                <c:pt idx="155">
                  <c:v>0.36153158766569854</c:v>
                </c:pt>
                <c:pt idx="156">
                  <c:v>0.35994352129823143</c:v>
                </c:pt>
                <c:pt idx="157">
                  <c:v>0.36108492515594209</c:v>
                </c:pt>
                <c:pt idx="158">
                  <c:v>0.36066148677998611</c:v>
                </c:pt>
                <c:pt idx="159">
                  <c:v>0.35787061665026537</c:v>
                </c:pt>
                <c:pt idx="160">
                  <c:v>0.35599910490704006</c:v>
                </c:pt>
                <c:pt idx="161">
                  <c:v>0.35487866812765045</c:v>
                </c:pt>
                <c:pt idx="162">
                  <c:v>0.35556168381444792</c:v>
                </c:pt>
                <c:pt idx="163">
                  <c:v>0.35519572918722625</c:v>
                </c:pt>
                <c:pt idx="164">
                  <c:v>0.3537763512987312</c:v>
                </c:pt>
                <c:pt idx="165">
                  <c:v>0.35226154793437903</c:v>
                </c:pt>
                <c:pt idx="166">
                  <c:v>0.35081764006210342</c:v>
                </c:pt>
                <c:pt idx="167">
                  <c:v>0.34605768234022349</c:v>
                </c:pt>
                <c:pt idx="168">
                  <c:v>0.33964838534649766</c:v>
                </c:pt>
                <c:pt idx="169">
                  <c:v>0.33299537603403973</c:v>
                </c:pt>
                <c:pt idx="170">
                  <c:v>0.3281774145989077</c:v>
                </c:pt>
                <c:pt idx="171">
                  <c:v>0.32257999578338797</c:v>
                </c:pt>
                <c:pt idx="172">
                  <c:v>0.31789301089952604</c:v>
                </c:pt>
                <c:pt idx="173">
                  <c:v>0.31519831474049298</c:v>
                </c:pt>
                <c:pt idx="174">
                  <c:v>0.31340995649243664</c:v>
                </c:pt>
                <c:pt idx="175">
                  <c:v>0.31293804323192498</c:v>
                </c:pt>
                <c:pt idx="176">
                  <c:v>0.31091643494515281</c:v>
                </c:pt>
                <c:pt idx="177">
                  <c:v>0.30944660503838106</c:v>
                </c:pt>
                <c:pt idx="178">
                  <c:v>0.30751348270998996</c:v>
                </c:pt>
                <c:pt idx="179">
                  <c:v>0.30510108795067215</c:v>
                </c:pt>
                <c:pt idx="180">
                  <c:v>0.30281135587179409</c:v>
                </c:pt>
                <c:pt idx="181">
                  <c:v>0.30300157796922489</c:v>
                </c:pt>
                <c:pt idx="182">
                  <c:v>0.30474217906539058</c:v>
                </c:pt>
                <c:pt idx="183">
                  <c:v>0.30750275227499685</c:v>
                </c:pt>
                <c:pt idx="184">
                  <c:v>0.30964430315549923</c:v>
                </c:pt>
                <c:pt idx="185">
                  <c:v>0.31271454411028021</c:v>
                </c:pt>
                <c:pt idx="186">
                  <c:v>0.31704363149976372</c:v>
                </c:pt>
                <c:pt idx="187">
                  <c:v>0.31572614170184626</c:v>
                </c:pt>
                <c:pt idx="188">
                  <c:v>0.31488133790834882</c:v>
                </c:pt>
                <c:pt idx="189">
                  <c:v>0.31409689372672184</c:v>
                </c:pt>
                <c:pt idx="190">
                  <c:v>0.31330628717922865</c:v>
                </c:pt>
                <c:pt idx="191">
                  <c:v>0.31283829238442168</c:v>
                </c:pt>
                <c:pt idx="192">
                  <c:v>0.31202332210738704</c:v>
                </c:pt>
                <c:pt idx="193">
                  <c:v>0.31195513618818144</c:v>
                </c:pt>
                <c:pt idx="194">
                  <c:v>0.31151553540085597</c:v>
                </c:pt>
                <c:pt idx="195">
                  <c:v>0.31111706272741724</c:v>
                </c:pt>
                <c:pt idx="196">
                  <c:v>0.31015959610654686</c:v>
                </c:pt>
                <c:pt idx="197">
                  <c:v>0.30995490550459143</c:v>
                </c:pt>
                <c:pt idx="198">
                  <c:v>0.31012689435156565</c:v>
                </c:pt>
                <c:pt idx="199">
                  <c:v>0.31045139381237302</c:v>
                </c:pt>
                <c:pt idx="200">
                  <c:v>0.31054645210834603</c:v>
                </c:pt>
                <c:pt idx="201">
                  <c:v>0.31047974135369433</c:v>
                </c:pt>
                <c:pt idx="202">
                  <c:v>0.31048142628387676</c:v>
                </c:pt>
                <c:pt idx="203">
                  <c:v>0.31003334577989083</c:v>
                </c:pt>
                <c:pt idx="204">
                  <c:v>0.30966550937782533</c:v>
                </c:pt>
                <c:pt idx="205">
                  <c:v>0.30934453234133469</c:v>
                </c:pt>
                <c:pt idx="206">
                  <c:v>0.30762270710791151</c:v>
                </c:pt>
                <c:pt idx="207">
                  <c:v>0.307300978903356</c:v>
                </c:pt>
                <c:pt idx="208">
                  <c:v>0.30639664693884844</c:v>
                </c:pt>
                <c:pt idx="209">
                  <c:v>0.30432433100847833</c:v>
                </c:pt>
                <c:pt idx="210">
                  <c:v>0.30365807255240213</c:v>
                </c:pt>
                <c:pt idx="211">
                  <c:v>0.30242393174503185</c:v>
                </c:pt>
                <c:pt idx="212">
                  <c:v>0.300708197559098</c:v>
                </c:pt>
                <c:pt idx="213">
                  <c:v>0.29983531678200215</c:v>
                </c:pt>
                <c:pt idx="214">
                  <c:v>0.29913568664124152</c:v>
                </c:pt>
                <c:pt idx="215">
                  <c:v>0.29928564294922705</c:v>
                </c:pt>
                <c:pt idx="216">
                  <c:v>0.29937615462728745</c:v>
                </c:pt>
                <c:pt idx="217">
                  <c:v>0.29853424560720981</c:v>
                </c:pt>
                <c:pt idx="218">
                  <c:v>0.2974276206726153</c:v>
                </c:pt>
                <c:pt idx="219">
                  <c:v>0.29652658325983117</c:v>
                </c:pt>
                <c:pt idx="220">
                  <c:v>0.29294628252998789</c:v>
                </c:pt>
                <c:pt idx="221">
                  <c:v>0.29212615674446663</c:v>
                </c:pt>
                <c:pt idx="222">
                  <c:v>0.29176687386035738</c:v>
                </c:pt>
                <c:pt idx="223">
                  <c:v>0.29121585288450041</c:v>
                </c:pt>
                <c:pt idx="224">
                  <c:v>0.29149628886556006</c:v>
                </c:pt>
                <c:pt idx="225">
                  <c:v>0.29258923299762252</c:v>
                </c:pt>
                <c:pt idx="226">
                  <c:v>0.29266987359198054</c:v>
                </c:pt>
                <c:pt idx="227">
                  <c:v>0.29270243129921297</c:v>
                </c:pt>
                <c:pt idx="228">
                  <c:v>0.29275870315114372</c:v>
                </c:pt>
                <c:pt idx="229">
                  <c:v>0.29261537878489985</c:v>
                </c:pt>
                <c:pt idx="230">
                  <c:v>0.29166388701384777</c:v>
                </c:pt>
                <c:pt idx="231">
                  <c:v>0.28815598949524396</c:v>
                </c:pt>
                <c:pt idx="232">
                  <c:v>0.28682031105303823</c:v>
                </c:pt>
                <c:pt idx="233">
                  <c:v>0.28252439495972798</c:v>
                </c:pt>
                <c:pt idx="234">
                  <c:v>0.27857613646759183</c:v>
                </c:pt>
                <c:pt idx="235">
                  <c:v>0.27702440075493218</c:v>
                </c:pt>
                <c:pt idx="236">
                  <c:v>0.27643302173457768</c:v>
                </c:pt>
                <c:pt idx="237">
                  <c:v>0.27629554910365783</c:v>
                </c:pt>
                <c:pt idx="238">
                  <c:v>0.27544863384069662</c:v>
                </c:pt>
                <c:pt idx="239">
                  <c:v>0.27525001852839148</c:v>
                </c:pt>
                <c:pt idx="240">
                  <c:v>0.27555798594723829</c:v>
                </c:pt>
                <c:pt idx="241">
                  <c:v>0.27551795035474919</c:v>
                </c:pt>
                <c:pt idx="242">
                  <c:v>0.27515728399077033</c:v>
                </c:pt>
                <c:pt idx="243">
                  <c:v>0.27499216863021392</c:v>
                </c:pt>
                <c:pt idx="244">
                  <c:v>0.27498206379672829</c:v>
                </c:pt>
                <c:pt idx="245">
                  <c:v>0.27536528348441774</c:v>
                </c:pt>
                <c:pt idx="246">
                  <c:v>0.27291581535806497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76-D643-BE46-C84FDB06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27984"/>
        <c:axId val="1377743760"/>
      </c:lineChart>
      <c:dateAx>
        <c:axId val="1377727984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43760"/>
        <c:crosses val="autoZero"/>
        <c:auto val="1"/>
        <c:lblOffset val="100"/>
        <c:baseTimeUnit val="days"/>
      </c:dateAx>
      <c:valAx>
        <c:axId val="1377743760"/>
        <c:scaling>
          <c:orientation val="minMax"/>
          <c:min val="0.25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279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20734908099"/>
          <c:y val="2.8798483522889101E-5"/>
          <c:w val="0.67944777284734847"/>
          <c:h val="0.22722003499562554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512c4-0a1b-4ef4-a5d7-8b740e17aeca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36342332208499E-2"/>
          <c:y val="6.1638326420163397E-2"/>
          <c:w val="0.88362556242969603"/>
          <c:h val="0.75291943733958899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'溢价率250-20均值作图-更'!$T$2</c:f>
              <c:strCache>
                <c:ptCount val="1"/>
                <c:pt idx="0">
                  <c:v>修正溢价率-平价130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'溢价率250-20均值作图-更'!$T$3:$T$2378</c:f>
              <c:numCache>
                <c:formatCode>0.00%</c:formatCode>
                <c:ptCount val="2373"/>
                <c:pt idx="0">
                  <c:v>0.17148493932612441</c:v>
                </c:pt>
                <c:pt idx="1">
                  <c:v>0.16639511015800523</c:v>
                </c:pt>
                <c:pt idx="2">
                  <c:v>0.1849418594129475</c:v>
                </c:pt>
                <c:pt idx="3">
                  <c:v>0.20249556902701804</c:v>
                </c:pt>
                <c:pt idx="4">
                  <c:v>0.20214997405287605</c:v>
                </c:pt>
                <c:pt idx="5">
                  <c:v>0.21816914268193299</c:v>
                </c:pt>
                <c:pt idx="6">
                  <c:v>0.21926934536278209</c:v>
                </c:pt>
                <c:pt idx="7">
                  <c:v>0.23211566240215831</c:v>
                </c:pt>
                <c:pt idx="8">
                  <c:v>0.2401651949560748</c:v>
                </c:pt>
                <c:pt idx="9">
                  <c:v>0.26055212581901888</c:v>
                </c:pt>
                <c:pt idx="10">
                  <c:v>0.23852030148671655</c:v>
                </c:pt>
                <c:pt idx="11">
                  <c:v>0.23734351277583743</c:v>
                </c:pt>
                <c:pt idx="12">
                  <c:v>0.23394853420300521</c:v>
                </c:pt>
                <c:pt idx="13">
                  <c:v>0.25745184623300532</c:v>
                </c:pt>
                <c:pt idx="14">
                  <c:v>0.25436111873408485</c:v>
                </c:pt>
                <c:pt idx="15">
                  <c:v>0.25038302557298953</c:v>
                </c:pt>
                <c:pt idx="16">
                  <c:v>0.24407956055591451</c:v>
                </c:pt>
                <c:pt idx="17">
                  <c:v>0.23713530477150635</c:v>
                </c:pt>
                <c:pt idx="18">
                  <c:v>0.24395901907540263</c:v>
                </c:pt>
                <c:pt idx="19">
                  <c:v>0.22885848641668627</c:v>
                </c:pt>
                <c:pt idx="20">
                  <c:v>0.2256811784542827</c:v>
                </c:pt>
                <c:pt idx="21">
                  <c:v>0.22879651506719778</c:v>
                </c:pt>
                <c:pt idx="22">
                  <c:v>0.22972378487226464</c:v>
                </c:pt>
                <c:pt idx="23">
                  <c:v>0.23283883542604555</c:v>
                </c:pt>
                <c:pt idx="24">
                  <c:v>0.23168132188532331</c:v>
                </c:pt>
                <c:pt idx="25">
                  <c:v>0.22662503379497667</c:v>
                </c:pt>
                <c:pt idx="26">
                  <c:v>0.25103352079886698</c:v>
                </c:pt>
                <c:pt idx="27">
                  <c:v>0.26381439899429804</c:v>
                </c:pt>
                <c:pt idx="28">
                  <c:v>0.27855733926158055</c:v>
                </c:pt>
                <c:pt idx="29">
                  <c:v>0.27560359078048702</c:v>
                </c:pt>
                <c:pt idx="30">
                  <c:v>0.25716868408108917</c:v>
                </c:pt>
                <c:pt idx="31">
                  <c:v>0.28645924941274914</c:v>
                </c:pt>
                <c:pt idx="32">
                  <c:v>0.28122813450273365</c:v>
                </c:pt>
                <c:pt idx="33">
                  <c:v>0.27677909483746199</c:v>
                </c:pt>
                <c:pt idx="34">
                  <c:v>0.27251575639149528</c:v>
                </c:pt>
                <c:pt idx="35">
                  <c:v>0.26582341300276391</c:v>
                </c:pt>
                <c:pt idx="36">
                  <c:v>0.27849356136812897</c:v>
                </c:pt>
                <c:pt idx="37">
                  <c:v>0.27922064674753799</c:v>
                </c:pt>
                <c:pt idx="38">
                  <c:v>0.24676918957302374</c:v>
                </c:pt>
                <c:pt idx="39">
                  <c:v>0.24834898320075527</c:v>
                </c:pt>
                <c:pt idx="40">
                  <c:v>0.26752527987355101</c:v>
                </c:pt>
                <c:pt idx="41">
                  <c:v>0.28850064136104048</c:v>
                </c:pt>
                <c:pt idx="42">
                  <c:v>0.27589268752856</c:v>
                </c:pt>
                <c:pt idx="43">
                  <c:v>0.27661538995604401</c:v>
                </c:pt>
                <c:pt idx="44">
                  <c:v>0.28528887274980003</c:v>
                </c:pt>
                <c:pt idx="45">
                  <c:v>0.28263858735964498</c:v>
                </c:pt>
                <c:pt idx="46">
                  <c:v>0.264260255903501</c:v>
                </c:pt>
                <c:pt idx="47">
                  <c:v>0.30545942958463601</c:v>
                </c:pt>
                <c:pt idx="48">
                  <c:v>0.29033036526982398</c:v>
                </c:pt>
                <c:pt idx="49">
                  <c:v>0.30576144015831402</c:v>
                </c:pt>
                <c:pt idx="50">
                  <c:v>0.26750827113198999</c:v>
                </c:pt>
                <c:pt idx="51">
                  <c:v>0.27166918035020399</c:v>
                </c:pt>
                <c:pt idx="52">
                  <c:v>0.285852221896227</c:v>
                </c:pt>
                <c:pt idx="53">
                  <c:v>0.27188506242474297</c:v>
                </c:pt>
                <c:pt idx="54">
                  <c:v>0.28291991691104201</c:v>
                </c:pt>
                <c:pt idx="55">
                  <c:v>0.26449017013658199</c:v>
                </c:pt>
                <c:pt idx="56">
                  <c:v>0.268153721208225</c:v>
                </c:pt>
                <c:pt idx="57">
                  <c:v>0.28975496494520497</c:v>
                </c:pt>
                <c:pt idx="58">
                  <c:v>0.30117738831706498</c:v>
                </c:pt>
                <c:pt idx="59">
                  <c:v>0.27560116798866002</c:v>
                </c:pt>
                <c:pt idx="60">
                  <c:v>0.28351295482934902</c:v>
                </c:pt>
                <c:pt idx="61">
                  <c:v>0.24796368429153601</c:v>
                </c:pt>
                <c:pt idx="62">
                  <c:v>0.23856085074907499</c:v>
                </c:pt>
                <c:pt idx="63">
                  <c:v>0.23464147993976101</c:v>
                </c:pt>
                <c:pt idx="64">
                  <c:v>0.23048898484451599</c:v>
                </c:pt>
                <c:pt idx="65">
                  <c:v>0.24565023026195401</c:v>
                </c:pt>
                <c:pt idx="66">
                  <c:v>0.25790002818111601</c:v>
                </c:pt>
                <c:pt idx="67">
                  <c:v>0.24255067319669801</c:v>
                </c:pt>
                <c:pt idx="68">
                  <c:v>0.233525133406664</c:v>
                </c:pt>
                <c:pt idx="69">
                  <c:v>0.22715916769010999</c:v>
                </c:pt>
                <c:pt idx="70">
                  <c:v>0.23291959840808599</c:v>
                </c:pt>
                <c:pt idx="71">
                  <c:v>0.20748660323427601</c:v>
                </c:pt>
                <c:pt idx="72">
                  <c:v>0.21857945357230801</c:v>
                </c:pt>
                <c:pt idx="73">
                  <c:v>0.226038003340021</c:v>
                </c:pt>
                <c:pt idx="74">
                  <c:v>0.21019532502725999</c:v>
                </c:pt>
                <c:pt idx="75">
                  <c:v>0.22312400358484499</c:v>
                </c:pt>
                <c:pt idx="76">
                  <c:v>0.226253339208702</c:v>
                </c:pt>
                <c:pt idx="77">
                  <c:v>0.22984435033655501</c:v>
                </c:pt>
                <c:pt idx="78">
                  <c:v>0.221762241012222</c:v>
                </c:pt>
                <c:pt idx="79">
                  <c:v>0.228167558970886</c:v>
                </c:pt>
                <c:pt idx="80">
                  <c:v>0.26057641634647</c:v>
                </c:pt>
                <c:pt idx="81">
                  <c:v>0.229329468349046</c:v>
                </c:pt>
                <c:pt idx="82">
                  <c:v>0.221933272837669</c:v>
                </c:pt>
                <c:pt idx="83">
                  <c:v>0.22471703251122199</c:v>
                </c:pt>
                <c:pt idx="84">
                  <c:v>0.22504330991105601</c:v>
                </c:pt>
                <c:pt idx="85">
                  <c:v>0.21625485320365201</c:v>
                </c:pt>
                <c:pt idx="86">
                  <c:v>0.220339633694249</c:v>
                </c:pt>
                <c:pt idx="87">
                  <c:v>0.20732941014707701</c:v>
                </c:pt>
                <c:pt idx="88">
                  <c:v>0.2040922003116</c:v>
                </c:pt>
                <c:pt idx="89">
                  <c:v>0.20458558367785801</c:v>
                </c:pt>
                <c:pt idx="90">
                  <c:v>0.23086597145350499</c:v>
                </c:pt>
                <c:pt idx="91">
                  <c:v>0.22314702767435199</c:v>
                </c:pt>
                <c:pt idx="92">
                  <c:v>0.21048377399750301</c:v>
                </c:pt>
                <c:pt idx="93">
                  <c:v>0.21581738264651201</c:v>
                </c:pt>
                <c:pt idx="94">
                  <c:v>0.19734302529259401</c:v>
                </c:pt>
                <c:pt idx="95">
                  <c:v>0.21885677383437599</c:v>
                </c:pt>
                <c:pt idx="96">
                  <c:v>0.21440588158329299</c:v>
                </c:pt>
                <c:pt idx="97">
                  <c:v>0.20762827346353899</c:v>
                </c:pt>
                <c:pt idx="98">
                  <c:v>0.22010076065162101</c:v>
                </c:pt>
                <c:pt idx="99">
                  <c:v>0.20779552324157199</c:v>
                </c:pt>
                <c:pt idx="100">
                  <c:v>0.21987778025236501</c:v>
                </c:pt>
                <c:pt idx="101">
                  <c:v>0.192111705414412</c:v>
                </c:pt>
                <c:pt idx="102">
                  <c:v>0.18472240588136801</c:v>
                </c:pt>
                <c:pt idx="103">
                  <c:v>0.189627331774439</c:v>
                </c:pt>
                <c:pt idx="104">
                  <c:v>0.197221039689251</c:v>
                </c:pt>
                <c:pt idx="105">
                  <c:v>0.19798417870701099</c:v>
                </c:pt>
                <c:pt idx="106">
                  <c:v>0.225043106891268</c:v>
                </c:pt>
                <c:pt idx="107">
                  <c:v>0.22777412136594999</c:v>
                </c:pt>
                <c:pt idx="108">
                  <c:v>0.221980143533208</c:v>
                </c:pt>
                <c:pt idx="109">
                  <c:v>0.22037052781922301</c:v>
                </c:pt>
                <c:pt idx="110">
                  <c:v>0.214244908625459</c:v>
                </c:pt>
                <c:pt idx="111">
                  <c:v>0.225388026012072</c:v>
                </c:pt>
                <c:pt idx="112">
                  <c:v>0.22105402698023699</c:v>
                </c:pt>
                <c:pt idx="113">
                  <c:v>0.22989700414019801</c:v>
                </c:pt>
                <c:pt idx="114">
                  <c:v>0.22034874679452701</c:v>
                </c:pt>
                <c:pt idx="115">
                  <c:v>0.24293255740044301</c:v>
                </c:pt>
                <c:pt idx="116">
                  <c:v>0.243625392797057</c:v>
                </c:pt>
                <c:pt idx="117">
                  <c:v>0.23149472133575599</c:v>
                </c:pt>
                <c:pt idx="118">
                  <c:v>0.23443820429408799</c:v>
                </c:pt>
                <c:pt idx="119">
                  <c:v>0.22820761448622301</c:v>
                </c:pt>
                <c:pt idx="120">
                  <c:v>0.23131651424625299</c:v>
                </c:pt>
                <c:pt idx="121">
                  <c:v>0.215085719732624</c:v>
                </c:pt>
                <c:pt idx="122">
                  <c:v>0.210655971895477</c:v>
                </c:pt>
                <c:pt idx="123">
                  <c:v>0.19973082274541201</c:v>
                </c:pt>
                <c:pt idx="124">
                  <c:v>0.19588534770445401</c:v>
                </c:pt>
                <c:pt idx="125">
                  <c:v>0.219368479325427</c:v>
                </c:pt>
                <c:pt idx="126">
                  <c:v>0.21550473495802699</c:v>
                </c:pt>
                <c:pt idx="127">
                  <c:v>0.190864630861971</c:v>
                </c:pt>
                <c:pt idx="128">
                  <c:v>0.200119866202463</c:v>
                </c:pt>
                <c:pt idx="129">
                  <c:v>0.180668673409318</c:v>
                </c:pt>
                <c:pt idx="130">
                  <c:v>0.18428984680486099</c:v>
                </c:pt>
                <c:pt idx="131">
                  <c:v>0.16767401980881599</c:v>
                </c:pt>
                <c:pt idx="132">
                  <c:v>0.18393650688639199</c:v>
                </c:pt>
                <c:pt idx="133">
                  <c:v>0.20095912418485101</c:v>
                </c:pt>
                <c:pt idx="134">
                  <c:v>0.19938900088329201</c:v>
                </c:pt>
                <c:pt idx="135">
                  <c:v>0.20743763995023501</c:v>
                </c:pt>
                <c:pt idx="136">
                  <c:v>0.20749862931004701</c:v>
                </c:pt>
                <c:pt idx="137">
                  <c:v>0.186870898086855</c:v>
                </c:pt>
                <c:pt idx="138">
                  <c:v>0.17198424451031299</c:v>
                </c:pt>
                <c:pt idx="139">
                  <c:v>0.17436454373645599</c:v>
                </c:pt>
                <c:pt idx="140">
                  <c:v>0.17928479277771001</c:v>
                </c:pt>
                <c:pt idx="141">
                  <c:v>0.169220419335738</c:v>
                </c:pt>
                <c:pt idx="142">
                  <c:v>0.18155843513827499</c:v>
                </c:pt>
                <c:pt idx="143">
                  <c:v>0.178561348149403</c:v>
                </c:pt>
                <c:pt idx="144">
                  <c:v>0.189357673683415</c:v>
                </c:pt>
                <c:pt idx="145">
                  <c:v>0.204342441282193</c:v>
                </c:pt>
                <c:pt idx="146">
                  <c:v>0.20553897878937499</c:v>
                </c:pt>
                <c:pt idx="147">
                  <c:v>0.20266964459409201</c:v>
                </c:pt>
                <c:pt idx="148">
                  <c:v>0.2039268878395</c:v>
                </c:pt>
                <c:pt idx="149">
                  <c:v>0.20877748380307901</c:v>
                </c:pt>
                <c:pt idx="150">
                  <c:v>0.21540702728358199</c:v>
                </c:pt>
                <c:pt idx="151">
                  <c:v>0.21189273207208101</c:v>
                </c:pt>
                <c:pt idx="152">
                  <c:v>0.224794058434135</c:v>
                </c:pt>
                <c:pt idx="153">
                  <c:v>0.21205686977312399</c:v>
                </c:pt>
                <c:pt idx="154">
                  <c:v>0.21725223890751699</c:v>
                </c:pt>
                <c:pt idx="155">
                  <c:v>0.23943439166165401</c:v>
                </c:pt>
                <c:pt idx="156">
                  <c:v>0.25137206276040802</c:v>
                </c:pt>
                <c:pt idx="157">
                  <c:v>0.23794887356539901</c:v>
                </c:pt>
                <c:pt idx="158">
                  <c:v>0.22700852948780201</c:v>
                </c:pt>
                <c:pt idx="159">
                  <c:v>0.22492484147462799</c:v>
                </c:pt>
                <c:pt idx="160">
                  <c:v>0.22831961634888401</c:v>
                </c:pt>
                <c:pt idx="161">
                  <c:v>0.240520061712308</c:v>
                </c:pt>
                <c:pt idx="162">
                  <c:v>0.231168754120576</c:v>
                </c:pt>
                <c:pt idx="163">
                  <c:v>0.221325297904231</c:v>
                </c:pt>
                <c:pt idx="164">
                  <c:v>0.21766340116651101</c:v>
                </c:pt>
                <c:pt idx="165">
                  <c:v>0.23616234990337601</c:v>
                </c:pt>
                <c:pt idx="166">
                  <c:v>0.21065130635023899</c:v>
                </c:pt>
                <c:pt idx="167">
                  <c:v>0.22714041224939999</c:v>
                </c:pt>
                <c:pt idx="168">
                  <c:v>0.23246541964127301</c:v>
                </c:pt>
                <c:pt idx="169">
                  <c:v>0.24017454035902799</c:v>
                </c:pt>
                <c:pt idx="170">
                  <c:v>0.216126907181728</c:v>
                </c:pt>
                <c:pt idx="171">
                  <c:v>0.22068080267603599</c:v>
                </c:pt>
                <c:pt idx="172">
                  <c:v>0.23120570554497499</c:v>
                </c:pt>
                <c:pt idx="173">
                  <c:v>0.231040452954414</c:v>
                </c:pt>
                <c:pt idx="174">
                  <c:v>0.22896483564435399</c:v>
                </c:pt>
                <c:pt idx="175">
                  <c:v>0.20955932152057799</c:v>
                </c:pt>
                <c:pt idx="176">
                  <c:v>0.22772113497871199</c:v>
                </c:pt>
                <c:pt idx="177">
                  <c:v>0.216999656420892</c:v>
                </c:pt>
                <c:pt idx="178">
                  <c:v>0.21438129755973601</c:v>
                </c:pt>
                <c:pt idx="179">
                  <c:v>0.222514740427672</c:v>
                </c:pt>
                <c:pt idx="180">
                  <c:v>0.22728760767110701</c:v>
                </c:pt>
                <c:pt idx="181">
                  <c:v>0.229305631910697</c:v>
                </c:pt>
                <c:pt idx="182">
                  <c:v>0.21803375520186</c:v>
                </c:pt>
                <c:pt idx="183">
                  <c:v>0.211253120422428</c:v>
                </c:pt>
                <c:pt idx="184">
                  <c:v>0.20428550730449199</c:v>
                </c:pt>
                <c:pt idx="185">
                  <c:v>0.20263043092324801</c:v>
                </c:pt>
                <c:pt idx="186">
                  <c:v>0.18761621026473499</c:v>
                </c:pt>
                <c:pt idx="187">
                  <c:v>0.183076537906363</c:v>
                </c:pt>
                <c:pt idx="188">
                  <c:v>0.17777446254318399</c:v>
                </c:pt>
                <c:pt idx="189">
                  <c:v>0.177990019189601</c:v>
                </c:pt>
                <c:pt idx="190">
                  <c:v>0.182569217929059</c:v>
                </c:pt>
                <c:pt idx="191">
                  <c:v>0.175700707842949</c:v>
                </c:pt>
                <c:pt idx="192">
                  <c:v>0.17514750997681799</c:v>
                </c:pt>
                <c:pt idx="193">
                  <c:v>0.17724700031649401</c:v>
                </c:pt>
                <c:pt idx="194">
                  <c:v>0.177364728246791</c:v>
                </c:pt>
                <c:pt idx="195">
                  <c:v>0.17493637278777799</c:v>
                </c:pt>
                <c:pt idx="196">
                  <c:v>0.175964113493047</c:v>
                </c:pt>
                <c:pt idx="197">
                  <c:v>0.176168678475943</c:v>
                </c:pt>
                <c:pt idx="198">
                  <c:v>0.169595765487841</c:v>
                </c:pt>
                <c:pt idx="199">
                  <c:v>0.163700888063957</c:v>
                </c:pt>
                <c:pt idx="200">
                  <c:v>0.16552542223384101</c:v>
                </c:pt>
                <c:pt idx="201">
                  <c:v>0.16229667248344601</c:v>
                </c:pt>
                <c:pt idx="202">
                  <c:v>0.16461474775662599</c:v>
                </c:pt>
                <c:pt idx="203">
                  <c:v>0.15474768106814399</c:v>
                </c:pt>
                <c:pt idx="204">
                  <c:v>0.16213926951961999</c:v>
                </c:pt>
                <c:pt idx="205">
                  <c:v>0.156041649644832</c:v>
                </c:pt>
                <c:pt idx="206">
                  <c:v>0.14344635077600101</c:v>
                </c:pt>
                <c:pt idx="207">
                  <c:v>0.14865406948482299</c:v>
                </c:pt>
                <c:pt idx="208">
                  <c:v>0.150637778063928</c:v>
                </c:pt>
                <c:pt idx="209">
                  <c:v>0.15243651340186601</c:v>
                </c:pt>
                <c:pt idx="210">
                  <c:v>0.150553115755962</c:v>
                </c:pt>
                <c:pt idx="211">
                  <c:v>0.156495602375294</c:v>
                </c:pt>
                <c:pt idx="212">
                  <c:v>0.15608743511088999</c:v>
                </c:pt>
                <c:pt idx="213">
                  <c:v>0.17452696948240101</c:v>
                </c:pt>
                <c:pt idx="214">
                  <c:v>0.18200763224099301</c:v>
                </c:pt>
                <c:pt idx="215">
                  <c:v>0.17483795007646899</c:v>
                </c:pt>
                <c:pt idx="216">
                  <c:v>0.166824392086458</c:v>
                </c:pt>
                <c:pt idx="217">
                  <c:v>0.16240945590469</c:v>
                </c:pt>
                <c:pt idx="218">
                  <c:v>0.14983516681603001</c:v>
                </c:pt>
                <c:pt idx="219">
                  <c:v>0.142390351235753</c:v>
                </c:pt>
                <c:pt idx="220">
                  <c:v>0.14831817539744799</c:v>
                </c:pt>
                <c:pt idx="221">
                  <c:v>0.154293078925829</c:v>
                </c:pt>
                <c:pt idx="222">
                  <c:v>0.147663213038361</c:v>
                </c:pt>
                <c:pt idx="223">
                  <c:v>0.14718656243185399</c:v>
                </c:pt>
                <c:pt idx="224">
                  <c:v>0.14617851585336999</c:v>
                </c:pt>
                <c:pt idx="225">
                  <c:v>0.142299114573575</c:v>
                </c:pt>
                <c:pt idx="226">
                  <c:v>0.14253667710920501</c:v>
                </c:pt>
                <c:pt idx="227">
                  <c:v>0.14089812379451899</c:v>
                </c:pt>
                <c:pt idx="228">
                  <c:v>0.135006464294981</c:v>
                </c:pt>
                <c:pt idx="229">
                  <c:v>0.142149281368462</c:v>
                </c:pt>
                <c:pt idx="230">
                  <c:v>0.139885902889261</c:v>
                </c:pt>
                <c:pt idx="231">
                  <c:v>0.13438832852292501</c:v>
                </c:pt>
                <c:pt idx="232">
                  <c:v>0.145690745723971</c:v>
                </c:pt>
                <c:pt idx="233">
                  <c:v>0.14058905743396699</c:v>
                </c:pt>
                <c:pt idx="234">
                  <c:v>0.13949978114856901</c:v>
                </c:pt>
                <c:pt idx="235">
                  <c:v>0.13754675257326099</c:v>
                </c:pt>
                <c:pt idx="236">
                  <c:v>0.13127557279226701</c:v>
                </c:pt>
                <c:pt idx="237">
                  <c:v>0.13126388121628399</c:v>
                </c:pt>
                <c:pt idx="238">
                  <c:v>0.136881122525117</c:v>
                </c:pt>
                <c:pt idx="239">
                  <c:v>0.13292620794325</c:v>
                </c:pt>
                <c:pt idx="240">
                  <c:v>0.13955731650019401</c:v>
                </c:pt>
                <c:pt idx="241">
                  <c:v>0.134517821449811</c:v>
                </c:pt>
                <c:pt idx="242">
                  <c:v>0.13789309688412801</c:v>
                </c:pt>
                <c:pt idx="243">
                  <c:v>0.14021661456054499</c:v>
                </c:pt>
                <c:pt idx="244">
                  <c:v>0.152200030169233</c:v>
                </c:pt>
                <c:pt idx="245">
                  <c:v>0.15028216771646499</c:v>
                </c:pt>
                <c:pt idx="246">
                  <c:v>0.150795443722678</c:v>
                </c:pt>
                <c:pt idx="247">
                  <c:v>0.147143188229831</c:v>
                </c:pt>
                <c:pt idx="248">
                  <c:v>0.13986832119814699</c:v>
                </c:pt>
                <c:pt idx="249">
                  <c:v>0.13710420609177801</c:v>
                </c:pt>
                <c:pt idx="250">
                  <c:v>0.14213149429413399</c:v>
                </c:pt>
                <c:pt idx="251">
                  <c:v>0.12275121722981799</c:v>
                </c:pt>
                <c:pt idx="252">
                  <c:v>0.113250830905281</c:v>
                </c:pt>
                <c:pt idx="253">
                  <c:v>0.11396692492511799</c:v>
                </c:pt>
                <c:pt idx="254">
                  <c:v>0.118871486617529</c:v>
                </c:pt>
                <c:pt idx="255">
                  <c:v>0.12893532665407401</c:v>
                </c:pt>
                <c:pt idx="256">
                  <c:v>0.12659454376204701</c:v>
                </c:pt>
                <c:pt idx="257">
                  <c:v>0.1217509623207</c:v>
                </c:pt>
                <c:pt idx="258">
                  <c:v>0.123572634679984</c:v>
                </c:pt>
                <c:pt idx="259">
                  <c:v>0.131363412280807</c:v>
                </c:pt>
                <c:pt idx="260">
                  <c:v>0.12705138111223399</c:v>
                </c:pt>
                <c:pt idx="261">
                  <c:v>0.11982061843835801</c:v>
                </c:pt>
                <c:pt idx="262">
                  <c:v>0.122412880626363</c:v>
                </c:pt>
                <c:pt idx="263">
                  <c:v>0.13185199562769201</c:v>
                </c:pt>
                <c:pt idx="264">
                  <c:v>0.129321966744468</c:v>
                </c:pt>
                <c:pt idx="265">
                  <c:v>0.107092289058051</c:v>
                </c:pt>
                <c:pt idx="266">
                  <c:v>0.11807452059804099</c:v>
                </c:pt>
                <c:pt idx="267">
                  <c:v>0.10633323526581601</c:v>
                </c:pt>
                <c:pt idx="268">
                  <c:v>0.114118499917921</c:v>
                </c:pt>
                <c:pt idx="269">
                  <c:v>0.12170093041520701</c:v>
                </c:pt>
                <c:pt idx="270">
                  <c:v>0.133491610706367</c:v>
                </c:pt>
                <c:pt idx="271">
                  <c:v>0.14464171010121701</c:v>
                </c:pt>
                <c:pt idx="272">
                  <c:v>0.16784346663000099</c:v>
                </c:pt>
                <c:pt idx="273">
                  <c:v>0.16824644023427901</c:v>
                </c:pt>
                <c:pt idx="274">
                  <c:v>0.164203526701101</c:v>
                </c:pt>
                <c:pt idx="275">
                  <c:v>0.157305661896294</c:v>
                </c:pt>
                <c:pt idx="276">
                  <c:v>0.154263642437583</c:v>
                </c:pt>
                <c:pt idx="277">
                  <c:v>0.15106338345621301</c:v>
                </c:pt>
                <c:pt idx="278">
                  <c:v>0.15058215407668801</c:v>
                </c:pt>
                <c:pt idx="279">
                  <c:v>0.14388115483490499</c:v>
                </c:pt>
                <c:pt idx="280">
                  <c:v>0.13706131125844701</c:v>
                </c:pt>
                <c:pt idx="281">
                  <c:v>0.13763460790101401</c:v>
                </c:pt>
                <c:pt idx="282">
                  <c:v>0.12705267335412199</c:v>
                </c:pt>
                <c:pt idx="283">
                  <c:v>0.12998027845392901</c:v>
                </c:pt>
                <c:pt idx="284">
                  <c:v>0.12500859740398601</c:v>
                </c:pt>
                <c:pt idx="285">
                  <c:v>0.11696336250914199</c:v>
                </c:pt>
                <c:pt idx="286">
                  <c:v>0.12546557922146501</c:v>
                </c:pt>
                <c:pt idx="287">
                  <c:v>0.12108259346891501</c:v>
                </c:pt>
                <c:pt idx="288">
                  <c:v>0.115699220999118</c:v>
                </c:pt>
                <c:pt idx="289">
                  <c:v>0.10869301531891599</c:v>
                </c:pt>
                <c:pt idx="290">
                  <c:v>0.102939799174829</c:v>
                </c:pt>
                <c:pt idx="291">
                  <c:v>0.11064252325924701</c:v>
                </c:pt>
                <c:pt idx="292">
                  <c:v>0.108567788243376</c:v>
                </c:pt>
                <c:pt idx="293">
                  <c:v>0.10540892846621699</c:v>
                </c:pt>
                <c:pt idx="294">
                  <c:v>0.111173132560037</c:v>
                </c:pt>
                <c:pt idx="295">
                  <c:v>0.10900895128896899</c:v>
                </c:pt>
                <c:pt idx="296">
                  <c:v>0.101774163849275</c:v>
                </c:pt>
                <c:pt idx="297">
                  <c:v>0.10579224276773699</c:v>
                </c:pt>
                <c:pt idx="298">
                  <c:v>0.10400455626673701</c:v>
                </c:pt>
                <c:pt idx="299">
                  <c:v>0.10145207096445601</c:v>
                </c:pt>
                <c:pt idx="300">
                  <c:v>9.9772528004161906E-2</c:v>
                </c:pt>
                <c:pt idx="301">
                  <c:v>8.8969684650962194E-2</c:v>
                </c:pt>
                <c:pt idx="302">
                  <c:v>7.8245467625405796E-2</c:v>
                </c:pt>
                <c:pt idx="303">
                  <c:v>8.0714891057481003E-2</c:v>
                </c:pt>
                <c:pt idx="304">
                  <c:v>8.4274110057531507E-2</c:v>
                </c:pt>
                <c:pt idx="305">
                  <c:v>8.3149926389492299E-2</c:v>
                </c:pt>
                <c:pt idx="306">
                  <c:v>8.3414583342523899E-2</c:v>
                </c:pt>
                <c:pt idx="307">
                  <c:v>8.7871593859279701E-2</c:v>
                </c:pt>
                <c:pt idx="308">
                  <c:v>8.2813204442303501E-2</c:v>
                </c:pt>
                <c:pt idx="309">
                  <c:v>8.6762700334506102E-2</c:v>
                </c:pt>
                <c:pt idx="310">
                  <c:v>8.4449518565428303E-2</c:v>
                </c:pt>
                <c:pt idx="311">
                  <c:v>8.2101159780475705E-2</c:v>
                </c:pt>
                <c:pt idx="312">
                  <c:v>9.3552432396634994E-2</c:v>
                </c:pt>
                <c:pt idx="313">
                  <c:v>8.7822549928053995E-2</c:v>
                </c:pt>
                <c:pt idx="314">
                  <c:v>8.5747318812821494E-2</c:v>
                </c:pt>
                <c:pt idx="315">
                  <c:v>7.8513968584563207E-2</c:v>
                </c:pt>
                <c:pt idx="316">
                  <c:v>8.6045613898433501E-2</c:v>
                </c:pt>
                <c:pt idx="317">
                  <c:v>7.6579762923427497E-2</c:v>
                </c:pt>
                <c:pt idx="318">
                  <c:v>7.72811830609825E-2</c:v>
                </c:pt>
                <c:pt idx="319">
                  <c:v>7.3124028079936704E-2</c:v>
                </c:pt>
                <c:pt idx="320">
                  <c:v>7.6150033640031506E-2</c:v>
                </c:pt>
                <c:pt idx="321">
                  <c:v>7.8718319499177403E-2</c:v>
                </c:pt>
                <c:pt idx="322">
                  <c:v>7.8108396863002E-2</c:v>
                </c:pt>
                <c:pt idx="323">
                  <c:v>7.5560208126297101E-2</c:v>
                </c:pt>
                <c:pt idx="324">
                  <c:v>7.4358682463745399E-2</c:v>
                </c:pt>
                <c:pt idx="325">
                  <c:v>7.6393621641547199E-2</c:v>
                </c:pt>
                <c:pt idx="326">
                  <c:v>7.6228404178374704E-2</c:v>
                </c:pt>
                <c:pt idx="327">
                  <c:v>7.6593748948916102E-2</c:v>
                </c:pt>
                <c:pt idx="328">
                  <c:v>7.8702722480096396E-2</c:v>
                </c:pt>
                <c:pt idx="329">
                  <c:v>7.6057340861799896E-2</c:v>
                </c:pt>
                <c:pt idx="330">
                  <c:v>7.4889482652241698E-2</c:v>
                </c:pt>
                <c:pt idx="331">
                  <c:v>7.4267792906856006E-2</c:v>
                </c:pt>
                <c:pt idx="332">
                  <c:v>7.1088146645097605E-2</c:v>
                </c:pt>
                <c:pt idx="333">
                  <c:v>6.8745136803074203E-2</c:v>
                </c:pt>
                <c:pt idx="334">
                  <c:v>6.9003747348691497E-2</c:v>
                </c:pt>
                <c:pt idx="335">
                  <c:v>6.5641746456049005E-2</c:v>
                </c:pt>
                <c:pt idx="336">
                  <c:v>6.5179502487382204E-2</c:v>
                </c:pt>
                <c:pt idx="337">
                  <c:v>6.9075603274098604E-2</c:v>
                </c:pt>
                <c:pt idx="338">
                  <c:v>6.9480878604834803E-2</c:v>
                </c:pt>
                <c:pt idx="339">
                  <c:v>7.1443502530000605E-2</c:v>
                </c:pt>
                <c:pt idx="340">
                  <c:v>7.4519746044083596E-2</c:v>
                </c:pt>
                <c:pt idx="341">
                  <c:v>7.3812315918469304E-2</c:v>
                </c:pt>
                <c:pt idx="342">
                  <c:v>7.7040117635838096E-2</c:v>
                </c:pt>
                <c:pt idx="343">
                  <c:v>6.9371949358963902E-2</c:v>
                </c:pt>
                <c:pt idx="344">
                  <c:v>7.0989927187433396E-2</c:v>
                </c:pt>
                <c:pt idx="345">
                  <c:v>7.0429395984770299E-2</c:v>
                </c:pt>
                <c:pt idx="346">
                  <c:v>7.2244113872313706E-2</c:v>
                </c:pt>
                <c:pt idx="347">
                  <c:v>7.3236731028059499E-2</c:v>
                </c:pt>
                <c:pt idx="348">
                  <c:v>7.3371578274992993E-2</c:v>
                </c:pt>
                <c:pt idx="349">
                  <c:v>7.6299357684666405E-2</c:v>
                </c:pt>
                <c:pt idx="350">
                  <c:v>7.1070256413529695E-2</c:v>
                </c:pt>
                <c:pt idx="351">
                  <c:v>7.5406686186846303E-2</c:v>
                </c:pt>
                <c:pt idx="352">
                  <c:v>7.0618865437649794E-2</c:v>
                </c:pt>
                <c:pt idx="353">
                  <c:v>7.1288324944694906E-2</c:v>
                </c:pt>
                <c:pt idx="354">
                  <c:v>6.9422704652118694E-2</c:v>
                </c:pt>
                <c:pt idx="355">
                  <c:v>7.4224744777107596E-2</c:v>
                </c:pt>
                <c:pt idx="356">
                  <c:v>7.3774583052344606E-2</c:v>
                </c:pt>
                <c:pt idx="357">
                  <c:v>7.7793829768482495E-2</c:v>
                </c:pt>
                <c:pt idx="358">
                  <c:v>7.6155233391972096E-2</c:v>
                </c:pt>
                <c:pt idx="359">
                  <c:v>7.1249638678151997E-2</c:v>
                </c:pt>
                <c:pt idx="360">
                  <c:v>7.3545342834968594E-2</c:v>
                </c:pt>
                <c:pt idx="361">
                  <c:v>7.3385305237804996E-2</c:v>
                </c:pt>
                <c:pt idx="362">
                  <c:v>7.2130080165505997E-2</c:v>
                </c:pt>
                <c:pt idx="363">
                  <c:v>7.3541381806940295E-2</c:v>
                </c:pt>
                <c:pt idx="364">
                  <c:v>8.2252727896461902E-2</c:v>
                </c:pt>
                <c:pt idx="365">
                  <c:v>8.18533076803174E-2</c:v>
                </c:pt>
                <c:pt idx="366">
                  <c:v>8.5361300762412703E-2</c:v>
                </c:pt>
                <c:pt idx="367">
                  <c:v>8.1489702994429203E-2</c:v>
                </c:pt>
                <c:pt idx="368">
                  <c:v>7.7610760723112196E-2</c:v>
                </c:pt>
                <c:pt idx="369">
                  <c:v>6.2421491943723102E-2</c:v>
                </c:pt>
                <c:pt idx="370">
                  <c:v>6.8282710704260702E-2</c:v>
                </c:pt>
                <c:pt idx="371">
                  <c:v>7.5310127403362501E-2</c:v>
                </c:pt>
                <c:pt idx="372">
                  <c:v>7.0998167868813994E-2</c:v>
                </c:pt>
                <c:pt idx="373">
                  <c:v>7.2602808199869695E-2</c:v>
                </c:pt>
                <c:pt idx="374">
                  <c:v>6.95996418708935E-2</c:v>
                </c:pt>
                <c:pt idx="375">
                  <c:v>7.5403133813051401E-2</c:v>
                </c:pt>
                <c:pt idx="376">
                  <c:v>6.5752741873793902E-2</c:v>
                </c:pt>
                <c:pt idx="377">
                  <c:v>6.1226902154191999E-2</c:v>
                </c:pt>
                <c:pt idx="378">
                  <c:v>5.8596313128710102E-2</c:v>
                </c:pt>
                <c:pt idx="379">
                  <c:v>6.4257060413105402E-2</c:v>
                </c:pt>
                <c:pt idx="380">
                  <c:v>7.0429221785506896E-2</c:v>
                </c:pt>
                <c:pt idx="381">
                  <c:v>7.2653125417578596E-2</c:v>
                </c:pt>
                <c:pt idx="382">
                  <c:v>8.4327387234819307E-2</c:v>
                </c:pt>
                <c:pt idx="383">
                  <c:v>8.0051435902397605E-2</c:v>
                </c:pt>
                <c:pt idx="384">
                  <c:v>7.8128981834505395E-2</c:v>
                </c:pt>
                <c:pt idx="385">
                  <c:v>7.8041316522649201E-2</c:v>
                </c:pt>
                <c:pt idx="386">
                  <c:v>8.2214059797408298E-2</c:v>
                </c:pt>
                <c:pt idx="387">
                  <c:v>7.8780326498061298E-2</c:v>
                </c:pt>
                <c:pt idx="388">
                  <c:v>8.9933540229407402E-2</c:v>
                </c:pt>
                <c:pt idx="389">
                  <c:v>9.3456433045098597E-2</c:v>
                </c:pt>
                <c:pt idx="390">
                  <c:v>9.6788573578972595E-2</c:v>
                </c:pt>
                <c:pt idx="391">
                  <c:v>8.3269659108357499E-2</c:v>
                </c:pt>
                <c:pt idx="392">
                  <c:v>7.9855821789808198E-2</c:v>
                </c:pt>
                <c:pt idx="393">
                  <c:v>7.51278020526156E-2</c:v>
                </c:pt>
                <c:pt idx="394">
                  <c:v>8.7033239292704206E-2</c:v>
                </c:pt>
                <c:pt idx="395">
                  <c:v>8.9505992773542403E-2</c:v>
                </c:pt>
                <c:pt idx="396">
                  <c:v>0.10349241471441201</c:v>
                </c:pt>
                <c:pt idx="397">
                  <c:v>0.100819870760568</c:v>
                </c:pt>
                <c:pt idx="398">
                  <c:v>9.2118660702765004E-2</c:v>
                </c:pt>
                <c:pt idx="399">
                  <c:v>0.101075622348878</c:v>
                </c:pt>
                <c:pt idx="400">
                  <c:v>9.5232265914493505E-2</c:v>
                </c:pt>
                <c:pt idx="401">
                  <c:v>8.7473424453813106E-2</c:v>
                </c:pt>
                <c:pt idx="402">
                  <c:v>8.8785442928168007E-2</c:v>
                </c:pt>
                <c:pt idx="403">
                  <c:v>9.2748169931925195E-2</c:v>
                </c:pt>
                <c:pt idx="404">
                  <c:v>9.30127457674607E-2</c:v>
                </c:pt>
                <c:pt idx="405">
                  <c:v>9.0134433342451595E-2</c:v>
                </c:pt>
                <c:pt idx="406">
                  <c:v>9.5944878528407398E-2</c:v>
                </c:pt>
                <c:pt idx="407">
                  <c:v>9.1571681085286002E-2</c:v>
                </c:pt>
                <c:pt idx="408">
                  <c:v>0.10067186374432401</c:v>
                </c:pt>
                <c:pt idx="409">
                  <c:v>9.9319250636761502E-2</c:v>
                </c:pt>
                <c:pt idx="410">
                  <c:v>0.101927375324014</c:v>
                </c:pt>
                <c:pt idx="411">
                  <c:v>9.5443060501584506E-2</c:v>
                </c:pt>
                <c:pt idx="412">
                  <c:v>9.0494527146013096E-2</c:v>
                </c:pt>
                <c:pt idx="413">
                  <c:v>9.4690206019495807E-2</c:v>
                </c:pt>
                <c:pt idx="414">
                  <c:v>9.6531846322150699E-2</c:v>
                </c:pt>
                <c:pt idx="415">
                  <c:v>9.5936718081314598E-2</c:v>
                </c:pt>
                <c:pt idx="416">
                  <c:v>9.4320265671917106E-2</c:v>
                </c:pt>
                <c:pt idx="417">
                  <c:v>8.9031512680448996E-2</c:v>
                </c:pt>
                <c:pt idx="418">
                  <c:v>9.0533470919301501E-2</c:v>
                </c:pt>
                <c:pt idx="419">
                  <c:v>7.76724045684547E-2</c:v>
                </c:pt>
                <c:pt idx="420">
                  <c:v>9.1125999366208799E-2</c:v>
                </c:pt>
                <c:pt idx="421">
                  <c:v>7.9179293350022301E-2</c:v>
                </c:pt>
                <c:pt idx="422">
                  <c:v>8.5679244790449E-2</c:v>
                </c:pt>
                <c:pt idx="423">
                  <c:v>8.1840820727980296E-2</c:v>
                </c:pt>
                <c:pt idx="424">
                  <c:v>8.1350384697422798E-2</c:v>
                </c:pt>
                <c:pt idx="425">
                  <c:v>8.2730492409189102E-2</c:v>
                </c:pt>
                <c:pt idx="426">
                  <c:v>8.4709771866381803E-2</c:v>
                </c:pt>
                <c:pt idx="427">
                  <c:v>7.1917116902356901E-2</c:v>
                </c:pt>
                <c:pt idx="428">
                  <c:v>7.5045365599336805E-2</c:v>
                </c:pt>
                <c:pt idx="429">
                  <c:v>6.5673789476497602E-2</c:v>
                </c:pt>
                <c:pt idx="430">
                  <c:v>6.26717451874889E-2</c:v>
                </c:pt>
                <c:pt idx="431">
                  <c:v>6.5132029621465901E-2</c:v>
                </c:pt>
                <c:pt idx="432">
                  <c:v>7.0847474179672895E-2</c:v>
                </c:pt>
                <c:pt idx="433">
                  <c:v>6.3919159413308599E-2</c:v>
                </c:pt>
                <c:pt idx="434">
                  <c:v>6.3592025670337907E-2</c:v>
                </c:pt>
                <c:pt idx="435">
                  <c:v>5.9601087912936203E-2</c:v>
                </c:pt>
                <c:pt idx="436">
                  <c:v>6.6707011204192299E-2</c:v>
                </c:pt>
                <c:pt idx="437">
                  <c:v>5.9338767147508298E-2</c:v>
                </c:pt>
                <c:pt idx="438">
                  <c:v>6.2571168422943704E-2</c:v>
                </c:pt>
                <c:pt idx="439">
                  <c:v>6.1832424785701598E-2</c:v>
                </c:pt>
                <c:pt idx="440">
                  <c:v>5.5012090071174302E-2</c:v>
                </c:pt>
                <c:pt idx="441">
                  <c:v>5.0975268915838902E-2</c:v>
                </c:pt>
                <c:pt idx="442">
                  <c:v>5.47634276070538E-2</c:v>
                </c:pt>
                <c:pt idx="443">
                  <c:v>6.3230424177375094E-2</c:v>
                </c:pt>
                <c:pt idx="444">
                  <c:v>4.9467956653844E-2</c:v>
                </c:pt>
                <c:pt idx="445">
                  <c:v>4.5888667425341798E-2</c:v>
                </c:pt>
                <c:pt idx="446">
                  <c:v>4.3470217673886799E-2</c:v>
                </c:pt>
                <c:pt idx="447">
                  <c:v>3.8702647436215099E-2</c:v>
                </c:pt>
                <c:pt idx="448">
                  <c:v>3.7492377594650503E-2</c:v>
                </c:pt>
                <c:pt idx="449">
                  <c:v>3.3862194105939603E-2</c:v>
                </c:pt>
                <c:pt idx="450">
                  <c:v>3.8057160112460103E-2</c:v>
                </c:pt>
                <c:pt idx="451">
                  <c:v>3.6047921598362398E-2</c:v>
                </c:pt>
                <c:pt idx="452">
                  <c:v>3.39080423023441E-2</c:v>
                </c:pt>
                <c:pt idx="453">
                  <c:v>3.1997754849023501E-2</c:v>
                </c:pt>
                <c:pt idx="454">
                  <c:v>3.1357940382036903E-2</c:v>
                </c:pt>
                <c:pt idx="455">
                  <c:v>3.7415252784824299E-2</c:v>
                </c:pt>
                <c:pt idx="456">
                  <c:v>2.94109060824994E-2</c:v>
                </c:pt>
                <c:pt idx="457">
                  <c:v>3.2393896389092597E-2</c:v>
                </c:pt>
                <c:pt idx="458">
                  <c:v>3.1752579940691597E-2</c:v>
                </c:pt>
                <c:pt idx="459">
                  <c:v>3.25547197399043E-2</c:v>
                </c:pt>
                <c:pt idx="460">
                  <c:v>2.7543723263528899E-2</c:v>
                </c:pt>
                <c:pt idx="461">
                  <c:v>2.6990121706721801E-2</c:v>
                </c:pt>
                <c:pt idx="462">
                  <c:v>3.0876782683130599E-2</c:v>
                </c:pt>
                <c:pt idx="463">
                  <c:v>2.8187166349226501E-2</c:v>
                </c:pt>
                <c:pt idx="464">
                  <c:v>2.6398836922184501E-2</c:v>
                </c:pt>
                <c:pt idx="465">
                  <c:v>3.82222934977429E-2</c:v>
                </c:pt>
                <c:pt idx="466">
                  <c:v>3.8096064456641002E-2</c:v>
                </c:pt>
                <c:pt idx="467">
                  <c:v>3.06407627218192E-2</c:v>
                </c:pt>
                <c:pt idx="468">
                  <c:v>3.05455681189532E-2</c:v>
                </c:pt>
                <c:pt idx="469">
                  <c:v>3.6699618794479902E-2</c:v>
                </c:pt>
                <c:pt idx="470">
                  <c:v>3.3443534780833201E-2</c:v>
                </c:pt>
                <c:pt idx="471">
                  <c:v>3.0844298339431201E-2</c:v>
                </c:pt>
                <c:pt idx="472">
                  <c:v>2.95748257652244E-2</c:v>
                </c:pt>
                <c:pt idx="473">
                  <c:v>2.91072515415771E-2</c:v>
                </c:pt>
                <c:pt idx="474">
                  <c:v>3.1922481308290999E-2</c:v>
                </c:pt>
                <c:pt idx="475">
                  <c:v>3.1051505798046199E-2</c:v>
                </c:pt>
                <c:pt idx="476">
                  <c:v>3.6547648817781102E-2</c:v>
                </c:pt>
                <c:pt idx="477">
                  <c:v>3.6414403968671703E-2</c:v>
                </c:pt>
                <c:pt idx="478">
                  <c:v>3.3618631940385002E-2</c:v>
                </c:pt>
                <c:pt idx="479">
                  <c:v>4.4127124738273703E-2</c:v>
                </c:pt>
                <c:pt idx="480">
                  <c:v>4.5558771494401198E-2</c:v>
                </c:pt>
                <c:pt idx="481">
                  <c:v>4.6435894253466801E-2</c:v>
                </c:pt>
                <c:pt idx="482">
                  <c:v>4.3813870306305298E-2</c:v>
                </c:pt>
                <c:pt idx="483">
                  <c:v>4.4347235026368198E-2</c:v>
                </c:pt>
                <c:pt idx="484">
                  <c:v>4.3553252501854198E-2</c:v>
                </c:pt>
                <c:pt idx="485">
                  <c:v>3.5702996036229999E-2</c:v>
                </c:pt>
                <c:pt idx="486">
                  <c:v>3.5878197448400297E-2</c:v>
                </c:pt>
                <c:pt idx="487">
                  <c:v>2.5497646895789899E-2</c:v>
                </c:pt>
                <c:pt idx="488">
                  <c:v>2.47737746585883E-2</c:v>
                </c:pt>
                <c:pt idx="489">
                  <c:v>2.5080492696005499E-2</c:v>
                </c:pt>
                <c:pt idx="490">
                  <c:v>2.62555975062626E-2</c:v>
                </c:pt>
                <c:pt idx="491">
                  <c:v>2.5395352030871801E-2</c:v>
                </c:pt>
                <c:pt idx="492">
                  <c:v>4.4541788534609703E-2</c:v>
                </c:pt>
                <c:pt idx="493">
                  <c:v>5.5068832016625699E-2</c:v>
                </c:pt>
                <c:pt idx="494">
                  <c:v>5.3628185941507298E-2</c:v>
                </c:pt>
                <c:pt idx="495">
                  <c:v>4.36996412885002E-2</c:v>
                </c:pt>
                <c:pt idx="496">
                  <c:v>3.4024207175312703E-2</c:v>
                </c:pt>
                <c:pt idx="497">
                  <c:v>2.8192117950011301E-2</c:v>
                </c:pt>
                <c:pt idx="498">
                  <c:v>3.6590506989417397E-2</c:v>
                </c:pt>
                <c:pt idx="499">
                  <c:v>3.6815226673535498E-2</c:v>
                </c:pt>
                <c:pt idx="500">
                  <c:v>3.1989815295079903E-2</c:v>
                </c:pt>
                <c:pt idx="501">
                  <c:v>3.8456437482178002E-2</c:v>
                </c:pt>
                <c:pt idx="502">
                  <c:v>3.96646399370605E-2</c:v>
                </c:pt>
                <c:pt idx="503">
                  <c:v>3.4780918299373902E-2</c:v>
                </c:pt>
                <c:pt idx="504">
                  <c:v>4.1609016704518401E-2</c:v>
                </c:pt>
                <c:pt idx="505">
                  <c:v>4.8630645458145903E-2</c:v>
                </c:pt>
                <c:pt idx="506">
                  <c:v>4.7395622230795798E-2</c:v>
                </c:pt>
                <c:pt idx="507">
                  <c:v>4.5737746050833201E-2</c:v>
                </c:pt>
                <c:pt idx="508">
                  <c:v>5.2601357573051698E-2</c:v>
                </c:pt>
                <c:pt idx="509">
                  <c:v>4.8349776576096702E-2</c:v>
                </c:pt>
                <c:pt idx="510">
                  <c:v>5.2653275455333402E-2</c:v>
                </c:pt>
                <c:pt idx="511">
                  <c:v>4.65435933198068E-2</c:v>
                </c:pt>
                <c:pt idx="512">
                  <c:v>4.3485479384052797E-2</c:v>
                </c:pt>
                <c:pt idx="513">
                  <c:v>3.7539446918581597E-2</c:v>
                </c:pt>
                <c:pt idx="514">
                  <c:v>4.06782152657632E-2</c:v>
                </c:pt>
                <c:pt idx="515">
                  <c:v>3.0016424049067899E-2</c:v>
                </c:pt>
                <c:pt idx="516">
                  <c:v>3.0209075760285298E-2</c:v>
                </c:pt>
                <c:pt idx="517">
                  <c:v>2.3533416196102701E-2</c:v>
                </c:pt>
                <c:pt idx="518">
                  <c:v>2.3035509999801598E-2</c:v>
                </c:pt>
                <c:pt idx="519">
                  <c:v>3.17393498765004E-2</c:v>
                </c:pt>
                <c:pt idx="520">
                  <c:v>3.1499435674215898E-2</c:v>
                </c:pt>
                <c:pt idx="521">
                  <c:v>3.9313051552836799E-2</c:v>
                </c:pt>
                <c:pt idx="522">
                  <c:v>4.9731307068541397E-2</c:v>
                </c:pt>
                <c:pt idx="523">
                  <c:v>4.7088350018559398E-2</c:v>
                </c:pt>
                <c:pt idx="524">
                  <c:v>5.2235936677899199E-2</c:v>
                </c:pt>
                <c:pt idx="525">
                  <c:v>5.8471366820438603E-2</c:v>
                </c:pt>
                <c:pt idx="526">
                  <c:v>5.7271480750962403E-2</c:v>
                </c:pt>
                <c:pt idx="527">
                  <c:v>6.1129754464927799E-2</c:v>
                </c:pt>
                <c:pt idx="528">
                  <c:v>5.6333673796262897E-2</c:v>
                </c:pt>
                <c:pt idx="529">
                  <c:v>4.7069827253874097E-2</c:v>
                </c:pt>
                <c:pt idx="530">
                  <c:v>5.2273012335071402E-2</c:v>
                </c:pt>
                <c:pt idx="531">
                  <c:v>5.3808373808896498E-2</c:v>
                </c:pt>
                <c:pt idx="532">
                  <c:v>4.7438878274078798E-2</c:v>
                </c:pt>
                <c:pt idx="533">
                  <c:v>4.7695375134855202E-2</c:v>
                </c:pt>
                <c:pt idx="534">
                  <c:v>5.88079158687402E-2</c:v>
                </c:pt>
                <c:pt idx="535">
                  <c:v>5.1792761821211002E-2</c:v>
                </c:pt>
                <c:pt idx="536">
                  <c:v>4.0498956687401E-2</c:v>
                </c:pt>
                <c:pt idx="537">
                  <c:v>4.1959959739667298E-2</c:v>
                </c:pt>
                <c:pt idx="538">
                  <c:v>5.0358307027575003E-2</c:v>
                </c:pt>
                <c:pt idx="539">
                  <c:v>6.3226879981605505E-2</c:v>
                </c:pt>
                <c:pt idx="540">
                  <c:v>7.4758566870654006E-2</c:v>
                </c:pt>
                <c:pt idx="541">
                  <c:v>7.2390291945368695E-2</c:v>
                </c:pt>
                <c:pt idx="542">
                  <c:v>7.0907315144469393E-2</c:v>
                </c:pt>
                <c:pt idx="543">
                  <c:v>7.8360217059652904E-2</c:v>
                </c:pt>
                <c:pt idx="544">
                  <c:v>6.8248921548693595E-2</c:v>
                </c:pt>
                <c:pt idx="545">
                  <c:v>8.0114709903129105E-2</c:v>
                </c:pt>
                <c:pt idx="546">
                  <c:v>8.9714159670738203E-2</c:v>
                </c:pt>
                <c:pt idx="547">
                  <c:v>8.6239727620253295E-2</c:v>
                </c:pt>
                <c:pt idx="548">
                  <c:v>8.2903967105371498E-2</c:v>
                </c:pt>
                <c:pt idx="549">
                  <c:v>7.2697182094279403E-2</c:v>
                </c:pt>
                <c:pt idx="550">
                  <c:v>8.0312455001013902E-2</c:v>
                </c:pt>
                <c:pt idx="551">
                  <c:v>7.7881982978559E-2</c:v>
                </c:pt>
                <c:pt idx="552">
                  <c:v>7.9695426430065705E-2</c:v>
                </c:pt>
                <c:pt idx="553">
                  <c:v>7.9644517912977206E-2</c:v>
                </c:pt>
                <c:pt idx="554">
                  <c:v>8.5907542134704099E-2</c:v>
                </c:pt>
                <c:pt idx="555">
                  <c:v>9.3206867603531099E-2</c:v>
                </c:pt>
                <c:pt idx="556">
                  <c:v>9.3593284554216893E-2</c:v>
                </c:pt>
                <c:pt idx="557">
                  <c:v>8.7604633835956999E-2</c:v>
                </c:pt>
                <c:pt idx="558">
                  <c:v>8.6257063080071403E-2</c:v>
                </c:pt>
                <c:pt idx="559">
                  <c:v>9.0180071646059901E-2</c:v>
                </c:pt>
                <c:pt idx="560">
                  <c:v>9.1080215714025498E-2</c:v>
                </c:pt>
                <c:pt idx="561">
                  <c:v>9.3221712630637305E-2</c:v>
                </c:pt>
                <c:pt idx="562">
                  <c:v>9.2483350590219102E-2</c:v>
                </c:pt>
                <c:pt idx="563">
                  <c:v>9.3947699632356205E-2</c:v>
                </c:pt>
                <c:pt idx="564">
                  <c:v>9.1707185933709703E-2</c:v>
                </c:pt>
                <c:pt idx="565">
                  <c:v>9.0249532411861497E-2</c:v>
                </c:pt>
                <c:pt idx="566">
                  <c:v>9.3258182064084302E-2</c:v>
                </c:pt>
                <c:pt idx="567">
                  <c:v>0.102148842679488</c:v>
                </c:pt>
                <c:pt idx="568">
                  <c:v>9.1847247640479898E-2</c:v>
                </c:pt>
                <c:pt idx="569">
                  <c:v>9.1244631247004299E-2</c:v>
                </c:pt>
                <c:pt idx="570">
                  <c:v>9.2635103972511207E-2</c:v>
                </c:pt>
                <c:pt idx="571">
                  <c:v>8.6773688306750196E-2</c:v>
                </c:pt>
                <c:pt idx="572">
                  <c:v>8.3103285871968399E-2</c:v>
                </c:pt>
                <c:pt idx="573">
                  <c:v>7.4394075485556099E-2</c:v>
                </c:pt>
                <c:pt idx="574">
                  <c:v>7.6196393465995202E-2</c:v>
                </c:pt>
                <c:pt idx="575">
                  <c:v>7.8985016422058005E-2</c:v>
                </c:pt>
                <c:pt idx="576">
                  <c:v>7.4927055001685297E-2</c:v>
                </c:pt>
                <c:pt idx="577">
                  <c:v>7.6899214247752395E-2</c:v>
                </c:pt>
                <c:pt idx="578">
                  <c:v>7.6421357580279403E-2</c:v>
                </c:pt>
                <c:pt idx="579">
                  <c:v>7.1920383423620296E-2</c:v>
                </c:pt>
                <c:pt idx="580">
                  <c:v>7.1957350440419093E-2</c:v>
                </c:pt>
                <c:pt idx="581">
                  <c:v>7.3595080445298902E-2</c:v>
                </c:pt>
                <c:pt idx="582">
                  <c:v>7.26272342039158E-2</c:v>
                </c:pt>
                <c:pt idx="583">
                  <c:v>7.5456412115928906E-2</c:v>
                </c:pt>
                <c:pt idx="584">
                  <c:v>7.3783671193036596E-2</c:v>
                </c:pt>
                <c:pt idx="585">
                  <c:v>7.8022894770485698E-2</c:v>
                </c:pt>
                <c:pt idx="586">
                  <c:v>8.2776360501023799E-2</c:v>
                </c:pt>
                <c:pt idx="587">
                  <c:v>8.1487207929957506E-2</c:v>
                </c:pt>
                <c:pt idx="588">
                  <c:v>8.2903766120708794E-2</c:v>
                </c:pt>
                <c:pt idx="589">
                  <c:v>8.8701827741188399E-2</c:v>
                </c:pt>
                <c:pt idx="590">
                  <c:v>8.7266854997647206E-2</c:v>
                </c:pt>
                <c:pt idx="591">
                  <c:v>8.6232297502404298E-2</c:v>
                </c:pt>
                <c:pt idx="592">
                  <c:v>8.4021648675969507E-2</c:v>
                </c:pt>
                <c:pt idx="593">
                  <c:v>8.6061528769134199E-2</c:v>
                </c:pt>
                <c:pt idx="594">
                  <c:v>8.3165656241138905E-2</c:v>
                </c:pt>
                <c:pt idx="595">
                  <c:v>7.8835823514779205E-2</c:v>
                </c:pt>
                <c:pt idx="596">
                  <c:v>8.2327484620650496E-2</c:v>
                </c:pt>
                <c:pt idx="597">
                  <c:v>7.2646760696904303E-2</c:v>
                </c:pt>
                <c:pt idx="598">
                  <c:v>7.1552505778815695E-2</c:v>
                </c:pt>
                <c:pt idx="599">
                  <c:v>7.2455270831260896E-2</c:v>
                </c:pt>
                <c:pt idx="600">
                  <c:v>6.7188446927294698E-2</c:v>
                </c:pt>
                <c:pt idx="601">
                  <c:v>7.3087792464349099E-2</c:v>
                </c:pt>
                <c:pt idx="602">
                  <c:v>7.4459945887849197E-2</c:v>
                </c:pt>
                <c:pt idx="603">
                  <c:v>7.1258600004506706E-2</c:v>
                </c:pt>
                <c:pt idx="604">
                  <c:v>7.2304275816833297E-2</c:v>
                </c:pt>
                <c:pt idx="605">
                  <c:v>6.69235461803976E-2</c:v>
                </c:pt>
                <c:pt idx="606">
                  <c:v>7.8201142899836304E-2</c:v>
                </c:pt>
                <c:pt idx="607">
                  <c:v>7.4340621721465203E-2</c:v>
                </c:pt>
                <c:pt idx="608">
                  <c:v>6.64820760510762E-2</c:v>
                </c:pt>
                <c:pt idx="609">
                  <c:v>6.6828291465772002E-2</c:v>
                </c:pt>
                <c:pt idx="610">
                  <c:v>6.7476634951291803E-2</c:v>
                </c:pt>
                <c:pt idx="611">
                  <c:v>6.5782519974698805E-2</c:v>
                </c:pt>
                <c:pt idx="612">
                  <c:v>6.9209547345429195E-2</c:v>
                </c:pt>
                <c:pt idx="613">
                  <c:v>6.7512755266059904E-2</c:v>
                </c:pt>
                <c:pt idx="614">
                  <c:v>6.4980176606223405E-2</c:v>
                </c:pt>
                <c:pt idx="615">
                  <c:v>6.2084540877549402E-2</c:v>
                </c:pt>
                <c:pt idx="616">
                  <c:v>5.5856377285048199E-2</c:v>
                </c:pt>
                <c:pt idx="617">
                  <c:v>6.2137096966480503E-2</c:v>
                </c:pt>
                <c:pt idx="618">
                  <c:v>7.0468512999983496E-2</c:v>
                </c:pt>
                <c:pt idx="619">
                  <c:v>6.9586959562712894E-2</c:v>
                </c:pt>
                <c:pt idx="620">
                  <c:v>6.7590263171658893E-2</c:v>
                </c:pt>
                <c:pt idx="621">
                  <c:v>7.1185206394696707E-2</c:v>
                </c:pt>
                <c:pt idx="622">
                  <c:v>6.7219353646437593E-2</c:v>
                </c:pt>
                <c:pt idx="623">
                  <c:v>6.8775650207543101E-2</c:v>
                </c:pt>
                <c:pt idx="624">
                  <c:v>6.6200934116058305E-2</c:v>
                </c:pt>
                <c:pt idx="625">
                  <c:v>6.7839918472266794E-2</c:v>
                </c:pt>
                <c:pt idx="626">
                  <c:v>6.2098455346933201E-2</c:v>
                </c:pt>
                <c:pt idx="627">
                  <c:v>6.02389273023171E-2</c:v>
                </c:pt>
                <c:pt idx="628">
                  <c:v>5.8277463926943003E-2</c:v>
                </c:pt>
                <c:pt idx="629">
                  <c:v>5.8284346123993899E-2</c:v>
                </c:pt>
                <c:pt idx="630">
                  <c:v>5.8726142543627402E-2</c:v>
                </c:pt>
                <c:pt idx="631">
                  <c:v>5.6806659267729397E-2</c:v>
                </c:pt>
                <c:pt idx="632">
                  <c:v>5.62009284299642E-2</c:v>
                </c:pt>
                <c:pt idx="633">
                  <c:v>6.1348335528837498E-2</c:v>
                </c:pt>
                <c:pt idx="634">
                  <c:v>6.1725731311472298E-2</c:v>
                </c:pt>
                <c:pt idx="635">
                  <c:v>5.8067176805314702E-2</c:v>
                </c:pt>
                <c:pt idx="636">
                  <c:v>6.01793479872689E-2</c:v>
                </c:pt>
                <c:pt idx="637">
                  <c:v>6.5324885751650394E-2</c:v>
                </c:pt>
                <c:pt idx="638">
                  <c:v>6.7919216627866597E-2</c:v>
                </c:pt>
                <c:pt idx="639">
                  <c:v>6.71445435940103E-2</c:v>
                </c:pt>
                <c:pt idx="640">
                  <c:v>6.9782242706562803E-2</c:v>
                </c:pt>
                <c:pt idx="641">
                  <c:v>7.1608728422689102E-2</c:v>
                </c:pt>
                <c:pt idx="642">
                  <c:v>6.4452780674621096E-2</c:v>
                </c:pt>
                <c:pt idx="643">
                  <c:v>5.7494507700347697E-2</c:v>
                </c:pt>
                <c:pt idx="644">
                  <c:v>4.6481769253355003E-2</c:v>
                </c:pt>
                <c:pt idx="645">
                  <c:v>4.4357702197612002E-2</c:v>
                </c:pt>
                <c:pt idx="646">
                  <c:v>4.0501921984416898E-2</c:v>
                </c:pt>
                <c:pt idx="647">
                  <c:v>2.3468742419137299E-2</c:v>
                </c:pt>
                <c:pt idx="648">
                  <c:v>3.7710732824507799E-2</c:v>
                </c:pt>
                <c:pt idx="649">
                  <c:v>3.4600265436430799E-2</c:v>
                </c:pt>
                <c:pt idx="650">
                  <c:v>3.4557675337791097E-2</c:v>
                </c:pt>
                <c:pt idx="651">
                  <c:v>4.1227393821757101E-2</c:v>
                </c:pt>
                <c:pt idx="652">
                  <c:v>4.8883135382760103E-2</c:v>
                </c:pt>
                <c:pt idx="653">
                  <c:v>5.3300063089302803E-2</c:v>
                </c:pt>
                <c:pt idx="654">
                  <c:v>5.6609364052144999E-2</c:v>
                </c:pt>
                <c:pt idx="655">
                  <c:v>4.6691094349215999E-2</c:v>
                </c:pt>
                <c:pt idx="656">
                  <c:v>5.39138106255359E-2</c:v>
                </c:pt>
                <c:pt idx="657">
                  <c:v>5.28996572486988E-2</c:v>
                </c:pt>
                <c:pt idx="658">
                  <c:v>5.9112487373156102E-2</c:v>
                </c:pt>
                <c:pt idx="659">
                  <c:v>5.4058539334932203E-2</c:v>
                </c:pt>
                <c:pt idx="660">
                  <c:v>5.3510142263872101E-2</c:v>
                </c:pt>
                <c:pt idx="661">
                  <c:v>6.2479110797428197E-2</c:v>
                </c:pt>
                <c:pt idx="662">
                  <c:v>6.8964180163230498E-2</c:v>
                </c:pt>
                <c:pt idx="663">
                  <c:v>7.4231743072482301E-2</c:v>
                </c:pt>
                <c:pt idx="664">
                  <c:v>7.6029942973382295E-2</c:v>
                </c:pt>
                <c:pt idx="665">
                  <c:v>7.3544014694800694E-2</c:v>
                </c:pt>
                <c:pt idx="666">
                  <c:v>6.8004695091291298E-2</c:v>
                </c:pt>
                <c:pt idx="667">
                  <c:v>7.5571451576763801E-2</c:v>
                </c:pt>
                <c:pt idx="668">
                  <c:v>7.9599332151186905E-2</c:v>
                </c:pt>
                <c:pt idx="669">
                  <c:v>7.7806184719865001E-2</c:v>
                </c:pt>
                <c:pt idx="670">
                  <c:v>7.8982445879698604E-2</c:v>
                </c:pt>
                <c:pt idx="671">
                  <c:v>8.77218060672144E-2</c:v>
                </c:pt>
                <c:pt idx="672">
                  <c:v>8.5616119520512901E-2</c:v>
                </c:pt>
                <c:pt idx="673">
                  <c:v>8.7288187326443195E-2</c:v>
                </c:pt>
                <c:pt idx="674">
                  <c:v>7.6939275854984196E-2</c:v>
                </c:pt>
                <c:pt idx="675">
                  <c:v>7.4140370992631599E-2</c:v>
                </c:pt>
                <c:pt idx="676">
                  <c:v>7.7908245038483495E-2</c:v>
                </c:pt>
                <c:pt idx="677">
                  <c:v>8.1729841141586906E-2</c:v>
                </c:pt>
                <c:pt idx="678">
                  <c:v>8.0042615983794294E-2</c:v>
                </c:pt>
                <c:pt idx="679">
                  <c:v>7.5655161027579701E-2</c:v>
                </c:pt>
                <c:pt idx="680">
                  <c:v>7.4238526144311007E-2</c:v>
                </c:pt>
                <c:pt idx="681">
                  <c:v>7.9585799650135E-2</c:v>
                </c:pt>
                <c:pt idx="682">
                  <c:v>8.3231554003403596E-2</c:v>
                </c:pt>
                <c:pt idx="683">
                  <c:v>8.7675632695610003E-2</c:v>
                </c:pt>
                <c:pt idx="684">
                  <c:v>8.4332415295729393E-2</c:v>
                </c:pt>
                <c:pt idx="685">
                  <c:v>8.8689235018162199E-2</c:v>
                </c:pt>
                <c:pt idx="686">
                  <c:v>9.3348246633529294E-2</c:v>
                </c:pt>
                <c:pt idx="687">
                  <c:v>8.3145186502418603E-2</c:v>
                </c:pt>
                <c:pt idx="688">
                  <c:v>8.2218992729154797E-2</c:v>
                </c:pt>
                <c:pt idx="689">
                  <c:v>8.0499471656920202E-2</c:v>
                </c:pt>
                <c:pt idx="690">
                  <c:v>8.30103295288111E-2</c:v>
                </c:pt>
                <c:pt idx="691">
                  <c:v>8.8553650955339694E-2</c:v>
                </c:pt>
                <c:pt idx="692">
                  <c:v>8.4867214499939406E-2</c:v>
                </c:pt>
                <c:pt idx="693">
                  <c:v>8.2416130635382501E-2</c:v>
                </c:pt>
                <c:pt idx="694">
                  <c:v>8.3863381915500995E-2</c:v>
                </c:pt>
                <c:pt idx="695">
                  <c:v>8.6469462744467707E-2</c:v>
                </c:pt>
                <c:pt idx="696">
                  <c:v>8.4303981534140801E-2</c:v>
                </c:pt>
                <c:pt idx="697">
                  <c:v>8.4453486194449201E-2</c:v>
                </c:pt>
                <c:pt idx="698">
                  <c:v>8.6369695067203198E-2</c:v>
                </c:pt>
                <c:pt idx="699">
                  <c:v>9.8024245175195507E-2</c:v>
                </c:pt>
                <c:pt idx="700">
                  <c:v>0.103842060539911</c:v>
                </c:pt>
                <c:pt idx="701">
                  <c:v>0.10593670566963601</c:v>
                </c:pt>
                <c:pt idx="702">
                  <c:v>0.101368971543217</c:v>
                </c:pt>
                <c:pt idx="703">
                  <c:v>0.100361496375182</c:v>
                </c:pt>
                <c:pt idx="704">
                  <c:v>0.114369793621097</c:v>
                </c:pt>
                <c:pt idx="705">
                  <c:v>0.112687305340139</c:v>
                </c:pt>
                <c:pt idx="706">
                  <c:v>0.106454937791018</c:v>
                </c:pt>
                <c:pt idx="707">
                  <c:v>0.106913153403509</c:v>
                </c:pt>
                <c:pt idx="708">
                  <c:v>0.109124267887347</c:v>
                </c:pt>
                <c:pt idx="709">
                  <c:v>0.109500696155979</c:v>
                </c:pt>
                <c:pt idx="710">
                  <c:v>0.11135649065941</c:v>
                </c:pt>
                <c:pt idx="711">
                  <c:v>0.106117843056619</c:v>
                </c:pt>
                <c:pt idx="712">
                  <c:v>0.101408555757352</c:v>
                </c:pt>
                <c:pt idx="713">
                  <c:v>9.7696415737887204E-2</c:v>
                </c:pt>
                <c:pt idx="714">
                  <c:v>9.1162175814141197E-2</c:v>
                </c:pt>
                <c:pt idx="715">
                  <c:v>9.6237252407971999E-2</c:v>
                </c:pt>
                <c:pt idx="716">
                  <c:v>0.101035987923368</c:v>
                </c:pt>
                <c:pt idx="717">
                  <c:v>0.100104558687355</c:v>
                </c:pt>
                <c:pt idx="718">
                  <c:v>9.5490470967064103E-2</c:v>
                </c:pt>
                <c:pt idx="719">
                  <c:v>9.3449567808488093E-2</c:v>
                </c:pt>
                <c:pt idx="720">
                  <c:v>9.3546097127843897E-2</c:v>
                </c:pt>
                <c:pt idx="721">
                  <c:v>7.9114173856966494E-2</c:v>
                </c:pt>
                <c:pt idx="722">
                  <c:v>8.8335920546731797E-2</c:v>
                </c:pt>
                <c:pt idx="723">
                  <c:v>9.1216884144805693E-2</c:v>
                </c:pt>
                <c:pt idx="724">
                  <c:v>9.0976429885400306E-2</c:v>
                </c:pt>
                <c:pt idx="725">
                  <c:v>9.8828856780095897E-2</c:v>
                </c:pt>
                <c:pt idx="726">
                  <c:v>0.107513830862243</c:v>
                </c:pt>
                <c:pt idx="727">
                  <c:v>0.117689369720666</c:v>
                </c:pt>
                <c:pt idx="728">
                  <c:v>0.121579530854804</c:v>
                </c:pt>
                <c:pt idx="729">
                  <c:v>0.122974020460331</c:v>
                </c:pt>
                <c:pt idx="730">
                  <c:v>0.11891565881126299</c:v>
                </c:pt>
                <c:pt idx="731">
                  <c:v>0.11703559508548</c:v>
                </c:pt>
                <c:pt idx="732">
                  <c:v>0.114072360752055</c:v>
                </c:pt>
                <c:pt idx="733">
                  <c:v>0.119135353948868</c:v>
                </c:pt>
                <c:pt idx="734">
                  <c:v>0.115647773818638</c:v>
                </c:pt>
                <c:pt idx="735">
                  <c:v>0.103600548646157</c:v>
                </c:pt>
                <c:pt idx="736">
                  <c:v>0.10574728115394399</c:v>
                </c:pt>
                <c:pt idx="737">
                  <c:v>0.104163472370864</c:v>
                </c:pt>
                <c:pt idx="738">
                  <c:v>0.100000758932296</c:v>
                </c:pt>
                <c:pt idx="739">
                  <c:v>0.102652037813491</c:v>
                </c:pt>
                <c:pt idx="740">
                  <c:v>0.101777420885306</c:v>
                </c:pt>
                <c:pt idx="741">
                  <c:v>0.10226001240021</c:v>
                </c:pt>
                <c:pt idx="742">
                  <c:v>9.9202678299567804E-2</c:v>
                </c:pt>
                <c:pt idx="743">
                  <c:v>0.100583129738613</c:v>
                </c:pt>
                <c:pt idx="744">
                  <c:v>0.105461217185847</c:v>
                </c:pt>
                <c:pt idx="745">
                  <c:v>0.105419419601214</c:v>
                </c:pt>
                <c:pt idx="746">
                  <c:v>0.106348437497985</c:v>
                </c:pt>
                <c:pt idx="747">
                  <c:v>0.11138299619617099</c:v>
                </c:pt>
                <c:pt idx="748">
                  <c:v>0.132255587745539</c:v>
                </c:pt>
                <c:pt idx="749">
                  <c:v>0.13125793000701599</c:v>
                </c:pt>
                <c:pt idx="750">
                  <c:v>0.12570245144839801</c:v>
                </c:pt>
                <c:pt idx="751">
                  <c:v>0.12618175917858199</c:v>
                </c:pt>
                <c:pt idx="752">
                  <c:v>0.122896082070325</c:v>
                </c:pt>
                <c:pt idx="753">
                  <c:v>0.12436790404133</c:v>
                </c:pt>
                <c:pt idx="754">
                  <c:v>0.121815944389621</c:v>
                </c:pt>
                <c:pt idx="755">
                  <c:v>0.11753839275059</c:v>
                </c:pt>
                <c:pt idx="756">
                  <c:v>0.124516842453658</c:v>
                </c:pt>
                <c:pt idx="757">
                  <c:v>0.13291748923923699</c:v>
                </c:pt>
                <c:pt idx="758">
                  <c:v>0.120103698998442</c:v>
                </c:pt>
                <c:pt idx="759">
                  <c:v>0.134185062201823</c:v>
                </c:pt>
                <c:pt idx="760">
                  <c:v>0.13385390112026099</c:v>
                </c:pt>
                <c:pt idx="761">
                  <c:v>0.141213626957192</c:v>
                </c:pt>
                <c:pt idx="762">
                  <c:v>0.12549451675607801</c:v>
                </c:pt>
                <c:pt idx="763">
                  <c:v>0.12495790557127701</c:v>
                </c:pt>
                <c:pt idx="764">
                  <c:v>0.13245261247242199</c:v>
                </c:pt>
                <c:pt idx="765">
                  <c:v>0.126447196591081</c:v>
                </c:pt>
                <c:pt idx="766">
                  <c:v>0.13305689304624199</c:v>
                </c:pt>
                <c:pt idx="767">
                  <c:v>0.130047234646261</c:v>
                </c:pt>
                <c:pt idx="768">
                  <c:v>0.12441113182522</c:v>
                </c:pt>
                <c:pt idx="769">
                  <c:v>0.131084709776013</c:v>
                </c:pt>
                <c:pt idx="770">
                  <c:v>0.12507412427227099</c:v>
                </c:pt>
                <c:pt idx="771">
                  <c:v>0.12861880612701099</c:v>
                </c:pt>
                <c:pt idx="772">
                  <c:v>0.126123677857373</c:v>
                </c:pt>
                <c:pt idx="773">
                  <c:v>0.120557498953587</c:v>
                </c:pt>
                <c:pt idx="774">
                  <c:v>0.117584299451885</c:v>
                </c:pt>
                <c:pt idx="775">
                  <c:v>0.122747582828336</c:v>
                </c:pt>
                <c:pt idx="776">
                  <c:v>0.124748499598236</c:v>
                </c:pt>
                <c:pt idx="777">
                  <c:v>0.12284545105650101</c:v>
                </c:pt>
                <c:pt idx="778">
                  <c:v>0.135907116985751</c:v>
                </c:pt>
                <c:pt idx="779">
                  <c:v>0.119146336208325</c:v>
                </c:pt>
                <c:pt idx="780">
                  <c:v>0.121911119870904</c:v>
                </c:pt>
                <c:pt idx="781">
                  <c:v>0.11776358806795199</c:v>
                </c:pt>
                <c:pt idx="782">
                  <c:v>0.13150139206879999</c:v>
                </c:pt>
                <c:pt idx="783">
                  <c:v>0.127062967351322</c:v>
                </c:pt>
                <c:pt idx="784">
                  <c:v>0.121007268863352</c:v>
                </c:pt>
                <c:pt idx="785">
                  <c:v>0.12698352693103199</c:v>
                </c:pt>
                <c:pt idx="786">
                  <c:v>0.13175574506725801</c:v>
                </c:pt>
                <c:pt idx="787">
                  <c:v>0.132240131884372</c:v>
                </c:pt>
                <c:pt idx="788">
                  <c:v>0.13561460488659799</c:v>
                </c:pt>
                <c:pt idx="789">
                  <c:v>0.13270445802186201</c:v>
                </c:pt>
                <c:pt idx="790">
                  <c:v>0.132715160799254</c:v>
                </c:pt>
                <c:pt idx="791">
                  <c:v>0.14111066224043101</c:v>
                </c:pt>
                <c:pt idx="792">
                  <c:v>0.139108204518269</c:v>
                </c:pt>
                <c:pt idx="793">
                  <c:v>0.137422504152347</c:v>
                </c:pt>
                <c:pt idx="794">
                  <c:v>0.13287197785452601</c:v>
                </c:pt>
                <c:pt idx="795">
                  <c:v>0.13355230039796401</c:v>
                </c:pt>
                <c:pt idx="796">
                  <c:v>0.13140397391422401</c:v>
                </c:pt>
                <c:pt idx="797">
                  <c:v>0.13672247372744001</c:v>
                </c:pt>
                <c:pt idx="798">
                  <c:v>0.13600623586927801</c:v>
                </c:pt>
                <c:pt idx="799">
                  <c:v>0.141448814207534</c:v>
                </c:pt>
                <c:pt idx="800">
                  <c:v>0.13831872676620099</c:v>
                </c:pt>
                <c:pt idx="801">
                  <c:v>0.13751290559788801</c:v>
                </c:pt>
                <c:pt idx="802">
                  <c:v>0.137935960878556</c:v>
                </c:pt>
                <c:pt idx="803">
                  <c:v>0.14440025447239099</c:v>
                </c:pt>
                <c:pt idx="804">
                  <c:v>0.143751371363668</c:v>
                </c:pt>
                <c:pt idx="805">
                  <c:v>0.142196265218827</c:v>
                </c:pt>
                <c:pt idx="806">
                  <c:v>0.13743503184658201</c:v>
                </c:pt>
                <c:pt idx="807">
                  <c:v>0.14201615358122499</c:v>
                </c:pt>
                <c:pt idx="808">
                  <c:v>0.14065112849698999</c:v>
                </c:pt>
                <c:pt idx="809">
                  <c:v>0.13020105205944199</c:v>
                </c:pt>
                <c:pt idx="810">
                  <c:v>0.13507871006666899</c:v>
                </c:pt>
                <c:pt idx="811">
                  <c:v>0.13608222249398499</c:v>
                </c:pt>
                <c:pt idx="812">
                  <c:v>0.13581527990554201</c:v>
                </c:pt>
                <c:pt idx="813">
                  <c:v>0.136151990618327</c:v>
                </c:pt>
                <c:pt idx="814">
                  <c:v>0.13822301632870301</c:v>
                </c:pt>
                <c:pt idx="815">
                  <c:v>0.13737058894595</c:v>
                </c:pt>
                <c:pt idx="816">
                  <c:v>0.13401917301393601</c:v>
                </c:pt>
                <c:pt idx="817">
                  <c:v>0.13395060809349399</c:v>
                </c:pt>
                <c:pt idx="818">
                  <c:v>0.13220005744029401</c:v>
                </c:pt>
                <c:pt idx="819">
                  <c:v>0.134605766562195</c:v>
                </c:pt>
                <c:pt idx="820">
                  <c:v>0.12981286691142199</c:v>
                </c:pt>
                <c:pt idx="821">
                  <c:v>0.131557987964946</c:v>
                </c:pt>
                <c:pt idx="822">
                  <c:v>0.12900772708678199</c:v>
                </c:pt>
                <c:pt idx="823">
                  <c:v>0.12247298807186199</c:v>
                </c:pt>
                <c:pt idx="824">
                  <c:v>0.12732061253308699</c:v>
                </c:pt>
                <c:pt idx="825">
                  <c:v>0.125604934996636</c:v>
                </c:pt>
                <c:pt idx="826">
                  <c:v>0.117494086489752</c:v>
                </c:pt>
                <c:pt idx="827">
                  <c:v>0.117145769097837</c:v>
                </c:pt>
                <c:pt idx="828">
                  <c:v>0.111344181419051</c:v>
                </c:pt>
                <c:pt idx="829">
                  <c:v>0.103883371543235</c:v>
                </c:pt>
                <c:pt idx="830">
                  <c:v>0.117201115339001</c:v>
                </c:pt>
                <c:pt idx="831">
                  <c:v>0.109116598357946</c:v>
                </c:pt>
                <c:pt idx="832">
                  <c:v>0.10961190018633001</c:v>
                </c:pt>
                <c:pt idx="833">
                  <c:v>0.126538055075433</c:v>
                </c:pt>
                <c:pt idx="834">
                  <c:v>0.13015489822644299</c:v>
                </c:pt>
                <c:pt idx="835">
                  <c:v>0.13847767007942699</c:v>
                </c:pt>
                <c:pt idx="836">
                  <c:v>0.13021776974455099</c:v>
                </c:pt>
                <c:pt idx="837">
                  <c:v>0.13053318608275799</c:v>
                </c:pt>
                <c:pt idx="838">
                  <c:v>0.12663741131707701</c:v>
                </c:pt>
                <c:pt idx="839">
                  <c:v>0.111525279467246</c:v>
                </c:pt>
                <c:pt idx="840">
                  <c:v>0.111433061621124</c:v>
                </c:pt>
                <c:pt idx="841">
                  <c:v>0.14938780435389401</c:v>
                </c:pt>
                <c:pt idx="842">
                  <c:v>0.149725524148762</c:v>
                </c:pt>
                <c:pt idx="843">
                  <c:v>0.15894924972916</c:v>
                </c:pt>
                <c:pt idx="844">
                  <c:v>0.14814715251729799</c:v>
                </c:pt>
                <c:pt idx="845">
                  <c:v>0.15160116304909099</c:v>
                </c:pt>
                <c:pt idx="846">
                  <c:v>0.147787357574936</c:v>
                </c:pt>
                <c:pt idx="847">
                  <c:v>0.16080520428499001</c:v>
                </c:pt>
                <c:pt idx="848">
                  <c:v>0.16557597441564201</c:v>
                </c:pt>
                <c:pt idx="849">
                  <c:v>0.167704460855017</c:v>
                </c:pt>
                <c:pt idx="850">
                  <c:v>0.17463244290163499</c:v>
                </c:pt>
                <c:pt idx="851">
                  <c:v>0.17717762589903999</c:v>
                </c:pt>
                <c:pt idx="852">
                  <c:v>0.16750319917749301</c:v>
                </c:pt>
                <c:pt idx="853">
                  <c:v>0.164613732843332</c:v>
                </c:pt>
                <c:pt idx="854">
                  <c:v>0.156439970715259</c:v>
                </c:pt>
                <c:pt idx="855">
                  <c:v>0.140266478561069</c:v>
                </c:pt>
                <c:pt idx="856">
                  <c:v>0.132672338482934</c:v>
                </c:pt>
                <c:pt idx="857">
                  <c:v>0.13171498987165101</c:v>
                </c:pt>
                <c:pt idx="858">
                  <c:v>0.13517599922545701</c:v>
                </c:pt>
                <c:pt idx="859">
                  <c:v>0.13894196688535801</c:v>
                </c:pt>
                <c:pt idx="860">
                  <c:v>0.13481391558536199</c:v>
                </c:pt>
                <c:pt idx="861">
                  <c:v>0.131060872472398</c:v>
                </c:pt>
                <c:pt idx="862">
                  <c:v>0.12764667677347</c:v>
                </c:pt>
                <c:pt idx="863">
                  <c:v>0.12513028116970901</c:v>
                </c:pt>
                <c:pt idx="864">
                  <c:v>0.12577126410933001</c:v>
                </c:pt>
                <c:pt idx="865">
                  <c:v>0.121232065254178</c:v>
                </c:pt>
                <c:pt idx="866">
                  <c:v>0.121463232242444</c:v>
                </c:pt>
                <c:pt idx="867">
                  <c:v>0.121876137187102</c:v>
                </c:pt>
                <c:pt idx="868">
                  <c:v>0.112899514045953</c:v>
                </c:pt>
                <c:pt idx="869">
                  <c:v>0.12723137034606799</c:v>
                </c:pt>
                <c:pt idx="870">
                  <c:v>0.119106718311913</c:v>
                </c:pt>
                <c:pt idx="871">
                  <c:v>0.108858199460559</c:v>
                </c:pt>
                <c:pt idx="872">
                  <c:v>0.11867697184317801</c:v>
                </c:pt>
                <c:pt idx="873">
                  <c:v>0.12339593857212799</c:v>
                </c:pt>
                <c:pt idx="874">
                  <c:v>0.121397787629878</c:v>
                </c:pt>
                <c:pt idx="875">
                  <c:v>0.11972192287514601</c:v>
                </c:pt>
                <c:pt idx="876">
                  <c:v>0.1159813660152</c:v>
                </c:pt>
                <c:pt idx="877">
                  <c:v>0.10932847161359301</c:v>
                </c:pt>
                <c:pt idx="878">
                  <c:v>0.112325426132118</c:v>
                </c:pt>
                <c:pt idx="879">
                  <c:v>0.103756791540441</c:v>
                </c:pt>
                <c:pt idx="880">
                  <c:v>0.11916228667293</c:v>
                </c:pt>
                <c:pt idx="881">
                  <c:v>0.11045027366105201</c:v>
                </c:pt>
                <c:pt idx="882">
                  <c:v>0.106473319484788</c:v>
                </c:pt>
                <c:pt idx="883">
                  <c:v>0.11077036580609299</c:v>
                </c:pt>
                <c:pt idx="884">
                  <c:v>0.119919093656424</c:v>
                </c:pt>
                <c:pt idx="885">
                  <c:v>0.118422721310863</c:v>
                </c:pt>
                <c:pt idx="886">
                  <c:v>0.12751716868363699</c:v>
                </c:pt>
                <c:pt idx="887">
                  <c:v>0.120519135633107</c:v>
                </c:pt>
                <c:pt idx="888">
                  <c:v>0.12640812441708399</c:v>
                </c:pt>
                <c:pt idx="889">
                  <c:v>0.134002444528212</c:v>
                </c:pt>
                <c:pt idx="890">
                  <c:v>0.132410311257111</c:v>
                </c:pt>
                <c:pt idx="891">
                  <c:v>0.137353996374355</c:v>
                </c:pt>
                <c:pt idx="892">
                  <c:v>0.13581186708819701</c:v>
                </c:pt>
                <c:pt idx="893">
                  <c:v>0.13422472428246601</c:v>
                </c:pt>
                <c:pt idx="894">
                  <c:v>0.13670266708291001</c:v>
                </c:pt>
                <c:pt idx="895">
                  <c:v>0.14857956913825501</c:v>
                </c:pt>
                <c:pt idx="896">
                  <c:v>0.14407551443816299</c:v>
                </c:pt>
                <c:pt idx="897">
                  <c:v>0.143465156121276</c:v>
                </c:pt>
                <c:pt idx="898">
                  <c:v>0.141449864167908</c:v>
                </c:pt>
                <c:pt idx="899">
                  <c:v>0.14387331299660999</c:v>
                </c:pt>
                <c:pt idx="900">
                  <c:v>0.14281080318540501</c:v>
                </c:pt>
                <c:pt idx="901">
                  <c:v>0.143461068621348</c:v>
                </c:pt>
                <c:pt idx="902">
                  <c:v>0.13275694375347399</c:v>
                </c:pt>
                <c:pt idx="903">
                  <c:v>0.12628124171049701</c:v>
                </c:pt>
                <c:pt idx="904">
                  <c:v>0.121447228164383</c:v>
                </c:pt>
                <c:pt idx="905">
                  <c:v>0.11049775968179799</c:v>
                </c:pt>
                <c:pt idx="906">
                  <c:v>0.11227238952723501</c:v>
                </c:pt>
                <c:pt idx="907">
                  <c:v>0.106685677040253</c:v>
                </c:pt>
                <c:pt idx="908">
                  <c:v>0.11063709142813</c:v>
                </c:pt>
                <c:pt idx="909">
                  <c:v>0.113673433068035</c:v>
                </c:pt>
                <c:pt idx="910">
                  <c:v>0.118477960724995</c:v>
                </c:pt>
                <c:pt idx="911">
                  <c:v>0.109298929479134</c:v>
                </c:pt>
                <c:pt idx="912">
                  <c:v>0.113225292767793</c:v>
                </c:pt>
                <c:pt idx="913">
                  <c:v>9.8757343088662505E-2</c:v>
                </c:pt>
                <c:pt idx="914">
                  <c:v>8.9771667367593594E-2</c:v>
                </c:pt>
                <c:pt idx="915">
                  <c:v>9.6337361491320703E-2</c:v>
                </c:pt>
                <c:pt idx="916">
                  <c:v>0.109753758922636</c:v>
                </c:pt>
                <c:pt idx="917">
                  <c:v>9.8453933032178295E-2</c:v>
                </c:pt>
                <c:pt idx="918">
                  <c:v>8.6115081184507905E-2</c:v>
                </c:pt>
                <c:pt idx="919">
                  <c:v>7.2426158096348295E-2</c:v>
                </c:pt>
                <c:pt idx="920">
                  <c:v>7.2856460727979494E-2</c:v>
                </c:pt>
                <c:pt idx="921">
                  <c:v>7.8187680358629399E-2</c:v>
                </c:pt>
                <c:pt idx="922">
                  <c:v>7.7959534874445E-2</c:v>
                </c:pt>
                <c:pt idx="923">
                  <c:v>7.1367249579675301E-2</c:v>
                </c:pt>
                <c:pt idx="924">
                  <c:v>7.8054966704081505E-2</c:v>
                </c:pt>
                <c:pt idx="925">
                  <c:v>8.6869740285178798E-2</c:v>
                </c:pt>
                <c:pt idx="926">
                  <c:v>8.77301126712553E-2</c:v>
                </c:pt>
                <c:pt idx="927">
                  <c:v>9.3026827552033994E-2</c:v>
                </c:pt>
                <c:pt idx="928">
                  <c:v>0.110784090397146</c:v>
                </c:pt>
                <c:pt idx="929">
                  <c:v>0.11068876603119</c:v>
                </c:pt>
                <c:pt idx="930">
                  <c:v>0.11356516258787</c:v>
                </c:pt>
                <c:pt idx="931">
                  <c:v>0.11286191769756</c:v>
                </c:pt>
                <c:pt idx="932">
                  <c:v>0.11538948386794</c:v>
                </c:pt>
                <c:pt idx="933">
                  <c:v>0.11576101601396201</c:v>
                </c:pt>
                <c:pt idx="934">
                  <c:v>0.111772794852075</c:v>
                </c:pt>
                <c:pt idx="935">
                  <c:v>0.121014873740588</c:v>
                </c:pt>
                <c:pt idx="936">
                  <c:v>0.11312597449865799</c:v>
                </c:pt>
                <c:pt idx="937">
                  <c:v>0.10354141776298401</c:v>
                </c:pt>
                <c:pt idx="938">
                  <c:v>9.6940549298692696E-2</c:v>
                </c:pt>
                <c:pt idx="939">
                  <c:v>0.106876872041825</c:v>
                </c:pt>
                <c:pt idx="940">
                  <c:v>0.10359118531205901</c:v>
                </c:pt>
                <c:pt idx="941">
                  <c:v>0.101263241092758</c:v>
                </c:pt>
                <c:pt idx="942">
                  <c:v>0.100041642190536</c:v>
                </c:pt>
                <c:pt idx="943">
                  <c:v>0.101771730291041</c:v>
                </c:pt>
                <c:pt idx="944">
                  <c:v>9.5060636406889706E-2</c:v>
                </c:pt>
                <c:pt idx="945">
                  <c:v>9.7690273059432398E-2</c:v>
                </c:pt>
                <c:pt idx="946">
                  <c:v>0.111057141006965</c:v>
                </c:pt>
                <c:pt idx="947">
                  <c:v>0.12889139718859799</c:v>
                </c:pt>
                <c:pt idx="948">
                  <c:v>0.137761220185498</c:v>
                </c:pt>
                <c:pt idx="949">
                  <c:v>0.141987324768863</c:v>
                </c:pt>
                <c:pt idx="950">
                  <c:v>0.12999739182596401</c:v>
                </c:pt>
                <c:pt idx="951">
                  <c:v>0.13918863556206701</c:v>
                </c:pt>
                <c:pt idx="952">
                  <c:v>0.142651302014458</c:v>
                </c:pt>
                <c:pt idx="953">
                  <c:v>0.149276541473498</c:v>
                </c:pt>
                <c:pt idx="954">
                  <c:v>0.15676675590521</c:v>
                </c:pt>
                <c:pt idx="955">
                  <c:v>0.13936679854909001</c:v>
                </c:pt>
                <c:pt idx="956">
                  <c:v>0.15057465472468601</c:v>
                </c:pt>
                <c:pt idx="957">
                  <c:v>0.13460515773022</c:v>
                </c:pt>
                <c:pt idx="958">
                  <c:v>0.12976369510854299</c:v>
                </c:pt>
                <c:pt idx="959">
                  <c:v>0.14137204180360999</c:v>
                </c:pt>
                <c:pt idx="960">
                  <c:v>0.135728501918882</c:v>
                </c:pt>
                <c:pt idx="961">
                  <c:v>0.130430406921723</c:v>
                </c:pt>
                <c:pt idx="962">
                  <c:v>0.122709636223852</c:v>
                </c:pt>
                <c:pt idx="963">
                  <c:v>0.136103048033866</c:v>
                </c:pt>
                <c:pt idx="964">
                  <c:v>0.13845856818850799</c:v>
                </c:pt>
                <c:pt idx="965">
                  <c:v>0.13936787877256401</c:v>
                </c:pt>
                <c:pt idx="966">
                  <c:v>0.15292473108757401</c:v>
                </c:pt>
                <c:pt idx="967">
                  <c:v>0.15424751926365099</c:v>
                </c:pt>
                <c:pt idx="968">
                  <c:v>0.15539645219352399</c:v>
                </c:pt>
                <c:pt idx="969">
                  <c:v>0.15208093884594201</c:v>
                </c:pt>
                <c:pt idx="970">
                  <c:v>0.149566211720425</c:v>
                </c:pt>
                <c:pt idx="971">
                  <c:v>0.15073139520680101</c:v>
                </c:pt>
                <c:pt idx="972">
                  <c:v>0.14189664988925599</c:v>
                </c:pt>
                <c:pt idx="973">
                  <c:v>0.13209027841423501</c:v>
                </c:pt>
                <c:pt idx="974">
                  <c:v>0.14724365351310001</c:v>
                </c:pt>
                <c:pt idx="975">
                  <c:v>0.14170755250793701</c:v>
                </c:pt>
                <c:pt idx="976">
                  <c:v>0.13402361367596</c:v>
                </c:pt>
                <c:pt idx="977">
                  <c:v>0.13961619247712501</c:v>
                </c:pt>
                <c:pt idx="978">
                  <c:v>0.145454356486727</c:v>
                </c:pt>
                <c:pt idx="979">
                  <c:v>0.140802185823792</c:v>
                </c:pt>
                <c:pt idx="980">
                  <c:v>0.136480869253818</c:v>
                </c:pt>
                <c:pt idx="981">
                  <c:v>0.144206067115839</c:v>
                </c:pt>
                <c:pt idx="982">
                  <c:v>0.135386973533689</c:v>
                </c:pt>
                <c:pt idx="983">
                  <c:v>0.12818190845409</c:v>
                </c:pt>
                <c:pt idx="984">
                  <c:v>0.13138346600665199</c:v>
                </c:pt>
                <c:pt idx="985">
                  <c:v>0.12851385655803499</c:v>
                </c:pt>
                <c:pt idx="986">
                  <c:v>0.142947834149425</c:v>
                </c:pt>
                <c:pt idx="987">
                  <c:v>0.13452295380450599</c:v>
                </c:pt>
                <c:pt idx="988">
                  <c:v>0.12830060177036801</c:v>
                </c:pt>
                <c:pt idx="989">
                  <c:v>0.12999681035281899</c:v>
                </c:pt>
                <c:pt idx="990">
                  <c:v>0.144591208467406</c:v>
                </c:pt>
                <c:pt idx="991">
                  <c:v>0.141898023315052</c:v>
                </c:pt>
                <c:pt idx="992">
                  <c:v>0.130567298676874</c:v>
                </c:pt>
                <c:pt idx="993">
                  <c:v>0.12378027401963</c:v>
                </c:pt>
                <c:pt idx="994">
                  <c:v>0.111534791002095</c:v>
                </c:pt>
                <c:pt idx="995">
                  <c:v>0.113208679985227</c:v>
                </c:pt>
                <c:pt idx="996">
                  <c:v>0.12335790708299101</c:v>
                </c:pt>
                <c:pt idx="997">
                  <c:v>0.119989272438646</c:v>
                </c:pt>
                <c:pt idx="998">
                  <c:v>0.128737606049947</c:v>
                </c:pt>
                <c:pt idx="999">
                  <c:v>0.13216938551635399</c:v>
                </c:pt>
                <c:pt idx="1000">
                  <c:v>0.143925599443434</c:v>
                </c:pt>
                <c:pt idx="1001">
                  <c:v>0.15807040465237299</c:v>
                </c:pt>
                <c:pt idx="1002">
                  <c:v>0.165797378003809</c:v>
                </c:pt>
                <c:pt idx="1003">
                  <c:v>0.15192956967706001</c:v>
                </c:pt>
                <c:pt idx="1004">
                  <c:v>0.179564582952357</c:v>
                </c:pt>
                <c:pt idx="1005">
                  <c:v>0.19239172292501999</c:v>
                </c:pt>
                <c:pt idx="1006">
                  <c:v>0.19122690560557901</c:v>
                </c:pt>
                <c:pt idx="1007">
                  <c:v>0.19658838767495199</c:v>
                </c:pt>
                <c:pt idx="1008">
                  <c:v>0.18932035992881299</c:v>
                </c:pt>
                <c:pt idx="1009">
                  <c:v>0.17724099888414799</c:v>
                </c:pt>
                <c:pt idx="1010">
                  <c:v>0.17971514991207599</c:v>
                </c:pt>
                <c:pt idx="1011">
                  <c:v>0.17210821095142501</c:v>
                </c:pt>
                <c:pt idx="1012">
                  <c:v>0.162881914987724</c:v>
                </c:pt>
                <c:pt idx="1013">
                  <c:v>0.16516426095089401</c:v>
                </c:pt>
                <c:pt idx="1014">
                  <c:v>0.162109170909743</c:v>
                </c:pt>
                <c:pt idx="1015">
                  <c:v>0.16058268060831599</c:v>
                </c:pt>
                <c:pt idx="1016">
                  <c:v>0.16744368005199001</c:v>
                </c:pt>
                <c:pt idx="1017">
                  <c:v>0.16980881736794801</c:v>
                </c:pt>
                <c:pt idx="1018">
                  <c:v>0.15412053805245399</c:v>
                </c:pt>
                <c:pt idx="1019">
                  <c:v>0.159316184537343</c:v>
                </c:pt>
                <c:pt idx="1020">
                  <c:v>0.142653876063741</c:v>
                </c:pt>
                <c:pt idx="1021">
                  <c:v>0.155881217177575</c:v>
                </c:pt>
                <c:pt idx="1022">
                  <c:v>0.13362653200215599</c:v>
                </c:pt>
                <c:pt idx="1023">
                  <c:v>0.140670891477814</c:v>
                </c:pt>
                <c:pt idx="1024">
                  <c:v>0.13881916300303501</c:v>
                </c:pt>
                <c:pt idx="1025">
                  <c:v>0.13973943659996499</c:v>
                </c:pt>
                <c:pt idx="1026">
                  <c:v>0.174040046035534</c:v>
                </c:pt>
                <c:pt idx="1027">
                  <c:v>0.14961463148026999</c:v>
                </c:pt>
                <c:pt idx="1028">
                  <c:v>0.14646575487843699</c:v>
                </c:pt>
                <c:pt idx="1029">
                  <c:v>0.12981248648149801</c:v>
                </c:pt>
                <c:pt idx="1030">
                  <c:v>0.121909044942661</c:v>
                </c:pt>
                <c:pt idx="1031">
                  <c:v>0.123117937218184</c:v>
                </c:pt>
                <c:pt idx="1032">
                  <c:v>0.12990531588739801</c:v>
                </c:pt>
                <c:pt idx="1033">
                  <c:v>0.13275020528866299</c:v>
                </c:pt>
                <c:pt idx="1034">
                  <c:v>0.13813472637449001</c:v>
                </c:pt>
                <c:pt idx="1035">
                  <c:v>0.12860896319422699</c:v>
                </c:pt>
                <c:pt idx="1036">
                  <c:v>0.13505222117223201</c:v>
                </c:pt>
                <c:pt idx="1037">
                  <c:v>0.13853125696548399</c:v>
                </c:pt>
                <c:pt idx="1038">
                  <c:v>0.12741703790622699</c:v>
                </c:pt>
                <c:pt idx="1039">
                  <c:v>0.12487578030169</c:v>
                </c:pt>
                <c:pt idx="1040">
                  <c:v>0.123386430282965</c:v>
                </c:pt>
                <c:pt idx="1041">
                  <c:v>0.126494339782625</c:v>
                </c:pt>
                <c:pt idx="1042">
                  <c:v>0.127993493230387</c:v>
                </c:pt>
                <c:pt idx="1043">
                  <c:v>0.11211331337562901</c:v>
                </c:pt>
                <c:pt idx="1044">
                  <c:v>0.10121272729082401</c:v>
                </c:pt>
                <c:pt idx="1045">
                  <c:v>0.107457043049069</c:v>
                </c:pt>
                <c:pt idx="1046">
                  <c:v>0.103659118715534</c:v>
                </c:pt>
                <c:pt idx="1047">
                  <c:v>0.10715445616788701</c:v>
                </c:pt>
                <c:pt idx="1048">
                  <c:v>0.12133115473513</c:v>
                </c:pt>
                <c:pt idx="1049">
                  <c:v>0.106141686689842</c:v>
                </c:pt>
                <c:pt idx="1050">
                  <c:v>9.8456449124193907E-2</c:v>
                </c:pt>
                <c:pt idx="1051">
                  <c:v>9.7833328989065604E-2</c:v>
                </c:pt>
                <c:pt idx="1052">
                  <c:v>9.92746700453572E-2</c:v>
                </c:pt>
                <c:pt idx="1053">
                  <c:v>0.10165724998223399</c:v>
                </c:pt>
                <c:pt idx="1054">
                  <c:v>0.107855796143164</c:v>
                </c:pt>
                <c:pt idx="1055">
                  <c:v>0.107188266738555</c:v>
                </c:pt>
                <c:pt idx="1056">
                  <c:v>0.10219465068009601</c:v>
                </c:pt>
                <c:pt idx="1057">
                  <c:v>0.10048918055999501</c:v>
                </c:pt>
                <c:pt idx="1058">
                  <c:v>0.105381009777963</c:v>
                </c:pt>
                <c:pt idx="1059">
                  <c:v>0.105591317034907</c:v>
                </c:pt>
                <c:pt idx="1060">
                  <c:v>0.105759186773783</c:v>
                </c:pt>
                <c:pt idx="1061">
                  <c:v>0.10811474684266401</c:v>
                </c:pt>
                <c:pt idx="1062">
                  <c:v>0.10708995419492399</c:v>
                </c:pt>
                <c:pt idx="1063">
                  <c:v>9.5158144714306406E-2</c:v>
                </c:pt>
                <c:pt idx="1064">
                  <c:v>9.9705833698838495E-2</c:v>
                </c:pt>
                <c:pt idx="1065">
                  <c:v>0.101364085817108</c:v>
                </c:pt>
                <c:pt idx="1066">
                  <c:v>0.106741264256525</c:v>
                </c:pt>
                <c:pt idx="1067">
                  <c:v>0.100574760579961</c:v>
                </c:pt>
                <c:pt idx="1068">
                  <c:v>9.7505260998212301E-2</c:v>
                </c:pt>
                <c:pt idx="1069">
                  <c:v>0.10707043638328299</c:v>
                </c:pt>
                <c:pt idx="1070">
                  <c:v>0.102510969942906</c:v>
                </c:pt>
                <c:pt idx="1071">
                  <c:v>9.6193158182509897E-2</c:v>
                </c:pt>
                <c:pt idx="1072">
                  <c:v>9.5299431671018203E-2</c:v>
                </c:pt>
                <c:pt idx="1073">
                  <c:v>9.8057797619024806E-2</c:v>
                </c:pt>
                <c:pt idx="1074">
                  <c:v>9.2247362822092102E-2</c:v>
                </c:pt>
                <c:pt idx="1075">
                  <c:v>8.4946613958001696E-2</c:v>
                </c:pt>
                <c:pt idx="1076">
                  <c:v>8.6288600145777397E-2</c:v>
                </c:pt>
                <c:pt idx="1077">
                  <c:v>9.3187065078064096E-2</c:v>
                </c:pt>
                <c:pt idx="1078">
                  <c:v>9.6566784890673898E-2</c:v>
                </c:pt>
                <c:pt idx="1079">
                  <c:v>9.1707331440822298E-2</c:v>
                </c:pt>
                <c:pt idx="1080">
                  <c:v>7.2792450530810598E-2</c:v>
                </c:pt>
                <c:pt idx="1081">
                  <c:v>7.8936739118782698E-2</c:v>
                </c:pt>
                <c:pt idx="1082">
                  <c:v>6.8298095720890906E-2</c:v>
                </c:pt>
                <c:pt idx="1083">
                  <c:v>6.3735960562827598E-2</c:v>
                </c:pt>
                <c:pt idx="1084">
                  <c:v>6.4703817791517501E-2</c:v>
                </c:pt>
                <c:pt idx="1085">
                  <c:v>6.6895954406427302E-2</c:v>
                </c:pt>
                <c:pt idx="1086">
                  <c:v>6.6444003535865104E-2</c:v>
                </c:pt>
                <c:pt idx="1087">
                  <c:v>7.3440878964759995E-2</c:v>
                </c:pt>
                <c:pt idx="1088">
                  <c:v>6.7986863328372005E-2</c:v>
                </c:pt>
                <c:pt idx="1089">
                  <c:v>6.2854771468069795E-2</c:v>
                </c:pt>
                <c:pt idx="1090">
                  <c:v>6.1557857824769698E-2</c:v>
                </c:pt>
                <c:pt idx="1091">
                  <c:v>5.7335203698169503E-2</c:v>
                </c:pt>
                <c:pt idx="1092">
                  <c:v>5.9118385825429602E-2</c:v>
                </c:pt>
                <c:pt idx="1093">
                  <c:v>6.6935069575157102E-2</c:v>
                </c:pt>
                <c:pt idx="1094">
                  <c:v>6.3390877782660296E-2</c:v>
                </c:pt>
                <c:pt idx="1095">
                  <c:v>6.9732061015263594E-2</c:v>
                </c:pt>
                <c:pt idx="1096">
                  <c:v>7.5393793706221901E-2</c:v>
                </c:pt>
                <c:pt idx="1097">
                  <c:v>8.1861012827381494E-2</c:v>
                </c:pt>
                <c:pt idx="1098">
                  <c:v>7.1269341626781099E-2</c:v>
                </c:pt>
                <c:pt idx="1099">
                  <c:v>7.2665800006060405E-2</c:v>
                </c:pt>
                <c:pt idx="1100">
                  <c:v>5.9882812921498697E-2</c:v>
                </c:pt>
                <c:pt idx="1101">
                  <c:v>5.99349394538186E-2</c:v>
                </c:pt>
                <c:pt idx="1102">
                  <c:v>6.9002783756626704E-2</c:v>
                </c:pt>
                <c:pt idx="1103">
                  <c:v>7.6993161270626498E-2</c:v>
                </c:pt>
                <c:pt idx="1104">
                  <c:v>9.0068340240378103E-2</c:v>
                </c:pt>
                <c:pt idx="1105">
                  <c:v>9.4947396766340106E-2</c:v>
                </c:pt>
                <c:pt idx="1106">
                  <c:v>0.103106401033297</c:v>
                </c:pt>
                <c:pt idx="1107">
                  <c:v>0.105980853165838</c:v>
                </c:pt>
                <c:pt idx="1108">
                  <c:v>9.8516829297582403E-2</c:v>
                </c:pt>
                <c:pt idx="1109">
                  <c:v>8.6708791290910997E-2</c:v>
                </c:pt>
                <c:pt idx="1110">
                  <c:v>7.86907387236115E-2</c:v>
                </c:pt>
                <c:pt idx="1111">
                  <c:v>7.6037775764486698E-2</c:v>
                </c:pt>
                <c:pt idx="1112">
                  <c:v>7.0446347065984793E-2</c:v>
                </c:pt>
                <c:pt idx="1113">
                  <c:v>7.3978514885701896E-2</c:v>
                </c:pt>
                <c:pt idx="1114">
                  <c:v>6.0557052057474303E-2</c:v>
                </c:pt>
                <c:pt idx="1115">
                  <c:v>6.3078933381256405E-2</c:v>
                </c:pt>
                <c:pt idx="1116">
                  <c:v>7.6784331319823498E-2</c:v>
                </c:pt>
                <c:pt idx="1117">
                  <c:v>0.102634205460349</c:v>
                </c:pt>
                <c:pt idx="1118">
                  <c:v>0.112431502411591</c:v>
                </c:pt>
                <c:pt idx="1119">
                  <c:v>0.125764958112179</c:v>
                </c:pt>
                <c:pt idx="1120">
                  <c:v>0.13217922567981399</c:v>
                </c:pt>
                <c:pt idx="1121">
                  <c:v>0.13528423532551101</c:v>
                </c:pt>
                <c:pt idx="1122">
                  <c:v>0.131235043441501</c:v>
                </c:pt>
                <c:pt idx="1123">
                  <c:v>0.124808349048787</c:v>
                </c:pt>
                <c:pt idx="1124">
                  <c:v>0.115986016099745</c:v>
                </c:pt>
                <c:pt idx="1125">
                  <c:v>0.108193538370427</c:v>
                </c:pt>
                <c:pt idx="1126">
                  <c:v>0.111927674709731</c:v>
                </c:pt>
                <c:pt idx="1127">
                  <c:v>0.1112427076187</c:v>
                </c:pt>
                <c:pt idx="1128">
                  <c:v>0.10378581175951</c:v>
                </c:pt>
                <c:pt idx="1129">
                  <c:v>0.103879097984936</c:v>
                </c:pt>
                <c:pt idx="1130">
                  <c:v>0.100389856678529</c:v>
                </c:pt>
                <c:pt idx="1131">
                  <c:v>0.12986027415863099</c:v>
                </c:pt>
                <c:pt idx="1132">
                  <c:v>0.17749671224886401</c:v>
                </c:pt>
                <c:pt idx="1133">
                  <c:v>0.17945457828696301</c:v>
                </c:pt>
                <c:pt idx="1134">
                  <c:v>0.17314949774381699</c:v>
                </c:pt>
                <c:pt idx="1135">
                  <c:v>0.16475573998917201</c:v>
                </c:pt>
                <c:pt idx="1136">
                  <c:v>0.17392566194029799</c:v>
                </c:pt>
                <c:pt idx="1137">
                  <c:v>0.18351879553139999</c:v>
                </c:pt>
                <c:pt idx="1138">
                  <c:v>0.18047286448612601</c:v>
                </c:pt>
                <c:pt idx="1139">
                  <c:v>0.178435103947192</c:v>
                </c:pt>
                <c:pt idx="1140">
                  <c:v>0.17615100118899099</c:v>
                </c:pt>
                <c:pt idx="1141">
                  <c:v>0.170216236650054</c:v>
                </c:pt>
                <c:pt idx="1142">
                  <c:v>0.169551406875212</c:v>
                </c:pt>
                <c:pt idx="1143">
                  <c:v>0.167068799421835</c:v>
                </c:pt>
                <c:pt idx="1144">
                  <c:v>0.15776065894656399</c:v>
                </c:pt>
                <c:pt idx="1145">
                  <c:v>0.15751000209452601</c:v>
                </c:pt>
                <c:pt idx="1146">
                  <c:v>0.154873816901232</c:v>
                </c:pt>
                <c:pt idx="1147">
                  <c:v>0.150507665484338</c:v>
                </c:pt>
                <c:pt idx="1148">
                  <c:v>0.15655695847269499</c:v>
                </c:pt>
                <c:pt idx="1149">
                  <c:v>0.15638610905292899</c:v>
                </c:pt>
                <c:pt idx="1150">
                  <c:v>0.14949801875713301</c:v>
                </c:pt>
                <c:pt idx="1151">
                  <c:v>0.15311505555551899</c:v>
                </c:pt>
                <c:pt idx="1152">
                  <c:v>0.15362267507788499</c:v>
                </c:pt>
                <c:pt idx="1153">
                  <c:v>0.148634346301149</c:v>
                </c:pt>
                <c:pt idx="1154">
                  <c:v>0.14771589772302801</c:v>
                </c:pt>
                <c:pt idx="1155">
                  <c:v>0.147449855570435</c:v>
                </c:pt>
                <c:pt idx="1156">
                  <c:v>0.141672231256569</c:v>
                </c:pt>
                <c:pt idx="1157">
                  <c:v>0.13305714350044401</c:v>
                </c:pt>
                <c:pt idx="1158">
                  <c:v>0.13370502842511101</c:v>
                </c:pt>
                <c:pt idx="1159">
                  <c:v>0.131475403662138</c:v>
                </c:pt>
                <c:pt idx="1160">
                  <c:v>0.13347821919912201</c:v>
                </c:pt>
                <c:pt idx="1161">
                  <c:v>0.137441756166408</c:v>
                </c:pt>
                <c:pt idx="1162">
                  <c:v>0.13614929871661999</c:v>
                </c:pt>
                <c:pt idx="1163">
                  <c:v>0.13406887415641</c:v>
                </c:pt>
                <c:pt idx="1164">
                  <c:v>0.13085939985657499</c:v>
                </c:pt>
                <c:pt idx="1165">
                  <c:v>0.129184314598151</c:v>
                </c:pt>
                <c:pt idx="1166">
                  <c:v>0.13132952831382499</c:v>
                </c:pt>
                <c:pt idx="1167">
                  <c:v>0.12781303216852799</c:v>
                </c:pt>
                <c:pt idx="1168">
                  <c:v>0.12775035085758299</c:v>
                </c:pt>
                <c:pt idx="1169">
                  <c:v>0.12408796533925499</c:v>
                </c:pt>
                <c:pt idx="1170">
                  <c:v>0.129539231290629</c:v>
                </c:pt>
                <c:pt idx="1171">
                  <c:v>0.12657653703834801</c:v>
                </c:pt>
                <c:pt idx="1172">
                  <c:v>0.121176882241123</c:v>
                </c:pt>
                <c:pt idx="1173">
                  <c:v>0.11643676015301101</c:v>
                </c:pt>
                <c:pt idx="1174">
                  <c:v>0.11539505865025899</c:v>
                </c:pt>
                <c:pt idx="1175">
                  <c:v>0.144270416047313</c:v>
                </c:pt>
                <c:pt idx="1176">
                  <c:v>0.14678781124499399</c:v>
                </c:pt>
                <c:pt idx="1177">
                  <c:v>0.14799214539838501</c:v>
                </c:pt>
                <c:pt idx="1178">
                  <c:v>0.136861828454961</c:v>
                </c:pt>
                <c:pt idx="1179">
                  <c:v>0.13963743779276799</c:v>
                </c:pt>
                <c:pt idx="1180">
                  <c:v>0.13799834558298199</c:v>
                </c:pt>
                <c:pt idx="1181">
                  <c:v>0.13922906268885901</c:v>
                </c:pt>
                <c:pt idx="1182">
                  <c:v>0.13668727791531199</c:v>
                </c:pt>
                <c:pt idx="1183">
                  <c:v>0.12537772714791501</c:v>
                </c:pt>
                <c:pt idx="1184">
                  <c:v>0.122414590707018</c:v>
                </c:pt>
                <c:pt idx="1185">
                  <c:v>0.120003471880712</c:v>
                </c:pt>
                <c:pt idx="1186">
                  <c:v>0.115328328019705</c:v>
                </c:pt>
                <c:pt idx="1187">
                  <c:v>0.112406598289745</c:v>
                </c:pt>
                <c:pt idx="1188">
                  <c:v>0.11464010704082001</c:v>
                </c:pt>
                <c:pt idx="1189">
                  <c:v>0.118076559660771</c:v>
                </c:pt>
                <c:pt idx="1190">
                  <c:v>0.122609081652386</c:v>
                </c:pt>
                <c:pt idx="1191">
                  <c:v>0.120300791761455</c:v>
                </c:pt>
                <c:pt idx="1192">
                  <c:v>0.116990772283221</c:v>
                </c:pt>
                <c:pt idx="1193">
                  <c:v>0.10437454083835999</c:v>
                </c:pt>
                <c:pt idx="1194">
                  <c:v>0.10277960441945599</c:v>
                </c:pt>
                <c:pt idx="1195">
                  <c:v>9.7942857508118403E-2</c:v>
                </c:pt>
                <c:pt idx="1196">
                  <c:v>0.10088154897176101</c:v>
                </c:pt>
                <c:pt idx="1197">
                  <c:v>9.6970519123500201E-2</c:v>
                </c:pt>
                <c:pt idx="1198">
                  <c:v>8.5676960520451206E-2</c:v>
                </c:pt>
                <c:pt idx="1199">
                  <c:v>8.0342449878176597E-2</c:v>
                </c:pt>
                <c:pt idx="1200">
                  <c:v>8.2570813863662704E-2</c:v>
                </c:pt>
                <c:pt idx="1201">
                  <c:v>7.1990176252768795E-2</c:v>
                </c:pt>
                <c:pt idx="1202">
                  <c:v>7.2724427432732497E-2</c:v>
                </c:pt>
                <c:pt idx="1203">
                  <c:v>7.1862651348892206E-2</c:v>
                </c:pt>
                <c:pt idx="1204">
                  <c:v>7.4737014294669196E-2</c:v>
                </c:pt>
                <c:pt idx="1205">
                  <c:v>7.8990688101959694E-2</c:v>
                </c:pt>
                <c:pt idx="1206">
                  <c:v>8.1341267337784004E-2</c:v>
                </c:pt>
                <c:pt idx="1207">
                  <c:v>8.8889334215896898E-2</c:v>
                </c:pt>
                <c:pt idx="1208">
                  <c:v>8.5035812379502501E-2</c:v>
                </c:pt>
                <c:pt idx="1209">
                  <c:v>8.2036106194129904E-2</c:v>
                </c:pt>
                <c:pt idx="1210">
                  <c:v>7.6533955902420001E-2</c:v>
                </c:pt>
                <c:pt idx="1211">
                  <c:v>7.65532296366635E-2</c:v>
                </c:pt>
                <c:pt idx="1212">
                  <c:v>6.6732126539866807E-2</c:v>
                </c:pt>
                <c:pt idx="1213">
                  <c:v>5.8793815117899002E-2</c:v>
                </c:pt>
                <c:pt idx="1214">
                  <c:v>6.4320805113435103E-2</c:v>
                </c:pt>
                <c:pt idx="1215">
                  <c:v>7.3844347587852494E-2</c:v>
                </c:pt>
                <c:pt idx="1216">
                  <c:v>7.9736824152777094E-2</c:v>
                </c:pt>
                <c:pt idx="1217">
                  <c:v>8.4755892393794705E-2</c:v>
                </c:pt>
                <c:pt idx="1218">
                  <c:v>7.4883128334698595E-2</c:v>
                </c:pt>
                <c:pt idx="1219">
                  <c:v>8.2698238619930406E-2</c:v>
                </c:pt>
                <c:pt idx="1220">
                  <c:v>8.51594330850136E-2</c:v>
                </c:pt>
                <c:pt idx="1221">
                  <c:v>8.8317355511845705E-2</c:v>
                </c:pt>
                <c:pt idx="1222">
                  <c:v>8.3162163633724903E-2</c:v>
                </c:pt>
                <c:pt idx="1223">
                  <c:v>7.9243456312966906E-2</c:v>
                </c:pt>
                <c:pt idx="1224">
                  <c:v>7.4920417892365199E-2</c:v>
                </c:pt>
                <c:pt idx="1225">
                  <c:v>8.4054273676194405E-2</c:v>
                </c:pt>
                <c:pt idx="1226">
                  <c:v>9.2979652832249002E-2</c:v>
                </c:pt>
                <c:pt idx="1227">
                  <c:v>9.4183436833240805E-2</c:v>
                </c:pt>
                <c:pt idx="1228">
                  <c:v>9.7199415406706596E-2</c:v>
                </c:pt>
                <c:pt idx="1229">
                  <c:v>9.4508401037615306E-2</c:v>
                </c:pt>
                <c:pt idx="1230">
                  <c:v>9.5764739002770896E-2</c:v>
                </c:pt>
                <c:pt idx="1231">
                  <c:v>0.10082105967065599</c:v>
                </c:pt>
                <c:pt idx="1232">
                  <c:v>0.10509413906828</c:v>
                </c:pt>
                <c:pt idx="1233">
                  <c:v>0.103520433931726</c:v>
                </c:pt>
                <c:pt idx="1234">
                  <c:v>0.109221470547996</c:v>
                </c:pt>
                <c:pt idx="1235">
                  <c:v>0.107282070377007</c:v>
                </c:pt>
                <c:pt idx="1236">
                  <c:v>9.9422426674857997E-2</c:v>
                </c:pt>
                <c:pt idx="1237">
                  <c:v>8.6698713867183294E-2</c:v>
                </c:pt>
                <c:pt idx="1238">
                  <c:v>9.0999178178499507E-2</c:v>
                </c:pt>
                <c:pt idx="1239">
                  <c:v>8.4347069448193104E-2</c:v>
                </c:pt>
                <c:pt idx="1240">
                  <c:v>8.7981797954756302E-2</c:v>
                </c:pt>
                <c:pt idx="1241">
                  <c:v>7.8895842059405002E-2</c:v>
                </c:pt>
                <c:pt idx="1242">
                  <c:v>7.6930504372940398E-2</c:v>
                </c:pt>
                <c:pt idx="1243">
                  <c:v>7.1316778925033006E-2</c:v>
                </c:pt>
                <c:pt idx="1244">
                  <c:v>6.2680858936774594E-2</c:v>
                </c:pt>
                <c:pt idx="1245">
                  <c:v>7.6169176148035395E-2</c:v>
                </c:pt>
                <c:pt idx="1246">
                  <c:v>7.8712227458562101E-2</c:v>
                </c:pt>
                <c:pt idx="1247">
                  <c:v>9.0035331945824207E-2</c:v>
                </c:pt>
                <c:pt idx="1248">
                  <c:v>9.4643152793467605E-2</c:v>
                </c:pt>
                <c:pt idx="1249">
                  <c:v>9.7137597434522993E-2</c:v>
                </c:pt>
                <c:pt idx="1250">
                  <c:v>9.7519003261992504E-2</c:v>
                </c:pt>
                <c:pt idx="1251">
                  <c:v>9.0150996579825199E-2</c:v>
                </c:pt>
                <c:pt idx="1252">
                  <c:v>9.0044765151451697E-2</c:v>
                </c:pt>
                <c:pt idx="1253">
                  <c:v>8.5256825723058302E-2</c:v>
                </c:pt>
                <c:pt idx="1254">
                  <c:v>8.4640005389179596E-2</c:v>
                </c:pt>
                <c:pt idx="1255">
                  <c:v>8.1695883591399607E-2</c:v>
                </c:pt>
                <c:pt idx="1256">
                  <c:v>9.0398337446770893E-2</c:v>
                </c:pt>
                <c:pt idx="1257">
                  <c:v>8.0377276298335201E-2</c:v>
                </c:pt>
                <c:pt idx="1258">
                  <c:v>8.3402745403906797E-2</c:v>
                </c:pt>
                <c:pt idx="1259">
                  <c:v>8.1755964323351402E-2</c:v>
                </c:pt>
                <c:pt idx="1260">
                  <c:v>0.10294078673976199</c:v>
                </c:pt>
                <c:pt idx="1261">
                  <c:v>8.9070612272465793E-2</c:v>
                </c:pt>
                <c:pt idx="1262">
                  <c:v>6.7681161268304493E-2</c:v>
                </c:pt>
                <c:pt idx="1263">
                  <c:v>7.0364111346047795E-2</c:v>
                </c:pt>
                <c:pt idx="1264">
                  <c:v>7.8044829919664896E-2</c:v>
                </c:pt>
                <c:pt idx="1265">
                  <c:v>6.8449914383747104E-2</c:v>
                </c:pt>
                <c:pt idx="1266">
                  <c:v>6.0034743240788599E-2</c:v>
                </c:pt>
                <c:pt idx="1267">
                  <c:v>5.4623701719769401E-2</c:v>
                </c:pt>
                <c:pt idx="1268">
                  <c:v>4.9276113914555601E-2</c:v>
                </c:pt>
                <c:pt idx="1269">
                  <c:v>5.9329575974144497E-2</c:v>
                </c:pt>
                <c:pt idx="1270">
                  <c:v>4.9741247930957799E-2</c:v>
                </c:pt>
                <c:pt idx="1271">
                  <c:v>5.5362116533672102E-2</c:v>
                </c:pt>
                <c:pt idx="1272">
                  <c:v>5.5382021441081099E-2</c:v>
                </c:pt>
                <c:pt idx="1273">
                  <c:v>5.0132838041273498E-2</c:v>
                </c:pt>
                <c:pt idx="1274">
                  <c:v>4.3088485169952402E-2</c:v>
                </c:pt>
                <c:pt idx="1275">
                  <c:v>3.7733972874639699E-2</c:v>
                </c:pt>
                <c:pt idx="1276">
                  <c:v>3.2517429214924801E-2</c:v>
                </c:pt>
                <c:pt idx="1277">
                  <c:v>2.2335774657349799E-2</c:v>
                </c:pt>
                <c:pt idx="1278">
                  <c:v>2.3808282757404799E-2</c:v>
                </c:pt>
                <c:pt idx="1279">
                  <c:v>3.0261186683752099E-2</c:v>
                </c:pt>
                <c:pt idx="1280">
                  <c:v>3.26230056271141E-2</c:v>
                </c:pt>
                <c:pt idx="1281">
                  <c:v>2.6526270794681301E-2</c:v>
                </c:pt>
                <c:pt idx="1282">
                  <c:v>3.2255312458326198E-2</c:v>
                </c:pt>
                <c:pt idx="1283">
                  <c:v>3.1151686113595398E-2</c:v>
                </c:pt>
                <c:pt idx="1284">
                  <c:v>3.1191284611440599E-2</c:v>
                </c:pt>
                <c:pt idx="1285">
                  <c:v>2.8767919523205499E-2</c:v>
                </c:pt>
                <c:pt idx="1286">
                  <c:v>3.02888074796363E-2</c:v>
                </c:pt>
                <c:pt idx="1287">
                  <c:v>2.7163004105925401E-2</c:v>
                </c:pt>
                <c:pt idx="1288">
                  <c:v>3.0292194982807202E-2</c:v>
                </c:pt>
                <c:pt idx="1289">
                  <c:v>2.1058825666258701E-2</c:v>
                </c:pt>
                <c:pt idx="1290">
                  <c:v>1.7252032548723699E-2</c:v>
                </c:pt>
                <c:pt idx="1291">
                  <c:v>2.23734121904464E-2</c:v>
                </c:pt>
                <c:pt idx="1292">
                  <c:v>2.5235661603808E-2</c:v>
                </c:pt>
                <c:pt idx="1293">
                  <c:v>2.9588384960913299E-2</c:v>
                </c:pt>
                <c:pt idx="1294">
                  <c:v>3.2098408652799101E-2</c:v>
                </c:pt>
                <c:pt idx="1295">
                  <c:v>2.9298901219917801E-2</c:v>
                </c:pt>
                <c:pt idx="1296">
                  <c:v>3.6855938047574303E-2</c:v>
                </c:pt>
                <c:pt idx="1297">
                  <c:v>3.1296688271199802E-2</c:v>
                </c:pt>
                <c:pt idx="1298">
                  <c:v>4.28942322755341E-2</c:v>
                </c:pt>
                <c:pt idx="1299">
                  <c:v>3.34192945910902E-2</c:v>
                </c:pt>
                <c:pt idx="1300">
                  <c:v>3.91850820093309E-2</c:v>
                </c:pt>
                <c:pt idx="1301">
                  <c:v>4.0750499212559799E-2</c:v>
                </c:pt>
                <c:pt idx="1302">
                  <c:v>4.2542308383469001E-2</c:v>
                </c:pt>
                <c:pt idx="1303">
                  <c:v>4.2935611061189101E-2</c:v>
                </c:pt>
                <c:pt idx="1304">
                  <c:v>3.9839164488521199E-2</c:v>
                </c:pt>
                <c:pt idx="1305">
                  <c:v>3.8509306778743799E-2</c:v>
                </c:pt>
                <c:pt idx="1306">
                  <c:v>3.7598274639938797E-2</c:v>
                </c:pt>
                <c:pt idx="1307">
                  <c:v>3.2757781608524897E-2</c:v>
                </c:pt>
                <c:pt idx="1308">
                  <c:v>3.5166438837784801E-2</c:v>
                </c:pt>
                <c:pt idx="1309">
                  <c:v>3.2441061313177297E-2</c:v>
                </c:pt>
                <c:pt idx="1310">
                  <c:v>2.9452899522516E-2</c:v>
                </c:pt>
                <c:pt idx="1311">
                  <c:v>2.83191723255455E-2</c:v>
                </c:pt>
                <c:pt idx="1312">
                  <c:v>2.88083132101342E-2</c:v>
                </c:pt>
                <c:pt idx="1313">
                  <c:v>2.3545258106708999E-2</c:v>
                </c:pt>
                <c:pt idx="1314">
                  <c:v>2.1187951061710501E-2</c:v>
                </c:pt>
                <c:pt idx="1315">
                  <c:v>1.9210426038934698E-2</c:v>
                </c:pt>
                <c:pt idx="1316">
                  <c:v>2.00421235103849E-2</c:v>
                </c:pt>
                <c:pt idx="1317">
                  <c:v>1.6805634973698899E-2</c:v>
                </c:pt>
                <c:pt idx="1318">
                  <c:v>1.9792442685848E-2</c:v>
                </c:pt>
                <c:pt idx="1319">
                  <c:v>2.3569220173487799E-2</c:v>
                </c:pt>
                <c:pt idx="1320">
                  <c:v>2.4843734971026401E-2</c:v>
                </c:pt>
                <c:pt idx="1321">
                  <c:v>2.1949554575800102E-2</c:v>
                </c:pt>
                <c:pt idx="1322">
                  <c:v>2.1780482718869901E-2</c:v>
                </c:pt>
                <c:pt idx="1323">
                  <c:v>2.0672194820445099E-2</c:v>
                </c:pt>
                <c:pt idx="1324">
                  <c:v>2.94860124020404E-2</c:v>
                </c:pt>
                <c:pt idx="1325">
                  <c:v>2.2099672582334098E-2</c:v>
                </c:pt>
                <c:pt idx="1326">
                  <c:v>2.6527533829066901E-2</c:v>
                </c:pt>
                <c:pt idx="1327">
                  <c:v>3.2563091366806199E-2</c:v>
                </c:pt>
                <c:pt idx="1328">
                  <c:v>3.2699081082112599E-2</c:v>
                </c:pt>
                <c:pt idx="1329">
                  <c:v>3.6985116498920702E-2</c:v>
                </c:pt>
                <c:pt idx="1330">
                  <c:v>2.78001967401699E-2</c:v>
                </c:pt>
                <c:pt idx="1331">
                  <c:v>2.4690237855162299E-2</c:v>
                </c:pt>
                <c:pt idx="1332">
                  <c:v>2.8972233949116001E-2</c:v>
                </c:pt>
                <c:pt idx="1333">
                  <c:v>2.28496589495048E-2</c:v>
                </c:pt>
                <c:pt idx="1334">
                  <c:v>2.9540963841348099E-2</c:v>
                </c:pt>
                <c:pt idx="1335">
                  <c:v>3.1515455998129202E-2</c:v>
                </c:pt>
                <c:pt idx="1336">
                  <c:v>3.7343038148466901E-2</c:v>
                </c:pt>
                <c:pt idx="1337">
                  <c:v>3.0292827735004899E-2</c:v>
                </c:pt>
                <c:pt idx="1338">
                  <c:v>3.1468557798496999E-2</c:v>
                </c:pt>
                <c:pt idx="1339">
                  <c:v>3.3428127832350697E-2</c:v>
                </c:pt>
                <c:pt idx="1340">
                  <c:v>2.8374672136355299E-2</c:v>
                </c:pt>
                <c:pt idx="1341">
                  <c:v>2.7728195118877402E-2</c:v>
                </c:pt>
                <c:pt idx="1342">
                  <c:v>2.9556823334268598E-2</c:v>
                </c:pt>
                <c:pt idx="1343">
                  <c:v>2.7880681645149102E-2</c:v>
                </c:pt>
                <c:pt idx="1344">
                  <c:v>3.4873884942660797E-2</c:v>
                </c:pt>
                <c:pt idx="1345">
                  <c:v>3.2099994580948102E-2</c:v>
                </c:pt>
                <c:pt idx="1346">
                  <c:v>3.44841354774547E-2</c:v>
                </c:pt>
                <c:pt idx="1347">
                  <c:v>3.44697892647172E-2</c:v>
                </c:pt>
                <c:pt idx="1348">
                  <c:v>2.3093566720911701E-2</c:v>
                </c:pt>
                <c:pt idx="1349">
                  <c:v>2.7715577993170499E-2</c:v>
                </c:pt>
                <c:pt idx="1350">
                  <c:v>2.2714718420225401E-2</c:v>
                </c:pt>
                <c:pt idx="1351">
                  <c:v>1.99311327346012E-2</c:v>
                </c:pt>
                <c:pt idx="1352">
                  <c:v>1.5761395427283401E-2</c:v>
                </c:pt>
                <c:pt idx="1353">
                  <c:v>1.6845961842291798E-2</c:v>
                </c:pt>
                <c:pt idx="1354">
                  <c:v>3.4346229190157701E-2</c:v>
                </c:pt>
                <c:pt idx="1355">
                  <c:v>3.8347197925376199E-2</c:v>
                </c:pt>
                <c:pt idx="1356">
                  <c:v>3.3115051351869602E-2</c:v>
                </c:pt>
                <c:pt idx="1357">
                  <c:v>3.58591258110698E-2</c:v>
                </c:pt>
                <c:pt idx="1358">
                  <c:v>2.6279824824152E-2</c:v>
                </c:pt>
                <c:pt idx="1359">
                  <c:v>3.3397275044751901E-2</c:v>
                </c:pt>
                <c:pt idx="1360">
                  <c:v>3.56109773982171E-2</c:v>
                </c:pt>
                <c:pt idx="1361">
                  <c:v>3.9340900496853001E-2</c:v>
                </c:pt>
                <c:pt idx="1362">
                  <c:v>3.8566847807950597E-2</c:v>
                </c:pt>
                <c:pt idx="1363">
                  <c:v>3.8444629958498601E-2</c:v>
                </c:pt>
                <c:pt idx="1364">
                  <c:v>4.8970463089699802E-2</c:v>
                </c:pt>
                <c:pt idx="1365">
                  <c:v>4.2083848949275603E-2</c:v>
                </c:pt>
                <c:pt idx="1366">
                  <c:v>4.1870484103747801E-2</c:v>
                </c:pt>
                <c:pt idx="1367">
                  <c:v>4.5005714692158298E-2</c:v>
                </c:pt>
                <c:pt idx="1368">
                  <c:v>4.0921687254615403E-2</c:v>
                </c:pt>
                <c:pt idx="1369">
                  <c:v>4.5784880703474397E-2</c:v>
                </c:pt>
                <c:pt idx="1370">
                  <c:v>5.5830331460576803E-2</c:v>
                </c:pt>
                <c:pt idx="1371">
                  <c:v>6.6194574341589194E-2</c:v>
                </c:pt>
                <c:pt idx="1372">
                  <c:v>6.1669132083867297E-2</c:v>
                </c:pt>
                <c:pt idx="1373">
                  <c:v>4.8305607472695702E-2</c:v>
                </c:pt>
                <c:pt idx="1374">
                  <c:v>5.0317527197982499E-2</c:v>
                </c:pt>
                <c:pt idx="1375">
                  <c:v>4.58519513757598E-2</c:v>
                </c:pt>
                <c:pt idx="1376">
                  <c:v>5.65607194245751E-2</c:v>
                </c:pt>
                <c:pt idx="1377">
                  <c:v>5.4576871990383101E-2</c:v>
                </c:pt>
                <c:pt idx="1378">
                  <c:v>5.2056585061680698E-2</c:v>
                </c:pt>
                <c:pt idx="1379">
                  <c:v>5.3604270542422797E-2</c:v>
                </c:pt>
                <c:pt idx="1380">
                  <c:v>5.6102148560749798E-2</c:v>
                </c:pt>
                <c:pt idx="1381">
                  <c:v>7.4601263046124994E-2</c:v>
                </c:pt>
                <c:pt idx="1382">
                  <c:v>7.0574089369343798E-2</c:v>
                </c:pt>
                <c:pt idx="1383">
                  <c:v>6.8120464680098095E-2</c:v>
                </c:pt>
                <c:pt idx="1384">
                  <c:v>7.8338040029201902E-2</c:v>
                </c:pt>
                <c:pt idx="1385">
                  <c:v>6.6462654580484198E-2</c:v>
                </c:pt>
                <c:pt idx="1386">
                  <c:v>6.8379765791214797E-2</c:v>
                </c:pt>
                <c:pt idx="1387">
                  <c:v>5.8621647901848199E-2</c:v>
                </c:pt>
                <c:pt idx="1388">
                  <c:v>5.7191879021472401E-2</c:v>
                </c:pt>
                <c:pt idx="1389">
                  <c:v>6.7289678617734799E-2</c:v>
                </c:pt>
                <c:pt idx="1390">
                  <c:v>6.6443309638043596E-2</c:v>
                </c:pt>
                <c:pt idx="1391">
                  <c:v>6.3382593679327498E-2</c:v>
                </c:pt>
                <c:pt idx="1392">
                  <c:v>7.7333255668664294E-2</c:v>
                </c:pt>
                <c:pt idx="1393">
                  <c:v>5.98028012347653E-2</c:v>
                </c:pt>
                <c:pt idx="1394">
                  <c:v>5.8005853720916198E-2</c:v>
                </c:pt>
                <c:pt idx="1395">
                  <c:v>5.5594232339526803E-2</c:v>
                </c:pt>
                <c:pt idx="1396">
                  <c:v>5.6234317365828998E-2</c:v>
                </c:pt>
                <c:pt idx="1397">
                  <c:v>5.4614613231354699E-2</c:v>
                </c:pt>
                <c:pt idx="1398">
                  <c:v>4.87045549718228E-2</c:v>
                </c:pt>
                <c:pt idx="1399">
                  <c:v>5.0536622714936398E-2</c:v>
                </c:pt>
                <c:pt idx="1400">
                  <c:v>5.5084777807047298E-2</c:v>
                </c:pt>
                <c:pt idx="1401">
                  <c:v>4.6571880876404403E-2</c:v>
                </c:pt>
                <c:pt idx="1402">
                  <c:v>3.8373732582117098E-2</c:v>
                </c:pt>
                <c:pt idx="1403">
                  <c:v>3.4498682737713601E-2</c:v>
                </c:pt>
                <c:pt idx="1404">
                  <c:v>3.8749578879510603E-2</c:v>
                </c:pt>
                <c:pt idx="1405">
                  <c:v>3.7543212862615097E-2</c:v>
                </c:pt>
                <c:pt idx="1406">
                  <c:v>4.1590165439677897E-2</c:v>
                </c:pt>
                <c:pt idx="1407">
                  <c:v>3.88043945694811E-2</c:v>
                </c:pt>
                <c:pt idx="1408">
                  <c:v>3.27675750376459E-2</c:v>
                </c:pt>
                <c:pt idx="1409">
                  <c:v>2.9066630690901901E-2</c:v>
                </c:pt>
                <c:pt idx="1410">
                  <c:v>2.3839081202525699E-2</c:v>
                </c:pt>
                <c:pt idx="1411">
                  <c:v>2.5341314753600699E-2</c:v>
                </c:pt>
                <c:pt idx="1412">
                  <c:v>2.7563947555862198E-2</c:v>
                </c:pt>
                <c:pt idx="1413">
                  <c:v>3.3224384084142397E-2</c:v>
                </c:pt>
                <c:pt idx="1414">
                  <c:v>3.4639537337655103E-2</c:v>
                </c:pt>
                <c:pt idx="1415">
                  <c:v>3.4671636905830798E-2</c:v>
                </c:pt>
                <c:pt idx="1416">
                  <c:v>3.4972928619761E-2</c:v>
                </c:pt>
                <c:pt idx="1417">
                  <c:v>3.4622978903550997E-2</c:v>
                </c:pt>
                <c:pt idx="1418">
                  <c:v>3.6264407629707097E-2</c:v>
                </c:pt>
                <c:pt idx="1419">
                  <c:v>3.9854260939698301E-2</c:v>
                </c:pt>
                <c:pt idx="1420">
                  <c:v>3.92105469094534E-2</c:v>
                </c:pt>
                <c:pt idx="1421">
                  <c:v>3.9722539192487999E-2</c:v>
                </c:pt>
                <c:pt idx="1422">
                  <c:v>3.8440772091453197E-2</c:v>
                </c:pt>
                <c:pt idx="1423">
                  <c:v>3.4769602043541702E-2</c:v>
                </c:pt>
                <c:pt idx="1424">
                  <c:v>3.4708622173386099E-2</c:v>
                </c:pt>
                <c:pt idx="1425">
                  <c:v>3.5833649470786703E-2</c:v>
                </c:pt>
                <c:pt idx="1426">
                  <c:v>3.1204253347482301E-2</c:v>
                </c:pt>
                <c:pt idx="1427">
                  <c:v>3.0387586226420901E-2</c:v>
                </c:pt>
                <c:pt idx="1428">
                  <c:v>2.7555569628110899E-2</c:v>
                </c:pt>
                <c:pt idx="1429">
                  <c:v>2.9735297175065501E-2</c:v>
                </c:pt>
                <c:pt idx="1430">
                  <c:v>3.0388393101247801E-2</c:v>
                </c:pt>
                <c:pt idx="1431">
                  <c:v>3.1422072881074702E-2</c:v>
                </c:pt>
                <c:pt idx="1432">
                  <c:v>3.7797655637668001E-2</c:v>
                </c:pt>
                <c:pt idx="1433">
                  <c:v>4.2714051484979497E-2</c:v>
                </c:pt>
                <c:pt idx="1434">
                  <c:v>3.8998374020429098E-2</c:v>
                </c:pt>
                <c:pt idx="1435">
                  <c:v>4.0553223375336497E-2</c:v>
                </c:pt>
                <c:pt idx="1436">
                  <c:v>3.93294591883461E-2</c:v>
                </c:pt>
                <c:pt idx="1437">
                  <c:v>4.3012832632934199E-2</c:v>
                </c:pt>
                <c:pt idx="1438">
                  <c:v>3.81640104975478E-2</c:v>
                </c:pt>
                <c:pt idx="1439">
                  <c:v>3.66567899134186E-2</c:v>
                </c:pt>
                <c:pt idx="1440">
                  <c:v>3.4721040548686598E-2</c:v>
                </c:pt>
                <c:pt idx="1441">
                  <c:v>4.0918782030309998E-2</c:v>
                </c:pt>
                <c:pt idx="1442">
                  <c:v>4.1963138946025103E-2</c:v>
                </c:pt>
                <c:pt idx="1443">
                  <c:v>4.3168066542099703E-2</c:v>
                </c:pt>
                <c:pt idx="1444">
                  <c:v>4.6348112900029999E-2</c:v>
                </c:pt>
                <c:pt idx="1445">
                  <c:v>4.5187135488690501E-2</c:v>
                </c:pt>
                <c:pt idx="1446">
                  <c:v>4.5347855308072803E-2</c:v>
                </c:pt>
                <c:pt idx="1447">
                  <c:v>3.2221938594910002E-2</c:v>
                </c:pt>
                <c:pt idx="1448">
                  <c:v>3.0107527286181698E-2</c:v>
                </c:pt>
                <c:pt idx="1449">
                  <c:v>4.1650398328535197E-2</c:v>
                </c:pt>
                <c:pt idx="1450">
                  <c:v>3.1496779225858203E-2</c:v>
                </c:pt>
                <c:pt idx="1451">
                  <c:v>2.8359321810830802E-2</c:v>
                </c:pt>
                <c:pt idx="1452">
                  <c:v>2.7799631425274099E-2</c:v>
                </c:pt>
                <c:pt idx="1453">
                  <c:v>3.1894708030272501E-2</c:v>
                </c:pt>
                <c:pt idx="1454">
                  <c:v>3.4521661577774101E-2</c:v>
                </c:pt>
                <c:pt idx="1455">
                  <c:v>3.32972460529148E-2</c:v>
                </c:pt>
                <c:pt idx="1456">
                  <c:v>3.6059936024980199E-2</c:v>
                </c:pt>
                <c:pt idx="1457">
                  <c:v>3.2038088700126303E-2</c:v>
                </c:pt>
                <c:pt idx="1458">
                  <c:v>2.9610474465869299E-2</c:v>
                </c:pt>
                <c:pt idx="1459">
                  <c:v>3.1952045747054299E-2</c:v>
                </c:pt>
                <c:pt idx="1460">
                  <c:v>1.5245776419225299E-2</c:v>
                </c:pt>
                <c:pt idx="1461">
                  <c:v>7.2769244913202203E-3</c:v>
                </c:pt>
                <c:pt idx="1462">
                  <c:v>1.40574769327788E-2</c:v>
                </c:pt>
                <c:pt idx="1463">
                  <c:v>1.7731757123488501E-2</c:v>
                </c:pt>
                <c:pt idx="1464">
                  <c:v>2.0437733668510798E-2</c:v>
                </c:pt>
                <c:pt idx="1465">
                  <c:v>2.13774111601432E-2</c:v>
                </c:pt>
                <c:pt idx="1466">
                  <c:v>1.6135786820040601E-2</c:v>
                </c:pt>
                <c:pt idx="1467">
                  <c:v>1.8124647373269201E-2</c:v>
                </c:pt>
                <c:pt idx="1468">
                  <c:v>1.48883669046315E-2</c:v>
                </c:pt>
                <c:pt idx="1469">
                  <c:v>1.9327428192307199E-2</c:v>
                </c:pt>
                <c:pt idx="1470">
                  <c:v>2.4627962736634101E-2</c:v>
                </c:pt>
                <c:pt idx="1471">
                  <c:v>2.6187224141459301E-2</c:v>
                </c:pt>
                <c:pt idx="1472">
                  <c:v>2.77522683033255E-2</c:v>
                </c:pt>
                <c:pt idx="1473">
                  <c:v>2.3271021640745401E-2</c:v>
                </c:pt>
                <c:pt idx="1474">
                  <c:v>1.8657750381258598E-2</c:v>
                </c:pt>
                <c:pt idx="1475">
                  <c:v>2.4571500435459099E-2</c:v>
                </c:pt>
                <c:pt idx="1476">
                  <c:v>3.4358944659921002E-2</c:v>
                </c:pt>
                <c:pt idx="1477">
                  <c:v>3.7663623922100799E-2</c:v>
                </c:pt>
                <c:pt idx="1478">
                  <c:v>4.0068541885154303E-2</c:v>
                </c:pt>
                <c:pt idx="1479">
                  <c:v>3.8926991824787198E-2</c:v>
                </c:pt>
                <c:pt idx="1480">
                  <c:v>3.5597459736144997E-2</c:v>
                </c:pt>
                <c:pt idx="1481">
                  <c:v>3.3267780366897398E-2</c:v>
                </c:pt>
                <c:pt idx="1482">
                  <c:v>2.8938723997061301E-2</c:v>
                </c:pt>
                <c:pt idx="1483">
                  <c:v>2.8578032986881201E-2</c:v>
                </c:pt>
                <c:pt idx="1484">
                  <c:v>3.09430368212377E-2</c:v>
                </c:pt>
                <c:pt idx="1485">
                  <c:v>3.1599175274516597E-2</c:v>
                </c:pt>
                <c:pt idx="1486">
                  <c:v>3.0625256796638502E-2</c:v>
                </c:pt>
                <c:pt idx="1487">
                  <c:v>3.3648025812533497E-2</c:v>
                </c:pt>
                <c:pt idx="1488">
                  <c:v>3.7150956468412002E-2</c:v>
                </c:pt>
                <c:pt idx="1489">
                  <c:v>4.96632124354714E-2</c:v>
                </c:pt>
                <c:pt idx="1490">
                  <c:v>4.2864589197205198E-2</c:v>
                </c:pt>
                <c:pt idx="1491">
                  <c:v>3.6583027891855698E-2</c:v>
                </c:pt>
                <c:pt idx="1492">
                  <c:v>3.5171281256836502E-2</c:v>
                </c:pt>
                <c:pt idx="1493">
                  <c:v>3.6064811612783701E-2</c:v>
                </c:pt>
                <c:pt idx="1494">
                  <c:v>3.7842564291325501E-2</c:v>
                </c:pt>
                <c:pt idx="1495">
                  <c:v>4.5336258596163102E-2</c:v>
                </c:pt>
                <c:pt idx="1496">
                  <c:v>4.48004944748343E-2</c:v>
                </c:pt>
                <c:pt idx="1497">
                  <c:v>4.5339763185921297E-2</c:v>
                </c:pt>
                <c:pt idx="1498">
                  <c:v>4.8080903760641502E-2</c:v>
                </c:pt>
                <c:pt idx="1499">
                  <c:v>4.72931054157541E-2</c:v>
                </c:pt>
                <c:pt idx="1500">
                  <c:v>4.9607666086157499E-2</c:v>
                </c:pt>
                <c:pt idx="1501">
                  <c:v>4.8821619701512102E-2</c:v>
                </c:pt>
                <c:pt idx="1502">
                  <c:v>5.1971345992687303E-2</c:v>
                </c:pt>
                <c:pt idx="1503">
                  <c:v>4.5165591388794002E-2</c:v>
                </c:pt>
                <c:pt idx="1504">
                  <c:v>4.2651514679877801E-2</c:v>
                </c:pt>
                <c:pt idx="1505">
                  <c:v>3.9960284015829899E-2</c:v>
                </c:pt>
                <c:pt idx="1506">
                  <c:v>4.0663679780650101E-2</c:v>
                </c:pt>
                <c:pt idx="1507">
                  <c:v>5.3263050253583501E-2</c:v>
                </c:pt>
                <c:pt idx="1508">
                  <c:v>4.3123607084800397E-2</c:v>
                </c:pt>
                <c:pt idx="1509">
                  <c:v>4.1780855809555997E-2</c:v>
                </c:pt>
                <c:pt idx="1510">
                  <c:v>3.4386578593640797E-2</c:v>
                </c:pt>
                <c:pt idx="1511">
                  <c:v>2.9673102285664599E-2</c:v>
                </c:pt>
                <c:pt idx="1512">
                  <c:v>2.6842811591563501E-2</c:v>
                </c:pt>
                <c:pt idx="1513">
                  <c:v>3.56631286951343E-2</c:v>
                </c:pt>
                <c:pt idx="1514">
                  <c:v>4.2882980196264901E-2</c:v>
                </c:pt>
                <c:pt idx="1515">
                  <c:v>4.66859013392497E-2</c:v>
                </c:pt>
                <c:pt idx="1516">
                  <c:v>5.16573951108205E-2</c:v>
                </c:pt>
                <c:pt idx="1517">
                  <c:v>5.18408367292078E-2</c:v>
                </c:pt>
                <c:pt idx="1518">
                  <c:v>5.4585681110210699E-2</c:v>
                </c:pt>
                <c:pt idx="1519">
                  <c:v>4.9183348220621197E-2</c:v>
                </c:pt>
                <c:pt idx="1520">
                  <c:v>5.5445084461262097E-2</c:v>
                </c:pt>
                <c:pt idx="1521">
                  <c:v>5.0079958738552498E-2</c:v>
                </c:pt>
                <c:pt idx="1522">
                  <c:v>4.0399090755928797E-2</c:v>
                </c:pt>
                <c:pt idx="1523">
                  <c:v>3.4078114264810999E-2</c:v>
                </c:pt>
                <c:pt idx="1524">
                  <c:v>2.9864515166640501E-2</c:v>
                </c:pt>
                <c:pt idx="1525">
                  <c:v>2.6811405361397402E-2</c:v>
                </c:pt>
                <c:pt idx="1526">
                  <c:v>1.9763964688594898E-2</c:v>
                </c:pt>
                <c:pt idx="1527">
                  <c:v>2.18644514936523E-2</c:v>
                </c:pt>
                <c:pt idx="1528">
                  <c:v>1.8372806347988602E-2</c:v>
                </c:pt>
                <c:pt idx="1529">
                  <c:v>2.1955730404082899E-2</c:v>
                </c:pt>
                <c:pt idx="1530">
                  <c:v>3.2848135885277199E-2</c:v>
                </c:pt>
                <c:pt idx="1531">
                  <c:v>3.0050230790318301E-2</c:v>
                </c:pt>
                <c:pt idx="1532">
                  <c:v>2.69625148399226E-2</c:v>
                </c:pt>
                <c:pt idx="1533">
                  <c:v>2.7627658240639799E-2</c:v>
                </c:pt>
                <c:pt idx="1534">
                  <c:v>2.41386037760116E-2</c:v>
                </c:pt>
                <c:pt idx="1535">
                  <c:v>3.1653225630367397E-2</c:v>
                </c:pt>
                <c:pt idx="1536">
                  <c:v>2.50389802721235E-2</c:v>
                </c:pt>
                <c:pt idx="1537">
                  <c:v>2.5681723921072899E-2</c:v>
                </c:pt>
                <c:pt idx="1538">
                  <c:v>2.7227618819188799E-2</c:v>
                </c:pt>
                <c:pt idx="1539">
                  <c:v>2.7094607820474102E-2</c:v>
                </c:pt>
                <c:pt idx="1540">
                  <c:v>3.1193203580528201E-2</c:v>
                </c:pt>
                <c:pt idx="1541">
                  <c:v>3.4051026816529002E-2</c:v>
                </c:pt>
                <c:pt idx="1542">
                  <c:v>3.5022408827313598E-2</c:v>
                </c:pt>
                <c:pt idx="1543">
                  <c:v>3.8195869905729998E-2</c:v>
                </c:pt>
                <c:pt idx="1544">
                  <c:v>3.1819651142782603E-2</c:v>
                </c:pt>
                <c:pt idx="1545">
                  <c:v>2.07511450854676E-2</c:v>
                </c:pt>
                <c:pt idx="1546">
                  <c:v>1.36646211785029E-2</c:v>
                </c:pt>
                <c:pt idx="1547">
                  <c:v>1.6028021848979401E-2</c:v>
                </c:pt>
                <c:pt idx="1548">
                  <c:v>2.0076608678543498E-2</c:v>
                </c:pt>
                <c:pt idx="1549">
                  <c:v>1.1348913962676999E-2</c:v>
                </c:pt>
                <c:pt idx="1550">
                  <c:v>2.43194727073439E-2</c:v>
                </c:pt>
                <c:pt idx="1551">
                  <c:v>3.1675622095845402E-2</c:v>
                </c:pt>
                <c:pt idx="1552">
                  <c:v>3.73014173399253E-2</c:v>
                </c:pt>
                <c:pt idx="1553">
                  <c:v>4.5769453716300902E-2</c:v>
                </c:pt>
                <c:pt idx="1554">
                  <c:v>5.1576881517675102E-2</c:v>
                </c:pt>
                <c:pt idx="1555">
                  <c:v>5.81983447906897E-2</c:v>
                </c:pt>
                <c:pt idx="1556">
                  <c:v>5.22568186904925E-2</c:v>
                </c:pt>
                <c:pt idx="1557">
                  <c:v>5.6277695848724697E-2</c:v>
                </c:pt>
                <c:pt idx="1558">
                  <c:v>5.9999335390296303E-2</c:v>
                </c:pt>
                <c:pt idx="1559">
                  <c:v>6.58655757803248E-2</c:v>
                </c:pt>
                <c:pt idx="1560">
                  <c:v>7.0889217019461701E-2</c:v>
                </c:pt>
                <c:pt idx="1561">
                  <c:v>6.8407031099913598E-2</c:v>
                </c:pt>
                <c:pt idx="1562">
                  <c:v>7.6060475284459306E-2</c:v>
                </c:pt>
                <c:pt idx="1563">
                  <c:v>6.6104814822724997E-2</c:v>
                </c:pt>
                <c:pt idx="1564">
                  <c:v>5.8719750782474302E-2</c:v>
                </c:pt>
                <c:pt idx="1565">
                  <c:v>6.5903333264297703E-2</c:v>
                </c:pt>
                <c:pt idx="1566">
                  <c:v>6.7247420492684701E-2</c:v>
                </c:pt>
                <c:pt idx="1567">
                  <c:v>7.0176711391823896E-2</c:v>
                </c:pt>
                <c:pt idx="1568">
                  <c:v>6.4622805456434604E-2</c:v>
                </c:pt>
                <c:pt idx="1569">
                  <c:v>6.5969841362509302E-2</c:v>
                </c:pt>
                <c:pt idx="1570">
                  <c:v>6.0383954201873799E-2</c:v>
                </c:pt>
                <c:pt idx="1571">
                  <c:v>6.1088135609377897E-2</c:v>
                </c:pt>
                <c:pt idx="1572">
                  <c:v>6.3128308369438196E-2</c:v>
                </c:pt>
                <c:pt idx="1573">
                  <c:v>6.1329921944455801E-2</c:v>
                </c:pt>
                <c:pt idx="1574">
                  <c:v>5.2217494752177601E-2</c:v>
                </c:pt>
                <c:pt idx="1575">
                  <c:v>4.8217539023226903E-2</c:v>
                </c:pt>
                <c:pt idx="1576">
                  <c:v>4.6332142052340299E-2</c:v>
                </c:pt>
                <c:pt idx="1577">
                  <c:v>5.5241370718026497E-2</c:v>
                </c:pt>
                <c:pt idx="1578">
                  <c:v>6.8727774298545902E-2</c:v>
                </c:pt>
                <c:pt idx="1579">
                  <c:v>7.1896980650519096E-2</c:v>
                </c:pt>
                <c:pt idx="1580">
                  <c:v>8.1531258891483799E-2</c:v>
                </c:pt>
                <c:pt idx="1581">
                  <c:v>6.8588521565686206E-2</c:v>
                </c:pt>
                <c:pt idx="1582">
                  <c:v>6.1130786131620603E-2</c:v>
                </c:pt>
                <c:pt idx="1583">
                  <c:v>6.5245718994749194E-2</c:v>
                </c:pt>
                <c:pt idx="1584">
                  <c:v>5.8094400438536198E-2</c:v>
                </c:pt>
                <c:pt idx="1585">
                  <c:v>6.3515060766817705E-2</c:v>
                </c:pt>
                <c:pt idx="1586">
                  <c:v>6.31889564213092E-2</c:v>
                </c:pt>
                <c:pt idx="1587">
                  <c:v>6.2007096577393103E-2</c:v>
                </c:pt>
                <c:pt idx="1588">
                  <c:v>6.0256285882097103E-2</c:v>
                </c:pt>
                <c:pt idx="1589">
                  <c:v>5.1522141938767398E-2</c:v>
                </c:pt>
                <c:pt idx="1590">
                  <c:v>5.8111135047155697E-2</c:v>
                </c:pt>
                <c:pt idx="1591">
                  <c:v>6.6805996253308894E-2</c:v>
                </c:pt>
                <c:pt idx="1592">
                  <c:v>3.9628301340378799E-2</c:v>
                </c:pt>
                <c:pt idx="1593">
                  <c:v>3.9146184964665397E-2</c:v>
                </c:pt>
                <c:pt idx="1594">
                  <c:v>3.0673852893620301E-2</c:v>
                </c:pt>
                <c:pt idx="1595">
                  <c:v>3.6379963509405699E-2</c:v>
                </c:pt>
                <c:pt idx="1596">
                  <c:v>4.9505969672662901E-2</c:v>
                </c:pt>
                <c:pt idx="1597">
                  <c:v>5.2585930842733802E-2</c:v>
                </c:pt>
                <c:pt idx="1598">
                  <c:v>5.8454583607057298E-2</c:v>
                </c:pt>
                <c:pt idx="1599">
                  <c:v>5.5664413204100399E-2</c:v>
                </c:pt>
                <c:pt idx="1600">
                  <c:v>5.78543406812035E-2</c:v>
                </c:pt>
                <c:pt idx="1601">
                  <c:v>6.7251130198278497E-2</c:v>
                </c:pt>
                <c:pt idx="1602">
                  <c:v>7.1681859088647798E-2</c:v>
                </c:pt>
                <c:pt idx="1603">
                  <c:v>6.5072690295431904E-2</c:v>
                </c:pt>
                <c:pt idx="1604">
                  <c:v>6.9312197153189106E-2</c:v>
                </c:pt>
                <c:pt idx="1605">
                  <c:v>5.52938590553744E-2</c:v>
                </c:pt>
                <c:pt idx="1606">
                  <c:v>7.6082534221175196E-2</c:v>
                </c:pt>
                <c:pt idx="1607">
                  <c:v>6.0327497910649799E-2</c:v>
                </c:pt>
                <c:pt idx="1608">
                  <c:v>7.3253953765821195E-2</c:v>
                </c:pt>
                <c:pt idx="1609">
                  <c:v>7.9687554019195E-2</c:v>
                </c:pt>
                <c:pt idx="1610">
                  <c:v>7.1453622004934603E-2</c:v>
                </c:pt>
                <c:pt idx="1611">
                  <c:v>8.2403369409369306E-2</c:v>
                </c:pt>
                <c:pt idx="1612">
                  <c:v>7.7065792224002505E-2</c:v>
                </c:pt>
                <c:pt idx="1613">
                  <c:v>7.2584177490893506E-2</c:v>
                </c:pt>
                <c:pt idx="1614">
                  <c:v>6.8276837902283699E-2</c:v>
                </c:pt>
                <c:pt idx="1615">
                  <c:v>6.8801328814426396E-2</c:v>
                </c:pt>
                <c:pt idx="1616">
                  <c:v>6.9379321011524497E-2</c:v>
                </c:pt>
                <c:pt idx="1617">
                  <c:v>6.99010795539141E-2</c:v>
                </c:pt>
                <c:pt idx="1618">
                  <c:v>6.6428707526429306E-2</c:v>
                </c:pt>
                <c:pt idx="1619">
                  <c:v>4.9922070501970901E-2</c:v>
                </c:pt>
                <c:pt idx="1620">
                  <c:v>5.0711885458480203E-2</c:v>
                </c:pt>
                <c:pt idx="1621">
                  <c:v>4.4266282296022197E-2</c:v>
                </c:pt>
                <c:pt idx="1622">
                  <c:v>5.2010189101418997E-2</c:v>
                </c:pt>
                <c:pt idx="1623">
                  <c:v>3.9530448394253702E-2</c:v>
                </c:pt>
                <c:pt idx="1624">
                  <c:v>3.3524743958076801E-2</c:v>
                </c:pt>
                <c:pt idx="1625">
                  <c:v>1.8834278850174298E-2</c:v>
                </c:pt>
                <c:pt idx="1626">
                  <c:v>2.8375280499952599E-2</c:v>
                </c:pt>
                <c:pt idx="1627">
                  <c:v>2.9183673898341499E-2</c:v>
                </c:pt>
                <c:pt idx="1628">
                  <c:v>2.3460668663728999E-2</c:v>
                </c:pt>
                <c:pt idx="1629">
                  <c:v>2.2519450184581999E-2</c:v>
                </c:pt>
                <c:pt idx="1630">
                  <c:v>1.6031325509767901E-2</c:v>
                </c:pt>
                <c:pt idx="1631">
                  <c:v>1.28274771255099E-2</c:v>
                </c:pt>
                <c:pt idx="1632">
                  <c:v>1.5436141239486501E-2</c:v>
                </c:pt>
                <c:pt idx="1633">
                  <c:v>2.2933189871303598E-2</c:v>
                </c:pt>
                <c:pt idx="1634">
                  <c:v>2.14225319731302E-2</c:v>
                </c:pt>
                <c:pt idx="1635">
                  <c:v>1.9460852929932201E-2</c:v>
                </c:pt>
                <c:pt idx="1636">
                  <c:v>2.1073273913268398E-2</c:v>
                </c:pt>
                <c:pt idx="1637">
                  <c:v>1.96492810148731E-2</c:v>
                </c:pt>
                <c:pt idx="1638">
                  <c:v>1.8040655534052399E-2</c:v>
                </c:pt>
                <c:pt idx="1639">
                  <c:v>1.97902642714455E-2</c:v>
                </c:pt>
                <c:pt idx="1640">
                  <c:v>2.5682964450913701E-2</c:v>
                </c:pt>
                <c:pt idx="1641">
                  <c:v>2.4346382993262802E-2</c:v>
                </c:pt>
                <c:pt idx="1642">
                  <c:v>2.10241152588184E-2</c:v>
                </c:pt>
                <c:pt idx="1643">
                  <c:v>1.9622590003563999E-2</c:v>
                </c:pt>
                <c:pt idx="1644">
                  <c:v>1.9705770344554799E-2</c:v>
                </c:pt>
                <c:pt idx="1645">
                  <c:v>1.65626902300277E-2</c:v>
                </c:pt>
                <c:pt idx="1646">
                  <c:v>1.48415435004543E-2</c:v>
                </c:pt>
                <c:pt idx="1647">
                  <c:v>1.00168203395751E-2</c:v>
                </c:pt>
                <c:pt idx="1648">
                  <c:v>8.1715469382350695E-3</c:v>
                </c:pt>
                <c:pt idx="1649">
                  <c:v>8.7681138254940196E-3</c:v>
                </c:pt>
                <c:pt idx="1650">
                  <c:v>1.07959974745941E-2</c:v>
                </c:pt>
                <c:pt idx="1651">
                  <c:v>1.6618840647688801E-2</c:v>
                </c:pt>
                <c:pt idx="1652">
                  <c:v>2.01987067043858E-2</c:v>
                </c:pt>
                <c:pt idx="1653">
                  <c:v>2.0766590394963601E-2</c:v>
                </c:pt>
                <c:pt idx="1654">
                  <c:v>2.0492950361979699E-2</c:v>
                </c:pt>
                <c:pt idx="1655">
                  <c:v>1.50868660684935E-2</c:v>
                </c:pt>
                <c:pt idx="1656">
                  <c:v>1.1337013342401499E-2</c:v>
                </c:pt>
                <c:pt idx="1657">
                  <c:v>5.1927765640975504E-3</c:v>
                </c:pt>
                <c:pt idx="1658">
                  <c:v>4.3422733371269997E-3</c:v>
                </c:pt>
                <c:pt idx="1659">
                  <c:v>2.9569694199484899E-3</c:v>
                </c:pt>
                <c:pt idx="1660">
                  <c:v>5.2254281736503396E-3</c:v>
                </c:pt>
                <c:pt idx="1661">
                  <c:v>-8.0315695950483601E-4</c:v>
                </c:pt>
                <c:pt idx="1662">
                  <c:v>-3.4265258987953198E-4</c:v>
                </c:pt>
                <c:pt idx="1663">
                  <c:v>3.6552780517462502E-3</c:v>
                </c:pt>
                <c:pt idx="1664">
                  <c:v>9.5333198750280302E-4</c:v>
                </c:pt>
                <c:pt idx="1665">
                  <c:v>2.68546416847614E-3</c:v>
                </c:pt>
                <c:pt idx="1666">
                  <c:v>9.0579684183380495E-3</c:v>
                </c:pt>
                <c:pt idx="1667">
                  <c:v>8.6125551615994205E-3</c:v>
                </c:pt>
                <c:pt idx="1668">
                  <c:v>1.40647079352611E-2</c:v>
                </c:pt>
                <c:pt idx="1669">
                  <c:v>1.62657363750307E-2</c:v>
                </c:pt>
                <c:pt idx="1670">
                  <c:v>1.5901861226188502E-2</c:v>
                </c:pt>
                <c:pt idx="1671">
                  <c:v>1.49937204725503E-2</c:v>
                </c:pt>
                <c:pt idx="1672">
                  <c:v>7.7279408501218496E-3</c:v>
                </c:pt>
                <c:pt idx="1673">
                  <c:v>1.80856974262133E-3</c:v>
                </c:pt>
                <c:pt idx="1674">
                  <c:v>-8.8141199457758502E-4</c:v>
                </c:pt>
                <c:pt idx="1675">
                  <c:v>-3.2405397537882399E-3</c:v>
                </c:pt>
                <c:pt idx="1676">
                  <c:v>-5.5656895505640201E-3</c:v>
                </c:pt>
                <c:pt idx="1677">
                  <c:v>-3.2243524746647899E-3</c:v>
                </c:pt>
                <c:pt idx="1678">
                  <c:v>-1.5381040199027301E-3</c:v>
                </c:pt>
                <c:pt idx="1679">
                  <c:v>-2.0441950472515E-3</c:v>
                </c:pt>
                <c:pt idx="1680">
                  <c:v>2.1877684060433999E-3</c:v>
                </c:pt>
                <c:pt idx="1681">
                  <c:v>2.5331223713438399E-3</c:v>
                </c:pt>
                <c:pt idx="1682">
                  <c:v>1.2543483340377E-3</c:v>
                </c:pt>
                <c:pt idx="1683">
                  <c:v>-4.1928213640790501E-3</c:v>
                </c:pt>
                <c:pt idx="1684">
                  <c:v>-7.14071930998949E-3</c:v>
                </c:pt>
                <c:pt idx="1685">
                  <c:v>-7.9095223830472003E-3</c:v>
                </c:pt>
                <c:pt idx="1686">
                  <c:v>-1.4908825676038399E-2</c:v>
                </c:pt>
                <c:pt idx="1687">
                  <c:v>-5.8233142435819502E-3</c:v>
                </c:pt>
                <c:pt idx="1688">
                  <c:v>-3.15584992605999E-3</c:v>
                </c:pt>
                <c:pt idx="1689">
                  <c:v>-5.5462697015002897E-3</c:v>
                </c:pt>
                <c:pt idx="1690">
                  <c:v>-1.23460995737905E-2</c:v>
                </c:pt>
                <c:pt idx="1691">
                  <c:v>-5.7196433249838696E-3</c:v>
                </c:pt>
                <c:pt idx="1692">
                  <c:v>-8.0784928773016598E-3</c:v>
                </c:pt>
                <c:pt idx="1693">
                  <c:v>-3.52777194493703E-3</c:v>
                </c:pt>
                <c:pt idx="1694">
                  <c:v>-2.74976838921847E-3</c:v>
                </c:pt>
                <c:pt idx="1695">
                  <c:v>-1.4895747353573701E-3</c:v>
                </c:pt>
                <c:pt idx="1696">
                  <c:v>-9.7420912380785597E-4</c:v>
                </c:pt>
                <c:pt idx="1697">
                  <c:v>-1.8534576031825601E-4</c:v>
                </c:pt>
                <c:pt idx="1698">
                  <c:v>3.6910413872175401E-3</c:v>
                </c:pt>
                <c:pt idx="1699">
                  <c:v>1.58523583918768E-3</c:v>
                </c:pt>
                <c:pt idx="1700">
                  <c:v>-4.12793854492121E-3</c:v>
                </c:pt>
                <c:pt idx="1701">
                  <c:v>-7.7869556162666297E-3</c:v>
                </c:pt>
                <c:pt idx="1702">
                  <c:v>-7.8201619582234302E-3</c:v>
                </c:pt>
                <c:pt idx="1703">
                  <c:v>-4.1007686043125196E-3</c:v>
                </c:pt>
                <c:pt idx="1704">
                  <c:v>-9.6630947699999307E-3</c:v>
                </c:pt>
                <c:pt idx="1705">
                  <c:v>-8.2911623380101905E-3</c:v>
                </c:pt>
                <c:pt idx="1706">
                  <c:v>-6.2396984669515999E-3</c:v>
                </c:pt>
                <c:pt idx="1707">
                  <c:v>-6.7008070746543604E-3</c:v>
                </c:pt>
                <c:pt idx="1708">
                  <c:v>-6.5809076662436397E-3</c:v>
                </c:pt>
                <c:pt idx="1709">
                  <c:v>-8.1954166662444507E-3</c:v>
                </c:pt>
                <c:pt idx="1710">
                  <c:v>-1.3481230117610399E-2</c:v>
                </c:pt>
                <c:pt idx="1711">
                  <c:v>-1.3325828013089999E-2</c:v>
                </c:pt>
                <c:pt idx="1712">
                  <c:v>-1.2142176611870999E-2</c:v>
                </c:pt>
                <c:pt idx="1713">
                  <c:v>-4.6839258082475004E-3</c:v>
                </c:pt>
                <c:pt idx="1714">
                  <c:v>1.2052117836354099E-3</c:v>
                </c:pt>
                <c:pt idx="1715">
                  <c:v>1.2387893453105201E-3</c:v>
                </c:pt>
                <c:pt idx="1716">
                  <c:v>5.8001741250208703E-3</c:v>
                </c:pt>
                <c:pt idx="1717">
                  <c:v>6.8849791065010903E-3</c:v>
                </c:pt>
                <c:pt idx="1718">
                  <c:v>7.5986210091338801E-3</c:v>
                </c:pt>
                <c:pt idx="1719">
                  <c:v>1.11294661825138E-2</c:v>
                </c:pt>
                <c:pt idx="1720">
                  <c:v>7.5252985881166801E-3</c:v>
                </c:pt>
                <c:pt idx="1721">
                  <c:v>7.9520529121270798E-3</c:v>
                </c:pt>
                <c:pt idx="1722">
                  <c:v>4.5579197648424304E-3</c:v>
                </c:pt>
                <c:pt idx="1723">
                  <c:v>8.0951851747870195E-3</c:v>
                </c:pt>
                <c:pt idx="1724">
                  <c:v>3.6486183487127702E-3</c:v>
                </c:pt>
                <c:pt idx="1725">
                  <c:v>1.45761663615728E-3</c:v>
                </c:pt>
                <c:pt idx="1726">
                  <c:v>4.1726842980307401E-3</c:v>
                </c:pt>
                <c:pt idx="1727">
                  <c:v>7.0235221824010898E-4</c:v>
                </c:pt>
                <c:pt idx="1728">
                  <c:v>1.46695933609075E-3</c:v>
                </c:pt>
                <c:pt idx="1729">
                  <c:v>-4.84313060518215E-4</c:v>
                </c:pt>
                <c:pt idx="1730">
                  <c:v>4.0567702618237098E-3</c:v>
                </c:pt>
                <c:pt idx="1731">
                  <c:v>5.60483821440116E-3</c:v>
                </c:pt>
                <c:pt idx="1732">
                  <c:v>8.3614905771443003E-3</c:v>
                </c:pt>
                <c:pt idx="1733">
                  <c:v>6.3371461718886302E-3</c:v>
                </c:pt>
                <c:pt idx="1734">
                  <c:v>-1.8043244086129999E-3</c:v>
                </c:pt>
                <c:pt idx="1735">
                  <c:v>-4.8478666728346499E-4</c:v>
                </c:pt>
                <c:pt idx="1736">
                  <c:v>1.1268375208461899E-4</c:v>
                </c:pt>
                <c:pt idx="1737">
                  <c:v>7.2528776274838303E-4</c:v>
                </c:pt>
                <c:pt idx="1738">
                  <c:v>3.8455761162525798E-4</c:v>
                </c:pt>
                <c:pt idx="1739">
                  <c:v>3.9620244281719499E-3</c:v>
                </c:pt>
                <c:pt idx="1740">
                  <c:v>1.0170490683043499E-3</c:v>
                </c:pt>
                <c:pt idx="1741">
                  <c:v>-2.5710001841223701E-3</c:v>
                </c:pt>
                <c:pt idx="1742">
                  <c:v>-1.03097112317678E-2</c:v>
                </c:pt>
                <c:pt idx="1743">
                  <c:v>-7.4303072443897503E-3</c:v>
                </c:pt>
                <c:pt idx="1744">
                  <c:v>-5.6033242560693498E-4</c:v>
                </c:pt>
                <c:pt idx="1745">
                  <c:v>-9.4276964105055605E-4</c:v>
                </c:pt>
                <c:pt idx="1746">
                  <c:v>1.0405576157490599E-3</c:v>
                </c:pt>
                <c:pt idx="1747">
                  <c:v>-2.77028724148353E-3</c:v>
                </c:pt>
                <c:pt idx="1748">
                  <c:v>-5.0766599026588199E-3</c:v>
                </c:pt>
                <c:pt idx="1749">
                  <c:v>-1.45938915653193E-2</c:v>
                </c:pt>
                <c:pt idx="1750">
                  <c:v>-9.4229948141331104E-3</c:v>
                </c:pt>
                <c:pt idx="1751">
                  <c:v>-1.37446759228999E-2</c:v>
                </c:pt>
                <c:pt idx="1752">
                  <c:v>-1.7147598173688602E-2</c:v>
                </c:pt>
                <c:pt idx="1753">
                  <c:v>-1.51052271391506E-2</c:v>
                </c:pt>
                <c:pt idx="1754">
                  <c:v>-1.9062202040038799E-2</c:v>
                </c:pt>
                <c:pt idx="1755">
                  <c:v>-1.84658175156933E-2</c:v>
                </c:pt>
                <c:pt idx="1756">
                  <c:v>-2.4809581807033E-2</c:v>
                </c:pt>
                <c:pt idx="1757">
                  <c:v>-2.5797625604340998E-2</c:v>
                </c:pt>
                <c:pt idx="1758">
                  <c:v>-1.6972814761240299E-2</c:v>
                </c:pt>
                <c:pt idx="1759">
                  <c:v>-1.9700645748682199E-2</c:v>
                </c:pt>
                <c:pt idx="1760">
                  <c:v>-1.8631554957997998E-2</c:v>
                </c:pt>
                <c:pt idx="1761">
                  <c:v>-2.48613263692972E-2</c:v>
                </c:pt>
                <c:pt idx="1762">
                  <c:v>-1.6626041093640201E-2</c:v>
                </c:pt>
                <c:pt idx="1763">
                  <c:v>-1.87634934253125E-2</c:v>
                </c:pt>
                <c:pt idx="1764">
                  <c:v>-1.65559342343485E-2</c:v>
                </c:pt>
                <c:pt idx="1765">
                  <c:v>-1.7316170986142101E-2</c:v>
                </c:pt>
                <c:pt idx="1766">
                  <c:v>-1.6792362920473002E-2</c:v>
                </c:pt>
                <c:pt idx="1767">
                  <c:v>-1.9126688356829701E-2</c:v>
                </c:pt>
                <c:pt idx="1768">
                  <c:v>-1.7977278811111701E-2</c:v>
                </c:pt>
                <c:pt idx="1769">
                  <c:v>-2.66778683282985E-2</c:v>
                </c:pt>
                <c:pt idx="1770">
                  <c:v>-2.8436062974779599E-2</c:v>
                </c:pt>
                <c:pt idx="1771">
                  <c:v>-2.7664362744369599E-2</c:v>
                </c:pt>
                <c:pt idx="1772">
                  <c:v>-2.6683748791984499E-2</c:v>
                </c:pt>
                <c:pt idx="1773">
                  <c:v>-1.6568162317875699E-2</c:v>
                </c:pt>
                <c:pt idx="1774">
                  <c:v>-2.2740434124321099E-2</c:v>
                </c:pt>
                <c:pt idx="1775">
                  <c:v>-1.2272186062154E-2</c:v>
                </c:pt>
                <c:pt idx="1776">
                  <c:v>-2.8256300682545799E-2</c:v>
                </c:pt>
                <c:pt idx="1777">
                  <c:v>-2.73266732361187E-2</c:v>
                </c:pt>
                <c:pt idx="1778">
                  <c:v>-3.0577517820512101E-2</c:v>
                </c:pt>
                <c:pt idx="1779">
                  <c:v>-2.9388202272850199E-2</c:v>
                </c:pt>
                <c:pt idx="1780">
                  <c:v>-2.6628341000939901E-2</c:v>
                </c:pt>
                <c:pt idx="1781">
                  <c:v>-2.4567982052692099E-2</c:v>
                </c:pt>
                <c:pt idx="1782">
                  <c:v>-2.72079050802445E-2</c:v>
                </c:pt>
                <c:pt idx="1783">
                  <c:v>-4.3808167932054297E-2</c:v>
                </c:pt>
                <c:pt idx="1784">
                  <c:v>-3.2051581448212497E-2</c:v>
                </c:pt>
                <c:pt idx="1785">
                  <c:v>-2.7120253290535801E-2</c:v>
                </c:pt>
                <c:pt idx="1786">
                  <c:v>-3.1382529022535098E-2</c:v>
                </c:pt>
                <c:pt idx="1787">
                  <c:v>-2.1150896327551901E-2</c:v>
                </c:pt>
                <c:pt idx="1788">
                  <c:v>-2.1190090065253402E-2</c:v>
                </c:pt>
                <c:pt idx="1789">
                  <c:v>-1.0623350572878399E-2</c:v>
                </c:pt>
                <c:pt idx="1790">
                  <c:v>-1.24076696796926E-2</c:v>
                </c:pt>
                <c:pt idx="1791">
                  <c:v>-1.2297928649315599E-2</c:v>
                </c:pt>
                <c:pt idx="1792">
                  <c:v>-9.0318795386915493E-3</c:v>
                </c:pt>
                <c:pt idx="1793">
                  <c:v>-8.8284362357643406E-3</c:v>
                </c:pt>
                <c:pt idx="1794">
                  <c:v>-1.7823031439621401E-2</c:v>
                </c:pt>
                <c:pt idx="1795">
                  <c:v>-2.1178263131924498E-2</c:v>
                </c:pt>
                <c:pt idx="1796">
                  <c:v>-2.4809471551953202E-2</c:v>
                </c:pt>
                <c:pt idx="1797">
                  <c:v>-1.45187222041548E-2</c:v>
                </c:pt>
                <c:pt idx="1798">
                  <c:v>-1.0917541201777001E-2</c:v>
                </c:pt>
                <c:pt idx="1799">
                  <c:v>-1.30901132788877E-2</c:v>
                </c:pt>
                <c:pt idx="1800">
                  <c:v>-1.5941531236978598E-2</c:v>
                </c:pt>
                <c:pt idx="1801">
                  <c:v>-1.8436809933639602E-2</c:v>
                </c:pt>
                <c:pt idx="1802">
                  <c:v>-1.69244453846416E-2</c:v>
                </c:pt>
                <c:pt idx="1803">
                  <c:v>-3.06853681287385E-2</c:v>
                </c:pt>
                <c:pt idx="1804">
                  <c:v>-3.5566320758087702E-2</c:v>
                </c:pt>
                <c:pt idx="1805">
                  <c:v>-3.8934502551784302E-2</c:v>
                </c:pt>
                <c:pt idx="1806">
                  <c:v>-4.4675784058944699E-2</c:v>
                </c:pt>
                <c:pt idx="1807">
                  <c:v>-4.5411340956265901E-2</c:v>
                </c:pt>
                <c:pt idx="1808">
                  <c:v>-5.6740166170860903E-2</c:v>
                </c:pt>
                <c:pt idx="1809">
                  <c:v>-5.4189837061357798E-2</c:v>
                </c:pt>
                <c:pt idx="1810">
                  <c:v>-4.7109283041477497E-2</c:v>
                </c:pt>
                <c:pt idx="1811">
                  <c:v>-4.4460547035519098E-2</c:v>
                </c:pt>
                <c:pt idx="1812">
                  <c:v>-4.2840935295892599E-2</c:v>
                </c:pt>
                <c:pt idx="1813">
                  <c:v>-3.0205674941107E-2</c:v>
                </c:pt>
                <c:pt idx="1814">
                  <c:v>-2.93887515561637E-2</c:v>
                </c:pt>
                <c:pt idx="1815">
                  <c:v>-2.7621829393450099E-2</c:v>
                </c:pt>
                <c:pt idx="1816">
                  <c:v>-3.39900612970023E-2</c:v>
                </c:pt>
                <c:pt idx="1817">
                  <c:v>-3.59468334236554E-2</c:v>
                </c:pt>
                <c:pt idx="1818">
                  <c:v>-3.1855570552444097E-2</c:v>
                </c:pt>
                <c:pt idx="1819">
                  <c:v>-3.1958494643687198E-2</c:v>
                </c:pt>
                <c:pt idx="1820">
                  <c:v>-3.5860913979318898E-2</c:v>
                </c:pt>
                <c:pt idx="1821">
                  <c:v>-2.7552899606186301E-2</c:v>
                </c:pt>
                <c:pt idx="1822">
                  <c:v>-2.2999089548331499E-2</c:v>
                </c:pt>
                <c:pt idx="1823">
                  <c:v>-1.2599035602698001E-2</c:v>
                </c:pt>
                <c:pt idx="1824">
                  <c:v>-1.35515951772809E-2</c:v>
                </c:pt>
                <c:pt idx="1825">
                  <c:v>-1.6560101750914599E-2</c:v>
                </c:pt>
                <c:pt idx="1826">
                  <c:v>-2.1646644173153901E-2</c:v>
                </c:pt>
                <c:pt idx="1827">
                  <c:v>-2.83793030117384E-2</c:v>
                </c:pt>
                <c:pt idx="1828">
                  <c:v>-3.9446758480703302E-2</c:v>
                </c:pt>
                <c:pt idx="1829">
                  <c:v>-3.4887070520434202E-2</c:v>
                </c:pt>
                <c:pt idx="1830">
                  <c:v>-3.8207399844590498E-2</c:v>
                </c:pt>
                <c:pt idx="1831">
                  <c:v>-3.39533517396007E-2</c:v>
                </c:pt>
                <c:pt idx="1832">
                  <c:v>-2.60251827018366E-2</c:v>
                </c:pt>
                <c:pt idx="1833">
                  <c:v>-2.2250273449135601E-2</c:v>
                </c:pt>
                <c:pt idx="1834">
                  <c:v>-9.8946853354900909E-3</c:v>
                </c:pt>
                <c:pt idx="1835">
                  <c:v>-1.28168347258375E-2</c:v>
                </c:pt>
                <c:pt idx="1836">
                  <c:v>-1.1407353118380301E-2</c:v>
                </c:pt>
                <c:pt idx="1837">
                  <c:v>-1.19004157332633E-2</c:v>
                </c:pt>
                <c:pt idx="1838">
                  <c:v>-2.0058304409743499E-2</c:v>
                </c:pt>
                <c:pt idx="1839">
                  <c:v>-2.46894062044721E-2</c:v>
                </c:pt>
                <c:pt idx="1840">
                  <c:v>-2.9522377195726E-2</c:v>
                </c:pt>
                <c:pt idx="1841">
                  <c:v>-2.7831258637781599E-2</c:v>
                </c:pt>
                <c:pt idx="1842">
                  <c:v>-2.01648783457163E-2</c:v>
                </c:pt>
                <c:pt idx="1843">
                  <c:v>-2.4666393127035599E-2</c:v>
                </c:pt>
                <c:pt idx="1844">
                  <c:v>-2.15331215465717E-2</c:v>
                </c:pt>
                <c:pt idx="1845">
                  <c:v>-1.7663220544091598E-2</c:v>
                </c:pt>
                <c:pt idx="1846">
                  <c:v>-1.3537012565024899E-2</c:v>
                </c:pt>
                <c:pt idx="1847">
                  <c:v>-1.26995511827016E-2</c:v>
                </c:pt>
                <c:pt idx="1848">
                  <c:v>-5.69016359658447E-3</c:v>
                </c:pt>
                <c:pt idx="1849">
                  <c:v>-1.17242357116148E-2</c:v>
                </c:pt>
                <c:pt idx="1850">
                  <c:v>-1.5287567842709E-2</c:v>
                </c:pt>
                <c:pt idx="1851">
                  <c:v>-4.8762883790868204E-3</c:v>
                </c:pt>
                <c:pt idx="1852">
                  <c:v>9.3425885045417198E-3</c:v>
                </c:pt>
                <c:pt idx="1853">
                  <c:v>-4.2469392080068897E-4</c:v>
                </c:pt>
                <c:pt idx="1854">
                  <c:v>-2.8608135590488599E-2</c:v>
                </c:pt>
                <c:pt idx="1855">
                  <c:v>-3.3166733417963702E-2</c:v>
                </c:pt>
                <c:pt idx="1856">
                  <c:v>-3.4535208726725802E-2</c:v>
                </c:pt>
                <c:pt idx="1857">
                  <c:v>-3.0295926413020698E-2</c:v>
                </c:pt>
                <c:pt idx="1858">
                  <c:v>1.12260094411937E-2</c:v>
                </c:pt>
                <c:pt idx="1859">
                  <c:v>-2.6456601521645098E-2</c:v>
                </c:pt>
                <c:pt idx="1860">
                  <c:v>-2.8622273242903701E-2</c:v>
                </c:pt>
                <c:pt idx="1861">
                  <c:v>8.2204487078181201E-3</c:v>
                </c:pt>
                <c:pt idx="1862">
                  <c:v>1.01346370665127E-2</c:v>
                </c:pt>
                <c:pt idx="1863">
                  <c:v>-2.9937422006486601E-2</c:v>
                </c:pt>
                <c:pt idx="1864">
                  <c:v>-3.34738483991062E-2</c:v>
                </c:pt>
                <c:pt idx="1865">
                  <c:v>-4.5963361784899202E-2</c:v>
                </c:pt>
                <c:pt idx="1866">
                  <c:v>-5.0865705960078299E-2</c:v>
                </c:pt>
                <c:pt idx="1867">
                  <c:v>-4.9147336393290102E-2</c:v>
                </c:pt>
                <c:pt idx="1868">
                  <c:v>-4.5316605023038303E-2</c:v>
                </c:pt>
                <c:pt idx="1869">
                  <c:v>-5.69597152994058E-2</c:v>
                </c:pt>
                <c:pt idx="1870">
                  <c:v>-6.8616727983423803E-2</c:v>
                </c:pt>
                <c:pt idx="1871">
                  <c:v>-4.6834177735835996E-3</c:v>
                </c:pt>
                <c:pt idx="1872">
                  <c:v>-6.67298438385171E-2</c:v>
                </c:pt>
                <c:pt idx="1873">
                  <c:v>-8.5292783838850597E-2</c:v>
                </c:pt>
                <c:pt idx="1874">
                  <c:v>-9.1687367187558697E-2</c:v>
                </c:pt>
                <c:pt idx="1875">
                  <c:v>-1.3109661732701301E-2</c:v>
                </c:pt>
                <c:pt idx="1876">
                  <c:v>-3.9240290374360602E-2</c:v>
                </c:pt>
                <c:pt idx="1877">
                  <c:v>-0.108100189913463</c:v>
                </c:pt>
                <c:pt idx="1878">
                  <c:v>-5.7032289569648502E-2</c:v>
                </c:pt>
                <c:pt idx="1879">
                  <c:v>-5.4424218621036399E-2</c:v>
                </c:pt>
                <c:pt idx="1880">
                  <c:v>-6.0547255822021202E-2</c:v>
                </c:pt>
                <c:pt idx="1881">
                  <c:v>-7.4999977093957795E-2</c:v>
                </c:pt>
                <c:pt idx="1882">
                  <c:v>-9.6964762202153498E-2</c:v>
                </c:pt>
                <c:pt idx="1883">
                  <c:v>-7.8640140249823298E-2</c:v>
                </c:pt>
                <c:pt idx="1884">
                  <c:v>-0.109182453226927</c:v>
                </c:pt>
                <c:pt idx="1885">
                  <c:v>-0.12831785878060301</c:v>
                </c:pt>
                <c:pt idx="1886">
                  <c:v>-5.6788896346467103E-2</c:v>
                </c:pt>
                <c:pt idx="1887">
                  <c:v>-7.2315159771438306E-2</c:v>
                </c:pt>
                <c:pt idx="1888">
                  <c:v>-4.9712784931060697E-2</c:v>
                </c:pt>
                <c:pt idx="1889">
                  <c:v>-4.1232704477197103E-2</c:v>
                </c:pt>
                <c:pt idx="1890">
                  <c:v>2.6315792046214198E-3</c:v>
                </c:pt>
                <c:pt idx="1891">
                  <c:v>7.7730736514341994E-2</c:v>
                </c:pt>
                <c:pt idx="1892">
                  <c:v>7.5973188070736594E-2</c:v>
                </c:pt>
                <c:pt idx="1893">
                  <c:v>5.7625752759448499E-2</c:v>
                </c:pt>
                <c:pt idx="1894">
                  <c:v>0.101911370516755</c:v>
                </c:pt>
                <c:pt idx="1895">
                  <c:v>6.8310006290146497E-2</c:v>
                </c:pt>
                <c:pt idx="1896">
                  <c:v>0.104371725674621</c:v>
                </c:pt>
                <c:pt idx="1897">
                  <c:v>4.4362778244179099E-2</c:v>
                </c:pt>
                <c:pt idx="1898">
                  <c:v>0.121858967963589</c:v>
                </c:pt>
                <c:pt idx="1899">
                  <c:v>0.22076141917549</c:v>
                </c:pt>
                <c:pt idx="1900">
                  <c:v>0.255993009833197</c:v>
                </c:pt>
                <c:pt idx="1901">
                  <c:v>0.20705199844552499</c:v>
                </c:pt>
                <c:pt idx="1902">
                  <c:v>0.15409089044271301</c:v>
                </c:pt>
                <c:pt idx="1903">
                  <c:v>0.100880888479184</c:v>
                </c:pt>
                <c:pt idx="1904">
                  <c:v>4.8900306854282101E-2</c:v>
                </c:pt>
                <c:pt idx="1905">
                  <c:v>1.1615056135511699E-2</c:v>
                </c:pt>
                <c:pt idx="1906">
                  <c:v>1.7670937375378701E-2</c:v>
                </c:pt>
                <c:pt idx="1907">
                  <c:v>3.6369638449012399E-2</c:v>
                </c:pt>
                <c:pt idx="1908">
                  <c:v>1.51437193423225E-2</c:v>
                </c:pt>
                <c:pt idx="1909">
                  <c:v>1.18187468565154E-2</c:v>
                </c:pt>
                <c:pt idx="1910">
                  <c:v>2.0475382548851701E-2</c:v>
                </c:pt>
                <c:pt idx="1911">
                  <c:v>3.6550420374705699E-3</c:v>
                </c:pt>
                <c:pt idx="1912">
                  <c:v>4.4859528363898598E-3</c:v>
                </c:pt>
                <c:pt idx="1913">
                  <c:v>3.4668595029390098E-2</c:v>
                </c:pt>
                <c:pt idx="1914">
                  <c:v>1.55358424788722E-2</c:v>
                </c:pt>
                <c:pt idx="1915">
                  <c:v>7.4845399682255103E-3</c:v>
                </c:pt>
                <c:pt idx="1916">
                  <c:v>5.2033561689346303E-3</c:v>
                </c:pt>
                <c:pt idx="1917">
                  <c:v>8.2098555499636704E-3</c:v>
                </c:pt>
                <c:pt idx="1918">
                  <c:v>9.1195938063405493E-2</c:v>
                </c:pt>
                <c:pt idx="1919">
                  <c:v>7.2196305680410203E-2</c:v>
                </c:pt>
                <c:pt idx="1920">
                  <c:v>6.5977225368457598E-2</c:v>
                </c:pt>
                <c:pt idx="1921">
                  <c:v>4.0819375176391198E-2</c:v>
                </c:pt>
                <c:pt idx="1922">
                  <c:v>2.58393727118362E-2</c:v>
                </c:pt>
                <c:pt idx="1923">
                  <c:v>3.9173774300322997E-2</c:v>
                </c:pt>
                <c:pt idx="1924">
                  <c:v>3.2486899542436901E-2</c:v>
                </c:pt>
                <c:pt idx="1925">
                  <c:v>2.9285555502710701E-2</c:v>
                </c:pt>
                <c:pt idx="1926">
                  <c:v>5.6597303008864203E-2</c:v>
                </c:pt>
                <c:pt idx="1927">
                  <c:v>0.101237961720724</c:v>
                </c:pt>
                <c:pt idx="1928">
                  <c:v>0.11898214504971499</c:v>
                </c:pt>
                <c:pt idx="1929">
                  <c:v>8.3134089420972598E-2</c:v>
                </c:pt>
                <c:pt idx="1930">
                  <c:v>0.13556852208831499</c:v>
                </c:pt>
                <c:pt idx="1931">
                  <c:v>0.153493659921244</c:v>
                </c:pt>
                <c:pt idx="1932">
                  <c:v>6.7004346166081794E-2</c:v>
                </c:pt>
                <c:pt idx="1933">
                  <c:v>0.12207630354705699</c:v>
                </c:pt>
                <c:pt idx="1934">
                  <c:v>7.8123053162151901E-2</c:v>
                </c:pt>
                <c:pt idx="1935">
                  <c:v>0.12237016647254199</c:v>
                </c:pt>
                <c:pt idx="1936">
                  <c:v>0.27997920311047803</c:v>
                </c:pt>
                <c:pt idx="1937">
                  <c:v>0.31574480764380403</c:v>
                </c:pt>
                <c:pt idx="1938">
                  <c:v>0.174323449889312</c:v>
                </c:pt>
                <c:pt idx="1939">
                  <c:v>3.9764725207278299E-2</c:v>
                </c:pt>
                <c:pt idx="1940">
                  <c:v>5.1703760535861197E-2</c:v>
                </c:pt>
                <c:pt idx="1941">
                  <c:v>4.7860344856241299E-2</c:v>
                </c:pt>
                <c:pt idx="1942">
                  <c:v>8.3085642580159103E-2</c:v>
                </c:pt>
                <c:pt idx="1943">
                  <c:v>0.110825395171415</c:v>
                </c:pt>
                <c:pt idx="1944">
                  <c:v>1.0547942653195801E-2</c:v>
                </c:pt>
                <c:pt idx="1945">
                  <c:v>1.71880818178178E-2</c:v>
                </c:pt>
                <c:pt idx="1946">
                  <c:v>7.4697184578414094E-2</c:v>
                </c:pt>
                <c:pt idx="1947">
                  <c:v>2.2922206468466599E-2</c:v>
                </c:pt>
                <c:pt idx="1948">
                  <c:v>6.5757521697419705E-2</c:v>
                </c:pt>
                <c:pt idx="1949">
                  <c:v>9.3026360158421098E-2</c:v>
                </c:pt>
                <c:pt idx="1950">
                  <c:v>7.1666589991438101E-2</c:v>
                </c:pt>
                <c:pt idx="1951">
                  <c:v>0.110917833248268</c:v>
                </c:pt>
                <c:pt idx="1952">
                  <c:v>0.10284128278028599</c:v>
                </c:pt>
                <c:pt idx="1953">
                  <c:v>0.128754549653434</c:v>
                </c:pt>
                <c:pt idx="1954">
                  <c:v>0.17889271002632201</c:v>
                </c:pt>
                <c:pt idx="1955">
                  <c:v>0.207294726382759</c:v>
                </c:pt>
                <c:pt idx="1956">
                  <c:v>0.104605487217671</c:v>
                </c:pt>
                <c:pt idx="1957">
                  <c:v>0.114310280063508</c:v>
                </c:pt>
                <c:pt idx="1958">
                  <c:v>0.10371553391329</c:v>
                </c:pt>
                <c:pt idx="1959">
                  <c:v>0.114019052449039</c:v>
                </c:pt>
                <c:pt idx="1960">
                  <c:v>0.11514440808467501</c:v>
                </c:pt>
                <c:pt idx="1961">
                  <c:v>3.0704116649153498E-2</c:v>
                </c:pt>
                <c:pt idx="1962">
                  <c:v>2.4395988278733599E-2</c:v>
                </c:pt>
                <c:pt idx="1963">
                  <c:v>1.7512742079767999E-2</c:v>
                </c:pt>
                <c:pt idx="1964">
                  <c:v>1.6961275143473498E-2</c:v>
                </c:pt>
                <c:pt idx="1965">
                  <c:v>1.78191497487112E-2</c:v>
                </c:pt>
                <c:pt idx="1966">
                  <c:v>1.34945815500422E-2</c:v>
                </c:pt>
                <c:pt idx="1967">
                  <c:v>1.83592659678668E-2</c:v>
                </c:pt>
                <c:pt idx="1968">
                  <c:v>2.3016566681935899E-2</c:v>
                </c:pt>
                <c:pt idx="1969">
                  <c:v>2.18519470800266E-2</c:v>
                </c:pt>
                <c:pt idx="1970">
                  <c:v>5.48237587164341E-2</c:v>
                </c:pt>
                <c:pt idx="1971">
                  <c:v>7.9627792427056004E-2</c:v>
                </c:pt>
                <c:pt idx="1972">
                  <c:v>6.3150813544669199E-2</c:v>
                </c:pt>
                <c:pt idx="1973">
                  <c:v>1.8423332626505501E-2</c:v>
                </c:pt>
                <c:pt idx="1974">
                  <c:v>2.0336191883069302E-2</c:v>
                </c:pt>
                <c:pt idx="1975">
                  <c:v>3.1670090312136898E-2</c:v>
                </c:pt>
                <c:pt idx="1976">
                  <c:v>1.31595634939918E-2</c:v>
                </c:pt>
                <c:pt idx="1977">
                  <c:v>1.6253175063372701E-2</c:v>
                </c:pt>
                <c:pt idx="1978">
                  <c:v>1.78347323928487E-2</c:v>
                </c:pt>
                <c:pt idx="1979">
                  <c:v>1.27595473736343E-2</c:v>
                </c:pt>
                <c:pt idx="1980">
                  <c:v>3.31788537146782E-2</c:v>
                </c:pt>
                <c:pt idx="1981">
                  <c:v>2.8846508318022001E-2</c:v>
                </c:pt>
                <c:pt idx="1982">
                  <c:v>2.4707388258669898E-2</c:v>
                </c:pt>
                <c:pt idx="1983">
                  <c:v>1.11431724259349E-2</c:v>
                </c:pt>
                <c:pt idx="1984">
                  <c:v>-7.5480331923891697E-3</c:v>
                </c:pt>
                <c:pt idx="1985">
                  <c:v>1.7583043551751599E-2</c:v>
                </c:pt>
                <c:pt idx="1986">
                  <c:v>4.0404718947741796E-3</c:v>
                </c:pt>
                <c:pt idx="1987">
                  <c:v>9.20345547798029E-3</c:v>
                </c:pt>
                <c:pt idx="1988">
                  <c:v>5.6775178515864298E-3</c:v>
                </c:pt>
                <c:pt idx="1989">
                  <c:v>-2.0486679668483198E-3</c:v>
                </c:pt>
                <c:pt idx="1990">
                  <c:v>4.39755475752923E-3</c:v>
                </c:pt>
                <c:pt idx="1991">
                  <c:v>1.0468996644862699E-2</c:v>
                </c:pt>
                <c:pt idx="1992">
                  <c:v>5.2499999268165098E-3</c:v>
                </c:pt>
                <c:pt idx="1993">
                  <c:v>1.00832095524028E-4</c:v>
                </c:pt>
                <c:pt idx="1994">
                  <c:v>-2.4888418827346201E-2</c:v>
                </c:pt>
                <c:pt idx="1995">
                  <c:v>-2.6598079349460201E-3</c:v>
                </c:pt>
                <c:pt idx="1996">
                  <c:v>-4.2776110272477698E-3</c:v>
                </c:pt>
                <c:pt idx="1997">
                  <c:v>-1.18609728034737E-2</c:v>
                </c:pt>
                <c:pt idx="1998">
                  <c:v>-1.4593907786855201E-2</c:v>
                </c:pt>
                <c:pt idx="1999">
                  <c:v>-3.0339704571635801E-4</c:v>
                </c:pt>
                <c:pt idx="2000">
                  <c:v>2.1932816408185502E-3</c:v>
                </c:pt>
                <c:pt idx="2001">
                  <c:v>9.5774355870292805E-4</c:v>
                </c:pt>
                <c:pt idx="2002">
                  <c:v>-4.56793536851984E-3</c:v>
                </c:pt>
                <c:pt idx="2003">
                  <c:v>-2.5998510426095101E-4</c:v>
                </c:pt>
                <c:pt idx="2004">
                  <c:v>1.46803694965624E-3</c:v>
                </c:pt>
                <c:pt idx="2005">
                  <c:v>5.9319470353154102E-3</c:v>
                </c:pt>
                <c:pt idx="2006">
                  <c:v>4.3581503589615799E-3</c:v>
                </c:pt>
                <c:pt idx="2007">
                  <c:v>-1.53547918401371E-2</c:v>
                </c:pt>
                <c:pt idx="2008">
                  <c:v>-2.8581945266588801E-2</c:v>
                </c:pt>
                <c:pt idx="2009">
                  <c:v>-5.4875677553372004E-3</c:v>
                </c:pt>
                <c:pt idx="2010">
                  <c:v>-2.2255738637361102E-3</c:v>
                </c:pt>
                <c:pt idx="2011">
                  <c:v>3.0104315808119298E-3</c:v>
                </c:pt>
                <c:pt idx="2012">
                  <c:v>-5.4150880074038598E-3</c:v>
                </c:pt>
                <c:pt idx="2013">
                  <c:v>-1.6616276023507098E-2</c:v>
                </c:pt>
                <c:pt idx="2014">
                  <c:v>-9.6391291019379804E-3</c:v>
                </c:pt>
                <c:pt idx="2015">
                  <c:v>-1.7967562293626099E-2</c:v>
                </c:pt>
                <c:pt idx="2016">
                  <c:v>-2.4740113217073801E-2</c:v>
                </c:pt>
                <c:pt idx="2017">
                  <c:v>-3.4825515173226601E-2</c:v>
                </c:pt>
                <c:pt idx="2018">
                  <c:v>-4.1059659733254802E-2</c:v>
                </c:pt>
                <c:pt idx="2019">
                  <c:v>-1.06996726764846E-2</c:v>
                </c:pt>
                <c:pt idx="2020">
                  <c:v>-3.4232820213805299E-3</c:v>
                </c:pt>
                <c:pt idx="2021">
                  <c:v>-1.52128665761608E-3</c:v>
                </c:pt>
                <c:pt idx="2022">
                  <c:v>-2.3172758162826E-4</c:v>
                </c:pt>
                <c:pt idx="2023">
                  <c:v>-3.5851380085501999E-3</c:v>
                </c:pt>
                <c:pt idx="2024">
                  <c:v>-7.4599358097797702E-3</c:v>
                </c:pt>
                <c:pt idx="2025">
                  <c:v>-3.3419689263758301E-3</c:v>
                </c:pt>
                <c:pt idx="2026">
                  <c:v>-1.5376624433765701E-2</c:v>
                </c:pt>
                <c:pt idx="2027">
                  <c:v>-9.6178684599601495E-4</c:v>
                </c:pt>
                <c:pt idx="2028">
                  <c:v>2.5355517446061702E-3</c:v>
                </c:pt>
                <c:pt idx="2029">
                  <c:v>1.1921687332666599E-2</c:v>
                </c:pt>
                <c:pt idx="2030">
                  <c:v>-5.4952344429829401E-3</c:v>
                </c:pt>
                <c:pt idx="2031">
                  <c:v>-1.7192479423353401E-2</c:v>
                </c:pt>
                <c:pt idx="2032">
                  <c:v>-1.4451972983860299E-2</c:v>
                </c:pt>
                <c:pt idx="2033">
                  <c:v>-9.5473355472659397E-3</c:v>
                </c:pt>
                <c:pt idx="2034">
                  <c:v>-1.7028669495403801E-2</c:v>
                </c:pt>
                <c:pt idx="2035">
                  <c:v>-5.0474171916159395E-4</c:v>
                </c:pt>
                <c:pt idx="2036">
                  <c:v>2.2772692576435898E-3</c:v>
                </c:pt>
                <c:pt idx="2037">
                  <c:v>-3.09538797000163E-3</c:v>
                </c:pt>
                <c:pt idx="2038">
                  <c:v>-1.2011475816262799E-2</c:v>
                </c:pt>
                <c:pt idx="2039">
                  <c:v>-6.8165080627063902E-3</c:v>
                </c:pt>
                <c:pt idx="2040">
                  <c:v>-8.8283081504206794E-3</c:v>
                </c:pt>
                <c:pt idx="2041">
                  <c:v>-6.2049088997995195E-4</c:v>
                </c:pt>
                <c:pt idx="2042">
                  <c:v>-9.6523111365568407E-3</c:v>
                </c:pt>
                <c:pt idx="2043">
                  <c:v>-3.2327124457096602E-3</c:v>
                </c:pt>
                <c:pt idx="2044">
                  <c:v>-8.6536073843518305E-3</c:v>
                </c:pt>
                <c:pt idx="2045">
                  <c:v>-1.0319497830887901E-2</c:v>
                </c:pt>
                <c:pt idx="2046">
                  <c:v>-1.81263086448357E-3</c:v>
                </c:pt>
                <c:pt idx="2047">
                  <c:v>-1.0904070079242799E-4</c:v>
                </c:pt>
                <c:pt idx="2048">
                  <c:v>-6.2108132848836999E-3</c:v>
                </c:pt>
                <c:pt idx="2049">
                  <c:v>-1.12872046113197E-2</c:v>
                </c:pt>
                <c:pt idx="2050">
                  <c:v>-1.96177944773132E-2</c:v>
                </c:pt>
                <c:pt idx="2051">
                  <c:v>-2.0313095531260102E-2</c:v>
                </c:pt>
                <c:pt idx="2052">
                  <c:v>-7.1600550274717404E-3</c:v>
                </c:pt>
                <c:pt idx="2053">
                  <c:v>-1.19525695546069E-2</c:v>
                </c:pt>
                <c:pt idx="2054">
                  <c:v>-7.5551124681024701E-3</c:v>
                </c:pt>
                <c:pt idx="2055">
                  <c:v>-7.1672319543932802E-3</c:v>
                </c:pt>
                <c:pt idx="2056">
                  <c:v>-9.2308437047333696E-3</c:v>
                </c:pt>
                <c:pt idx="2057">
                  <c:v>2.9837859383794402E-3</c:v>
                </c:pt>
                <c:pt idx="2058">
                  <c:v>6.8412526738221803E-3</c:v>
                </c:pt>
                <c:pt idx="2059">
                  <c:v>5.4955927219779701E-3</c:v>
                </c:pt>
                <c:pt idx="2060">
                  <c:v>1.37734815196188E-3</c:v>
                </c:pt>
                <c:pt idx="2061">
                  <c:v>8.79467601615058E-4</c:v>
                </c:pt>
                <c:pt idx="2062">
                  <c:v>7.4039909713152696E-3</c:v>
                </c:pt>
                <c:pt idx="2063">
                  <c:v>9.1645067792063203E-3</c:v>
                </c:pt>
                <c:pt idx="2064">
                  <c:v>9.5843371107049401E-3</c:v>
                </c:pt>
                <c:pt idx="2065">
                  <c:v>1.19571697235441E-2</c:v>
                </c:pt>
                <c:pt idx="2066">
                  <c:v>1.00087642157391E-2</c:v>
                </c:pt>
                <c:pt idx="2067">
                  <c:v>1.22006769912543E-2</c:v>
                </c:pt>
                <c:pt idx="2068">
                  <c:v>6.8802786290671396E-3</c:v>
                </c:pt>
                <c:pt idx="2069">
                  <c:v>7.5377904155506902E-3</c:v>
                </c:pt>
                <c:pt idx="2070">
                  <c:v>3.2592464765575E-3</c:v>
                </c:pt>
                <c:pt idx="2071">
                  <c:v>2.0398456979640002E-3</c:v>
                </c:pt>
                <c:pt idx="2072">
                  <c:v>1.89589612156604E-3</c:v>
                </c:pt>
                <c:pt idx="2073">
                  <c:v>6.7866293801022105E-4</c:v>
                </c:pt>
                <c:pt idx="2074">
                  <c:v>3.0916587630620499E-3</c:v>
                </c:pt>
                <c:pt idx="2075">
                  <c:v>8.9556383455535705E-4</c:v>
                </c:pt>
                <c:pt idx="2076">
                  <c:v>1.0667916168407499E-2</c:v>
                </c:pt>
                <c:pt idx="2077">
                  <c:v>1.2582217996728699E-2</c:v>
                </c:pt>
                <c:pt idx="2078">
                  <c:v>9.3521301129806302E-3</c:v>
                </c:pt>
                <c:pt idx="2079">
                  <c:v>1.1759320175025E-2</c:v>
                </c:pt>
                <c:pt idx="2080">
                  <c:v>9.7276618385932993E-3</c:v>
                </c:pt>
                <c:pt idx="2081">
                  <c:v>9.6280969954696208E-3</c:v>
                </c:pt>
                <c:pt idx="2082">
                  <c:v>1.30198970697441E-2</c:v>
                </c:pt>
                <c:pt idx="2083">
                  <c:v>1.2221555000370501E-2</c:v>
                </c:pt>
                <c:pt idx="2084">
                  <c:v>1.2238107038979601E-2</c:v>
                </c:pt>
                <c:pt idx="2085">
                  <c:v>4.7375194621772599E-3</c:v>
                </c:pt>
                <c:pt idx="2086">
                  <c:v>6.2490249727196103E-3</c:v>
                </c:pt>
                <c:pt idx="2087">
                  <c:v>6.7931227227151503E-3</c:v>
                </c:pt>
                <c:pt idx="2088">
                  <c:v>9.5582075214168897E-3</c:v>
                </c:pt>
                <c:pt idx="2089">
                  <c:v>6.8152082383907599E-3</c:v>
                </c:pt>
                <c:pt idx="2090">
                  <c:v>9.5572920128610406E-3</c:v>
                </c:pt>
                <c:pt idx="2091">
                  <c:v>1.2472133162237701E-2</c:v>
                </c:pt>
                <c:pt idx="2092">
                  <c:v>1.30826567738662E-2</c:v>
                </c:pt>
                <c:pt idx="2093">
                  <c:v>1.45458461746381E-2</c:v>
                </c:pt>
                <c:pt idx="2094">
                  <c:v>2.00474616574444E-2</c:v>
                </c:pt>
                <c:pt idx="2095">
                  <c:v>1.7341915581832401E-2</c:v>
                </c:pt>
                <c:pt idx="2096">
                  <c:v>1.44857689461348E-2</c:v>
                </c:pt>
                <c:pt idx="2097">
                  <c:v>2.9996300225392201E-2</c:v>
                </c:pt>
                <c:pt idx="2098">
                  <c:v>1.1472663749522299E-2</c:v>
                </c:pt>
                <c:pt idx="2099">
                  <c:v>5.9609235684432403E-3</c:v>
                </c:pt>
                <c:pt idx="2100">
                  <c:v>-9.3028222148372399E-4</c:v>
                </c:pt>
                <c:pt idx="2101">
                  <c:v>4.19009597869026E-2</c:v>
                </c:pt>
                <c:pt idx="2102">
                  <c:v>4.19691703454039E-2</c:v>
                </c:pt>
                <c:pt idx="2103">
                  <c:v>3.6090666822910997E-2</c:v>
                </c:pt>
                <c:pt idx="2104">
                  <c:v>2.79940563464873E-2</c:v>
                </c:pt>
                <c:pt idx="2105">
                  <c:v>2.5489822250839698E-2</c:v>
                </c:pt>
                <c:pt idx="2106">
                  <c:v>3.09337283106716E-2</c:v>
                </c:pt>
                <c:pt idx="2107">
                  <c:v>3.12708115151503E-2</c:v>
                </c:pt>
                <c:pt idx="2108">
                  <c:v>9.8095709031489307E-3</c:v>
                </c:pt>
                <c:pt idx="2109">
                  <c:v>1.36232784734042E-2</c:v>
                </c:pt>
                <c:pt idx="2110">
                  <c:v>2.5565607210690001E-2</c:v>
                </c:pt>
                <c:pt idx="2111">
                  <c:v>2.9376426106841401E-2</c:v>
                </c:pt>
                <c:pt idx="2112">
                  <c:v>2.67490803059489E-2</c:v>
                </c:pt>
                <c:pt idx="2113">
                  <c:v>1.96192736351916E-2</c:v>
                </c:pt>
                <c:pt idx="2114">
                  <c:v>1.75373335307955E-2</c:v>
                </c:pt>
                <c:pt idx="2115">
                  <c:v>1.23123092398367E-2</c:v>
                </c:pt>
                <c:pt idx="2116">
                  <c:v>9.3850322429187508E-3</c:v>
                </c:pt>
                <c:pt idx="2117">
                  <c:v>5.8558400410066904E-3</c:v>
                </c:pt>
                <c:pt idx="2118">
                  <c:v>5.6137110270266799E-3</c:v>
                </c:pt>
                <c:pt idx="2119">
                  <c:v>7.6736299097637196E-3</c:v>
                </c:pt>
                <c:pt idx="2120">
                  <c:v>1.3245067533836599E-2</c:v>
                </c:pt>
                <c:pt idx="2121">
                  <c:v>1.2323251285300801E-2</c:v>
                </c:pt>
                <c:pt idx="2122">
                  <c:v>9.8729071307685993E-3</c:v>
                </c:pt>
                <c:pt idx="2123">
                  <c:v>9.8923166889419694E-3</c:v>
                </c:pt>
                <c:pt idx="2124">
                  <c:v>1.34127975383504E-2</c:v>
                </c:pt>
                <c:pt idx="2125">
                  <c:v>1.2626342733508E-2</c:v>
                </c:pt>
                <c:pt idx="2126">
                  <c:v>4.9804261082257899E-3</c:v>
                </c:pt>
                <c:pt idx="2127">
                  <c:v>5.8460362762751102E-3</c:v>
                </c:pt>
                <c:pt idx="2128">
                  <c:v>-2.4060634102205298E-3</c:v>
                </c:pt>
                <c:pt idx="2129">
                  <c:v>-8.5849624427322101E-3</c:v>
                </c:pt>
                <c:pt idx="2130">
                  <c:v>-9.0521818095156102E-3</c:v>
                </c:pt>
                <c:pt idx="2131">
                  <c:v>-9.8576526829888805E-3</c:v>
                </c:pt>
                <c:pt idx="2132">
                  <c:v>-8.4997792610037506E-3</c:v>
                </c:pt>
                <c:pt idx="2133">
                  <c:v>-1.46560989493549E-3</c:v>
                </c:pt>
                <c:pt idx="2134">
                  <c:v>-2.6321082437310499E-3</c:v>
                </c:pt>
                <c:pt idx="2135">
                  <c:v>8.0332081396905495E-5</c:v>
                </c:pt>
                <c:pt idx="2136">
                  <c:v>-4.68490450523562E-3</c:v>
                </c:pt>
                <c:pt idx="2137">
                  <c:v>-4.8775289001435898E-3</c:v>
                </c:pt>
                <c:pt idx="2138">
                  <c:v>-1.9228112854940899E-3</c:v>
                </c:pt>
                <c:pt idx="2139">
                  <c:v>7.1063506110369203E-4</c:v>
                </c:pt>
                <c:pt idx="2140">
                  <c:v>-7.7544077174207505E-4</c:v>
                </c:pt>
                <c:pt idx="2141">
                  <c:v>1.84717967920611E-3</c:v>
                </c:pt>
                <c:pt idx="2142">
                  <c:v>4.7236665323351296E-3</c:v>
                </c:pt>
                <c:pt idx="2143">
                  <c:v>2.7001375547030999E-3</c:v>
                </c:pt>
                <c:pt idx="2144">
                  <c:v>2.0436976861546402E-3</c:v>
                </c:pt>
                <c:pt idx="2145">
                  <c:v>-6.9771912518526904E-3</c:v>
                </c:pt>
                <c:pt idx="2146">
                  <c:v>-1.21335132663277E-2</c:v>
                </c:pt>
                <c:pt idx="2147">
                  <c:v>-5.0050490458781703E-3</c:v>
                </c:pt>
                <c:pt idx="2148">
                  <c:v>-7.4667724280211801E-3</c:v>
                </c:pt>
                <c:pt idx="2149">
                  <c:v>-9.9361822177568195E-3</c:v>
                </c:pt>
                <c:pt idx="2150">
                  <c:v>-7.0075495112604802E-3</c:v>
                </c:pt>
                <c:pt idx="2151">
                  <c:v>-1.5505307335670301E-3</c:v>
                </c:pt>
                <c:pt idx="2152">
                  <c:v>7.8000422091288801E-3</c:v>
                </c:pt>
                <c:pt idx="2153">
                  <c:v>2.23786707452211E-2</c:v>
                </c:pt>
                <c:pt idx="2154">
                  <c:v>1.39405002033325E-2</c:v>
                </c:pt>
                <c:pt idx="2155">
                  <c:v>6.2357497037393E-3</c:v>
                </c:pt>
                <c:pt idx="2156">
                  <c:v>4.3091295824362304E-3</c:v>
                </c:pt>
                <c:pt idx="2157">
                  <c:v>7.3615086560820898E-3</c:v>
                </c:pt>
                <c:pt idx="2158">
                  <c:v>1.0863740961183799E-2</c:v>
                </c:pt>
                <c:pt idx="2159">
                  <c:v>2.33530926384235E-2</c:v>
                </c:pt>
                <c:pt idx="2160">
                  <c:v>2.1878730428782099E-2</c:v>
                </c:pt>
                <c:pt idx="2161">
                  <c:v>2.52154469738274E-2</c:v>
                </c:pt>
                <c:pt idx="2162">
                  <c:v>3.6062992749219702E-2</c:v>
                </c:pt>
                <c:pt idx="2163">
                  <c:v>1.29332917878211E-2</c:v>
                </c:pt>
                <c:pt idx="2164">
                  <c:v>3.5125493338605103E-2</c:v>
                </c:pt>
                <c:pt idx="2165">
                  <c:v>3.2177057390971202E-2</c:v>
                </c:pt>
                <c:pt idx="2166">
                  <c:v>3.1219732169612598E-2</c:v>
                </c:pt>
                <c:pt idx="2167">
                  <c:v>2.95654213883687E-2</c:v>
                </c:pt>
                <c:pt idx="2168">
                  <c:v>2.76988989833317E-2</c:v>
                </c:pt>
                <c:pt idx="2169">
                  <c:v>3.0267817516420301E-2</c:v>
                </c:pt>
                <c:pt idx="2170">
                  <c:v>2.9744104016054599E-2</c:v>
                </c:pt>
                <c:pt idx="2171">
                  <c:v>2.76106623971712E-2</c:v>
                </c:pt>
                <c:pt idx="2172">
                  <c:v>2.3546098706082399E-2</c:v>
                </c:pt>
                <c:pt idx="2173">
                  <c:v>2.4477145740955102E-2</c:v>
                </c:pt>
                <c:pt idx="2174">
                  <c:v>3.1993770534219E-2</c:v>
                </c:pt>
                <c:pt idx="2175">
                  <c:v>2.2324439733051701E-2</c:v>
                </c:pt>
                <c:pt idx="2176">
                  <c:v>2.2838469875172601E-2</c:v>
                </c:pt>
                <c:pt idx="2177">
                  <c:v>2.8194669874824701E-2</c:v>
                </c:pt>
                <c:pt idx="2178">
                  <c:v>2.7231668878323099E-2</c:v>
                </c:pt>
                <c:pt idx="2179">
                  <c:v>2.5219413940565701E-2</c:v>
                </c:pt>
                <c:pt idx="2180">
                  <c:v>2.6664907852683401E-2</c:v>
                </c:pt>
                <c:pt idx="2181">
                  <c:v>3.21100186323484E-2</c:v>
                </c:pt>
                <c:pt idx="2182">
                  <c:v>3.5703933125130503E-2</c:v>
                </c:pt>
                <c:pt idx="2183">
                  <c:v>3.9591298917466898E-2</c:v>
                </c:pt>
                <c:pt idx="2184">
                  <c:v>3.6262304986996098E-2</c:v>
                </c:pt>
                <c:pt idx="2185">
                  <c:v>3.7869375269756499E-2</c:v>
                </c:pt>
                <c:pt idx="2186">
                  <c:v>3.02804183796847E-2</c:v>
                </c:pt>
                <c:pt idx="2187">
                  <c:v>2.1561271776683901E-2</c:v>
                </c:pt>
                <c:pt idx="2188">
                  <c:v>2.1310475968820901E-2</c:v>
                </c:pt>
                <c:pt idx="2189">
                  <c:v>2.3900078163693501E-2</c:v>
                </c:pt>
                <c:pt idx="2190">
                  <c:v>1.10145640147714E-2</c:v>
                </c:pt>
                <c:pt idx="2191">
                  <c:v>1.4441368384564101E-2</c:v>
                </c:pt>
                <c:pt idx="2192">
                  <c:v>1.4834589135718E-2</c:v>
                </c:pt>
                <c:pt idx="2193">
                  <c:v>1.7180938420011602E-2</c:v>
                </c:pt>
                <c:pt idx="2194">
                  <c:v>2.56978404024246E-2</c:v>
                </c:pt>
                <c:pt idx="2195">
                  <c:v>2.9143354845408E-2</c:v>
                </c:pt>
                <c:pt idx="2196">
                  <c:v>3.1567012117374102E-2</c:v>
                </c:pt>
                <c:pt idx="2197">
                  <c:v>3.1276634889057402E-2</c:v>
                </c:pt>
                <c:pt idx="2198">
                  <c:v>3.5323087708590099E-2</c:v>
                </c:pt>
                <c:pt idx="2199">
                  <c:v>3.0354521316533201E-2</c:v>
                </c:pt>
                <c:pt idx="2200">
                  <c:v>2.5451515828201599E-2</c:v>
                </c:pt>
                <c:pt idx="2201">
                  <c:v>2.9261190671618E-2</c:v>
                </c:pt>
                <c:pt idx="2202">
                  <c:v>1.9585824434360698E-2</c:v>
                </c:pt>
                <c:pt idx="2203">
                  <c:v>2.185588562765E-2</c:v>
                </c:pt>
                <c:pt idx="2204">
                  <c:v>2.6341616107843101E-2</c:v>
                </c:pt>
                <c:pt idx="2205">
                  <c:v>2.6596585028352899E-2</c:v>
                </c:pt>
                <c:pt idx="2206">
                  <c:v>2.79962953035028E-2</c:v>
                </c:pt>
                <c:pt idx="2207">
                  <c:v>3.5833456996827898E-2</c:v>
                </c:pt>
                <c:pt idx="2208">
                  <c:v>3.33129291813885E-2</c:v>
                </c:pt>
                <c:pt idx="2209">
                  <c:v>2.82949540857639E-2</c:v>
                </c:pt>
                <c:pt idx="2210">
                  <c:v>3.1867278940220997E-2</c:v>
                </c:pt>
                <c:pt idx="2211">
                  <c:v>2.8624373498598001E-2</c:v>
                </c:pt>
                <c:pt idx="2212">
                  <c:v>3.7209653116414103E-2</c:v>
                </c:pt>
                <c:pt idx="2213">
                  <c:v>2.58482876279813E-2</c:v>
                </c:pt>
                <c:pt idx="2214">
                  <c:v>2.4637533869424199E-2</c:v>
                </c:pt>
                <c:pt idx="2215">
                  <c:v>1.29516874176232E-2</c:v>
                </c:pt>
                <c:pt idx="2216">
                  <c:v>1.3875163202708299E-2</c:v>
                </c:pt>
                <c:pt idx="2217">
                  <c:v>1.91112606546473E-2</c:v>
                </c:pt>
                <c:pt idx="2218">
                  <c:v>1.5274029248404999E-2</c:v>
                </c:pt>
                <c:pt idx="2219">
                  <c:v>9.9190887537510194E-3</c:v>
                </c:pt>
                <c:pt idx="2220">
                  <c:v>9.5670055706535903E-3</c:v>
                </c:pt>
                <c:pt idx="2221">
                  <c:v>1.8959566493547301E-2</c:v>
                </c:pt>
                <c:pt idx="2222">
                  <c:v>1.1066955171079799E-2</c:v>
                </c:pt>
                <c:pt idx="2223">
                  <c:v>1.7128310558680498E-2</c:v>
                </c:pt>
                <c:pt idx="2224">
                  <c:v>7.0966318334000304E-3</c:v>
                </c:pt>
                <c:pt idx="2225">
                  <c:v>1.1162964207069101E-2</c:v>
                </c:pt>
                <c:pt idx="2226">
                  <c:v>1.25642339510099E-2</c:v>
                </c:pt>
                <c:pt idx="2227">
                  <c:v>1.34638835858285E-2</c:v>
                </c:pt>
                <c:pt idx="2228">
                  <c:v>7.84475171933007E-3</c:v>
                </c:pt>
                <c:pt idx="2229">
                  <c:v>1.27340387624974E-2</c:v>
                </c:pt>
                <c:pt idx="2230">
                  <c:v>1.0424680030069499E-2</c:v>
                </c:pt>
                <c:pt idx="2231">
                  <c:v>2.8382717160279701E-2</c:v>
                </c:pt>
                <c:pt idx="2232">
                  <c:v>8.7901715941021107E-3</c:v>
                </c:pt>
                <c:pt idx="2233">
                  <c:v>2.68040363200539E-2</c:v>
                </c:pt>
                <c:pt idx="2234">
                  <c:v>1.06527850876854E-2</c:v>
                </c:pt>
                <c:pt idx="2235">
                  <c:v>6.2790242951220598E-3</c:v>
                </c:pt>
                <c:pt idx="2236">
                  <c:v>9.6332041322470998E-3</c:v>
                </c:pt>
                <c:pt idx="2237">
                  <c:v>2.50883221672215E-2</c:v>
                </c:pt>
                <c:pt idx="2238">
                  <c:v>3.4388198369850402E-2</c:v>
                </c:pt>
                <c:pt idx="2239">
                  <c:v>4.2125801895620901E-2</c:v>
                </c:pt>
                <c:pt idx="2240">
                  <c:v>4.40504561218086E-2</c:v>
                </c:pt>
                <c:pt idx="2241">
                  <c:v>3.8088434479799101E-2</c:v>
                </c:pt>
                <c:pt idx="2242">
                  <c:v>3.0288415044788099E-2</c:v>
                </c:pt>
                <c:pt idx="2243">
                  <c:v>3.3261774170061799E-2</c:v>
                </c:pt>
                <c:pt idx="2244">
                  <c:v>3.06609013686833E-2</c:v>
                </c:pt>
                <c:pt idx="2245">
                  <c:v>3.9169491660371897E-2</c:v>
                </c:pt>
                <c:pt idx="2246">
                  <c:v>3.1551187254504599E-2</c:v>
                </c:pt>
                <c:pt idx="2247">
                  <c:v>3.9535602778016203E-2</c:v>
                </c:pt>
                <c:pt idx="2248">
                  <c:v>3.9705774011699203E-2</c:v>
                </c:pt>
                <c:pt idx="2249">
                  <c:v>4.1407833455910897E-2</c:v>
                </c:pt>
                <c:pt idx="2250">
                  <c:v>3.9466074261903003E-2</c:v>
                </c:pt>
                <c:pt idx="2251">
                  <c:v>4.0775721432936E-2</c:v>
                </c:pt>
                <c:pt idx="2252">
                  <c:v>3.9893270461791502E-2</c:v>
                </c:pt>
                <c:pt idx="2253">
                  <c:v>3.3824687323903799E-2</c:v>
                </c:pt>
                <c:pt idx="2254">
                  <c:v>2.7356916714973398E-2</c:v>
                </c:pt>
                <c:pt idx="2255">
                  <c:v>3.1128429530391299E-2</c:v>
                </c:pt>
                <c:pt idx="2256">
                  <c:v>4.4673263206360801E-2</c:v>
                </c:pt>
                <c:pt idx="2257">
                  <c:v>3.9467240784250901E-2</c:v>
                </c:pt>
                <c:pt idx="2258">
                  <c:v>4.0880671558232599E-2</c:v>
                </c:pt>
                <c:pt idx="2259">
                  <c:v>4.4639938660771802E-2</c:v>
                </c:pt>
                <c:pt idx="2260">
                  <c:v>4.6242824950525299E-2</c:v>
                </c:pt>
                <c:pt idx="2261">
                  <c:v>4.8659184921890197E-2</c:v>
                </c:pt>
                <c:pt idx="2262">
                  <c:v>5.2277185990127997E-2</c:v>
                </c:pt>
                <c:pt idx="2263">
                  <c:v>3.6919236755861E-2</c:v>
                </c:pt>
                <c:pt idx="2264">
                  <c:v>3.4693259130970697E-2</c:v>
                </c:pt>
                <c:pt idx="2265">
                  <c:v>3.2519316304097302E-2</c:v>
                </c:pt>
                <c:pt idx="2266">
                  <c:v>2.7883818453706001E-2</c:v>
                </c:pt>
                <c:pt idx="2267">
                  <c:v>2.8765497016486501E-2</c:v>
                </c:pt>
                <c:pt idx="2268">
                  <c:v>2.5677912493595901E-2</c:v>
                </c:pt>
                <c:pt idx="2269">
                  <c:v>2.0964817656173598E-2</c:v>
                </c:pt>
                <c:pt idx="2270">
                  <c:v>7.6611621005215902E-3</c:v>
                </c:pt>
                <c:pt idx="2271">
                  <c:v>7.9675521837920798E-3</c:v>
                </c:pt>
                <c:pt idx="2272">
                  <c:v>2.86433881288172E-3</c:v>
                </c:pt>
                <c:pt idx="2273">
                  <c:v>1.13951007796497E-3</c:v>
                </c:pt>
                <c:pt idx="2274">
                  <c:v>4.2591480756974899E-3</c:v>
                </c:pt>
                <c:pt idx="2275">
                  <c:v>1.0449288203743599E-2</c:v>
                </c:pt>
                <c:pt idx="2276">
                  <c:v>1.0200986285983701E-2</c:v>
                </c:pt>
                <c:pt idx="2277">
                  <c:v>1.09225109355022E-2</c:v>
                </c:pt>
                <c:pt idx="2278">
                  <c:v>8.0264767925846102E-3</c:v>
                </c:pt>
                <c:pt idx="2279">
                  <c:v>9.0055793818251094E-3</c:v>
                </c:pt>
                <c:pt idx="2280">
                  <c:v>3.2229394251124198E-3</c:v>
                </c:pt>
                <c:pt idx="2281">
                  <c:v>5.3627426279643196E-3</c:v>
                </c:pt>
                <c:pt idx="2282">
                  <c:v>6.6414688782165899E-3</c:v>
                </c:pt>
                <c:pt idx="2283">
                  <c:v>7.3535155818415998E-3</c:v>
                </c:pt>
                <c:pt idx="2284">
                  <c:v>1.24417679112021E-3</c:v>
                </c:pt>
                <c:pt idx="2285">
                  <c:v>-1.1138730317956201E-2</c:v>
                </c:pt>
                <c:pt idx="2286">
                  <c:v>-1.7329033281784E-2</c:v>
                </c:pt>
                <c:pt idx="2287">
                  <c:v>-1.0982008981393499E-2</c:v>
                </c:pt>
                <c:pt idx="2288">
                  <c:v>-1.7529079627071599E-2</c:v>
                </c:pt>
                <c:pt idx="2289">
                  <c:v>-1.3663243654831601E-2</c:v>
                </c:pt>
                <c:pt idx="2290">
                  <c:v>-1.5713318444697099E-2</c:v>
                </c:pt>
                <c:pt idx="2291">
                  <c:v>-1.3689019830413001E-2</c:v>
                </c:pt>
                <c:pt idx="2292">
                  <c:v>-1.61464744001543E-2</c:v>
                </c:pt>
                <c:pt idx="2293">
                  <c:v>2.3848994050419399E-3</c:v>
                </c:pt>
                <c:pt idx="2294">
                  <c:v>2.01840015339183E-4</c:v>
                </c:pt>
                <c:pt idx="2295">
                  <c:v>-2.3294389656871501E-3</c:v>
                </c:pt>
                <c:pt idx="2296">
                  <c:v>7.4456550302381898E-4</c:v>
                </c:pt>
                <c:pt idx="2297">
                  <c:v>2.5297291436188099E-4</c:v>
                </c:pt>
                <c:pt idx="2298">
                  <c:v>-1.74846948734652E-3</c:v>
                </c:pt>
                <c:pt idx="2299">
                  <c:v>-7.4337682182733502E-3</c:v>
                </c:pt>
                <c:pt idx="2300">
                  <c:v>-6.1006916606882698E-3</c:v>
                </c:pt>
                <c:pt idx="2301">
                  <c:v>-3.4347167177972698E-4</c:v>
                </c:pt>
                <c:pt idx="2302">
                  <c:v>-2.7753958593736902E-3</c:v>
                </c:pt>
                <c:pt idx="2303">
                  <c:v>-4.1451337709391602E-3</c:v>
                </c:pt>
                <c:pt idx="2304">
                  <c:v>6.5530872831010001E-4</c:v>
                </c:pt>
                <c:pt idx="2305">
                  <c:v>-1.18263802450457E-3</c:v>
                </c:pt>
                <c:pt idx="2306">
                  <c:v>2.6241223988594498E-3</c:v>
                </c:pt>
                <c:pt idx="2307">
                  <c:v>1.6140746870070199E-3</c:v>
                </c:pt>
                <c:pt idx="2308">
                  <c:v>-2.8998130402627599E-3</c:v>
                </c:pt>
                <c:pt idx="2309">
                  <c:v>4.5229705810934098E-3</c:v>
                </c:pt>
                <c:pt idx="2310">
                  <c:v>4.58175932054594E-3</c:v>
                </c:pt>
                <c:pt idx="2311">
                  <c:v>-1.12168903076725E-3</c:v>
                </c:pt>
                <c:pt idx="2312">
                  <c:v>2.0501892736533001E-3</c:v>
                </c:pt>
                <c:pt idx="2313">
                  <c:v>-1.88161058892744E-5</c:v>
                </c:pt>
                <c:pt idx="2314">
                  <c:v>-3.9058184974263199E-3</c:v>
                </c:pt>
                <c:pt idx="2315">
                  <c:v>1.49134502491254E-3</c:v>
                </c:pt>
                <c:pt idx="2316">
                  <c:v>1.8624188372928701E-4</c:v>
                </c:pt>
                <c:pt idx="2317">
                  <c:v>2.6774639287574498E-4</c:v>
                </c:pt>
                <c:pt idx="2318">
                  <c:v>1.25858197614081E-3</c:v>
                </c:pt>
                <c:pt idx="2319">
                  <c:v>1.8547370551571501E-3</c:v>
                </c:pt>
                <c:pt idx="2320">
                  <c:v>1.0058341819108E-4</c:v>
                </c:pt>
                <c:pt idx="2321">
                  <c:v>3.91374177710956E-3</c:v>
                </c:pt>
                <c:pt idx="2322">
                  <c:v>5.9938378770898401E-3</c:v>
                </c:pt>
                <c:pt idx="2323">
                  <c:v>5.7371807864465803E-3</c:v>
                </c:pt>
                <c:pt idx="2324">
                  <c:v>7.5130540343750704E-3</c:v>
                </c:pt>
                <c:pt idx="2325">
                  <c:v>4.3889377678944996E-3</c:v>
                </c:pt>
                <c:pt idx="2326">
                  <c:v>-1.57210852895905E-3</c:v>
                </c:pt>
                <c:pt idx="2327">
                  <c:v>6.5321165948373195E-4</c:v>
                </c:pt>
                <c:pt idx="2328">
                  <c:v>1.6141363849699799E-3</c:v>
                </c:pt>
                <c:pt idx="2329">
                  <c:v>6.53453120554292E-3</c:v>
                </c:pt>
                <c:pt idx="2330">
                  <c:v>4.9555704196324601E-3</c:v>
                </c:pt>
                <c:pt idx="2331">
                  <c:v>1.14395881234539E-2</c:v>
                </c:pt>
                <c:pt idx="2332">
                  <c:v>1.35689818829918E-2</c:v>
                </c:pt>
                <c:pt idx="2333">
                  <c:v>1.2906032253740801E-2</c:v>
                </c:pt>
                <c:pt idx="2334">
                  <c:v>1.7070379348599701E-2</c:v>
                </c:pt>
                <c:pt idx="2335">
                  <c:v>1.56171836713439E-2</c:v>
                </c:pt>
                <c:pt idx="2336">
                  <c:v>1.17224463178053E-2</c:v>
                </c:pt>
                <c:pt idx="2337">
                  <c:v>9.7504195384496804E-3</c:v>
                </c:pt>
                <c:pt idx="2338">
                  <c:v>1.22853792562656E-2</c:v>
                </c:pt>
                <c:pt idx="2339">
                  <c:v>1.57188803205809E-2</c:v>
                </c:pt>
                <c:pt idx="2340">
                  <c:v>1.54102363074903E-2</c:v>
                </c:pt>
                <c:pt idx="2341">
                  <c:v>1.6806326936933999E-2</c:v>
                </c:pt>
                <c:pt idx="2342">
                  <c:v>1.7651081946592399E-3</c:v>
                </c:pt>
                <c:pt idx="2343">
                  <c:v>1.1900608504366601E-2</c:v>
                </c:pt>
                <c:pt idx="2344">
                  <c:v>2.08308696626857E-2</c:v>
                </c:pt>
                <c:pt idx="2345">
                  <c:v>1.6679214834437E-2</c:v>
                </c:pt>
                <c:pt idx="2346">
                  <c:v>6.02296229244456E-2</c:v>
                </c:pt>
                <c:pt idx="2347">
                  <c:v>4.7965095185186803E-2</c:v>
                </c:pt>
                <c:pt idx="2348">
                  <c:v>3.9357696605290399E-2</c:v>
                </c:pt>
                <c:pt idx="2349">
                  <c:v>6.0239366460729603E-2</c:v>
                </c:pt>
                <c:pt idx="2350">
                  <c:v>5.8775078719209999E-2</c:v>
                </c:pt>
                <c:pt idx="2351">
                  <c:v>7.0834453801293898E-2</c:v>
                </c:pt>
                <c:pt idx="2352">
                  <c:v>7.2335785913193798E-2</c:v>
                </c:pt>
                <c:pt idx="2353">
                  <c:v>4.92700840022521E-2</c:v>
                </c:pt>
                <c:pt idx="2354">
                  <c:v>8.0047315297678098E-2</c:v>
                </c:pt>
                <c:pt idx="2355">
                  <c:v>8.4017783723054199E-2</c:v>
                </c:pt>
                <c:pt idx="2356">
                  <c:v>3.6616933129672603E-2</c:v>
                </c:pt>
                <c:pt idx="2357">
                  <c:v>7.5714210504675694E-2</c:v>
                </c:pt>
                <c:pt idx="2358">
                  <c:v>9.7566381631351895E-2</c:v>
                </c:pt>
                <c:pt idx="2359">
                  <c:v>7.2199313195989004E-2</c:v>
                </c:pt>
                <c:pt idx="2360">
                  <c:v>3.6537384502193598E-2</c:v>
                </c:pt>
                <c:pt idx="2361">
                  <c:v>2.8967951120825099E-2</c:v>
                </c:pt>
                <c:pt idx="2362">
                  <c:v>1.6408336998287601E-2</c:v>
                </c:pt>
                <c:pt idx="2363">
                  <c:v>-5.6952175933205904E-3</c:v>
                </c:pt>
                <c:pt idx="2364">
                  <c:v>2.4583159665335599E-2</c:v>
                </c:pt>
                <c:pt idx="2365">
                  <c:v>7.9206451337085995E-2</c:v>
                </c:pt>
                <c:pt idx="2366">
                  <c:v>6.0127397755285403E-2</c:v>
                </c:pt>
                <c:pt idx="2367">
                  <c:v>6.6165173162303997E-2</c:v>
                </c:pt>
                <c:pt idx="2368">
                  <c:v>7.3145182431282693E-2</c:v>
                </c:pt>
                <c:pt idx="2369">
                  <c:v>7.0776348464176797E-2</c:v>
                </c:pt>
                <c:pt idx="2370">
                  <c:v>6.6343354393559997E-2</c:v>
                </c:pt>
                <c:pt idx="2371">
                  <c:v>3.9460431988546298E-2</c:v>
                </c:pt>
                <c:pt idx="2372">
                  <c:v>3.3576062350064398E-2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5-FE44-B696-81BCD9D26951}"/>
            </c:ext>
          </c:extLst>
        </c:ser>
        <c:ser>
          <c:idx val="1"/>
          <c:order val="1"/>
          <c:tx>
            <c:strRef>
              <c:f>'溢价率250-20均值作图-更'!$U$2</c:f>
              <c:strCache>
                <c:ptCount val="1"/>
                <c:pt idx="0">
                  <c:v>250日均值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'溢价率250-20均值作图-更'!$U$3:$U$2378</c:f>
              <c:numCache>
                <c:formatCode>0.00%</c:formatCode>
                <c:ptCount val="2373"/>
                <c:pt idx="0">
                  <c:v>0.21000588752767443</c:v>
                </c:pt>
                <c:pt idx="1">
                  <c:v>0.20988847374754649</c:v>
                </c:pt>
                <c:pt idx="2">
                  <c:v>0.20971389817583375</c:v>
                </c:pt>
                <c:pt idx="3">
                  <c:v>0.20942713406180308</c:v>
                </c:pt>
                <c:pt idx="4">
                  <c:v>0.20907301948539547</c:v>
                </c:pt>
                <c:pt idx="5">
                  <c:v>0.20873990553565408</c:v>
                </c:pt>
                <c:pt idx="6">
                  <c:v>0.20838297027154265</c:v>
                </c:pt>
                <c:pt idx="7">
                  <c:v>0.2080122710651397</c:v>
                </c:pt>
                <c:pt idx="8">
                  <c:v>0.2075708122648138</c:v>
                </c:pt>
                <c:pt idx="9">
                  <c:v>0.20710444202370942</c:v>
                </c:pt>
                <c:pt idx="10">
                  <c:v>0.20658768716955658</c:v>
                </c:pt>
                <c:pt idx="11">
                  <c:v>0.20614181148805868</c:v>
                </c:pt>
                <c:pt idx="12">
                  <c:v>0.20567171991070873</c:v>
                </c:pt>
                <c:pt idx="13">
                  <c:v>0.2052255772964022</c:v>
                </c:pt>
                <c:pt idx="14">
                  <c:v>0.20472317789398092</c:v>
                </c:pt>
                <c:pt idx="15">
                  <c:v>0.20422302128602243</c:v>
                </c:pt>
                <c:pt idx="16">
                  <c:v>0.20364985833996269</c:v>
                </c:pt>
                <c:pt idx="17">
                  <c:v>0.20314583818013118</c:v>
                </c:pt>
                <c:pt idx="18">
                  <c:v>0.20262262990210847</c:v>
                </c:pt>
                <c:pt idx="19">
                  <c:v>0.20210326782547852</c:v>
                </c:pt>
                <c:pt idx="20">
                  <c:v>0.20167463760147256</c:v>
                </c:pt>
                <c:pt idx="21">
                  <c:v>0.20130587933048091</c:v>
                </c:pt>
                <c:pt idx="22">
                  <c:v>0.20096926011061703</c:v>
                </c:pt>
                <c:pt idx="23">
                  <c:v>0.20072173883764799</c:v>
                </c:pt>
                <c:pt idx="24">
                  <c:v>0.20046336925688091</c:v>
                </c:pt>
                <c:pt idx="25">
                  <c:v>0.20019345807614403</c:v>
                </c:pt>
                <c:pt idx="26">
                  <c:v>0.19991618058854926</c:v>
                </c:pt>
                <c:pt idx="27">
                  <c:v>0.19952910107510416</c:v>
                </c:pt>
                <c:pt idx="28">
                  <c:v>0.19907809701295182</c:v>
                </c:pt>
                <c:pt idx="29">
                  <c:v>0.19856619627221231</c:v>
                </c:pt>
                <c:pt idx="30">
                  <c:v>0.19803930652842996</c:v>
                </c:pt>
                <c:pt idx="31">
                  <c:v>0.19755887703713937</c:v>
                </c:pt>
                <c:pt idx="32">
                  <c:v>0.19696357847109247</c:v>
                </c:pt>
                <c:pt idx="33">
                  <c:v>0.196346876626498</c:v>
                </c:pt>
                <c:pt idx="34">
                  <c:v>0.19575968136096383</c:v>
                </c:pt>
                <c:pt idx="35">
                  <c:v>0.19516965272501383</c:v>
                </c:pt>
                <c:pt idx="36">
                  <c:v>0.19457421252303933</c:v>
                </c:pt>
                <c:pt idx="37">
                  <c:v>0.19396210059445262</c:v>
                </c:pt>
                <c:pt idx="38">
                  <c:v>0.19332954838133815</c:v>
                </c:pt>
                <c:pt idx="39">
                  <c:v>0.19280526850704258</c:v>
                </c:pt>
                <c:pt idx="40">
                  <c:v>0.19224664463551519</c:v>
                </c:pt>
                <c:pt idx="41">
                  <c:v>0.19158830271272034</c:v>
                </c:pt>
                <c:pt idx="42">
                  <c:v>0.19087687024031311</c:v>
                </c:pt>
                <c:pt idx="43">
                  <c:v>0.1902075706431724</c:v>
                </c:pt>
                <c:pt idx="44">
                  <c:v>0.18952274479721307</c:v>
                </c:pt>
                <c:pt idx="45">
                  <c:v>0.18882628183645403</c:v>
                </c:pt>
                <c:pt idx="46">
                  <c:v>0.18813176329217135</c:v>
                </c:pt>
                <c:pt idx="47">
                  <c:v>0.18748181892395441</c:v>
                </c:pt>
                <c:pt idx="48">
                  <c:v>0.18668315017668682</c:v>
                </c:pt>
                <c:pt idx="49">
                  <c:v>0.1859378469406745</c:v>
                </c:pt>
                <c:pt idx="50">
                  <c:v>0.18512060946389902</c:v>
                </c:pt>
                <c:pt idx="51">
                  <c:v>0.18444966649138772</c:v>
                </c:pt>
                <c:pt idx="52">
                  <c:v>0.18371886850859076</c:v>
                </c:pt>
                <c:pt idx="53">
                  <c:v>0.18288844149150746</c:v>
                </c:pt>
                <c:pt idx="54">
                  <c:v>0.18212376080603845</c:v>
                </c:pt>
                <c:pt idx="55">
                  <c:v>0.18132917757862441</c:v>
                </c:pt>
                <c:pt idx="56">
                  <c:v>0.180603816603636</c:v>
                </c:pt>
                <c:pt idx="57">
                  <c:v>0.17986486005217323</c:v>
                </c:pt>
                <c:pt idx="58">
                  <c:v>0.17905732656782949</c:v>
                </c:pt>
                <c:pt idx="59">
                  <c:v>0.17818386983233042</c:v>
                </c:pt>
                <c:pt idx="60">
                  <c:v>0.17742851596171377</c:v>
                </c:pt>
                <c:pt idx="61">
                  <c:v>0.17663226221665809</c:v>
                </c:pt>
                <c:pt idx="62">
                  <c:v>0.17596881211861387</c:v>
                </c:pt>
                <c:pt idx="63">
                  <c:v>0.17538877844520409</c:v>
                </c:pt>
                <c:pt idx="64">
                  <c:v>0.17480150272515729</c:v>
                </c:pt>
                <c:pt idx="65">
                  <c:v>0.17422253606103047</c:v>
                </c:pt>
                <c:pt idx="66">
                  <c:v>0.1735539910143209</c:v>
                </c:pt>
                <c:pt idx="67">
                  <c:v>0.17286657335719019</c:v>
                </c:pt>
                <c:pt idx="68">
                  <c:v>0.17220268971609709</c:v>
                </c:pt>
                <c:pt idx="69">
                  <c:v>0.17157771391471432</c:v>
                </c:pt>
                <c:pt idx="70">
                  <c:v>0.17096157335627368</c:v>
                </c:pt>
                <c:pt idx="71">
                  <c:v>0.17033449509720144</c:v>
                </c:pt>
                <c:pt idx="72">
                  <c:v>0.16981942196226105</c:v>
                </c:pt>
                <c:pt idx="73">
                  <c:v>0.16925753773542385</c:v>
                </c:pt>
                <c:pt idx="74">
                  <c:v>0.16865562655456895</c:v>
                </c:pt>
                <c:pt idx="75">
                  <c:v>0.16811227998431488</c:v>
                </c:pt>
                <c:pt idx="76">
                  <c:v>0.16752535845654171</c:v>
                </c:pt>
                <c:pt idx="77">
                  <c:v>0.16692525871642039</c:v>
                </c:pt>
                <c:pt idx="78">
                  <c:v>0.16631225631086985</c:v>
                </c:pt>
                <c:pt idx="79">
                  <c:v>0.16574001823674131</c:v>
                </c:pt>
                <c:pt idx="80">
                  <c:v>0.165131577364305</c:v>
                </c:pt>
                <c:pt idx="81">
                  <c:v>0.16438882962952808</c:v>
                </c:pt>
                <c:pt idx="82">
                  <c:v>0.16376858292775937</c:v>
                </c:pt>
                <c:pt idx="83">
                  <c:v>0.16316520242298904</c:v>
                </c:pt>
                <c:pt idx="84">
                  <c:v>0.16254131484015646</c:v>
                </c:pt>
                <c:pt idx="85">
                  <c:v>0.16191715658990702</c:v>
                </c:pt>
                <c:pt idx="86">
                  <c:v>0.16131470416291663</c:v>
                </c:pt>
                <c:pt idx="87">
                  <c:v>0.16069406363808916</c:v>
                </c:pt>
                <c:pt idx="88">
                  <c:v>0.16014104841059729</c:v>
                </c:pt>
                <c:pt idx="89">
                  <c:v>0.15960260312377023</c:v>
                </c:pt>
                <c:pt idx="90">
                  <c:v>0.15907003479917881</c:v>
                </c:pt>
                <c:pt idx="91">
                  <c:v>0.15844464989754106</c:v>
                </c:pt>
                <c:pt idx="92">
                  <c:v>0.15784731105051752</c:v>
                </c:pt>
                <c:pt idx="93">
                  <c:v>0.15731353642507087</c:v>
                </c:pt>
                <c:pt idx="94">
                  <c:v>0.15672775469192068</c:v>
                </c:pt>
                <c:pt idx="95">
                  <c:v>0.15622234229950005</c:v>
                </c:pt>
                <c:pt idx="96">
                  <c:v>0.1556286327881016</c:v>
                </c:pt>
                <c:pt idx="97">
                  <c:v>0.15505998571725768</c:v>
                </c:pt>
                <c:pt idx="98">
                  <c:v>0.15452241954751578</c:v>
                </c:pt>
                <c:pt idx="99">
                  <c:v>0.15393550281800927</c:v>
                </c:pt>
                <c:pt idx="100">
                  <c:v>0.15340951815578166</c:v>
                </c:pt>
                <c:pt idx="101">
                  <c:v>0.15281428806042627</c:v>
                </c:pt>
                <c:pt idx="102">
                  <c:v>0.15234746798351601</c:v>
                </c:pt>
                <c:pt idx="103">
                  <c:v>0.15189105382174115</c:v>
                </c:pt>
                <c:pt idx="104">
                  <c:v>0.15141769779442216</c:v>
                </c:pt>
                <c:pt idx="105">
                  <c:v>0.15090650445427367</c:v>
                </c:pt>
                <c:pt idx="106">
                  <c:v>0.15041146671855404</c:v>
                </c:pt>
                <c:pt idx="107">
                  <c:v>0.14980639262319836</c:v>
                </c:pt>
                <c:pt idx="108">
                  <c:v>0.14920647145680851</c:v>
                </c:pt>
                <c:pt idx="109">
                  <c:v>0.14862317181624357</c:v>
                </c:pt>
                <c:pt idx="110">
                  <c:v>0.1480266882596793</c:v>
                </c:pt>
                <c:pt idx="111">
                  <c:v>0.14746388999651733</c:v>
                </c:pt>
                <c:pt idx="112">
                  <c:v>0.14685587911342032</c:v>
                </c:pt>
                <c:pt idx="113">
                  <c:v>0.14626018332616139</c:v>
                </c:pt>
                <c:pt idx="114">
                  <c:v>0.14563476083682836</c:v>
                </c:pt>
                <c:pt idx="115">
                  <c:v>0.14508237676123611</c:v>
                </c:pt>
                <c:pt idx="116">
                  <c:v>0.1444380597623556</c:v>
                </c:pt>
                <c:pt idx="117">
                  <c:v>0.14380500339421701</c:v>
                </c:pt>
                <c:pt idx="118">
                  <c:v>0.14320498332085171</c:v>
                </c:pt>
                <c:pt idx="119">
                  <c:v>0.14257767354656778</c:v>
                </c:pt>
                <c:pt idx="120">
                  <c:v>0.14191452905639781</c:v>
                </c:pt>
                <c:pt idx="121">
                  <c:v>0.14126239384222983</c:v>
                </c:pt>
                <c:pt idx="122">
                  <c:v>0.14070329147291277</c:v>
                </c:pt>
                <c:pt idx="123">
                  <c:v>0.14014466025680614</c:v>
                </c:pt>
                <c:pt idx="124">
                  <c:v>0.13963614819862397</c:v>
                </c:pt>
                <c:pt idx="125">
                  <c:v>0.13913100537528972</c:v>
                </c:pt>
                <c:pt idx="126">
                  <c:v>0.13855514399324026</c:v>
                </c:pt>
                <c:pt idx="127">
                  <c:v>0.13795613602090331</c:v>
                </c:pt>
                <c:pt idx="128">
                  <c:v>0.13743758510607218</c:v>
                </c:pt>
                <c:pt idx="129">
                  <c:v>0.13687149089377715</c:v>
                </c:pt>
                <c:pt idx="130">
                  <c:v>0.13640584444179235</c:v>
                </c:pt>
                <c:pt idx="131">
                  <c:v>0.1359504019417149</c:v>
                </c:pt>
                <c:pt idx="132">
                  <c:v>0.13557031836414996</c:v>
                </c:pt>
                <c:pt idx="133">
                  <c:v>0.13517188188554369</c:v>
                </c:pt>
                <c:pt idx="134">
                  <c:v>0.13468825113241387</c:v>
                </c:pt>
                <c:pt idx="135">
                  <c:v>0.13420321105621869</c:v>
                </c:pt>
                <c:pt idx="136">
                  <c:v>0.13368562576250836</c:v>
                </c:pt>
                <c:pt idx="137">
                  <c:v>0.13318448748445777</c:v>
                </c:pt>
                <c:pt idx="138">
                  <c:v>0.13275212519810262</c:v>
                </c:pt>
                <c:pt idx="139">
                  <c:v>0.132423922380979</c:v>
                </c:pt>
                <c:pt idx="140">
                  <c:v>0.13210028993821357</c:v>
                </c:pt>
                <c:pt idx="141">
                  <c:v>0.13177030506141865</c:v>
                </c:pt>
                <c:pt idx="142">
                  <c:v>0.13142650202050907</c:v>
                </c:pt>
                <c:pt idx="143">
                  <c:v>0.13101969156711518</c:v>
                </c:pt>
                <c:pt idx="144">
                  <c:v>0.13060595738272804</c:v>
                </c:pt>
                <c:pt idx="145">
                  <c:v>0.13019665964516516</c:v>
                </c:pt>
                <c:pt idx="146">
                  <c:v>0.12973731385113055</c:v>
                </c:pt>
                <c:pt idx="147">
                  <c:v>0.12932912759483073</c:v>
                </c:pt>
                <c:pt idx="148">
                  <c:v>0.12892172849949665</c:v>
                </c:pt>
                <c:pt idx="149">
                  <c:v>0.12847449559094978</c:v>
                </c:pt>
                <c:pt idx="150">
                  <c:v>0.12804368814513292</c:v>
                </c:pt>
                <c:pt idx="151">
                  <c:v>0.12756298909965658</c:v>
                </c:pt>
                <c:pt idx="152">
                  <c:v>0.12706531186918352</c:v>
                </c:pt>
                <c:pt idx="153">
                  <c:v>0.12652127740715963</c:v>
                </c:pt>
                <c:pt idx="154">
                  <c:v>0.12604404260779484</c:v>
                </c:pt>
                <c:pt idx="155">
                  <c:v>0.12554708463523462</c:v>
                </c:pt>
                <c:pt idx="156">
                  <c:v>0.1249498848019578</c:v>
                </c:pt>
                <c:pt idx="157">
                  <c:v>0.12432817606502983</c:v>
                </c:pt>
                <c:pt idx="158">
                  <c:v>0.12374266729510935</c:v>
                </c:pt>
                <c:pt idx="159">
                  <c:v>0.12323732063213547</c:v>
                </c:pt>
                <c:pt idx="160">
                  <c:v>0.12273489826878398</c:v>
                </c:pt>
                <c:pt idx="161">
                  <c:v>0.1222293293046845</c:v>
                </c:pt>
                <c:pt idx="162">
                  <c:v>0.12164902129984159</c:v>
                </c:pt>
                <c:pt idx="163">
                  <c:v>0.12108632439194335</c:v>
                </c:pt>
                <c:pt idx="164">
                  <c:v>0.12057978402440442</c:v>
                </c:pt>
                <c:pt idx="165">
                  <c:v>0.12009525780502697</c:v>
                </c:pt>
                <c:pt idx="166">
                  <c:v>0.11953435527773872</c:v>
                </c:pt>
                <c:pt idx="167">
                  <c:v>0.11906903111502544</c:v>
                </c:pt>
                <c:pt idx="168">
                  <c:v>0.11851659551674965</c:v>
                </c:pt>
                <c:pt idx="169">
                  <c:v>0.11794886772186176</c:v>
                </c:pt>
                <c:pt idx="170">
                  <c:v>0.11729885917869944</c:v>
                </c:pt>
                <c:pt idx="171">
                  <c:v>0.11679885554743737</c:v>
                </c:pt>
                <c:pt idx="172">
                  <c:v>0.11623284951013332</c:v>
                </c:pt>
                <c:pt idx="173">
                  <c:v>0.11565074366711522</c:v>
                </c:pt>
                <c:pt idx="174">
                  <c:v>0.11505394513820948</c:v>
                </c:pt>
                <c:pt idx="175">
                  <c:v>0.11446348733442174</c:v>
                </c:pt>
                <c:pt idx="176">
                  <c:v>0.11395617201797621</c:v>
                </c:pt>
                <c:pt idx="177">
                  <c:v>0.11338412656552692</c:v>
                </c:pt>
                <c:pt idx="178">
                  <c:v>0.11280379640745275</c:v>
                </c:pt>
                <c:pt idx="179">
                  <c:v>0.11224645267961114</c:v>
                </c:pt>
                <c:pt idx="180">
                  <c:v>0.11161908887580643</c:v>
                </c:pt>
                <c:pt idx="181">
                  <c:v>0.11096062542587196</c:v>
                </c:pt>
                <c:pt idx="182">
                  <c:v>0.11030393101671503</c:v>
                </c:pt>
                <c:pt idx="183">
                  <c:v>0.10971518589262626</c:v>
                </c:pt>
                <c:pt idx="184">
                  <c:v>0.10912585004858978</c:v>
                </c:pt>
                <c:pt idx="185">
                  <c:v>0.10856307612205318</c:v>
                </c:pt>
                <c:pt idx="186">
                  <c:v>0.10799095875001191</c:v>
                </c:pt>
                <c:pt idx="187">
                  <c:v>0.10750732195376973</c:v>
                </c:pt>
                <c:pt idx="188">
                  <c:v>0.1070123708707343</c:v>
                </c:pt>
                <c:pt idx="189">
                  <c:v>0.10655155769425334</c:v>
                </c:pt>
                <c:pt idx="190">
                  <c:v>0.10608692731663776</c:v>
                </c:pt>
                <c:pt idx="191">
                  <c:v>0.10557669880520622</c:v>
                </c:pt>
                <c:pt idx="192">
                  <c:v>0.10507779704949778</c:v>
                </c:pt>
                <c:pt idx="193">
                  <c:v>0.10459626072001869</c:v>
                </c:pt>
                <c:pt idx="194">
                  <c:v>0.10414019441546224</c:v>
                </c:pt>
                <c:pt idx="195">
                  <c:v>0.10362860732909043</c:v>
                </c:pt>
                <c:pt idx="196">
                  <c:v>0.10311241650764069</c:v>
                </c:pt>
                <c:pt idx="197">
                  <c:v>0.10258244092436403</c:v>
                </c:pt>
                <c:pt idx="198">
                  <c:v>0.10203257680020512</c:v>
                </c:pt>
                <c:pt idx="199">
                  <c:v>0.10150416324863235</c:v>
                </c:pt>
                <c:pt idx="200">
                  <c:v>0.10098480847280031</c:v>
                </c:pt>
                <c:pt idx="201">
                  <c:v>0.10047493542431475</c:v>
                </c:pt>
                <c:pt idx="202">
                  <c:v>9.9969940420774436E-2</c:v>
                </c:pt>
                <c:pt idx="203">
                  <c:v>9.944711359895729E-2</c:v>
                </c:pt>
                <c:pt idx="204">
                  <c:v>9.8956113894080794E-2</c:v>
                </c:pt>
                <c:pt idx="205">
                  <c:v>9.8432988577530495E-2</c:v>
                </c:pt>
                <c:pt idx="206">
                  <c:v>9.7958482990090454E-2</c:v>
                </c:pt>
                <c:pt idx="207">
                  <c:v>9.7502341211316443E-2</c:v>
                </c:pt>
                <c:pt idx="208">
                  <c:v>9.7037300518933528E-2</c:v>
                </c:pt>
                <c:pt idx="209">
                  <c:v>9.6561759726440571E-2</c:v>
                </c:pt>
                <c:pt idx="210">
                  <c:v>9.6082232551792712E-2</c:v>
                </c:pt>
                <c:pt idx="211">
                  <c:v>9.5590194981822987E-2</c:v>
                </c:pt>
                <c:pt idx="212">
                  <c:v>9.5072173059148696E-2</c:v>
                </c:pt>
                <c:pt idx="213">
                  <c:v>9.4571330449437649E-2</c:v>
                </c:pt>
                <c:pt idx="214">
                  <c:v>9.3985971236904955E-2</c:v>
                </c:pt>
                <c:pt idx="215">
                  <c:v>9.3363536055629706E-2</c:v>
                </c:pt>
                <c:pt idx="216">
                  <c:v>9.2817073429314792E-2</c:v>
                </c:pt>
                <c:pt idx="217">
                  <c:v>9.2302160118795537E-2</c:v>
                </c:pt>
                <c:pt idx="218">
                  <c:v>9.1775085346064059E-2</c:v>
                </c:pt>
                <c:pt idx="219">
                  <c:v>9.1297926951275754E-2</c:v>
                </c:pt>
                <c:pt idx="220">
                  <c:v>9.0875164021510677E-2</c:v>
                </c:pt>
                <c:pt idx="221">
                  <c:v>9.0415665459044212E-2</c:v>
                </c:pt>
                <c:pt idx="222">
                  <c:v>8.9921870336698601E-2</c:v>
                </c:pt>
                <c:pt idx="223">
                  <c:v>8.9449516787606057E-2</c:v>
                </c:pt>
                <c:pt idx="224">
                  <c:v>8.8977199544044955E-2</c:v>
                </c:pt>
                <c:pt idx="225">
                  <c:v>8.8520175405864654E-2</c:v>
                </c:pt>
                <c:pt idx="226">
                  <c:v>8.8075184970762541E-2</c:v>
                </c:pt>
                <c:pt idx="227">
                  <c:v>8.7651228857596838E-2</c:v>
                </c:pt>
                <c:pt idx="228">
                  <c:v>8.7233293978293436E-2</c:v>
                </c:pt>
                <c:pt idx="229">
                  <c:v>8.682774264887505E-2</c:v>
                </c:pt>
                <c:pt idx="230">
                  <c:v>8.6435654022354286E-2</c:v>
                </c:pt>
                <c:pt idx="231">
                  <c:v>8.6058345496774852E-2</c:v>
                </c:pt>
                <c:pt idx="232">
                  <c:v>8.5706535759697E-2</c:v>
                </c:pt>
                <c:pt idx="233">
                  <c:v>8.5299028258026349E-2</c:v>
                </c:pt>
                <c:pt idx="234">
                  <c:v>8.491406096839596E-2</c:v>
                </c:pt>
                <c:pt idx="235">
                  <c:v>8.4530274853809095E-2</c:v>
                </c:pt>
                <c:pt idx="236">
                  <c:v>8.4122899827660955E-2</c:v>
                </c:pt>
                <c:pt idx="237">
                  <c:v>8.3741310326285498E-2</c:v>
                </c:pt>
                <c:pt idx="238">
                  <c:v>8.3318245389003537E-2</c:v>
                </c:pt>
                <c:pt idx="239">
                  <c:v>8.2869815997537413E-2</c:v>
                </c:pt>
                <c:pt idx="240">
                  <c:v>8.2438433136548445E-2</c:v>
                </c:pt>
                <c:pt idx="241">
                  <c:v>8.1985226260572724E-2</c:v>
                </c:pt>
                <c:pt idx="242">
                  <c:v>8.1548736382896975E-2</c:v>
                </c:pt>
                <c:pt idx="243">
                  <c:v>8.1175331149498903E-2</c:v>
                </c:pt>
                <c:pt idx="244">
                  <c:v>8.0834740019323226E-2</c:v>
                </c:pt>
                <c:pt idx="245">
                  <c:v>8.0440452642412327E-2</c:v>
                </c:pt>
                <c:pt idx="246">
                  <c:v>8.0014122536700469E-2</c:v>
                </c:pt>
                <c:pt idx="247">
                  <c:v>7.9547037590511016E-2</c:v>
                </c:pt>
                <c:pt idx="248">
                  <c:v>7.9071233309391725E-2</c:v>
                </c:pt>
                <c:pt idx="249">
                  <c:v>7.8658122052556789E-2</c:v>
                </c:pt>
                <c:pt idx="250">
                  <c:v>7.8256966134883824E-2</c:v>
                </c:pt>
                <c:pt idx="251">
                  <c:v>7.7816399418887613E-2</c:v>
                </c:pt>
                <c:pt idx="252">
                  <c:v>7.7479220299897053E-2</c:v>
                </c:pt>
                <c:pt idx="253">
                  <c:v>7.7184875536024183E-2</c:v>
                </c:pt>
                <c:pt idx="254">
                  <c:v>7.6868131509521195E-2</c:v>
                </c:pt>
                <c:pt idx="255">
                  <c:v>7.6559081629869158E-2</c:v>
                </c:pt>
                <c:pt idx="256">
                  <c:v>7.6237862905085441E-2</c:v>
                </c:pt>
                <c:pt idx="257">
                  <c:v>7.5921067218960428E-2</c:v>
                </c:pt>
                <c:pt idx="258">
                  <c:v>7.5617014353880949E-2</c:v>
                </c:pt>
                <c:pt idx="259">
                  <c:v>7.533312924545324E-2</c:v>
                </c:pt>
                <c:pt idx="260">
                  <c:v>7.5001074702634396E-2</c:v>
                </c:pt>
                <c:pt idx="261">
                  <c:v>7.4703482280006797E-2</c:v>
                </c:pt>
                <c:pt idx="262">
                  <c:v>7.4410374179532585E-2</c:v>
                </c:pt>
                <c:pt idx="263">
                  <c:v>7.409466457456336E-2</c:v>
                </c:pt>
                <c:pt idx="264">
                  <c:v>7.3717414379726925E-2</c:v>
                </c:pt>
                <c:pt idx="265">
                  <c:v>7.3362839373812133E-2</c:v>
                </c:pt>
                <c:pt idx="266">
                  <c:v>7.3054535913776197E-2</c:v>
                </c:pt>
                <c:pt idx="267">
                  <c:v>7.2703074134425186E-2</c:v>
                </c:pt>
                <c:pt idx="268">
                  <c:v>7.2371874858146348E-2</c:v>
                </c:pt>
                <c:pt idx="269">
                  <c:v>7.2007542898473872E-2</c:v>
                </c:pt>
                <c:pt idx="270">
                  <c:v>7.1647696576319017E-2</c:v>
                </c:pt>
                <c:pt idx="271">
                  <c:v>7.1239727876190428E-2</c:v>
                </c:pt>
                <c:pt idx="272">
                  <c:v>7.0818413241996891E-2</c:v>
                </c:pt>
                <c:pt idx="273">
                  <c:v>7.034596460375106E-2</c:v>
                </c:pt>
                <c:pt idx="274">
                  <c:v>6.986133224288818E-2</c:v>
                </c:pt>
                <c:pt idx="275">
                  <c:v>6.941346188279536E-2</c:v>
                </c:pt>
                <c:pt idx="276">
                  <c:v>6.9018124702491926E-2</c:v>
                </c:pt>
                <c:pt idx="277">
                  <c:v>6.8630156055745448E-2</c:v>
                </c:pt>
                <c:pt idx="278">
                  <c:v>6.8270421539780315E-2</c:v>
                </c:pt>
                <c:pt idx="279">
                  <c:v>6.7893427618658603E-2</c:v>
                </c:pt>
                <c:pt idx="280">
                  <c:v>6.7506182308334509E-2</c:v>
                </c:pt>
                <c:pt idx="281">
                  <c:v>6.7167029112640969E-2</c:v>
                </c:pt>
                <c:pt idx="282">
                  <c:v>6.6831724176272478E-2</c:v>
                </c:pt>
                <c:pt idx="283">
                  <c:v>6.6513268995952307E-2</c:v>
                </c:pt>
                <c:pt idx="284">
                  <c:v>6.6184129382675996E-2</c:v>
                </c:pt>
                <c:pt idx="285">
                  <c:v>6.5919326656535007E-2</c:v>
                </c:pt>
                <c:pt idx="286">
                  <c:v>6.5658644253783288E-2</c:v>
                </c:pt>
                <c:pt idx="287">
                  <c:v>6.5318777763647015E-2</c:v>
                </c:pt>
                <c:pt idx="288">
                  <c:v>6.5002287228730041E-2</c:v>
                </c:pt>
                <c:pt idx="289">
                  <c:v>6.4740923572843889E-2</c:v>
                </c:pt>
                <c:pt idx="290">
                  <c:v>6.4559059031494642E-2</c:v>
                </c:pt>
                <c:pt idx="291">
                  <c:v>6.444633410227793E-2</c:v>
                </c:pt>
                <c:pt idx="292">
                  <c:v>6.4293325177022423E-2</c:v>
                </c:pt>
                <c:pt idx="293">
                  <c:v>6.41426832846268E-2</c:v>
                </c:pt>
                <c:pt idx="294">
                  <c:v>6.4034488439000545E-2</c:v>
                </c:pt>
                <c:pt idx="295">
                  <c:v>6.3862791594955171E-2</c:v>
                </c:pt>
                <c:pt idx="296">
                  <c:v>6.3747214629411797E-2</c:v>
                </c:pt>
                <c:pt idx="297">
                  <c:v>6.3698974612697648E-2</c:v>
                </c:pt>
                <c:pt idx="298">
                  <c:v>6.3620764552107717E-2</c:v>
                </c:pt>
                <c:pt idx="299">
                  <c:v>6.3536362195462256E-2</c:v>
                </c:pt>
                <c:pt idx="300">
                  <c:v>6.3421342639981546E-2</c:v>
                </c:pt>
                <c:pt idx="301">
                  <c:v>6.3343502347968955E-2</c:v>
                </c:pt>
                <c:pt idx="302">
                  <c:v>6.3299151541279339E-2</c:v>
                </c:pt>
                <c:pt idx="303">
                  <c:v>6.3304951376497984E-2</c:v>
                </c:pt>
                <c:pt idx="304">
                  <c:v>6.3300669883919969E-2</c:v>
                </c:pt>
                <c:pt idx="305">
                  <c:v>6.3307203612228663E-2</c:v>
                </c:pt>
                <c:pt idx="306">
                  <c:v>6.3347431377084817E-2</c:v>
                </c:pt>
                <c:pt idx="307">
                  <c:v>6.3388146181931587E-2</c:v>
                </c:pt>
                <c:pt idx="308">
                  <c:v>6.3387078341838293E-2</c:v>
                </c:pt>
                <c:pt idx="309">
                  <c:v>6.3400853776389363E-2</c:v>
                </c:pt>
                <c:pt idx="310">
                  <c:v>6.3414523261635589E-2</c:v>
                </c:pt>
                <c:pt idx="311">
                  <c:v>6.3441046050229988E-2</c:v>
                </c:pt>
                <c:pt idx="312">
                  <c:v>6.3485528261630619E-2</c:v>
                </c:pt>
                <c:pt idx="313">
                  <c:v>6.3481251934404959E-2</c:v>
                </c:pt>
                <c:pt idx="314">
                  <c:v>6.3505752533222173E-2</c:v>
                </c:pt>
                <c:pt idx="315">
                  <c:v>6.3529592001705715E-2</c:v>
                </c:pt>
                <c:pt idx="316">
                  <c:v>6.3576534257014899E-2</c:v>
                </c:pt>
                <c:pt idx="317">
                  <c:v>6.3605384529677497E-2</c:v>
                </c:pt>
                <c:pt idx="318">
                  <c:v>6.3707660848701747E-2</c:v>
                </c:pt>
                <c:pt idx="319">
                  <c:v>6.3765925107019741E-2</c:v>
                </c:pt>
                <c:pt idx="320">
                  <c:v>6.3838407519688015E-2</c:v>
                </c:pt>
                <c:pt idx="321">
                  <c:v>6.3904347801017933E-2</c:v>
                </c:pt>
                <c:pt idx="322">
                  <c:v>6.3936569276248231E-2</c:v>
                </c:pt>
                <c:pt idx="323">
                  <c:v>6.3956548832284091E-2</c:v>
                </c:pt>
                <c:pt idx="324">
                  <c:v>6.3951884301721135E-2</c:v>
                </c:pt>
                <c:pt idx="325">
                  <c:v>6.3959235145730139E-2</c:v>
                </c:pt>
                <c:pt idx="326">
                  <c:v>6.396960072485218E-2</c:v>
                </c:pt>
                <c:pt idx="327">
                  <c:v>6.3964395328145421E-2</c:v>
                </c:pt>
                <c:pt idx="328">
                  <c:v>6.3965617189340768E-2</c:v>
                </c:pt>
                <c:pt idx="329">
                  <c:v>6.3956491729741508E-2</c:v>
                </c:pt>
                <c:pt idx="330">
                  <c:v>6.3939943899988791E-2</c:v>
                </c:pt>
                <c:pt idx="331">
                  <c:v>6.3928215371141489E-2</c:v>
                </c:pt>
                <c:pt idx="332">
                  <c:v>6.3925524521295254E-2</c:v>
                </c:pt>
                <c:pt idx="333">
                  <c:v>6.3931680871530533E-2</c:v>
                </c:pt>
                <c:pt idx="334">
                  <c:v>6.3958525972781954E-2</c:v>
                </c:pt>
                <c:pt idx="335">
                  <c:v>6.3977645668159333E-2</c:v>
                </c:pt>
                <c:pt idx="336">
                  <c:v>6.4027170261417063E-2</c:v>
                </c:pt>
                <c:pt idx="337">
                  <c:v>6.4097557693471641E-2</c:v>
                </c:pt>
                <c:pt idx="338">
                  <c:v>6.4147204112095083E-2</c:v>
                </c:pt>
                <c:pt idx="339">
                  <c:v>6.4200895662158586E-2</c:v>
                </c:pt>
                <c:pt idx="340">
                  <c:v>6.426992896300332E-2</c:v>
                </c:pt>
                <c:pt idx="341">
                  <c:v>6.4320917398817581E-2</c:v>
                </c:pt>
                <c:pt idx="342">
                  <c:v>6.4370597325153323E-2</c:v>
                </c:pt>
                <c:pt idx="343">
                  <c:v>6.4398523449313863E-2</c:v>
                </c:pt>
                <c:pt idx="344">
                  <c:v>6.4465281766954513E-2</c:v>
                </c:pt>
                <c:pt idx="345">
                  <c:v>6.4513984683169337E-2</c:v>
                </c:pt>
                <c:pt idx="346">
                  <c:v>6.4547610393289379E-2</c:v>
                </c:pt>
                <c:pt idx="347">
                  <c:v>6.4587943876282722E-2</c:v>
                </c:pt>
                <c:pt idx="348">
                  <c:v>6.4585583994958132E-2</c:v>
                </c:pt>
                <c:pt idx="349">
                  <c:v>6.4578307704973414E-2</c:v>
                </c:pt>
                <c:pt idx="350">
                  <c:v>6.4562931357559791E-2</c:v>
                </c:pt>
                <c:pt idx="351">
                  <c:v>6.4547404119614835E-2</c:v>
                </c:pt>
                <c:pt idx="352">
                  <c:v>6.4538128544724863E-2</c:v>
                </c:pt>
                <c:pt idx="353">
                  <c:v>6.4553492866525661E-2</c:v>
                </c:pt>
                <c:pt idx="354">
                  <c:v>6.4553373966764915E-2</c:v>
                </c:pt>
                <c:pt idx="355">
                  <c:v>6.4564900251423765E-2</c:v>
                </c:pt>
                <c:pt idx="356">
                  <c:v>6.453569545703694E-2</c:v>
                </c:pt>
                <c:pt idx="357">
                  <c:v>6.4553401696426885E-2</c:v>
                </c:pt>
                <c:pt idx="358">
                  <c:v>6.4539588864238828E-2</c:v>
                </c:pt>
                <c:pt idx="359">
                  <c:v>6.4500896234875246E-2</c:v>
                </c:pt>
                <c:pt idx="360">
                  <c:v>6.4483210846025721E-2</c:v>
                </c:pt>
                <c:pt idx="361">
                  <c:v>6.4458936014491014E-2</c:v>
                </c:pt>
                <c:pt idx="362">
                  <c:v>6.4428524873438586E-2</c:v>
                </c:pt>
                <c:pt idx="363">
                  <c:v>6.4416842742158281E-2</c:v>
                </c:pt>
                <c:pt idx="364">
                  <c:v>6.4392728235994748E-2</c:v>
                </c:pt>
                <c:pt idx="365">
                  <c:v>6.4323638030833796E-2</c:v>
                </c:pt>
                <c:pt idx="366">
                  <c:v>6.4244562963622728E-2</c:v>
                </c:pt>
                <c:pt idx="367">
                  <c:v>6.4126543269713288E-2</c:v>
                </c:pt>
                <c:pt idx="368">
                  <c:v>6.4049132845601486E-2</c:v>
                </c:pt>
                <c:pt idx="369">
                  <c:v>6.4020563854708973E-2</c:v>
                </c:pt>
                <c:pt idx="370">
                  <c:v>6.4049225725184927E-2</c:v>
                </c:pt>
                <c:pt idx="371">
                  <c:v>6.4046455935054522E-2</c:v>
                </c:pt>
                <c:pt idx="372">
                  <c:v>6.4029956251019857E-2</c:v>
                </c:pt>
                <c:pt idx="373">
                  <c:v>6.4014840994130351E-2</c:v>
                </c:pt>
                <c:pt idx="374">
                  <c:v>6.3999532362161049E-2</c:v>
                </c:pt>
                <c:pt idx="375">
                  <c:v>6.3985937531141707E-2</c:v>
                </c:pt>
                <c:pt idx="376">
                  <c:v>6.3955684669778565E-2</c:v>
                </c:pt>
                <c:pt idx="377">
                  <c:v>6.3941067523671125E-2</c:v>
                </c:pt>
                <c:pt idx="378">
                  <c:v>6.393711562426363E-2</c:v>
                </c:pt>
                <c:pt idx="379">
                  <c:v>6.3935840227456561E-2</c:v>
                </c:pt>
                <c:pt idx="380">
                  <c:v>6.391194937030012E-2</c:v>
                </c:pt>
                <c:pt idx="381">
                  <c:v>6.3865137053332618E-2</c:v>
                </c:pt>
                <c:pt idx="382">
                  <c:v>6.3801751188733227E-2</c:v>
                </c:pt>
                <c:pt idx="383">
                  <c:v>6.3689245353513793E-2</c:v>
                </c:pt>
                <c:pt idx="384">
                  <c:v>6.3614432952019573E-2</c:v>
                </c:pt>
                <c:pt idx="385">
                  <c:v>6.3548819949927435E-2</c:v>
                </c:pt>
                <c:pt idx="386">
                  <c:v>6.3468923391058099E-2</c:v>
                </c:pt>
                <c:pt idx="387">
                  <c:v>6.3380784543817542E-2</c:v>
                </c:pt>
                <c:pt idx="388">
                  <c:v>6.3326962780831886E-2</c:v>
                </c:pt>
                <c:pt idx="389">
                  <c:v>6.3238905486425717E-2</c:v>
                </c:pt>
                <c:pt idx="390">
                  <c:v>6.3133657928621356E-2</c:v>
                </c:pt>
                <c:pt idx="391">
                  <c:v>6.3025632605131721E-2</c:v>
                </c:pt>
                <c:pt idx="392">
                  <c:v>6.297898888238905E-2</c:v>
                </c:pt>
                <c:pt idx="393">
                  <c:v>6.2917376717928297E-2</c:v>
                </c:pt>
                <c:pt idx="394">
                  <c:v>6.2846843540519226E-2</c:v>
                </c:pt>
                <c:pt idx="395">
                  <c:v>6.2684637660361836E-2</c:v>
                </c:pt>
                <c:pt idx="396">
                  <c:v>6.2504044498058117E-2</c:v>
                </c:pt>
                <c:pt idx="397">
                  <c:v>6.2252082527138125E-2</c:v>
                </c:pt>
                <c:pt idx="398">
                  <c:v>6.1942678013772422E-2</c:v>
                </c:pt>
                <c:pt idx="399">
                  <c:v>6.1725046302259383E-2</c:v>
                </c:pt>
                <c:pt idx="400">
                  <c:v>6.1459144874609593E-2</c:v>
                </c:pt>
                <c:pt idx="401">
                  <c:v>6.1216446512302784E-2</c:v>
                </c:pt>
                <c:pt idx="402">
                  <c:v>6.1031462389774561E-2</c:v>
                </c:pt>
                <c:pt idx="403">
                  <c:v>6.0871853159592919E-2</c:v>
                </c:pt>
                <c:pt idx="404">
                  <c:v>6.0714060732222436E-2</c:v>
                </c:pt>
                <c:pt idx="405">
                  <c:v>6.0568447205361177E-2</c:v>
                </c:pt>
                <c:pt idx="406">
                  <c:v>6.0394673849388229E-2</c:v>
                </c:pt>
                <c:pt idx="407">
                  <c:v>6.0226549577776747E-2</c:v>
                </c:pt>
                <c:pt idx="408">
                  <c:v>6.0071861482430385E-2</c:v>
                </c:pt>
                <c:pt idx="409">
                  <c:v>5.990562397694571E-2</c:v>
                </c:pt>
                <c:pt idx="410">
                  <c:v>5.9724581131738397E-2</c:v>
                </c:pt>
                <c:pt idx="411">
                  <c:v>5.9530912199497833E-2</c:v>
                </c:pt>
                <c:pt idx="412">
                  <c:v>5.9399056400681195E-2</c:v>
                </c:pt>
                <c:pt idx="413">
                  <c:v>5.9312935012750069E-2</c:v>
                </c:pt>
                <c:pt idx="414">
                  <c:v>5.923110116096203E-2</c:v>
                </c:pt>
                <c:pt idx="415">
                  <c:v>5.9149093547566957E-2</c:v>
                </c:pt>
                <c:pt idx="416">
                  <c:v>5.9059522734020896E-2</c:v>
                </c:pt>
                <c:pt idx="417">
                  <c:v>5.8954260451698388E-2</c:v>
                </c:pt>
                <c:pt idx="418">
                  <c:v>5.8900420207283644E-2</c:v>
                </c:pt>
                <c:pt idx="419">
                  <c:v>5.8856683652211188E-2</c:v>
                </c:pt>
                <c:pt idx="420">
                  <c:v>5.8857218772816834E-2</c:v>
                </c:pt>
                <c:pt idx="421">
                  <c:v>5.8808644558870797E-2</c:v>
                </c:pt>
                <c:pt idx="422">
                  <c:v>5.8842814609739565E-2</c:v>
                </c:pt>
                <c:pt idx="423">
                  <c:v>5.8842562108659818E-2</c:v>
                </c:pt>
                <c:pt idx="424">
                  <c:v>5.8864351575053674E-2</c:v>
                </c:pt>
                <c:pt idx="425">
                  <c:v>5.8846707139683922E-2</c:v>
                </c:pt>
                <c:pt idx="426">
                  <c:v>5.8812346654017703E-2</c:v>
                </c:pt>
                <c:pt idx="427">
                  <c:v>5.8785140546706104E-2</c:v>
                </c:pt>
                <c:pt idx="428">
                  <c:v>5.882439144366302E-2</c:v>
                </c:pt>
                <c:pt idx="429">
                  <c:v>5.884438044520085E-2</c:v>
                </c:pt>
                <c:pt idx="430">
                  <c:v>5.8884305931405173E-2</c:v>
                </c:pt>
                <c:pt idx="431">
                  <c:v>5.8930573055232457E-2</c:v>
                </c:pt>
                <c:pt idx="432">
                  <c:v>5.8988388135347146E-2</c:v>
                </c:pt>
                <c:pt idx="433">
                  <c:v>5.9037924454642052E-2</c:v>
                </c:pt>
                <c:pt idx="434">
                  <c:v>5.913295034777126E-2</c:v>
                </c:pt>
                <c:pt idx="435">
                  <c:v>5.9215911906272838E-2</c:v>
                </c:pt>
                <c:pt idx="436">
                  <c:v>5.9332264494693747E-2</c:v>
                </c:pt>
                <c:pt idx="437">
                  <c:v>5.9438829436411086E-2</c:v>
                </c:pt>
                <c:pt idx="438">
                  <c:v>5.9534055113830739E-2</c:v>
                </c:pt>
                <c:pt idx="439">
                  <c:v>5.9612646411055577E-2</c:v>
                </c:pt>
                <c:pt idx="440">
                  <c:v>5.9687314598540445E-2</c:v>
                </c:pt>
                <c:pt idx="441">
                  <c:v>5.9799307556371001E-2</c:v>
                </c:pt>
                <c:pt idx="442">
                  <c:v>5.9949621084529003E-2</c:v>
                </c:pt>
                <c:pt idx="443">
                  <c:v>6.0070036232100547E-2</c:v>
                </c:pt>
                <c:pt idx="444">
                  <c:v>6.0146779057932573E-2</c:v>
                </c:pt>
                <c:pt idx="445">
                  <c:v>6.0284360758979201E-2</c:v>
                </c:pt>
                <c:pt idx="446">
                  <c:v>6.0446683940255708E-2</c:v>
                </c:pt>
                <c:pt idx="447">
                  <c:v>6.0610018995696721E-2</c:v>
                </c:pt>
                <c:pt idx="448">
                  <c:v>6.0793022350729663E-2</c:v>
                </c:pt>
                <c:pt idx="449">
                  <c:v>6.0988531620619867E-2</c:v>
                </c:pt>
                <c:pt idx="450">
                  <c:v>6.1245179824896911E-2</c:v>
                </c:pt>
                <c:pt idx="451">
                  <c:v>6.1508319426606707E-2</c:v>
                </c:pt>
                <c:pt idx="452">
                  <c:v>6.1787874562891809E-2</c:v>
                </c:pt>
                <c:pt idx="453">
                  <c:v>6.2057718279855303E-2</c:v>
                </c:pt>
                <c:pt idx="454">
                  <c:v>6.2331173245959923E-2</c:v>
                </c:pt>
                <c:pt idx="455">
                  <c:v>6.2663220658916163E-2</c:v>
                </c:pt>
                <c:pt idx="456">
                  <c:v>6.2964308869137425E-2</c:v>
                </c:pt>
                <c:pt idx="457">
                  <c:v>6.327248499597149E-2</c:v>
                </c:pt>
                <c:pt idx="458">
                  <c:v>6.3570562024029165E-2</c:v>
                </c:pt>
                <c:pt idx="459">
                  <c:v>6.3880048775815781E-2</c:v>
                </c:pt>
                <c:pt idx="460">
                  <c:v>6.4187832681480095E-2</c:v>
                </c:pt>
                <c:pt idx="461">
                  <c:v>6.4523083751063609E-2</c:v>
                </c:pt>
                <c:pt idx="462">
                  <c:v>6.4839594636463202E-2</c:v>
                </c:pt>
                <c:pt idx="463">
                  <c:v>6.5121721728760087E-2</c:v>
                </c:pt>
                <c:pt idx="464">
                  <c:v>6.5399758726314733E-2</c:v>
                </c:pt>
                <c:pt idx="465">
                  <c:v>6.5658812081882553E-2</c:v>
                </c:pt>
                <c:pt idx="466">
                  <c:v>6.5890871917523464E-2</c:v>
                </c:pt>
                <c:pt idx="467">
                  <c:v>6.6142631611390376E-2</c:v>
                </c:pt>
                <c:pt idx="468">
                  <c:v>6.6420486795252517E-2</c:v>
                </c:pt>
                <c:pt idx="469">
                  <c:v>6.6680266406644956E-2</c:v>
                </c:pt>
                <c:pt idx="470">
                  <c:v>6.6907266202701016E-2</c:v>
                </c:pt>
                <c:pt idx="471">
                  <c:v>6.7147676452089064E-2</c:v>
                </c:pt>
                <c:pt idx="472">
                  <c:v>6.7340755954159198E-2</c:v>
                </c:pt>
                <c:pt idx="473">
                  <c:v>6.7575800333285224E-2</c:v>
                </c:pt>
                <c:pt idx="474">
                  <c:v>6.7824238863698136E-2</c:v>
                </c:pt>
                <c:pt idx="475">
                  <c:v>6.8060454658006586E-2</c:v>
                </c:pt>
                <c:pt idx="476">
                  <c:v>6.8331564061934788E-2</c:v>
                </c:pt>
                <c:pt idx="477">
                  <c:v>6.8615428790112634E-2</c:v>
                </c:pt>
                <c:pt idx="478">
                  <c:v>6.8940528653120614E-2</c:v>
                </c:pt>
                <c:pt idx="479">
                  <c:v>6.9292372248778281E-2</c:v>
                </c:pt>
                <c:pt idx="480">
                  <c:v>6.9607759831666505E-2</c:v>
                </c:pt>
                <c:pt idx="481">
                  <c:v>6.9901187380933982E-2</c:v>
                </c:pt>
                <c:pt idx="482">
                  <c:v>7.0183586184262015E-2</c:v>
                </c:pt>
                <c:pt idx="483">
                  <c:v>7.0464620146044987E-2</c:v>
                </c:pt>
                <c:pt idx="484">
                  <c:v>7.0763772621734986E-2</c:v>
                </c:pt>
                <c:pt idx="485">
                  <c:v>7.1052150707002132E-2</c:v>
                </c:pt>
                <c:pt idx="486">
                  <c:v>7.1323740917441827E-2</c:v>
                </c:pt>
                <c:pt idx="487">
                  <c:v>7.1603217252264012E-2</c:v>
                </c:pt>
                <c:pt idx="488">
                  <c:v>7.1917880554164315E-2</c:v>
                </c:pt>
                <c:pt idx="489">
                  <c:v>7.221878849125915E-2</c:v>
                </c:pt>
                <c:pt idx="490">
                  <c:v>7.2529074671729088E-2</c:v>
                </c:pt>
                <c:pt idx="491">
                  <c:v>7.2831161965245264E-2</c:v>
                </c:pt>
                <c:pt idx="492">
                  <c:v>7.3138620606722632E-2</c:v>
                </c:pt>
                <c:pt idx="493">
                  <c:v>7.3357264165782449E-2</c:v>
                </c:pt>
                <c:pt idx="494">
                  <c:v>7.353932135667042E-2</c:v>
                </c:pt>
                <c:pt idx="495">
                  <c:v>7.3746653481647773E-2</c:v>
                </c:pt>
                <c:pt idx="496">
                  <c:v>7.3993532594898631E-2</c:v>
                </c:pt>
                <c:pt idx="497">
                  <c:v>7.4282829516189308E-2</c:v>
                </c:pt>
                <c:pt idx="498">
                  <c:v>7.4615593029173935E-2</c:v>
                </c:pt>
                <c:pt idx="499">
                  <c:v>7.4998253352198424E-2</c:v>
                </c:pt>
                <c:pt idx="500">
                  <c:v>7.5376024165532338E-2</c:v>
                </c:pt>
                <c:pt idx="501">
                  <c:v>7.5750874710145619E-2</c:v>
                </c:pt>
                <c:pt idx="502">
                  <c:v>7.6101775996931242E-2</c:v>
                </c:pt>
                <c:pt idx="503">
                  <c:v>7.6434701765464297E-2</c:v>
                </c:pt>
                <c:pt idx="504">
                  <c:v>7.6793049708432121E-2</c:v>
                </c:pt>
                <c:pt idx="505">
                  <c:v>7.7113877419172527E-2</c:v>
                </c:pt>
                <c:pt idx="506">
                  <c:v>7.73895084083423E-2</c:v>
                </c:pt>
                <c:pt idx="507">
                  <c:v>7.7697993289233755E-2</c:v>
                </c:pt>
                <c:pt idx="508">
                  <c:v>7.8046712261987367E-2</c:v>
                </c:pt>
                <c:pt idx="509">
                  <c:v>7.8316721627688934E-2</c:v>
                </c:pt>
                <c:pt idx="510">
                  <c:v>7.8660062770191844E-2</c:v>
                </c:pt>
                <c:pt idx="511">
                  <c:v>7.8984865272851548E-2</c:v>
                </c:pt>
                <c:pt idx="512">
                  <c:v>7.9363545407401093E-2</c:v>
                </c:pt>
                <c:pt idx="513">
                  <c:v>7.9691581556889185E-2</c:v>
                </c:pt>
                <c:pt idx="514">
                  <c:v>8.0041255391499991E-2</c:v>
                </c:pt>
                <c:pt idx="515">
                  <c:v>8.0408352980326628E-2</c:v>
                </c:pt>
                <c:pt idx="516">
                  <c:v>8.0794076070494672E-2</c:v>
                </c:pt>
                <c:pt idx="517">
                  <c:v>8.1205467339638487E-2</c:v>
                </c:pt>
                <c:pt idx="518">
                  <c:v>8.1631522613439131E-2</c:v>
                </c:pt>
                <c:pt idx="519">
                  <c:v>8.2037025100740818E-2</c:v>
                </c:pt>
                <c:pt idx="520">
                  <c:v>8.2434406540338859E-2</c:v>
                </c:pt>
                <c:pt idx="521">
                  <c:v>8.2808705294731083E-2</c:v>
                </c:pt>
                <c:pt idx="522">
                  <c:v>8.316592831302777E-2</c:v>
                </c:pt>
                <c:pt idx="523">
                  <c:v>8.3471497796183083E-2</c:v>
                </c:pt>
                <c:pt idx="524">
                  <c:v>8.376537439192322E-2</c:v>
                </c:pt>
                <c:pt idx="525">
                  <c:v>8.4026767843019143E-2</c:v>
                </c:pt>
                <c:pt idx="526">
                  <c:v>8.4283872707050733E-2</c:v>
                </c:pt>
                <c:pt idx="527">
                  <c:v>8.4553780782439844E-2</c:v>
                </c:pt>
                <c:pt idx="528">
                  <c:v>8.4800643568806136E-2</c:v>
                </c:pt>
                <c:pt idx="529">
                  <c:v>8.5118937341564102E-2</c:v>
                </c:pt>
                <c:pt idx="530">
                  <c:v>8.5407243377381897E-2</c:v>
                </c:pt>
                <c:pt idx="531">
                  <c:v>8.568579580752525E-2</c:v>
                </c:pt>
                <c:pt idx="532">
                  <c:v>8.594161666456146E-2</c:v>
                </c:pt>
                <c:pt idx="533">
                  <c:v>8.6277866719740345E-2</c:v>
                </c:pt>
                <c:pt idx="534">
                  <c:v>8.6595337088606214E-2</c:v>
                </c:pt>
                <c:pt idx="535">
                  <c:v>8.6844134500584647E-2</c:v>
                </c:pt>
                <c:pt idx="536">
                  <c:v>8.7144897561023921E-2</c:v>
                </c:pt>
                <c:pt idx="537">
                  <c:v>8.7509924714543358E-2</c:v>
                </c:pt>
                <c:pt idx="538">
                  <c:v>8.7871045403122183E-2</c:v>
                </c:pt>
                <c:pt idx="539">
                  <c:v>8.8212070594558281E-2</c:v>
                </c:pt>
                <c:pt idx="540">
                  <c:v>8.8489980906719307E-2</c:v>
                </c:pt>
                <c:pt idx="541">
                  <c:v>8.8721807282433701E-2</c:v>
                </c:pt>
                <c:pt idx="542">
                  <c:v>8.8996688763613954E-2</c:v>
                </c:pt>
                <c:pt idx="543">
                  <c:v>8.9269492321109159E-2</c:v>
                </c:pt>
                <c:pt idx="544">
                  <c:v>8.9505741469479927E-2</c:v>
                </c:pt>
                <c:pt idx="545">
                  <c:v>8.9764233694703266E-2</c:v>
                </c:pt>
                <c:pt idx="546">
                  <c:v>8.99779840566826E-2</c:v>
                </c:pt>
                <c:pt idx="547">
                  <c:v>9.0144743313656545E-2</c:v>
                </c:pt>
                <c:pt idx="548">
                  <c:v>9.0346674298085267E-2</c:v>
                </c:pt>
                <c:pt idx="549">
                  <c:v>9.0559083373140906E-2</c:v>
                </c:pt>
                <c:pt idx="550">
                  <c:v>9.0834089901593931E-2</c:v>
                </c:pt>
                <c:pt idx="551">
                  <c:v>9.1066114988654676E-2</c:v>
                </c:pt>
                <c:pt idx="552">
                  <c:v>9.1304638679131966E-2</c:v>
                </c:pt>
                <c:pt idx="553">
                  <c:v>9.1537600816925926E-2</c:v>
                </c:pt>
                <c:pt idx="554">
                  <c:v>9.1796623763163596E-2</c:v>
                </c:pt>
                <c:pt idx="555">
                  <c:v>9.2027999080079442E-2</c:v>
                </c:pt>
                <c:pt idx="556">
                  <c:v>9.2223956670540633E-2</c:v>
                </c:pt>
                <c:pt idx="557">
                  <c:v>9.2399323659710098E-2</c:v>
                </c:pt>
                <c:pt idx="558">
                  <c:v>9.2616969738691157E-2</c:v>
                </c:pt>
                <c:pt idx="559">
                  <c:v>9.2834546000358842E-2</c:v>
                </c:pt>
                <c:pt idx="560">
                  <c:v>9.2994629922012365E-2</c:v>
                </c:pt>
                <c:pt idx="561">
                  <c:v>9.3170623899422933E-2</c:v>
                </c:pt>
                <c:pt idx="562">
                  <c:v>9.3342065938876326E-2</c:v>
                </c:pt>
                <c:pt idx="563">
                  <c:v>9.3515393656137633E-2</c:v>
                </c:pt>
                <c:pt idx="564">
                  <c:v>9.368421082008152E-2</c:v>
                </c:pt>
                <c:pt idx="565">
                  <c:v>9.3870274141661492E-2</c:v>
                </c:pt>
                <c:pt idx="566">
                  <c:v>9.405875836779784E-2</c:v>
                </c:pt>
                <c:pt idx="567">
                  <c:v>9.4221802331597243E-2</c:v>
                </c:pt>
                <c:pt idx="568">
                  <c:v>9.4349009393253261E-2</c:v>
                </c:pt>
                <c:pt idx="569">
                  <c:v>9.4510420632452505E-2</c:v>
                </c:pt>
                <c:pt idx="570">
                  <c:v>9.4683865173713272E-2</c:v>
                </c:pt>
                <c:pt idx="571">
                  <c:v>9.4832576225468923E-2</c:v>
                </c:pt>
                <c:pt idx="572">
                  <c:v>9.5011713424101696E-2</c:v>
                </c:pt>
                <c:pt idx="573">
                  <c:v>9.5195331188960966E-2</c:v>
                </c:pt>
                <c:pt idx="574">
                  <c:v>9.5387646839306187E-2</c:v>
                </c:pt>
                <c:pt idx="575">
                  <c:v>9.5592143715574548E-2</c:v>
                </c:pt>
                <c:pt idx="576">
                  <c:v>9.5778623389872863E-2</c:v>
                </c:pt>
                <c:pt idx="577">
                  <c:v>9.5948891515825141E-2</c:v>
                </c:pt>
                <c:pt idx="578">
                  <c:v>9.6109877735225502E-2</c:v>
                </c:pt>
                <c:pt idx="579">
                  <c:v>9.6249569030580573E-2</c:v>
                </c:pt>
                <c:pt idx="580">
                  <c:v>9.6377420983059028E-2</c:v>
                </c:pt>
                <c:pt idx="581">
                  <c:v>9.6558396042653344E-2</c:v>
                </c:pt>
                <c:pt idx="582">
                  <c:v>9.6700482114303932E-2</c:v>
                </c:pt>
                <c:pt idx="583">
                  <c:v>9.6848420778233593E-2</c:v>
                </c:pt>
                <c:pt idx="584">
                  <c:v>9.7052747350071605E-2</c:v>
                </c:pt>
                <c:pt idx="585">
                  <c:v>9.7278232258205241E-2</c:v>
                </c:pt>
                <c:pt idx="586">
                  <c:v>9.7520051359441001E-2</c:v>
                </c:pt>
                <c:pt idx="587">
                  <c:v>9.7709816996415094E-2</c:v>
                </c:pt>
                <c:pt idx="588">
                  <c:v>9.7906000909026306E-2</c:v>
                </c:pt>
                <c:pt idx="589">
                  <c:v>9.8080935489811782E-2</c:v>
                </c:pt>
                <c:pt idx="590">
                  <c:v>9.8172229296716026E-2</c:v>
                </c:pt>
                <c:pt idx="591">
                  <c:v>9.8268894123209938E-2</c:v>
                </c:pt>
                <c:pt idx="592">
                  <c:v>9.8521516150615884E-2</c:v>
                </c:pt>
                <c:pt idx="593">
                  <c:v>9.8784331652507051E-2</c:v>
                </c:pt>
                <c:pt idx="594">
                  <c:v>9.9075882536347151E-2</c:v>
                </c:pt>
                <c:pt idx="595">
                  <c:v>9.9335808521451782E-2</c:v>
                </c:pt>
                <c:pt idx="596">
                  <c:v>9.9626869879589033E-2</c:v>
                </c:pt>
                <c:pt idx="597">
                  <c:v>9.9888709371406176E-2</c:v>
                </c:pt>
                <c:pt idx="598">
                  <c:v>0.10024134314575853</c:v>
                </c:pt>
                <c:pt idx="599">
                  <c:v>0.10061743702030582</c:v>
                </c:pt>
                <c:pt idx="600">
                  <c:v>0.10099843378040083</c:v>
                </c:pt>
                <c:pt idx="601">
                  <c:v>0.10142820976429821</c:v>
                </c:pt>
                <c:pt idx="602">
                  <c:v>0.10184456909803699</c:v>
                </c:pt>
                <c:pt idx="603">
                  <c:v>0.10221674211119554</c:v>
                </c:pt>
                <c:pt idx="604">
                  <c:v>0.10259016264255084</c:v>
                </c:pt>
                <c:pt idx="605">
                  <c:v>0.10292670542214455</c:v>
                </c:pt>
                <c:pt idx="606">
                  <c:v>0.10322007715166724</c:v>
                </c:pt>
                <c:pt idx="607">
                  <c:v>0.10343796193399964</c:v>
                </c:pt>
                <c:pt idx="608">
                  <c:v>0.10366745940660038</c:v>
                </c:pt>
                <c:pt idx="609">
                  <c:v>0.10394223509929788</c:v>
                </c:pt>
                <c:pt idx="610">
                  <c:v>0.10423068980097625</c:v>
                </c:pt>
                <c:pt idx="611">
                  <c:v>0.10450003892351253</c:v>
                </c:pt>
                <c:pt idx="612">
                  <c:v>0.1047611523335033</c:v>
                </c:pt>
                <c:pt idx="613">
                  <c:v>0.10499490085121546</c:v>
                </c:pt>
                <c:pt idx="614">
                  <c:v>0.10522537095483007</c:v>
                </c:pt>
                <c:pt idx="615">
                  <c:v>0.10546853530484247</c:v>
                </c:pt>
                <c:pt idx="616">
                  <c:v>0.10570512540234901</c:v>
                </c:pt>
                <c:pt idx="617">
                  <c:v>0.10596755282217858</c:v>
                </c:pt>
                <c:pt idx="618">
                  <c:v>0.10620650898306105</c:v>
                </c:pt>
                <c:pt idx="619">
                  <c:v>0.10637623298724495</c:v>
                </c:pt>
                <c:pt idx="620">
                  <c:v>0.10660681063037836</c:v>
                </c:pt>
                <c:pt idx="621">
                  <c:v>0.10681287645093937</c:v>
                </c:pt>
                <c:pt idx="622">
                  <c:v>0.10696356842320283</c:v>
                </c:pt>
                <c:pt idx="623">
                  <c:v>0.10716939889598977</c:v>
                </c:pt>
                <c:pt idx="624">
                  <c:v>0.10738788004944812</c:v>
                </c:pt>
                <c:pt idx="625">
                  <c:v>0.10760866746350341</c:v>
                </c:pt>
                <c:pt idx="626">
                  <c:v>0.10781619548111493</c:v>
                </c:pt>
                <c:pt idx="627">
                  <c:v>0.10803172712378799</c:v>
                </c:pt>
                <c:pt idx="628">
                  <c:v>0.10822808530103308</c:v>
                </c:pt>
                <c:pt idx="629">
                  <c:v>0.10844427714985377</c:v>
                </c:pt>
                <c:pt idx="630">
                  <c:v>0.10862616693151958</c:v>
                </c:pt>
                <c:pt idx="631">
                  <c:v>0.10886791150803678</c:v>
                </c:pt>
                <c:pt idx="632">
                  <c:v>0.10908248596561007</c:v>
                </c:pt>
                <c:pt idx="633">
                  <c:v>0.10928357552982937</c:v>
                </c:pt>
                <c:pt idx="634">
                  <c:v>0.1094812636509384</c:v>
                </c:pt>
                <c:pt idx="635">
                  <c:v>0.10971403710031823</c:v>
                </c:pt>
                <c:pt idx="636">
                  <c:v>0.10995545927834041</c:v>
                </c:pt>
                <c:pt idx="637">
                  <c:v>0.11022481056112587</c:v>
                </c:pt>
                <c:pt idx="638">
                  <c:v>0.1104455875606517</c:v>
                </c:pt>
                <c:pt idx="639">
                  <c:v>0.11067954319180857</c:v>
                </c:pt>
                <c:pt idx="640">
                  <c:v>0.11094697479554537</c:v>
                </c:pt>
                <c:pt idx="641">
                  <c:v>0.11119748706974755</c:v>
                </c:pt>
                <c:pt idx="642">
                  <c:v>0.11146046814155422</c:v>
                </c:pt>
                <c:pt idx="643">
                  <c:v>0.11174590448720852</c:v>
                </c:pt>
                <c:pt idx="644">
                  <c:v>0.11205282535353699</c:v>
                </c:pt>
                <c:pt idx="645">
                  <c:v>0.11241370894485522</c:v>
                </c:pt>
                <c:pt idx="646">
                  <c:v>0.11283059641261778</c:v>
                </c:pt>
                <c:pt idx="647">
                  <c:v>0.11324489078243277</c:v>
                </c:pt>
                <c:pt idx="648">
                  <c:v>0.11372487643724132</c:v>
                </c:pt>
                <c:pt idx="649">
                  <c:v>0.11413983296261491</c:v>
                </c:pt>
                <c:pt idx="650">
                  <c:v>0.11457692515285564</c:v>
                </c:pt>
                <c:pt idx="651">
                  <c:v>0.11500993766424611</c:v>
                </c:pt>
                <c:pt idx="652">
                  <c:v>0.11541887236344447</c:v>
                </c:pt>
                <c:pt idx="653">
                  <c:v>0.11575436759692734</c:v>
                </c:pt>
                <c:pt idx="654">
                  <c:v>0.11604629231141211</c:v>
                </c:pt>
                <c:pt idx="655">
                  <c:v>0.11630564376786104</c:v>
                </c:pt>
                <c:pt idx="656">
                  <c:v>0.11656087042919139</c:v>
                </c:pt>
                <c:pt idx="657">
                  <c:v>0.11679430474479817</c:v>
                </c:pt>
                <c:pt idx="658">
                  <c:v>0.1170094488239644</c:v>
                </c:pt>
                <c:pt idx="659">
                  <c:v>0.11721554724018431</c:v>
                </c:pt>
                <c:pt idx="660">
                  <c:v>0.11745400681511671</c:v>
                </c:pt>
                <c:pt idx="661">
                  <c:v>0.11771387808896119</c:v>
                </c:pt>
                <c:pt idx="662">
                  <c:v>0.11790115736368803</c:v>
                </c:pt>
                <c:pt idx="663">
                  <c:v>0.11807820181410626</c:v>
                </c:pt>
                <c:pt idx="664">
                  <c:v>0.118176304214171</c:v>
                </c:pt>
                <c:pt idx="665">
                  <c:v>0.11823127111174783</c:v>
                </c:pt>
                <c:pt idx="666">
                  <c:v>0.11832244449893393</c:v>
                </c:pt>
                <c:pt idx="667">
                  <c:v>0.11848944075425932</c:v>
                </c:pt>
                <c:pt idx="668">
                  <c:v>0.11858097068008099</c:v>
                </c:pt>
                <c:pt idx="669">
                  <c:v>0.11860703367621425</c:v>
                </c:pt>
                <c:pt idx="670">
                  <c:v>0.11858551356972018</c:v>
                </c:pt>
                <c:pt idx="671">
                  <c:v>0.11856100962911331</c:v>
                </c:pt>
                <c:pt idx="672">
                  <c:v>0.11852287312627896</c:v>
                </c:pt>
                <c:pt idx="673">
                  <c:v>0.11849224678769468</c:v>
                </c:pt>
                <c:pt idx="674">
                  <c:v>0.11842856303670764</c:v>
                </c:pt>
                <c:pt idx="675">
                  <c:v>0.11843302580010404</c:v>
                </c:pt>
                <c:pt idx="676">
                  <c:v>0.11848394327727423</c:v>
                </c:pt>
                <c:pt idx="677">
                  <c:v>0.1185232307478053</c:v>
                </c:pt>
                <c:pt idx="678">
                  <c:v>0.11856841869344709</c:v>
                </c:pt>
                <c:pt idx="679">
                  <c:v>0.1186913845911005</c:v>
                </c:pt>
                <c:pt idx="680">
                  <c:v>0.11883151901111495</c:v>
                </c:pt>
                <c:pt idx="681">
                  <c:v>0.11898882555688918</c:v>
                </c:pt>
                <c:pt idx="682">
                  <c:v>0.11912193002907887</c:v>
                </c:pt>
                <c:pt idx="683">
                  <c:v>0.11925056174853702</c:v>
                </c:pt>
                <c:pt idx="684">
                  <c:v>0.11936290328181043</c:v>
                </c:pt>
                <c:pt idx="685">
                  <c:v>0.11947266480003581</c:v>
                </c:pt>
                <c:pt idx="686">
                  <c:v>0.11960196735492552</c:v>
                </c:pt>
                <c:pt idx="687">
                  <c:v>0.11968107826638602</c:v>
                </c:pt>
                <c:pt idx="688">
                  <c:v>0.11976266319142831</c:v>
                </c:pt>
                <c:pt idx="689">
                  <c:v>0.11982154941770644</c:v>
                </c:pt>
                <c:pt idx="690">
                  <c:v>0.11992705901924604</c:v>
                </c:pt>
                <c:pt idx="691">
                  <c:v>0.12000938244237903</c:v>
                </c:pt>
                <c:pt idx="692">
                  <c:v>0.1200602208029287</c:v>
                </c:pt>
                <c:pt idx="693">
                  <c:v>0.12012091851369111</c:v>
                </c:pt>
                <c:pt idx="694">
                  <c:v>0.12019834091231373</c:v>
                </c:pt>
                <c:pt idx="695">
                  <c:v>0.12024312993027927</c:v>
                </c:pt>
                <c:pt idx="696">
                  <c:v>0.12028801317153913</c:v>
                </c:pt>
                <c:pt idx="697">
                  <c:v>0.12039502580943047</c:v>
                </c:pt>
                <c:pt idx="698">
                  <c:v>0.12057277745340704</c:v>
                </c:pt>
                <c:pt idx="699">
                  <c:v>0.12077834355388022</c:v>
                </c:pt>
                <c:pt idx="700">
                  <c:v>0.12095419587225488</c:v>
                </c:pt>
                <c:pt idx="701">
                  <c:v>0.12105881719739912</c:v>
                </c:pt>
                <c:pt idx="702">
                  <c:v>0.12119182491696882</c:v>
                </c:pt>
                <c:pt idx="703">
                  <c:v>0.12135695423885379</c:v>
                </c:pt>
                <c:pt idx="704">
                  <c:v>0.12155261441924703</c:v>
                </c:pt>
                <c:pt idx="705">
                  <c:v>0.1217222022683835</c:v>
                </c:pt>
                <c:pt idx="706">
                  <c:v>0.1218289202412193</c:v>
                </c:pt>
                <c:pt idx="707">
                  <c:v>0.122005399108954</c:v>
                </c:pt>
                <c:pt idx="708">
                  <c:v>0.12211616712626083</c:v>
                </c:pt>
                <c:pt idx="709">
                  <c:v>0.12219872483514563</c:v>
                </c:pt>
                <c:pt idx="710">
                  <c:v>0.12232621021773617</c:v>
                </c:pt>
                <c:pt idx="711">
                  <c:v>0.12242369826277405</c:v>
                </c:pt>
                <c:pt idx="712">
                  <c:v>0.12252094851823447</c:v>
                </c:pt>
                <c:pt idx="713">
                  <c:v>0.12260615284010044</c:v>
                </c:pt>
                <c:pt idx="714">
                  <c:v>0.12275977936928438</c:v>
                </c:pt>
                <c:pt idx="715">
                  <c:v>0.12294896493878184</c:v>
                </c:pt>
                <c:pt idx="716">
                  <c:v>0.12312148744424023</c:v>
                </c:pt>
                <c:pt idx="717">
                  <c:v>0.12332904241689706</c:v>
                </c:pt>
                <c:pt idx="718">
                  <c:v>0.12354561425920224</c:v>
                </c:pt>
                <c:pt idx="719">
                  <c:v>0.12378523818410808</c:v>
                </c:pt>
                <c:pt idx="720">
                  <c:v>0.12401976366825788</c:v>
                </c:pt>
                <c:pt idx="721">
                  <c:v>0.12424384412662823</c:v>
                </c:pt>
                <c:pt idx="722">
                  <c:v>0.12453031301202756</c:v>
                </c:pt>
                <c:pt idx="723">
                  <c:v>0.12474455592939766</c:v>
                </c:pt>
                <c:pt idx="724">
                  <c:v>0.12490804950647537</c:v>
                </c:pt>
                <c:pt idx="725">
                  <c:v>0.12513311840098618</c:v>
                </c:pt>
                <c:pt idx="726">
                  <c:v>0.12530463318389753</c:v>
                </c:pt>
                <c:pt idx="727">
                  <c:v>0.1254106723151524</c:v>
                </c:pt>
                <c:pt idx="728">
                  <c:v>0.12549837960617824</c:v>
                </c:pt>
                <c:pt idx="729">
                  <c:v>0.12559387890870594</c:v>
                </c:pt>
                <c:pt idx="730">
                  <c:v>0.12566519157015976</c:v>
                </c:pt>
                <c:pt idx="731">
                  <c:v>0.12573545241192999</c:v>
                </c:pt>
                <c:pt idx="732">
                  <c:v>0.1258441343000514</c:v>
                </c:pt>
                <c:pt idx="733">
                  <c:v>0.12592939275117795</c:v>
                </c:pt>
                <c:pt idx="734">
                  <c:v>0.12596557896919883</c:v>
                </c:pt>
                <c:pt idx="735">
                  <c:v>0.1260285217379509</c:v>
                </c:pt>
                <c:pt idx="736">
                  <c:v>0.12612817496959841</c:v>
                </c:pt>
                <c:pt idx="737">
                  <c:v>0.12627697718158032</c:v>
                </c:pt>
                <c:pt idx="738">
                  <c:v>0.12639841510731489</c:v>
                </c:pt>
                <c:pt idx="739">
                  <c:v>0.12651161447866718</c:v>
                </c:pt>
                <c:pt idx="740">
                  <c:v>0.12662099356882447</c:v>
                </c:pt>
                <c:pt idx="741">
                  <c:v>0.1267922487191529</c:v>
                </c:pt>
                <c:pt idx="742">
                  <c:v>0.12695080076281226</c:v>
                </c:pt>
                <c:pt idx="743">
                  <c:v>0.12707625924432148</c:v>
                </c:pt>
                <c:pt idx="744">
                  <c:v>0.12716904782144556</c:v>
                </c:pt>
                <c:pt idx="745">
                  <c:v>0.12719334211671054</c:v>
                </c:pt>
                <c:pt idx="746">
                  <c:v>0.12722449915824657</c:v>
                </c:pt>
                <c:pt idx="747">
                  <c:v>0.12729253703658663</c:v>
                </c:pt>
                <c:pt idx="748">
                  <c:v>0.12732696214155653</c:v>
                </c:pt>
                <c:pt idx="749">
                  <c:v>0.12731289021477415</c:v>
                </c:pt>
                <c:pt idx="750">
                  <c:v>0.12731653603681151</c:v>
                </c:pt>
                <c:pt idx="751">
                  <c:v>0.12738942862879166</c:v>
                </c:pt>
                <c:pt idx="752">
                  <c:v>0.12751698321068683</c:v>
                </c:pt>
                <c:pt idx="753">
                  <c:v>0.12768858839442077</c:v>
                </c:pt>
                <c:pt idx="754">
                  <c:v>0.12779883505696368</c:v>
                </c:pt>
                <c:pt idx="755">
                  <c:v>0.12802982961121462</c:v>
                </c:pt>
                <c:pt idx="756">
                  <c:v>0.12832924293191231</c:v>
                </c:pt>
                <c:pt idx="757">
                  <c:v>0.12859608318452001</c:v>
                </c:pt>
                <c:pt idx="758">
                  <c:v>0.12885076677826288</c:v>
                </c:pt>
                <c:pt idx="759">
                  <c:v>0.12912763342198438</c:v>
                </c:pt>
                <c:pt idx="760">
                  <c:v>0.12929985716871364</c:v>
                </c:pt>
                <c:pt idx="761">
                  <c:v>0.12948330216388093</c:v>
                </c:pt>
                <c:pt idx="762">
                  <c:v>0.12960688049985788</c:v>
                </c:pt>
                <c:pt idx="763">
                  <c:v>0.12975643009278445</c:v>
                </c:pt>
                <c:pt idx="764">
                  <c:v>0.12991725551430292</c:v>
                </c:pt>
                <c:pt idx="765">
                  <c:v>0.13003588174805222</c:v>
                </c:pt>
                <c:pt idx="766">
                  <c:v>0.13017242368412116</c:v>
                </c:pt>
                <c:pt idx="767">
                  <c:v>0.13030997083214413</c:v>
                </c:pt>
                <c:pt idx="768">
                  <c:v>0.13046901716303091</c:v>
                </c:pt>
                <c:pt idx="769">
                  <c:v>0.13058785478793986</c:v>
                </c:pt>
                <c:pt idx="770">
                  <c:v>0.13070078068698515</c:v>
                </c:pt>
                <c:pt idx="771">
                  <c:v>0.13077109969415104</c:v>
                </c:pt>
                <c:pt idx="772">
                  <c:v>0.13088014933835329</c:v>
                </c:pt>
                <c:pt idx="773">
                  <c:v>0.13091016075493239</c:v>
                </c:pt>
                <c:pt idx="774">
                  <c:v>0.13099061432502929</c:v>
                </c:pt>
                <c:pt idx="775">
                  <c:v>0.13107555377923388</c:v>
                </c:pt>
                <c:pt idx="776">
                  <c:v>0.13114352119432038</c:v>
                </c:pt>
                <c:pt idx="777">
                  <c:v>0.1313406873800696</c:v>
                </c:pt>
                <c:pt idx="778">
                  <c:v>0.13144776410176467</c:v>
                </c:pt>
                <c:pt idx="779">
                  <c:v>0.13148999865333541</c:v>
                </c:pt>
                <c:pt idx="780">
                  <c:v>0.13153266325442811</c:v>
                </c:pt>
                <c:pt idx="781">
                  <c:v>0.13153265495471517</c:v>
                </c:pt>
                <c:pt idx="782">
                  <c:v>0.13155407235131608</c:v>
                </c:pt>
                <c:pt idx="783">
                  <c:v>0.13154768804659045</c:v>
                </c:pt>
                <c:pt idx="784">
                  <c:v>0.13157043699833984</c:v>
                </c:pt>
                <c:pt idx="785">
                  <c:v>0.13163894682838437</c:v>
                </c:pt>
                <c:pt idx="786">
                  <c:v>0.13164544857343716</c:v>
                </c:pt>
                <c:pt idx="787">
                  <c:v>0.13165863447785706</c:v>
                </c:pt>
                <c:pt idx="788">
                  <c:v>0.1316837989781815</c:v>
                </c:pt>
                <c:pt idx="789">
                  <c:v>0.13165100871025998</c:v>
                </c:pt>
                <c:pt idx="790">
                  <c:v>0.13161969399937931</c:v>
                </c:pt>
                <c:pt idx="791">
                  <c:v>0.13158237907731415</c:v>
                </c:pt>
                <c:pt idx="792">
                  <c:v>0.13152391378748293</c:v>
                </c:pt>
                <c:pt idx="793">
                  <c:v>0.13147945494233138</c:v>
                </c:pt>
                <c:pt idx="794">
                  <c:v>0.13137821817922452</c:v>
                </c:pt>
                <c:pt idx="795">
                  <c:v>0.13125158117696972</c:v>
                </c:pt>
                <c:pt idx="796">
                  <c:v>0.13114720014757408</c:v>
                </c:pt>
                <c:pt idx="797">
                  <c:v>0.13103622072677937</c:v>
                </c:pt>
                <c:pt idx="798">
                  <c:v>0.13091794865654116</c:v>
                </c:pt>
                <c:pt idx="799">
                  <c:v>0.1308592483320046</c:v>
                </c:pt>
                <c:pt idx="800">
                  <c:v>0.13071801982193385</c:v>
                </c:pt>
                <c:pt idx="801">
                  <c:v>0.13055857071136584</c:v>
                </c:pt>
                <c:pt idx="802">
                  <c:v>0.13039985240493057</c:v>
                </c:pt>
                <c:pt idx="803">
                  <c:v>0.13024520724159774</c:v>
                </c:pt>
                <c:pt idx="804">
                  <c:v>0.13007423522363709</c:v>
                </c:pt>
                <c:pt idx="805">
                  <c:v>0.12993065292275507</c:v>
                </c:pt>
                <c:pt idx="806">
                  <c:v>0.12979062092883395</c:v>
                </c:pt>
                <c:pt idx="807">
                  <c:v>0.12964965940416803</c:v>
                </c:pt>
                <c:pt idx="808">
                  <c:v>0.12948355151208316</c:v>
                </c:pt>
                <c:pt idx="809">
                  <c:v>0.12934247103720703</c:v>
                </c:pt>
                <c:pt idx="810">
                  <c:v>0.12924403209710889</c:v>
                </c:pt>
                <c:pt idx="811">
                  <c:v>0.12912675400393733</c:v>
                </c:pt>
                <c:pt idx="812">
                  <c:v>0.12901488410133205</c:v>
                </c:pt>
                <c:pt idx="813">
                  <c:v>0.12889998279848958</c:v>
                </c:pt>
                <c:pt idx="814">
                  <c:v>0.12873600741487348</c:v>
                </c:pt>
                <c:pt idx="815">
                  <c:v>0.12858193868435405</c:v>
                </c:pt>
                <c:pt idx="816">
                  <c:v>0.12843791267183866</c:v>
                </c:pt>
                <c:pt idx="817">
                  <c:v>0.12832880103680902</c:v>
                </c:pt>
                <c:pt idx="818">
                  <c:v>0.12819529764675486</c:v>
                </c:pt>
                <c:pt idx="819">
                  <c:v>0.12805651846098656</c:v>
                </c:pt>
                <c:pt idx="820">
                  <c:v>0.12794637714027088</c:v>
                </c:pt>
                <c:pt idx="821">
                  <c:v>0.12783716955239682</c:v>
                </c:pt>
                <c:pt idx="822">
                  <c:v>0.12769571023326709</c:v>
                </c:pt>
                <c:pt idx="823">
                  <c:v>0.12756087705160402</c:v>
                </c:pt>
                <c:pt idx="824">
                  <c:v>0.12746321628979265</c:v>
                </c:pt>
                <c:pt idx="825">
                  <c:v>0.12732292329094869</c:v>
                </c:pt>
                <c:pt idx="826">
                  <c:v>0.12716029000679416</c:v>
                </c:pt>
                <c:pt idx="827">
                  <c:v>0.12703546806141827</c:v>
                </c:pt>
                <c:pt idx="828">
                  <c:v>0.12693963324533916</c:v>
                </c:pt>
                <c:pt idx="829">
                  <c:v>0.12688052365922567</c:v>
                </c:pt>
                <c:pt idx="830">
                  <c:v>0.12683181949881603</c:v>
                </c:pt>
                <c:pt idx="831">
                  <c:v>0.12665418483958324</c:v>
                </c:pt>
                <c:pt idx="832">
                  <c:v>0.12653346540262658</c:v>
                </c:pt>
                <c:pt idx="833">
                  <c:v>0.12636821018476482</c:v>
                </c:pt>
                <c:pt idx="834">
                  <c:v>0.1261170018067144</c:v>
                </c:pt>
                <c:pt idx="835">
                  <c:v>0.1258551974849747</c:v>
                </c:pt>
                <c:pt idx="836">
                  <c:v>0.1255688706222827</c:v>
                </c:pt>
                <c:pt idx="837">
                  <c:v>0.12531377555744797</c:v>
                </c:pt>
                <c:pt idx="838">
                  <c:v>0.12508540632897594</c:v>
                </c:pt>
                <c:pt idx="839">
                  <c:v>0.12485080413702111</c:v>
                </c:pt>
                <c:pt idx="840">
                  <c:v>0.12465612210502443</c:v>
                </c:pt>
                <c:pt idx="841">
                  <c:v>0.12445662128983899</c:v>
                </c:pt>
                <c:pt idx="842">
                  <c:v>0.1240884108872161</c:v>
                </c:pt>
                <c:pt idx="843">
                  <c:v>0.12372598233392276</c:v>
                </c:pt>
                <c:pt idx="844">
                  <c:v>0.12335792561330673</c:v>
                </c:pt>
                <c:pt idx="845">
                  <c:v>0.12301890051436819</c:v>
                </c:pt>
                <c:pt idx="846">
                  <c:v>0.12269142410623286</c:v>
                </c:pt>
                <c:pt idx="847">
                  <c:v>0.12240184985075801</c:v>
                </c:pt>
                <c:pt idx="848">
                  <c:v>0.12208607308492758</c:v>
                </c:pt>
                <c:pt idx="849">
                  <c:v>0.12170884655377212</c:v>
                </c:pt>
                <c:pt idx="850">
                  <c:v>0.1213286919103763</c:v>
                </c:pt>
                <c:pt idx="851">
                  <c:v>0.12086969339045577</c:v>
                </c:pt>
                <c:pt idx="852">
                  <c:v>0.12040072264467487</c:v>
                </c:pt>
                <c:pt idx="853">
                  <c:v>0.12000672098299142</c:v>
                </c:pt>
                <c:pt idx="854">
                  <c:v>0.11965623869670058</c:v>
                </c:pt>
                <c:pt idx="855">
                  <c:v>0.11939075217480105</c:v>
                </c:pt>
                <c:pt idx="856">
                  <c:v>0.11920947584762215</c:v>
                </c:pt>
                <c:pt idx="857">
                  <c:v>0.1190912120978236</c:v>
                </c:pt>
                <c:pt idx="858">
                  <c:v>0.11898827555100035</c:v>
                </c:pt>
                <c:pt idx="859">
                  <c:v>0.11884163887128886</c:v>
                </c:pt>
                <c:pt idx="860">
                  <c:v>0.11863270616891106</c:v>
                </c:pt>
                <c:pt idx="861">
                  <c:v>0.11840821346146406</c:v>
                </c:pt>
                <c:pt idx="862">
                  <c:v>0.11818812107463245</c:v>
                </c:pt>
                <c:pt idx="863">
                  <c:v>0.1179593197558025</c:v>
                </c:pt>
                <c:pt idx="864">
                  <c:v>0.11775471269066647</c:v>
                </c:pt>
                <c:pt idx="865">
                  <c:v>0.11749385584245904</c:v>
                </c:pt>
                <c:pt idx="866">
                  <c:v>0.11726124331496736</c:v>
                </c:pt>
                <c:pt idx="867">
                  <c:v>0.11708252771127689</c:v>
                </c:pt>
                <c:pt idx="868">
                  <c:v>0.11700555998436989</c:v>
                </c:pt>
                <c:pt idx="869">
                  <c:v>0.11700368793783246</c:v>
                </c:pt>
                <c:pt idx="870">
                  <c:v>0.11699782228889689</c:v>
                </c:pt>
                <c:pt idx="871">
                  <c:v>0.11705011231836851</c:v>
                </c:pt>
                <c:pt idx="872">
                  <c:v>0.11715581646182829</c:v>
                </c:pt>
                <c:pt idx="873">
                  <c:v>0.11720604874822158</c:v>
                </c:pt>
                <c:pt idx="874">
                  <c:v>0.11721169839012824</c:v>
                </c:pt>
                <c:pt idx="875">
                  <c:v>0.11719005130400768</c:v>
                </c:pt>
                <c:pt idx="876">
                  <c:v>0.1171439377659888</c:v>
                </c:pt>
                <c:pt idx="877">
                  <c:v>0.11712772300076693</c:v>
                </c:pt>
                <c:pt idx="878">
                  <c:v>0.11713537994478736</c:v>
                </c:pt>
                <c:pt idx="879">
                  <c:v>0.11710122148729694</c:v>
                </c:pt>
                <c:pt idx="880">
                  <c:v>0.11710171071307492</c:v>
                </c:pt>
                <c:pt idx="881">
                  <c:v>0.11702662099309731</c:v>
                </c:pt>
                <c:pt idx="882">
                  <c:v>0.1171042609950876</c:v>
                </c:pt>
                <c:pt idx="883">
                  <c:v>0.11738835456614392</c:v>
                </c:pt>
                <c:pt idx="884">
                  <c:v>0.11766309141606739</c:v>
                </c:pt>
                <c:pt idx="885">
                  <c:v>0.11787601303241697</c:v>
                </c:pt>
                <c:pt idx="886">
                  <c:v>0.11806134510713021</c:v>
                </c:pt>
                <c:pt idx="887">
                  <c:v>0.11824697908015684</c:v>
                </c:pt>
                <c:pt idx="888">
                  <c:v>0.11849897771975</c:v>
                </c:pt>
                <c:pt idx="889">
                  <c:v>0.11871523668002615</c:v>
                </c:pt>
                <c:pt idx="890">
                  <c:v>0.11889296731770209</c:v>
                </c:pt>
                <c:pt idx="891">
                  <c:v>0.11906793007742961</c:v>
                </c:pt>
                <c:pt idx="892">
                  <c:v>0.11919937903853238</c:v>
                </c:pt>
                <c:pt idx="893">
                  <c:v>0.11933433719768043</c:v>
                </c:pt>
                <c:pt idx="894">
                  <c:v>0.11946571349823792</c:v>
                </c:pt>
                <c:pt idx="895">
                  <c:v>0.11954994546569254</c:v>
                </c:pt>
                <c:pt idx="896">
                  <c:v>0.11958566719751762</c:v>
                </c:pt>
                <c:pt idx="897">
                  <c:v>0.11962886040736991</c:v>
                </c:pt>
                <c:pt idx="898">
                  <c:v>0.11965703044482215</c:v>
                </c:pt>
                <c:pt idx="899">
                  <c:v>0.11971745882204132</c:v>
                </c:pt>
                <c:pt idx="900">
                  <c:v>0.11976751000626659</c:v>
                </c:pt>
                <c:pt idx="901">
                  <c:v>0.11979425886855349</c:v>
                </c:pt>
                <c:pt idx="902">
                  <c:v>0.11983287481629018</c:v>
                </c:pt>
                <c:pt idx="903">
                  <c:v>0.11991633774158784</c:v>
                </c:pt>
                <c:pt idx="904">
                  <c:v>0.12000575015995042</c:v>
                </c:pt>
                <c:pt idx="905">
                  <c:v>0.12011082483818503</c:v>
                </c:pt>
                <c:pt idx="906">
                  <c:v>0.12025863322173957</c:v>
                </c:pt>
                <c:pt idx="907">
                  <c:v>0.1203762325886569</c:v>
                </c:pt>
                <c:pt idx="908">
                  <c:v>0.12048171845449766</c:v>
                </c:pt>
                <c:pt idx="909">
                  <c:v>0.12057399020248559</c:v>
                </c:pt>
                <c:pt idx="910">
                  <c:v>0.12064519808486202</c:v>
                </c:pt>
                <c:pt idx="911">
                  <c:v>0.12070519911875853</c:v>
                </c:pt>
                <c:pt idx="912">
                  <c:v>0.12081777042550761</c:v>
                </c:pt>
                <c:pt idx="913">
                  <c:v>0.12090946644930294</c:v>
                </c:pt>
                <c:pt idx="914">
                  <c:v>0.12105071257357392</c:v>
                </c:pt>
                <c:pt idx="915">
                  <c:v>0.12121506350352985</c:v>
                </c:pt>
                <c:pt idx="916">
                  <c:v>0.12134645131595717</c:v>
                </c:pt>
                <c:pt idx="917">
                  <c:v>0.12143275439352191</c:v>
                </c:pt>
                <c:pt idx="918">
                  <c:v>0.12155019079006731</c:v>
                </c:pt>
                <c:pt idx="919">
                  <c:v>0.12171673186875963</c:v>
                </c:pt>
                <c:pt idx="920">
                  <c:v>0.12192337909773124</c:v>
                </c:pt>
                <c:pt idx="921">
                  <c:v>0.12215011017998183</c:v>
                </c:pt>
                <c:pt idx="922">
                  <c:v>0.12234366560670068</c:v>
                </c:pt>
                <c:pt idx="923">
                  <c:v>0.12251653499616742</c:v>
                </c:pt>
                <c:pt idx="924">
                  <c:v>0.12269681303846075</c:v>
                </c:pt>
                <c:pt idx="925">
                  <c:v>0.12284617340624546</c:v>
                </c:pt>
                <c:pt idx="926">
                  <c:v>0.12307577610929399</c:v>
                </c:pt>
                <c:pt idx="927">
                  <c:v>0.12331200690358893</c:v>
                </c:pt>
                <c:pt idx="928">
                  <c:v>0.12353186817497433</c:v>
                </c:pt>
                <c:pt idx="929">
                  <c:v>0.12363617912720556</c:v>
                </c:pt>
                <c:pt idx="930">
                  <c:v>0.12375197381425189</c:v>
                </c:pt>
                <c:pt idx="931">
                  <c:v>0.12384970654623234</c:v>
                </c:pt>
                <c:pt idx="932">
                  <c:v>0.12395517512619751</c:v>
                </c:pt>
                <c:pt idx="933">
                  <c:v>0.12404036630238702</c:v>
                </c:pt>
                <c:pt idx="934">
                  <c:v>0.12407883314692282</c:v>
                </c:pt>
                <c:pt idx="935">
                  <c:v>0.12412140033034259</c:v>
                </c:pt>
                <c:pt idx="936">
                  <c:v>0.12411735472290307</c:v>
                </c:pt>
                <c:pt idx="937">
                  <c:v>0.12412616413698725</c:v>
                </c:pt>
                <c:pt idx="938">
                  <c:v>0.12416162485909431</c:v>
                </c:pt>
                <c:pt idx="939">
                  <c:v>0.12423242309006281</c:v>
                </c:pt>
                <c:pt idx="940">
                  <c:v>0.1242772218405386</c:v>
                </c:pt>
                <c:pt idx="941">
                  <c:v>0.12435329342589989</c:v>
                </c:pt>
                <c:pt idx="942">
                  <c:v>0.12442944362857468</c:v>
                </c:pt>
                <c:pt idx="943">
                  <c:v>0.12449724014894542</c:v>
                </c:pt>
                <c:pt idx="944">
                  <c:v>0.12450765139113472</c:v>
                </c:pt>
                <c:pt idx="945">
                  <c:v>0.12453852726318497</c:v>
                </c:pt>
                <c:pt idx="946">
                  <c:v>0.12453953760097973</c:v>
                </c:pt>
                <c:pt idx="947">
                  <c:v>0.12449883523283892</c:v>
                </c:pt>
                <c:pt idx="948">
                  <c:v>0.12437115172057851</c:v>
                </c:pt>
                <c:pt idx="949">
                  <c:v>0.12416281468191834</c:v>
                </c:pt>
                <c:pt idx="950">
                  <c:v>0.1239162351823556</c:v>
                </c:pt>
                <c:pt idx="951">
                  <c:v>0.12372652887050641</c:v>
                </c:pt>
                <c:pt idx="952">
                  <c:v>0.12345773503326922</c:v>
                </c:pt>
                <c:pt idx="953">
                  <c:v>0.12317802753494232</c:v>
                </c:pt>
                <c:pt idx="954">
                  <c:v>0.12286837197444389</c:v>
                </c:pt>
                <c:pt idx="955">
                  <c:v>0.12254025300800171</c:v>
                </c:pt>
                <c:pt idx="956">
                  <c:v>0.12229874856621319</c:v>
                </c:pt>
                <c:pt idx="957">
                  <c:v>0.12202181501666561</c:v>
                </c:pt>
                <c:pt idx="958">
                  <c:v>0.12183895172260829</c:v>
                </c:pt>
                <c:pt idx="959">
                  <c:v>0.12166004019169216</c:v>
                </c:pt>
                <c:pt idx="960">
                  <c:v>0.12142269644925424</c:v>
                </c:pt>
                <c:pt idx="961">
                  <c:v>0.1211859182651884</c:v>
                </c:pt>
                <c:pt idx="962">
                  <c:v>0.12097040955604815</c:v>
                </c:pt>
                <c:pt idx="963">
                  <c:v>0.12074649951731223</c:v>
                </c:pt>
                <c:pt idx="964">
                  <c:v>0.12043726258564835</c:v>
                </c:pt>
                <c:pt idx="965">
                  <c:v>0.12014071153334809</c:v>
                </c:pt>
                <c:pt idx="966">
                  <c:v>0.11987861740860925</c:v>
                </c:pt>
                <c:pt idx="967">
                  <c:v>0.11958586578087005</c:v>
                </c:pt>
                <c:pt idx="968">
                  <c:v>0.11930789927339064</c:v>
                </c:pt>
                <c:pt idx="969">
                  <c:v>0.11898584597795532</c:v>
                </c:pt>
                <c:pt idx="970">
                  <c:v>0.11870831517705127</c:v>
                </c:pt>
                <c:pt idx="971">
                  <c:v>0.11845068806250963</c:v>
                </c:pt>
                <c:pt idx="972">
                  <c:v>0.1182010319037298</c:v>
                </c:pt>
                <c:pt idx="973">
                  <c:v>0.11796609395870766</c:v>
                </c:pt>
                <c:pt idx="974">
                  <c:v>0.11775470667030258</c:v>
                </c:pt>
                <c:pt idx="975">
                  <c:v>0.11746541372781966</c:v>
                </c:pt>
                <c:pt idx="976">
                  <c:v>0.1172348006124927</c:v>
                </c:pt>
                <c:pt idx="977">
                  <c:v>0.11707062476911782</c:v>
                </c:pt>
                <c:pt idx="978">
                  <c:v>0.11688889374654228</c:v>
                </c:pt>
                <c:pt idx="979">
                  <c:v>0.1166958739822222</c:v>
                </c:pt>
                <c:pt idx="980">
                  <c:v>0.11651069884307749</c:v>
                </c:pt>
                <c:pt idx="981">
                  <c:v>0.11634783432207331</c:v>
                </c:pt>
                <c:pt idx="982">
                  <c:v>0.11617429429229259</c:v>
                </c:pt>
                <c:pt idx="983">
                  <c:v>0.11605312295443095</c:v>
                </c:pt>
                <c:pt idx="984">
                  <c:v>0.1159544770563415</c:v>
                </c:pt>
                <c:pt idx="985">
                  <c:v>0.11586582907450689</c:v>
                </c:pt>
                <c:pt idx="986">
                  <c:v>0.11578090192978278</c:v>
                </c:pt>
                <c:pt idx="987">
                  <c:v>0.11560680029988452</c:v>
                </c:pt>
                <c:pt idx="988">
                  <c:v>0.11541550334013521</c:v>
                </c:pt>
                <c:pt idx="989">
                  <c:v>0.11526629764576775</c:v>
                </c:pt>
                <c:pt idx="990">
                  <c:v>0.11508369868214925</c:v>
                </c:pt>
                <c:pt idx="991">
                  <c:v>0.11485726104009866</c:v>
                </c:pt>
                <c:pt idx="992">
                  <c:v>0.11460525231507607</c:v>
                </c:pt>
                <c:pt idx="993">
                  <c:v>0.11439070513786033</c:v>
                </c:pt>
                <c:pt idx="994">
                  <c:v>0.11418085115748194</c:v>
                </c:pt>
                <c:pt idx="995">
                  <c:v>0.11398543542922067</c:v>
                </c:pt>
                <c:pt idx="996">
                  <c:v>0.1138372774138719</c:v>
                </c:pt>
                <c:pt idx="997">
                  <c:v>0.11365869469537419</c:v>
                </c:pt>
                <c:pt idx="998">
                  <c:v>0.11353887893340289</c:v>
                </c:pt>
                <c:pt idx="999">
                  <c:v>0.11340250112037699</c:v>
                </c:pt>
                <c:pt idx="1000">
                  <c:v>0.11326237396804964</c:v>
                </c:pt>
                <c:pt idx="1001">
                  <c:v>0.11307674758332389</c:v>
                </c:pt>
                <c:pt idx="1002">
                  <c:v>0.1128050699510337</c:v>
                </c:pt>
                <c:pt idx="1003">
                  <c:v>0.11250205949962426</c:v>
                </c:pt>
                <c:pt idx="1004">
                  <c:v>0.11223536852380826</c:v>
                </c:pt>
                <c:pt idx="1005">
                  <c:v>0.11185567021355557</c:v>
                </c:pt>
                <c:pt idx="1006">
                  <c:v>0.1114128868562211</c:v>
                </c:pt>
                <c:pt idx="1007">
                  <c:v>0.11100957258358586</c:v>
                </c:pt>
                <c:pt idx="1008">
                  <c:v>0.11054472813807939</c:v>
                </c:pt>
                <c:pt idx="1009">
                  <c:v>0.11012105767997976</c:v>
                </c:pt>
                <c:pt idx="1010">
                  <c:v>0.10973911754173657</c:v>
                </c:pt>
                <c:pt idx="1011">
                  <c:v>0.10943202008904733</c:v>
                </c:pt>
                <c:pt idx="1012">
                  <c:v>0.10909986969433147</c:v>
                </c:pt>
                <c:pt idx="1013">
                  <c:v>0.1087190666794538</c:v>
                </c:pt>
                <c:pt idx="1014">
                  <c:v>0.10833986608103442</c:v>
                </c:pt>
                <c:pt idx="1015">
                  <c:v>0.1080036087170741</c:v>
                </c:pt>
                <c:pt idx="1016">
                  <c:v>0.10763507765217584</c:v>
                </c:pt>
                <c:pt idx="1017">
                  <c:v>0.10720544190493103</c:v>
                </c:pt>
                <c:pt idx="1018">
                  <c:v>0.10674470144233832</c:v>
                </c:pt>
                <c:pt idx="1019">
                  <c:v>0.10632532374578672</c:v>
                </c:pt>
                <c:pt idx="1020">
                  <c:v>0.10592537731153391</c:v>
                </c:pt>
                <c:pt idx="1021">
                  <c:v>0.10555372679900278</c:v>
                </c:pt>
                <c:pt idx="1022">
                  <c:v>0.10515165039642717</c:v>
                </c:pt>
                <c:pt idx="1023">
                  <c:v>0.10483867235418286</c:v>
                </c:pt>
                <c:pt idx="1024">
                  <c:v>0.10447652014043671</c:v>
                </c:pt>
                <c:pt idx="1025">
                  <c:v>0.10409359742910437</c:v>
                </c:pt>
                <c:pt idx="1026">
                  <c:v>0.10368557557420309</c:v>
                </c:pt>
                <c:pt idx="1027">
                  <c:v>0.10311948510692065</c:v>
                </c:pt>
                <c:pt idx="1028">
                  <c:v>0.10261036967962897</c:v>
                </c:pt>
                <c:pt idx="1029">
                  <c:v>0.10211973979114483</c:v>
                </c:pt>
                <c:pt idx="1030">
                  <c:v>0.10172153459195385</c:v>
                </c:pt>
                <c:pt idx="1031">
                  <c:v>0.10136439043469168</c:v>
                </c:pt>
                <c:pt idx="1032">
                  <c:v>0.10097802376899767</c:v>
                </c:pt>
                <c:pt idx="1033">
                  <c:v>0.10058742375528137</c:v>
                </c:pt>
                <c:pt idx="1034">
                  <c:v>0.10018102967858111</c:v>
                </c:pt>
                <c:pt idx="1035">
                  <c:v>9.9753255911528921E-2</c:v>
                </c:pt>
                <c:pt idx="1036">
                  <c:v>9.9353891736844849E-2</c:v>
                </c:pt>
                <c:pt idx="1037">
                  <c:v>9.8934838082074469E-2</c:v>
                </c:pt>
                <c:pt idx="1038">
                  <c:v>9.8489365070636228E-2</c:v>
                </c:pt>
                <c:pt idx="1039">
                  <c:v>9.8100865698942552E-2</c:v>
                </c:pt>
                <c:pt idx="1040">
                  <c:v>9.7685597880400821E-2</c:v>
                </c:pt>
                <c:pt idx="1041">
                  <c:v>9.7261060289463866E-2</c:v>
                </c:pt>
                <c:pt idx="1042">
                  <c:v>9.6844576579095162E-2</c:v>
                </c:pt>
                <c:pt idx="1043">
                  <c:v>9.6433545252588848E-2</c:v>
                </c:pt>
                <c:pt idx="1044">
                  <c:v>9.6103445538929994E-2</c:v>
                </c:pt>
                <c:pt idx="1045">
                  <c:v>9.5826988264377896E-2</c:v>
                </c:pt>
                <c:pt idx="1046">
                  <c:v>9.5514355697061293E-2</c:v>
                </c:pt>
                <c:pt idx="1047">
                  <c:v>9.5247142974389451E-2</c:v>
                </c:pt>
                <c:pt idx="1048">
                  <c:v>9.4943711902802708E-2</c:v>
                </c:pt>
                <c:pt idx="1049">
                  <c:v>9.4629964212964324E-2</c:v>
                </c:pt>
                <c:pt idx="1050">
                  <c:v>9.4339074644569337E-2</c:v>
                </c:pt>
                <c:pt idx="1051">
                  <c:v>9.4101989176109888E-2</c:v>
                </c:pt>
                <c:pt idx="1052">
                  <c:v>9.387365785700387E-2</c:v>
                </c:pt>
                <c:pt idx="1053">
                  <c:v>9.3646728410356303E-2</c:v>
                </c:pt>
                <c:pt idx="1054">
                  <c:v>9.341184185467212E-2</c:v>
                </c:pt>
                <c:pt idx="1055">
                  <c:v>9.3139775328053537E-2</c:v>
                </c:pt>
                <c:pt idx="1056">
                  <c:v>9.2865059488214288E-2</c:v>
                </c:pt>
                <c:pt idx="1057">
                  <c:v>9.2606673984053672E-2</c:v>
                </c:pt>
                <c:pt idx="1058">
                  <c:v>9.233574838824779E-2</c:v>
                </c:pt>
                <c:pt idx="1059">
                  <c:v>9.2054890104487086E-2</c:v>
                </c:pt>
                <c:pt idx="1060">
                  <c:v>9.1762289081600168E-2</c:v>
                </c:pt>
                <c:pt idx="1061">
                  <c:v>9.145706393259509E-2</c:v>
                </c:pt>
                <c:pt idx="1062">
                  <c:v>9.1137881634526616E-2</c:v>
                </c:pt>
                <c:pt idx="1063">
                  <c:v>9.0824755070587473E-2</c:v>
                </c:pt>
                <c:pt idx="1064">
                  <c:v>9.0538303524157093E-2</c:v>
                </c:pt>
                <c:pt idx="1065">
                  <c:v>9.0224231993608572E-2</c:v>
                </c:pt>
                <c:pt idx="1066">
                  <c:v>8.9895617354495874E-2</c:v>
                </c:pt>
                <c:pt idx="1067">
                  <c:v>8.9548820791511316E-2</c:v>
                </c:pt>
                <c:pt idx="1068">
                  <c:v>8.9213744289086266E-2</c:v>
                </c:pt>
                <c:pt idx="1069">
                  <c:v>8.8902893015836801E-2</c:v>
                </c:pt>
                <c:pt idx="1070">
                  <c:v>8.8568888150997643E-2</c:v>
                </c:pt>
                <c:pt idx="1071">
                  <c:v>8.8258219211110114E-2</c:v>
                </c:pt>
                <c:pt idx="1072">
                  <c:v>8.7961244796683269E-2</c:v>
                </c:pt>
                <c:pt idx="1073">
                  <c:v>8.7667169000874692E-2</c:v>
                </c:pt>
                <c:pt idx="1074">
                  <c:v>8.7357626589680382E-2</c:v>
                </c:pt>
                <c:pt idx="1075">
                  <c:v>8.7106581188000173E-2</c:v>
                </c:pt>
                <c:pt idx="1076">
                  <c:v>8.685519342249752E-2</c:v>
                </c:pt>
                <c:pt idx="1077">
                  <c:v>8.6616149157230676E-2</c:v>
                </c:pt>
                <c:pt idx="1078">
                  <c:v>8.637365326238565E-2</c:v>
                </c:pt>
                <c:pt idx="1079">
                  <c:v>8.6118182447151401E-2</c:v>
                </c:pt>
                <c:pt idx="1080">
                  <c:v>8.5899293587383782E-2</c:v>
                </c:pt>
                <c:pt idx="1081">
                  <c:v>8.5719324572221228E-2</c:v>
                </c:pt>
                <c:pt idx="1082">
                  <c:v>8.5502338567166741E-2</c:v>
                </c:pt>
                <c:pt idx="1083">
                  <c:v>8.534503512007964E-2</c:v>
                </c:pt>
                <c:pt idx="1084">
                  <c:v>8.518148991362634E-2</c:v>
                </c:pt>
                <c:pt idx="1085">
                  <c:v>8.5040838497825663E-2</c:v>
                </c:pt>
                <c:pt idx="1086">
                  <c:v>8.4899316504192454E-2</c:v>
                </c:pt>
                <c:pt idx="1087">
                  <c:v>8.4782912642642871E-2</c:v>
                </c:pt>
                <c:pt idx="1088">
                  <c:v>8.4610320437723832E-2</c:v>
                </c:pt>
                <c:pt idx="1089">
                  <c:v>8.4464247215604332E-2</c:v>
                </c:pt>
                <c:pt idx="1090">
                  <c:v>8.4346540641061452E-2</c:v>
                </c:pt>
                <c:pt idx="1091">
                  <c:v>8.4213807898307791E-2</c:v>
                </c:pt>
                <c:pt idx="1092">
                  <c:v>8.4095379863990641E-2</c:v>
                </c:pt>
                <c:pt idx="1093">
                  <c:v>8.3977133614025992E-2</c:v>
                </c:pt>
                <c:pt idx="1094">
                  <c:v>8.3820916062305975E-2</c:v>
                </c:pt>
                <c:pt idx="1095">
                  <c:v>8.3706848090945987E-2</c:v>
                </c:pt>
                <c:pt idx="1096">
                  <c:v>8.3556319825208711E-2</c:v>
                </c:pt>
                <c:pt idx="1097">
                  <c:v>8.339268119229365E-2</c:v>
                </c:pt>
                <c:pt idx="1098">
                  <c:v>8.3203116298042987E-2</c:v>
                </c:pt>
                <c:pt idx="1099">
                  <c:v>8.3010413198419508E-2</c:v>
                </c:pt>
                <c:pt idx="1100">
                  <c:v>8.2830612310367938E-2</c:v>
                </c:pt>
                <c:pt idx="1101">
                  <c:v>8.2681939932362836E-2</c:v>
                </c:pt>
                <c:pt idx="1102">
                  <c:v>8.2521924705485972E-2</c:v>
                </c:pt>
                <c:pt idx="1103">
                  <c:v>8.2308959152168598E-2</c:v>
                </c:pt>
                <c:pt idx="1104">
                  <c:v>8.2068370354455258E-2</c:v>
                </c:pt>
                <c:pt idx="1105">
                  <c:v>8.184548191025437E-2</c:v>
                </c:pt>
                <c:pt idx="1106">
                  <c:v>8.161908111489051E-2</c:v>
                </c:pt>
                <c:pt idx="1107">
                  <c:v>8.1339115716164798E-2</c:v>
                </c:pt>
                <c:pt idx="1108">
                  <c:v>8.1058628806745733E-2</c:v>
                </c:pt>
                <c:pt idx="1109">
                  <c:v>8.0769680788851994E-2</c:v>
                </c:pt>
                <c:pt idx="1110">
                  <c:v>8.0556434723867351E-2</c:v>
                </c:pt>
                <c:pt idx="1111">
                  <c:v>8.0384115678565793E-2</c:v>
                </c:pt>
                <c:pt idx="1112">
                  <c:v>8.0237328177495251E-2</c:v>
                </c:pt>
                <c:pt idx="1113">
                  <c:v>8.0109810180463134E-2</c:v>
                </c:pt>
                <c:pt idx="1114">
                  <c:v>7.9967674640754299E-2</c:v>
                </c:pt>
                <c:pt idx="1115">
                  <c:v>7.9921328284883186E-2</c:v>
                </c:pt>
                <c:pt idx="1116">
                  <c:v>7.983734794715526E-2</c:v>
                </c:pt>
                <c:pt idx="1117">
                  <c:v>7.969769255829097E-2</c:v>
                </c:pt>
                <c:pt idx="1118">
                  <c:v>7.9467178595218221E-2</c:v>
                </c:pt>
                <c:pt idx="1119">
                  <c:v>7.9181139334590311E-2</c:v>
                </c:pt>
                <c:pt idx="1120">
                  <c:v>7.8861219024955506E-2</c:v>
                </c:pt>
                <c:pt idx="1121">
                  <c:v>7.8555823448078543E-2</c:v>
                </c:pt>
                <c:pt idx="1122">
                  <c:v>7.8279464804142856E-2</c:v>
                </c:pt>
                <c:pt idx="1123">
                  <c:v>7.8001201158712313E-2</c:v>
                </c:pt>
                <c:pt idx="1124">
                  <c:v>7.7695190192407948E-2</c:v>
                </c:pt>
                <c:pt idx="1125">
                  <c:v>7.7432516236800905E-2</c:v>
                </c:pt>
                <c:pt idx="1126">
                  <c:v>7.7183149888822258E-2</c:v>
                </c:pt>
                <c:pt idx="1127">
                  <c:v>7.6961682067681628E-2</c:v>
                </c:pt>
                <c:pt idx="1128">
                  <c:v>7.6735018725168358E-2</c:v>
                </c:pt>
                <c:pt idx="1129">
                  <c:v>7.6528101818377048E-2</c:v>
                </c:pt>
                <c:pt idx="1130">
                  <c:v>7.6327002508606995E-2</c:v>
                </c:pt>
                <c:pt idx="1131">
                  <c:v>7.6149851676135902E-2</c:v>
                </c:pt>
                <c:pt idx="1132">
                  <c:v>7.5928815631685867E-2</c:v>
                </c:pt>
                <c:pt idx="1133">
                  <c:v>7.5501125140167769E-2</c:v>
                </c:pt>
                <c:pt idx="1134">
                  <c:v>7.5055788685740338E-2</c:v>
                </c:pt>
                <c:pt idx="1135">
                  <c:v>7.4676542854881872E-2</c:v>
                </c:pt>
                <c:pt idx="1136">
                  <c:v>7.4283370513247127E-2</c:v>
                </c:pt>
                <c:pt idx="1137">
                  <c:v>7.3861186928650777E-2</c:v>
                </c:pt>
                <c:pt idx="1138">
                  <c:v>7.3361598338132564E-2</c:v>
                </c:pt>
                <c:pt idx="1139">
                  <c:v>7.2868474396273961E-2</c:v>
                </c:pt>
                <c:pt idx="1140">
                  <c:v>7.242389269495611E-2</c:v>
                </c:pt>
                <c:pt idx="1141">
                  <c:v>7.19850619287523E-2</c:v>
                </c:pt>
                <c:pt idx="1142">
                  <c:v>7.1557727356869397E-2</c:v>
                </c:pt>
                <c:pt idx="1143">
                  <c:v>7.1188854752043201E-2</c:v>
                </c:pt>
                <c:pt idx="1144">
                  <c:v>7.0759790759294949E-2</c:v>
                </c:pt>
                <c:pt idx="1145">
                  <c:v>7.0360771538392361E-2</c:v>
                </c:pt>
                <c:pt idx="1146">
                  <c:v>6.9953108459372332E-2</c:v>
                </c:pt>
                <c:pt idx="1147">
                  <c:v>6.9558550461230703E-2</c:v>
                </c:pt>
                <c:pt idx="1148">
                  <c:v>6.9174978252218772E-2</c:v>
                </c:pt>
                <c:pt idx="1149">
                  <c:v>6.8743568638215277E-2</c:v>
                </c:pt>
                <c:pt idx="1150">
                  <c:v>6.8320170692863294E-2</c:v>
                </c:pt>
                <c:pt idx="1151">
                  <c:v>6.7942517729062957E-2</c:v>
                </c:pt>
                <c:pt idx="1152">
                  <c:v>6.7516345030346495E-2</c:v>
                </c:pt>
                <c:pt idx="1153">
                  <c:v>6.7055349260363412E-2</c:v>
                </c:pt>
                <c:pt idx="1154">
                  <c:v>6.6598806606109673E-2</c:v>
                </c:pt>
                <c:pt idx="1155">
                  <c:v>6.6162941330735608E-2</c:v>
                </c:pt>
                <c:pt idx="1156">
                  <c:v>6.5723314759904325E-2</c:v>
                </c:pt>
                <c:pt idx="1157">
                  <c:v>6.5322986496636759E-2</c:v>
                </c:pt>
                <c:pt idx="1158">
                  <c:v>6.4945975500912925E-2</c:v>
                </c:pt>
                <c:pt idx="1159">
                  <c:v>6.4542225687363078E-2</c:v>
                </c:pt>
                <c:pt idx="1160">
                  <c:v>6.4132590595478114E-2</c:v>
                </c:pt>
                <c:pt idx="1161">
                  <c:v>6.3694034043491735E-2</c:v>
                </c:pt>
                <c:pt idx="1162">
                  <c:v>6.3245632277840511E-2</c:v>
                </c:pt>
                <c:pt idx="1163">
                  <c:v>6.2811290873197492E-2</c:v>
                </c:pt>
                <c:pt idx="1164">
                  <c:v>6.2407912912908418E-2</c:v>
                </c:pt>
                <c:pt idx="1165">
                  <c:v>6.2023033462832743E-2</c:v>
                </c:pt>
                <c:pt idx="1166">
                  <c:v>6.1644982752063461E-2</c:v>
                </c:pt>
                <c:pt idx="1167">
                  <c:v>6.1259556353287212E-2</c:v>
                </c:pt>
                <c:pt idx="1168">
                  <c:v>6.0886796140227288E-2</c:v>
                </c:pt>
                <c:pt idx="1169">
                  <c:v>6.0520852367315796E-2</c:v>
                </c:pt>
                <c:pt idx="1170">
                  <c:v>6.0183917549717574E-2</c:v>
                </c:pt>
                <c:pt idx="1171">
                  <c:v>5.9822602812192864E-2</c:v>
                </c:pt>
                <c:pt idx="1172">
                  <c:v>5.947518682080942E-2</c:v>
                </c:pt>
                <c:pt idx="1173">
                  <c:v>5.9144242380210744E-2</c:v>
                </c:pt>
                <c:pt idx="1174">
                  <c:v>5.8817573747772869E-2</c:v>
                </c:pt>
                <c:pt idx="1175">
                  <c:v>5.8494828001865382E-2</c:v>
                </c:pt>
                <c:pt idx="1176">
                  <c:v>5.8061080935559277E-2</c:v>
                </c:pt>
                <c:pt idx="1177">
                  <c:v>5.7598746703969236E-2</c:v>
                </c:pt>
                <c:pt idx="1178">
                  <c:v>5.7128328467281379E-2</c:v>
                </c:pt>
                <c:pt idx="1179">
                  <c:v>5.6691103431973977E-2</c:v>
                </c:pt>
                <c:pt idx="1180">
                  <c:v>5.625149486950317E-2</c:v>
                </c:pt>
                <c:pt idx="1181">
                  <c:v>5.5821055059576234E-2</c:v>
                </c:pt>
                <c:pt idx="1182">
                  <c:v>5.5389827100345089E-2</c:v>
                </c:pt>
                <c:pt idx="1183">
                  <c:v>5.4994268611234513E-2</c:v>
                </c:pt>
                <c:pt idx="1184">
                  <c:v>5.4663613908582778E-2</c:v>
                </c:pt>
                <c:pt idx="1185">
                  <c:v>5.4329949041836412E-2</c:v>
                </c:pt>
                <c:pt idx="1186">
                  <c:v>5.4012148047814908E-2</c:v>
                </c:pt>
                <c:pt idx="1187">
                  <c:v>5.3708152572489475E-2</c:v>
                </c:pt>
                <c:pt idx="1188">
                  <c:v>5.3430577509862229E-2</c:v>
                </c:pt>
                <c:pt idx="1189">
                  <c:v>5.3124673123689146E-2</c:v>
                </c:pt>
                <c:pt idx="1190">
                  <c:v>5.2798994044699739E-2</c:v>
                </c:pt>
                <c:pt idx="1191">
                  <c:v>5.2447441880284947E-2</c:v>
                </c:pt>
                <c:pt idx="1192">
                  <c:v>5.212991384136037E-2</c:v>
                </c:pt>
                <c:pt idx="1193">
                  <c:v>5.1829803308011582E-2</c:v>
                </c:pt>
                <c:pt idx="1194">
                  <c:v>5.158497741082653E-2</c:v>
                </c:pt>
                <c:pt idx="1195">
                  <c:v>5.1359251444748837E-2</c:v>
                </c:pt>
                <c:pt idx="1196">
                  <c:v>5.114822855667113E-2</c:v>
                </c:pt>
                <c:pt idx="1197">
                  <c:v>5.0926093782016367E-2</c:v>
                </c:pt>
                <c:pt idx="1198">
                  <c:v>5.0667099459901999E-2</c:v>
                </c:pt>
                <c:pt idx="1199">
                  <c:v>5.044482172696492E-2</c:v>
                </c:pt>
                <c:pt idx="1200">
                  <c:v>5.0290053520766355E-2</c:v>
                </c:pt>
                <c:pt idx="1201">
                  <c:v>5.0085757382215143E-2</c:v>
                </c:pt>
                <c:pt idx="1202">
                  <c:v>4.9911233964447382E-2</c:v>
                </c:pt>
                <c:pt idx="1203">
                  <c:v>4.9731534780417565E-2</c:v>
                </c:pt>
                <c:pt idx="1204">
                  <c:v>4.9571663007143073E-2</c:v>
                </c:pt>
                <c:pt idx="1205">
                  <c:v>4.9410801596275498E-2</c:v>
                </c:pt>
                <c:pt idx="1206">
                  <c:v>4.9228027828079314E-2</c:v>
                </c:pt>
                <c:pt idx="1207">
                  <c:v>4.9046902502828095E-2</c:v>
                </c:pt>
                <c:pt idx="1208">
                  <c:v>4.8819497520765018E-2</c:v>
                </c:pt>
                <c:pt idx="1209">
                  <c:v>4.8597796169110481E-2</c:v>
                </c:pt>
                <c:pt idx="1210">
                  <c:v>4.8397459927322174E-2</c:v>
                </c:pt>
                <c:pt idx="1211">
                  <c:v>4.8152307209389407E-2</c:v>
                </c:pt>
                <c:pt idx="1212">
                  <c:v>4.7875201988808028E-2</c:v>
                </c:pt>
                <c:pt idx="1213">
                  <c:v>4.7664503390379677E-2</c:v>
                </c:pt>
                <c:pt idx="1214">
                  <c:v>4.7500255158402033E-2</c:v>
                </c:pt>
                <c:pt idx="1215">
                  <c:v>4.7324722872622335E-2</c:v>
                </c:pt>
                <c:pt idx="1216">
                  <c:v>4.7114855126911492E-2</c:v>
                </c:pt>
                <c:pt idx="1217">
                  <c:v>4.6860450977580556E-2</c:v>
                </c:pt>
                <c:pt idx="1218">
                  <c:v>4.6593925997498453E-2</c:v>
                </c:pt>
                <c:pt idx="1219">
                  <c:v>4.6353946951778191E-2</c:v>
                </c:pt>
                <c:pt idx="1220">
                  <c:v>4.6100463710067693E-2</c:v>
                </c:pt>
                <c:pt idx="1221">
                  <c:v>4.5858337828674163E-2</c:v>
                </c:pt>
                <c:pt idx="1222">
                  <c:v>4.5609817303192628E-2</c:v>
                </c:pt>
                <c:pt idx="1223">
                  <c:v>4.538817772187103E-2</c:v>
                </c:pt>
                <c:pt idx="1224">
                  <c:v>4.5164287983182151E-2</c:v>
                </c:pt>
                <c:pt idx="1225">
                  <c:v>4.4939237313137724E-2</c:v>
                </c:pt>
                <c:pt idx="1226">
                  <c:v>4.4701306220174777E-2</c:v>
                </c:pt>
                <c:pt idx="1227">
                  <c:v>4.4466823387485463E-2</c:v>
                </c:pt>
                <c:pt idx="1228">
                  <c:v>4.42407441358409E-2</c:v>
                </c:pt>
                <c:pt idx="1229">
                  <c:v>4.4012220641754696E-2</c:v>
                </c:pt>
                <c:pt idx="1230">
                  <c:v>4.3789895004903392E-2</c:v>
                </c:pt>
                <c:pt idx="1231">
                  <c:v>4.3549225887836891E-2</c:v>
                </c:pt>
                <c:pt idx="1232">
                  <c:v>4.327901277062185E-2</c:v>
                </c:pt>
                <c:pt idx="1233">
                  <c:v>4.2974391110336969E-2</c:v>
                </c:pt>
                <c:pt idx="1234">
                  <c:v>4.2674621506557583E-2</c:v>
                </c:pt>
                <c:pt idx="1235">
                  <c:v>4.2361507771650556E-2</c:v>
                </c:pt>
                <c:pt idx="1236">
                  <c:v>4.2058776191240599E-2</c:v>
                </c:pt>
                <c:pt idx="1237">
                  <c:v>4.1783587511727713E-2</c:v>
                </c:pt>
                <c:pt idx="1238">
                  <c:v>4.1571384759509111E-2</c:v>
                </c:pt>
                <c:pt idx="1239">
                  <c:v>4.1355991872668751E-2</c:v>
                </c:pt>
                <c:pt idx="1240">
                  <c:v>4.1217256444617864E-2</c:v>
                </c:pt>
                <c:pt idx="1241">
                  <c:v>4.1036787609587656E-2</c:v>
                </c:pt>
                <c:pt idx="1242">
                  <c:v>4.0867536352917469E-2</c:v>
                </c:pt>
                <c:pt idx="1243">
                  <c:v>4.0700499460453052E-2</c:v>
                </c:pt>
                <c:pt idx="1244">
                  <c:v>4.0559491591204068E-2</c:v>
                </c:pt>
                <c:pt idx="1245">
                  <c:v>4.0460138412622262E-2</c:v>
                </c:pt>
                <c:pt idx="1246">
                  <c:v>4.0336806742414778E-2</c:v>
                </c:pt>
                <c:pt idx="1247">
                  <c:v>4.0201159810479864E-2</c:v>
                </c:pt>
                <c:pt idx="1248">
                  <c:v>4.0022377535440266E-2</c:v>
                </c:pt>
                <c:pt idx="1249">
                  <c:v>3.983612853930895E-2</c:v>
                </c:pt>
                <c:pt idx="1250">
                  <c:v>3.9636750571233878E-2</c:v>
                </c:pt>
                <c:pt idx="1251">
                  <c:v>3.9445105222530537E-2</c:v>
                </c:pt>
                <c:pt idx="1252">
                  <c:v>3.9279787715017278E-2</c:v>
                </c:pt>
                <c:pt idx="1253">
                  <c:v>3.9127494038382227E-2</c:v>
                </c:pt>
                <c:pt idx="1254">
                  <c:v>3.8967129101045168E-2</c:v>
                </c:pt>
                <c:pt idx="1255">
                  <c:v>3.8799175138207957E-2</c:v>
                </c:pt>
                <c:pt idx="1256">
                  <c:v>3.8632232739905681E-2</c:v>
                </c:pt>
                <c:pt idx="1257">
                  <c:v>3.8433294109241192E-2</c:v>
                </c:pt>
                <c:pt idx="1258">
                  <c:v>3.8324837205062197E-2</c:v>
                </c:pt>
                <c:pt idx="1259">
                  <c:v>3.8163720651785769E-2</c:v>
                </c:pt>
                <c:pt idx="1260">
                  <c:v>3.8003820217730577E-2</c:v>
                </c:pt>
                <c:pt idx="1261">
                  <c:v>3.7729603385146089E-2</c:v>
                </c:pt>
                <c:pt idx="1262">
                  <c:v>3.7492013345198902E-2</c:v>
                </c:pt>
                <c:pt idx="1263">
                  <c:v>3.7328659946491941E-2</c:v>
                </c:pt>
                <c:pt idx="1264">
                  <c:v>3.7189856015888291E-2</c:v>
                </c:pt>
                <c:pt idx="1265">
                  <c:v>3.7049208616994692E-2</c:v>
                </c:pt>
                <c:pt idx="1266">
                  <c:v>3.6962152564816698E-2</c:v>
                </c:pt>
                <c:pt idx="1267">
                  <c:v>3.6928643172296834E-2</c:v>
                </c:pt>
                <c:pt idx="1268">
                  <c:v>3.691751171233458E-2</c:v>
                </c:pt>
                <c:pt idx="1269">
                  <c:v>3.6938749981117215E-2</c:v>
                </c:pt>
                <c:pt idx="1270">
                  <c:v>3.6898165070103121E-2</c:v>
                </c:pt>
                <c:pt idx="1271">
                  <c:v>3.6920980416224325E-2</c:v>
                </c:pt>
                <c:pt idx="1272">
                  <c:v>3.689985178504384E-2</c:v>
                </c:pt>
                <c:pt idx="1273">
                  <c:v>3.6839920062303223E-2</c:v>
                </c:pt>
                <c:pt idx="1274">
                  <c:v>3.6775701167197368E-2</c:v>
                </c:pt>
                <c:pt idx="1275">
                  <c:v>3.6722805287184114E-2</c:v>
                </c:pt>
                <c:pt idx="1276">
                  <c:v>3.6679115017131149E-2</c:v>
                </c:pt>
                <c:pt idx="1277">
                  <c:v>3.662810115902583E-2</c:v>
                </c:pt>
                <c:pt idx="1278">
                  <c:v>3.6626215866371041E-2</c:v>
                </c:pt>
                <c:pt idx="1279">
                  <c:v>3.660447396073338E-2</c:v>
                </c:pt>
                <c:pt idx="1280">
                  <c:v>3.6571252135614712E-2</c:v>
                </c:pt>
                <c:pt idx="1281">
                  <c:v>3.6572152656647358E-2</c:v>
                </c:pt>
                <c:pt idx="1282">
                  <c:v>3.6586248496629899E-2</c:v>
                </c:pt>
                <c:pt idx="1283">
                  <c:v>3.6565077306156289E-2</c:v>
                </c:pt>
                <c:pt idx="1284">
                  <c:v>3.6550981194664468E-2</c:v>
                </c:pt>
                <c:pt idx="1285">
                  <c:v>3.6522770471322741E-2</c:v>
                </c:pt>
                <c:pt idx="1286">
                  <c:v>3.6534311695751387E-2</c:v>
                </c:pt>
                <c:pt idx="1287">
                  <c:v>3.6513312386921334E-2</c:v>
                </c:pt>
                <c:pt idx="1288">
                  <c:v>3.650738726618194E-2</c:v>
                </c:pt>
                <c:pt idx="1289">
                  <c:v>3.6495128961527457E-2</c:v>
                </c:pt>
                <c:pt idx="1290">
                  <c:v>3.6519272090144321E-2</c:v>
                </c:pt>
                <c:pt idx="1291">
                  <c:v>3.6575036774271548E-2</c:v>
                </c:pt>
                <c:pt idx="1292">
                  <c:v>3.6621747232775885E-2</c:v>
                </c:pt>
                <c:pt idx="1293">
                  <c:v>3.6660894221669904E-2</c:v>
                </c:pt>
                <c:pt idx="1294">
                  <c:v>3.6695324161449175E-2</c:v>
                </c:pt>
                <c:pt idx="1295">
                  <c:v>3.6694209131409104E-2</c:v>
                </c:pt>
                <c:pt idx="1296">
                  <c:v>3.6660018106871306E-2</c:v>
                </c:pt>
                <c:pt idx="1297">
                  <c:v>3.6567252839395027E-2</c:v>
                </c:pt>
                <c:pt idx="1298">
                  <c:v>3.650617817370614E-2</c:v>
                </c:pt>
                <c:pt idx="1299">
                  <c:v>3.6414907679318181E-2</c:v>
                </c:pt>
                <c:pt idx="1300">
                  <c:v>3.6326626156804522E-2</c:v>
                </c:pt>
                <c:pt idx="1301">
                  <c:v>3.6267163719596568E-2</c:v>
                </c:pt>
                <c:pt idx="1302">
                  <c:v>3.6230864211129706E-2</c:v>
                </c:pt>
                <c:pt idx="1303">
                  <c:v>3.6209900646955541E-2</c:v>
                </c:pt>
                <c:pt idx="1304">
                  <c:v>3.6221236017575979E-2</c:v>
                </c:pt>
                <c:pt idx="1305">
                  <c:v>3.626818688569261E-2</c:v>
                </c:pt>
                <c:pt idx="1306">
                  <c:v>3.634694303774038E-2</c:v>
                </c:pt>
                <c:pt idx="1307">
                  <c:v>3.6405577213942594E-2</c:v>
                </c:pt>
                <c:pt idx="1308">
                  <c:v>3.6499656870903396E-2</c:v>
                </c:pt>
                <c:pt idx="1309">
                  <c:v>3.6598988457113443E-2</c:v>
                </c:pt>
                <c:pt idx="1310">
                  <c:v>3.6732686514982044E-2</c:v>
                </c:pt>
                <c:pt idx="1311">
                  <c:v>3.6898431784969828E-2</c:v>
                </c:pt>
                <c:pt idx="1312">
                  <c:v>3.7058783220067303E-2</c:v>
                </c:pt>
                <c:pt idx="1313">
                  <c:v>3.7247791868364598E-2</c:v>
                </c:pt>
                <c:pt idx="1314">
                  <c:v>3.7418030095228656E-2</c:v>
                </c:pt>
                <c:pt idx="1315">
                  <c:v>3.7568157294111712E-2</c:v>
                </c:pt>
                <c:pt idx="1316">
                  <c:v>3.7754928923013173E-2</c:v>
                </c:pt>
                <c:pt idx="1317">
                  <c:v>3.7943750110942365E-2</c:v>
                </c:pt>
                <c:pt idx="1318">
                  <c:v>3.8157234416614873E-2</c:v>
                </c:pt>
                <c:pt idx="1319">
                  <c:v>3.8336555867697214E-2</c:v>
                </c:pt>
                <c:pt idx="1320">
                  <c:v>3.8506158352453294E-2</c:v>
                </c:pt>
                <c:pt idx="1321">
                  <c:v>3.8648319229376685E-2</c:v>
                </c:pt>
                <c:pt idx="1322">
                  <c:v>3.8804873553510991E-2</c:v>
                </c:pt>
                <c:pt idx="1323">
                  <c:v>3.8970264856113268E-2</c:v>
                </c:pt>
                <c:pt idx="1324">
                  <c:v>3.9132895764609307E-2</c:v>
                </c:pt>
                <c:pt idx="1325">
                  <c:v>3.9223821694009856E-2</c:v>
                </c:pt>
                <c:pt idx="1326">
                  <c:v>3.9328293159773424E-2</c:v>
                </c:pt>
                <c:pt idx="1327">
                  <c:v>3.9407511592666519E-2</c:v>
                </c:pt>
                <c:pt idx="1328">
                  <c:v>3.9498224710071389E-2</c:v>
                </c:pt>
                <c:pt idx="1329">
                  <c:v>3.964233948293712E-2</c:v>
                </c:pt>
                <c:pt idx="1330">
                  <c:v>3.9781986939543518E-2</c:v>
                </c:pt>
                <c:pt idx="1331">
                  <c:v>3.9996911188148777E-2</c:v>
                </c:pt>
                <c:pt idx="1332">
                  <c:v>4.0172504322990875E-2</c:v>
                </c:pt>
                <c:pt idx="1333">
                  <c:v>4.0301138531720897E-2</c:v>
                </c:pt>
                <c:pt idx="1334">
                  <c:v>4.0470722771901876E-2</c:v>
                </c:pt>
                <c:pt idx="1335">
                  <c:v>4.0584936518290628E-2</c:v>
                </c:pt>
                <c:pt idx="1336">
                  <c:v>4.0712934937365379E-2</c:v>
                </c:pt>
                <c:pt idx="1337">
                  <c:v>4.0816318610456752E-2</c:v>
                </c:pt>
                <c:pt idx="1338">
                  <c:v>4.0943175685826304E-2</c:v>
                </c:pt>
                <c:pt idx="1339">
                  <c:v>4.1058326598160708E-2</c:v>
                </c:pt>
                <c:pt idx="1340">
                  <c:v>4.1130702654586369E-2</c:v>
                </c:pt>
                <c:pt idx="1341">
                  <c:v>4.1249648506229579E-2</c:v>
                </c:pt>
                <c:pt idx="1342">
                  <c:v>4.1405959710767305E-2</c:v>
                </c:pt>
                <c:pt idx="1343">
                  <c:v>4.1446245622791741E-2</c:v>
                </c:pt>
                <c:pt idx="1344">
                  <c:v>4.1491307636069806E-2</c:v>
                </c:pt>
                <c:pt idx="1345">
                  <c:v>4.1474507507873647E-2</c:v>
                </c:pt>
                <c:pt idx="1346">
                  <c:v>4.1491627383587477E-2</c:v>
                </c:pt>
                <c:pt idx="1347">
                  <c:v>4.155171472036831E-2</c:v>
                </c:pt>
                <c:pt idx="1348">
                  <c:v>4.1624179286680371E-2</c:v>
                </c:pt>
                <c:pt idx="1349">
                  <c:v>4.176562335422495E-2</c:v>
                </c:pt>
                <c:pt idx="1350">
                  <c:v>4.1877418695068669E-2</c:v>
                </c:pt>
                <c:pt idx="1351">
                  <c:v>4.2017977184112584E-2</c:v>
                </c:pt>
                <c:pt idx="1352">
                  <c:v>4.2207257173967283E-2</c:v>
                </c:pt>
                <c:pt idx="1353">
                  <c:v>4.2430939028612738E-2</c:v>
                </c:pt>
                <c:pt idx="1354">
                  <c:v>4.2623845942425305E-2</c:v>
                </c:pt>
                <c:pt idx="1355">
                  <c:v>4.2763709814277434E-2</c:v>
                </c:pt>
                <c:pt idx="1356">
                  <c:v>4.2831496458797427E-2</c:v>
                </c:pt>
                <c:pt idx="1357">
                  <c:v>4.300336639027464E-2</c:v>
                </c:pt>
                <c:pt idx="1358">
                  <c:v>4.310123987867296E-2</c:v>
                </c:pt>
                <c:pt idx="1359">
                  <c:v>4.328913639443964E-2</c:v>
                </c:pt>
                <c:pt idx="1360">
                  <c:v>4.3474297510337406E-2</c:v>
                </c:pt>
                <c:pt idx="1361">
                  <c:v>4.3617668088764279E-2</c:v>
                </c:pt>
                <c:pt idx="1362">
                  <c:v>4.3789917964414352E-2</c:v>
                </c:pt>
                <c:pt idx="1363">
                  <c:v>4.3943913742078566E-2</c:v>
                </c:pt>
                <c:pt idx="1364">
                  <c:v>4.4080471932208147E-2</c:v>
                </c:pt>
                <c:pt idx="1365">
                  <c:v>4.4157697431458483E-2</c:v>
                </c:pt>
                <c:pt idx="1366">
                  <c:v>4.426456735091909E-2</c:v>
                </c:pt>
                <c:pt idx="1367">
                  <c:v>4.4374602698550196E-2</c:v>
                </c:pt>
                <c:pt idx="1368">
                  <c:v>4.4474184157997212E-2</c:v>
                </c:pt>
                <c:pt idx="1369">
                  <c:v>4.4576212239084471E-2</c:v>
                </c:pt>
                <c:pt idx="1370">
                  <c:v>4.4592760998278448E-2</c:v>
                </c:pt>
                <c:pt idx="1371">
                  <c:v>4.4572287214270062E-2</c:v>
                </c:pt>
                <c:pt idx="1372">
                  <c:v>4.4484574046087799E-2</c:v>
                </c:pt>
                <c:pt idx="1373">
                  <c:v>4.4445938274158006E-2</c:v>
                </c:pt>
                <c:pt idx="1374">
                  <c:v>4.4410837637844237E-2</c:v>
                </c:pt>
                <c:pt idx="1375">
                  <c:v>4.4343666504884624E-2</c:v>
                </c:pt>
                <c:pt idx="1376">
                  <c:v>4.4235595814782279E-2</c:v>
                </c:pt>
                <c:pt idx="1377">
                  <c:v>4.4122854059083783E-2</c:v>
                </c:pt>
                <c:pt idx="1378">
                  <c:v>4.4021281266715617E-2</c:v>
                </c:pt>
                <c:pt idx="1379">
                  <c:v>4.3906897601123811E-2</c:v>
                </c:pt>
                <c:pt idx="1380">
                  <c:v>4.3782558319692445E-2</c:v>
                </c:pt>
                <c:pt idx="1381">
                  <c:v>4.3622275027488527E-2</c:v>
                </c:pt>
                <c:pt idx="1382">
                  <c:v>4.337517988380607E-2</c:v>
                </c:pt>
                <c:pt idx="1383">
                  <c:v>4.3154628091286631E-2</c:v>
                </c:pt>
                <c:pt idx="1384">
                  <c:v>4.2973878992051448E-2</c:v>
                </c:pt>
                <c:pt idx="1385">
                  <c:v>4.2746216959827159E-2</c:v>
                </c:pt>
                <c:pt idx="1386">
                  <c:v>4.2558209753224947E-2</c:v>
                </c:pt>
                <c:pt idx="1387">
                  <c:v>4.2368983785713167E-2</c:v>
                </c:pt>
                <c:pt idx="1388">
                  <c:v>4.2213094318165272E-2</c:v>
                </c:pt>
                <c:pt idx="1389">
                  <c:v>4.2056489424215596E-2</c:v>
                </c:pt>
                <c:pt idx="1390">
                  <c:v>4.1866491766830438E-2</c:v>
                </c:pt>
                <c:pt idx="1391">
                  <c:v>4.1703450386081926E-2</c:v>
                </c:pt>
                <c:pt idx="1392">
                  <c:v>4.1547305543337673E-2</c:v>
                </c:pt>
                <c:pt idx="1393">
                  <c:v>4.1322068981698282E-2</c:v>
                </c:pt>
                <c:pt idx="1394">
                  <c:v>4.1161348136773482E-2</c:v>
                </c:pt>
                <c:pt idx="1395">
                  <c:v>4.1008147803268023E-2</c:v>
                </c:pt>
                <c:pt idx="1396">
                  <c:v>4.0852021634830038E-2</c:v>
                </c:pt>
                <c:pt idx="1397">
                  <c:v>4.0686450539368535E-2</c:v>
                </c:pt>
                <c:pt idx="1398">
                  <c:v>4.050805936780142E-2</c:v>
                </c:pt>
                <c:pt idx="1399">
                  <c:v>4.034592733566706E-2</c:v>
                </c:pt>
                <c:pt idx="1400">
                  <c:v>4.0178853300109306E-2</c:v>
                </c:pt>
                <c:pt idx="1401">
                  <c:v>4.0001698178779493E-2</c:v>
                </c:pt>
                <c:pt idx="1402">
                  <c:v>3.9881886017864632E-2</c:v>
                </c:pt>
                <c:pt idx="1403">
                  <c:v>3.9809185914353708E-2</c:v>
                </c:pt>
                <c:pt idx="1404">
                  <c:v>3.9754257544982706E-2</c:v>
                </c:pt>
                <c:pt idx="1405">
                  <c:v>3.9681231030912582E-2</c:v>
                </c:pt>
                <c:pt idx="1406">
                  <c:v>3.9591405643736102E-2</c:v>
                </c:pt>
                <c:pt idx="1407">
                  <c:v>3.9470393035347003E-2</c:v>
                </c:pt>
                <c:pt idx="1408">
                  <c:v>3.9335946563325466E-2</c:v>
                </c:pt>
                <c:pt idx="1409">
                  <c:v>3.9222245356523383E-2</c:v>
                </c:pt>
                <c:pt idx="1410">
                  <c:v>3.9117806711439565E-2</c:v>
                </c:pt>
                <c:pt idx="1411">
                  <c:v>3.9043352099324066E-2</c:v>
                </c:pt>
                <c:pt idx="1412">
                  <c:v>3.893877421247164E-2</c:v>
                </c:pt>
                <c:pt idx="1413">
                  <c:v>3.8827147811888681E-2</c:v>
                </c:pt>
                <c:pt idx="1414">
                  <c:v>3.8708871387759088E-2</c:v>
                </c:pt>
                <c:pt idx="1415">
                  <c:v>3.8574126566358481E-2</c:v>
                </c:pt>
                <c:pt idx="1416">
                  <c:v>3.8446181875409061E-2</c:v>
                </c:pt>
                <c:pt idx="1417">
                  <c:v>3.8342522034603373E-2</c:v>
                </c:pt>
                <c:pt idx="1418">
                  <c:v>3.8238480339635568E-2</c:v>
                </c:pt>
                <c:pt idx="1419">
                  <c:v>3.8149681540857787E-2</c:v>
                </c:pt>
                <c:pt idx="1420">
                  <c:v>3.8055327442599117E-2</c:v>
                </c:pt>
                <c:pt idx="1421">
                  <c:v>3.7962092699866057E-2</c:v>
                </c:pt>
                <c:pt idx="1422">
                  <c:v>3.7863177424986294E-2</c:v>
                </c:pt>
                <c:pt idx="1423">
                  <c:v>3.7740326100020975E-2</c:v>
                </c:pt>
                <c:pt idx="1424">
                  <c:v>3.7608481970817287E-2</c:v>
                </c:pt>
                <c:pt idx="1425">
                  <c:v>3.7466121834145431E-2</c:v>
                </c:pt>
                <c:pt idx="1426">
                  <c:v>3.730982507724713E-2</c:v>
                </c:pt>
                <c:pt idx="1427">
                  <c:v>3.716274530565495E-2</c:v>
                </c:pt>
                <c:pt idx="1428">
                  <c:v>3.7028297550850617E-2</c:v>
                </c:pt>
                <c:pt idx="1429">
                  <c:v>3.6911922856258557E-2</c:v>
                </c:pt>
                <c:pt idx="1430">
                  <c:v>3.6784804887369293E-2</c:v>
                </c:pt>
                <c:pt idx="1431">
                  <c:v>3.6672002388588476E-2</c:v>
                </c:pt>
                <c:pt idx="1432">
                  <c:v>3.6556446586549544E-2</c:v>
                </c:pt>
                <c:pt idx="1433">
                  <c:v>3.641027335733503E-2</c:v>
                </c:pt>
                <c:pt idx="1434">
                  <c:v>3.6222645865938798E-2</c:v>
                </c:pt>
                <c:pt idx="1435">
                  <c:v>3.6038089492617123E-2</c:v>
                </c:pt>
                <c:pt idx="1436">
                  <c:v>3.5844238509583591E-2</c:v>
                </c:pt>
                <c:pt idx="1437">
                  <c:v>3.5627285370126063E-2</c:v>
                </c:pt>
                <c:pt idx="1438">
                  <c:v>3.5431940782619999E-2</c:v>
                </c:pt>
                <c:pt idx="1439">
                  <c:v>3.526666134092557E-2</c:v>
                </c:pt>
                <c:pt idx="1440">
                  <c:v>3.509784910246589E-2</c:v>
                </c:pt>
                <c:pt idx="1441">
                  <c:v>3.4909580541975994E-2</c:v>
                </c:pt>
                <c:pt idx="1442">
                  <c:v>3.4723026840554817E-2</c:v>
                </c:pt>
                <c:pt idx="1443">
                  <c:v>3.4522860313261509E-2</c:v>
                </c:pt>
                <c:pt idx="1444">
                  <c:v>3.4336076959313358E-2</c:v>
                </c:pt>
                <c:pt idx="1445">
                  <c:v>3.4139685434156367E-2</c:v>
                </c:pt>
                <c:pt idx="1446">
                  <c:v>3.3952978593260179E-2</c:v>
                </c:pt>
                <c:pt idx="1447">
                  <c:v>3.3767690335532646E-2</c:v>
                </c:pt>
                <c:pt idx="1448">
                  <c:v>3.3638061198111739E-2</c:v>
                </c:pt>
                <c:pt idx="1449">
                  <c:v>3.353239525451588E-2</c:v>
                </c:pt>
                <c:pt idx="1450">
                  <c:v>3.3372134604558491E-2</c:v>
                </c:pt>
                <c:pt idx="1451">
                  <c:v>3.3229635733475371E-2</c:v>
                </c:pt>
                <c:pt idx="1452">
                  <c:v>3.308505062376698E-2</c:v>
                </c:pt>
                <c:pt idx="1453">
                  <c:v>3.2942571450232987E-2</c:v>
                </c:pt>
                <c:pt idx="1454">
                  <c:v>3.2798589543694655E-2</c:v>
                </c:pt>
                <c:pt idx="1455">
                  <c:v>3.2621850518303554E-2</c:v>
                </c:pt>
                <c:pt idx="1456">
                  <c:v>3.2455496884739858E-2</c:v>
                </c:pt>
                <c:pt idx="1457">
                  <c:v>3.2286298346772144E-2</c:v>
                </c:pt>
                <c:pt idx="1458">
                  <c:v>3.2131342763673014E-2</c:v>
                </c:pt>
                <c:pt idx="1459">
                  <c:v>3.1986577235144559E-2</c:v>
                </c:pt>
                <c:pt idx="1460">
                  <c:v>3.1825987385491347E-2</c:v>
                </c:pt>
                <c:pt idx="1461">
                  <c:v>3.1711079359343995E-2</c:v>
                </c:pt>
                <c:pt idx="1462">
                  <c:v>3.1628668349326351E-2</c:v>
                </c:pt>
                <c:pt idx="1463">
                  <c:v>3.1523869735147744E-2</c:v>
                </c:pt>
                <c:pt idx="1464">
                  <c:v>3.1434207003420797E-2</c:v>
                </c:pt>
                <c:pt idx="1465">
                  <c:v>3.1357276915881298E-2</c:v>
                </c:pt>
                <c:pt idx="1466">
                  <c:v>3.1276722428621971E-2</c:v>
                </c:pt>
                <c:pt idx="1467">
                  <c:v>3.1235379977841878E-2</c:v>
                </c:pt>
                <c:pt idx="1468">
                  <c:v>3.1190421304774795E-2</c:v>
                </c:pt>
                <c:pt idx="1469">
                  <c:v>3.11612623211928E-2</c:v>
                </c:pt>
                <c:pt idx="1470">
                  <c:v>3.1128470473153626E-2</c:v>
                </c:pt>
                <c:pt idx="1471">
                  <c:v>3.1060059816559564E-2</c:v>
                </c:pt>
                <c:pt idx="1472">
                  <c:v>3.0987119131642236E-2</c:v>
                </c:pt>
                <c:pt idx="1473">
                  <c:v>3.0894341737488302E-2</c:v>
                </c:pt>
                <c:pt idx="1474">
                  <c:v>3.0833638391624466E-2</c:v>
                </c:pt>
                <c:pt idx="1475">
                  <c:v>3.0773601863494281E-2</c:v>
                </c:pt>
                <c:pt idx="1476">
                  <c:v>3.0681146328297073E-2</c:v>
                </c:pt>
                <c:pt idx="1477">
                  <c:v>3.0560401286849514E-2</c:v>
                </c:pt>
                <c:pt idx="1478">
                  <c:v>3.0412556200034069E-2</c:v>
                </c:pt>
                <c:pt idx="1479">
                  <c:v>3.0258149869837807E-2</c:v>
                </c:pt>
                <c:pt idx="1480">
                  <c:v>3.0100504650296591E-2</c:v>
                </c:pt>
                <c:pt idx="1481">
                  <c:v>2.9974341892399305E-2</c:v>
                </c:pt>
                <c:pt idx="1482">
                  <c:v>2.9863690123789321E-2</c:v>
                </c:pt>
                <c:pt idx="1483">
                  <c:v>2.9781381190109653E-2</c:v>
                </c:pt>
                <c:pt idx="1484">
                  <c:v>2.9692417642849682E-2</c:v>
                </c:pt>
                <c:pt idx="1485">
                  <c:v>2.9561428197930281E-2</c:v>
                </c:pt>
                <c:pt idx="1486">
                  <c:v>2.943309235016308E-2</c:v>
                </c:pt>
                <c:pt idx="1487">
                  <c:v>2.9311042057984866E-2</c:v>
                </c:pt>
                <c:pt idx="1488">
                  <c:v>2.9179351105785723E-2</c:v>
                </c:pt>
                <c:pt idx="1489">
                  <c:v>2.903228551035858E-2</c:v>
                </c:pt>
                <c:pt idx="1490">
                  <c:v>2.8849480758329386E-2</c:v>
                </c:pt>
                <c:pt idx="1491">
                  <c:v>2.8682090597813781E-2</c:v>
                </c:pt>
                <c:pt idx="1492">
                  <c:v>2.8525474485509867E-2</c:v>
                </c:pt>
                <c:pt idx="1493">
                  <c:v>2.8343550515555451E-2</c:v>
                </c:pt>
                <c:pt idx="1494">
                  <c:v>2.8169570040126757E-2</c:v>
                </c:pt>
                <c:pt idx="1495">
                  <c:v>2.8015958453259032E-2</c:v>
                </c:pt>
                <c:pt idx="1496">
                  <c:v>2.7830842340310174E-2</c:v>
                </c:pt>
                <c:pt idx="1497">
                  <c:v>2.765580259287383E-2</c:v>
                </c:pt>
                <c:pt idx="1498">
                  <c:v>2.7463362391164207E-2</c:v>
                </c:pt>
                <c:pt idx="1499">
                  <c:v>2.7250732136511004E-2</c:v>
                </c:pt>
                <c:pt idx="1500">
                  <c:v>2.7003184148586712E-2</c:v>
                </c:pt>
                <c:pt idx="1501">
                  <c:v>2.6767061504985552E-2</c:v>
                </c:pt>
                <c:pt idx="1502">
                  <c:v>2.6516796322487907E-2</c:v>
                </c:pt>
                <c:pt idx="1503">
                  <c:v>2.6240320545822395E-2</c:v>
                </c:pt>
                <c:pt idx="1504">
                  <c:v>2.5999237271710624E-2</c:v>
                </c:pt>
                <c:pt idx="1505">
                  <c:v>2.5752382404830954E-2</c:v>
                </c:pt>
                <c:pt idx="1506">
                  <c:v>2.5518677998704858E-2</c:v>
                </c:pt>
                <c:pt idx="1507">
                  <c:v>2.5256784952354127E-2</c:v>
                </c:pt>
                <c:pt idx="1508">
                  <c:v>2.4940542248922431E-2</c:v>
                </c:pt>
                <c:pt idx="1509">
                  <c:v>2.4700156561538268E-2</c:v>
                </c:pt>
                <c:pt idx="1510">
                  <c:v>2.4454230555305316E-2</c:v>
                </c:pt>
                <c:pt idx="1511">
                  <c:v>2.4242158021098758E-2</c:v>
                </c:pt>
                <c:pt idx="1512">
                  <c:v>2.4024020306478912E-2</c:v>
                </c:pt>
                <c:pt idx="1513">
                  <c:v>2.3850144895738098E-2</c:v>
                </c:pt>
                <c:pt idx="1514">
                  <c:v>2.3632438407256304E-2</c:v>
                </c:pt>
                <c:pt idx="1515">
                  <c:v>2.3394682749533848E-2</c:v>
                </c:pt>
                <c:pt idx="1516">
                  <c:v>2.3138674460232288E-2</c:v>
                </c:pt>
                <c:pt idx="1517">
                  <c:v>2.2864875428107112E-2</c:v>
                </c:pt>
                <c:pt idx="1518">
                  <c:v>2.2581005327762967E-2</c:v>
                </c:pt>
                <c:pt idx="1519">
                  <c:v>2.2290753488077672E-2</c:v>
                </c:pt>
                <c:pt idx="1520">
                  <c:v>2.1987308621881994E-2</c:v>
                </c:pt>
                <c:pt idx="1521">
                  <c:v>2.1651784032137831E-2</c:v>
                </c:pt>
                <c:pt idx="1522">
                  <c:v>2.1340806746206139E-2</c:v>
                </c:pt>
                <c:pt idx="1523">
                  <c:v>2.1072475388014489E-2</c:v>
                </c:pt>
                <c:pt idx="1524">
                  <c:v>2.0869890281683737E-2</c:v>
                </c:pt>
                <c:pt idx="1525">
                  <c:v>2.0659470484519892E-2</c:v>
                </c:pt>
                <c:pt idx="1526">
                  <c:v>2.0503136118825691E-2</c:v>
                </c:pt>
                <c:pt idx="1527">
                  <c:v>2.0311055057341123E-2</c:v>
                </c:pt>
                <c:pt idx="1528">
                  <c:v>2.0114290558422038E-2</c:v>
                </c:pt>
                <c:pt idx="1529">
                  <c:v>1.9918489261748037E-2</c:v>
                </c:pt>
                <c:pt idx="1530">
                  <c:v>1.9713113531040306E-2</c:v>
                </c:pt>
                <c:pt idx="1531">
                  <c:v>1.9475207623495437E-2</c:v>
                </c:pt>
                <c:pt idx="1532">
                  <c:v>1.9256734772123398E-2</c:v>
                </c:pt>
                <c:pt idx="1533">
                  <c:v>1.9040053092442728E-2</c:v>
                </c:pt>
                <c:pt idx="1534">
                  <c:v>1.8754309787751954E-2</c:v>
                </c:pt>
                <c:pt idx="1535">
                  <c:v>1.8529549046855061E-2</c:v>
                </c:pt>
                <c:pt idx="1536">
                  <c:v>1.8294455131171443E-2</c:v>
                </c:pt>
                <c:pt idx="1537">
                  <c:v>1.8068769093992808E-2</c:v>
                </c:pt>
                <c:pt idx="1538">
                  <c:v>1.7881438612998308E-2</c:v>
                </c:pt>
                <c:pt idx="1539">
                  <c:v>1.7687767777460544E-2</c:v>
                </c:pt>
                <c:pt idx="1540">
                  <c:v>1.7536895943887132E-2</c:v>
                </c:pt>
                <c:pt idx="1541">
                  <c:v>1.7362492450846246E-2</c:v>
                </c:pt>
                <c:pt idx="1542">
                  <c:v>1.7177096628982872E-2</c:v>
                </c:pt>
                <c:pt idx="1543">
                  <c:v>1.7000879475518847E-2</c:v>
                </c:pt>
                <c:pt idx="1544">
                  <c:v>1.6812782250952871E-2</c:v>
                </c:pt>
                <c:pt idx="1545">
                  <c:v>1.6614211520623253E-2</c:v>
                </c:pt>
                <c:pt idx="1546">
                  <c:v>1.6446493887753693E-2</c:v>
                </c:pt>
                <c:pt idx="1547">
                  <c:v>1.6292597516831861E-2</c:v>
                </c:pt>
                <c:pt idx="1548">
                  <c:v>1.617041054061933E-2</c:v>
                </c:pt>
                <c:pt idx="1549">
                  <c:v>1.6046433941098049E-2</c:v>
                </c:pt>
                <c:pt idx="1550">
                  <c:v>1.5948677832131785E-2</c:v>
                </c:pt>
                <c:pt idx="1551">
                  <c:v>1.5787633816354497E-2</c:v>
                </c:pt>
                <c:pt idx="1552">
                  <c:v>1.5587184088236556E-2</c:v>
                </c:pt>
                <c:pt idx="1553">
                  <c:v>1.5370280637338288E-2</c:v>
                </c:pt>
                <c:pt idx="1554">
                  <c:v>1.5064461349958128E-2</c:v>
                </c:pt>
                <c:pt idx="1555">
                  <c:v>1.4715888540855078E-2</c:v>
                </c:pt>
                <c:pt idx="1556">
                  <c:v>1.4327357151485184E-2</c:v>
                </c:pt>
                <c:pt idx="1557">
                  <c:v>1.3939626740487434E-2</c:v>
                </c:pt>
                <c:pt idx="1558">
                  <c:v>1.3532870593267472E-2</c:v>
                </c:pt>
                <c:pt idx="1559">
                  <c:v>1.3065912587022843E-2</c:v>
                </c:pt>
                <c:pt idx="1560">
                  <c:v>1.2585690935656117E-2</c:v>
                </c:pt>
                <c:pt idx="1561">
                  <c:v>1.2113696935412362E-2</c:v>
                </c:pt>
                <c:pt idx="1562">
                  <c:v>1.1662226622870631E-2</c:v>
                </c:pt>
                <c:pt idx="1563">
                  <c:v>1.1186620980549225E-2</c:v>
                </c:pt>
                <c:pt idx="1564">
                  <c:v>1.08013790214939E-2</c:v>
                </c:pt>
                <c:pt idx="1565">
                  <c:v>1.044894501213935E-2</c:v>
                </c:pt>
                <c:pt idx="1566">
                  <c:v>1.0074844361508361E-2</c:v>
                </c:pt>
                <c:pt idx="1567">
                  <c:v>9.6698944343496084E-3</c:v>
                </c:pt>
                <c:pt idx="1568">
                  <c:v>9.2454002550877053E-3</c:v>
                </c:pt>
                <c:pt idx="1569">
                  <c:v>8.859486751052215E-3</c:v>
                </c:pt>
                <c:pt idx="1570">
                  <c:v>8.4677734070274253E-3</c:v>
                </c:pt>
                <c:pt idx="1571">
                  <c:v>8.0827939343026504E-3</c:v>
                </c:pt>
                <c:pt idx="1572">
                  <c:v>7.7282297934403938E-3</c:v>
                </c:pt>
                <c:pt idx="1573">
                  <c:v>7.3837202017693155E-3</c:v>
                </c:pt>
                <c:pt idx="1574">
                  <c:v>7.0880043715807013E-3</c:v>
                </c:pt>
                <c:pt idx="1575">
                  <c:v>6.8249280118628667E-3</c:v>
                </c:pt>
                <c:pt idx="1576">
                  <c:v>6.5658174487663052E-3</c:v>
                </c:pt>
                <c:pt idx="1577">
                  <c:v>6.2939023038643249E-3</c:v>
                </c:pt>
                <c:pt idx="1578">
                  <c:v>5.9594196089452663E-3</c:v>
                </c:pt>
                <c:pt idx="1579">
                  <c:v>5.5267214778282718E-3</c:v>
                </c:pt>
                <c:pt idx="1580">
                  <c:v>5.0995852731444569E-3</c:v>
                </c:pt>
                <c:pt idx="1581">
                  <c:v>4.6206306382001617E-3</c:v>
                </c:pt>
                <c:pt idx="1582">
                  <c:v>4.2104631449790169E-3</c:v>
                </c:pt>
                <c:pt idx="1583">
                  <c:v>3.8618392696451891E-3</c:v>
                </c:pt>
                <c:pt idx="1584">
                  <c:v>3.5118552998696507E-3</c:v>
                </c:pt>
                <c:pt idx="1585">
                  <c:v>3.2398989567735468E-3</c:v>
                </c:pt>
                <c:pt idx="1586">
                  <c:v>2.9345713748029248E-3</c:v>
                </c:pt>
                <c:pt idx="1587">
                  <c:v>2.636186136644166E-3</c:v>
                </c:pt>
                <c:pt idx="1588">
                  <c:v>2.3405560874015367E-3</c:v>
                </c:pt>
                <c:pt idx="1589">
                  <c:v>2.0192977262341767E-3</c:v>
                </c:pt>
                <c:pt idx="1590">
                  <c:v>1.7144515336612195E-3</c:v>
                </c:pt>
                <c:pt idx="1591">
                  <c:v>1.3639174846896897E-3</c:v>
                </c:pt>
                <c:pt idx="1592">
                  <c:v>9.8536846512532771E-4</c:v>
                </c:pt>
                <c:pt idx="1593">
                  <c:v>7.4619574638095027E-4</c:v>
                </c:pt>
                <c:pt idx="1594">
                  <c:v>4.9094543401414603E-4</c:v>
                </c:pt>
                <c:pt idx="1595">
                  <c:v>2.821175362533813E-4</c:v>
                </c:pt>
                <c:pt idx="1596">
                  <c:v>6.5944800039391876E-5</c:v>
                </c:pt>
                <c:pt idx="1597">
                  <c:v>-1.8622712891135955E-4</c:v>
                </c:pt>
                <c:pt idx="1598">
                  <c:v>-4.4736905701309648E-4</c:v>
                </c:pt>
                <c:pt idx="1599">
                  <c:v>-7.0394804582766288E-4</c:v>
                </c:pt>
                <c:pt idx="1600">
                  <c:v>-9.7350264149052444E-4</c:v>
                </c:pt>
                <c:pt idx="1601">
                  <c:v>-1.266070275586173E-3</c:v>
                </c:pt>
                <c:pt idx="1602">
                  <c:v>-1.5545799498956308E-3</c:v>
                </c:pt>
                <c:pt idx="1603">
                  <c:v>-1.8039370322320519E-3</c:v>
                </c:pt>
                <c:pt idx="1604">
                  <c:v>-2.0659265690969797E-3</c:v>
                </c:pt>
                <c:pt idx="1605">
                  <c:v>-2.457607900071687E-3</c:v>
                </c:pt>
                <c:pt idx="1606">
                  <c:v>-2.81145026996504E-3</c:v>
                </c:pt>
                <c:pt idx="1607">
                  <c:v>-3.2539212417566445E-3</c:v>
                </c:pt>
                <c:pt idx="1608">
                  <c:v>-3.6164149390513277E-3</c:v>
                </c:pt>
                <c:pt idx="1609">
                  <c:v>-3.8645267163498389E-3</c:v>
                </c:pt>
                <c:pt idx="1610">
                  <c:v>-4.2891033385131999E-3</c:v>
                </c:pt>
                <c:pt idx="1611">
                  <c:v>-4.6894069195045534E-3</c:v>
                </c:pt>
                <c:pt idx="1612">
                  <c:v>-4.9861386023107579E-3</c:v>
                </c:pt>
                <c:pt idx="1613">
                  <c:v>-5.2538632229407207E-3</c:v>
                </c:pt>
                <c:pt idx="1614">
                  <c:v>-5.6639496209302401E-3</c:v>
                </c:pt>
                <c:pt idx="1615">
                  <c:v>-6.0709523661358006E-3</c:v>
                </c:pt>
                <c:pt idx="1616">
                  <c:v>-6.5300111285331048E-3</c:v>
                </c:pt>
                <c:pt idx="1617">
                  <c:v>-7.0109912364195214E-3</c:v>
                </c:pt>
                <c:pt idx="1618">
                  <c:v>-7.4871849002083385E-3</c:v>
                </c:pt>
                <c:pt idx="1619">
                  <c:v>-7.9341661504062078E-3</c:v>
                </c:pt>
                <c:pt idx="1620">
                  <c:v>-8.3616932936117147E-3</c:v>
                </c:pt>
                <c:pt idx="1621">
                  <c:v>-8.8390077473793297E-3</c:v>
                </c:pt>
                <c:pt idx="1622">
                  <c:v>-9.0348065476577536E-3</c:v>
                </c:pt>
                <c:pt idx="1623">
                  <c:v>-9.509766679417499E-3</c:v>
                </c:pt>
                <c:pt idx="1624">
                  <c:v>-1.0009059608349918E-2</c:v>
                </c:pt>
                <c:pt idx="1625">
                  <c:v>-1.0509908052932459E-2</c:v>
                </c:pt>
                <c:pt idx="1626">
                  <c:v>-1.0637683815263961E-2</c:v>
                </c:pt>
                <c:pt idx="1627">
                  <c:v>-1.0908146098761213E-2</c:v>
                </c:pt>
                <c:pt idx="1628">
                  <c:v>-1.1457281554008431E-2</c:v>
                </c:pt>
                <c:pt idx="1629">
                  <c:v>-1.177925338694194E-2</c:v>
                </c:pt>
                <c:pt idx="1630">
                  <c:v>-1.2087028062164414E-2</c:v>
                </c:pt>
                <c:pt idx="1631">
                  <c:v>-1.2393342387491572E-2</c:v>
                </c:pt>
                <c:pt idx="1632">
                  <c:v>-1.2744652204369444E-2</c:v>
                </c:pt>
                <c:pt idx="1633">
                  <c:v>-1.3194255818136004E-2</c:v>
                </c:pt>
                <c:pt idx="1634">
                  <c:v>-1.3600549138620511E-2</c:v>
                </c:pt>
                <c:pt idx="1635">
                  <c:v>-1.412296907942074E-2</c:v>
                </c:pt>
                <c:pt idx="1636">
                  <c:v>-1.4714083926262882E-2</c:v>
                </c:pt>
                <c:pt idx="1637">
                  <c:v>-1.5025532607301823E-2</c:v>
                </c:pt>
                <c:pt idx="1638">
                  <c:v>-1.5393390370447069E-2</c:v>
                </c:pt>
                <c:pt idx="1639">
                  <c:v>-1.5664404132307522E-2</c:v>
                </c:pt>
                <c:pt idx="1640">
                  <c:v>-1.5908496007302094E-2</c:v>
                </c:pt>
                <c:pt idx="1641">
                  <c:v>-1.6000701548287265E-2</c:v>
                </c:pt>
                <c:pt idx="1642">
                  <c:v>-1.578716413420295E-2</c:v>
                </c:pt>
                <c:pt idx="1643">
                  <c:v>-1.5567367842955281E-2</c:v>
                </c:pt>
                <c:pt idx="1644">
                  <c:v>-1.541535519193174E-2</c:v>
                </c:pt>
                <c:pt idx="1645">
                  <c:v>-1.5086532791242937E-2</c:v>
                </c:pt>
                <c:pt idx="1646">
                  <c:v>-1.4879543527002465E-2</c:v>
                </c:pt>
                <c:pt idx="1647">
                  <c:v>-1.4521422798305797E-2</c:v>
                </c:pt>
                <c:pt idx="1648">
                  <c:v>-1.4384038966687383E-2</c:v>
                </c:pt>
                <c:pt idx="1649">
                  <c:v>-1.3929289282585968E-2</c:v>
                </c:pt>
                <c:pt idx="1650">
                  <c:v>-1.3081316061185984E-2</c:v>
                </c:pt>
                <c:pt idx="1651">
                  <c:v>-1.2100528011751575E-2</c:v>
                </c:pt>
                <c:pt idx="1652">
                  <c:v>-1.133879538056023E-2</c:v>
                </c:pt>
                <c:pt idx="1653">
                  <c:v>-1.0803226645606923E-2</c:v>
                </c:pt>
                <c:pt idx="1654">
                  <c:v>-1.0482769453270039E-2</c:v>
                </c:pt>
                <c:pt idx="1655">
                  <c:v>-1.0369140027300829E-2</c:v>
                </c:pt>
                <c:pt idx="1656">
                  <c:v>-1.0383027267032755E-2</c:v>
                </c:pt>
                <c:pt idx="1657">
                  <c:v>-1.035769157090085E-2</c:v>
                </c:pt>
                <c:pt idx="1658">
                  <c:v>-1.023298412336119E-2</c:v>
                </c:pt>
                <c:pt idx="1659">
                  <c:v>-1.0189778339340406E-2</c:v>
                </c:pt>
                <c:pt idx="1660">
                  <c:v>-1.0154331229594141E-2</c:v>
                </c:pt>
                <c:pt idx="1661">
                  <c:v>-1.0093331412093337E-2</c:v>
                </c:pt>
                <c:pt idx="1662">
                  <c:v>-1.0075498616105434E-2</c:v>
                </c:pt>
                <c:pt idx="1663">
                  <c:v>-1.0056184194400358E-2</c:v>
                </c:pt>
                <c:pt idx="1664">
                  <c:v>-9.9321309264897815E-3</c:v>
                </c:pt>
                <c:pt idx="1665">
                  <c:v>-9.8738008845243048E-3</c:v>
                </c:pt>
                <c:pt idx="1666">
                  <c:v>-9.8546045813253068E-3</c:v>
                </c:pt>
                <c:pt idx="1667">
                  <c:v>-9.8700230303229233E-3</c:v>
                </c:pt>
                <c:pt idx="1668">
                  <c:v>-9.8716338287694622E-3</c:v>
                </c:pt>
                <c:pt idx="1669">
                  <c:v>-9.5631089082568871E-3</c:v>
                </c:pt>
                <c:pt idx="1670">
                  <c:v>-9.3393866310353662E-3</c:v>
                </c:pt>
                <c:pt idx="1671">
                  <c:v>-9.1390851744662903E-3</c:v>
                </c:pt>
                <c:pt idx="1672">
                  <c:v>-9.0357825556509272E-3</c:v>
                </c:pt>
                <c:pt idx="1673">
                  <c:v>-8.9633368282040719E-3</c:v>
                </c:pt>
                <c:pt idx="1674">
                  <c:v>-8.8138760099732635E-3</c:v>
                </c:pt>
                <c:pt idx="1675">
                  <c:v>-8.6804027638252082E-3</c:v>
                </c:pt>
                <c:pt idx="1676">
                  <c:v>-8.550298382799212E-3</c:v>
                </c:pt>
                <c:pt idx="1677">
                  <c:v>-8.3016464125614999E-3</c:v>
                </c:pt>
                <c:pt idx="1678">
                  <c:v>-7.8837971557799442E-3</c:v>
                </c:pt>
                <c:pt idx="1679">
                  <c:v>-7.401716159501472E-3</c:v>
                </c:pt>
                <c:pt idx="1680">
                  <c:v>-7.0610030216285737E-3</c:v>
                </c:pt>
                <c:pt idx="1681">
                  <c:v>-6.5274800068994892E-3</c:v>
                </c:pt>
                <c:pt idx="1682">
                  <c:v>-5.9236378566998888E-3</c:v>
                </c:pt>
                <c:pt idx="1683">
                  <c:v>-5.6606378653717114E-3</c:v>
                </c:pt>
                <c:pt idx="1684">
                  <c:v>-5.1555613657271694E-3</c:v>
                </c:pt>
                <c:pt idx="1685">
                  <c:v>-4.8145062758386016E-3</c:v>
                </c:pt>
                <c:pt idx="1686">
                  <c:v>-4.2933875204162458E-3</c:v>
                </c:pt>
                <c:pt idx="1687">
                  <c:v>-3.1138354052701791E-3</c:v>
                </c:pt>
                <c:pt idx="1688">
                  <c:v>-1.8275629177206361E-3</c:v>
                </c:pt>
                <c:pt idx="1689">
                  <c:v>-1.117645718459149E-3</c:v>
                </c:pt>
                <c:pt idx="1690">
                  <c:v>-9.3640173882403375E-4</c:v>
                </c:pt>
                <c:pt idx="1691">
                  <c:v>-6.8020229838542865E-4</c:v>
                </c:pt>
                <c:pt idx="1692">
                  <c:v>-4.6588234566052579E-4</c:v>
                </c:pt>
                <c:pt idx="1693">
                  <c:v>-1.0122580383068525E-4</c:v>
                </c:pt>
                <c:pt idx="1694">
                  <c:v>3.561868646347242E-4</c:v>
                </c:pt>
                <c:pt idx="1695">
                  <c:v>4.0937770880438172E-4</c:v>
                </c:pt>
                <c:pt idx="1696">
                  <c:v>4.8408833501708247E-4</c:v>
                </c:pt>
                <c:pt idx="1697">
                  <c:v>7.8677390982596852E-4</c:v>
                </c:pt>
                <c:pt idx="1698">
                  <c:v>8.7920411874110795E-4</c:v>
                </c:pt>
                <c:pt idx="1699">
                  <c:v>1.1274700399819184E-3</c:v>
                </c:pt>
                <c:pt idx="1700">
                  <c:v>1.493234537258852E-3</c:v>
                </c:pt>
                <c:pt idx="1701">
                  <c:v>1.7964126514042897E-3</c:v>
                </c:pt>
                <c:pt idx="1702">
                  <c:v>2.2712318068624274E-3</c:v>
                </c:pt>
                <c:pt idx="1703">
                  <c:v>2.7138775858164652E-3</c:v>
                </c:pt>
                <c:pt idx="1704">
                  <c:v>3.2452988588474526E-3</c:v>
                </c:pt>
                <c:pt idx="1705">
                  <c:v>3.9995220780327393E-3</c:v>
                </c:pt>
                <c:pt idx="1706">
                  <c:v>4.8618656329158169E-3</c:v>
                </c:pt>
                <c:pt idx="1707">
                  <c:v>5.3052463756543067E-3</c:v>
                </c:pt>
                <c:pt idx="1708">
                  <c:v>5.7892907242069538E-3</c:v>
                </c:pt>
                <c:pt idx="1709">
                  <c:v>6.2304764905250906E-3</c:v>
                </c:pt>
                <c:pt idx="1710">
                  <c:v>6.7193343669862239E-3</c:v>
                </c:pt>
                <c:pt idx="1711">
                  <c:v>7.2338369197953636E-3</c:v>
                </c:pt>
                <c:pt idx="1712">
                  <c:v>7.409956698444342E-3</c:v>
                </c:pt>
                <c:pt idx="1713">
                  <c:v>7.5561093580067597E-3</c:v>
                </c:pt>
                <c:pt idx="1714">
                  <c:v>7.6448960295588233E-3</c:v>
                </c:pt>
                <c:pt idx="1715">
                  <c:v>7.7079202829981744E-3</c:v>
                </c:pt>
                <c:pt idx="1716">
                  <c:v>7.7742417246117771E-3</c:v>
                </c:pt>
                <c:pt idx="1717">
                  <c:v>7.8050193543118618E-3</c:v>
                </c:pt>
                <c:pt idx="1718">
                  <c:v>7.8509165017573261E-3</c:v>
                </c:pt>
                <c:pt idx="1719">
                  <c:v>7.9125882844485341E-3</c:v>
                </c:pt>
                <c:pt idx="1720">
                  <c:v>7.9554782080385848E-3</c:v>
                </c:pt>
                <c:pt idx="1721">
                  <c:v>8.1446720485518556E-3</c:v>
                </c:pt>
                <c:pt idx="1722">
                  <c:v>8.4313750066115686E-3</c:v>
                </c:pt>
                <c:pt idx="1723">
                  <c:v>8.6657465817308772E-3</c:v>
                </c:pt>
                <c:pt idx="1724">
                  <c:v>8.7070591715377524E-3</c:v>
                </c:pt>
                <c:pt idx="1725">
                  <c:v>8.7738094656751777E-3</c:v>
                </c:pt>
                <c:pt idx="1726">
                  <c:v>8.8946593603790956E-3</c:v>
                </c:pt>
                <c:pt idx="1727">
                  <c:v>8.9306068771629384E-3</c:v>
                </c:pt>
                <c:pt idx="1728">
                  <c:v>8.9928101685434695E-3</c:v>
                </c:pt>
                <c:pt idx="1729">
                  <c:v>9.0582812607705038E-3</c:v>
                </c:pt>
                <c:pt idx="1730">
                  <c:v>9.1112567025071131E-3</c:v>
                </c:pt>
                <c:pt idx="1731">
                  <c:v>9.2277450363185305E-3</c:v>
                </c:pt>
                <c:pt idx="1732">
                  <c:v>9.3207117167330121E-3</c:v>
                </c:pt>
                <c:pt idx="1733">
                  <c:v>9.3860953074591143E-3</c:v>
                </c:pt>
                <c:pt idx="1734">
                  <c:v>9.4053194124752992E-3</c:v>
                </c:pt>
                <c:pt idx="1735">
                  <c:v>9.3823445773401973E-3</c:v>
                </c:pt>
                <c:pt idx="1736">
                  <c:v>9.4546158982163377E-3</c:v>
                </c:pt>
                <c:pt idx="1737">
                  <c:v>9.4703270507870939E-3</c:v>
                </c:pt>
                <c:pt idx="1738">
                  <c:v>9.5042397216480203E-3</c:v>
                </c:pt>
                <c:pt idx="1739">
                  <c:v>9.5254115626078658E-3</c:v>
                </c:pt>
                <c:pt idx="1740">
                  <c:v>9.5013687930277854E-3</c:v>
                </c:pt>
                <c:pt idx="1741">
                  <c:v>9.5148908157846861E-3</c:v>
                </c:pt>
                <c:pt idx="1742">
                  <c:v>9.567050803100623E-3</c:v>
                </c:pt>
                <c:pt idx="1743">
                  <c:v>9.6292896477349604E-3</c:v>
                </c:pt>
                <c:pt idx="1744">
                  <c:v>9.6594142050946165E-3</c:v>
                </c:pt>
                <c:pt idx="1745">
                  <c:v>9.5621018594876598E-3</c:v>
                </c:pt>
                <c:pt idx="1746">
                  <c:v>9.5552337063120746E-3</c:v>
                </c:pt>
                <c:pt idx="1747">
                  <c:v>9.5339610317400885E-3</c:v>
                </c:pt>
                <c:pt idx="1748">
                  <c:v>9.4975982894921294E-3</c:v>
                </c:pt>
                <c:pt idx="1749">
                  <c:v>9.4595292979553439E-3</c:v>
                </c:pt>
                <c:pt idx="1750">
                  <c:v>9.5166912760337539E-3</c:v>
                </c:pt>
                <c:pt idx="1751">
                  <c:v>9.5631563818535589E-3</c:v>
                </c:pt>
                <c:pt idx="1752">
                  <c:v>9.6219660597799701E-3</c:v>
                </c:pt>
                <c:pt idx="1753">
                  <c:v>9.6722847110006453E-3</c:v>
                </c:pt>
                <c:pt idx="1754">
                  <c:v>9.7316656791402046E-3</c:v>
                </c:pt>
                <c:pt idx="1755">
                  <c:v>9.8137866350989852E-3</c:v>
                </c:pt>
                <c:pt idx="1756">
                  <c:v>9.9113776933030182E-3</c:v>
                </c:pt>
                <c:pt idx="1757">
                  <c:v>1.0028048621966996E-2</c:v>
                </c:pt>
                <c:pt idx="1758">
                  <c:v>1.0069819957023813E-2</c:v>
                </c:pt>
                <c:pt idx="1759">
                  <c:v>1.0023383435002416E-2</c:v>
                </c:pt>
                <c:pt idx="1760">
                  <c:v>1.0080235746975799E-2</c:v>
                </c:pt>
                <c:pt idx="1761">
                  <c:v>1.0145859671352848E-2</c:v>
                </c:pt>
                <c:pt idx="1762">
                  <c:v>1.0257346703153281E-2</c:v>
                </c:pt>
                <c:pt idx="1763">
                  <c:v>1.030219051549823E-2</c:v>
                </c:pt>
                <c:pt idx="1764">
                  <c:v>1.031077938510545E-2</c:v>
                </c:pt>
                <c:pt idx="1765">
                  <c:v>1.0338446605635094E-2</c:v>
                </c:pt>
                <c:pt idx="1766">
                  <c:v>1.0335841040405159E-2</c:v>
                </c:pt>
                <c:pt idx="1767">
                  <c:v>1.0304050039218755E-2</c:v>
                </c:pt>
                <c:pt idx="1768">
                  <c:v>1.0241254731953168E-2</c:v>
                </c:pt>
                <c:pt idx="1769">
                  <c:v>1.0148925208264596E-2</c:v>
                </c:pt>
                <c:pt idx="1770">
                  <c:v>1.0212837990871852E-2</c:v>
                </c:pt>
                <c:pt idx="1771">
                  <c:v>1.0312889114685447E-2</c:v>
                </c:pt>
                <c:pt idx="1772">
                  <c:v>1.0417461419032463E-2</c:v>
                </c:pt>
                <c:pt idx="1773">
                  <c:v>1.0523269503873887E-2</c:v>
                </c:pt>
                <c:pt idx="1774">
                  <c:v>1.0575201601111193E-2</c:v>
                </c:pt>
                <c:pt idx="1775">
                  <c:v>1.0636323594369361E-2</c:v>
                </c:pt>
                <c:pt idx="1776">
                  <c:v>1.0672044462912471E-2</c:v>
                </c:pt>
                <c:pt idx="1777">
                  <c:v>1.0723563167907593E-2</c:v>
                </c:pt>
                <c:pt idx="1778">
                  <c:v>1.0829022713468082E-2</c:v>
                </c:pt>
                <c:pt idx="1779">
                  <c:v>1.0961474991728554E-2</c:v>
                </c:pt>
                <c:pt idx="1780">
                  <c:v>1.1126714550150621E-2</c:v>
                </c:pt>
                <c:pt idx="1781">
                  <c:v>1.1211246976382448E-2</c:v>
                </c:pt>
                <c:pt idx="1782">
                  <c:v>1.1240748986899803E-2</c:v>
                </c:pt>
                <c:pt idx="1783">
                  <c:v>1.1291772715285342E-2</c:v>
                </c:pt>
                <c:pt idx="1784">
                  <c:v>1.1428816044824496E-2</c:v>
                </c:pt>
                <c:pt idx="1785">
                  <c:v>1.148890769263573E-2</c:v>
                </c:pt>
                <c:pt idx="1786">
                  <c:v>1.1595369738921224E-2</c:v>
                </c:pt>
                <c:pt idx="1787">
                  <c:v>1.1730008932041942E-2</c:v>
                </c:pt>
                <c:pt idx="1788">
                  <c:v>1.1802230965472144E-2</c:v>
                </c:pt>
                <c:pt idx="1789">
                  <c:v>1.1838945422468107E-2</c:v>
                </c:pt>
                <c:pt idx="1790">
                  <c:v>1.1854172792508794E-2</c:v>
                </c:pt>
                <c:pt idx="1791">
                  <c:v>1.1868490238625884E-2</c:v>
                </c:pt>
                <c:pt idx="1792">
                  <c:v>1.1915199989663228E-2</c:v>
                </c:pt>
                <c:pt idx="1793">
                  <c:v>1.1912718263271763E-2</c:v>
                </c:pt>
                <c:pt idx="1794">
                  <c:v>1.1935101158431981E-2</c:v>
                </c:pt>
                <c:pt idx="1795">
                  <c:v>1.1971778854653062E-2</c:v>
                </c:pt>
                <c:pt idx="1796">
                  <c:v>1.2015213915857208E-2</c:v>
                </c:pt>
                <c:pt idx="1797">
                  <c:v>1.2107201278607085E-2</c:v>
                </c:pt>
                <c:pt idx="1798">
                  <c:v>1.2164840004620536E-2</c:v>
                </c:pt>
                <c:pt idx="1799">
                  <c:v>1.2183666916288111E-2</c:v>
                </c:pt>
                <c:pt idx="1800">
                  <c:v>1.2190878550958382E-2</c:v>
                </c:pt>
                <c:pt idx="1801">
                  <c:v>1.2176173497997045E-2</c:v>
                </c:pt>
                <c:pt idx="1802">
                  <c:v>1.2168668355606564E-2</c:v>
                </c:pt>
                <c:pt idx="1803">
                  <c:v>1.2207725917035242E-2</c:v>
                </c:pt>
                <c:pt idx="1804">
                  <c:v>1.2282657111331767E-2</c:v>
                </c:pt>
                <c:pt idx="1805">
                  <c:v>1.239470194449171E-2</c:v>
                </c:pt>
                <c:pt idx="1806">
                  <c:v>1.2521771026881274E-2</c:v>
                </c:pt>
                <c:pt idx="1807">
                  <c:v>1.2663550788298119E-2</c:v>
                </c:pt>
                <c:pt idx="1808">
                  <c:v>1.2857131295876701E-2</c:v>
                </c:pt>
                <c:pt idx="1809">
                  <c:v>1.3111456971255432E-2</c:v>
                </c:pt>
                <c:pt idx="1810">
                  <c:v>1.3350198690388776E-2</c:v>
                </c:pt>
                <c:pt idx="1811">
                  <c:v>1.3544145215162531E-2</c:v>
                </c:pt>
                <c:pt idx="1812">
                  <c:v>1.3725505273711067E-2</c:v>
                </c:pt>
                <c:pt idx="1813">
                  <c:v>1.3926484978779899E-2</c:v>
                </c:pt>
                <c:pt idx="1814">
                  <c:v>1.408396570566115E-2</c:v>
                </c:pt>
                <c:pt idx="1815">
                  <c:v>1.4239858060328622E-2</c:v>
                </c:pt>
                <c:pt idx="1816">
                  <c:v>1.4398174056796595E-2</c:v>
                </c:pt>
                <c:pt idx="1817">
                  <c:v>1.4574169358847561E-2</c:v>
                </c:pt>
                <c:pt idx="1818">
                  <c:v>1.4766759400507198E-2</c:v>
                </c:pt>
                <c:pt idx="1819">
                  <c:v>1.4921702797233243E-2</c:v>
                </c:pt>
                <c:pt idx="1820">
                  <c:v>1.5079687937470191E-2</c:v>
                </c:pt>
                <c:pt idx="1821">
                  <c:v>1.5236168579293694E-2</c:v>
                </c:pt>
                <c:pt idx="1822">
                  <c:v>1.5354539560510297E-2</c:v>
                </c:pt>
                <c:pt idx="1823">
                  <c:v>1.5454119503189886E-2</c:v>
                </c:pt>
                <c:pt idx="1824">
                  <c:v>1.5507230297352719E-2</c:v>
                </c:pt>
                <c:pt idx="1825">
                  <c:v>1.5573803313114091E-2</c:v>
                </c:pt>
                <c:pt idx="1826">
                  <c:v>1.5643625975455971E-2</c:v>
                </c:pt>
                <c:pt idx="1827">
                  <c:v>1.5772884216822221E-2</c:v>
                </c:pt>
                <c:pt idx="1828">
                  <c:v>1.5936730300856083E-2</c:v>
                </c:pt>
                <c:pt idx="1829">
                  <c:v>1.6131925855230822E-2</c:v>
                </c:pt>
                <c:pt idx="1830">
                  <c:v>1.6318511418012663E-2</c:v>
                </c:pt>
                <c:pt idx="1831">
                  <c:v>1.6510251664745401E-2</c:v>
                </c:pt>
                <c:pt idx="1832">
                  <c:v>1.6684577459685681E-2</c:v>
                </c:pt>
                <c:pt idx="1833">
                  <c:v>1.6840757778772003E-2</c:v>
                </c:pt>
                <c:pt idx="1834">
                  <c:v>1.6978645092570029E-2</c:v>
                </c:pt>
                <c:pt idx="1835">
                  <c:v>1.7067176262067905E-2</c:v>
                </c:pt>
                <c:pt idx="1836">
                  <c:v>1.7137393678819966E-2</c:v>
                </c:pt>
                <c:pt idx="1837">
                  <c:v>1.7208019191184365E-2</c:v>
                </c:pt>
                <c:pt idx="1838">
                  <c:v>1.728279334500828E-2</c:v>
                </c:pt>
                <c:pt idx="1839">
                  <c:v>1.7401259392732918E-2</c:v>
                </c:pt>
                <c:pt idx="1840">
                  <c:v>1.7527277850504373E-2</c:v>
                </c:pt>
                <c:pt idx="1841">
                  <c:v>1.7683596527338717E-2</c:v>
                </c:pt>
                <c:pt idx="1842">
                  <c:v>1.7844810094538796E-2</c:v>
                </c:pt>
                <c:pt idx="1843">
                  <c:v>1.7977800235017133E-2</c:v>
                </c:pt>
                <c:pt idx="1844">
                  <c:v>1.8134649192223823E-2</c:v>
                </c:pt>
                <c:pt idx="1845">
                  <c:v>1.8300971525039889E-2</c:v>
                </c:pt>
                <c:pt idx="1846">
                  <c:v>1.8440992069543586E-2</c:v>
                </c:pt>
                <c:pt idx="1847">
                  <c:v>1.8553083195588221E-2</c:v>
                </c:pt>
                <c:pt idx="1848">
                  <c:v>1.8723866601220593E-2</c:v>
                </c:pt>
                <c:pt idx="1849">
                  <c:v>1.879251791060502E-2</c:v>
                </c:pt>
                <c:pt idx="1850">
                  <c:v>1.8863258547725251E-2</c:v>
                </c:pt>
                <c:pt idx="1851">
                  <c:v>1.8920687690210151E-2</c:v>
                </c:pt>
                <c:pt idx="1852">
                  <c:v>1.9107796682874111E-2</c:v>
                </c:pt>
                <c:pt idx="1853">
                  <c:v>1.9238303010237559E-2</c:v>
                </c:pt>
                <c:pt idx="1854">
                  <c:v>1.9384364453212406E-2</c:v>
                </c:pt>
                <c:pt idx="1855">
                  <c:v>1.9610773220960307E-2</c:v>
                </c:pt>
                <c:pt idx="1856">
                  <c:v>1.984539944363552E-2</c:v>
                </c:pt>
                <c:pt idx="1857">
                  <c:v>2.0107275191785106E-2</c:v>
                </c:pt>
                <c:pt idx="1858">
                  <c:v>2.0353542143497796E-2</c:v>
                </c:pt>
                <c:pt idx="1859">
                  <c:v>2.0347876389345616E-2</c:v>
                </c:pt>
                <c:pt idx="1860">
                  <c:v>2.0508195909325809E-2</c:v>
                </c:pt>
                <c:pt idx="1861">
                  <c:v>2.072494743114018E-2</c:v>
                </c:pt>
                <c:pt idx="1862">
                  <c:v>2.0809571340736275E-2</c:v>
                </c:pt>
                <c:pt idx="1863">
                  <c:v>2.0876029113694024E-2</c:v>
                </c:pt>
                <c:pt idx="1864">
                  <c:v>2.1074255896260739E-2</c:v>
                </c:pt>
                <c:pt idx="1865">
                  <c:v>2.127830062398034E-2</c:v>
                </c:pt>
                <c:pt idx="1866">
                  <c:v>2.1511403308079283E-2</c:v>
                </c:pt>
                <c:pt idx="1867">
                  <c:v>2.1752406260891276E-2</c:v>
                </c:pt>
                <c:pt idx="1868">
                  <c:v>2.1972418966628465E-2</c:v>
                </c:pt>
                <c:pt idx="1869">
                  <c:v>2.2176140230828721E-2</c:v>
                </c:pt>
                <c:pt idx="1870">
                  <c:v>2.2434673611665405E-2</c:v>
                </c:pt>
                <c:pt idx="1871">
                  <c:v>2.276212079373445E-2</c:v>
                </c:pt>
                <c:pt idx="1872">
                  <c:v>2.2830147469969982E-2</c:v>
                </c:pt>
                <c:pt idx="1873">
                  <c:v>2.3136558473847126E-2</c:v>
                </c:pt>
                <c:pt idx="1874">
                  <c:v>2.3517298875958298E-2</c:v>
                </c:pt>
                <c:pt idx="1875">
                  <c:v>2.3937699534861936E-2</c:v>
                </c:pt>
                <c:pt idx="1876">
                  <c:v>2.4040643552726771E-2</c:v>
                </c:pt>
                <c:pt idx="1877">
                  <c:v>2.4217526418657116E-2</c:v>
                </c:pt>
                <c:pt idx="1878">
                  <c:v>2.4673311323416068E-2</c:v>
                </c:pt>
                <c:pt idx="1879">
                  <c:v>2.4891816228053785E-2</c:v>
                </c:pt>
                <c:pt idx="1880">
                  <c:v>2.5075173252767001E-2</c:v>
                </c:pt>
                <c:pt idx="1881">
                  <c:v>2.5281153548817024E-2</c:v>
                </c:pt>
                <c:pt idx="1882">
                  <c:v>2.5541722846460901E-2</c:v>
                </c:pt>
                <c:pt idx="1883">
                  <c:v>2.5895582778225498E-2</c:v>
                </c:pt>
                <c:pt idx="1884">
                  <c:v>2.6204280899645056E-2</c:v>
                </c:pt>
                <c:pt idx="1885">
                  <c:v>2.6630482279577841E-2</c:v>
                </c:pt>
                <c:pt idx="1886">
                  <c:v>2.714407504302584E-2</c:v>
                </c:pt>
                <c:pt idx="1887">
                  <c:v>2.7352491010390764E-2</c:v>
                </c:pt>
                <c:pt idx="1888">
                  <c:v>2.7622241533875942E-2</c:v>
                </c:pt>
                <c:pt idx="1889">
                  <c:v>2.7813401428458208E-2</c:v>
                </c:pt>
                <c:pt idx="1890">
                  <c:v>2.7981174786611412E-2</c:v>
                </c:pt>
                <c:pt idx="1891">
                  <c:v>2.796754670670596E-2</c:v>
                </c:pt>
                <c:pt idx="1892">
                  <c:v>2.7664012479365417E-2</c:v>
                </c:pt>
                <c:pt idx="1893">
                  <c:v>2.737901439321181E-2</c:v>
                </c:pt>
                <c:pt idx="1894">
                  <c:v>2.7159311932392832E-2</c:v>
                </c:pt>
                <c:pt idx="1895">
                  <c:v>2.6759841241070434E-2</c:v>
                </c:pt>
                <c:pt idx="1896">
                  <c:v>2.6458692450902432E-2</c:v>
                </c:pt>
                <c:pt idx="1897">
                  <c:v>2.5992671495138637E-2</c:v>
                </c:pt>
                <c:pt idx="1898">
                  <c:v>2.5795200185978414E-2</c:v>
                </c:pt>
                <c:pt idx="1899">
                  <c:v>2.5277897224411969E-2</c:v>
                </c:pt>
                <c:pt idx="1900">
                  <c:v>2.4355106818838974E-2</c:v>
                </c:pt>
                <c:pt idx="1901">
                  <c:v>2.3303104581461148E-2</c:v>
                </c:pt>
                <c:pt idx="1902">
                  <c:v>2.2468694464744771E-2</c:v>
                </c:pt>
                <c:pt idx="1903">
                  <c:v>2.1883531071810434E-2</c:v>
                </c:pt>
                <c:pt idx="1904">
                  <c:v>2.1569522200874585E-2</c:v>
                </c:pt>
                <c:pt idx="1905">
                  <c:v>2.1429682974270788E-2</c:v>
                </c:pt>
                <c:pt idx="1906">
                  <c:v>2.1408165748543699E-2</c:v>
                </c:pt>
                <c:pt idx="1907">
                  <c:v>2.1354718517371925E-2</c:v>
                </c:pt>
                <c:pt idx="1908">
                  <c:v>2.1238685998200207E-2</c:v>
                </c:pt>
                <c:pt idx="1909">
                  <c:v>2.1221566084675649E-2</c:v>
                </c:pt>
                <c:pt idx="1910">
                  <c:v>2.1267703467803288E-2</c:v>
                </c:pt>
                <c:pt idx="1911">
                  <c:v>2.1273316859323006E-2</c:v>
                </c:pt>
                <c:pt idx="1912">
                  <c:v>2.1359558479068431E-2</c:v>
                </c:pt>
                <c:pt idx="1913">
                  <c:v>2.1485866638719753E-2</c:v>
                </c:pt>
                <c:pt idx="1914">
                  <c:v>2.139892542575348E-2</c:v>
                </c:pt>
                <c:pt idx="1915">
                  <c:v>2.1477284029192412E-2</c:v>
                </c:pt>
                <c:pt idx="1916">
                  <c:v>2.1576054098883388E-2</c:v>
                </c:pt>
                <c:pt idx="1917">
                  <c:v>2.16801196028861E-2</c:v>
                </c:pt>
                <c:pt idx="1918">
                  <c:v>2.1765541866239718E-2</c:v>
                </c:pt>
                <c:pt idx="1919">
                  <c:v>2.1511553709919421E-2</c:v>
                </c:pt>
                <c:pt idx="1920">
                  <c:v>2.1343839757263467E-2</c:v>
                </c:pt>
                <c:pt idx="1921">
                  <c:v>2.1198907271853851E-2</c:v>
                </c:pt>
                <c:pt idx="1922">
                  <c:v>2.1146072420736968E-2</c:v>
                </c:pt>
                <c:pt idx="1923">
                  <c:v>2.1136899324713951E-2</c:v>
                </c:pt>
                <c:pt idx="1924">
                  <c:v>2.1078112810476474E-2</c:v>
                </c:pt>
                <c:pt idx="1925">
                  <c:v>2.1076140294443598E-2</c:v>
                </c:pt>
                <c:pt idx="1926">
                  <c:v>2.1048295831364972E-2</c:v>
                </c:pt>
                <c:pt idx="1927">
                  <c:v>2.0913260498830192E-2</c:v>
                </c:pt>
                <c:pt idx="1928">
                  <c:v>2.0621087331446596E-2</c:v>
                </c:pt>
                <c:pt idx="1929">
                  <c:v>2.0254085426761034E-2</c:v>
                </c:pt>
                <c:pt idx="1930">
                  <c:v>2.002242672483941E-2</c:v>
                </c:pt>
                <c:pt idx="1931">
                  <c:v>1.9586812267896887E-2</c:v>
                </c:pt>
                <c:pt idx="1932">
                  <c:v>1.9101277702741306E-2</c:v>
                </c:pt>
                <c:pt idx="1933">
                  <c:v>1.8976076050577502E-2</c:v>
                </c:pt>
                <c:pt idx="1934">
                  <c:v>1.8646136032059123E-2</c:v>
                </c:pt>
                <c:pt idx="1935">
                  <c:v>1.84786930393585E-2</c:v>
                </c:pt>
                <c:pt idx="1936">
                  <c:v>1.814068987454736E-2</c:v>
                </c:pt>
                <c:pt idx="1937">
                  <c:v>1.7141894735624184E-2</c:v>
                </c:pt>
                <c:pt idx="1938">
                  <c:v>1.5965160592155702E-2</c:v>
                </c:pt>
                <c:pt idx="1939">
                  <c:v>1.5353108696473739E-2</c:v>
                </c:pt>
                <c:pt idx="1940">
                  <c:v>1.5289650108299403E-2</c:v>
                </c:pt>
                <c:pt idx="1941">
                  <c:v>1.5126893322215045E-2</c:v>
                </c:pt>
                <c:pt idx="1942">
                  <c:v>1.4993217416328338E-2</c:v>
                </c:pt>
                <c:pt idx="1943">
                  <c:v>1.472021320255058E-2</c:v>
                </c:pt>
                <c:pt idx="1944">
                  <c:v>1.4345635375544974E-2</c:v>
                </c:pt>
                <c:pt idx="1945">
                  <c:v>1.4406234966541896E-2</c:v>
                </c:pt>
                <c:pt idx="1946">
                  <c:v>1.4454056058652258E-2</c:v>
                </c:pt>
                <c:pt idx="1947">
                  <c:v>1.4281535368808104E-2</c:v>
                </c:pt>
                <c:pt idx="1948">
                  <c:v>1.4314953082490468E-2</c:v>
                </c:pt>
                <c:pt idx="1949">
                  <c:v>1.4193215346535152E-2</c:v>
                </c:pt>
                <c:pt idx="1950">
                  <c:v>1.3942527991167604E-2</c:v>
                </c:pt>
                <c:pt idx="1951">
                  <c:v>1.3757667694514662E-2</c:v>
                </c:pt>
                <c:pt idx="1952">
                  <c:v>1.3431041124208065E-2</c:v>
                </c:pt>
                <c:pt idx="1953">
                  <c:v>1.3098019290824367E-2</c:v>
                </c:pt>
                <c:pt idx="1954">
                  <c:v>1.2670424634721242E-2</c:v>
                </c:pt>
                <c:pt idx="1955">
                  <c:v>1.2060220259047323E-2</c:v>
                </c:pt>
                <c:pt idx="1956">
                  <c:v>1.1337427693629694E-2</c:v>
                </c:pt>
                <c:pt idx="1957">
                  <c:v>1.1030990925973021E-2</c:v>
                </c:pt>
                <c:pt idx="1958">
                  <c:v>1.0717083633706296E-2</c:v>
                </c:pt>
                <c:pt idx="1959">
                  <c:v>1.043547321477869E-2</c:v>
                </c:pt>
                <c:pt idx="1960">
                  <c:v>1.0092576821325592E-2</c:v>
                </c:pt>
                <c:pt idx="1961">
                  <c:v>9.7594683047477742E-3</c:v>
                </c:pt>
                <c:pt idx="1962">
                  <c:v>9.7511493321455478E-3</c:v>
                </c:pt>
                <c:pt idx="1963">
                  <c:v>9.80240399149627E-3</c:v>
                </c:pt>
                <c:pt idx="1964">
                  <c:v>9.835746173689125E-3</c:v>
                </c:pt>
                <c:pt idx="1965">
                  <c:v>9.8664512085929277E-3</c:v>
                </c:pt>
                <c:pt idx="1966">
                  <c:v>9.8469813592685744E-3</c:v>
                </c:pt>
                <c:pt idx="1967">
                  <c:v>9.8485036858792369E-3</c:v>
                </c:pt>
                <c:pt idx="1968">
                  <c:v>9.8515116646263595E-3</c:v>
                </c:pt>
                <c:pt idx="1969">
                  <c:v>9.8205415148922351E-3</c:v>
                </c:pt>
                <c:pt idx="1970">
                  <c:v>9.7728100815871327E-3</c:v>
                </c:pt>
                <c:pt idx="1971">
                  <c:v>9.5917830690040121E-3</c:v>
                </c:pt>
                <c:pt idx="1972">
                  <c:v>9.349110165269979E-3</c:v>
                </c:pt>
                <c:pt idx="1973">
                  <c:v>9.1407747317756201E-3</c:v>
                </c:pt>
                <c:pt idx="1974">
                  <c:v>9.1355946435043214E-3</c:v>
                </c:pt>
                <c:pt idx="1975">
                  <c:v>9.0826364033056439E-3</c:v>
                </c:pt>
                <c:pt idx="1976">
                  <c:v>9.0006078988853731E-3</c:v>
                </c:pt>
                <c:pt idx="1977">
                  <c:v>8.9982265807134459E-3</c:v>
                </c:pt>
                <c:pt idx="1978">
                  <c:v>8.9870694148032667E-3</c:v>
                </c:pt>
                <c:pt idx="1979">
                  <c:v>8.9471094921091919E-3</c:v>
                </c:pt>
                <c:pt idx="1980">
                  <c:v>8.9470074576646439E-3</c:v>
                </c:pt>
                <c:pt idx="1981">
                  <c:v>8.8559907629262077E-3</c:v>
                </c:pt>
                <c:pt idx="1982">
                  <c:v>8.8541355982952406E-3</c:v>
                </c:pt>
                <c:pt idx="1983">
                  <c:v>8.7904667316369683E-3</c:v>
                </c:pt>
                <c:pt idx="1984">
                  <c:v>8.8531101872134435E-3</c:v>
                </c:pt>
                <c:pt idx="1985">
                  <c:v>8.9259134603337422E-3</c:v>
                </c:pt>
                <c:pt idx="1986">
                  <c:v>8.8806973833072244E-3</c:v>
                </c:pt>
                <c:pt idx="1987">
                  <c:v>8.9030683122571161E-3</c:v>
                </c:pt>
                <c:pt idx="1988">
                  <c:v>8.9666077790140821E-3</c:v>
                </c:pt>
                <c:pt idx="1989">
                  <c:v>9.0814505010871367E-3</c:v>
                </c:pt>
                <c:pt idx="1990">
                  <c:v>9.2581483805370141E-3</c:v>
                </c:pt>
                <c:pt idx="1991">
                  <c:v>9.4167599859941321E-3</c:v>
                </c:pt>
                <c:pt idx="1992">
                  <c:v>9.5272377373338771E-3</c:v>
                </c:pt>
                <c:pt idx="1993">
                  <c:v>9.6273913978057631E-3</c:v>
                </c:pt>
                <c:pt idx="1994">
                  <c:v>9.7600351661039156E-3</c:v>
                </c:pt>
                <c:pt idx="1995">
                  <c:v>9.9822324468880324E-3</c:v>
                </c:pt>
                <c:pt idx="1996">
                  <c:v>1.0149549645269304E-2</c:v>
                </c:pt>
                <c:pt idx="1997">
                  <c:v>1.0292864838396313E-2</c:v>
                </c:pt>
                <c:pt idx="1998">
                  <c:v>1.0498451140722273E-2</c:v>
                </c:pt>
                <c:pt idx="1999">
                  <c:v>1.0715649867916489E-2</c:v>
                </c:pt>
                <c:pt idx="2000">
                  <c:v>1.0882494789923E-2</c:v>
                </c:pt>
                <c:pt idx="2001">
                  <c:v>1.1031585960407337E-2</c:v>
                </c:pt>
                <c:pt idx="2002">
                  <c:v>1.119085787190427E-2</c:v>
                </c:pt>
                <c:pt idx="2003">
                  <c:v>1.1368702695225514E-2</c:v>
                </c:pt>
                <c:pt idx="2004">
                  <c:v>1.1505041384938172E-2</c:v>
                </c:pt>
                <c:pt idx="2005">
                  <c:v>1.1608596903999442E-2</c:v>
                </c:pt>
                <c:pt idx="2006">
                  <c:v>1.1709382833979745E-2</c:v>
                </c:pt>
                <c:pt idx="2007">
                  <c:v>1.1870643285369341E-2</c:v>
                </c:pt>
                <c:pt idx="2008">
                  <c:v>1.2089931415866893E-2</c:v>
                </c:pt>
                <c:pt idx="2009">
                  <c:v>1.2367781883166177E-2</c:v>
                </c:pt>
                <c:pt idx="2010">
                  <c:v>1.2568291908830615E-2</c:v>
                </c:pt>
                <c:pt idx="2011">
                  <c:v>1.2762165504087659E-2</c:v>
                </c:pt>
                <c:pt idx="2012">
                  <c:v>1.2944760517451973E-2</c:v>
                </c:pt>
                <c:pt idx="2013">
                  <c:v>1.3175529613442098E-2</c:v>
                </c:pt>
                <c:pt idx="2014">
                  <c:v>1.3389671664559569E-2</c:v>
                </c:pt>
                <c:pt idx="2015">
                  <c:v>1.3567001217491204E-2</c:v>
                </c:pt>
                <c:pt idx="2016">
                  <c:v>1.37689487318821E-2</c:v>
                </c:pt>
                <c:pt idx="2017">
                  <c:v>1.3979444458565218E-2</c:v>
                </c:pt>
                <c:pt idx="2018">
                  <c:v>1.4233808507324072E-2</c:v>
                </c:pt>
                <c:pt idx="2019">
                  <c:v>1.4500758796231474E-2</c:v>
                </c:pt>
                <c:pt idx="2020">
                  <c:v>1.4627416757562108E-2</c:v>
                </c:pt>
                <c:pt idx="2021">
                  <c:v>1.4671754534049715E-2</c:v>
                </c:pt>
                <c:pt idx="2022">
                  <c:v>1.4709709889415347E-2</c:v>
                </c:pt>
                <c:pt idx="2023">
                  <c:v>1.4722094154993386E-2</c:v>
                </c:pt>
                <c:pt idx="2024">
                  <c:v>1.4740992747339443E-2</c:v>
                </c:pt>
                <c:pt idx="2025">
                  <c:v>1.4787869082881351E-2</c:v>
                </c:pt>
                <c:pt idx="2026">
                  <c:v>1.4843034111401832E-2</c:v>
                </c:pt>
                <c:pt idx="2027">
                  <c:v>1.4945344554280829E-2</c:v>
                </c:pt>
                <c:pt idx="2028">
                  <c:v>1.4992881745406821E-2</c:v>
                </c:pt>
                <c:pt idx="2029">
                  <c:v>1.5014845445598734E-2</c:v>
                </c:pt>
                <c:pt idx="2030">
                  <c:v>1.5003181013795368E-2</c:v>
                </c:pt>
                <c:pt idx="2031">
                  <c:v>1.503805370926775E-2</c:v>
                </c:pt>
                <c:pt idx="2032">
                  <c:v>1.512827459747302E-2</c:v>
                </c:pt>
                <c:pt idx="2033">
                  <c:v>1.5212648364921325E-2</c:v>
                </c:pt>
                <c:pt idx="2034">
                  <c:v>1.5280251769437758E-2</c:v>
                </c:pt>
                <c:pt idx="2035">
                  <c:v>1.5353343154583851E-2</c:v>
                </c:pt>
                <c:pt idx="2036">
                  <c:v>1.5310807200188674E-2</c:v>
                </c:pt>
                <c:pt idx="2037">
                  <c:v>1.5232381990030965E-2</c:v>
                </c:pt>
                <c:pt idx="2038">
                  <c:v>1.5200835505985394E-2</c:v>
                </c:pt>
                <c:pt idx="2039">
                  <c:v>1.5178765090742159E-2</c:v>
                </c:pt>
                <c:pt idx="2040">
                  <c:v>1.5151378148373657E-2</c:v>
                </c:pt>
                <c:pt idx="2041">
                  <c:v>1.5123838107196553E-2</c:v>
                </c:pt>
                <c:pt idx="2042">
                  <c:v>1.5071563991434819E-2</c:v>
                </c:pt>
                <c:pt idx="2043">
                  <c:v>1.5045587338380429E-2</c:v>
                </c:pt>
                <c:pt idx="2044">
                  <c:v>1.5068057785783436E-2</c:v>
                </c:pt>
                <c:pt idx="2045">
                  <c:v>1.51034795753822E-2</c:v>
                </c:pt>
                <c:pt idx="2046">
                  <c:v>1.5135439810843001E-2</c:v>
                </c:pt>
                <c:pt idx="2047">
                  <c:v>1.5145668596313029E-2</c:v>
                </c:pt>
                <c:pt idx="2048">
                  <c:v>1.5147116650773649E-2</c:v>
                </c:pt>
                <c:pt idx="2049">
                  <c:v>1.5164966025963796E-2</c:v>
                </c:pt>
                <c:pt idx="2050">
                  <c:v>1.5180379771535983E-2</c:v>
                </c:pt>
                <c:pt idx="2051">
                  <c:v>1.5234448182802481E-2</c:v>
                </c:pt>
                <c:pt idx="2052">
                  <c:v>1.5314326678240403E-2</c:v>
                </c:pt>
                <c:pt idx="2053">
                  <c:v>1.5331865314912794E-2</c:v>
                </c:pt>
                <c:pt idx="2054">
                  <c:v>1.5363095058047465E-2</c:v>
                </c:pt>
                <c:pt idx="2055">
                  <c:v>1.5395936742833115E-2</c:v>
                </c:pt>
                <c:pt idx="2056">
                  <c:v>1.5419875118552671E-2</c:v>
                </c:pt>
                <c:pt idx="2057">
                  <c:v>1.5467294982967042E-2</c:v>
                </c:pt>
                <c:pt idx="2058">
                  <c:v>1.5461816137961553E-2</c:v>
                </c:pt>
                <c:pt idx="2059">
                  <c:v>1.5422851875105212E-2</c:v>
                </c:pt>
                <c:pt idx="2060">
                  <c:v>1.5418961386541672E-2</c:v>
                </c:pt>
                <c:pt idx="2061">
                  <c:v>1.5431779031216012E-2</c:v>
                </c:pt>
                <c:pt idx="2062">
                  <c:v>1.5423774404686482E-2</c:v>
                </c:pt>
                <c:pt idx="2063">
                  <c:v>1.5402359197895836E-2</c:v>
                </c:pt>
                <c:pt idx="2064">
                  <c:v>1.5365625906355453E-2</c:v>
                </c:pt>
                <c:pt idx="2065">
                  <c:v>1.5311665283922927E-2</c:v>
                </c:pt>
                <c:pt idx="2066">
                  <c:v>1.52698019851284E-2</c:v>
                </c:pt>
                <c:pt idx="2067">
                  <c:v>1.5230511895800361E-2</c:v>
                </c:pt>
                <c:pt idx="2068">
                  <c:v>1.5182780173406848E-2</c:v>
                </c:pt>
                <c:pt idx="2069">
                  <c:v>1.5160293386795141E-2</c:v>
                </c:pt>
                <c:pt idx="2070">
                  <c:v>1.5137561173353567E-2</c:v>
                </c:pt>
                <c:pt idx="2071">
                  <c:v>1.5124926521120101E-2</c:v>
                </c:pt>
                <c:pt idx="2072">
                  <c:v>1.5132422105436681E-2</c:v>
                </c:pt>
                <c:pt idx="2073">
                  <c:v>1.5148813872458774E-2</c:v>
                </c:pt>
                <c:pt idx="2074">
                  <c:v>1.516904794385252E-2</c:v>
                </c:pt>
                <c:pt idx="2075">
                  <c:v>1.5186733524937771E-2</c:v>
                </c:pt>
                <c:pt idx="2076">
                  <c:v>1.5200707020671131E-2</c:v>
                </c:pt>
                <c:pt idx="2077">
                  <c:v>1.5151746921881664E-2</c:v>
                </c:pt>
                <c:pt idx="2078">
                  <c:v>1.5104030896532684E-2</c:v>
                </c:pt>
                <c:pt idx="2079">
                  <c:v>1.5073078921620641E-2</c:v>
                </c:pt>
                <c:pt idx="2080">
                  <c:v>1.5052179765742711E-2</c:v>
                </c:pt>
                <c:pt idx="2081">
                  <c:v>1.5033091400066865E-2</c:v>
                </c:pt>
                <c:pt idx="2082">
                  <c:v>1.5040337364578805E-2</c:v>
                </c:pt>
                <c:pt idx="2083">
                  <c:v>1.5042533703831793E-2</c:v>
                </c:pt>
                <c:pt idx="2084">
                  <c:v>1.5045271612845275E-2</c:v>
                </c:pt>
                <c:pt idx="2085">
                  <c:v>1.5064600702083755E-2</c:v>
                </c:pt>
                <c:pt idx="2086">
                  <c:v>1.5108119358920423E-2</c:v>
                </c:pt>
                <c:pt idx="2087">
                  <c:v>1.5130013044300762E-2</c:v>
                </c:pt>
                <c:pt idx="2088">
                  <c:v>1.5141842231563701E-2</c:v>
                </c:pt>
                <c:pt idx="2089">
                  <c:v>1.5152750918503094E-2</c:v>
                </c:pt>
                <c:pt idx="2090">
                  <c:v>1.5188365606831856E-2</c:v>
                </c:pt>
                <c:pt idx="2091">
                  <c:v>1.5211777384010373E-2</c:v>
                </c:pt>
                <c:pt idx="2092">
                  <c:v>1.5229114159109158E-2</c:v>
                </c:pt>
                <c:pt idx="2093">
                  <c:v>1.518384396479233E-2</c:v>
                </c:pt>
                <c:pt idx="2094">
                  <c:v>1.5173263014111246E-2</c:v>
                </c:pt>
                <c:pt idx="2095">
                  <c:v>1.517639664613221E-2</c:v>
                </c:pt>
                <c:pt idx="2096">
                  <c:v>1.5173745843142626E-2</c:v>
                </c:pt>
                <c:pt idx="2097">
                  <c:v>1.5356721259055869E-2</c:v>
                </c:pt>
                <c:pt idx="2098">
                  <c:v>1.5428596438895045E-2</c:v>
                </c:pt>
                <c:pt idx="2099">
                  <c:v>1.554013657031812E-2</c:v>
                </c:pt>
                <c:pt idx="2100">
                  <c:v>1.5757250341887262E-2</c:v>
                </c:pt>
                <c:pt idx="2101">
                  <c:v>1.5996071785650039E-2</c:v>
                </c:pt>
                <c:pt idx="2102">
                  <c:v>1.6111805761707603E-2</c:v>
                </c:pt>
                <c:pt idx="2103">
                  <c:v>1.6233272223978766E-2</c:v>
                </c:pt>
                <c:pt idx="2104">
                  <c:v>1.628598989269613E-2</c:v>
                </c:pt>
                <c:pt idx="2105">
                  <c:v>1.6494202928500894E-2</c:v>
                </c:pt>
                <c:pt idx="2106">
                  <c:v>1.6728314774389751E-2</c:v>
                </c:pt>
                <c:pt idx="2107">
                  <c:v>1.675104759366576E-2</c:v>
                </c:pt>
                <c:pt idx="2108">
                  <c:v>1.6928821189623862E-2</c:v>
                </c:pt>
                <c:pt idx="2109">
                  <c:v>1.727984843253667E-2</c:v>
                </c:pt>
                <c:pt idx="2110">
                  <c:v>1.7514152571427011E-2</c:v>
                </c:pt>
                <c:pt idx="2111">
                  <c:v>1.7558039680593027E-2</c:v>
                </c:pt>
                <c:pt idx="2112">
                  <c:v>1.7556405780648959E-2</c:v>
                </c:pt>
                <c:pt idx="2113">
                  <c:v>1.7515042807418314E-2</c:v>
                </c:pt>
                <c:pt idx="2114">
                  <c:v>1.7413784842504266E-2</c:v>
                </c:pt>
                <c:pt idx="2115">
                  <c:v>1.7441968147042429E-2</c:v>
                </c:pt>
                <c:pt idx="2116">
                  <c:v>1.7709544715431423E-2</c:v>
                </c:pt>
                <c:pt idx="2117">
                  <c:v>1.7912514177480895E-2</c:v>
                </c:pt>
                <c:pt idx="2118">
                  <c:v>1.8153751509966082E-2</c:v>
                </c:pt>
                <c:pt idx="2119">
                  <c:v>1.8423877395583106E-2</c:v>
                </c:pt>
                <c:pt idx="2120">
                  <c:v>1.8676288269800761E-2</c:v>
                </c:pt>
                <c:pt idx="2121">
                  <c:v>1.8888681417239653E-2</c:v>
                </c:pt>
                <c:pt idx="2122">
                  <c:v>1.8997230140052633E-2</c:v>
                </c:pt>
                <c:pt idx="2123">
                  <c:v>1.9092042760929819E-2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5-FE44-B696-81BCD9D26951}"/>
            </c:ext>
          </c:extLst>
        </c:ser>
        <c:ser>
          <c:idx val="2"/>
          <c:order val="2"/>
          <c:tx>
            <c:strRef>
              <c:f>'溢价率250-20均值作图-更'!$W$2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'溢价率250-20均值作图-更'!$W$3:$W$2378</c:f>
              <c:numCache>
                <c:formatCode>0.00%</c:formatCode>
                <c:ptCount val="2373"/>
                <c:pt idx="0">
                  <c:v>0.25213415603491768</c:v>
                </c:pt>
                <c:pt idx="1">
                  <c:v>0.25216517673014854</c:v>
                </c:pt>
                <c:pt idx="2">
                  <c:v>0.25226017318606225</c:v>
                </c:pt>
                <c:pt idx="3">
                  <c:v>0.25238069564991161</c:v>
                </c:pt>
                <c:pt idx="4">
                  <c:v>0.25244682019791265</c:v>
                </c:pt>
                <c:pt idx="5">
                  <c:v>0.25248529001837877</c:v>
                </c:pt>
                <c:pt idx="6">
                  <c:v>0.25241422135052083</c:v>
                </c:pt>
                <c:pt idx="7">
                  <c:v>0.25234061404738284</c:v>
                </c:pt>
                <c:pt idx="8">
                  <c:v>0.25220663514396136</c:v>
                </c:pt>
                <c:pt idx="9">
                  <c:v>0.2520066445034182</c:v>
                </c:pt>
                <c:pt idx="10">
                  <c:v>0.25161552456036923</c:v>
                </c:pt>
                <c:pt idx="11">
                  <c:v>0.25140346310767503</c:v>
                </c:pt>
                <c:pt idx="12">
                  <c:v>0.25121741678379234</c:v>
                </c:pt>
                <c:pt idx="13">
                  <c:v>0.25103866493271842</c:v>
                </c:pt>
                <c:pt idx="14">
                  <c:v>0.25064977852454684</c:v>
                </c:pt>
                <c:pt idx="15">
                  <c:v>0.25028752935642362</c:v>
                </c:pt>
                <c:pt idx="16">
                  <c:v>0.25002809600262621</c:v>
                </c:pt>
                <c:pt idx="17">
                  <c:v>0.2497669875155252</c:v>
                </c:pt>
                <c:pt idx="18">
                  <c:v>0.24959345393582799</c:v>
                </c:pt>
                <c:pt idx="19">
                  <c:v>0.24933231617549362</c:v>
                </c:pt>
                <c:pt idx="20">
                  <c:v>0.24914553048742111</c:v>
                </c:pt>
                <c:pt idx="21">
                  <c:v>0.24894730049626318</c:v>
                </c:pt>
                <c:pt idx="22">
                  <c:v>0.2487128571101751</c:v>
                </c:pt>
                <c:pt idx="23">
                  <c:v>0.24847606711196615</c:v>
                </c:pt>
                <c:pt idx="24">
                  <c:v>0.2482179686812771</c:v>
                </c:pt>
                <c:pt idx="25">
                  <c:v>0.24796159546222069</c:v>
                </c:pt>
                <c:pt idx="26">
                  <c:v>0.24773143989231666</c:v>
                </c:pt>
                <c:pt idx="27">
                  <c:v>0.24732057292786086</c:v>
                </c:pt>
                <c:pt idx="28">
                  <c:v>0.24679242622265665</c:v>
                </c:pt>
                <c:pt idx="29">
                  <c:v>0.24611059706805333</c:v>
                </c:pt>
                <c:pt idx="30">
                  <c:v>0.24545625282029282</c:v>
                </c:pt>
                <c:pt idx="31">
                  <c:v>0.24498278191063183</c:v>
                </c:pt>
                <c:pt idx="32">
                  <c:v>0.24420076977534633</c:v>
                </c:pt>
                <c:pt idx="33">
                  <c:v>0.243485851168463</c:v>
                </c:pt>
                <c:pt idx="34">
                  <c:v>0.24280693741933379</c:v>
                </c:pt>
                <c:pt idx="35">
                  <c:v>0.24217536966058018</c:v>
                </c:pt>
                <c:pt idx="36">
                  <c:v>0.24162414974100591</c:v>
                </c:pt>
                <c:pt idx="37">
                  <c:v>0.2409112026295839</c:v>
                </c:pt>
                <c:pt idx="38">
                  <c:v>0.24019056220743185</c:v>
                </c:pt>
                <c:pt idx="39">
                  <c:v>0.2397990156224023</c:v>
                </c:pt>
                <c:pt idx="40">
                  <c:v>0.23940724380765799</c:v>
                </c:pt>
                <c:pt idx="41">
                  <c:v>0.23884250261342171</c:v>
                </c:pt>
                <c:pt idx="42">
                  <c:v>0.23800485016458739</c:v>
                </c:pt>
                <c:pt idx="43">
                  <c:v>0.23731147534690586</c:v>
                </c:pt>
                <c:pt idx="44">
                  <c:v>0.23660990373251883</c:v>
                </c:pt>
                <c:pt idx="45">
                  <c:v>0.23577875626662495</c:v>
                </c:pt>
                <c:pt idx="46">
                  <c:v>0.234975031293752</c:v>
                </c:pt>
                <c:pt idx="47">
                  <c:v>0.23439176119069363</c:v>
                </c:pt>
                <c:pt idx="48">
                  <c:v>0.23327503505867031</c:v>
                </c:pt>
                <c:pt idx="49">
                  <c:v>0.23235503432759039</c:v>
                </c:pt>
                <c:pt idx="50">
                  <c:v>0.23121713162668098</c:v>
                </c:pt>
                <c:pt idx="51">
                  <c:v>0.23056291440341792</c:v>
                </c:pt>
                <c:pt idx="52">
                  <c:v>0.22989198189408228</c:v>
                </c:pt>
                <c:pt idx="53">
                  <c:v>0.22908420781335592</c:v>
                </c:pt>
                <c:pt idx="54">
                  <c:v>0.22842255507862455</c:v>
                </c:pt>
                <c:pt idx="55">
                  <c:v>0.22759572928367944</c:v>
                </c:pt>
                <c:pt idx="56">
                  <c:v>0.22698272294523614</c:v>
                </c:pt>
                <c:pt idx="57">
                  <c:v>0.22631490155191722</c:v>
                </c:pt>
                <c:pt idx="58">
                  <c:v>0.22534383959502671</c:v>
                </c:pt>
                <c:pt idx="59">
                  <c:v>0.22421628248583328</c:v>
                </c:pt>
                <c:pt idx="60">
                  <c:v>0.22340527938938368</c:v>
                </c:pt>
                <c:pt idx="61">
                  <c:v>0.22248800387981321</c:v>
                </c:pt>
                <c:pt idx="62">
                  <c:v>0.22198794677475242</c:v>
                </c:pt>
                <c:pt idx="63">
                  <c:v>0.22152951889790878</c:v>
                </c:pt>
                <c:pt idx="64">
                  <c:v>0.22111906178338178</c:v>
                </c:pt>
                <c:pt idx="65">
                  <c:v>0.22074538549777883</c:v>
                </c:pt>
                <c:pt idx="66">
                  <c:v>0.2202468686510887</c:v>
                </c:pt>
                <c:pt idx="67">
                  <c:v>0.2195777386160126</c:v>
                </c:pt>
                <c:pt idx="68">
                  <c:v>0.21909855819941054</c:v>
                </c:pt>
                <c:pt idx="69">
                  <c:v>0.21869366928476303</c:v>
                </c:pt>
                <c:pt idx="70">
                  <c:v>0.21835412027304771</c:v>
                </c:pt>
                <c:pt idx="71">
                  <c:v>0.21794062032831901</c:v>
                </c:pt>
                <c:pt idx="72">
                  <c:v>0.21771767280980406</c:v>
                </c:pt>
                <c:pt idx="73">
                  <c:v>0.21740476880680226</c:v>
                </c:pt>
                <c:pt idx="74">
                  <c:v>0.21703022754125018</c:v>
                </c:pt>
                <c:pt idx="75">
                  <c:v>0.21678040302503443</c:v>
                </c:pt>
                <c:pt idx="76">
                  <c:v>0.21641166484856764</c:v>
                </c:pt>
                <c:pt idx="77">
                  <c:v>0.21600817337867598</c:v>
                </c:pt>
                <c:pt idx="78">
                  <c:v>0.21556290701103756</c:v>
                </c:pt>
                <c:pt idx="79">
                  <c:v>0.21517456737650967</c:v>
                </c:pt>
                <c:pt idx="80">
                  <c:v>0.21473049569602981</c:v>
                </c:pt>
                <c:pt idx="81">
                  <c:v>0.21394303191365038</c:v>
                </c:pt>
                <c:pt idx="82">
                  <c:v>0.21347686689511414</c:v>
                </c:pt>
                <c:pt idx="83">
                  <c:v>0.21307970665136042</c:v>
                </c:pt>
                <c:pt idx="84">
                  <c:v>0.21265773302044289</c:v>
                </c:pt>
                <c:pt idx="85">
                  <c:v>0.21222335041673099</c:v>
                </c:pt>
                <c:pt idx="86">
                  <c:v>0.21186879080150489</c:v>
                </c:pt>
                <c:pt idx="87">
                  <c:v>0.21147253911307462</c:v>
                </c:pt>
                <c:pt idx="88">
                  <c:v>0.21116185563133069</c:v>
                </c:pt>
                <c:pt idx="89">
                  <c:v>0.21086743451277434</c:v>
                </c:pt>
                <c:pt idx="90">
                  <c:v>0.21055677823361163</c:v>
                </c:pt>
                <c:pt idx="91">
                  <c:v>0.21000529851046615</c:v>
                </c:pt>
                <c:pt idx="92">
                  <c:v>0.20952027290439157</c:v>
                </c:pt>
                <c:pt idx="93">
                  <c:v>0.20912961633378763</c:v>
                </c:pt>
                <c:pt idx="94">
                  <c:v>0.20870731762797573</c:v>
                </c:pt>
                <c:pt idx="95">
                  <c:v>0.20841923476691343</c:v>
                </c:pt>
                <c:pt idx="96">
                  <c:v>0.20795421282058069</c:v>
                </c:pt>
                <c:pt idx="97">
                  <c:v>0.20751654599221581</c:v>
                </c:pt>
                <c:pt idx="98">
                  <c:v>0.20712650890398568</c:v>
                </c:pt>
                <c:pt idx="99">
                  <c:v>0.20662345997231024</c:v>
                </c:pt>
                <c:pt idx="100">
                  <c:v>0.20621386607784803</c:v>
                </c:pt>
                <c:pt idx="101">
                  <c:v>0.20570500816988965</c:v>
                </c:pt>
                <c:pt idx="102">
                  <c:v>0.20540471560329976</c:v>
                </c:pt>
                <c:pt idx="103">
                  <c:v>0.20515904186975745</c:v>
                </c:pt>
                <c:pt idx="104">
                  <c:v>0.20487446694613617</c:v>
                </c:pt>
                <c:pt idx="105">
                  <c:v>0.20453428673222135</c:v>
                </c:pt>
                <c:pt idx="106">
                  <c:v>0.20417397206292148</c:v>
                </c:pt>
                <c:pt idx="107">
                  <c:v>0.20357680818389229</c:v>
                </c:pt>
                <c:pt idx="108">
                  <c:v>0.20294015977971347</c:v>
                </c:pt>
                <c:pt idx="109">
                  <c:v>0.20235519402136415</c:v>
                </c:pt>
                <c:pt idx="110">
                  <c:v>0.20178673279536241</c:v>
                </c:pt>
                <c:pt idx="111">
                  <c:v>0.20126438742512312</c:v>
                </c:pt>
                <c:pt idx="112">
                  <c:v>0.20063110421345828</c:v>
                </c:pt>
                <c:pt idx="113">
                  <c:v>0.20003503002820247</c:v>
                </c:pt>
                <c:pt idx="114">
                  <c:v>0.19934216829281312</c:v>
                </c:pt>
                <c:pt idx="115">
                  <c:v>0.19872838810180546</c:v>
                </c:pt>
                <c:pt idx="116">
                  <c:v>0.19787101929283679</c:v>
                </c:pt>
                <c:pt idx="117">
                  <c:v>0.19699508294946896</c:v>
                </c:pt>
                <c:pt idx="118">
                  <c:v>0.19624776594045362</c:v>
                </c:pt>
                <c:pt idx="119">
                  <c:v>0.1954642834119556</c:v>
                </c:pt>
                <c:pt idx="120">
                  <c:v>0.19476249500687082</c:v>
                </c:pt>
                <c:pt idx="121">
                  <c:v>0.1940085305097585</c:v>
                </c:pt>
                <c:pt idx="122">
                  <c:v>0.19340455028987105</c:v>
                </c:pt>
                <c:pt idx="123">
                  <c:v>0.1928416289590752</c:v>
                </c:pt>
                <c:pt idx="124">
                  <c:v>0.19236918052869692</c:v>
                </c:pt>
                <c:pt idx="125">
                  <c:v>0.19192787113347082</c:v>
                </c:pt>
                <c:pt idx="126">
                  <c:v>0.19125837597780448</c:v>
                </c:pt>
                <c:pt idx="127">
                  <c:v>0.19063228085114847</c:v>
                </c:pt>
                <c:pt idx="128">
                  <c:v>0.19022875986789783</c:v>
                </c:pt>
                <c:pt idx="129">
                  <c:v>0.18974653823451137</c:v>
                </c:pt>
                <c:pt idx="130">
                  <c:v>0.18940608475545168</c:v>
                </c:pt>
                <c:pt idx="131">
                  <c:v>0.18902667209679591</c:v>
                </c:pt>
                <c:pt idx="132">
                  <c:v>0.18875860875133327</c:v>
                </c:pt>
                <c:pt idx="133">
                  <c:v>0.18836949130110808</c:v>
                </c:pt>
                <c:pt idx="134">
                  <c:v>0.18783494717932159</c:v>
                </c:pt>
                <c:pt idx="135">
                  <c:v>0.18731036959891184</c:v>
                </c:pt>
                <c:pt idx="136">
                  <c:v>0.18670665307646128</c:v>
                </c:pt>
                <c:pt idx="137">
                  <c:v>0.18609701979245882</c:v>
                </c:pt>
                <c:pt idx="138">
                  <c:v>0.18566582816663466</c:v>
                </c:pt>
                <c:pt idx="139">
                  <c:v>0.18534776981810003</c:v>
                </c:pt>
                <c:pt idx="140">
                  <c:v>0.18501401597137201</c:v>
                </c:pt>
                <c:pt idx="141">
                  <c:v>0.18464581452565826</c:v>
                </c:pt>
                <c:pt idx="142">
                  <c:v>0.1843369479657368</c:v>
                </c:pt>
                <c:pt idx="143">
                  <c:v>0.18393412039987794</c:v>
                </c:pt>
                <c:pt idx="144">
                  <c:v>0.18355152912093656</c:v>
                </c:pt>
                <c:pt idx="145">
                  <c:v>0.18308170184908729</c:v>
                </c:pt>
                <c:pt idx="146">
                  <c:v>0.18247427110105136</c:v>
                </c:pt>
                <c:pt idx="147">
                  <c:v>0.18187158419514343</c:v>
                </c:pt>
                <c:pt idx="148">
                  <c:v>0.18128780091204483</c:v>
                </c:pt>
                <c:pt idx="149">
                  <c:v>0.18067459972355102</c:v>
                </c:pt>
                <c:pt idx="150">
                  <c:v>0.18002235215565804</c:v>
                </c:pt>
                <c:pt idx="151">
                  <c:v>0.1792855291077666</c:v>
                </c:pt>
                <c:pt idx="152">
                  <c:v>0.17857129904660321</c:v>
                </c:pt>
                <c:pt idx="153">
                  <c:v>0.17770816465685829</c:v>
                </c:pt>
                <c:pt idx="154">
                  <c:v>0.17698583970239926</c:v>
                </c:pt>
                <c:pt idx="155">
                  <c:v>0.17620072367353631</c:v>
                </c:pt>
                <c:pt idx="156">
                  <c:v>0.17513334625574503</c:v>
                </c:pt>
                <c:pt idx="157">
                  <c:v>0.17389816082708276</c:v>
                </c:pt>
                <c:pt idx="158">
                  <c:v>0.17282731199041376</c:v>
                </c:pt>
                <c:pt idx="159">
                  <c:v>0.17190308768140036</c:v>
                </c:pt>
                <c:pt idx="160">
                  <c:v>0.17099330074003569</c:v>
                </c:pt>
                <c:pt idx="161">
                  <c:v>0.17003711039175859</c:v>
                </c:pt>
                <c:pt idx="162">
                  <c:v>0.16889234668900094</c:v>
                </c:pt>
                <c:pt idx="163">
                  <c:v>0.16785534111301814</c:v>
                </c:pt>
                <c:pt idx="164">
                  <c:v>0.1669427941300215</c:v>
                </c:pt>
                <c:pt idx="165">
                  <c:v>0.16607093807884102</c:v>
                </c:pt>
                <c:pt idx="166">
                  <c:v>0.16494017568757521</c:v>
                </c:pt>
                <c:pt idx="167">
                  <c:v>0.16413211777907821</c:v>
                </c:pt>
                <c:pt idx="168">
                  <c:v>0.16309342310787533</c:v>
                </c:pt>
                <c:pt idx="169">
                  <c:v>0.16196896344288617</c:v>
                </c:pt>
                <c:pt idx="170">
                  <c:v>0.16070234989810472</c:v>
                </c:pt>
                <c:pt idx="171">
                  <c:v>0.15977720179331481</c:v>
                </c:pt>
                <c:pt idx="172">
                  <c:v>0.15876708354053684</c:v>
                </c:pt>
                <c:pt idx="173">
                  <c:v>0.15759693019085319</c:v>
                </c:pt>
                <c:pt idx="174">
                  <c:v>0.15640902632084097</c:v>
                </c:pt>
                <c:pt idx="175">
                  <c:v>0.15523533372528212</c:v>
                </c:pt>
                <c:pt idx="176">
                  <c:v>0.1543270900244984</c:v>
                </c:pt>
                <c:pt idx="177">
                  <c:v>0.15314516076317136</c:v>
                </c:pt>
                <c:pt idx="178">
                  <c:v>0.15210252664467336</c:v>
                </c:pt>
                <c:pt idx="179">
                  <c:v>0.15108414457948177</c:v>
                </c:pt>
                <c:pt idx="180">
                  <c:v>0.14993162381611672</c:v>
                </c:pt>
                <c:pt idx="181">
                  <c:v>0.1486873417347766</c:v>
                </c:pt>
                <c:pt idx="182">
                  <c:v>0.14738572942291348</c:v>
                </c:pt>
                <c:pt idx="183">
                  <c:v>0.14624400629341161</c:v>
                </c:pt>
                <c:pt idx="184">
                  <c:v>0.14519555164591963</c:v>
                </c:pt>
                <c:pt idx="185">
                  <c:v>0.14423750815554445</c:v>
                </c:pt>
                <c:pt idx="186">
                  <c:v>0.14329573558674463</c:v>
                </c:pt>
                <c:pt idx="187">
                  <c:v>0.14254408389325846</c:v>
                </c:pt>
                <c:pt idx="188">
                  <c:v>0.14185074445600654</c:v>
                </c:pt>
                <c:pt idx="189">
                  <c:v>0.14121164062854158</c:v>
                </c:pt>
                <c:pt idx="190">
                  <c:v>0.14056358798760554</c:v>
                </c:pt>
                <c:pt idx="191">
                  <c:v>0.13986026750192643</c:v>
                </c:pt>
                <c:pt idx="192">
                  <c:v>0.13924412311255138</c:v>
                </c:pt>
                <c:pt idx="193">
                  <c:v>0.13861910463564145</c:v>
                </c:pt>
                <c:pt idx="194">
                  <c:v>0.13794877002899764</c:v>
                </c:pt>
                <c:pt idx="195">
                  <c:v>0.13729205606149994</c:v>
                </c:pt>
                <c:pt idx="196">
                  <c:v>0.13666727522630021</c:v>
                </c:pt>
                <c:pt idx="197">
                  <c:v>0.13602818377314724</c:v>
                </c:pt>
                <c:pt idx="198">
                  <c:v>0.13539356434387634</c:v>
                </c:pt>
                <c:pt idx="199">
                  <c:v>0.13483690006718074</c:v>
                </c:pt>
                <c:pt idx="200">
                  <c:v>0.13435605211627888</c:v>
                </c:pt>
                <c:pt idx="201">
                  <c:v>0.13382989273654708</c:v>
                </c:pt>
                <c:pt idx="202">
                  <c:v>0.13334085692995609</c:v>
                </c:pt>
                <c:pt idx="203">
                  <c:v>0.13282506278009709</c:v>
                </c:pt>
                <c:pt idx="204">
                  <c:v>0.13242004151177489</c:v>
                </c:pt>
                <c:pt idx="205">
                  <c:v>0.13192744447146937</c:v>
                </c:pt>
                <c:pt idx="206">
                  <c:v>0.13147380243255599</c:v>
                </c:pt>
                <c:pt idx="207">
                  <c:v>0.13117174091045009</c:v>
                </c:pt>
                <c:pt idx="208">
                  <c:v>0.13080011811291983</c:v>
                </c:pt>
                <c:pt idx="209">
                  <c:v>0.13040373740856476</c:v>
                </c:pt>
                <c:pt idx="210">
                  <c:v>0.1299786025223269</c:v>
                </c:pt>
                <c:pt idx="211">
                  <c:v>0.12958534791375537</c:v>
                </c:pt>
                <c:pt idx="212">
                  <c:v>0.12912218057933109</c:v>
                </c:pt>
                <c:pt idx="213">
                  <c:v>0.12864111620943841</c:v>
                </c:pt>
                <c:pt idx="214">
                  <c:v>0.12793343340994728</c:v>
                </c:pt>
                <c:pt idx="215">
                  <c:v>0.1271166241689842</c:v>
                </c:pt>
                <c:pt idx="216">
                  <c:v>0.12635098538309691</c:v>
                </c:pt>
                <c:pt idx="217">
                  <c:v>0.12568308865885292</c:v>
                </c:pt>
                <c:pt idx="218">
                  <c:v>0.12508481318524961</c:v>
                </c:pt>
                <c:pt idx="219">
                  <c:v>0.12462700990705131</c:v>
                </c:pt>
                <c:pt idx="220">
                  <c:v>0.12422387366028162</c:v>
                </c:pt>
                <c:pt idx="221">
                  <c:v>0.12376111787186259</c:v>
                </c:pt>
                <c:pt idx="222">
                  <c:v>0.12323162175699781</c:v>
                </c:pt>
                <c:pt idx="223">
                  <c:v>0.1227744516157394</c:v>
                </c:pt>
                <c:pt idx="224">
                  <c:v>0.1223173065275482</c:v>
                </c:pt>
                <c:pt idx="225">
                  <c:v>0.12185612830718423</c:v>
                </c:pt>
                <c:pt idx="226">
                  <c:v>0.12143287423146402</c:v>
                </c:pt>
                <c:pt idx="227">
                  <c:v>0.12098748701824216</c:v>
                </c:pt>
                <c:pt idx="228">
                  <c:v>0.12055426762724308</c:v>
                </c:pt>
                <c:pt idx="229">
                  <c:v>0.12018191317360022</c:v>
                </c:pt>
                <c:pt idx="230">
                  <c:v>0.11971294278541442</c:v>
                </c:pt>
                <c:pt idx="231">
                  <c:v>0.11926183813362184</c:v>
                </c:pt>
                <c:pt idx="232">
                  <c:v>0.11886180621356704</c:v>
                </c:pt>
                <c:pt idx="233">
                  <c:v>0.11833996016513268</c:v>
                </c:pt>
                <c:pt idx="234">
                  <c:v>0.11786876422587342</c:v>
                </c:pt>
                <c:pt idx="235">
                  <c:v>0.11740532104855063</c:v>
                </c:pt>
                <c:pt idx="236">
                  <c:v>0.11696933970603714</c:v>
                </c:pt>
                <c:pt idx="237">
                  <c:v>0.11659189324100194</c:v>
                </c:pt>
                <c:pt idx="238">
                  <c:v>0.11623533865624161</c:v>
                </c:pt>
                <c:pt idx="239">
                  <c:v>0.11581789632250764</c:v>
                </c:pt>
                <c:pt idx="240">
                  <c:v>0.11543446940804865</c:v>
                </c:pt>
                <c:pt idx="241">
                  <c:v>0.11497168198554236</c:v>
                </c:pt>
                <c:pt idx="242">
                  <c:v>0.11455923541356858</c:v>
                </c:pt>
                <c:pt idx="243">
                  <c:v>0.11407371051650636</c:v>
                </c:pt>
                <c:pt idx="244">
                  <c:v>0.11355972362522157</c:v>
                </c:pt>
                <c:pt idx="245">
                  <c:v>0.11289484076300796</c:v>
                </c:pt>
                <c:pt idx="246">
                  <c:v>0.11224665633172373</c:v>
                </c:pt>
                <c:pt idx="247">
                  <c:v>0.11159529796572859</c:v>
                </c:pt>
                <c:pt idx="248">
                  <c:v>0.11099465750230081</c:v>
                </c:pt>
                <c:pt idx="249">
                  <c:v>0.11045964060784688</c:v>
                </c:pt>
                <c:pt idx="250">
                  <c:v>0.10995062155382315</c:v>
                </c:pt>
                <c:pt idx="251">
                  <c:v>0.10938385952188678</c:v>
                </c:pt>
                <c:pt idx="252">
                  <c:v>0.10901496378125899</c:v>
                </c:pt>
                <c:pt idx="253">
                  <c:v>0.10872881128595546</c:v>
                </c:pt>
                <c:pt idx="254">
                  <c:v>0.10843879843398718</c:v>
                </c:pt>
                <c:pt idx="255">
                  <c:v>0.10809506801498761</c:v>
                </c:pt>
                <c:pt idx="256">
                  <c:v>0.10764694135250907</c:v>
                </c:pt>
                <c:pt idx="257">
                  <c:v>0.10721941210018299</c:v>
                </c:pt>
                <c:pt idx="258">
                  <c:v>0.10683747369198021</c:v>
                </c:pt>
                <c:pt idx="259">
                  <c:v>0.10643823571594971</c:v>
                </c:pt>
                <c:pt idx="260">
                  <c:v>0.10594833701650105</c:v>
                </c:pt>
                <c:pt idx="261">
                  <c:v>0.10550558265937955</c:v>
                </c:pt>
                <c:pt idx="262">
                  <c:v>0.10512995853230296</c:v>
                </c:pt>
                <c:pt idx="263">
                  <c:v>0.10472438169792311</c:v>
                </c:pt>
                <c:pt idx="264">
                  <c:v>0.10421341506645346</c:v>
                </c:pt>
                <c:pt idx="265">
                  <c:v>0.10372476596454913</c:v>
                </c:pt>
                <c:pt idx="266">
                  <c:v>0.10346387666186835</c:v>
                </c:pt>
                <c:pt idx="267">
                  <c:v>0.10309775544017638</c:v>
                </c:pt>
                <c:pt idx="268">
                  <c:v>0.10284963490769071</c:v>
                </c:pt>
                <c:pt idx="269">
                  <c:v>0.10252863194705264</c:v>
                </c:pt>
                <c:pt idx="270">
                  <c:v>0.10211081566733375</c:v>
                </c:pt>
                <c:pt idx="271">
                  <c:v>0.10155388007681727</c:v>
                </c:pt>
                <c:pt idx="272">
                  <c:v>0.10083882753110268</c:v>
                </c:pt>
                <c:pt idx="273">
                  <c:v>9.9756512146286197E-2</c:v>
                </c:pt>
                <c:pt idx="274">
                  <c:v>9.8643703071428335E-2</c:v>
                </c:pt>
                <c:pt idx="275">
                  <c:v>9.7586610589620051E-2</c:v>
                </c:pt>
                <c:pt idx="276">
                  <c:v>9.6641049560913433E-2</c:v>
                </c:pt>
                <c:pt idx="277">
                  <c:v>9.5727113004016096E-2</c:v>
                </c:pt>
                <c:pt idx="278">
                  <c:v>9.4860851522674483E-2</c:v>
                </c:pt>
                <c:pt idx="279">
                  <c:v>9.3975428693077304E-2</c:v>
                </c:pt>
                <c:pt idx="280">
                  <c:v>9.3170795652127852E-2</c:v>
                </c:pt>
                <c:pt idx="281">
                  <c:v>9.2466425062788932E-2</c:v>
                </c:pt>
                <c:pt idx="282">
                  <c:v>9.1745992123264175E-2</c:v>
                </c:pt>
                <c:pt idx="283">
                  <c:v>9.116209835573609E-2</c:v>
                </c:pt>
                <c:pt idx="284">
                  <c:v>9.0529584994815324E-2</c:v>
                </c:pt>
                <c:pt idx="285">
                  <c:v>8.9980757524543237E-2</c:v>
                </c:pt>
                <c:pt idx="286">
                  <c:v>8.9517014747202861E-2</c:v>
                </c:pt>
                <c:pt idx="287">
                  <c:v>8.8925622961457007E-2</c:v>
                </c:pt>
                <c:pt idx="288">
                  <c:v>8.8387870573115326E-2</c:v>
                </c:pt>
                <c:pt idx="289">
                  <c:v>8.7921867216397651E-2</c:v>
                </c:pt>
                <c:pt idx="290">
                  <c:v>8.7571533227295634E-2</c:v>
                </c:pt>
                <c:pt idx="291">
                  <c:v>8.7338756710306831E-2</c:v>
                </c:pt>
                <c:pt idx="292">
                  <c:v>8.7002845485183458E-2</c:v>
                </c:pt>
                <c:pt idx="293">
                  <c:v>8.6681600933118566E-2</c:v>
                </c:pt>
                <c:pt idx="294">
                  <c:v>8.6439039049514346E-2</c:v>
                </c:pt>
                <c:pt idx="295">
                  <c:v>8.6068235033021717E-2</c:v>
                </c:pt>
                <c:pt idx="296">
                  <c:v>8.5791343195639469E-2</c:v>
                </c:pt>
                <c:pt idx="297">
                  <c:v>8.5672636196809551E-2</c:v>
                </c:pt>
                <c:pt idx="298">
                  <c:v>8.5478493848503659E-2</c:v>
                </c:pt>
                <c:pt idx="299">
                  <c:v>8.527795637935795E-2</c:v>
                </c:pt>
                <c:pt idx="300">
                  <c:v>8.5037243448380095E-2</c:v>
                </c:pt>
                <c:pt idx="301">
                  <c:v>8.4862797042514149E-2</c:v>
                </c:pt>
                <c:pt idx="302">
                  <c:v>8.4776804581099569E-2</c:v>
                </c:pt>
                <c:pt idx="303">
                  <c:v>8.4786852089338283E-2</c:v>
                </c:pt>
                <c:pt idx="304">
                  <c:v>8.4779193139880749E-2</c:v>
                </c:pt>
                <c:pt idx="305">
                  <c:v>8.4792379987083957E-2</c:v>
                </c:pt>
                <c:pt idx="306">
                  <c:v>8.4879273852124668E-2</c:v>
                </c:pt>
                <c:pt idx="307">
                  <c:v>8.4967656997678498E-2</c:v>
                </c:pt>
                <c:pt idx="308">
                  <c:v>8.4965379324728807E-2</c:v>
                </c:pt>
                <c:pt idx="309">
                  <c:v>8.4992701081313571E-2</c:v>
                </c:pt>
                <c:pt idx="310">
                  <c:v>8.5022295881574533E-2</c:v>
                </c:pt>
                <c:pt idx="311">
                  <c:v>8.5078790776040122E-2</c:v>
                </c:pt>
                <c:pt idx="312">
                  <c:v>8.5173161070735415E-2</c:v>
                </c:pt>
                <c:pt idx="313">
                  <c:v>8.5163037009125794E-2</c:v>
                </c:pt>
                <c:pt idx="314">
                  <c:v>8.521859243930896E-2</c:v>
                </c:pt>
                <c:pt idx="315">
                  <c:v>8.5270203997249924E-2</c:v>
                </c:pt>
                <c:pt idx="316">
                  <c:v>8.5362253305034469E-2</c:v>
                </c:pt>
                <c:pt idx="317">
                  <c:v>8.5425726504202965E-2</c:v>
                </c:pt>
                <c:pt idx="318">
                  <c:v>8.5648650730152917E-2</c:v>
                </c:pt>
                <c:pt idx="319">
                  <c:v>8.5762374196695787E-2</c:v>
                </c:pt>
                <c:pt idx="320">
                  <c:v>8.5895588697933983E-2</c:v>
                </c:pt>
                <c:pt idx="321">
                  <c:v>8.6023038011451322E-2</c:v>
                </c:pt>
                <c:pt idx="322">
                  <c:v>8.6082776682842949E-2</c:v>
                </c:pt>
                <c:pt idx="323">
                  <c:v>8.6117840899292142E-2</c:v>
                </c:pt>
                <c:pt idx="324">
                  <c:v>8.6110846812402331E-2</c:v>
                </c:pt>
                <c:pt idx="325">
                  <c:v>8.6121968285492512E-2</c:v>
                </c:pt>
                <c:pt idx="326">
                  <c:v>8.6138777886488882E-2</c:v>
                </c:pt>
                <c:pt idx="327">
                  <c:v>8.6130835133554851E-2</c:v>
                </c:pt>
                <c:pt idx="328">
                  <c:v>8.6132764354990676E-2</c:v>
                </c:pt>
                <c:pt idx="329">
                  <c:v>8.6118016633622008E-2</c:v>
                </c:pt>
                <c:pt idx="330">
                  <c:v>8.6093940148391918E-2</c:v>
                </c:pt>
                <c:pt idx="331">
                  <c:v>8.6077167127542875E-2</c:v>
                </c:pt>
                <c:pt idx="332">
                  <c:v>8.6073255919848962E-2</c:v>
                </c:pt>
                <c:pt idx="333">
                  <c:v>8.6081625040014126E-2</c:v>
                </c:pt>
                <c:pt idx="334">
                  <c:v>8.6118392056520165E-2</c:v>
                </c:pt>
                <c:pt idx="335">
                  <c:v>8.6143943431490538E-2</c:v>
                </c:pt>
                <c:pt idx="336">
                  <c:v>8.6211025148597381E-2</c:v>
                </c:pt>
                <c:pt idx="337">
                  <c:v>8.6312977702991706E-2</c:v>
                </c:pt>
                <c:pt idx="338">
                  <c:v>8.6387648066003714E-2</c:v>
                </c:pt>
                <c:pt idx="339">
                  <c:v>8.6470450879828728E-2</c:v>
                </c:pt>
                <c:pt idx="340">
                  <c:v>8.6588720748827577E-2</c:v>
                </c:pt>
                <c:pt idx="341">
                  <c:v>8.6677747763933277E-2</c:v>
                </c:pt>
                <c:pt idx="342">
                  <c:v>8.6762375707156753E-2</c:v>
                </c:pt>
                <c:pt idx="343">
                  <c:v>8.6810510627118975E-2</c:v>
                </c:pt>
                <c:pt idx="344">
                  <c:v>8.6916964095959087E-2</c:v>
                </c:pt>
                <c:pt idx="345">
                  <c:v>8.6993066599397845E-2</c:v>
                </c:pt>
                <c:pt idx="346">
                  <c:v>8.7041858844238859E-2</c:v>
                </c:pt>
                <c:pt idx="347">
                  <c:v>8.7105076415926519E-2</c:v>
                </c:pt>
                <c:pt idx="348">
                  <c:v>8.7101837366881499E-2</c:v>
                </c:pt>
                <c:pt idx="349">
                  <c:v>8.7092004194749842E-2</c:v>
                </c:pt>
                <c:pt idx="350">
                  <c:v>8.7069902192608226E-2</c:v>
                </c:pt>
                <c:pt idx="351">
                  <c:v>8.7051206394067188E-2</c:v>
                </c:pt>
                <c:pt idx="352">
                  <c:v>8.7037914425195997E-2</c:v>
                </c:pt>
                <c:pt idx="353">
                  <c:v>8.7058758549756421E-2</c:v>
                </c:pt>
                <c:pt idx="354">
                  <c:v>8.7058604004144211E-2</c:v>
                </c:pt>
                <c:pt idx="355">
                  <c:v>8.7073371861765919E-2</c:v>
                </c:pt>
                <c:pt idx="356">
                  <c:v>8.7036318353235317E-2</c:v>
                </c:pt>
                <c:pt idx="357">
                  <c:v>8.7063063939552585E-2</c:v>
                </c:pt>
                <c:pt idx="358">
                  <c:v>8.7042152013407981E-2</c:v>
                </c:pt>
                <c:pt idx="359">
                  <c:v>8.6991719664856415E-2</c:v>
                </c:pt>
                <c:pt idx="360">
                  <c:v>8.6970444221139309E-2</c:v>
                </c:pt>
                <c:pt idx="361">
                  <c:v>8.6939622199571645E-2</c:v>
                </c:pt>
                <c:pt idx="362">
                  <c:v>8.690222857731883E-2</c:v>
                </c:pt>
                <c:pt idx="363">
                  <c:v>8.68872858264053E-2</c:v>
                </c:pt>
                <c:pt idx="364">
                  <c:v>8.6856573741781226E-2</c:v>
                </c:pt>
                <c:pt idx="365">
                  <c:v>8.6758876065794979E-2</c:v>
                </c:pt>
                <c:pt idx="366">
                  <c:v>8.6652589847394407E-2</c:v>
                </c:pt>
                <c:pt idx="367">
                  <c:v>8.6500578028800693E-2</c:v>
                </c:pt>
                <c:pt idx="368">
                  <c:v>8.6396314990665204E-2</c:v>
                </c:pt>
                <c:pt idx="369">
                  <c:v>8.6354900661608919E-2</c:v>
                </c:pt>
                <c:pt idx="370">
                  <c:v>8.6386099799083224E-2</c:v>
                </c:pt>
                <c:pt idx="371">
                  <c:v>8.6382845871972522E-2</c:v>
                </c:pt>
                <c:pt idx="372">
                  <c:v>8.6359514878982413E-2</c:v>
                </c:pt>
                <c:pt idx="373">
                  <c:v>8.6340942482199257E-2</c:v>
                </c:pt>
                <c:pt idx="374">
                  <c:v>8.6321033211475343E-2</c:v>
                </c:pt>
                <c:pt idx="375">
                  <c:v>8.6305048813454549E-2</c:v>
                </c:pt>
                <c:pt idx="376">
                  <c:v>8.6264381568180143E-2</c:v>
                </c:pt>
                <c:pt idx="377">
                  <c:v>8.6249779406311899E-2</c:v>
                </c:pt>
                <c:pt idx="378">
                  <c:v>8.6246397742037406E-2</c:v>
                </c:pt>
                <c:pt idx="379">
                  <c:v>8.6245438011068931E-2</c:v>
                </c:pt>
                <c:pt idx="380">
                  <c:v>8.622439962658017E-2</c:v>
                </c:pt>
                <c:pt idx="381">
                  <c:v>8.6176135617690677E-2</c:v>
                </c:pt>
                <c:pt idx="382">
                  <c:v>8.611019255618016E-2</c:v>
                </c:pt>
                <c:pt idx="383">
                  <c:v>8.5964655363373665E-2</c:v>
                </c:pt>
                <c:pt idx="384">
                  <c:v>8.5866064203185502E-2</c:v>
                </c:pt>
                <c:pt idx="385">
                  <c:v>8.5781656571779927E-2</c:v>
                </c:pt>
                <c:pt idx="386">
                  <c:v>8.5685353969936692E-2</c:v>
                </c:pt>
                <c:pt idx="387">
                  <c:v>8.5566236575639595E-2</c:v>
                </c:pt>
                <c:pt idx="388">
                  <c:v>8.5491216865542993E-2</c:v>
                </c:pt>
                <c:pt idx="389">
                  <c:v>8.5340671387803838E-2</c:v>
                </c:pt>
                <c:pt idx="390">
                  <c:v>8.5153447468069285E-2</c:v>
                </c:pt>
                <c:pt idx="391">
                  <c:v>8.4945672094579774E-2</c:v>
                </c:pt>
                <c:pt idx="392">
                  <c:v>8.486816297659186E-2</c:v>
                </c:pt>
                <c:pt idx="393">
                  <c:v>8.4780518506470892E-2</c:v>
                </c:pt>
                <c:pt idx="394">
                  <c:v>8.4698875559553383E-2</c:v>
                </c:pt>
                <c:pt idx="395">
                  <c:v>8.4506899861563081E-2</c:v>
                </c:pt>
                <c:pt idx="396">
                  <c:v>8.4290237093876147E-2</c:v>
                </c:pt>
                <c:pt idx="397">
                  <c:v>8.3926293551731423E-2</c:v>
                </c:pt>
                <c:pt idx="398">
                  <c:v>8.3616216453269637E-2</c:v>
                </c:pt>
                <c:pt idx="399">
                  <c:v>8.3367502457509429E-2</c:v>
                </c:pt>
                <c:pt idx="400">
                  <c:v>8.3024418090400953E-2</c:v>
                </c:pt>
                <c:pt idx="401">
                  <c:v>8.2741488521764078E-2</c:v>
                </c:pt>
                <c:pt idx="402">
                  <c:v>8.2528647177836353E-2</c:v>
                </c:pt>
                <c:pt idx="403">
                  <c:v>8.2310196538013941E-2</c:v>
                </c:pt>
                <c:pt idx="404">
                  <c:v>8.206182633460242E-2</c:v>
                </c:pt>
                <c:pt idx="405">
                  <c:v>8.1818950588234685E-2</c:v>
                </c:pt>
                <c:pt idx="406">
                  <c:v>8.1579960258954032E-2</c:v>
                </c:pt>
                <c:pt idx="407">
                  <c:v>8.1295035321926376E-2</c:v>
                </c:pt>
                <c:pt idx="408">
                  <c:v>8.1051060951135026E-2</c:v>
                </c:pt>
                <c:pt idx="409">
                  <c:v>8.0725874705979167E-2</c:v>
                </c:pt>
                <c:pt idx="410">
                  <c:v>8.0396991355354774E-2</c:v>
                </c:pt>
                <c:pt idx="411">
                  <c:v>8.0032450399002752E-2</c:v>
                </c:pt>
                <c:pt idx="412">
                  <c:v>7.9774312780104051E-2</c:v>
                </c:pt>
                <c:pt idx="413">
                  <c:v>7.9601547971097295E-2</c:v>
                </c:pt>
                <c:pt idx="414">
                  <c:v>7.9417449033051868E-2</c:v>
                </c:pt>
                <c:pt idx="415">
                  <c:v>7.9224638186744065E-2</c:v>
                </c:pt>
                <c:pt idx="416">
                  <c:v>7.9019897571617065E-2</c:v>
                </c:pt>
                <c:pt idx="417">
                  <c:v>7.879698042306213E-2</c:v>
                </c:pt>
                <c:pt idx="418">
                  <c:v>7.8679360741555029E-2</c:v>
                </c:pt>
                <c:pt idx="419">
                  <c:v>7.8577397540803381E-2</c:v>
                </c:pt>
                <c:pt idx="420">
                  <c:v>7.8578447083880648E-2</c:v>
                </c:pt>
                <c:pt idx="421">
                  <c:v>7.8464922399630599E-2</c:v>
                </c:pt>
                <c:pt idx="422">
                  <c:v>7.85420247398564E-2</c:v>
                </c:pt>
                <c:pt idx="423">
                  <c:v>7.8541427274119779E-2</c:v>
                </c:pt>
                <c:pt idx="424">
                  <c:v>7.8591750000682664E-2</c:v>
                </c:pt>
                <c:pt idx="425">
                  <c:v>7.855587725610759E-2</c:v>
                </c:pt>
                <c:pt idx="426">
                  <c:v>7.848716911484023E-2</c:v>
                </c:pt>
                <c:pt idx="427">
                  <c:v>7.8428686216799492E-2</c:v>
                </c:pt>
                <c:pt idx="428">
                  <c:v>7.8504052734390706E-2</c:v>
                </c:pt>
                <c:pt idx="429">
                  <c:v>7.8543112512622693E-2</c:v>
                </c:pt>
                <c:pt idx="430">
                  <c:v>7.8607035996702213E-2</c:v>
                </c:pt>
                <c:pt idx="431">
                  <c:v>7.8675777998682847E-2</c:v>
                </c:pt>
                <c:pt idx="432">
                  <c:v>7.8772945733847605E-2</c:v>
                </c:pt>
                <c:pt idx="433">
                  <c:v>7.8867745698522077E-2</c:v>
                </c:pt>
                <c:pt idx="434">
                  <c:v>7.904301573517844E-2</c:v>
                </c:pt>
                <c:pt idx="435">
                  <c:v>7.9187746919476248E-2</c:v>
                </c:pt>
                <c:pt idx="436">
                  <c:v>7.9390895241160608E-2</c:v>
                </c:pt>
                <c:pt idx="437">
                  <c:v>7.9607264685471815E-2</c:v>
                </c:pt>
                <c:pt idx="438">
                  <c:v>7.9758140489267146E-2</c:v>
                </c:pt>
                <c:pt idx="439">
                  <c:v>7.9886695730729013E-2</c:v>
                </c:pt>
                <c:pt idx="440">
                  <c:v>8.0003902287609896E-2</c:v>
                </c:pt>
                <c:pt idx="441">
                  <c:v>8.0167124105325061E-2</c:v>
                </c:pt>
                <c:pt idx="442">
                  <c:v>8.0390587103871924E-2</c:v>
                </c:pt>
                <c:pt idx="443">
                  <c:v>8.0568915108885281E-2</c:v>
                </c:pt>
                <c:pt idx="444">
                  <c:v>8.0693394906454316E-2</c:v>
                </c:pt>
                <c:pt idx="445">
                  <c:v>8.0874294754779724E-2</c:v>
                </c:pt>
                <c:pt idx="446">
                  <c:v>8.1082582446373466E-2</c:v>
                </c:pt>
                <c:pt idx="447">
                  <c:v>8.1272591832036972E-2</c:v>
                </c:pt>
                <c:pt idx="448">
                  <c:v>8.1463388250432686E-2</c:v>
                </c:pt>
                <c:pt idx="449">
                  <c:v>8.1668773899056774E-2</c:v>
                </c:pt>
                <c:pt idx="450">
                  <c:v>8.1985472136678977E-2</c:v>
                </c:pt>
                <c:pt idx="451">
                  <c:v>8.2370197472548312E-2</c:v>
                </c:pt>
                <c:pt idx="452">
                  <c:v>8.2775094122251799E-2</c:v>
                </c:pt>
                <c:pt idx="453">
                  <c:v>8.3118593625107637E-2</c:v>
                </c:pt>
                <c:pt idx="454">
                  <c:v>8.3443936160836563E-2</c:v>
                </c:pt>
                <c:pt idx="455">
                  <c:v>8.3939048686110088E-2</c:v>
                </c:pt>
                <c:pt idx="456">
                  <c:v>8.4413308746710061E-2</c:v>
                </c:pt>
                <c:pt idx="457">
                  <c:v>8.4790824999975367E-2</c:v>
                </c:pt>
                <c:pt idx="458">
                  <c:v>8.5175401992104521E-2</c:v>
                </c:pt>
                <c:pt idx="459">
                  <c:v>8.5581224786657847E-2</c:v>
                </c:pt>
                <c:pt idx="460">
                  <c:v>8.5988370930441607E-2</c:v>
                </c:pt>
                <c:pt idx="461">
                  <c:v>8.6402141308302843E-2</c:v>
                </c:pt>
                <c:pt idx="462">
                  <c:v>8.6745834483558201E-2</c:v>
                </c:pt>
                <c:pt idx="463">
                  <c:v>8.7042981889621868E-2</c:v>
                </c:pt>
                <c:pt idx="464">
                  <c:v>8.7291468594634061E-2</c:v>
                </c:pt>
                <c:pt idx="465">
                  <c:v>8.747019284347704E-2</c:v>
                </c:pt>
                <c:pt idx="466">
                  <c:v>8.7717788894019669E-2</c:v>
                </c:pt>
                <c:pt idx="467">
                  <c:v>8.8010613009026115E-2</c:v>
                </c:pt>
                <c:pt idx="468">
                  <c:v>8.8276870248086337E-2</c:v>
                </c:pt>
                <c:pt idx="469">
                  <c:v>8.8494455788620766E-2</c:v>
                </c:pt>
                <c:pt idx="470">
                  <c:v>8.8703486517170763E-2</c:v>
                </c:pt>
                <c:pt idx="471">
                  <c:v>8.8904740254441547E-2</c:v>
                </c:pt>
                <c:pt idx="472">
                  <c:v>8.8988263242123083E-2</c:v>
                </c:pt>
                <c:pt idx="473">
                  <c:v>8.9130414666282978E-2</c:v>
                </c:pt>
                <c:pt idx="474">
                  <c:v>8.9291444592962621E-2</c:v>
                </c:pt>
                <c:pt idx="475">
                  <c:v>8.9455808262736553E-2</c:v>
                </c:pt>
                <c:pt idx="476">
                  <c:v>8.9685455857389879E-2</c:v>
                </c:pt>
                <c:pt idx="477">
                  <c:v>9.00167455096893E-2</c:v>
                </c:pt>
                <c:pt idx="478">
                  <c:v>9.0467666301174698E-2</c:v>
                </c:pt>
                <c:pt idx="479">
                  <c:v>9.0958261254967684E-2</c:v>
                </c:pt>
                <c:pt idx="480">
                  <c:v>9.1478761538671419E-2</c:v>
                </c:pt>
                <c:pt idx="481">
                  <c:v>9.1939692232893722E-2</c:v>
                </c:pt>
                <c:pt idx="482">
                  <c:v>9.2372020114460773E-2</c:v>
                </c:pt>
                <c:pt idx="483">
                  <c:v>9.2762389683866131E-2</c:v>
                </c:pt>
                <c:pt idx="484">
                  <c:v>9.3210925242712267E-2</c:v>
                </c:pt>
                <c:pt idx="485">
                  <c:v>9.3611146207048385E-2</c:v>
                </c:pt>
                <c:pt idx="486">
                  <c:v>9.3864160335385999E-2</c:v>
                </c:pt>
                <c:pt idx="487">
                  <c:v>9.4135534355115347E-2</c:v>
                </c:pt>
                <c:pt idx="488">
                  <c:v>9.4352821437651002E-2</c:v>
                </c:pt>
                <c:pt idx="489">
                  <c:v>9.4522979885105218E-2</c:v>
                </c:pt>
                <c:pt idx="490">
                  <c:v>9.471411755767617E-2</c:v>
                </c:pt>
                <c:pt idx="491">
                  <c:v>9.4897443345937305E-2</c:v>
                </c:pt>
                <c:pt idx="492">
                  <c:v>9.5076424363929074E-2</c:v>
                </c:pt>
                <c:pt idx="493">
                  <c:v>9.5281297505841717E-2</c:v>
                </c:pt>
                <c:pt idx="494">
                  <c:v>9.5499822685671032E-2</c:v>
                </c:pt>
                <c:pt idx="495">
                  <c:v>9.5763026405511195E-2</c:v>
                </c:pt>
                <c:pt idx="496">
                  <c:v>9.6017666158874998E-2</c:v>
                </c:pt>
                <c:pt idx="497">
                  <c:v>9.6254783350717035E-2</c:v>
                </c:pt>
                <c:pt idx="498">
                  <c:v>9.6516548231744007E-2</c:v>
                </c:pt>
                <c:pt idx="499">
                  <c:v>9.706725453144327E-2</c:v>
                </c:pt>
                <c:pt idx="500">
                  <c:v>9.7596595375863598E-2</c:v>
                </c:pt>
                <c:pt idx="501">
                  <c:v>9.8026976260815621E-2</c:v>
                </c:pt>
                <c:pt idx="502">
                  <c:v>9.8478754853626685E-2</c:v>
                </c:pt>
                <c:pt idx="503">
                  <c:v>9.8886425861863053E-2</c:v>
                </c:pt>
                <c:pt idx="504">
                  <c:v>9.9292166130317647E-2</c:v>
                </c:pt>
                <c:pt idx="505">
                  <c:v>9.9681025056049199E-2</c:v>
                </c:pt>
                <c:pt idx="506">
                  <c:v>0.10002807022406315</c:v>
                </c:pt>
                <c:pt idx="507">
                  <c:v>0.10045135726363309</c:v>
                </c:pt>
                <c:pt idx="508">
                  <c:v>0.10097566762928664</c:v>
                </c:pt>
                <c:pt idx="509">
                  <c:v>0.10134207951539476</c:v>
                </c:pt>
                <c:pt idx="510">
                  <c:v>0.10187595127225579</c:v>
                </c:pt>
                <c:pt idx="511">
                  <c:v>0.10240258630230095</c:v>
                </c:pt>
                <c:pt idx="512">
                  <c:v>0.10301879673170888</c:v>
                </c:pt>
                <c:pt idx="513">
                  <c:v>0.10341582456375689</c:v>
                </c:pt>
                <c:pt idx="514">
                  <c:v>0.10378594463442574</c:v>
                </c:pt>
                <c:pt idx="515">
                  <c:v>0.10425125985132601</c:v>
                </c:pt>
                <c:pt idx="516">
                  <c:v>0.104598466409267</c:v>
                </c:pt>
                <c:pt idx="517">
                  <c:v>0.10502084237566429</c:v>
                </c:pt>
                <c:pt idx="518">
                  <c:v>0.10536362192663035</c:v>
                </c:pt>
                <c:pt idx="519">
                  <c:v>0.10562956834771908</c:v>
                </c:pt>
                <c:pt idx="520">
                  <c:v>0.10601301618450019</c:v>
                </c:pt>
                <c:pt idx="521">
                  <c:v>0.1063181246440101</c:v>
                </c:pt>
                <c:pt idx="522">
                  <c:v>0.10669027254457447</c:v>
                </c:pt>
                <c:pt idx="523">
                  <c:v>0.10705587160328847</c:v>
                </c:pt>
                <c:pt idx="524">
                  <c:v>0.10735230635146104</c:v>
                </c:pt>
                <c:pt idx="525">
                  <c:v>0.10762498003725518</c:v>
                </c:pt>
                <c:pt idx="526">
                  <c:v>0.10795258066270377</c:v>
                </c:pt>
                <c:pt idx="527">
                  <c:v>0.10829783355328383</c:v>
                </c:pt>
                <c:pt idx="528">
                  <c:v>0.10862088420678907</c:v>
                </c:pt>
                <c:pt idx="529">
                  <c:v>0.10908844086362623</c:v>
                </c:pt>
                <c:pt idx="530">
                  <c:v>0.10935070813766844</c:v>
                </c:pt>
                <c:pt idx="531">
                  <c:v>0.10964730648940046</c:v>
                </c:pt>
                <c:pt idx="532">
                  <c:v>0.10990283015155479</c:v>
                </c:pt>
                <c:pt idx="533">
                  <c:v>0.11028637963741049</c:v>
                </c:pt>
                <c:pt idx="534">
                  <c:v>0.11061636062437796</c:v>
                </c:pt>
                <c:pt idx="535">
                  <c:v>0.11089828597515129</c:v>
                </c:pt>
                <c:pt idx="536">
                  <c:v>0.11122907941518853</c:v>
                </c:pt>
                <c:pt idx="537">
                  <c:v>0.11157583811736123</c:v>
                </c:pt>
                <c:pt idx="538">
                  <c:v>0.1119280617527888</c:v>
                </c:pt>
                <c:pt idx="539">
                  <c:v>0.11233936323280147</c:v>
                </c:pt>
                <c:pt idx="540">
                  <c:v>0.11272820957511835</c:v>
                </c:pt>
                <c:pt idx="541">
                  <c:v>0.11310490428621008</c:v>
                </c:pt>
                <c:pt idx="542">
                  <c:v>0.11358145755115101</c:v>
                </c:pt>
                <c:pt idx="543">
                  <c:v>0.11403048933893498</c:v>
                </c:pt>
                <c:pt idx="544">
                  <c:v>0.11444336511534031</c:v>
                </c:pt>
                <c:pt idx="545">
                  <c:v>0.11481530255501488</c:v>
                </c:pt>
                <c:pt idx="546">
                  <c:v>0.11517394821698694</c:v>
                </c:pt>
                <c:pt idx="547">
                  <c:v>0.11547654997488896</c:v>
                </c:pt>
                <c:pt idx="548">
                  <c:v>0.11584787109999546</c:v>
                </c:pt>
                <c:pt idx="549">
                  <c:v>0.11621870042093597</c:v>
                </c:pt>
                <c:pt idx="550">
                  <c:v>0.11666932477284014</c:v>
                </c:pt>
                <c:pt idx="551">
                  <c:v>0.11706642452335739</c:v>
                </c:pt>
                <c:pt idx="552">
                  <c:v>0.11745659403865517</c:v>
                </c:pt>
                <c:pt idx="553">
                  <c:v>0.11784466967272147</c:v>
                </c:pt>
                <c:pt idx="554">
                  <c:v>0.11830415452482125</c:v>
                </c:pt>
                <c:pt idx="555">
                  <c:v>0.11873561411138642</c:v>
                </c:pt>
                <c:pt idx="556">
                  <c:v>0.11911931718000056</c:v>
                </c:pt>
                <c:pt idx="557">
                  <c:v>0.11944615361752853</c:v>
                </c:pt>
                <c:pt idx="558">
                  <c:v>0.11984339058168633</c:v>
                </c:pt>
                <c:pt idx="559">
                  <c:v>0.1202267749225093</c:v>
                </c:pt>
                <c:pt idx="560">
                  <c:v>0.12048804059303309</c:v>
                </c:pt>
                <c:pt idx="561">
                  <c:v>0.12079225570091084</c:v>
                </c:pt>
                <c:pt idx="562">
                  <c:v>0.12109670923443955</c:v>
                </c:pt>
                <c:pt idx="563">
                  <c:v>0.12139965400169876</c:v>
                </c:pt>
                <c:pt idx="564">
                  <c:v>0.1216985523482592</c:v>
                </c:pt>
                <c:pt idx="565">
                  <c:v>0.12202555007529856</c:v>
                </c:pt>
                <c:pt idx="566">
                  <c:v>0.12234710847558998</c:v>
                </c:pt>
                <c:pt idx="567">
                  <c:v>0.12262276144672818</c:v>
                </c:pt>
                <c:pt idx="568">
                  <c:v>0.12285663535921873</c:v>
                </c:pt>
                <c:pt idx="569">
                  <c:v>0.12311788935737367</c:v>
                </c:pt>
                <c:pt idx="570">
                  <c:v>0.12340268483472312</c:v>
                </c:pt>
                <c:pt idx="571">
                  <c:v>0.12363687369837995</c:v>
                </c:pt>
                <c:pt idx="572">
                  <c:v>0.12390481291385311</c:v>
                </c:pt>
                <c:pt idx="573">
                  <c:v>0.1241582265600121</c:v>
                </c:pt>
                <c:pt idx="574">
                  <c:v>0.12437148181323443</c:v>
                </c:pt>
                <c:pt idx="575">
                  <c:v>0.12462035081940399</c:v>
                </c:pt>
                <c:pt idx="576">
                  <c:v>0.1248494303426378</c:v>
                </c:pt>
                <c:pt idx="577">
                  <c:v>0.1250217378451926</c:v>
                </c:pt>
                <c:pt idx="578">
                  <c:v>0.12518824479628998</c:v>
                </c:pt>
                <c:pt idx="579">
                  <c:v>0.1253168551919468</c:v>
                </c:pt>
                <c:pt idx="580">
                  <c:v>0.12540753643671998</c:v>
                </c:pt>
                <c:pt idx="581">
                  <c:v>0.12557668771323394</c:v>
                </c:pt>
                <c:pt idx="582">
                  <c:v>0.12569283667272585</c:v>
                </c:pt>
                <c:pt idx="583">
                  <c:v>0.12581178990742081</c:v>
                </c:pt>
                <c:pt idx="584">
                  <c:v>0.12604476467614362</c:v>
                </c:pt>
                <c:pt idx="585">
                  <c:v>0.12630773682525409</c:v>
                </c:pt>
                <c:pt idx="586">
                  <c:v>0.1266401687692468</c:v>
                </c:pt>
                <c:pt idx="587">
                  <c:v>0.12688799073592461</c:v>
                </c:pt>
                <c:pt idx="588">
                  <c:v>0.12713949303114511</c:v>
                </c:pt>
                <c:pt idx="589">
                  <c:v>0.12735511677024963</c:v>
                </c:pt>
                <c:pt idx="590">
                  <c:v>0.12745263132581103</c:v>
                </c:pt>
                <c:pt idx="591">
                  <c:v>0.12755303941941168</c:v>
                </c:pt>
                <c:pt idx="592">
                  <c:v>0.12797333775234188</c:v>
                </c:pt>
                <c:pt idx="593">
                  <c:v>0.12839894973240912</c:v>
                </c:pt>
                <c:pt idx="594">
                  <c:v>0.12892261771296534</c:v>
                </c:pt>
                <c:pt idx="595">
                  <c:v>0.1293260369456149</c:v>
                </c:pt>
                <c:pt idx="596">
                  <c:v>0.12977005396483848</c:v>
                </c:pt>
                <c:pt idx="597">
                  <c:v>0.13016503377425975</c:v>
                </c:pt>
                <c:pt idx="598">
                  <c:v>0.13071187713512114</c:v>
                </c:pt>
                <c:pt idx="599">
                  <c:v>0.13131188335815028</c:v>
                </c:pt>
                <c:pt idx="600">
                  <c:v>0.13193212250895769</c:v>
                </c:pt>
                <c:pt idx="601">
                  <c:v>0.13263544921438253</c:v>
                </c:pt>
                <c:pt idx="602">
                  <c:v>0.13336497829231783</c:v>
                </c:pt>
                <c:pt idx="603">
                  <c:v>0.13396101539390373</c:v>
                </c:pt>
                <c:pt idx="604">
                  <c:v>0.13451736018853833</c:v>
                </c:pt>
                <c:pt idx="605">
                  <c:v>0.13497657817154954</c:v>
                </c:pt>
                <c:pt idx="606">
                  <c:v>0.13527474342913323</c:v>
                </c:pt>
                <c:pt idx="607">
                  <c:v>0.13550700930938442</c:v>
                </c:pt>
                <c:pt idx="608">
                  <c:v>0.13573273506884653</c:v>
                </c:pt>
                <c:pt idx="609">
                  <c:v>0.13598189763321641</c:v>
                </c:pt>
                <c:pt idx="610">
                  <c:v>0.13625949139343929</c:v>
                </c:pt>
                <c:pt idx="611">
                  <c:v>0.13650164058052569</c:v>
                </c:pt>
                <c:pt idx="612">
                  <c:v>0.13671184924170138</c:v>
                </c:pt>
                <c:pt idx="613">
                  <c:v>0.13689818606283846</c:v>
                </c:pt>
                <c:pt idx="614">
                  <c:v>0.13706484819380724</c:v>
                </c:pt>
                <c:pt idx="615">
                  <c:v>0.13723146242267326</c:v>
                </c:pt>
                <c:pt idx="616">
                  <c:v>0.1373637161345119</c:v>
                </c:pt>
                <c:pt idx="617">
                  <c:v>0.13748286615386215</c:v>
                </c:pt>
                <c:pt idx="618">
                  <c:v>0.13761444979774323</c:v>
                </c:pt>
                <c:pt idx="619">
                  <c:v>0.13770482048194854</c:v>
                </c:pt>
                <c:pt idx="620">
                  <c:v>0.13787561623697267</c:v>
                </c:pt>
                <c:pt idx="621">
                  <c:v>0.13799314990710604</c:v>
                </c:pt>
                <c:pt idx="622">
                  <c:v>0.13806189216852716</c:v>
                </c:pt>
                <c:pt idx="623">
                  <c:v>0.13817376047982369</c:v>
                </c:pt>
                <c:pt idx="624">
                  <c:v>0.13831294987700407</c:v>
                </c:pt>
                <c:pt idx="625">
                  <c:v>0.13843538566675603</c:v>
                </c:pt>
                <c:pt idx="626">
                  <c:v>0.13854860468095126</c:v>
                </c:pt>
                <c:pt idx="627">
                  <c:v>0.13863087846290983</c:v>
                </c:pt>
                <c:pt idx="628">
                  <c:v>0.13867644821981306</c:v>
                </c:pt>
                <c:pt idx="629">
                  <c:v>0.13872798499166222</c:v>
                </c:pt>
                <c:pt idx="630">
                  <c:v>0.13874349573493494</c:v>
                </c:pt>
                <c:pt idx="631">
                  <c:v>0.13882522433385433</c:v>
                </c:pt>
                <c:pt idx="632">
                  <c:v>0.13885696134733116</c:v>
                </c:pt>
                <c:pt idx="633">
                  <c:v>0.13886862860834867</c:v>
                </c:pt>
                <c:pt idx="634">
                  <c:v>0.13890942948958587</c:v>
                </c:pt>
                <c:pt idx="635">
                  <c:v>0.13899271684214023</c:v>
                </c:pt>
                <c:pt idx="636">
                  <c:v>0.13905485290179659</c:v>
                </c:pt>
                <c:pt idx="637">
                  <c:v>0.13917286800804263</c:v>
                </c:pt>
                <c:pt idx="638">
                  <c:v>0.13925999867769395</c:v>
                </c:pt>
                <c:pt idx="639">
                  <c:v>0.13938451864080204</c:v>
                </c:pt>
                <c:pt idx="640">
                  <c:v>0.13955600739952809</c:v>
                </c:pt>
                <c:pt idx="641">
                  <c:v>0.13971868051653402</c:v>
                </c:pt>
                <c:pt idx="642">
                  <c:v>0.13991819863879756</c:v>
                </c:pt>
                <c:pt idx="643">
                  <c:v>0.14008788261403202</c:v>
                </c:pt>
                <c:pt idx="644">
                  <c:v>0.14021986842219736</c:v>
                </c:pt>
                <c:pt idx="645">
                  <c:v>0.1403139679402329</c:v>
                </c:pt>
                <c:pt idx="646">
                  <c:v>0.1404874574864047</c:v>
                </c:pt>
                <c:pt idx="647">
                  <c:v>0.14058790652398856</c:v>
                </c:pt>
                <c:pt idx="648">
                  <c:v>0.14053361429948785</c:v>
                </c:pt>
                <c:pt idx="649">
                  <c:v>0.1405674164975044</c:v>
                </c:pt>
                <c:pt idx="650">
                  <c:v>0.14058400252902647</c:v>
                </c:pt>
                <c:pt idx="651">
                  <c:v>0.14057683133240667</c:v>
                </c:pt>
                <c:pt idx="652">
                  <c:v>0.14061581894072278</c:v>
                </c:pt>
                <c:pt idx="653">
                  <c:v>0.14061802054549649</c:v>
                </c:pt>
                <c:pt idx="654">
                  <c:v>0.14060023081930662</c:v>
                </c:pt>
                <c:pt idx="655">
                  <c:v>0.14056997493985435</c:v>
                </c:pt>
                <c:pt idx="656">
                  <c:v>0.14042224592550556</c:v>
                </c:pt>
                <c:pt idx="657">
                  <c:v>0.14032349357074239</c:v>
                </c:pt>
                <c:pt idx="658">
                  <c:v>0.14019545637618061</c:v>
                </c:pt>
                <c:pt idx="659">
                  <c:v>0.14011203819920542</c:v>
                </c:pt>
                <c:pt idx="660">
                  <c:v>0.13999781498772731</c:v>
                </c:pt>
                <c:pt idx="661">
                  <c:v>0.13988906102668547</c:v>
                </c:pt>
                <c:pt idx="662">
                  <c:v>0.13980401970462039</c:v>
                </c:pt>
                <c:pt idx="663">
                  <c:v>0.13976169627626975</c:v>
                </c:pt>
                <c:pt idx="664">
                  <c:v>0.13971562910841595</c:v>
                </c:pt>
                <c:pt idx="665">
                  <c:v>0.13967995265037816</c:v>
                </c:pt>
                <c:pt idx="666">
                  <c:v>0.1396283775718144</c:v>
                </c:pt>
                <c:pt idx="667">
                  <c:v>0.13956173244255346</c:v>
                </c:pt>
                <c:pt idx="668">
                  <c:v>0.13951533944635575</c:v>
                </c:pt>
                <c:pt idx="669">
                  <c:v>0.1394966841885498</c:v>
                </c:pt>
                <c:pt idx="670">
                  <c:v>0.13952008801061991</c:v>
                </c:pt>
                <c:pt idx="671">
                  <c:v>0.13954565103332126</c:v>
                </c:pt>
                <c:pt idx="672">
                  <c:v>0.1395723486162935</c:v>
                </c:pt>
                <c:pt idx="673">
                  <c:v>0.13959529474765395</c:v>
                </c:pt>
                <c:pt idx="674">
                  <c:v>0.13964984675655465</c:v>
                </c:pt>
                <c:pt idx="675">
                  <c:v>0.13964566497665112</c:v>
                </c:pt>
                <c:pt idx="676">
                  <c:v>0.13960491752337351</c:v>
                </c:pt>
                <c:pt idx="677">
                  <c:v>0.13957745579155645</c:v>
                </c:pt>
                <c:pt idx="678">
                  <c:v>0.13955537392908796</c:v>
                </c:pt>
                <c:pt idx="679">
                  <c:v>0.13954131677683099</c:v>
                </c:pt>
                <c:pt idx="680">
                  <c:v>0.13950804998219674</c:v>
                </c:pt>
                <c:pt idx="681">
                  <c:v>0.13947343898880973</c:v>
                </c:pt>
                <c:pt idx="682">
                  <c:v>0.13945704801240275</c:v>
                </c:pt>
                <c:pt idx="683">
                  <c:v>0.1394590547699372</c:v>
                </c:pt>
                <c:pt idx="684">
                  <c:v>0.13947298786546861</c:v>
                </c:pt>
                <c:pt idx="685">
                  <c:v>0.13946532638025402</c:v>
                </c:pt>
                <c:pt idx="686">
                  <c:v>0.13949904205463276</c:v>
                </c:pt>
                <c:pt idx="687">
                  <c:v>0.13951255884038902</c:v>
                </c:pt>
                <c:pt idx="688">
                  <c:v>0.13948488793362873</c:v>
                </c:pt>
                <c:pt idx="689">
                  <c:v>0.13945299557112073</c:v>
                </c:pt>
                <c:pt idx="690">
                  <c:v>0.1394166898370813</c:v>
                </c:pt>
                <c:pt idx="691">
                  <c:v>0.13938558852858346</c:v>
                </c:pt>
                <c:pt idx="692">
                  <c:v>0.13937012335945168</c:v>
                </c:pt>
                <c:pt idx="693">
                  <c:v>0.13934340436282899</c:v>
                </c:pt>
                <c:pt idx="694">
                  <c:v>0.13930699553758497</c:v>
                </c:pt>
                <c:pt idx="695">
                  <c:v>0.13927926162279189</c:v>
                </c:pt>
                <c:pt idx="696">
                  <c:v>0.13925730459663457</c:v>
                </c:pt>
                <c:pt idx="697">
                  <c:v>0.13923552796182559</c:v>
                </c:pt>
                <c:pt idx="698">
                  <c:v>0.13928199397844754</c:v>
                </c:pt>
                <c:pt idx="699">
                  <c:v>0.13939233495837591</c:v>
                </c:pt>
                <c:pt idx="700">
                  <c:v>0.13956002356483116</c:v>
                </c:pt>
                <c:pt idx="701">
                  <c:v>0.1396415581448977</c:v>
                </c:pt>
                <c:pt idx="702">
                  <c:v>0.1397848922773284</c:v>
                </c:pt>
                <c:pt idx="703">
                  <c:v>0.13995658102517672</c:v>
                </c:pt>
                <c:pt idx="704">
                  <c:v>0.14018773977993554</c:v>
                </c:pt>
                <c:pt idx="705">
                  <c:v>0.14048418202807511</c:v>
                </c:pt>
                <c:pt idx="706">
                  <c:v>0.14061516387052844</c:v>
                </c:pt>
                <c:pt idx="707">
                  <c:v>0.14085376743949002</c:v>
                </c:pt>
                <c:pt idx="708">
                  <c:v>0.14095685377127318</c:v>
                </c:pt>
                <c:pt idx="709">
                  <c:v>0.14102746985697956</c:v>
                </c:pt>
                <c:pt idx="710">
                  <c:v>0.14117651900002853</c:v>
                </c:pt>
                <c:pt idx="711">
                  <c:v>0.14128006849141314</c:v>
                </c:pt>
                <c:pt idx="712">
                  <c:v>0.14135556736601748</c:v>
                </c:pt>
                <c:pt idx="713">
                  <c:v>0.14139300005588737</c:v>
                </c:pt>
                <c:pt idx="714">
                  <c:v>0.14149908500470965</c:v>
                </c:pt>
                <c:pt idx="715">
                  <c:v>0.14160655682076309</c:v>
                </c:pt>
                <c:pt idx="716">
                  <c:v>0.14173043637701127</c:v>
                </c:pt>
                <c:pt idx="717">
                  <c:v>0.14197999460800848</c:v>
                </c:pt>
                <c:pt idx="718">
                  <c:v>0.14224010329063524</c:v>
                </c:pt>
                <c:pt idx="719">
                  <c:v>0.14250259542106986</c:v>
                </c:pt>
                <c:pt idx="720">
                  <c:v>0.14272280867625312</c:v>
                </c:pt>
                <c:pt idx="721">
                  <c:v>0.14291588074230441</c:v>
                </c:pt>
                <c:pt idx="722">
                  <c:v>0.14305599040680567</c:v>
                </c:pt>
                <c:pt idx="723">
                  <c:v>0.14315935055499213</c:v>
                </c:pt>
                <c:pt idx="724">
                  <c:v>0.14320504521535249</c:v>
                </c:pt>
                <c:pt idx="725">
                  <c:v>0.14335697113784537</c:v>
                </c:pt>
                <c:pt idx="726">
                  <c:v>0.14348164508940903</c:v>
                </c:pt>
                <c:pt idx="727">
                  <c:v>0.14356078638990405</c:v>
                </c:pt>
                <c:pt idx="728">
                  <c:v>0.14366400413740735</c:v>
                </c:pt>
                <c:pt idx="729">
                  <c:v>0.14380152683911943</c:v>
                </c:pt>
                <c:pt idx="730">
                  <c:v>0.14389743384275086</c:v>
                </c:pt>
                <c:pt idx="731">
                  <c:v>0.14397542335468558</c:v>
                </c:pt>
                <c:pt idx="732">
                  <c:v>0.14411298346575735</c:v>
                </c:pt>
                <c:pt idx="733">
                  <c:v>0.14419281940011236</c:v>
                </c:pt>
                <c:pt idx="734">
                  <c:v>0.14422445181810756</c:v>
                </c:pt>
                <c:pt idx="735">
                  <c:v>0.14427880411891325</c:v>
                </c:pt>
                <c:pt idx="736">
                  <c:v>0.14432343552463484</c:v>
                </c:pt>
                <c:pt idx="737">
                  <c:v>0.1444569999500192</c:v>
                </c:pt>
                <c:pt idx="738">
                  <c:v>0.14453146819770837</c:v>
                </c:pt>
                <c:pt idx="739">
                  <c:v>0.1445673820070294</c:v>
                </c:pt>
                <c:pt idx="740">
                  <c:v>0.14461436034793218</c:v>
                </c:pt>
                <c:pt idx="741">
                  <c:v>0.14475192512812335</c:v>
                </c:pt>
                <c:pt idx="742">
                  <c:v>0.14486794757491378</c:v>
                </c:pt>
                <c:pt idx="743">
                  <c:v>0.14490793530600038</c:v>
                </c:pt>
                <c:pt idx="744">
                  <c:v>0.14492249358671813</c:v>
                </c:pt>
                <c:pt idx="745">
                  <c:v>0.14492110003717629</c:v>
                </c:pt>
                <c:pt idx="746">
                  <c:v>0.14492065185014871</c:v>
                </c:pt>
                <c:pt idx="747">
                  <c:v>0.14494073733839499</c:v>
                </c:pt>
                <c:pt idx="748">
                  <c:v>0.14495238331472546</c:v>
                </c:pt>
                <c:pt idx="749">
                  <c:v>0.14493576480221906</c:v>
                </c:pt>
                <c:pt idx="750">
                  <c:v>0.1449403243095079</c:v>
                </c:pt>
                <c:pt idx="751">
                  <c:v>0.1450441727768961</c:v>
                </c:pt>
                <c:pt idx="752">
                  <c:v>0.1452778449277512</c:v>
                </c:pt>
                <c:pt idx="753">
                  <c:v>0.14561114354941132</c:v>
                </c:pt>
                <c:pt idx="754">
                  <c:v>0.14578553669129787</c:v>
                </c:pt>
                <c:pt idx="755">
                  <c:v>0.14630784716938805</c:v>
                </c:pt>
                <c:pt idx="756">
                  <c:v>0.14704261320503326</c:v>
                </c:pt>
                <c:pt idx="757">
                  <c:v>0.14772586055303344</c:v>
                </c:pt>
                <c:pt idx="758">
                  <c:v>0.14845623382032949</c:v>
                </c:pt>
                <c:pt idx="759">
                  <c:v>0.14909448414921356</c:v>
                </c:pt>
                <c:pt idx="760">
                  <c:v>0.14949489114796913</c:v>
                </c:pt>
                <c:pt idx="761">
                  <c:v>0.14992663744217846</c:v>
                </c:pt>
                <c:pt idx="762">
                  <c:v>0.15021412995495331</c:v>
                </c:pt>
                <c:pt idx="763">
                  <c:v>0.1504691087188158</c:v>
                </c:pt>
                <c:pt idx="764">
                  <c:v>0.15074828073792146</c:v>
                </c:pt>
                <c:pt idx="765">
                  <c:v>0.15096561163490133</c:v>
                </c:pt>
                <c:pt idx="766">
                  <c:v>0.15118981101896745</c:v>
                </c:pt>
                <c:pt idx="767">
                  <c:v>0.15145842379412677</c:v>
                </c:pt>
                <c:pt idx="768">
                  <c:v>0.15176448819407964</c:v>
                </c:pt>
                <c:pt idx="769">
                  <c:v>0.15193222383294994</c:v>
                </c:pt>
                <c:pt idx="770">
                  <c:v>0.15212233107102288</c:v>
                </c:pt>
                <c:pt idx="771">
                  <c:v>0.15220295709763873</c:v>
                </c:pt>
                <c:pt idx="772">
                  <c:v>0.15237029054537199</c:v>
                </c:pt>
                <c:pt idx="773">
                  <c:v>0.15239887167278127</c:v>
                </c:pt>
                <c:pt idx="774">
                  <c:v>0.15247806144918613</c:v>
                </c:pt>
                <c:pt idx="775">
                  <c:v>0.1525517607327688</c:v>
                </c:pt>
                <c:pt idx="776">
                  <c:v>0.15262015383869823</c:v>
                </c:pt>
                <c:pt idx="777">
                  <c:v>0.15298398852255046</c:v>
                </c:pt>
                <c:pt idx="778">
                  <c:v>0.15311507242452044</c:v>
                </c:pt>
                <c:pt idx="779">
                  <c:v>0.15317631645027494</c:v>
                </c:pt>
                <c:pt idx="780">
                  <c:v>0.15320508678638267</c:v>
                </c:pt>
                <c:pt idx="781">
                  <c:v>0.15320508218654943</c:v>
                </c:pt>
                <c:pt idx="782">
                  <c:v>0.15321548076698979</c:v>
                </c:pt>
                <c:pt idx="783">
                  <c:v>0.15320934725687957</c:v>
                </c:pt>
                <c:pt idx="784">
                  <c:v>0.15323035374784094</c:v>
                </c:pt>
                <c:pt idx="785">
                  <c:v>0.15329240425193597</c:v>
                </c:pt>
                <c:pt idx="786">
                  <c:v>0.15329774652861658</c:v>
                </c:pt>
                <c:pt idx="787">
                  <c:v>0.15331200359581107</c:v>
                </c:pt>
                <c:pt idx="788">
                  <c:v>0.15334150178562944</c:v>
                </c:pt>
                <c:pt idx="789">
                  <c:v>0.15330894193753308</c:v>
                </c:pt>
                <c:pt idx="790">
                  <c:v>0.15328175721061582</c:v>
                </c:pt>
                <c:pt idx="791">
                  <c:v>0.15325058160017857</c:v>
                </c:pt>
                <c:pt idx="792">
                  <c:v>0.15318602185522492</c:v>
                </c:pt>
                <c:pt idx="793">
                  <c:v>0.15313734004703147</c:v>
                </c:pt>
                <c:pt idx="794">
                  <c:v>0.15306734137631714</c:v>
                </c:pt>
                <c:pt idx="795">
                  <c:v>0.15302421188043219</c:v>
                </c:pt>
                <c:pt idx="796">
                  <c:v>0.15297124802520859</c:v>
                </c:pt>
                <c:pt idx="797">
                  <c:v>0.15292939207377887</c:v>
                </c:pt>
                <c:pt idx="798">
                  <c:v>0.15286009008903537</c:v>
                </c:pt>
                <c:pt idx="799">
                  <c:v>0.15280735156162648</c:v>
                </c:pt>
                <c:pt idx="800">
                  <c:v>0.15271125739014796</c:v>
                </c:pt>
                <c:pt idx="801">
                  <c:v>0.15264080151303433</c:v>
                </c:pt>
                <c:pt idx="802">
                  <c:v>0.15257430541197342</c:v>
                </c:pt>
                <c:pt idx="803">
                  <c:v>0.15250155333704696</c:v>
                </c:pt>
                <c:pt idx="804">
                  <c:v>0.15238551323683885</c:v>
                </c:pt>
                <c:pt idx="805">
                  <c:v>0.15226904438364322</c:v>
                </c:pt>
                <c:pt idx="806">
                  <c:v>0.15216151766519434</c:v>
                </c:pt>
                <c:pt idx="807">
                  <c:v>0.15208313367474094</c:v>
                </c:pt>
                <c:pt idx="808">
                  <c:v>0.15197874837420156</c:v>
                </c:pt>
                <c:pt idx="809">
                  <c:v>0.1518779119691909</c:v>
                </c:pt>
                <c:pt idx="810">
                  <c:v>0.15182940213528465</c:v>
                </c:pt>
                <c:pt idx="811">
                  <c:v>0.15175778185307834</c:v>
                </c:pt>
                <c:pt idx="812">
                  <c:v>0.15168048965822375</c:v>
                </c:pt>
                <c:pt idx="813">
                  <c:v>0.15160375402343657</c:v>
                </c:pt>
                <c:pt idx="814">
                  <c:v>0.15153502836978514</c:v>
                </c:pt>
                <c:pt idx="815">
                  <c:v>0.1514466408893218</c:v>
                </c:pt>
                <c:pt idx="816">
                  <c:v>0.15136036290005106</c:v>
                </c:pt>
                <c:pt idx="817">
                  <c:v>0.15128946760808953</c:v>
                </c:pt>
                <c:pt idx="818">
                  <c:v>0.15122008666272826</c:v>
                </c:pt>
                <c:pt idx="819">
                  <c:v>0.15116149208463073</c:v>
                </c:pt>
                <c:pt idx="820">
                  <c:v>0.15108561014813152</c:v>
                </c:pt>
                <c:pt idx="821">
                  <c:v>0.15103191834571869</c:v>
                </c:pt>
                <c:pt idx="822">
                  <c:v>0.15097536099917849</c:v>
                </c:pt>
                <c:pt idx="823">
                  <c:v>0.15093034235951699</c:v>
                </c:pt>
                <c:pt idx="824">
                  <c:v>0.15090493295401841</c:v>
                </c:pt>
                <c:pt idx="825">
                  <c:v>0.15087021156067504</c:v>
                </c:pt>
                <c:pt idx="826">
                  <c:v>0.15085940875595025</c:v>
                </c:pt>
                <c:pt idx="827">
                  <c:v>0.15086750865496928</c:v>
                </c:pt>
                <c:pt idx="828">
                  <c:v>0.15085961243594323</c:v>
                </c:pt>
                <c:pt idx="829">
                  <c:v>0.15085738700746126</c:v>
                </c:pt>
                <c:pt idx="830">
                  <c:v>0.15086787804099713</c:v>
                </c:pt>
                <c:pt idx="831">
                  <c:v>0.15092465790718357</c:v>
                </c:pt>
                <c:pt idx="832">
                  <c:v>0.15096603421378255</c:v>
                </c:pt>
                <c:pt idx="833">
                  <c:v>0.15105409593393898</c:v>
                </c:pt>
                <c:pt idx="834">
                  <c:v>0.15111867558869285</c:v>
                </c:pt>
                <c:pt idx="835">
                  <c:v>0.15115532197241255</c:v>
                </c:pt>
                <c:pt idx="836">
                  <c:v>0.15112928399645695</c:v>
                </c:pt>
                <c:pt idx="837">
                  <c:v>0.15114441157453173</c:v>
                </c:pt>
                <c:pt idx="838">
                  <c:v>0.15112127396860148</c:v>
                </c:pt>
                <c:pt idx="839">
                  <c:v>0.15113568227622967</c:v>
                </c:pt>
                <c:pt idx="840">
                  <c:v>0.15121886687848002</c:v>
                </c:pt>
                <c:pt idx="841">
                  <c:v>0.15130483846067511</c:v>
                </c:pt>
                <c:pt idx="842">
                  <c:v>0.1512230366297925</c:v>
                </c:pt>
                <c:pt idx="843">
                  <c:v>0.1511206652670998</c:v>
                </c:pt>
                <c:pt idx="844">
                  <c:v>0.15089522105116171</c:v>
                </c:pt>
                <c:pt idx="845">
                  <c:v>0.15077068065326171</c:v>
                </c:pt>
                <c:pt idx="846">
                  <c:v>0.15058723537153737</c:v>
                </c:pt>
                <c:pt idx="847">
                  <c:v>0.15041161520922475</c:v>
                </c:pt>
                <c:pt idx="848">
                  <c:v>0.15010614656912885</c:v>
                </c:pt>
                <c:pt idx="849">
                  <c:v>0.1497758489111784</c:v>
                </c:pt>
                <c:pt idx="850">
                  <c:v>0.14941382448078347</c:v>
                </c:pt>
                <c:pt idx="851">
                  <c:v>0.14901779065097284</c:v>
                </c:pt>
                <c:pt idx="852">
                  <c:v>0.14858357418045887</c:v>
                </c:pt>
                <c:pt idx="853">
                  <c:v>0.14821694033885535</c:v>
                </c:pt>
                <c:pt idx="854">
                  <c:v>0.14785433127967318</c:v>
                </c:pt>
                <c:pt idx="855">
                  <c:v>0.14755355725630773</c:v>
                </c:pt>
                <c:pt idx="856">
                  <c:v>0.14738322108963128</c:v>
                </c:pt>
                <c:pt idx="857">
                  <c:v>0.14727027123490671</c:v>
                </c:pt>
                <c:pt idx="858">
                  <c:v>0.14716803820971214</c:v>
                </c:pt>
                <c:pt idx="859">
                  <c:v>0.14703220659137542</c:v>
                </c:pt>
                <c:pt idx="860">
                  <c:v>0.14686723048500275</c:v>
                </c:pt>
                <c:pt idx="861">
                  <c:v>0.14673652620754729</c:v>
                </c:pt>
                <c:pt idx="862">
                  <c:v>0.14663125016376155</c:v>
                </c:pt>
                <c:pt idx="863">
                  <c:v>0.14655570870001677</c:v>
                </c:pt>
                <c:pt idx="864">
                  <c:v>0.14648228184838694</c:v>
                </c:pt>
                <c:pt idx="865">
                  <c:v>0.14644356503422312</c:v>
                </c:pt>
                <c:pt idx="866">
                  <c:v>0.14641371690166172</c:v>
                </c:pt>
                <c:pt idx="867">
                  <c:v>0.14634587644621511</c:v>
                </c:pt>
                <c:pt idx="868">
                  <c:v>0.14628155214516833</c:v>
                </c:pt>
                <c:pt idx="869">
                  <c:v>0.14627995867536808</c:v>
                </c:pt>
                <c:pt idx="870">
                  <c:v>0.14627218246814883</c:v>
                </c:pt>
                <c:pt idx="871">
                  <c:v>0.14633992556303307</c:v>
                </c:pt>
                <c:pt idx="872">
                  <c:v>0.14646362613699612</c:v>
                </c:pt>
                <c:pt idx="873">
                  <c:v>0.14652723502324028</c:v>
                </c:pt>
                <c:pt idx="874">
                  <c:v>0.14653421817268605</c:v>
                </c:pt>
                <c:pt idx="875">
                  <c:v>0.14651146590784053</c:v>
                </c:pt>
                <c:pt idx="876">
                  <c:v>0.1464704193837271</c:v>
                </c:pt>
                <c:pt idx="877">
                  <c:v>0.146455970592408</c:v>
                </c:pt>
                <c:pt idx="878">
                  <c:v>0.14646183297726079</c:v>
                </c:pt>
                <c:pt idx="879">
                  <c:v>0.14643827090283359</c:v>
                </c:pt>
                <c:pt idx="880">
                  <c:v>0.14643853772162507</c:v>
                </c:pt>
                <c:pt idx="881">
                  <c:v>0.14638217134565901</c:v>
                </c:pt>
                <c:pt idx="882">
                  <c:v>0.14646801505743076</c:v>
                </c:pt>
                <c:pt idx="883">
                  <c:v>0.14699144087731911</c:v>
                </c:pt>
                <c:pt idx="884">
                  <c:v>0.1475221233577515</c:v>
                </c:pt>
                <c:pt idx="885">
                  <c:v>0.14794028175302418</c:v>
                </c:pt>
                <c:pt idx="886">
                  <c:v>0.14827145446110732</c:v>
                </c:pt>
                <c:pt idx="887">
                  <c:v>0.148657346446153</c:v>
                </c:pt>
                <c:pt idx="888">
                  <c:v>0.14918799907403338</c:v>
                </c:pt>
                <c:pt idx="889">
                  <c:v>0.14964972555871264</c:v>
                </c:pt>
                <c:pt idx="890">
                  <c:v>0.15004253361983483</c:v>
                </c:pt>
                <c:pt idx="891">
                  <c:v>0.15041593691156241</c:v>
                </c:pt>
                <c:pt idx="892">
                  <c:v>0.15069293259086294</c:v>
                </c:pt>
                <c:pt idx="893">
                  <c:v>0.15097133027704973</c:v>
                </c:pt>
                <c:pt idx="894">
                  <c:v>0.15123271626734097</c:v>
                </c:pt>
                <c:pt idx="895">
                  <c:v>0.15139066919980099</c:v>
                </c:pt>
                <c:pt idx="896">
                  <c:v>0.15146407689014413</c:v>
                </c:pt>
                <c:pt idx="897">
                  <c:v>0.15154787518608423</c:v>
                </c:pt>
                <c:pt idx="898">
                  <c:v>0.15160026484915759</c:v>
                </c:pt>
                <c:pt idx="899">
                  <c:v>0.15171632614749941</c:v>
                </c:pt>
                <c:pt idx="900">
                  <c:v>0.15181406301380312</c:v>
                </c:pt>
                <c:pt idx="901">
                  <c:v>0.15186290632496285</c:v>
                </c:pt>
                <c:pt idx="902">
                  <c:v>0.15193592951219831</c:v>
                </c:pt>
                <c:pt idx="903">
                  <c:v>0.15208019418146418</c:v>
                </c:pt>
                <c:pt idx="904">
                  <c:v>0.15221840419890523</c:v>
                </c:pt>
                <c:pt idx="905">
                  <c:v>0.15237100764112158</c:v>
                </c:pt>
                <c:pt idx="906">
                  <c:v>0.15255922188531479</c:v>
                </c:pt>
                <c:pt idx="907">
                  <c:v>0.15270113835481952</c:v>
                </c:pt>
                <c:pt idx="908">
                  <c:v>0.15280479735909835</c:v>
                </c:pt>
                <c:pt idx="909">
                  <c:v>0.1529017784135854</c:v>
                </c:pt>
                <c:pt idx="910">
                  <c:v>0.15297733127073029</c:v>
                </c:pt>
                <c:pt idx="911">
                  <c:v>0.15304721126908039</c:v>
                </c:pt>
                <c:pt idx="912">
                  <c:v>0.1531688982875683</c:v>
                </c:pt>
                <c:pt idx="913">
                  <c:v>0.1532714738368316</c:v>
                </c:pt>
                <c:pt idx="914">
                  <c:v>0.15339270082689901</c:v>
                </c:pt>
                <c:pt idx="915">
                  <c:v>0.15350181372403676</c:v>
                </c:pt>
                <c:pt idx="916">
                  <c:v>0.15359837252063765</c:v>
                </c:pt>
                <c:pt idx="917">
                  <c:v>0.15368239734668113</c:v>
                </c:pt>
                <c:pt idx="918">
                  <c:v>0.15376926157678233</c:v>
                </c:pt>
                <c:pt idx="919">
                  <c:v>0.15385941846327897</c:v>
                </c:pt>
                <c:pt idx="920">
                  <c:v>0.15391360786399205</c:v>
                </c:pt>
                <c:pt idx="921">
                  <c:v>0.15399170458147773</c:v>
                </c:pt>
                <c:pt idx="922">
                  <c:v>0.15406379138487697</c:v>
                </c:pt>
                <c:pt idx="923">
                  <c:v>0.15411131926354033</c:v>
                </c:pt>
                <c:pt idx="924">
                  <c:v>0.15412672212123746</c:v>
                </c:pt>
                <c:pt idx="925">
                  <c:v>0.15415156133929792</c:v>
                </c:pt>
                <c:pt idx="926">
                  <c:v>0.15432669199488636</c:v>
                </c:pt>
                <c:pt idx="927">
                  <c:v>0.15451784700277937</c:v>
                </c:pt>
                <c:pt idx="928">
                  <c:v>0.15471709933740249</c:v>
                </c:pt>
                <c:pt idx="929">
                  <c:v>0.15482221270123048</c:v>
                </c:pt>
                <c:pt idx="930">
                  <c:v>0.15494348334923011</c:v>
                </c:pt>
                <c:pt idx="931">
                  <c:v>0.15504744720717259</c:v>
                </c:pt>
                <c:pt idx="932">
                  <c:v>0.15516018893085798</c:v>
                </c:pt>
                <c:pt idx="933">
                  <c:v>0.15525097294231771</c:v>
                </c:pt>
                <c:pt idx="934">
                  <c:v>0.15528512053148155</c:v>
                </c:pt>
                <c:pt idx="935">
                  <c:v>0.15531809068890634</c:v>
                </c:pt>
                <c:pt idx="936">
                  <c:v>0.15531451513187686</c:v>
                </c:pt>
                <c:pt idx="937">
                  <c:v>0.15532051917208911</c:v>
                </c:pt>
                <c:pt idx="938">
                  <c:v>0.15533751921299327</c:v>
                </c:pt>
                <c:pt idx="939">
                  <c:v>0.15536632099255659</c:v>
                </c:pt>
                <c:pt idx="940">
                  <c:v>0.15539409944058458</c:v>
                </c:pt>
                <c:pt idx="941">
                  <c:v>0.15544263105794276</c:v>
                </c:pt>
                <c:pt idx="942">
                  <c:v>0.15548529461388585</c:v>
                </c:pt>
                <c:pt idx="943">
                  <c:v>0.15551811821397288</c:v>
                </c:pt>
                <c:pt idx="944">
                  <c:v>0.1555213076160035</c:v>
                </c:pt>
                <c:pt idx="945">
                  <c:v>0.15552658133148314</c:v>
                </c:pt>
                <c:pt idx="946">
                  <c:v>0.15552671689573866</c:v>
                </c:pt>
                <c:pt idx="947">
                  <c:v>0.15551046837320348</c:v>
                </c:pt>
                <c:pt idx="948">
                  <c:v>0.155430303986863</c:v>
                </c:pt>
                <c:pt idx="949">
                  <c:v>0.15530635845413346</c:v>
                </c:pt>
                <c:pt idx="950">
                  <c:v>0.15516195586629108</c:v>
                </c:pt>
                <c:pt idx="951">
                  <c:v>0.15507897133541126</c:v>
                </c:pt>
                <c:pt idx="952">
                  <c:v>0.15496475900870535</c:v>
                </c:pt>
                <c:pt idx="953">
                  <c:v>0.15482405952275632</c:v>
                </c:pt>
                <c:pt idx="954">
                  <c:v>0.15463651592619415</c:v>
                </c:pt>
                <c:pt idx="955">
                  <c:v>0.1543804122380926</c:v>
                </c:pt>
                <c:pt idx="956">
                  <c:v>0.15423958179936631</c:v>
                </c:pt>
                <c:pt idx="957">
                  <c:v>0.15401659404802881</c:v>
                </c:pt>
                <c:pt idx="958">
                  <c:v>0.15389211203739958</c:v>
                </c:pt>
                <c:pt idx="959">
                  <c:v>0.15379351768822727</c:v>
                </c:pt>
                <c:pt idx="960">
                  <c:v>0.15362904318551313</c:v>
                </c:pt>
                <c:pt idx="961">
                  <c:v>0.15350407004831168</c:v>
                </c:pt>
                <c:pt idx="962">
                  <c:v>0.15340609049264348</c:v>
                </c:pt>
                <c:pt idx="963">
                  <c:v>0.15336283492776068</c:v>
                </c:pt>
                <c:pt idx="964">
                  <c:v>0.15327316425785556</c:v>
                </c:pt>
                <c:pt idx="965">
                  <c:v>0.15314753916645654</c:v>
                </c:pt>
                <c:pt idx="966">
                  <c:v>0.15299213234274434</c:v>
                </c:pt>
                <c:pt idx="967">
                  <c:v>0.15272955956701395</c:v>
                </c:pt>
                <c:pt idx="968">
                  <c:v>0.15245113142272074</c:v>
                </c:pt>
                <c:pt idx="969">
                  <c:v>0.15216814835253337</c:v>
                </c:pt>
                <c:pt idx="970">
                  <c:v>0.15190285445119661</c:v>
                </c:pt>
                <c:pt idx="971">
                  <c:v>0.1516547067108889</c:v>
                </c:pt>
                <c:pt idx="972">
                  <c:v>0.15139600166669914</c:v>
                </c:pt>
                <c:pt idx="973">
                  <c:v>0.15120050778862745</c:v>
                </c:pt>
                <c:pt idx="974">
                  <c:v>0.15106689785652661</c:v>
                </c:pt>
                <c:pt idx="975">
                  <c:v>0.15083447534519523</c:v>
                </c:pt>
                <c:pt idx="976">
                  <c:v>0.15063485841355745</c:v>
                </c:pt>
                <c:pt idx="977">
                  <c:v>0.15048869643426299</c:v>
                </c:pt>
                <c:pt idx="978">
                  <c:v>0.15030740190204867</c:v>
                </c:pt>
                <c:pt idx="979">
                  <c:v>0.15008807606870558</c:v>
                </c:pt>
                <c:pt idx="980">
                  <c:v>0.14989704312317895</c:v>
                </c:pt>
                <c:pt idx="981">
                  <c:v>0.14973567955068293</c:v>
                </c:pt>
                <c:pt idx="982">
                  <c:v>0.14952949442543581</c:v>
                </c:pt>
                <c:pt idx="983">
                  <c:v>0.1493932676467124</c:v>
                </c:pt>
                <c:pt idx="984">
                  <c:v>0.14929507515307944</c:v>
                </c:pt>
                <c:pt idx="985">
                  <c:v>0.14919469965574711</c:v>
                </c:pt>
                <c:pt idx="986">
                  <c:v>0.14910446445961434</c:v>
                </c:pt>
                <c:pt idx="987">
                  <c:v>0.14890154552020785</c:v>
                </c:pt>
                <c:pt idx="988">
                  <c:v>0.14873850471449876</c:v>
                </c:pt>
                <c:pt idx="989">
                  <c:v>0.14861487337665466</c:v>
                </c:pt>
                <c:pt idx="990">
                  <c:v>0.14847624188149594</c:v>
                </c:pt>
                <c:pt idx="991">
                  <c:v>0.14824084313249453</c:v>
                </c:pt>
                <c:pt idx="992">
                  <c:v>0.14802166896375793</c:v>
                </c:pt>
                <c:pt idx="993">
                  <c:v>0.14787634076791042</c:v>
                </c:pt>
                <c:pt idx="994">
                  <c:v>0.14777163506015981</c:v>
                </c:pt>
                <c:pt idx="995">
                  <c:v>0.14773341176442031</c:v>
                </c:pt>
                <c:pt idx="996">
                  <c:v>0.14766987553383593</c:v>
                </c:pt>
                <c:pt idx="997">
                  <c:v>0.14755859950559883</c:v>
                </c:pt>
                <c:pt idx="998">
                  <c:v>0.14746923999780781</c:v>
                </c:pt>
                <c:pt idx="999">
                  <c:v>0.14734004584379706</c:v>
                </c:pt>
                <c:pt idx="1000">
                  <c:v>0.14719444174959739</c:v>
                </c:pt>
                <c:pt idx="1001">
                  <c:v>0.14696730655080276</c:v>
                </c:pt>
                <c:pt idx="1002">
                  <c:v>0.14660560911485965</c:v>
                </c:pt>
                <c:pt idx="1003">
                  <c:v>0.14616490045418989</c:v>
                </c:pt>
                <c:pt idx="1004">
                  <c:v>0.14584866203146662</c:v>
                </c:pt>
                <c:pt idx="1005">
                  <c:v>0.14524071603598293</c:v>
                </c:pt>
                <c:pt idx="1006">
                  <c:v>0.14445784239322482</c:v>
                </c:pt>
                <c:pt idx="1007">
                  <c:v>0.14368977861032173</c:v>
                </c:pt>
                <c:pt idx="1008">
                  <c:v>0.14282684016763847</c:v>
                </c:pt>
                <c:pt idx="1009">
                  <c:v>0.14205835615354506</c:v>
                </c:pt>
                <c:pt idx="1010">
                  <c:v>0.14144058583277919</c:v>
                </c:pt>
                <c:pt idx="1011">
                  <c:v>0.14082324138537144</c:v>
                </c:pt>
                <c:pt idx="1012">
                  <c:v>0.14026373804154824</c:v>
                </c:pt>
                <c:pt idx="1013">
                  <c:v>0.13980466130921718</c:v>
                </c:pt>
                <c:pt idx="1014">
                  <c:v>0.13931215117534396</c:v>
                </c:pt>
                <c:pt idx="1015">
                  <c:v>0.13884584963385277</c:v>
                </c:pt>
                <c:pt idx="1016">
                  <c:v>0.13839687099685505</c:v>
                </c:pt>
                <c:pt idx="1017">
                  <c:v>0.13787849895115301</c:v>
                </c:pt>
                <c:pt idx="1018">
                  <c:v>0.13733861223696639</c:v>
                </c:pt>
                <c:pt idx="1019">
                  <c:v>0.13698572927223668</c:v>
                </c:pt>
                <c:pt idx="1020">
                  <c:v>0.13654387685035335</c:v>
                </c:pt>
                <c:pt idx="1021">
                  <c:v>0.13628829315710708</c:v>
                </c:pt>
                <c:pt idx="1022">
                  <c:v>0.13588268358646036</c:v>
                </c:pt>
                <c:pt idx="1023">
                  <c:v>0.13567679173314603</c:v>
                </c:pt>
                <c:pt idx="1024">
                  <c:v>0.13542357973728514</c:v>
                </c:pt>
                <c:pt idx="1025">
                  <c:v>0.13520583240883555</c:v>
                </c:pt>
                <c:pt idx="1026">
                  <c:v>0.1349966956368864</c:v>
                </c:pt>
                <c:pt idx="1027">
                  <c:v>0.13443285219202361</c:v>
                </c:pt>
                <c:pt idx="1028">
                  <c:v>0.13419824177415282</c:v>
                </c:pt>
                <c:pt idx="1029">
                  <c:v>0.13397514332690053</c:v>
                </c:pt>
                <c:pt idx="1030">
                  <c:v>0.13385041902182521</c:v>
                </c:pt>
                <c:pt idx="1031">
                  <c:v>0.13376308776620527</c:v>
                </c:pt>
                <c:pt idx="1032">
                  <c:v>0.13369068476432935</c:v>
                </c:pt>
                <c:pt idx="1033">
                  <c:v>0.13353543622420216</c:v>
                </c:pt>
                <c:pt idx="1034">
                  <c:v>0.13335653341522719</c:v>
                </c:pt>
                <c:pt idx="1035">
                  <c:v>0.13312629966115339</c:v>
                </c:pt>
                <c:pt idx="1036">
                  <c:v>0.13297668983484881</c:v>
                </c:pt>
                <c:pt idx="1037">
                  <c:v>0.13276315249093462</c:v>
                </c:pt>
                <c:pt idx="1038">
                  <c:v>0.13252679233818113</c:v>
                </c:pt>
                <c:pt idx="1039">
                  <c:v>0.132360351419956</c:v>
                </c:pt>
                <c:pt idx="1040">
                  <c:v>0.13224709920886885</c:v>
                </c:pt>
                <c:pt idx="1041">
                  <c:v>0.13215584268385339</c:v>
                </c:pt>
                <c:pt idx="1042">
                  <c:v>0.13200936502627672</c:v>
                </c:pt>
                <c:pt idx="1043">
                  <c:v>0.13183255422918566</c:v>
                </c:pt>
                <c:pt idx="1044">
                  <c:v>0.13173963423020266</c:v>
                </c:pt>
                <c:pt idx="1045">
                  <c:v>0.1316907409824184</c:v>
                </c:pt>
                <c:pt idx="1046">
                  <c:v>0.13161619038033634</c:v>
                </c:pt>
                <c:pt idx="1047">
                  <c:v>0.13153519717527179</c:v>
                </c:pt>
                <c:pt idx="1048">
                  <c:v>0.13144830563305665</c:v>
                </c:pt>
                <c:pt idx="1049">
                  <c:v>0.13124376311701241</c:v>
                </c:pt>
                <c:pt idx="1050">
                  <c:v>0.1311494030696741</c:v>
                </c:pt>
                <c:pt idx="1051">
                  <c:v>0.13107620287387425</c:v>
                </c:pt>
                <c:pt idx="1052">
                  <c:v>0.13100067591231268</c:v>
                </c:pt>
                <c:pt idx="1053">
                  <c:v>0.130913718778989</c:v>
                </c:pt>
                <c:pt idx="1054">
                  <c:v>0.13081295486005115</c:v>
                </c:pt>
                <c:pt idx="1055">
                  <c:v>0.13068251505003109</c:v>
                </c:pt>
                <c:pt idx="1056">
                  <c:v>0.13055557313587218</c:v>
                </c:pt>
                <c:pt idx="1057">
                  <c:v>0.13045406440225726</c:v>
                </c:pt>
                <c:pt idx="1058">
                  <c:v>0.13036845579000211</c:v>
                </c:pt>
                <c:pt idx="1059">
                  <c:v>0.13024978515701957</c:v>
                </c:pt>
                <c:pt idx="1060">
                  <c:v>0.13013285709352537</c:v>
                </c:pt>
                <c:pt idx="1061">
                  <c:v>0.13001886319281616</c:v>
                </c:pt>
                <c:pt idx="1062">
                  <c:v>0.12989101462387356</c:v>
                </c:pt>
                <c:pt idx="1063">
                  <c:v>0.12976428796185574</c:v>
                </c:pt>
                <c:pt idx="1064">
                  <c:v>0.12970855066715009</c:v>
                </c:pt>
                <c:pt idx="1065">
                  <c:v>0.12963472356328556</c:v>
                </c:pt>
                <c:pt idx="1066">
                  <c:v>0.12955457472316112</c:v>
                </c:pt>
                <c:pt idx="1067">
                  <c:v>0.12943827948557707</c:v>
                </c:pt>
                <c:pt idx="1068">
                  <c:v>0.12936121293753056</c:v>
                </c:pt>
                <c:pt idx="1069">
                  <c:v>0.12928606783046054</c:v>
                </c:pt>
                <c:pt idx="1070">
                  <c:v>0.12914604657132586</c:v>
                </c:pt>
                <c:pt idx="1071">
                  <c:v>0.12902508135852328</c:v>
                </c:pt>
                <c:pt idx="1072">
                  <c:v>0.12893994200440695</c:v>
                </c:pt>
                <c:pt idx="1073">
                  <c:v>0.12885625091313316</c:v>
                </c:pt>
                <c:pt idx="1074">
                  <c:v>0.12875854542400142</c:v>
                </c:pt>
                <c:pt idx="1075">
                  <c:v>0.12866770578002107</c:v>
                </c:pt>
                <c:pt idx="1076">
                  <c:v>0.12861900993327308</c:v>
                </c:pt>
                <c:pt idx="1077">
                  <c:v>0.12855388728603959</c:v>
                </c:pt>
                <c:pt idx="1078">
                  <c:v>0.12844829295528221</c:v>
                </c:pt>
                <c:pt idx="1079">
                  <c:v>0.12832437427142152</c:v>
                </c:pt>
                <c:pt idx="1080">
                  <c:v>0.12821813194707155</c:v>
                </c:pt>
                <c:pt idx="1081">
                  <c:v>0.12818952458802346</c:v>
                </c:pt>
                <c:pt idx="1082">
                  <c:v>0.12814555484262999</c:v>
                </c:pt>
                <c:pt idx="1083">
                  <c:v>0.12812428591510169</c:v>
                </c:pt>
                <c:pt idx="1084">
                  <c:v>0.12812153607533783</c:v>
                </c:pt>
                <c:pt idx="1085">
                  <c:v>0.12810563654634485</c:v>
                </c:pt>
                <c:pt idx="1086">
                  <c:v>0.12808195625300958</c:v>
                </c:pt>
                <c:pt idx="1087">
                  <c:v>0.12805463129341466</c:v>
                </c:pt>
                <c:pt idx="1088">
                  <c:v>0.12801330960619689</c:v>
                </c:pt>
                <c:pt idx="1089">
                  <c:v>0.12798469991488684</c:v>
                </c:pt>
                <c:pt idx="1090">
                  <c:v>0.12796535650817623</c:v>
                </c:pt>
                <c:pt idx="1091">
                  <c:v>0.12795257213855987</c:v>
                </c:pt>
                <c:pt idx="1092">
                  <c:v>0.1279471497863845</c:v>
                </c:pt>
                <c:pt idx="1093">
                  <c:v>0.12793624943056273</c:v>
                </c:pt>
                <c:pt idx="1094">
                  <c:v>0.12791003906299381</c:v>
                </c:pt>
                <c:pt idx="1095">
                  <c:v>0.12788583842245921</c:v>
                </c:pt>
                <c:pt idx="1096">
                  <c:v>0.12784708606065287</c:v>
                </c:pt>
                <c:pt idx="1097">
                  <c:v>0.12778917330653566</c:v>
                </c:pt>
                <c:pt idx="1098">
                  <c:v>0.12770722012644525</c:v>
                </c:pt>
                <c:pt idx="1099">
                  <c:v>0.12767042552205374</c:v>
                </c:pt>
                <c:pt idx="1100">
                  <c:v>0.12762272848479611</c:v>
                </c:pt>
                <c:pt idx="1101">
                  <c:v>0.12761200059817282</c:v>
                </c:pt>
                <c:pt idx="1102">
                  <c:v>0.12760429973610304</c:v>
                </c:pt>
                <c:pt idx="1103">
                  <c:v>0.12758080987845849</c:v>
                </c:pt>
                <c:pt idx="1104">
                  <c:v>0.12752801538038339</c:v>
                </c:pt>
                <c:pt idx="1105">
                  <c:v>0.12740224448997245</c:v>
                </c:pt>
                <c:pt idx="1106">
                  <c:v>0.12725104966017553</c:v>
                </c:pt>
                <c:pt idx="1107">
                  <c:v>0.12705335833635242</c:v>
                </c:pt>
                <c:pt idx="1108">
                  <c:v>0.12683614861533621</c:v>
                </c:pt>
                <c:pt idx="1109">
                  <c:v>0.12666439198806673</c:v>
                </c:pt>
                <c:pt idx="1110">
                  <c:v>0.12654719282376153</c:v>
                </c:pt>
                <c:pt idx="1111">
                  <c:v>0.12646251480594814</c:v>
                </c:pt>
                <c:pt idx="1112">
                  <c:v>0.12638802275422051</c:v>
                </c:pt>
                <c:pt idx="1113">
                  <c:v>0.12633165459119913</c:v>
                </c:pt>
                <c:pt idx="1114">
                  <c:v>0.12626302514566959</c:v>
                </c:pt>
                <c:pt idx="1115">
                  <c:v>0.12624198160053279</c:v>
                </c:pt>
                <c:pt idx="1116">
                  <c:v>0.12620766516385939</c:v>
                </c:pt>
                <c:pt idx="1117">
                  <c:v>0.12612977619446339</c:v>
                </c:pt>
                <c:pt idx="1118">
                  <c:v>0.12592797628802363</c:v>
                </c:pt>
                <c:pt idx="1119">
                  <c:v>0.12565829952768615</c:v>
                </c:pt>
                <c:pt idx="1120">
                  <c:v>0.12529168044412206</c:v>
                </c:pt>
                <c:pt idx="1121">
                  <c:v>0.12488515980822577</c:v>
                </c:pt>
                <c:pt idx="1122">
                  <c:v>0.12447492167866708</c:v>
                </c:pt>
                <c:pt idx="1123">
                  <c:v>0.12408577902258</c:v>
                </c:pt>
                <c:pt idx="1124">
                  <c:v>0.12372167110781901</c:v>
                </c:pt>
                <c:pt idx="1125">
                  <c:v>0.12342696758276071</c:v>
                </c:pt>
                <c:pt idx="1126">
                  <c:v>0.12317915306771347</c:v>
                </c:pt>
                <c:pt idx="1127">
                  <c:v>0.12292300182015921</c:v>
                </c:pt>
                <c:pt idx="1128">
                  <c:v>0.12266631596099242</c:v>
                </c:pt>
                <c:pt idx="1129">
                  <c:v>0.12245356563247023</c:v>
                </c:pt>
                <c:pt idx="1130">
                  <c:v>0.12224229133366887</c:v>
                </c:pt>
                <c:pt idx="1131">
                  <c:v>0.12205736308724738</c:v>
                </c:pt>
                <c:pt idx="1132">
                  <c:v>0.12170953866652773</c:v>
                </c:pt>
                <c:pt idx="1133">
                  <c:v>0.12082635245160833</c:v>
                </c:pt>
                <c:pt idx="1134">
                  <c:v>0.1198999299338525</c:v>
                </c:pt>
                <c:pt idx="1135">
                  <c:v>0.11908658435085921</c:v>
                </c:pt>
                <c:pt idx="1136">
                  <c:v>0.11832630569490907</c:v>
                </c:pt>
                <c:pt idx="1137">
                  <c:v>0.11744865432890592</c:v>
                </c:pt>
                <c:pt idx="1138">
                  <c:v>0.11639945486503082</c:v>
                </c:pt>
                <c:pt idx="1139">
                  <c:v>0.11537714869151978</c:v>
                </c:pt>
                <c:pt idx="1140">
                  <c:v>0.1144019543137143</c:v>
                </c:pt>
                <c:pt idx="1141">
                  <c:v>0.11344465506470197</c:v>
                </c:pt>
                <c:pt idx="1142">
                  <c:v>0.11254869281020768</c:v>
                </c:pt>
                <c:pt idx="1143">
                  <c:v>0.11170664457303239</c:v>
                </c:pt>
                <c:pt idx="1144">
                  <c:v>0.11082358457489518</c:v>
                </c:pt>
                <c:pt idx="1145">
                  <c:v>0.11004959599549095</c:v>
                </c:pt>
                <c:pt idx="1146">
                  <c:v>0.10926480740922806</c:v>
                </c:pt>
                <c:pt idx="1147">
                  <c:v>0.10850784137506969</c:v>
                </c:pt>
                <c:pt idx="1148">
                  <c:v>0.10779466383621364</c:v>
                </c:pt>
                <c:pt idx="1149">
                  <c:v>0.10698374430571939</c:v>
                </c:pt>
                <c:pt idx="1150">
                  <c:v>0.10617005964188095</c:v>
                </c:pt>
                <c:pt idx="1151">
                  <c:v>0.10544863966244875</c:v>
                </c:pt>
                <c:pt idx="1152">
                  <c:v>0.1046542906152975</c:v>
                </c:pt>
                <c:pt idx="1153">
                  <c:v>0.10383371432534938</c:v>
                </c:pt>
                <c:pt idx="1154">
                  <c:v>0.10306753569038746</c:v>
                </c:pt>
                <c:pt idx="1155">
                  <c:v>0.10230801850801494</c:v>
                </c:pt>
                <c:pt idx="1156">
                  <c:v>0.10154266252944835</c:v>
                </c:pt>
                <c:pt idx="1157">
                  <c:v>0.1008481627202374</c:v>
                </c:pt>
                <c:pt idx="1158">
                  <c:v>0.10024886931803068</c:v>
                </c:pt>
                <c:pt idx="1159">
                  <c:v>9.963213729567838E-2</c:v>
                </c:pt>
                <c:pt idx="1160">
                  <c:v>9.9035248666922607E-2</c:v>
                </c:pt>
                <c:pt idx="1161">
                  <c:v>9.8410172513853145E-2</c:v>
                </c:pt>
                <c:pt idx="1162">
                  <c:v>9.7728577007256873E-2</c:v>
                </c:pt>
                <c:pt idx="1163">
                  <c:v>9.7055298982506755E-2</c:v>
                </c:pt>
                <c:pt idx="1164">
                  <c:v>9.6402209280092563E-2</c:v>
                </c:pt>
                <c:pt idx="1165">
                  <c:v>9.5783105751852726E-2</c:v>
                </c:pt>
                <c:pt idx="1166">
                  <c:v>9.5178374872216809E-2</c:v>
                </c:pt>
                <c:pt idx="1167">
                  <c:v>9.4541601188096347E-2</c:v>
                </c:pt>
                <c:pt idx="1168">
                  <c:v>9.3941535768371109E-2</c:v>
                </c:pt>
                <c:pt idx="1169">
                  <c:v>9.3337942238424648E-2</c:v>
                </c:pt>
                <c:pt idx="1170">
                  <c:v>9.2777393527134405E-2</c:v>
                </c:pt>
                <c:pt idx="1171">
                  <c:v>9.2143684002813808E-2</c:v>
                </c:pt>
                <c:pt idx="1172">
                  <c:v>9.1541644567861555E-2</c:v>
                </c:pt>
                <c:pt idx="1173">
                  <c:v>9.0997579525022576E-2</c:v>
                </c:pt>
                <c:pt idx="1174">
                  <c:v>9.0499295964252435E-2</c:v>
                </c:pt>
                <c:pt idx="1175">
                  <c:v>9.0008408785122895E-2</c:v>
                </c:pt>
                <c:pt idx="1176">
                  <c:v>8.913247049570816E-2</c:v>
                </c:pt>
                <c:pt idx="1177">
                  <c:v>8.8200988224339749E-2</c:v>
                </c:pt>
                <c:pt idx="1178">
                  <c:v>8.7235363544852118E-2</c:v>
                </c:pt>
                <c:pt idx="1179">
                  <c:v>8.6426974319438674E-2</c:v>
                </c:pt>
                <c:pt idx="1180">
                  <c:v>8.5565573722201665E-2</c:v>
                </c:pt>
                <c:pt idx="1181">
                  <c:v>8.4717040964334217E-2</c:v>
                </c:pt>
                <c:pt idx="1182">
                  <c:v>8.3837019602826829E-2</c:v>
                </c:pt>
                <c:pt idx="1183">
                  <c:v>8.2990434435581809E-2</c:v>
                </c:pt>
                <c:pt idx="1184">
                  <c:v>8.2311150185175361E-2</c:v>
                </c:pt>
                <c:pt idx="1185">
                  <c:v>8.1658057399966871E-2</c:v>
                </c:pt>
                <c:pt idx="1186">
                  <c:v>8.1033713754881484E-2</c:v>
                </c:pt>
                <c:pt idx="1187">
                  <c:v>8.0463318902824696E-2</c:v>
                </c:pt>
                <c:pt idx="1188">
                  <c:v>7.993309787009939E-2</c:v>
                </c:pt>
                <c:pt idx="1189">
                  <c:v>7.9357839840753799E-2</c:v>
                </c:pt>
                <c:pt idx="1190">
                  <c:v>7.8726178679014505E-2</c:v>
                </c:pt>
                <c:pt idx="1191">
                  <c:v>7.801764398647773E-2</c:v>
                </c:pt>
                <c:pt idx="1192">
                  <c:v>7.7344542778430447E-2</c:v>
                </c:pt>
                <c:pt idx="1193">
                  <c:v>7.6713671436583544E-2</c:v>
                </c:pt>
                <c:pt idx="1194">
                  <c:v>7.6249929675031788E-2</c:v>
                </c:pt>
                <c:pt idx="1195">
                  <c:v>7.5811105994620889E-2</c:v>
                </c:pt>
                <c:pt idx="1196">
                  <c:v>7.5423452223765827E-2</c:v>
                </c:pt>
                <c:pt idx="1197">
                  <c:v>7.4997627049126409E-2</c:v>
                </c:pt>
                <c:pt idx="1198">
                  <c:v>7.4589096742660593E-2</c:v>
                </c:pt>
                <c:pt idx="1199">
                  <c:v>7.429827999239462E-2</c:v>
                </c:pt>
                <c:pt idx="1200">
                  <c:v>7.4074170065061312E-2</c:v>
                </c:pt>
                <c:pt idx="1201">
                  <c:v>7.3810760815607918E-2</c:v>
                </c:pt>
                <c:pt idx="1202">
                  <c:v>7.3634935618415331E-2</c:v>
                </c:pt>
                <c:pt idx="1203">
                  <c:v>7.3451885052699561E-2</c:v>
                </c:pt>
                <c:pt idx="1204">
                  <c:v>7.3276938000475828E-2</c:v>
                </c:pt>
                <c:pt idx="1205">
                  <c:v>7.3081044052323407E-2</c:v>
                </c:pt>
                <c:pt idx="1206">
                  <c:v>7.2845302453981881E-2</c:v>
                </c:pt>
                <c:pt idx="1207">
                  <c:v>7.2590425936486569E-2</c:v>
                </c:pt>
                <c:pt idx="1208">
                  <c:v>7.2250934590735477E-2</c:v>
                </c:pt>
                <c:pt idx="1209">
                  <c:v>7.194725466323805E-2</c:v>
                </c:pt>
                <c:pt idx="1210">
                  <c:v>7.1673611826193917E-2</c:v>
                </c:pt>
                <c:pt idx="1211">
                  <c:v>7.1453666194483581E-2</c:v>
                </c:pt>
                <c:pt idx="1212">
                  <c:v>7.124926572233406E-2</c:v>
                </c:pt>
                <c:pt idx="1213">
                  <c:v>7.1105219301917572E-2</c:v>
                </c:pt>
                <c:pt idx="1214">
                  <c:v>7.1006443935732119E-2</c:v>
                </c:pt>
                <c:pt idx="1215">
                  <c:v>7.0868617882840962E-2</c:v>
                </c:pt>
                <c:pt idx="1216">
                  <c:v>7.0655249738869857E-2</c:v>
                </c:pt>
                <c:pt idx="1217">
                  <c:v>7.0390549952570325E-2</c:v>
                </c:pt>
                <c:pt idx="1218">
                  <c:v>7.0070364405669966E-2</c:v>
                </c:pt>
                <c:pt idx="1219">
                  <c:v>6.9846679566906683E-2</c:v>
                </c:pt>
                <c:pt idx="1220">
                  <c:v>6.9541295374136058E-2</c:v>
                </c:pt>
                <c:pt idx="1221">
                  <c:v>6.920653879997829E-2</c:v>
                </c:pt>
                <c:pt idx="1222">
                  <c:v>6.8834598727428933E-2</c:v>
                </c:pt>
                <c:pt idx="1223">
                  <c:v>6.8517347042666502E-2</c:v>
                </c:pt>
                <c:pt idx="1224">
                  <c:v>6.8235255582384718E-2</c:v>
                </c:pt>
                <c:pt idx="1225">
                  <c:v>6.7993183500039162E-2</c:v>
                </c:pt>
                <c:pt idx="1226">
                  <c:v>6.7656678507618875E-2</c:v>
                </c:pt>
                <c:pt idx="1227">
                  <c:v>6.7225620639593281E-2</c:v>
                </c:pt>
                <c:pt idx="1228">
                  <c:v>6.678338682841671E-2</c:v>
                </c:pt>
                <c:pt idx="1229">
                  <c:v>6.630402805987981E-2</c:v>
                </c:pt>
                <c:pt idx="1230">
                  <c:v>6.5852045529714534E-2</c:v>
                </c:pt>
                <c:pt idx="1231">
                  <c:v>6.5368963290514434E-2</c:v>
                </c:pt>
                <c:pt idx="1232">
                  <c:v>6.4802934788146485E-2</c:v>
                </c:pt>
                <c:pt idx="1233">
                  <c:v>6.4156131085837453E-2</c:v>
                </c:pt>
                <c:pt idx="1234">
                  <c:v>6.3523747475264264E-2</c:v>
                </c:pt>
                <c:pt idx="1235">
                  <c:v>6.2790782800238573E-2</c:v>
                </c:pt>
                <c:pt idx="1236">
                  <c:v>6.2078816454106601E-2</c:v>
                </c:pt>
                <c:pt idx="1237">
                  <c:v>6.1482210971490973E-2</c:v>
                </c:pt>
                <c:pt idx="1238">
                  <c:v>6.106893553482784E-2</c:v>
                </c:pt>
                <c:pt idx="1239">
                  <c:v>6.0601113506952735E-2</c:v>
                </c:pt>
                <c:pt idx="1240">
                  <c:v>6.0275323205353032E-2</c:v>
                </c:pt>
                <c:pt idx="1241">
                  <c:v>5.986244262125312E-2</c:v>
                </c:pt>
                <c:pt idx="1242">
                  <c:v>5.9541045158051656E-2</c:v>
                </c:pt>
                <c:pt idx="1243">
                  <c:v>5.9236388579352539E-2</c:v>
                </c:pt>
                <c:pt idx="1244">
                  <c:v>5.8995354515639656E-2</c:v>
                </c:pt>
                <c:pt idx="1245">
                  <c:v>5.8843160354979954E-2</c:v>
                </c:pt>
                <c:pt idx="1246">
                  <c:v>5.8582208532552207E-2</c:v>
                </c:pt>
                <c:pt idx="1247">
                  <c:v>5.82854591208148E-2</c:v>
                </c:pt>
                <c:pt idx="1248">
                  <c:v>5.7830863200803356E-2</c:v>
                </c:pt>
                <c:pt idx="1249">
                  <c:v>5.7311439505127411E-2</c:v>
                </c:pt>
                <c:pt idx="1250">
                  <c:v>5.6735970487881274E-2</c:v>
                </c:pt>
                <c:pt idx="1251">
                  <c:v>5.6157091291313868E-2</c:v>
                </c:pt>
                <c:pt idx="1252">
                  <c:v>5.5689860076002878E-2</c:v>
                </c:pt>
                <c:pt idx="1253">
                  <c:v>5.5238494872917793E-2</c:v>
                </c:pt>
                <c:pt idx="1254">
                  <c:v>5.4814498078623625E-2</c:v>
                </c:pt>
                <c:pt idx="1255">
                  <c:v>5.4380822734200793E-2</c:v>
                </c:pt>
                <c:pt idx="1256">
                  <c:v>5.3974172115361638E-2</c:v>
                </c:pt>
                <c:pt idx="1257">
                  <c:v>5.3419620391227204E-2</c:v>
                </c:pt>
                <c:pt idx="1258">
                  <c:v>5.3103062147858454E-2</c:v>
                </c:pt>
                <c:pt idx="1259">
                  <c:v>5.2665501172760483E-2</c:v>
                </c:pt>
                <c:pt idx="1260">
                  <c:v>5.2240984640942276E-2</c:v>
                </c:pt>
                <c:pt idx="1261">
                  <c:v>5.135821019202693E-2</c:v>
                </c:pt>
                <c:pt idx="1262">
                  <c:v>5.0734255555493428E-2</c:v>
                </c:pt>
                <c:pt idx="1263">
                  <c:v>5.0448318924440606E-2</c:v>
                </c:pt>
                <c:pt idx="1264">
                  <c:v>5.0141085785706918E-2</c:v>
                </c:pt>
                <c:pt idx="1265">
                  <c:v>4.9743354112065957E-2</c:v>
                </c:pt>
                <c:pt idx="1266">
                  <c:v>4.9513918143686352E-2</c:v>
                </c:pt>
                <c:pt idx="1267">
                  <c:v>4.9429644411027471E-2</c:v>
                </c:pt>
                <c:pt idx="1268">
                  <c:v>4.9403923668792205E-2</c:v>
                </c:pt>
                <c:pt idx="1269">
                  <c:v>4.9450756551917469E-2</c:v>
                </c:pt>
                <c:pt idx="1270">
                  <c:v>4.9353578904406614E-2</c:v>
                </c:pt>
                <c:pt idx="1271">
                  <c:v>4.9405204906324135E-2</c:v>
                </c:pt>
                <c:pt idx="1272">
                  <c:v>4.9357181529006464E-2</c:v>
                </c:pt>
                <c:pt idx="1273">
                  <c:v>4.9243902637616077E-2</c:v>
                </c:pt>
                <c:pt idx="1274">
                  <c:v>4.9152115456537283E-2</c:v>
                </c:pt>
                <c:pt idx="1275">
                  <c:v>4.9100389929236453E-2</c:v>
                </c:pt>
                <c:pt idx="1276">
                  <c:v>4.9072383362515543E-2</c:v>
                </c:pt>
                <c:pt idx="1277">
                  <c:v>4.9064741230145592E-2</c:v>
                </c:pt>
                <c:pt idx="1278">
                  <c:v>4.9065066766051546E-2</c:v>
                </c:pt>
                <c:pt idx="1279">
                  <c:v>4.9070539913873328E-2</c:v>
                </c:pt>
                <c:pt idx="1280">
                  <c:v>4.9065326194165058E-2</c:v>
                </c:pt>
                <c:pt idx="1281">
                  <c:v>4.9065949109245881E-2</c:v>
                </c:pt>
                <c:pt idx="1282">
                  <c:v>4.9070649775747752E-2</c:v>
                </c:pt>
                <c:pt idx="1283">
                  <c:v>4.9061334695575762E-2</c:v>
                </c:pt>
                <c:pt idx="1284">
                  <c:v>4.9055354520737164E-2</c:v>
                </c:pt>
                <c:pt idx="1285">
                  <c:v>4.9047223745053908E-2</c:v>
                </c:pt>
                <c:pt idx="1286">
                  <c:v>4.9052918245263158E-2</c:v>
                </c:pt>
                <c:pt idx="1287">
                  <c:v>4.9046831790977456E-2</c:v>
                </c:pt>
                <c:pt idx="1288">
                  <c:v>4.9045693923001434E-2</c:v>
                </c:pt>
                <c:pt idx="1289">
                  <c:v>4.9041032186056523E-2</c:v>
                </c:pt>
                <c:pt idx="1290">
                  <c:v>4.9041135196468619E-2</c:v>
                </c:pt>
                <c:pt idx="1291">
                  <c:v>4.9041671750331098E-2</c:v>
                </c:pt>
                <c:pt idx="1292">
                  <c:v>4.9056794371408655E-2</c:v>
                </c:pt>
                <c:pt idx="1293">
                  <c:v>4.9075340521088348E-2</c:v>
                </c:pt>
                <c:pt idx="1294">
                  <c:v>4.910201042739229E-2</c:v>
                </c:pt>
                <c:pt idx="1295">
                  <c:v>4.9101322715663066E-2</c:v>
                </c:pt>
                <c:pt idx="1296">
                  <c:v>4.909932923288942E-2</c:v>
                </c:pt>
                <c:pt idx="1297">
                  <c:v>4.9091282338342659E-2</c:v>
                </c:pt>
                <c:pt idx="1298">
                  <c:v>4.9093085063470848E-2</c:v>
                </c:pt>
                <c:pt idx="1299">
                  <c:v>4.9037983218459799E-2</c:v>
                </c:pt>
                <c:pt idx="1300">
                  <c:v>4.9047533419837412E-2</c:v>
                </c:pt>
                <c:pt idx="1301">
                  <c:v>4.9009381745676449E-2</c:v>
                </c:pt>
                <c:pt idx="1302">
                  <c:v>4.8973185070448531E-2</c:v>
                </c:pt>
                <c:pt idx="1303">
                  <c:v>4.8946105936358675E-2</c:v>
                </c:pt>
                <c:pt idx="1304">
                  <c:v>4.8964710309457607E-2</c:v>
                </c:pt>
                <c:pt idx="1305">
                  <c:v>4.9046618995056759E-2</c:v>
                </c:pt>
                <c:pt idx="1306">
                  <c:v>4.9199700784218786E-2</c:v>
                </c:pt>
                <c:pt idx="1307">
                  <c:v>4.929744303171181E-2</c:v>
                </c:pt>
                <c:pt idx="1308">
                  <c:v>4.945048026231541E-2</c:v>
                </c:pt>
                <c:pt idx="1309">
                  <c:v>4.9634501201007042E-2</c:v>
                </c:pt>
                <c:pt idx="1310">
                  <c:v>4.989616274594523E-2</c:v>
                </c:pt>
                <c:pt idx="1311">
                  <c:v>5.0229677342114407E-2</c:v>
                </c:pt>
                <c:pt idx="1312">
                  <c:v>5.0526812433168214E-2</c:v>
                </c:pt>
                <c:pt idx="1313">
                  <c:v>5.0929441345526918E-2</c:v>
                </c:pt>
                <c:pt idx="1314">
                  <c:v>5.1192959106976722E-2</c:v>
                </c:pt>
                <c:pt idx="1315">
                  <c:v>5.1369986511281135E-2</c:v>
                </c:pt>
                <c:pt idx="1316">
                  <c:v>5.1623110258556315E-2</c:v>
                </c:pt>
                <c:pt idx="1317">
                  <c:v>5.1890930614898002E-2</c:v>
                </c:pt>
                <c:pt idx="1318">
                  <c:v>5.2187778714818167E-2</c:v>
                </c:pt>
                <c:pt idx="1319">
                  <c:v>5.2417832989818211E-2</c:v>
                </c:pt>
                <c:pt idx="1320">
                  <c:v>5.2663995240973746E-2</c:v>
                </c:pt>
                <c:pt idx="1321">
                  <c:v>5.2846792718366543E-2</c:v>
                </c:pt>
                <c:pt idx="1322">
                  <c:v>5.3034224831326617E-2</c:v>
                </c:pt>
                <c:pt idx="1323">
                  <c:v>5.3241180041414711E-2</c:v>
                </c:pt>
                <c:pt idx="1324">
                  <c:v>5.3426098958970533E-2</c:v>
                </c:pt>
                <c:pt idx="1325">
                  <c:v>5.352770891557472E-2</c:v>
                </c:pt>
                <c:pt idx="1326">
                  <c:v>5.3601954994234584E-2</c:v>
                </c:pt>
                <c:pt idx="1327">
                  <c:v>5.3664792363386969E-2</c:v>
                </c:pt>
                <c:pt idx="1328">
                  <c:v>5.3783900333715357E-2</c:v>
                </c:pt>
                <c:pt idx="1329">
                  <c:v>5.4040436945678318E-2</c:v>
                </c:pt>
                <c:pt idx="1330">
                  <c:v>5.432280652444052E-2</c:v>
                </c:pt>
                <c:pt idx="1331">
                  <c:v>5.4755383456456273E-2</c:v>
                </c:pt>
                <c:pt idx="1332">
                  <c:v>5.5009069259285531E-2</c:v>
                </c:pt>
                <c:pt idx="1333">
                  <c:v>5.5179555819741509E-2</c:v>
                </c:pt>
                <c:pt idx="1334">
                  <c:v>5.5390985563303949E-2</c:v>
                </c:pt>
                <c:pt idx="1335">
                  <c:v>5.5530462690517E-2</c:v>
                </c:pt>
                <c:pt idx="1336">
                  <c:v>5.5717386567419119E-2</c:v>
                </c:pt>
                <c:pt idx="1337">
                  <c:v>5.5886356159724732E-2</c:v>
                </c:pt>
                <c:pt idx="1338">
                  <c:v>5.605768956665616E-2</c:v>
                </c:pt>
                <c:pt idx="1339">
                  <c:v>5.6209982549886225E-2</c:v>
                </c:pt>
                <c:pt idx="1340">
                  <c:v>5.6288978558534847E-2</c:v>
                </c:pt>
                <c:pt idx="1341">
                  <c:v>5.6424088083877562E-2</c:v>
                </c:pt>
                <c:pt idx="1342">
                  <c:v>5.664170153671208E-2</c:v>
                </c:pt>
                <c:pt idx="1343">
                  <c:v>5.6663835016967125E-2</c:v>
                </c:pt>
                <c:pt idx="1344">
                  <c:v>5.6685226814768674E-2</c:v>
                </c:pt>
                <c:pt idx="1345">
                  <c:v>5.6678091991312997E-2</c:v>
                </c:pt>
                <c:pt idx="1346">
                  <c:v>5.6687020883215172E-2</c:v>
                </c:pt>
                <c:pt idx="1347">
                  <c:v>5.6748987519995402E-2</c:v>
                </c:pt>
                <c:pt idx="1348">
                  <c:v>5.6830736411096969E-2</c:v>
                </c:pt>
                <c:pt idx="1349">
                  <c:v>5.6963578566562992E-2</c:v>
                </c:pt>
                <c:pt idx="1350">
                  <c:v>5.7074402496886653E-2</c:v>
                </c:pt>
                <c:pt idx="1351">
                  <c:v>5.7199508533450794E-2</c:v>
                </c:pt>
                <c:pt idx="1352">
                  <c:v>5.7407285077435047E-2</c:v>
                </c:pt>
                <c:pt idx="1353">
                  <c:v>5.7651675172244857E-2</c:v>
                </c:pt>
                <c:pt idx="1354">
                  <c:v>5.782461557433808E-2</c:v>
                </c:pt>
                <c:pt idx="1355">
                  <c:v>5.8048640134524487E-2</c:v>
                </c:pt>
                <c:pt idx="1356">
                  <c:v>5.8134329088181523E-2</c:v>
                </c:pt>
                <c:pt idx="1357">
                  <c:v>5.843736010345385E-2</c:v>
                </c:pt>
                <c:pt idx="1358">
                  <c:v>5.8567295841882382E-2</c:v>
                </c:pt>
                <c:pt idx="1359">
                  <c:v>5.8835145677470037E-2</c:v>
                </c:pt>
                <c:pt idx="1360">
                  <c:v>5.9176898460997635E-2</c:v>
                </c:pt>
                <c:pt idx="1361">
                  <c:v>5.941154869578813E-2</c:v>
                </c:pt>
                <c:pt idx="1362">
                  <c:v>5.9770684752113265E-2</c:v>
                </c:pt>
                <c:pt idx="1363">
                  <c:v>6.0059076168141372E-2</c:v>
                </c:pt>
                <c:pt idx="1364">
                  <c:v>6.0293198983963417E-2</c:v>
                </c:pt>
                <c:pt idx="1365">
                  <c:v>6.0439643264008427E-2</c:v>
                </c:pt>
                <c:pt idx="1366">
                  <c:v>6.0620361761404673E-2</c:v>
                </c:pt>
                <c:pt idx="1367">
                  <c:v>6.0806582851028163E-2</c:v>
                </c:pt>
                <c:pt idx="1368">
                  <c:v>6.0985249762622359E-2</c:v>
                </c:pt>
                <c:pt idx="1369">
                  <c:v>6.1143948945343488E-2</c:v>
                </c:pt>
                <c:pt idx="1370">
                  <c:v>6.1163775738200164E-2</c:v>
                </c:pt>
                <c:pt idx="1371">
                  <c:v>6.1132520433975962E-2</c:v>
                </c:pt>
                <c:pt idx="1372">
                  <c:v>6.098779713239838E-2</c:v>
                </c:pt>
                <c:pt idx="1373">
                  <c:v>6.0920049563811259E-2</c:v>
                </c:pt>
                <c:pt idx="1374">
                  <c:v>6.0886040659179103E-2</c:v>
                </c:pt>
                <c:pt idx="1375">
                  <c:v>6.0828920521455429E-2</c:v>
                </c:pt>
                <c:pt idx="1376">
                  <c:v>6.0799294269047947E-2</c:v>
                </c:pt>
                <c:pt idx="1377">
                  <c:v>6.0698242715475172E-2</c:v>
                </c:pt>
                <c:pt idx="1378">
                  <c:v>6.061014954325853E-2</c:v>
                </c:pt>
                <c:pt idx="1379">
                  <c:v>6.0538670177762988E-2</c:v>
                </c:pt>
                <c:pt idx="1380">
                  <c:v>6.0457680797404385E-2</c:v>
                </c:pt>
                <c:pt idx="1381">
                  <c:v>6.0370925232329994E-2</c:v>
                </c:pt>
                <c:pt idx="1382">
                  <c:v>6.0120635601846314E-2</c:v>
                </c:pt>
                <c:pt idx="1383">
                  <c:v>5.990351883485738E-2</c:v>
                </c:pt>
                <c:pt idx="1384">
                  <c:v>5.9696066349185256E-2</c:v>
                </c:pt>
                <c:pt idx="1385">
                  <c:v>5.9372167441338559E-2</c:v>
                </c:pt>
                <c:pt idx="1386">
                  <c:v>5.918064550512199E-2</c:v>
                </c:pt>
                <c:pt idx="1387">
                  <c:v>5.8965535334707608E-2</c:v>
                </c:pt>
                <c:pt idx="1388">
                  <c:v>5.8839378213740433E-2</c:v>
                </c:pt>
                <c:pt idx="1389">
                  <c:v>5.8725449980446529E-2</c:v>
                </c:pt>
                <c:pt idx="1390">
                  <c:v>5.8517378283805641E-2</c:v>
                </c:pt>
                <c:pt idx="1391">
                  <c:v>5.8312224665759471E-2</c:v>
                </c:pt>
                <c:pt idx="1392">
                  <c:v>5.8134931164936371E-2</c:v>
                </c:pt>
                <c:pt idx="1393">
                  <c:v>5.7803781599449974E-2</c:v>
                </c:pt>
                <c:pt idx="1394">
                  <c:v>5.7658023958490519E-2</c:v>
                </c:pt>
                <c:pt idx="1395">
                  <c:v>5.7525593228805488E-2</c:v>
                </c:pt>
                <c:pt idx="1396">
                  <c:v>5.741544574338496E-2</c:v>
                </c:pt>
                <c:pt idx="1397">
                  <c:v>5.7302294823297351E-2</c:v>
                </c:pt>
                <c:pt idx="1398">
                  <c:v>5.7212934529013562E-2</c:v>
                </c:pt>
                <c:pt idx="1399">
                  <c:v>5.7167224851715256E-2</c:v>
                </c:pt>
                <c:pt idx="1400">
                  <c:v>5.7105625194113337E-2</c:v>
                </c:pt>
                <c:pt idx="1401">
                  <c:v>5.7003435123822617E-2</c:v>
                </c:pt>
                <c:pt idx="1402">
                  <c:v>5.694257472780638E-2</c:v>
                </c:pt>
                <c:pt idx="1403">
                  <c:v>5.69149917126167E-2</c:v>
                </c:pt>
                <c:pt idx="1404">
                  <c:v>5.6899187144092533E-2</c:v>
                </c:pt>
                <c:pt idx="1405">
                  <c:v>5.6869283700188331E-2</c:v>
                </c:pt>
                <c:pt idx="1406">
                  <c:v>5.6849213841284496E-2</c:v>
                </c:pt>
                <c:pt idx="1407">
                  <c:v>5.6819953940037672E-2</c:v>
                </c:pt>
                <c:pt idx="1408">
                  <c:v>5.6820397613888129E-2</c:v>
                </c:pt>
                <c:pt idx="1409">
                  <c:v>5.6841487162961071E-2</c:v>
                </c:pt>
                <c:pt idx="1410">
                  <c:v>5.6874336100304609E-2</c:v>
                </c:pt>
                <c:pt idx="1411">
                  <c:v>5.6902929041061825E-2</c:v>
                </c:pt>
                <c:pt idx="1412">
                  <c:v>5.6954766881310709E-2</c:v>
                </c:pt>
                <c:pt idx="1413">
                  <c:v>5.699967558670662E-2</c:v>
                </c:pt>
                <c:pt idx="1414">
                  <c:v>5.7013755060164706E-2</c:v>
                </c:pt>
                <c:pt idx="1415">
                  <c:v>5.703242701774764E-2</c:v>
                </c:pt>
                <c:pt idx="1416">
                  <c:v>5.7041986043847547E-2</c:v>
                </c:pt>
                <c:pt idx="1417">
                  <c:v>5.7029770064783811E-2</c:v>
                </c:pt>
                <c:pt idx="1418">
                  <c:v>5.7018695753524126E-2</c:v>
                </c:pt>
                <c:pt idx="1419">
                  <c:v>5.6991650552165887E-2</c:v>
                </c:pt>
                <c:pt idx="1420">
                  <c:v>5.694772036259986E-2</c:v>
                </c:pt>
                <c:pt idx="1421">
                  <c:v>5.6906205539058709E-2</c:v>
                </c:pt>
                <c:pt idx="1422">
                  <c:v>5.6862540582541088E-2</c:v>
                </c:pt>
                <c:pt idx="1423">
                  <c:v>5.6834996191907974E-2</c:v>
                </c:pt>
                <c:pt idx="1424">
                  <c:v>5.6837070986553773E-2</c:v>
                </c:pt>
                <c:pt idx="1425">
                  <c:v>5.6847406683131194E-2</c:v>
                </c:pt>
                <c:pt idx="1426">
                  <c:v>5.6861135036497396E-2</c:v>
                </c:pt>
                <c:pt idx="1427">
                  <c:v>5.6897614472103779E-2</c:v>
                </c:pt>
                <c:pt idx="1428">
                  <c:v>5.6923353144353234E-2</c:v>
                </c:pt>
                <c:pt idx="1429">
                  <c:v>5.6947207496023569E-2</c:v>
                </c:pt>
                <c:pt idx="1430">
                  <c:v>5.696608975218799E-2</c:v>
                </c:pt>
                <c:pt idx="1431">
                  <c:v>5.6967672311622752E-2</c:v>
                </c:pt>
                <c:pt idx="1432">
                  <c:v>5.6964060260625886E-2</c:v>
                </c:pt>
                <c:pt idx="1433">
                  <c:v>5.6939472775564333E-2</c:v>
                </c:pt>
                <c:pt idx="1434">
                  <c:v>5.6907761852694146E-2</c:v>
                </c:pt>
                <c:pt idx="1435">
                  <c:v>5.6903386418148308E-2</c:v>
                </c:pt>
                <c:pt idx="1436">
                  <c:v>5.689174691763331E-2</c:v>
                </c:pt>
                <c:pt idx="1437">
                  <c:v>5.6916870709001519E-2</c:v>
                </c:pt>
                <c:pt idx="1438">
                  <c:v>5.6876970027994952E-2</c:v>
                </c:pt>
                <c:pt idx="1439">
                  <c:v>5.6849336474813349E-2</c:v>
                </c:pt>
                <c:pt idx="1440">
                  <c:v>5.6834109879354153E-2</c:v>
                </c:pt>
                <c:pt idx="1441">
                  <c:v>5.6851976662158368E-2</c:v>
                </c:pt>
                <c:pt idx="1442">
                  <c:v>5.6811898167208399E-2</c:v>
                </c:pt>
                <c:pt idx="1443">
                  <c:v>5.6772013096380414E-2</c:v>
                </c:pt>
                <c:pt idx="1444">
                  <c:v>5.6708029791803963E-2</c:v>
                </c:pt>
                <c:pt idx="1445">
                  <c:v>5.6621002319976313E-2</c:v>
                </c:pt>
                <c:pt idx="1446">
                  <c:v>5.6535773674590409E-2</c:v>
                </c:pt>
                <c:pt idx="1447">
                  <c:v>5.6446445505566101E-2</c:v>
                </c:pt>
                <c:pt idx="1448">
                  <c:v>5.6418079256544018E-2</c:v>
                </c:pt>
                <c:pt idx="1449">
                  <c:v>5.6389990414314625E-2</c:v>
                </c:pt>
                <c:pt idx="1450">
                  <c:v>5.6312886179033447E-2</c:v>
                </c:pt>
                <c:pt idx="1451">
                  <c:v>5.6292401902986483E-2</c:v>
                </c:pt>
                <c:pt idx="1452">
                  <c:v>5.6291330003400586E-2</c:v>
                </c:pt>
                <c:pt idx="1453">
                  <c:v>5.6290347669366698E-2</c:v>
                </c:pt>
                <c:pt idx="1454">
                  <c:v>5.6263548744845328E-2</c:v>
                </c:pt>
                <c:pt idx="1455">
                  <c:v>5.6239682063239003E-2</c:v>
                </c:pt>
                <c:pt idx="1456">
                  <c:v>5.6214594895534903E-2</c:v>
                </c:pt>
                <c:pt idx="1457">
                  <c:v>5.6169914999469009E-2</c:v>
                </c:pt>
                <c:pt idx="1458">
                  <c:v>5.614190678172358E-2</c:v>
                </c:pt>
                <c:pt idx="1459">
                  <c:v>5.6121184128439194E-2</c:v>
                </c:pt>
                <c:pt idx="1460">
                  <c:v>5.6094025217198182E-2</c:v>
                </c:pt>
                <c:pt idx="1461">
                  <c:v>5.6125507987834347E-2</c:v>
                </c:pt>
                <c:pt idx="1462">
                  <c:v>5.6160396366412853E-2</c:v>
                </c:pt>
                <c:pt idx="1463">
                  <c:v>5.6186574991511778E-2</c:v>
                </c:pt>
                <c:pt idx="1464">
                  <c:v>5.618783485375551E-2</c:v>
                </c:pt>
                <c:pt idx="1465">
                  <c:v>5.6175019873578175E-2</c:v>
                </c:pt>
                <c:pt idx="1466">
                  <c:v>5.6159586512546447E-2</c:v>
                </c:pt>
                <c:pt idx="1467">
                  <c:v>5.6152064732577292E-2</c:v>
                </c:pt>
                <c:pt idx="1468">
                  <c:v>5.6140974735240518E-2</c:v>
                </c:pt>
                <c:pt idx="1469">
                  <c:v>5.613519270516814E-2</c:v>
                </c:pt>
                <c:pt idx="1470">
                  <c:v>5.6123374926320732E-2</c:v>
                </c:pt>
                <c:pt idx="1471">
                  <c:v>5.6096198357306198E-2</c:v>
                </c:pt>
                <c:pt idx="1472">
                  <c:v>5.6064041384919647E-2</c:v>
                </c:pt>
                <c:pt idx="1473">
                  <c:v>5.6026126265944685E-2</c:v>
                </c:pt>
                <c:pt idx="1474">
                  <c:v>5.6002211189134621E-2</c:v>
                </c:pt>
                <c:pt idx="1475">
                  <c:v>5.5989192683408927E-2</c:v>
                </c:pt>
                <c:pt idx="1476">
                  <c:v>5.5961859725671956E-2</c:v>
                </c:pt>
                <c:pt idx="1477">
                  <c:v>5.5895507215974471E-2</c:v>
                </c:pt>
                <c:pt idx="1478">
                  <c:v>5.5813803149275407E-2</c:v>
                </c:pt>
                <c:pt idx="1479">
                  <c:v>5.5717721924077201E-2</c:v>
                </c:pt>
                <c:pt idx="1480">
                  <c:v>5.5628109968675447E-2</c:v>
                </c:pt>
                <c:pt idx="1481">
                  <c:v>5.5552561167088128E-2</c:v>
                </c:pt>
                <c:pt idx="1482">
                  <c:v>5.5487399419037853E-2</c:v>
                </c:pt>
                <c:pt idx="1483">
                  <c:v>5.5441097588567433E-2</c:v>
                </c:pt>
                <c:pt idx="1484">
                  <c:v>5.5394842469245656E-2</c:v>
                </c:pt>
                <c:pt idx="1485">
                  <c:v>5.5340785230178442E-2</c:v>
                </c:pt>
                <c:pt idx="1486">
                  <c:v>5.528203118571931E-2</c:v>
                </c:pt>
                <c:pt idx="1487">
                  <c:v>5.5226279479905396E-2</c:v>
                </c:pt>
                <c:pt idx="1488">
                  <c:v>5.5156038478015874E-2</c:v>
                </c:pt>
                <c:pt idx="1489">
                  <c:v>5.5067669988773632E-2</c:v>
                </c:pt>
                <c:pt idx="1490">
                  <c:v>5.4899864319734377E-2</c:v>
                </c:pt>
                <c:pt idx="1491">
                  <c:v>5.4776467853268694E-2</c:v>
                </c:pt>
                <c:pt idx="1492">
                  <c:v>5.4689646721112213E-2</c:v>
                </c:pt>
                <c:pt idx="1493">
                  <c:v>5.4619208781061968E-2</c:v>
                </c:pt>
                <c:pt idx="1494">
                  <c:v>5.4537733257174315E-2</c:v>
                </c:pt>
                <c:pt idx="1495">
                  <c:v>5.4439346929025509E-2</c:v>
                </c:pt>
                <c:pt idx="1496">
                  <c:v>5.4294480902283948E-2</c:v>
                </c:pt>
                <c:pt idx="1497">
                  <c:v>5.4151449568266813E-2</c:v>
                </c:pt>
                <c:pt idx="1498">
                  <c:v>5.4004727698732803E-2</c:v>
                </c:pt>
                <c:pt idx="1499">
                  <c:v>5.38391495469486E-2</c:v>
                </c:pt>
                <c:pt idx="1500">
                  <c:v>5.3692155515399943E-2</c:v>
                </c:pt>
                <c:pt idx="1501">
                  <c:v>5.3516303313591154E-2</c:v>
                </c:pt>
                <c:pt idx="1502">
                  <c:v>5.3351415630888341E-2</c:v>
                </c:pt>
                <c:pt idx="1503">
                  <c:v>5.3167534434012342E-2</c:v>
                </c:pt>
                <c:pt idx="1504">
                  <c:v>5.3025952840002513E-2</c:v>
                </c:pt>
                <c:pt idx="1505">
                  <c:v>5.2907921004772124E-2</c:v>
                </c:pt>
                <c:pt idx="1506">
                  <c:v>5.2802558685334171E-2</c:v>
                </c:pt>
                <c:pt idx="1507">
                  <c:v>5.2708424931557453E-2</c:v>
                </c:pt>
                <c:pt idx="1508">
                  <c:v>5.2523330478921375E-2</c:v>
                </c:pt>
                <c:pt idx="1509">
                  <c:v>5.2385523113504209E-2</c:v>
                </c:pt>
                <c:pt idx="1510">
                  <c:v>5.226006636883232E-2</c:v>
                </c:pt>
                <c:pt idx="1511">
                  <c:v>5.2173833948103952E-2</c:v>
                </c:pt>
                <c:pt idx="1512">
                  <c:v>5.2125543976438912E-2</c:v>
                </c:pt>
                <c:pt idx="1513">
                  <c:v>5.2068394726454068E-2</c:v>
                </c:pt>
                <c:pt idx="1514">
                  <c:v>5.1968889651454998E-2</c:v>
                </c:pt>
                <c:pt idx="1515">
                  <c:v>5.1818190527584171E-2</c:v>
                </c:pt>
                <c:pt idx="1516">
                  <c:v>5.1639682720792286E-2</c:v>
                </c:pt>
                <c:pt idx="1517">
                  <c:v>5.141954991559515E-2</c:v>
                </c:pt>
                <c:pt idx="1518">
                  <c:v>5.1199148313061986E-2</c:v>
                </c:pt>
                <c:pt idx="1519">
                  <c:v>5.0950938321834269E-2</c:v>
                </c:pt>
                <c:pt idx="1520">
                  <c:v>5.0762984222100883E-2</c:v>
                </c:pt>
                <c:pt idx="1521">
                  <c:v>5.0524638288020923E-2</c:v>
                </c:pt>
                <c:pt idx="1522">
                  <c:v>5.0324705545002429E-2</c:v>
                </c:pt>
                <c:pt idx="1523">
                  <c:v>5.0189444199599975E-2</c:v>
                </c:pt>
                <c:pt idx="1524">
                  <c:v>5.0072071604174907E-2</c:v>
                </c:pt>
                <c:pt idx="1525">
                  <c:v>4.9985841219380087E-2</c:v>
                </c:pt>
                <c:pt idx="1526">
                  <c:v>4.9900668095313148E-2</c:v>
                </c:pt>
                <c:pt idx="1527">
                  <c:v>4.986987390938652E-2</c:v>
                </c:pt>
                <c:pt idx="1528">
                  <c:v>4.9826057206461841E-2</c:v>
                </c:pt>
                <c:pt idx="1529">
                  <c:v>4.980257069082538E-2</c:v>
                </c:pt>
                <c:pt idx="1530">
                  <c:v>4.9759127578373044E-2</c:v>
                </c:pt>
                <c:pt idx="1531">
                  <c:v>4.9651984570717692E-2</c:v>
                </c:pt>
                <c:pt idx="1532">
                  <c:v>4.9554114124435292E-2</c:v>
                </c:pt>
                <c:pt idx="1533">
                  <c:v>4.9475494919407427E-2</c:v>
                </c:pt>
                <c:pt idx="1534">
                  <c:v>4.9443086518889859E-2</c:v>
                </c:pt>
                <c:pt idx="1535">
                  <c:v>4.9384050967956949E-2</c:v>
                </c:pt>
                <c:pt idx="1536">
                  <c:v>4.9272224604886866E-2</c:v>
                </c:pt>
                <c:pt idx="1537">
                  <c:v>4.9202339914605445E-2</c:v>
                </c:pt>
                <c:pt idx="1538">
                  <c:v>4.9109769939100101E-2</c:v>
                </c:pt>
                <c:pt idx="1539">
                  <c:v>4.9007906213816899E-2</c:v>
                </c:pt>
                <c:pt idx="1540">
                  <c:v>4.8902351390729126E-2</c:v>
                </c:pt>
                <c:pt idx="1541">
                  <c:v>4.8772895095408789E-2</c:v>
                </c:pt>
                <c:pt idx="1542">
                  <c:v>4.8625363300046284E-2</c:v>
                </c:pt>
                <c:pt idx="1543">
                  <c:v>4.8472168604463711E-2</c:v>
                </c:pt>
                <c:pt idx="1544">
                  <c:v>4.8297408996753721E-2</c:v>
                </c:pt>
                <c:pt idx="1545">
                  <c:v>4.8160297174580369E-2</c:v>
                </c:pt>
                <c:pt idx="1546">
                  <c:v>4.8081831325267957E-2</c:v>
                </c:pt>
                <c:pt idx="1547">
                  <c:v>4.8034923785956134E-2</c:v>
                </c:pt>
                <c:pt idx="1548">
                  <c:v>4.7972495477403648E-2</c:v>
                </c:pt>
                <c:pt idx="1549">
                  <c:v>4.7893611391114921E-2</c:v>
                </c:pt>
                <c:pt idx="1550">
                  <c:v>4.7847798301772604E-2</c:v>
                </c:pt>
                <c:pt idx="1551">
                  <c:v>4.7745899097881059E-2</c:v>
                </c:pt>
                <c:pt idx="1552">
                  <c:v>4.7602503500256001E-2</c:v>
                </c:pt>
                <c:pt idx="1553">
                  <c:v>4.742156515287492E-2</c:v>
                </c:pt>
                <c:pt idx="1554">
                  <c:v>4.7189190444818244E-2</c:v>
                </c:pt>
                <c:pt idx="1555">
                  <c:v>4.6915535583912815E-2</c:v>
                </c:pt>
                <c:pt idx="1556">
                  <c:v>4.6586187483150146E-2</c:v>
                </c:pt>
                <c:pt idx="1557">
                  <c:v>4.6323031705171568E-2</c:v>
                </c:pt>
                <c:pt idx="1558">
                  <c:v>4.6020817508036597E-2</c:v>
                </c:pt>
                <c:pt idx="1559">
                  <c:v>4.5721832171306043E-2</c:v>
                </c:pt>
                <c:pt idx="1560">
                  <c:v>4.5344621788744967E-2</c:v>
                </c:pt>
                <c:pt idx="1561">
                  <c:v>4.4879277507666696E-2</c:v>
                </c:pt>
                <c:pt idx="1562">
                  <c:v>4.4426627395399237E-2</c:v>
                </c:pt>
                <c:pt idx="1563">
                  <c:v>4.3875362000903147E-2</c:v>
                </c:pt>
                <c:pt idx="1564">
                  <c:v>4.3407714479590229E-2</c:v>
                </c:pt>
                <c:pt idx="1565">
                  <c:v>4.3011404530439917E-2</c:v>
                </c:pt>
                <c:pt idx="1566">
                  <c:v>4.2534726029900521E-2</c:v>
                </c:pt>
                <c:pt idx="1567">
                  <c:v>4.2045039339635167E-2</c:v>
                </c:pt>
                <c:pt idx="1568">
                  <c:v>4.1519584178771968E-2</c:v>
                </c:pt>
                <c:pt idx="1569">
                  <c:v>4.1045536918709838E-2</c:v>
                </c:pt>
                <c:pt idx="1570">
                  <c:v>4.0551728891862801E-2</c:v>
                </c:pt>
                <c:pt idx="1571">
                  <c:v>4.0118689971218993E-2</c:v>
                </c:pt>
                <c:pt idx="1572">
                  <c:v>3.9665496839261322E-2</c:v>
                </c:pt>
                <c:pt idx="1573">
                  <c:v>3.91852252617352E-2</c:v>
                </c:pt>
                <c:pt idx="1574">
                  <c:v>3.8729181040008491E-2</c:v>
                </c:pt>
                <c:pt idx="1575">
                  <c:v>3.8362619559763902E-2</c:v>
                </c:pt>
                <c:pt idx="1576">
                  <c:v>3.8028078762354166E-2</c:v>
                </c:pt>
                <c:pt idx="1577">
                  <c:v>3.7704813858650169E-2</c:v>
                </c:pt>
                <c:pt idx="1578">
                  <c:v>3.7292140015153089E-2</c:v>
                </c:pt>
                <c:pt idx="1579">
                  <c:v>3.6735832905200376E-2</c:v>
                </c:pt>
                <c:pt idx="1580">
                  <c:v>3.6126895586312519E-2</c:v>
                </c:pt>
                <c:pt idx="1581">
                  <c:v>3.5386435155686687E-2</c:v>
                </c:pt>
                <c:pt idx="1582">
                  <c:v>3.4803080365904376E-2</c:v>
                </c:pt>
                <c:pt idx="1583">
                  <c:v>3.4299413500348631E-2</c:v>
                </c:pt>
                <c:pt idx="1584">
                  <c:v>3.3743110893899801E-2</c:v>
                </c:pt>
                <c:pt idx="1585">
                  <c:v>3.3283392590348806E-2</c:v>
                </c:pt>
                <c:pt idx="1586">
                  <c:v>3.275004694260443E-2</c:v>
                </c:pt>
                <c:pt idx="1587">
                  <c:v>3.2218589234872801E-2</c:v>
                </c:pt>
                <c:pt idx="1588">
                  <c:v>3.1695678735758008E-2</c:v>
                </c:pt>
                <c:pt idx="1589">
                  <c:v>3.1176864315301377E-2</c:v>
                </c:pt>
                <c:pt idx="1590">
                  <c:v>3.0750528604193191E-2</c:v>
                </c:pt>
                <c:pt idx="1591">
                  <c:v>3.0244977005889049E-2</c:v>
                </c:pt>
                <c:pt idx="1592">
                  <c:v>2.9624422035543323E-2</c:v>
                </c:pt>
                <c:pt idx="1593">
                  <c:v>2.9310813379041047E-2</c:v>
                </c:pt>
                <c:pt idx="1594">
                  <c:v>2.899609610402697E-2</c:v>
                </c:pt>
                <c:pt idx="1595">
                  <c:v>2.8756477835349487E-2</c:v>
                </c:pt>
                <c:pt idx="1596">
                  <c:v>2.8470212779880651E-2</c:v>
                </c:pt>
                <c:pt idx="1597">
                  <c:v>2.8056740090897533E-2</c:v>
                </c:pt>
                <c:pt idx="1598">
                  <c:v>2.7606886180264325E-2</c:v>
                </c:pt>
                <c:pt idx="1599">
                  <c:v>2.7101663524503026E-2</c:v>
                </c:pt>
                <c:pt idx="1600">
                  <c:v>2.6609213145439015E-2</c:v>
                </c:pt>
                <c:pt idx="1601">
                  <c:v>2.6077021676158222E-2</c:v>
                </c:pt>
                <c:pt idx="1602">
                  <c:v>2.5440967961259331E-2</c:v>
                </c:pt>
                <c:pt idx="1603">
                  <c:v>2.4797446638599462E-2</c:v>
                </c:pt>
                <c:pt idx="1604">
                  <c:v>2.4194510567063211E-2</c:v>
                </c:pt>
                <c:pt idx="1605">
                  <c:v>2.3461971760417588E-2</c:v>
                </c:pt>
                <c:pt idx="1606">
                  <c:v>2.2919693267075391E-2</c:v>
                </c:pt>
                <c:pt idx="1607">
                  <c:v>2.2062869708817701E-2</c:v>
                </c:pt>
                <c:pt idx="1608">
                  <c:v>2.1433724249400338E-2</c:v>
                </c:pt>
                <c:pt idx="1609">
                  <c:v>2.0724114094962942E-2</c:v>
                </c:pt>
                <c:pt idx="1610">
                  <c:v>1.9761554235155292E-2</c:v>
                </c:pt>
                <c:pt idx="1611">
                  <c:v>1.8924384935546306E-2</c:v>
                </c:pt>
                <c:pt idx="1612">
                  <c:v>1.798622829177407E-2</c:v>
                </c:pt>
                <c:pt idx="1613">
                  <c:v>1.714117351247485E-2</c:v>
                </c:pt>
                <c:pt idx="1614">
                  <c:v>1.6233158686386806E-2</c:v>
                </c:pt>
                <c:pt idx="1615">
                  <c:v>1.5387524610516248E-2</c:v>
                </c:pt>
                <c:pt idx="1616">
                  <c:v>1.454443659903124E-2</c:v>
                </c:pt>
                <c:pt idx="1617">
                  <c:v>1.3692940647946E-2</c:v>
                </c:pt>
                <c:pt idx="1618">
                  <c:v>1.2805637432768472E-2</c:v>
                </c:pt>
                <c:pt idx="1619">
                  <c:v>1.1950583988671992E-2</c:v>
                </c:pt>
                <c:pt idx="1620">
                  <c:v>1.1422877813636233E-2</c:v>
                </c:pt>
                <c:pt idx="1621">
                  <c:v>1.0954089549211633E-2</c:v>
                </c:pt>
                <c:pt idx="1622">
                  <c:v>1.047087394020735E-2</c:v>
                </c:pt>
                <c:pt idx="1623">
                  <c:v>9.9491025473869305E-3</c:v>
                </c:pt>
                <c:pt idx="1624">
                  <c:v>9.7849650815814721E-3</c:v>
                </c:pt>
                <c:pt idx="1625">
                  <c:v>9.7566382167814415E-3</c:v>
                </c:pt>
                <c:pt idx="1626">
                  <c:v>9.5436315801040675E-3</c:v>
                </c:pt>
                <c:pt idx="1627">
                  <c:v>9.2011833447608587E-3</c:v>
                </c:pt>
                <c:pt idx="1628">
                  <c:v>9.4128898399709008E-3</c:v>
                </c:pt>
                <c:pt idx="1629">
                  <c:v>9.1708068627937081E-3</c:v>
                </c:pt>
                <c:pt idx="1630">
                  <c:v>8.9222318749183366E-3</c:v>
                </c:pt>
                <c:pt idx="1631">
                  <c:v>8.7620547822852696E-3</c:v>
                </c:pt>
                <c:pt idx="1632">
                  <c:v>8.7172597808104317E-3</c:v>
                </c:pt>
                <c:pt idx="1633">
                  <c:v>8.8445140370175552E-3</c:v>
                </c:pt>
                <c:pt idx="1634">
                  <c:v>8.7041894665330424E-3</c:v>
                </c:pt>
                <c:pt idx="1635">
                  <c:v>8.8768469864373041E-3</c:v>
                </c:pt>
                <c:pt idx="1636">
                  <c:v>9.2959657408535554E-3</c:v>
                </c:pt>
                <c:pt idx="1637">
                  <c:v>9.0234004033006281E-3</c:v>
                </c:pt>
                <c:pt idx="1638">
                  <c:v>8.8257706526952626E-3</c:v>
                </c:pt>
                <c:pt idx="1639">
                  <c:v>8.55820766995408E-3</c:v>
                </c:pt>
                <c:pt idx="1640">
                  <c:v>8.2628140272887375E-3</c:v>
                </c:pt>
                <c:pt idx="1641">
                  <c:v>8.0550039099822057E-3</c:v>
                </c:pt>
                <c:pt idx="1642">
                  <c:v>8.8578545876354005E-3</c:v>
                </c:pt>
                <c:pt idx="1643">
                  <c:v>9.645753808228668E-3</c:v>
                </c:pt>
                <c:pt idx="1644">
                  <c:v>1.0123244395642182E-2</c:v>
                </c:pt>
                <c:pt idx="1645">
                  <c:v>1.1417072572235397E-2</c:v>
                </c:pt>
                <c:pt idx="1646">
                  <c:v>1.2070539103393858E-2</c:v>
                </c:pt>
                <c:pt idx="1647">
                  <c:v>1.3402447535511177E-2</c:v>
                </c:pt>
                <c:pt idx="1648">
                  <c:v>1.3744780898665947E-2</c:v>
                </c:pt>
                <c:pt idx="1649">
                  <c:v>1.5456532190641857E-2</c:v>
                </c:pt>
                <c:pt idx="1650">
                  <c:v>1.9811530006952315E-2</c:v>
                </c:pt>
                <c:pt idx="1651">
                  <c:v>2.4905564602195247E-2</c:v>
                </c:pt>
                <c:pt idx="1652">
                  <c:v>2.8138270317367417E-2</c:v>
                </c:pt>
                <c:pt idx="1653">
                  <c:v>2.9989712086987995E-2</c:v>
                </c:pt>
                <c:pt idx="1654">
                  <c:v>3.0870003882632949E-2</c:v>
                </c:pt>
                <c:pt idx="1655">
                  <c:v>3.1107932576920017E-2</c:v>
                </c:pt>
                <c:pt idx="1656">
                  <c:v>3.1086068441542422E-2</c:v>
                </c:pt>
                <c:pt idx="1657">
                  <c:v>3.112665943014728E-2</c:v>
                </c:pt>
                <c:pt idx="1658">
                  <c:v>3.1345056470244007E-2</c:v>
                </c:pt>
                <c:pt idx="1659">
                  <c:v>3.1409075893851342E-2</c:v>
                </c:pt>
                <c:pt idx="1660">
                  <c:v>3.1459543492894329E-2</c:v>
                </c:pt>
                <c:pt idx="1661">
                  <c:v>3.1554341684110476E-2</c:v>
                </c:pt>
                <c:pt idx="1662">
                  <c:v>3.1577122510708003E-2</c:v>
                </c:pt>
                <c:pt idx="1663">
                  <c:v>3.1602087336646073E-2</c:v>
                </c:pt>
                <c:pt idx="1664">
                  <c:v>3.1813221580535442E-2</c:v>
                </c:pt>
                <c:pt idx="1665">
                  <c:v>3.1897002954975218E-2</c:v>
                </c:pt>
                <c:pt idx="1666">
                  <c:v>3.1923096376356555E-2</c:v>
                </c:pt>
                <c:pt idx="1667">
                  <c:v>3.1901380850542192E-2</c:v>
                </c:pt>
                <c:pt idx="1668">
                  <c:v>3.1899062218813903E-2</c:v>
                </c:pt>
                <c:pt idx="1669">
                  <c:v>3.2667415452155499E-2</c:v>
                </c:pt>
                <c:pt idx="1670">
                  <c:v>3.3175710591188547E-2</c:v>
                </c:pt>
                <c:pt idx="1671">
                  <c:v>3.3612709956508502E-2</c:v>
                </c:pt>
                <c:pt idx="1672">
                  <c:v>3.3805667381083891E-2</c:v>
                </c:pt>
                <c:pt idx="1673">
                  <c:v>3.3921865788918711E-2</c:v>
                </c:pt>
                <c:pt idx="1674">
                  <c:v>3.4174007457908155E-2</c:v>
                </c:pt>
                <c:pt idx="1675">
                  <c:v>3.4383943853094352E-2</c:v>
                </c:pt>
                <c:pt idx="1676">
                  <c:v>3.4579632312616231E-2</c:v>
                </c:pt>
                <c:pt idx="1677">
                  <c:v>3.5024305290483546E-2</c:v>
                </c:pt>
                <c:pt idx="1678">
                  <c:v>3.599156858434429E-2</c:v>
                </c:pt>
                <c:pt idx="1679">
                  <c:v>3.7199753413832463E-2</c:v>
                </c:pt>
                <c:pt idx="1680">
                  <c:v>3.7905405173922185E-2</c:v>
                </c:pt>
                <c:pt idx="1681">
                  <c:v>3.9331522017183616E-2</c:v>
                </c:pt>
                <c:pt idx="1682">
                  <c:v>4.1035820132594429E-2</c:v>
                </c:pt>
                <c:pt idx="1683">
                  <c:v>4.1522767345091596E-2</c:v>
                </c:pt>
                <c:pt idx="1684">
                  <c:v>4.2714449797996275E-2</c:v>
                </c:pt>
                <c:pt idx="1685">
                  <c:v>4.3344169763055593E-2</c:v>
                </c:pt>
                <c:pt idx="1686">
                  <c:v>4.4531919139779094E-2</c:v>
                </c:pt>
                <c:pt idx="1687">
                  <c:v>4.8911186166017522E-2</c:v>
                </c:pt>
                <c:pt idx="1688">
                  <c:v>5.3968752806369681E-2</c:v>
                </c:pt>
                <c:pt idx="1689">
                  <c:v>5.5779901980558128E-2</c:v>
                </c:pt>
                <c:pt idx="1690">
                  <c:v>5.6019120462720687E-2</c:v>
                </c:pt>
                <c:pt idx="1691">
                  <c:v>5.6367770952088565E-2</c:v>
                </c:pt>
                <c:pt idx="1692">
                  <c:v>5.6663669830713526E-2</c:v>
                </c:pt>
                <c:pt idx="1693">
                  <c:v>5.7269978268352735E-2</c:v>
                </c:pt>
                <c:pt idx="1694">
                  <c:v>5.8154234960230769E-2</c:v>
                </c:pt>
                <c:pt idx="1695">
                  <c:v>5.821067472191592E-2</c:v>
                </c:pt>
                <c:pt idx="1696">
                  <c:v>5.8294991047474036E-2</c:v>
                </c:pt>
                <c:pt idx="1697">
                  <c:v>5.8787797651591367E-2</c:v>
                </c:pt>
                <c:pt idx="1698">
                  <c:v>5.8897082077279103E-2</c:v>
                </c:pt>
                <c:pt idx="1699">
                  <c:v>5.9290043302856137E-2</c:v>
                </c:pt>
                <c:pt idx="1700">
                  <c:v>5.9945497617796183E-2</c:v>
                </c:pt>
                <c:pt idx="1701">
                  <c:v>6.0415728407089114E-2</c:v>
                </c:pt>
                <c:pt idx="1702">
                  <c:v>6.1291992598946694E-2</c:v>
                </c:pt>
                <c:pt idx="1703">
                  <c:v>6.2072653864956757E-2</c:v>
                </c:pt>
                <c:pt idx="1704">
                  <c:v>6.3135151754575111E-2</c:v>
                </c:pt>
                <c:pt idx="1705">
                  <c:v>6.4904840616631973E-2</c:v>
                </c:pt>
                <c:pt idx="1706">
                  <c:v>6.7104007402816357E-2</c:v>
                </c:pt>
                <c:pt idx="1707">
                  <c:v>6.7861995471882292E-2</c:v>
                </c:pt>
                <c:pt idx="1708">
                  <c:v>6.8719823752901033E-2</c:v>
                </c:pt>
                <c:pt idx="1709">
                  <c:v>6.9459854636102256E-2</c:v>
                </c:pt>
                <c:pt idx="1710">
                  <c:v>7.0308159637331738E-2</c:v>
                </c:pt>
                <c:pt idx="1711">
                  <c:v>7.1177929333621257E-2</c:v>
                </c:pt>
                <c:pt idx="1712">
                  <c:v>7.1357829903237621E-2</c:v>
                </c:pt>
                <c:pt idx="1713">
                  <c:v>7.1500870615229195E-2</c:v>
                </c:pt>
                <c:pt idx="1714">
                  <c:v>7.1588003770805902E-2</c:v>
                </c:pt>
                <c:pt idx="1715">
                  <c:v>7.1652420197105438E-2</c:v>
                </c:pt>
                <c:pt idx="1716">
                  <c:v>7.1720603406641339E-2</c:v>
                </c:pt>
                <c:pt idx="1717">
                  <c:v>7.1752278761883448E-2</c:v>
                </c:pt>
                <c:pt idx="1718">
                  <c:v>7.1801630564657826E-2</c:v>
                </c:pt>
                <c:pt idx="1719">
                  <c:v>7.1870491919170179E-2</c:v>
                </c:pt>
                <c:pt idx="1720">
                  <c:v>7.1919142699961081E-2</c:v>
                </c:pt>
                <c:pt idx="1721">
                  <c:v>7.2176972680146612E-2</c:v>
                </c:pt>
                <c:pt idx="1722">
                  <c:v>7.2623074455936812E-2</c:v>
                </c:pt>
                <c:pt idx="1723">
                  <c:v>7.2950144685754031E-2</c:v>
                </c:pt>
                <c:pt idx="1724">
                  <c:v>7.2994407771776959E-2</c:v>
                </c:pt>
                <c:pt idx="1725">
                  <c:v>7.3064548095724852E-2</c:v>
                </c:pt>
                <c:pt idx="1726">
                  <c:v>7.319998436459503E-2</c:v>
                </c:pt>
                <c:pt idx="1727">
                  <c:v>7.3235793525932846E-2</c:v>
                </c:pt>
                <c:pt idx="1728">
                  <c:v>7.3297526809029775E-2</c:v>
                </c:pt>
                <c:pt idx="1729">
                  <c:v>7.3363637096880874E-2</c:v>
                </c:pt>
                <c:pt idx="1730">
                  <c:v>7.3414174846551716E-2</c:v>
                </c:pt>
                <c:pt idx="1731">
                  <c:v>7.354784576839303E-2</c:v>
                </c:pt>
                <c:pt idx="1732">
                  <c:v>7.3652350391350235E-2</c:v>
                </c:pt>
                <c:pt idx="1733">
                  <c:v>7.372506133619755E-2</c:v>
                </c:pt>
                <c:pt idx="1734">
                  <c:v>7.3744088780362108E-2</c:v>
                </c:pt>
                <c:pt idx="1735">
                  <c:v>7.3726158208225062E-2</c:v>
                </c:pt>
                <c:pt idx="1736">
                  <c:v>7.3797449139445873E-2</c:v>
                </c:pt>
                <c:pt idx="1737">
                  <c:v>7.3811349545375951E-2</c:v>
                </c:pt>
                <c:pt idx="1738">
                  <c:v>7.3842868675123144E-2</c:v>
                </c:pt>
                <c:pt idx="1739">
                  <c:v>7.3861898298827902E-2</c:v>
                </c:pt>
                <c:pt idx="1740">
                  <c:v>7.3841065964318303E-2</c:v>
                </c:pt>
                <c:pt idx="1741">
                  <c:v>7.3853152927471966E-2</c:v>
                </c:pt>
                <c:pt idx="1742">
                  <c:v>7.3900761051505212E-2</c:v>
                </c:pt>
                <c:pt idx="1743">
                  <c:v>7.3951218589292336E-2</c:v>
                </c:pt>
                <c:pt idx="1744">
                  <c:v>7.3975084625124213E-2</c:v>
                </c:pt>
                <c:pt idx="1745">
                  <c:v>7.391169306078603E-2</c:v>
                </c:pt>
                <c:pt idx="1746">
                  <c:v>7.3906042235031527E-2</c:v>
                </c:pt>
                <c:pt idx="1747">
                  <c:v>7.3888474507461416E-2</c:v>
                </c:pt>
                <c:pt idx="1748">
                  <c:v>7.3861659636444602E-2</c:v>
                </c:pt>
                <c:pt idx="1749">
                  <c:v>7.3835058935941486E-2</c:v>
                </c:pt>
                <c:pt idx="1750">
                  <c:v>7.3877119826267587E-2</c:v>
                </c:pt>
                <c:pt idx="1751">
                  <c:v>7.3914048971602225E-2</c:v>
                </c:pt>
                <c:pt idx="1752">
                  <c:v>7.3958188824110246E-2</c:v>
                </c:pt>
                <c:pt idx="1753">
                  <c:v>7.399240376538678E-2</c:v>
                </c:pt>
                <c:pt idx="1754">
                  <c:v>7.4035668641311836E-2</c:v>
                </c:pt>
                <c:pt idx="1755">
                  <c:v>7.4093974930678763E-2</c:v>
                </c:pt>
                <c:pt idx="1756">
                  <c:v>7.4166974886269804E-2</c:v>
                </c:pt>
                <c:pt idx="1757">
                  <c:v>7.4246818512729046E-2</c:v>
                </c:pt>
                <c:pt idx="1758">
                  <c:v>7.4268586494531802E-2</c:v>
                </c:pt>
                <c:pt idx="1759">
                  <c:v>7.4245983280073716E-2</c:v>
                </c:pt>
                <c:pt idx="1760">
                  <c:v>7.4282704891956888E-2</c:v>
                </c:pt>
                <c:pt idx="1761">
                  <c:v>7.432724462393886E-2</c:v>
                </c:pt>
                <c:pt idx="1762">
                  <c:v>7.4401874695020576E-2</c:v>
                </c:pt>
                <c:pt idx="1763">
                  <c:v>7.4431765773871131E-2</c:v>
                </c:pt>
                <c:pt idx="1764">
                  <c:v>7.4436589922666788E-2</c:v>
                </c:pt>
                <c:pt idx="1765">
                  <c:v>7.4454110220625563E-2</c:v>
                </c:pt>
                <c:pt idx="1766">
                  <c:v>7.4452646236980349E-2</c:v>
                </c:pt>
                <c:pt idx="1767">
                  <c:v>7.4436328715826588E-2</c:v>
                </c:pt>
                <c:pt idx="1768">
                  <c:v>7.4410141660932891E-2</c:v>
                </c:pt>
                <c:pt idx="1769">
                  <c:v>7.4375157928241314E-2</c:v>
                </c:pt>
                <c:pt idx="1770">
                  <c:v>7.4410220097957336E-2</c:v>
                </c:pt>
                <c:pt idx="1771">
                  <c:v>7.4469273326478569E-2</c:v>
                </c:pt>
                <c:pt idx="1772">
                  <c:v>7.4532988717939536E-2</c:v>
                </c:pt>
                <c:pt idx="1773">
                  <c:v>7.4599138062465931E-2</c:v>
                </c:pt>
                <c:pt idx="1774">
                  <c:v>7.4634283993496767E-2</c:v>
                </c:pt>
                <c:pt idx="1775">
                  <c:v>7.4670775410377213E-2</c:v>
                </c:pt>
                <c:pt idx="1776">
                  <c:v>7.4696155686568205E-2</c:v>
                </c:pt>
                <c:pt idx="1777">
                  <c:v>7.4721400456543782E-2</c:v>
                </c:pt>
                <c:pt idx="1778">
                  <c:v>7.478561623025709E-2</c:v>
                </c:pt>
                <c:pt idx="1779">
                  <c:v>7.4866239471290688E-2</c:v>
                </c:pt>
                <c:pt idx="1780">
                  <c:v>7.4980114399199771E-2</c:v>
                </c:pt>
                <c:pt idx="1781">
                  <c:v>7.5028442287729535E-2</c:v>
                </c:pt>
                <c:pt idx="1782">
                  <c:v>7.5043040582056852E-2</c:v>
                </c:pt>
                <c:pt idx="1783">
                  <c:v>7.5068288167803143E-2</c:v>
                </c:pt>
                <c:pt idx="1784">
                  <c:v>7.5123214008232922E-2</c:v>
                </c:pt>
                <c:pt idx="1785">
                  <c:v>7.5149197352469985E-2</c:v>
                </c:pt>
                <c:pt idx="1786">
                  <c:v>7.5213073135758104E-2</c:v>
                </c:pt>
                <c:pt idx="1787">
                  <c:v>7.5291983542319613E-2</c:v>
                </c:pt>
                <c:pt idx="1788">
                  <c:v>7.5336946642060407E-2</c:v>
                </c:pt>
                <c:pt idx="1789">
                  <c:v>7.5357169298465698E-2</c:v>
                </c:pt>
                <c:pt idx="1790">
                  <c:v>7.5367446222965317E-2</c:v>
                </c:pt>
                <c:pt idx="1791">
                  <c:v>7.5376675725394318E-2</c:v>
                </c:pt>
                <c:pt idx="1792">
                  <c:v>7.5409832774542412E-2</c:v>
                </c:pt>
                <c:pt idx="1793">
                  <c:v>7.5408185185075444E-2</c:v>
                </c:pt>
                <c:pt idx="1794">
                  <c:v>7.5424213178141561E-2</c:v>
                </c:pt>
                <c:pt idx="1795">
                  <c:v>7.5446277451815827E-2</c:v>
                </c:pt>
                <c:pt idx="1796">
                  <c:v>7.5470649536752754E-2</c:v>
                </c:pt>
                <c:pt idx="1797">
                  <c:v>7.5525697863480248E-2</c:v>
                </c:pt>
                <c:pt idx="1798">
                  <c:v>7.556558581546359E-2</c:v>
                </c:pt>
                <c:pt idx="1799">
                  <c:v>7.5578229396804239E-2</c:v>
                </c:pt>
                <c:pt idx="1800">
                  <c:v>7.5582656878259172E-2</c:v>
                </c:pt>
                <c:pt idx="1801">
                  <c:v>7.5574929945539618E-2</c:v>
                </c:pt>
                <c:pt idx="1802">
                  <c:v>7.5571174267477087E-2</c:v>
                </c:pt>
                <c:pt idx="1803">
                  <c:v>7.5595243537386975E-2</c:v>
                </c:pt>
                <c:pt idx="1804">
                  <c:v>7.5630326239754228E-2</c:v>
                </c:pt>
                <c:pt idx="1805">
                  <c:v>7.5682142812208322E-2</c:v>
                </c:pt>
                <c:pt idx="1806">
                  <c:v>7.5737589547931916E-2</c:v>
                </c:pt>
                <c:pt idx="1807">
                  <c:v>7.5790257013598691E-2</c:v>
                </c:pt>
                <c:pt idx="1808">
                  <c:v>7.5879149349178818E-2</c:v>
                </c:pt>
                <c:pt idx="1809">
                  <c:v>7.5979590518467297E-2</c:v>
                </c:pt>
                <c:pt idx="1810">
                  <c:v>7.607489324769369E-2</c:v>
                </c:pt>
                <c:pt idx="1811">
                  <c:v>7.6156006105853158E-2</c:v>
                </c:pt>
                <c:pt idx="1812">
                  <c:v>7.623425687923055E-2</c:v>
                </c:pt>
                <c:pt idx="1813">
                  <c:v>7.6333323624444296E-2</c:v>
                </c:pt>
                <c:pt idx="1814">
                  <c:v>7.6428635103498885E-2</c:v>
                </c:pt>
                <c:pt idx="1815">
                  <c:v>7.6524084362981554E-2</c:v>
                </c:pt>
                <c:pt idx="1816">
                  <c:v>7.6625843572475344E-2</c:v>
                </c:pt>
                <c:pt idx="1817">
                  <c:v>7.6726609643348431E-2</c:v>
                </c:pt>
                <c:pt idx="1818">
                  <c:v>7.683656469222945E-2</c:v>
                </c:pt>
                <c:pt idx="1819">
                  <c:v>7.6922968316569029E-2</c:v>
                </c:pt>
                <c:pt idx="1820">
                  <c:v>7.7011299526760127E-2</c:v>
                </c:pt>
                <c:pt idx="1821">
                  <c:v>7.7087923605722503E-2</c:v>
                </c:pt>
                <c:pt idx="1822">
                  <c:v>7.7152370198589226E-2</c:v>
                </c:pt>
                <c:pt idx="1823">
                  <c:v>7.720994296719913E-2</c:v>
                </c:pt>
                <c:pt idx="1824">
                  <c:v>7.7244537518086548E-2</c:v>
                </c:pt>
                <c:pt idx="1825">
                  <c:v>7.7288619109312034E-2</c:v>
                </c:pt>
                <c:pt idx="1826">
                  <c:v>7.7331808950093714E-2</c:v>
                </c:pt>
                <c:pt idx="1827">
                  <c:v>7.7416456282479978E-2</c:v>
                </c:pt>
                <c:pt idx="1828">
                  <c:v>7.7516880756523632E-2</c:v>
                </c:pt>
                <c:pt idx="1829">
                  <c:v>7.7613079084879119E-2</c:v>
                </c:pt>
                <c:pt idx="1830">
                  <c:v>7.7714932063640385E-2</c:v>
                </c:pt>
                <c:pt idx="1831">
                  <c:v>7.7810479648828063E-2</c:v>
                </c:pt>
                <c:pt idx="1832">
                  <c:v>7.790263399971023E-2</c:v>
                </c:pt>
                <c:pt idx="1833">
                  <c:v>7.7999192143234725E-2</c:v>
                </c:pt>
                <c:pt idx="1834">
                  <c:v>7.8087430980718867E-2</c:v>
                </c:pt>
                <c:pt idx="1835">
                  <c:v>7.8152901194475724E-2</c:v>
                </c:pt>
                <c:pt idx="1836">
                  <c:v>7.8198713688887742E-2</c:v>
                </c:pt>
                <c:pt idx="1837">
                  <c:v>7.8246397484809896E-2</c:v>
                </c:pt>
                <c:pt idx="1838">
                  <c:v>7.8296814837253897E-2</c:v>
                </c:pt>
                <c:pt idx="1839">
                  <c:v>7.8371223587335753E-2</c:v>
                </c:pt>
                <c:pt idx="1840">
                  <c:v>7.8442429424340654E-2</c:v>
                </c:pt>
                <c:pt idx="1841">
                  <c:v>7.8527626798065686E-2</c:v>
                </c:pt>
                <c:pt idx="1842">
                  <c:v>7.8621115610587447E-2</c:v>
                </c:pt>
                <c:pt idx="1843">
                  <c:v>7.8706956965688704E-2</c:v>
                </c:pt>
                <c:pt idx="1844">
                  <c:v>7.8803832119531986E-2</c:v>
                </c:pt>
                <c:pt idx="1845">
                  <c:v>7.8917943333850701E-2</c:v>
                </c:pt>
                <c:pt idx="1846">
                  <c:v>7.9014970066553128E-2</c:v>
                </c:pt>
                <c:pt idx="1847">
                  <c:v>7.9093567366537262E-2</c:v>
                </c:pt>
                <c:pt idx="1848">
                  <c:v>7.9236049118133284E-2</c:v>
                </c:pt>
                <c:pt idx="1849">
                  <c:v>7.9286624325685298E-2</c:v>
                </c:pt>
                <c:pt idx="1850">
                  <c:v>7.9331870915225255E-2</c:v>
                </c:pt>
                <c:pt idx="1851">
                  <c:v>7.9363547896106876E-2</c:v>
                </c:pt>
                <c:pt idx="1852">
                  <c:v>7.9549096909870054E-2</c:v>
                </c:pt>
                <c:pt idx="1853">
                  <c:v>7.9693655703550303E-2</c:v>
                </c:pt>
                <c:pt idx="1854">
                  <c:v>7.9836130976821795E-2</c:v>
                </c:pt>
                <c:pt idx="1855">
                  <c:v>7.9988022133716086E-2</c:v>
                </c:pt>
                <c:pt idx="1856">
                  <c:v>8.0130630774132988E-2</c:v>
                </c:pt>
                <c:pt idx="1857">
                  <c:v>8.029745323853435E-2</c:v>
                </c:pt>
                <c:pt idx="1858">
                  <c:v>8.0462563102102633E-2</c:v>
                </c:pt>
                <c:pt idx="1859">
                  <c:v>8.0457827893930065E-2</c:v>
                </c:pt>
                <c:pt idx="1860">
                  <c:v>8.0546219225293425E-2</c:v>
                </c:pt>
                <c:pt idx="1861">
                  <c:v>8.0682647573465063E-2</c:v>
                </c:pt>
                <c:pt idx="1862">
                  <c:v>8.076448147579085E-2</c:v>
                </c:pt>
                <c:pt idx="1863">
                  <c:v>8.0828267147236621E-2</c:v>
                </c:pt>
                <c:pt idx="1864">
                  <c:v>8.0939673554506861E-2</c:v>
                </c:pt>
                <c:pt idx="1865">
                  <c:v>8.1043900163543653E-2</c:v>
                </c:pt>
                <c:pt idx="1866">
                  <c:v>8.1127146047647217E-2</c:v>
                </c:pt>
                <c:pt idx="1867">
                  <c:v>8.1195918008683754E-2</c:v>
                </c:pt>
                <c:pt idx="1868">
                  <c:v>8.1254030839325836E-2</c:v>
                </c:pt>
                <c:pt idx="1869">
                  <c:v>8.1312918790913374E-2</c:v>
                </c:pt>
                <c:pt idx="1870">
                  <c:v>8.1365018967492861E-2</c:v>
                </c:pt>
                <c:pt idx="1871">
                  <c:v>8.1411268222929434E-2</c:v>
                </c:pt>
                <c:pt idx="1872">
                  <c:v>8.1457191976698401E-2</c:v>
                </c:pt>
                <c:pt idx="1873">
                  <c:v>8.1493199233226385E-2</c:v>
                </c:pt>
                <c:pt idx="1874">
                  <c:v>8.1472797989995516E-2</c:v>
                </c:pt>
                <c:pt idx="1875">
                  <c:v>8.1433532497111688E-2</c:v>
                </c:pt>
                <c:pt idx="1876">
                  <c:v>8.1492901422374461E-2</c:v>
                </c:pt>
                <c:pt idx="1877">
                  <c:v>8.1542104824030126E-2</c:v>
                </c:pt>
                <c:pt idx="1878">
                  <c:v>8.1391395024920266E-2</c:v>
                </c:pt>
                <c:pt idx="1879">
                  <c:v>8.1398696958248931E-2</c:v>
                </c:pt>
                <c:pt idx="1880">
                  <c:v>8.1397721159385164E-2</c:v>
                </c:pt>
                <c:pt idx="1881">
                  <c:v>8.1383039861158565E-2</c:v>
                </c:pt>
                <c:pt idx="1882">
                  <c:v>8.1326357728929238E-2</c:v>
                </c:pt>
                <c:pt idx="1883">
                  <c:v>8.1178321811764514E-2</c:v>
                </c:pt>
                <c:pt idx="1884">
                  <c:v>8.1115169695176986E-2</c:v>
                </c:pt>
                <c:pt idx="1885">
                  <c:v>8.0896034120294835E-2</c:v>
                </c:pt>
                <c:pt idx="1886">
                  <c:v>8.0537844392256253E-2</c:v>
                </c:pt>
                <c:pt idx="1887">
                  <c:v>8.0518527730607997E-2</c:v>
                </c:pt>
                <c:pt idx="1888">
                  <c:v>8.045056772185942E-2</c:v>
                </c:pt>
                <c:pt idx="1889">
                  <c:v>8.0446871020759952E-2</c:v>
                </c:pt>
                <c:pt idx="1890">
                  <c:v>8.0460293083164366E-2</c:v>
                </c:pt>
                <c:pt idx="1891">
                  <c:v>8.0453716273385462E-2</c:v>
                </c:pt>
                <c:pt idx="1892">
                  <c:v>8.0080615439599129E-2</c:v>
                </c:pt>
                <c:pt idx="1893">
                  <c:v>7.9725548294391768E-2</c:v>
                </c:pt>
                <c:pt idx="1894">
                  <c:v>7.9493650208732697E-2</c:v>
                </c:pt>
                <c:pt idx="1895">
                  <c:v>7.890209674117199E-2</c:v>
                </c:pt>
                <c:pt idx="1896">
                  <c:v>7.8577416427498284E-2</c:v>
                </c:pt>
                <c:pt idx="1897">
                  <c:v>7.7932496484498071E-2</c:v>
                </c:pt>
                <c:pt idx="1898">
                  <c:v>7.7758743889730197E-2</c:v>
                </c:pt>
                <c:pt idx="1899">
                  <c:v>7.6924031353237679E-2</c:v>
                </c:pt>
                <c:pt idx="1900">
                  <c:v>7.4534576209995221E-2</c:v>
                </c:pt>
                <c:pt idx="1901">
                  <c:v>7.131697594011302E-2</c:v>
                </c:pt>
                <c:pt idx="1902">
                  <c:v>6.9068228047387131E-2</c:v>
                </c:pt>
                <c:pt idx="1903">
                  <c:v>6.7736131425327514E-2</c:v>
                </c:pt>
                <c:pt idx="1904">
                  <c:v>6.7146932899369946E-2</c:v>
                </c:pt>
                <c:pt idx="1905">
                  <c:v>6.6976522476128758E-2</c:v>
                </c:pt>
                <c:pt idx="1906">
                  <c:v>6.6960930754570866E-2</c:v>
                </c:pt>
                <c:pt idx="1907">
                  <c:v>6.6919723123050223E-2</c:v>
                </c:pt>
                <c:pt idx="1908">
                  <c:v>6.6802236116637784E-2</c:v>
                </c:pt>
                <c:pt idx="1909">
                  <c:v>6.6788219472588478E-2</c:v>
                </c:pt>
                <c:pt idx="1910">
                  <c:v>6.6830637285199307E-2</c:v>
                </c:pt>
                <c:pt idx="1911">
                  <c:v>6.6836239116907503E-2</c:v>
                </c:pt>
                <c:pt idx="1912">
                  <c:v>6.690940181067398E-2</c:v>
                </c:pt>
                <c:pt idx="1913">
                  <c:v>6.703251304121953E-2</c:v>
                </c:pt>
                <c:pt idx="1914">
                  <c:v>6.6941051436151769E-2</c:v>
                </c:pt>
                <c:pt idx="1915">
                  <c:v>6.7026133884074385E-2</c:v>
                </c:pt>
                <c:pt idx="1916">
                  <c:v>6.7121211637737196E-2</c:v>
                </c:pt>
                <c:pt idx="1917">
                  <c:v>6.7217438704802915E-2</c:v>
                </c:pt>
                <c:pt idx="1918">
                  <c:v>6.7297520832891408E-2</c:v>
                </c:pt>
                <c:pt idx="1919">
                  <c:v>6.6831284129518526E-2</c:v>
                </c:pt>
                <c:pt idx="1920">
                  <c:v>6.6552695086378261E-2</c:v>
                </c:pt>
                <c:pt idx="1921">
                  <c:v>6.6322098017067607E-2</c:v>
                </c:pt>
                <c:pt idx="1922">
                  <c:v>6.6253927700489185E-2</c:v>
                </c:pt>
                <c:pt idx="1923">
                  <c:v>6.6244029519100162E-2</c:v>
                </c:pt>
                <c:pt idx="1924">
                  <c:v>6.6171216399113192E-2</c:v>
                </c:pt>
                <c:pt idx="1925">
                  <c:v>6.6168753605004446E-2</c:v>
                </c:pt>
                <c:pt idx="1926">
                  <c:v>6.6137968641790806E-2</c:v>
                </c:pt>
                <c:pt idx="1927">
                  <c:v>6.5946558492576954E-2</c:v>
                </c:pt>
                <c:pt idx="1928">
                  <c:v>6.5367185145489282E-2</c:v>
                </c:pt>
                <c:pt idx="1929">
                  <c:v>6.4564338514211561E-2</c:v>
                </c:pt>
                <c:pt idx="1930">
                  <c:v>6.415364657435664E-2</c:v>
                </c:pt>
                <c:pt idx="1931">
                  <c:v>6.3106154743108461E-2</c:v>
                </c:pt>
                <c:pt idx="1932">
                  <c:v>6.1789848734889005E-2</c:v>
                </c:pt>
                <c:pt idx="1933">
                  <c:v>6.1569381868787097E-2</c:v>
                </c:pt>
                <c:pt idx="1934">
                  <c:v>6.0754303820502689E-2</c:v>
                </c:pt>
                <c:pt idx="1935">
                  <c:v>6.0432347296615493E-2</c:v>
                </c:pt>
                <c:pt idx="1936">
                  <c:v>5.9591350826700307E-2</c:v>
                </c:pt>
                <c:pt idx="1937">
                  <c:v>5.5120949104164429E-2</c:v>
                </c:pt>
                <c:pt idx="1938">
                  <c:v>4.8874271743522796E-2</c:v>
                </c:pt>
                <c:pt idx="1939">
                  <c:v>4.6690562218823201E-2</c:v>
                </c:pt>
                <c:pt idx="1940">
                  <c:v>4.6593516405390153E-2</c:v>
                </c:pt>
                <c:pt idx="1941">
                  <c:v>4.6346335938551711E-2</c:v>
                </c:pt>
                <c:pt idx="1942">
                  <c:v>4.6143408678678347E-2</c:v>
                </c:pt>
                <c:pt idx="1943">
                  <c:v>4.5568858058821889E-2</c:v>
                </c:pt>
                <c:pt idx="1944">
                  <c:v>4.4585164779714741E-2</c:v>
                </c:pt>
                <c:pt idx="1945">
                  <c:v>4.4653302434950561E-2</c:v>
                </c:pt>
                <c:pt idx="1946">
                  <c:v>4.4714986894994174E-2</c:v>
                </c:pt>
                <c:pt idx="1947">
                  <c:v>4.4319759860285537E-2</c:v>
                </c:pt>
                <c:pt idx="1948">
                  <c:v>4.4367472756087489E-2</c:v>
                </c:pt>
                <c:pt idx="1949">
                  <c:v>4.409779113238179E-2</c:v>
                </c:pt>
                <c:pt idx="1950">
                  <c:v>4.3443562050514695E-2</c:v>
                </c:pt>
                <c:pt idx="1951">
                  <c:v>4.3039519727849092E-2</c:v>
                </c:pt>
                <c:pt idx="1952">
                  <c:v>4.2073195442357152E-2</c:v>
                </c:pt>
                <c:pt idx="1953">
                  <c:v>4.1174853211650889E-2</c:v>
                </c:pt>
                <c:pt idx="1954">
                  <c:v>3.9776004319444482E-2</c:v>
                </c:pt>
                <c:pt idx="1955">
                  <c:v>3.7042733503285907E-2</c:v>
                </c:pt>
                <c:pt idx="1956">
                  <c:v>3.3048523840412923E-2</c:v>
                </c:pt>
                <c:pt idx="1957">
                  <c:v>3.1946451219894194E-2</c:v>
                </c:pt>
                <c:pt idx="1958">
                  <c:v>3.0641698554803518E-2</c:v>
                </c:pt>
                <c:pt idx="1959">
                  <c:v>2.9520214910588219E-2</c:v>
                </c:pt>
                <c:pt idx="1960">
                  <c:v>2.8045283849383748E-2</c:v>
                </c:pt>
                <c:pt idx="1961">
                  <c:v>2.6485843215825436E-2</c:v>
                </c:pt>
                <c:pt idx="1962">
                  <c:v>2.646757968013206E-2</c:v>
                </c:pt>
                <c:pt idx="1963">
                  <c:v>2.6583436889214968E-2</c:v>
                </c:pt>
                <c:pt idx="1964">
                  <c:v>2.6640424518805952E-2</c:v>
                </c:pt>
                <c:pt idx="1965">
                  <c:v>2.6691202340562485E-2</c:v>
                </c:pt>
                <c:pt idx="1966">
                  <c:v>2.6665307674596295E-2</c:v>
                </c:pt>
                <c:pt idx="1967">
                  <c:v>2.6667178713871434E-2</c:v>
                </c:pt>
                <c:pt idx="1968">
                  <c:v>2.6671782105062471E-2</c:v>
                </c:pt>
                <c:pt idx="1969">
                  <c:v>2.6623593704699914E-2</c:v>
                </c:pt>
                <c:pt idx="1970">
                  <c:v>2.6558487613329556E-2</c:v>
                </c:pt>
                <c:pt idx="1971">
                  <c:v>2.6131894380562418E-2</c:v>
                </c:pt>
                <c:pt idx="1972">
                  <c:v>2.5291808194508904E-2</c:v>
                </c:pt>
                <c:pt idx="1973">
                  <c:v>2.4713600446447902E-2</c:v>
                </c:pt>
                <c:pt idx="1974">
                  <c:v>2.4705535359800891E-2</c:v>
                </c:pt>
                <c:pt idx="1975">
                  <c:v>2.4636835370254559E-2</c:v>
                </c:pt>
                <c:pt idx="1976">
                  <c:v>2.4489144376341459E-2</c:v>
                </c:pt>
                <c:pt idx="1977">
                  <c:v>2.4486166816293856E-2</c:v>
                </c:pt>
                <c:pt idx="1978">
                  <c:v>2.4470766448876642E-2</c:v>
                </c:pt>
                <c:pt idx="1979">
                  <c:v>2.4420768693042334E-2</c:v>
                </c:pt>
                <c:pt idx="1980">
                  <c:v>2.442064150222311E-2</c:v>
                </c:pt>
                <c:pt idx="1981">
                  <c:v>2.4253251565997648E-2</c:v>
                </c:pt>
                <c:pt idx="1982">
                  <c:v>2.4249005892240189E-2</c:v>
                </c:pt>
                <c:pt idx="1983">
                  <c:v>2.4152388419859394E-2</c:v>
                </c:pt>
                <c:pt idx="1984">
                  <c:v>2.4256539532787075E-2</c:v>
                </c:pt>
                <c:pt idx="1985">
                  <c:v>2.4294485615475321E-2</c:v>
                </c:pt>
                <c:pt idx="1986">
                  <c:v>2.4240323240176428E-2</c:v>
                </c:pt>
                <c:pt idx="1987">
                  <c:v>2.4259688730692418E-2</c:v>
                </c:pt>
                <c:pt idx="1988">
                  <c:v>2.4357300837490912E-2</c:v>
                </c:pt>
                <c:pt idx="1989">
                  <c:v>2.4554399653803714E-2</c:v>
                </c:pt>
                <c:pt idx="1990">
                  <c:v>2.4855217253811616E-2</c:v>
                </c:pt>
                <c:pt idx="1991">
                  <c:v>2.5165089495063381E-2</c:v>
                </c:pt>
                <c:pt idx="1992">
                  <c:v>2.5379513501911338E-2</c:v>
                </c:pt>
                <c:pt idx="1993">
                  <c:v>2.5531545980316338E-2</c:v>
                </c:pt>
                <c:pt idx="1994">
                  <c:v>2.5722594426551528E-2</c:v>
                </c:pt>
                <c:pt idx="1995">
                  <c:v>2.5846871863842588E-2</c:v>
                </c:pt>
                <c:pt idx="1996">
                  <c:v>2.6100665395775761E-2</c:v>
                </c:pt>
                <c:pt idx="1997">
                  <c:v>2.6274761932131286E-2</c:v>
                </c:pt>
                <c:pt idx="1998">
                  <c:v>2.6524736829548073E-2</c:v>
                </c:pt>
                <c:pt idx="1999">
                  <c:v>2.6768432261698991E-2</c:v>
                </c:pt>
                <c:pt idx="2000">
                  <c:v>2.7036733202569802E-2</c:v>
                </c:pt>
                <c:pt idx="2001">
                  <c:v>2.7277049559580997E-2</c:v>
                </c:pt>
                <c:pt idx="2002">
                  <c:v>2.7532067292829195E-2</c:v>
                </c:pt>
                <c:pt idx="2003">
                  <c:v>2.7779509196810433E-2</c:v>
                </c:pt>
                <c:pt idx="2004">
                  <c:v>2.796037532372499E-2</c:v>
                </c:pt>
                <c:pt idx="2005">
                  <c:v>2.8081964152961339E-2</c:v>
                </c:pt>
                <c:pt idx="2006">
                  <c:v>2.8224903751414697E-2</c:v>
                </c:pt>
                <c:pt idx="2007">
                  <c:v>2.8510451473679047E-2</c:v>
                </c:pt>
                <c:pt idx="2008">
                  <c:v>2.8730744332140332E-2</c:v>
                </c:pt>
                <c:pt idx="2009">
                  <c:v>2.8906364243830227E-2</c:v>
                </c:pt>
                <c:pt idx="2010">
                  <c:v>2.9193172793554566E-2</c:v>
                </c:pt>
                <c:pt idx="2011">
                  <c:v>2.9496085845924551E-2</c:v>
                </c:pt>
                <c:pt idx="2012">
                  <c:v>2.9820298630612425E-2</c:v>
                </c:pt>
                <c:pt idx="2013">
                  <c:v>3.0192861308556643E-2</c:v>
                </c:pt>
                <c:pt idx="2014">
                  <c:v>3.0367397761067904E-2</c:v>
                </c:pt>
                <c:pt idx="2015">
                  <c:v>3.05347486050054E-2</c:v>
                </c:pt>
                <c:pt idx="2016">
                  <c:v>3.0660140116538597E-2</c:v>
                </c:pt>
                <c:pt idx="2017">
                  <c:v>3.0716002192939872E-2</c:v>
                </c:pt>
                <c:pt idx="2018">
                  <c:v>3.0706800499997189E-2</c:v>
                </c:pt>
                <c:pt idx="2019">
                  <c:v>3.0610858288153533E-2</c:v>
                </c:pt>
                <c:pt idx="2020">
                  <c:v>3.0662894849924613E-2</c:v>
                </c:pt>
                <c:pt idx="2021">
                  <c:v>3.067240868394823E-2</c:v>
                </c:pt>
                <c:pt idx="2022">
                  <c:v>3.0683029004786574E-2</c:v>
                </c:pt>
                <c:pt idx="2023">
                  <c:v>3.0684979306355754E-2</c:v>
                </c:pt>
                <c:pt idx="2024">
                  <c:v>3.0684902266502861E-2</c:v>
                </c:pt>
                <c:pt idx="2025">
                  <c:v>3.0683398111179254E-2</c:v>
                </c:pt>
                <c:pt idx="2026">
                  <c:v>3.0699273858694948E-2</c:v>
                </c:pt>
                <c:pt idx="2027">
                  <c:v>3.0687923398855173E-2</c:v>
                </c:pt>
                <c:pt idx="2028">
                  <c:v>3.0705147666771522E-2</c:v>
                </c:pt>
                <c:pt idx="2029">
                  <c:v>3.0713459576451392E-2</c:v>
                </c:pt>
                <c:pt idx="2030">
                  <c:v>3.0705185663970163E-2</c:v>
                </c:pt>
                <c:pt idx="2031">
                  <c:v>3.0703990151438119E-2</c:v>
                </c:pt>
                <c:pt idx="2032">
                  <c:v>3.0672322518142878E-2</c:v>
                </c:pt>
                <c:pt idx="2033">
                  <c:v>3.0652386655959939E-2</c:v>
                </c:pt>
                <c:pt idx="2034">
                  <c:v>3.0647974779128236E-2</c:v>
                </c:pt>
                <c:pt idx="2035">
                  <c:v>3.0609834318363817E-2</c:v>
                </c:pt>
                <c:pt idx="2036">
                  <c:v>3.0626398766193261E-2</c:v>
                </c:pt>
                <c:pt idx="2037">
                  <c:v>3.0664734351944563E-2</c:v>
                </c:pt>
                <c:pt idx="2038">
                  <c:v>3.0678796999057373E-2</c:v>
                </c:pt>
                <c:pt idx="2039">
                  <c:v>3.0699559716068039E-2</c:v>
                </c:pt>
                <c:pt idx="2040">
                  <c:v>3.0717115584518145E-2</c:v>
                </c:pt>
                <c:pt idx="2041">
                  <c:v>3.0738187370751215E-2</c:v>
                </c:pt>
                <c:pt idx="2042">
                  <c:v>3.0760531487148701E-2</c:v>
                </c:pt>
                <c:pt idx="2043">
                  <c:v>3.0780962877045036E-2</c:v>
                </c:pt>
                <c:pt idx="2044">
                  <c:v>3.0781222059033192E-2</c:v>
                </c:pt>
                <c:pt idx="2045">
                  <c:v>3.0772874282915117E-2</c:v>
                </c:pt>
                <c:pt idx="2046">
                  <c:v>3.0760858834829145E-2</c:v>
                </c:pt>
                <c:pt idx="2047">
                  <c:v>3.0760782041142215E-2</c:v>
                </c:pt>
                <c:pt idx="2048">
                  <c:v>3.0760826504095593E-2</c:v>
                </c:pt>
                <c:pt idx="2049">
                  <c:v>3.0756696910285986E-2</c:v>
                </c:pt>
                <c:pt idx="2050">
                  <c:v>3.0747741104957566E-2</c:v>
                </c:pt>
                <c:pt idx="2051">
                  <c:v>3.0703627568313414E-2</c:v>
                </c:pt>
                <c:pt idx="2052">
                  <c:v>3.0650195699910097E-2</c:v>
                </c:pt>
                <c:pt idx="2053">
                  <c:v>3.0644418124269081E-2</c:v>
                </c:pt>
                <c:pt idx="2054">
                  <c:v>3.0627664554266347E-2</c:v>
                </c:pt>
                <c:pt idx="2055">
                  <c:v>3.0619777759879514E-2</c:v>
                </c:pt>
                <c:pt idx="2056">
                  <c:v>3.0612768430645011E-2</c:v>
                </c:pt>
                <c:pt idx="2057">
                  <c:v>3.0601326553014625E-2</c:v>
                </c:pt>
                <c:pt idx="2058">
                  <c:v>3.0600632332774512E-2</c:v>
                </c:pt>
                <c:pt idx="2059">
                  <c:v>3.059644060585269E-2</c:v>
                </c:pt>
                <c:pt idx="2060">
                  <c:v>3.059523012881021E-2</c:v>
                </c:pt>
                <c:pt idx="2061">
                  <c:v>3.0597490339866848E-2</c:v>
                </c:pt>
                <c:pt idx="2062">
                  <c:v>3.0597723306476726E-2</c:v>
                </c:pt>
                <c:pt idx="2063">
                  <c:v>3.0591442388344943E-2</c:v>
                </c:pt>
                <c:pt idx="2064">
                  <c:v>3.0580937142174223E-2</c:v>
                </c:pt>
                <c:pt idx="2065">
                  <c:v>3.0571418322498579E-2</c:v>
                </c:pt>
                <c:pt idx="2066">
                  <c:v>3.0553132289696243E-2</c:v>
                </c:pt>
                <c:pt idx="2067">
                  <c:v>3.0540024839082941E-2</c:v>
                </c:pt>
                <c:pt idx="2068">
                  <c:v>3.0520353839689054E-2</c:v>
                </c:pt>
                <c:pt idx="2069">
                  <c:v>3.051420079154829E-2</c:v>
                </c:pt>
                <c:pt idx="2070">
                  <c:v>3.0506998556769811E-2</c:v>
                </c:pt>
                <c:pt idx="2071">
                  <c:v>3.0505462151956986E-2</c:v>
                </c:pt>
                <c:pt idx="2072">
                  <c:v>3.0507010678485338E-2</c:v>
                </c:pt>
                <c:pt idx="2073">
                  <c:v>3.0511413374675184E-2</c:v>
                </c:pt>
                <c:pt idx="2074">
                  <c:v>3.0515835425771118E-2</c:v>
                </c:pt>
                <c:pt idx="2075">
                  <c:v>3.0522090515916762E-2</c:v>
                </c:pt>
                <c:pt idx="2076">
                  <c:v>3.0524576946129176E-2</c:v>
                </c:pt>
                <c:pt idx="2077">
                  <c:v>3.0509673104274132E-2</c:v>
                </c:pt>
                <c:pt idx="2078">
                  <c:v>3.0488480890214921E-2</c:v>
                </c:pt>
                <c:pt idx="2079">
                  <c:v>3.0476919454253473E-2</c:v>
                </c:pt>
                <c:pt idx="2080">
                  <c:v>3.0464076554204404E-2</c:v>
                </c:pt>
                <c:pt idx="2081">
                  <c:v>3.0454561598816016E-2</c:v>
                </c:pt>
                <c:pt idx="2082">
                  <c:v>3.045968319125298E-2</c:v>
                </c:pt>
                <c:pt idx="2083">
                  <c:v>3.0461629686129067E-2</c:v>
                </c:pt>
                <c:pt idx="2084">
                  <c:v>3.0463925436862726E-2</c:v>
                </c:pt>
                <c:pt idx="2085">
                  <c:v>3.0482750184940219E-2</c:v>
                </c:pt>
                <c:pt idx="2086">
                  <c:v>3.0512350941016946E-2</c:v>
                </c:pt>
                <c:pt idx="2087">
                  <c:v>3.0525489966171659E-2</c:v>
                </c:pt>
                <c:pt idx="2088">
                  <c:v>3.0532022954300873E-2</c:v>
                </c:pt>
                <c:pt idx="2089">
                  <c:v>3.0539924247519258E-2</c:v>
                </c:pt>
                <c:pt idx="2090">
                  <c:v>3.0566465019416462E-2</c:v>
                </c:pt>
                <c:pt idx="2091">
                  <c:v>3.0585724293875412E-2</c:v>
                </c:pt>
                <c:pt idx="2092">
                  <c:v>3.0602403001768926E-2</c:v>
                </c:pt>
                <c:pt idx="2093">
                  <c:v>3.0580125302678833E-2</c:v>
                </c:pt>
                <c:pt idx="2094">
                  <c:v>3.0570893469244867E-2</c:v>
                </c:pt>
                <c:pt idx="2095">
                  <c:v>3.0575102731951506E-2</c:v>
                </c:pt>
                <c:pt idx="2096">
                  <c:v>3.0572134686495403E-2</c:v>
                </c:pt>
                <c:pt idx="2097">
                  <c:v>3.1016465920231218E-2</c:v>
                </c:pt>
                <c:pt idx="2098">
                  <c:v>3.1196665742069044E-2</c:v>
                </c:pt>
                <c:pt idx="2099">
                  <c:v>3.1378579522087377E-2</c:v>
                </c:pt>
                <c:pt idx="2100">
                  <c:v>3.1834084899970291E-2</c:v>
                </c:pt>
                <c:pt idx="2101">
                  <c:v>3.2266315726689546E-2</c:v>
                </c:pt>
                <c:pt idx="2102">
                  <c:v>3.2667459131753021E-2</c:v>
                </c:pt>
                <c:pt idx="2103">
                  <c:v>3.3088093979270504E-2</c:v>
                </c:pt>
                <c:pt idx="2104">
                  <c:v>3.32235777956175E-2</c:v>
                </c:pt>
                <c:pt idx="2105">
                  <c:v>3.389004081165313E-2</c:v>
                </c:pt>
                <c:pt idx="2106">
                  <c:v>3.4632117229528053E-2</c:v>
                </c:pt>
                <c:pt idx="2107">
                  <c:v>3.4676554270633611E-2</c:v>
                </c:pt>
                <c:pt idx="2108">
                  <c:v>3.5215642852964406E-2</c:v>
                </c:pt>
                <c:pt idx="2109">
                  <c:v>3.6258644589486203E-2</c:v>
                </c:pt>
                <c:pt idx="2110">
                  <c:v>3.6806610436336359E-2</c:v>
                </c:pt>
                <c:pt idx="2111">
                  <c:v>3.688134163413502E-2</c:v>
                </c:pt>
                <c:pt idx="2112">
                  <c:v>3.6878721650447907E-2</c:v>
                </c:pt>
                <c:pt idx="2113">
                  <c:v>3.6828667212305564E-2</c:v>
                </c:pt>
                <c:pt idx="2114">
                  <c:v>3.6782613662243294E-2</c:v>
                </c:pt>
                <c:pt idx="2115">
                  <c:v>3.6816102876123746E-2</c:v>
                </c:pt>
                <c:pt idx="2116">
                  <c:v>3.7470623221485873E-2</c:v>
                </c:pt>
                <c:pt idx="2117">
                  <c:v>3.7847572729120121E-2</c:v>
                </c:pt>
                <c:pt idx="2118">
                  <c:v>3.8306047177782514E-2</c:v>
                </c:pt>
                <c:pt idx="2119">
                  <c:v>3.8858040754350995E-2</c:v>
                </c:pt>
                <c:pt idx="2120">
                  <c:v>3.9365273039038487E-2</c:v>
                </c:pt>
                <c:pt idx="2121">
                  <c:v>3.9793117057167766E-2</c:v>
                </c:pt>
                <c:pt idx="2122">
                  <c:v>3.9937862254901924E-2</c:v>
                </c:pt>
                <c:pt idx="2123">
                  <c:v>4.0044853576668649E-2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5-FE44-B696-81BCD9D26951}"/>
            </c:ext>
          </c:extLst>
        </c:ser>
        <c:ser>
          <c:idx val="3"/>
          <c:order val="3"/>
          <c:tx>
            <c:strRef>
              <c:f>'溢价率250-20均值作图-更'!$X$2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'溢价率250-20均值作图-更'!$X$3:$X$2378</c:f>
              <c:numCache>
                <c:formatCode>0.00%</c:formatCode>
                <c:ptCount val="2373"/>
                <c:pt idx="0">
                  <c:v>0.29426242454216095</c:v>
                </c:pt>
                <c:pt idx="1">
                  <c:v>0.2944418797127506</c:v>
                </c:pt>
                <c:pt idx="2">
                  <c:v>0.29480644819629076</c:v>
                </c:pt>
                <c:pt idx="3">
                  <c:v>0.2953342572380202</c:v>
                </c:pt>
                <c:pt idx="4">
                  <c:v>0.29582062091042977</c:v>
                </c:pt>
                <c:pt idx="5">
                  <c:v>0.29623067450110352</c:v>
                </c:pt>
                <c:pt idx="6">
                  <c:v>0.29644547242949904</c:v>
                </c:pt>
                <c:pt idx="7">
                  <c:v>0.29666895702962603</c:v>
                </c:pt>
                <c:pt idx="8">
                  <c:v>0.29684245802310888</c:v>
                </c:pt>
                <c:pt idx="9">
                  <c:v>0.29690884698312692</c:v>
                </c:pt>
                <c:pt idx="10">
                  <c:v>0.29664336195118185</c:v>
                </c:pt>
                <c:pt idx="11">
                  <c:v>0.2966651147272914</c:v>
                </c:pt>
                <c:pt idx="12">
                  <c:v>0.29676311365687597</c:v>
                </c:pt>
                <c:pt idx="13">
                  <c:v>0.29685175256903468</c:v>
                </c:pt>
                <c:pt idx="14">
                  <c:v>0.29657637915511276</c:v>
                </c:pt>
                <c:pt idx="15">
                  <c:v>0.29635203742682481</c:v>
                </c:pt>
                <c:pt idx="16">
                  <c:v>0.29640633366528968</c:v>
                </c:pt>
                <c:pt idx="17">
                  <c:v>0.29638813685091925</c:v>
                </c:pt>
                <c:pt idx="18">
                  <c:v>0.29656427796954754</c:v>
                </c:pt>
                <c:pt idx="19">
                  <c:v>0.29656136452550874</c:v>
                </c:pt>
                <c:pt idx="20">
                  <c:v>0.29661642337336969</c:v>
                </c:pt>
                <c:pt idx="21">
                  <c:v>0.29658872166204547</c:v>
                </c:pt>
                <c:pt idx="22">
                  <c:v>0.2964564541097332</c:v>
                </c:pt>
                <c:pt idx="23">
                  <c:v>0.29623039538628432</c:v>
                </c:pt>
                <c:pt idx="24">
                  <c:v>0.29597256810567329</c:v>
                </c:pt>
                <c:pt idx="25">
                  <c:v>0.29572973284829734</c:v>
                </c:pt>
                <c:pt idx="26">
                  <c:v>0.29554669919608412</c:v>
                </c:pt>
                <c:pt idx="27">
                  <c:v>0.29511204478061759</c:v>
                </c:pt>
                <c:pt idx="28">
                  <c:v>0.29450675543236149</c:v>
                </c:pt>
                <c:pt idx="29">
                  <c:v>0.29365499786389437</c:v>
                </c:pt>
                <c:pt idx="30">
                  <c:v>0.2928731991121557</c:v>
                </c:pt>
                <c:pt idx="31">
                  <c:v>0.29240668678412429</c:v>
                </c:pt>
                <c:pt idx="32">
                  <c:v>0.29143796107960018</c:v>
                </c:pt>
                <c:pt idx="33">
                  <c:v>0.29062482571042803</c:v>
                </c:pt>
                <c:pt idx="34">
                  <c:v>0.28985419347770375</c:v>
                </c:pt>
                <c:pt idx="35">
                  <c:v>0.28918108659614655</c:v>
                </c:pt>
                <c:pt idx="36">
                  <c:v>0.28867408695897251</c:v>
                </c:pt>
                <c:pt idx="37">
                  <c:v>0.28786030466471518</c:v>
                </c:pt>
                <c:pt idx="38">
                  <c:v>0.2870515760335256</c:v>
                </c:pt>
                <c:pt idx="39">
                  <c:v>0.286792762737762</c:v>
                </c:pt>
                <c:pt idx="40">
                  <c:v>0.28656784297980076</c:v>
                </c:pt>
                <c:pt idx="41">
                  <c:v>0.28609670251412311</c:v>
                </c:pt>
                <c:pt idx="42">
                  <c:v>0.28513283008886164</c:v>
                </c:pt>
                <c:pt idx="43">
                  <c:v>0.28441538005063932</c:v>
                </c:pt>
                <c:pt idx="44">
                  <c:v>0.28369706266782457</c:v>
                </c:pt>
                <c:pt idx="45">
                  <c:v>0.28273123069679584</c:v>
                </c:pt>
                <c:pt idx="46">
                  <c:v>0.28181829929533264</c:v>
                </c:pt>
                <c:pt idx="47">
                  <c:v>0.28130170345743283</c:v>
                </c:pt>
                <c:pt idx="48">
                  <c:v>0.27986691994065377</c:v>
                </c:pt>
                <c:pt idx="49">
                  <c:v>0.27877222171450627</c:v>
                </c:pt>
                <c:pt idx="50">
                  <c:v>0.27731365378946293</c:v>
                </c:pt>
                <c:pt idx="51">
                  <c:v>0.27667616231544812</c:v>
                </c:pt>
                <c:pt idx="52">
                  <c:v>0.27606509527957379</c:v>
                </c:pt>
                <c:pt idx="53">
                  <c:v>0.27527997413520439</c:v>
                </c:pt>
                <c:pt idx="54">
                  <c:v>0.27472134935121062</c:v>
                </c:pt>
                <c:pt idx="55">
                  <c:v>0.27386228098873444</c:v>
                </c:pt>
                <c:pt idx="56">
                  <c:v>0.27336162928683627</c:v>
                </c:pt>
                <c:pt idx="57">
                  <c:v>0.27276494305166121</c:v>
                </c:pt>
                <c:pt idx="58">
                  <c:v>0.2716303526222239</c:v>
                </c:pt>
                <c:pt idx="59">
                  <c:v>0.27024869513933614</c:v>
                </c:pt>
                <c:pt idx="60">
                  <c:v>0.26938204281705358</c:v>
                </c:pt>
                <c:pt idx="61">
                  <c:v>0.26834374554296836</c:v>
                </c:pt>
                <c:pt idx="62">
                  <c:v>0.26800708143089103</c:v>
                </c:pt>
                <c:pt idx="63">
                  <c:v>0.2676702593506135</c:v>
                </c:pt>
                <c:pt idx="64">
                  <c:v>0.2674366208416063</c:v>
                </c:pt>
                <c:pt idx="65">
                  <c:v>0.26726823493452723</c:v>
                </c:pt>
                <c:pt idx="66">
                  <c:v>0.26693974628785649</c:v>
                </c:pt>
                <c:pt idx="67">
                  <c:v>0.266288903874835</c:v>
                </c:pt>
                <c:pt idx="68">
                  <c:v>0.26599442668272399</c:v>
                </c:pt>
                <c:pt idx="69">
                  <c:v>0.26580962465481173</c:v>
                </c:pt>
                <c:pt idx="70">
                  <c:v>0.26574666718982176</c:v>
                </c:pt>
                <c:pt idx="71">
                  <c:v>0.26554674555943658</c:v>
                </c:pt>
                <c:pt idx="72">
                  <c:v>0.2656159236573471</c:v>
                </c:pt>
                <c:pt idx="73">
                  <c:v>0.26555199987818068</c:v>
                </c:pt>
                <c:pt idx="74">
                  <c:v>0.2654048285279314</c:v>
                </c:pt>
                <c:pt idx="75">
                  <c:v>0.26544852606575398</c:v>
                </c:pt>
                <c:pt idx="76">
                  <c:v>0.26529797124059357</c:v>
                </c:pt>
                <c:pt idx="77">
                  <c:v>0.26509108804093157</c:v>
                </c:pt>
                <c:pt idx="78">
                  <c:v>0.26481355771120529</c:v>
                </c:pt>
                <c:pt idx="79">
                  <c:v>0.26460911651627805</c:v>
                </c:pt>
                <c:pt idx="80">
                  <c:v>0.26432941402775462</c:v>
                </c:pt>
                <c:pt idx="81">
                  <c:v>0.26349723419777266</c:v>
                </c:pt>
                <c:pt idx="82">
                  <c:v>0.26318515086246891</c:v>
                </c:pt>
                <c:pt idx="83">
                  <c:v>0.26299421087973179</c:v>
                </c:pt>
                <c:pt idx="84">
                  <c:v>0.26277415120072933</c:v>
                </c:pt>
                <c:pt idx="85">
                  <c:v>0.26252954424355496</c:v>
                </c:pt>
                <c:pt idx="86">
                  <c:v>0.26242287744009313</c:v>
                </c:pt>
                <c:pt idx="87">
                  <c:v>0.26225101458806005</c:v>
                </c:pt>
                <c:pt idx="88">
                  <c:v>0.2621826628520641</c:v>
                </c:pt>
                <c:pt idx="89">
                  <c:v>0.26213226590177846</c:v>
                </c:pt>
                <c:pt idx="90">
                  <c:v>0.26204352166804445</c:v>
                </c:pt>
                <c:pt idx="91">
                  <c:v>0.26156594712339121</c:v>
                </c:pt>
                <c:pt idx="92">
                  <c:v>0.26119323475826561</c:v>
                </c:pt>
                <c:pt idx="93">
                  <c:v>0.26094569624250441</c:v>
                </c:pt>
                <c:pt idx="94">
                  <c:v>0.26068688056403078</c:v>
                </c:pt>
                <c:pt idx="95">
                  <c:v>0.26061612723432681</c:v>
                </c:pt>
                <c:pt idx="96">
                  <c:v>0.2602797928530598</c:v>
                </c:pt>
                <c:pt idx="97">
                  <c:v>0.25997310626717396</c:v>
                </c:pt>
                <c:pt idx="98">
                  <c:v>0.25973059826045558</c:v>
                </c:pt>
                <c:pt idx="99">
                  <c:v>0.25931141712661121</c:v>
                </c:pt>
                <c:pt idx="100">
                  <c:v>0.25901821399991443</c:v>
                </c:pt>
                <c:pt idx="101">
                  <c:v>0.25859572827935307</c:v>
                </c:pt>
                <c:pt idx="102">
                  <c:v>0.25846196322308351</c:v>
                </c:pt>
                <c:pt idx="103">
                  <c:v>0.25842702991777378</c:v>
                </c:pt>
                <c:pt idx="104">
                  <c:v>0.25833123609785019</c:v>
                </c:pt>
                <c:pt idx="105">
                  <c:v>0.25816206901016903</c:v>
                </c:pt>
                <c:pt idx="106">
                  <c:v>0.25793647740728892</c:v>
                </c:pt>
                <c:pt idx="107">
                  <c:v>0.25734722374458618</c:v>
                </c:pt>
                <c:pt idx="108">
                  <c:v>0.25667384810261845</c:v>
                </c:pt>
                <c:pt idx="109">
                  <c:v>0.25608721622648467</c:v>
                </c:pt>
                <c:pt idx="110">
                  <c:v>0.25554677733104558</c:v>
                </c:pt>
                <c:pt idx="111">
                  <c:v>0.25506488485372891</c:v>
                </c:pt>
                <c:pt idx="112">
                  <c:v>0.25440632931349627</c:v>
                </c:pt>
                <c:pt idx="113">
                  <c:v>0.25380987673024352</c:v>
                </c:pt>
                <c:pt idx="114">
                  <c:v>0.25304957574879788</c:v>
                </c:pt>
                <c:pt idx="115">
                  <c:v>0.25237439944237483</c:v>
                </c:pt>
                <c:pt idx="116">
                  <c:v>0.25130397882331795</c:v>
                </c:pt>
                <c:pt idx="117">
                  <c:v>0.25018516250472089</c:v>
                </c:pt>
                <c:pt idx="118">
                  <c:v>0.24929054856005556</c:v>
                </c:pt>
                <c:pt idx="119">
                  <c:v>0.24835089327734344</c:v>
                </c:pt>
                <c:pt idx="120">
                  <c:v>0.24761046095734385</c:v>
                </c:pt>
                <c:pt idx="121">
                  <c:v>0.24675466717728717</c:v>
                </c:pt>
                <c:pt idx="122">
                  <c:v>0.24610580910682933</c:v>
                </c:pt>
                <c:pt idx="123">
                  <c:v>0.24553859766134423</c:v>
                </c:pt>
                <c:pt idx="124">
                  <c:v>0.24510221285876987</c:v>
                </c:pt>
                <c:pt idx="125">
                  <c:v>0.24472473689165192</c:v>
                </c:pt>
                <c:pt idx="126">
                  <c:v>0.24396160796236871</c:v>
                </c:pt>
                <c:pt idx="127">
                  <c:v>0.24330842568139366</c:v>
                </c:pt>
                <c:pt idx="128">
                  <c:v>0.24301993462972349</c:v>
                </c:pt>
                <c:pt idx="129">
                  <c:v>0.2426215855752456</c:v>
                </c:pt>
                <c:pt idx="130">
                  <c:v>0.24240632506911103</c:v>
                </c:pt>
                <c:pt idx="131">
                  <c:v>0.2421029422518769</c:v>
                </c:pt>
                <c:pt idx="132">
                  <c:v>0.24194689913851658</c:v>
                </c:pt>
                <c:pt idx="133">
                  <c:v>0.24156710071667251</c:v>
                </c:pt>
                <c:pt idx="134">
                  <c:v>0.24098164322622928</c:v>
                </c:pt>
                <c:pt idx="135">
                  <c:v>0.24041752814160497</c:v>
                </c:pt>
                <c:pt idx="136">
                  <c:v>0.2397276803904142</c:v>
                </c:pt>
                <c:pt idx="137">
                  <c:v>0.23900955210045988</c:v>
                </c:pt>
                <c:pt idx="138">
                  <c:v>0.23857953113516669</c:v>
                </c:pt>
                <c:pt idx="139">
                  <c:v>0.23827161725522106</c:v>
                </c:pt>
                <c:pt idx="140">
                  <c:v>0.23792774200453046</c:v>
                </c:pt>
                <c:pt idx="141">
                  <c:v>0.23752132398989786</c:v>
                </c:pt>
                <c:pt idx="142">
                  <c:v>0.23724739391096453</c:v>
                </c:pt>
                <c:pt idx="143">
                  <c:v>0.23684854923264068</c:v>
                </c:pt>
                <c:pt idx="144">
                  <c:v>0.2364971008591451</c:v>
                </c:pt>
                <c:pt idx="145">
                  <c:v>0.23596674405300938</c:v>
                </c:pt>
                <c:pt idx="146">
                  <c:v>0.23521122835097213</c:v>
                </c:pt>
                <c:pt idx="147">
                  <c:v>0.23441404079545611</c:v>
                </c:pt>
                <c:pt idx="148">
                  <c:v>0.23365387332459298</c:v>
                </c:pt>
                <c:pt idx="149">
                  <c:v>0.23287470385615228</c:v>
                </c:pt>
                <c:pt idx="150">
                  <c:v>0.23200101616618318</c:v>
                </c:pt>
                <c:pt idx="151">
                  <c:v>0.23100806911587662</c:v>
                </c:pt>
                <c:pt idx="152">
                  <c:v>0.2300772862240229</c:v>
                </c:pt>
                <c:pt idx="153">
                  <c:v>0.22889505190655696</c:v>
                </c:pt>
                <c:pt idx="154">
                  <c:v>0.22792763679700367</c:v>
                </c:pt>
                <c:pt idx="155">
                  <c:v>0.22685436271183801</c:v>
                </c:pt>
                <c:pt idx="156">
                  <c:v>0.22531680770953227</c:v>
                </c:pt>
                <c:pt idx="157">
                  <c:v>0.22346814558913566</c:v>
                </c:pt>
                <c:pt idx="158">
                  <c:v>0.22191195668571817</c:v>
                </c:pt>
                <c:pt idx="159">
                  <c:v>0.22056885473066529</c:v>
                </c:pt>
                <c:pt idx="160">
                  <c:v>0.2192517032112874</c:v>
                </c:pt>
                <c:pt idx="161">
                  <c:v>0.21784489147883268</c:v>
                </c:pt>
                <c:pt idx="162">
                  <c:v>0.21613567207816028</c:v>
                </c:pt>
                <c:pt idx="163">
                  <c:v>0.21462435783409295</c:v>
                </c:pt>
                <c:pt idx="164">
                  <c:v>0.21330580423563855</c:v>
                </c:pt>
                <c:pt idx="165">
                  <c:v>0.21204661835265506</c:v>
                </c:pt>
                <c:pt idx="166">
                  <c:v>0.21034599609741172</c:v>
                </c:pt>
                <c:pt idx="167">
                  <c:v>0.209195204443131</c:v>
                </c:pt>
                <c:pt idx="168">
                  <c:v>0.20767025069900102</c:v>
                </c:pt>
                <c:pt idx="169">
                  <c:v>0.20598905916391055</c:v>
                </c:pt>
                <c:pt idx="170">
                  <c:v>0.20410584061750997</c:v>
                </c:pt>
                <c:pt idx="171">
                  <c:v>0.20275554803919227</c:v>
                </c:pt>
                <c:pt idx="172">
                  <c:v>0.20130131757094036</c:v>
                </c:pt>
                <c:pt idx="173">
                  <c:v>0.19954311671459118</c:v>
                </c:pt>
                <c:pt idx="174">
                  <c:v>0.19776410750347245</c:v>
                </c:pt>
                <c:pt idx="175">
                  <c:v>0.19600718011614249</c:v>
                </c:pt>
                <c:pt idx="176">
                  <c:v>0.19469800803102058</c:v>
                </c:pt>
                <c:pt idx="177">
                  <c:v>0.19290619496081579</c:v>
                </c:pt>
                <c:pt idx="178">
                  <c:v>0.19140125688189397</c:v>
                </c:pt>
                <c:pt idx="179">
                  <c:v>0.1899218364793524</c:v>
                </c:pt>
                <c:pt idx="180">
                  <c:v>0.18824415875642703</c:v>
                </c:pt>
                <c:pt idx="181">
                  <c:v>0.18641405804368122</c:v>
                </c:pt>
                <c:pt idx="182">
                  <c:v>0.18446752782911191</c:v>
                </c:pt>
                <c:pt idx="183">
                  <c:v>0.18277282669419698</c:v>
                </c:pt>
                <c:pt idx="184">
                  <c:v>0.18126525324324946</c:v>
                </c:pt>
                <c:pt idx="185">
                  <c:v>0.17991194018903572</c:v>
                </c:pt>
                <c:pt idx="186">
                  <c:v>0.17860051242347735</c:v>
                </c:pt>
                <c:pt idx="187">
                  <c:v>0.17758084583274716</c:v>
                </c:pt>
                <c:pt idx="188">
                  <c:v>0.17668911804127879</c:v>
                </c:pt>
                <c:pt idx="189">
                  <c:v>0.17587172356282982</c:v>
                </c:pt>
                <c:pt idx="190">
                  <c:v>0.17504024865857332</c:v>
                </c:pt>
                <c:pt idx="191">
                  <c:v>0.17414383619864662</c:v>
                </c:pt>
                <c:pt idx="192">
                  <c:v>0.173410449175605</c:v>
                </c:pt>
                <c:pt idx="193">
                  <c:v>0.17264194855126419</c:v>
                </c:pt>
                <c:pt idx="194">
                  <c:v>0.17175734564253303</c:v>
                </c:pt>
                <c:pt idx="195">
                  <c:v>0.17095550479390945</c:v>
                </c:pt>
                <c:pt idx="196">
                  <c:v>0.17022213394495972</c:v>
                </c:pt>
                <c:pt idx="197">
                  <c:v>0.16947392662193042</c:v>
                </c:pt>
                <c:pt idx="198">
                  <c:v>0.16875455188754757</c:v>
                </c:pt>
                <c:pt idx="199">
                  <c:v>0.16816963688572911</c:v>
                </c:pt>
                <c:pt idx="200">
                  <c:v>0.16772729575975742</c:v>
                </c:pt>
                <c:pt idx="201">
                  <c:v>0.16718485004877942</c:v>
                </c:pt>
                <c:pt idx="202">
                  <c:v>0.16671177343913773</c:v>
                </c:pt>
                <c:pt idx="203">
                  <c:v>0.16620301196123688</c:v>
                </c:pt>
                <c:pt idx="204">
                  <c:v>0.16588396912946901</c:v>
                </c:pt>
                <c:pt idx="205">
                  <c:v>0.16542190036540821</c:v>
                </c:pt>
                <c:pt idx="206">
                  <c:v>0.16498912187502154</c:v>
                </c:pt>
                <c:pt idx="207">
                  <c:v>0.16484114060958371</c:v>
                </c:pt>
                <c:pt idx="208">
                  <c:v>0.16456293570690617</c:v>
                </c:pt>
                <c:pt idx="209">
                  <c:v>0.16424571509068897</c:v>
                </c:pt>
                <c:pt idx="210">
                  <c:v>0.16387497249286107</c:v>
                </c:pt>
                <c:pt idx="211">
                  <c:v>0.16358050084568776</c:v>
                </c:pt>
                <c:pt idx="212">
                  <c:v>0.16317218809951345</c:v>
                </c:pt>
                <c:pt idx="213">
                  <c:v>0.16271090196943919</c:v>
                </c:pt>
                <c:pt idx="214">
                  <c:v>0.16188089558298963</c:v>
                </c:pt>
                <c:pt idx="215">
                  <c:v>0.16086971228233871</c:v>
                </c:pt>
                <c:pt idx="216">
                  <c:v>0.15988489733687902</c:v>
                </c:pt>
                <c:pt idx="217">
                  <c:v>0.15906401719891031</c:v>
                </c:pt>
                <c:pt idx="218">
                  <c:v>0.15839454102443512</c:v>
                </c:pt>
                <c:pt idx="219">
                  <c:v>0.15795609286282686</c:v>
                </c:pt>
                <c:pt idx="220">
                  <c:v>0.15757258329905255</c:v>
                </c:pt>
                <c:pt idx="221">
                  <c:v>0.15710657028468095</c:v>
                </c:pt>
                <c:pt idx="222">
                  <c:v>0.15654137317729705</c:v>
                </c:pt>
                <c:pt idx="223">
                  <c:v>0.15609938644387272</c:v>
                </c:pt>
                <c:pt idx="224">
                  <c:v>0.15565741351105145</c:v>
                </c:pt>
                <c:pt idx="225">
                  <c:v>0.15519208120850381</c:v>
                </c:pt>
                <c:pt idx="226">
                  <c:v>0.15479056349216552</c:v>
                </c:pt>
                <c:pt idx="227">
                  <c:v>0.1543237451788875</c:v>
                </c:pt>
                <c:pt idx="228">
                  <c:v>0.15387524127619273</c:v>
                </c:pt>
                <c:pt idx="229">
                  <c:v>0.15353608369832539</c:v>
                </c:pt>
                <c:pt idx="230">
                  <c:v>0.15299023154847455</c:v>
                </c:pt>
                <c:pt idx="231">
                  <c:v>0.15246533077046881</c:v>
                </c:pt>
                <c:pt idx="232">
                  <c:v>0.15201707666743708</c:v>
                </c:pt>
                <c:pt idx="233">
                  <c:v>0.15138089207223901</c:v>
                </c:pt>
                <c:pt idx="234">
                  <c:v>0.15082346748335085</c:v>
                </c:pt>
                <c:pt idx="235">
                  <c:v>0.15028036724329216</c:v>
                </c:pt>
                <c:pt idx="236">
                  <c:v>0.14981577958441333</c:v>
                </c:pt>
                <c:pt idx="237">
                  <c:v>0.14944247615571837</c:v>
                </c:pt>
                <c:pt idx="238">
                  <c:v>0.14915243192347971</c:v>
                </c:pt>
                <c:pt idx="239">
                  <c:v>0.14876597664747787</c:v>
                </c:pt>
                <c:pt idx="240">
                  <c:v>0.14843050567954885</c:v>
                </c:pt>
                <c:pt idx="241">
                  <c:v>0.14795813771051203</c:v>
                </c:pt>
                <c:pt idx="242">
                  <c:v>0.14756973444424015</c:v>
                </c:pt>
                <c:pt idx="243">
                  <c:v>0.14697208988351379</c:v>
                </c:pt>
                <c:pt idx="244">
                  <c:v>0.14628470723111991</c:v>
                </c:pt>
                <c:pt idx="245">
                  <c:v>0.1453492288836036</c:v>
                </c:pt>
                <c:pt idx="246">
                  <c:v>0.14447919012674701</c:v>
                </c:pt>
                <c:pt idx="247">
                  <c:v>0.14364355834094616</c:v>
                </c:pt>
                <c:pt idx="248">
                  <c:v>0.14291808169520989</c:v>
                </c:pt>
                <c:pt idx="249">
                  <c:v>0.14226115916313697</c:v>
                </c:pt>
                <c:pt idx="250">
                  <c:v>0.1416442769727625</c:v>
                </c:pt>
                <c:pt idx="251">
                  <c:v>0.14095131962488597</c:v>
                </c:pt>
                <c:pt idx="252">
                  <c:v>0.14055070726262095</c:v>
                </c:pt>
                <c:pt idx="253">
                  <c:v>0.14027274703588674</c:v>
                </c:pt>
                <c:pt idx="254">
                  <c:v>0.14000946535845318</c:v>
                </c:pt>
                <c:pt idx="255">
                  <c:v>0.13963105440010604</c:v>
                </c:pt>
                <c:pt idx="256">
                  <c:v>0.13905601979993271</c:v>
                </c:pt>
                <c:pt idx="257">
                  <c:v>0.13851775698140553</c:v>
                </c:pt>
                <c:pt idx="258">
                  <c:v>0.13805793303007946</c:v>
                </c:pt>
                <c:pt idx="259">
                  <c:v>0.13754334218644618</c:v>
                </c:pt>
                <c:pt idx="260">
                  <c:v>0.13689559933036771</c:v>
                </c:pt>
                <c:pt idx="261">
                  <c:v>0.13630768303875229</c:v>
                </c:pt>
                <c:pt idx="262">
                  <c:v>0.13584954288507334</c:v>
                </c:pt>
                <c:pt idx="263">
                  <c:v>0.13535409882128288</c:v>
                </c:pt>
                <c:pt idx="264">
                  <c:v>0.13470941575317999</c:v>
                </c:pt>
                <c:pt idx="265">
                  <c:v>0.13408669255528613</c:v>
                </c:pt>
                <c:pt idx="266">
                  <c:v>0.1338732174099605</c:v>
                </c:pt>
                <c:pt idx="267">
                  <c:v>0.13349243674592759</c:v>
                </c:pt>
                <c:pt idx="268">
                  <c:v>0.13332739495723508</c:v>
                </c:pt>
                <c:pt idx="269">
                  <c:v>0.13304972099563139</c:v>
                </c:pt>
                <c:pt idx="270">
                  <c:v>0.1325739347583485</c:v>
                </c:pt>
                <c:pt idx="271">
                  <c:v>0.13186803227744412</c:v>
                </c:pt>
                <c:pt idx="272">
                  <c:v>0.13085924182020847</c:v>
                </c:pt>
                <c:pt idx="273">
                  <c:v>0.12916705968882131</c:v>
                </c:pt>
                <c:pt idx="274">
                  <c:v>0.12742607389996849</c:v>
                </c:pt>
                <c:pt idx="275">
                  <c:v>0.12575975929644473</c:v>
                </c:pt>
                <c:pt idx="276">
                  <c:v>0.12426397441933495</c:v>
                </c:pt>
                <c:pt idx="277">
                  <c:v>0.12282406995228676</c:v>
                </c:pt>
                <c:pt idx="278">
                  <c:v>0.12145128150556864</c:v>
                </c:pt>
                <c:pt idx="279">
                  <c:v>0.120057429767496</c:v>
                </c:pt>
                <c:pt idx="280">
                  <c:v>0.11883540899592118</c:v>
                </c:pt>
                <c:pt idx="281">
                  <c:v>0.11776582101293689</c:v>
                </c:pt>
                <c:pt idx="282">
                  <c:v>0.11666026007025587</c:v>
                </c:pt>
                <c:pt idx="283">
                  <c:v>0.11581092771551987</c:v>
                </c:pt>
                <c:pt idx="284">
                  <c:v>0.11487504060695466</c:v>
                </c:pt>
                <c:pt idx="285">
                  <c:v>0.11404218839255147</c:v>
                </c:pt>
                <c:pt idx="286">
                  <c:v>0.11337538524062245</c:v>
                </c:pt>
                <c:pt idx="287">
                  <c:v>0.11253246815926701</c:v>
                </c:pt>
                <c:pt idx="288">
                  <c:v>0.11177345391750061</c:v>
                </c:pt>
                <c:pt idx="289">
                  <c:v>0.11110281085995141</c:v>
                </c:pt>
                <c:pt idx="290">
                  <c:v>0.11058400742309663</c:v>
                </c:pt>
                <c:pt idx="291">
                  <c:v>0.11023117931833573</c:v>
                </c:pt>
                <c:pt idx="292">
                  <c:v>0.10971236579334449</c:v>
                </c:pt>
                <c:pt idx="293">
                  <c:v>0.10922051858161033</c:v>
                </c:pt>
                <c:pt idx="294">
                  <c:v>0.10884358966002815</c:v>
                </c:pt>
                <c:pt idx="295">
                  <c:v>0.10827367847108826</c:v>
                </c:pt>
                <c:pt idx="296">
                  <c:v>0.10783547176186715</c:v>
                </c:pt>
                <c:pt idx="297">
                  <c:v>0.10764629778092145</c:v>
                </c:pt>
                <c:pt idx="298">
                  <c:v>0.1073362231448996</c:v>
                </c:pt>
                <c:pt idx="299">
                  <c:v>0.10701955056325366</c:v>
                </c:pt>
                <c:pt idx="300">
                  <c:v>0.10665314425677865</c:v>
                </c:pt>
                <c:pt idx="301">
                  <c:v>0.10638209173705934</c:v>
                </c:pt>
                <c:pt idx="302">
                  <c:v>0.10625445762091978</c:v>
                </c:pt>
                <c:pt idx="303">
                  <c:v>0.10626875280217857</c:v>
                </c:pt>
                <c:pt idx="304">
                  <c:v>0.10625771639584154</c:v>
                </c:pt>
                <c:pt idx="305">
                  <c:v>0.10627755636193925</c:v>
                </c:pt>
                <c:pt idx="306">
                  <c:v>0.10641111632716452</c:v>
                </c:pt>
                <c:pt idx="307">
                  <c:v>0.10654716781342539</c:v>
                </c:pt>
                <c:pt idx="308">
                  <c:v>0.10654368030761932</c:v>
                </c:pt>
                <c:pt idx="309">
                  <c:v>0.10658454838623778</c:v>
                </c:pt>
                <c:pt idx="310">
                  <c:v>0.10663006850151349</c:v>
                </c:pt>
                <c:pt idx="311">
                  <c:v>0.10671653550185026</c:v>
                </c:pt>
                <c:pt idx="312">
                  <c:v>0.10686079387984021</c:v>
                </c:pt>
                <c:pt idx="313">
                  <c:v>0.10684482208384663</c:v>
                </c:pt>
                <c:pt idx="314">
                  <c:v>0.10693143234539573</c:v>
                </c:pt>
                <c:pt idx="315">
                  <c:v>0.10701081599279413</c:v>
                </c:pt>
                <c:pt idx="316">
                  <c:v>0.10714797235305402</c:v>
                </c:pt>
                <c:pt idx="317">
                  <c:v>0.10724606847872845</c:v>
                </c:pt>
                <c:pt idx="318">
                  <c:v>0.10758964061160409</c:v>
                </c:pt>
                <c:pt idx="319">
                  <c:v>0.10775882328637183</c:v>
                </c:pt>
                <c:pt idx="320">
                  <c:v>0.10795276987617994</c:v>
                </c:pt>
                <c:pt idx="321">
                  <c:v>0.1081417282218847</c:v>
                </c:pt>
                <c:pt idx="322">
                  <c:v>0.10822898408943768</c:v>
                </c:pt>
                <c:pt idx="323">
                  <c:v>0.10827913296630018</c:v>
                </c:pt>
                <c:pt idx="324">
                  <c:v>0.10826980932308353</c:v>
                </c:pt>
                <c:pt idx="325">
                  <c:v>0.1082847014252549</c:v>
                </c:pt>
                <c:pt idx="326">
                  <c:v>0.10830795504812558</c:v>
                </c:pt>
                <c:pt idx="327">
                  <c:v>0.10829727493896428</c:v>
                </c:pt>
                <c:pt idx="328">
                  <c:v>0.10829991152064057</c:v>
                </c:pt>
                <c:pt idx="329">
                  <c:v>0.10827954153750251</c:v>
                </c:pt>
                <c:pt idx="330">
                  <c:v>0.10824793639679504</c:v>
                </c:pt>
                <c:pt idx="331">
                  <c:v>0.10822611888394426</c:v>
                </c:pt>
                <c:pt idx="332">
                  <c:v>0.10822098731840266</c:v>
                </c:pt>
                <c:pt idx="333">
                  <c:v>0.10823156920849772</c:v>
                </c:pt>
                <c:pt idx="334">
                  <c:v>0.10827825814025836</c:v>
                </c:pt>
                <c:pt idx="335">
                  <c:v>0.10831024119482174</c:v>
                </c:pt>
                <c:pt idx="336">
                  <c:v>0.10839488003577771</c:v>
                </c:pt>
                <c:pt idx="337">
                  <c:v>0.10852839771251177</c:v>
                </c:pt>
                <c:pt idx="338">
                  <c:v>0.10862809201991236</c:v>
                </c:pt>
                <c:pt idx="339">
                  <c:v>0.10874000609749887</c:v>
                </c:pt>
                <c:pt idx="340">
                  <c:v>0.10890751253465183</c:v>
                </c:pt>
                <c:pt idx="341">
                  <c:v>0.10903457812904899</c:v>
                </c:pt>
                <c:pt idx="342">
                  <c:v>0.10915415408916018</c:v>
                </c:pt>
                <c:pt idx="343">
                  <c:v>0.10922249780492407</c:v>
                </c:pt>
                <c:pt idx="344">
                  <c:v>0.10936864642496366</c:v>
                </c:pt>
                <c:pt idx="345">
                  <c:v>0.10947214851562634</c:v>
                </c:pt>
                <c:pt idx="346">
                  <c:v>0.10953610729518834</c:v>
                </c:pt>
                <c:pt idx="347">
                  <c:v>0.10962220895557032</c:v>
                </c:pt>
                <c:pt idx="348">
                  <c:v>0.10961809073880488</c:v>
                </c:pt>
                <c:pt idx="349">
                  <c:v>0.10960570068452627</c:v>
                </c:pt>
                <c:pt idx="350">
                  <c:v>0.10957687302765667</c:v>
                </c:pt>
                <c:pt idx="351">
                  <c:v>0.10955500866851955</c:v>
                </c:pt>
                <c:pt idx="352">
                  <c:v>0.10953770030566712</c:v>
                </c:pt>
                <c:pt idx="353">
                  <c:v>0.10956402423298719</c:v>
                </c:pt>
                <c:pt idx="354">
                  <c:v>0.10956383404152351</c:v>
                </c:pt>
                <c:pt idx="355">
                  <c:v>0.10958184347210809</c:v>
                </c:pt>
                <c:pt idx="356">
                  <c:v>0.10953694124943369</c:v>
                </c:pt>
                <c:pt idx="357">
                  <c:v>0.10957272618267828</c:v>
                </c:pt>
                <c:pt idx="358">
                  <c:v>0.10954471516257713</c:v>
                </c:pt>
                <c:pt idx="359">
                  <c:v>0.10948254309483757</c:v>
                </c:pt>
                <c:pt idx="360">
                  <c:v>0.10945767759625291</c:v>
                </c:pt>
                <c:pt idx="361">
                  <c:v>0.10942030838465228</c:v>
                </c:pt>
                <c:pt idx="362">
                  <c:v>0.10937593228119907</c:v>
                </c:pt>
                <c:pt idx="363">
                  <c:v>0.10935772891065232</c:v>
                </c:pt>
                <c:pt idx="364">
                  <c:v>0.1093204192475677</c:v>
                </c:pt>
                <c:pt idx="365">
                  <c:v>0.10919411410075616</c:v>
                </c:pt>
                <c:pt idx="366">
                  <c:v>0.1090606167311661</c:v>
                </c:pt>
                <c:pt idx="367">
                  <c:v>0.1088746127878881</c:v>
                </c:pt>
                <c:pt idx="368">
                  <c:v>0.10874349713572892</c:v>
                </c:pt>
                <c:pt idx="369">
                  <c:v>0.10868923746850886</c:v>
                </c:pt>
                <c:pt idx="370">
                  <c:v>0.10872297387298152</c:v>
                </c:pt>
                <c:pt idx="371">
                  <c:v>0.10871923580889054</c:v>
                </c:pt>
                <c:pt idx="372">
                  <c:v>0.10868907350694498</c:v>
                </c:pt>
                <c:pt idx="373">
                  <c:v>0.10866704397026816</c:v>
                </c:pt>
                <c:pt idx="374">
                  <c:v>0.10864253406078964</c:v>
                </c:pt>
                <c:pt idx="375">
                  <c:v>0.10862416009576739</c:v>
                </c:pt>
                <c:pt idx="376">
                  <c:v>0.10857307846658174</c:v>
                </c:pt>
                <c:pt idx="377">
                  <c:v>0.10855849128895269</c:v>
                </c:pt>
                <c:pt idx="378">
                  <c:v>0.10855567985981118</c:v>
                </c:pt>
                <c:pt idx="379">
                  <c:v>0.10855503579468129</c:v>
                </c:pt>
                <c:pt idx="380">
                  <c:v>0.10853684988286022</c:v>
                </c:pt>
                <c:pt idx="381">
                  <c:v>0.10848713418204874</c:v>
                </c:pt>
                <c:pt idx="382">
                  <c:v>0.10841863392362711</c:v>
                </c:pt>
                <c:pt idx="383">
                  <c:v>0.10824006537323352</c:v>
                </c:pt>
                <c:pt idx="384">
                  <c:v>0.10811769545435143</c:v>
                </c:pt>
                <c:pt idx="385">
                  <c:v>0.1080144931936324</c:v>
                </c:pt>
                <c:pt idx="386">
                  <c:v>0.10790178454881529</c:v>
                </c:pt>
                <c:pt idx="387">
                  <c:v>0.10775168860746165</c:v>
                </c:pt>
                <c:pt idx="388">
                  <c:v>0.1076554709502541</c:v>
                </c:pt>
                <c:pt idx="389">
                  <c:v>0.10744243728918196</c:v>
                </c:pt>
                <c:pt idx="390">
                  <c:v>0.10717323700751721</c:v>
                </c:pt>
                <c:pt idx="391">
                  <c:v>0.10686571158402783</c:v>
                </c:pt>
                <c:pt idx="392">
                  <c:v>0.10675733707079467</c:v>
                </c:pt>
                <c:pt idx="393">
                  <c:v>0.10664366029501347</c:v>
                </c:pt>
                <c:pt idx="394">
                  <c:v>0.10655090757858755</c:v>
                </c:pt>
                <c:pt idx="395">
                  <c:v>0.10632916206276433</c:v>
                </c:pt>
                <c:pt idx="396">
                  <c:v>0.10607642968969416</c:v>
                </c:pt>
                <c:pt idx="397">
                  <c:v>0.10560050457632471</c:v>
                </c:pt>
                <c:pt idx="398">
                  <c:v>0.10528975489276685</c:v>
                </c:pt>
                <c:pt idx="399">
                  <c:v>0.10500995861275947</c:v>
                </c:pt>
                <c:pt idx="400">
                  <c:v>0.10458969130619231</c:v>
                </c:pt>
                <c:pt idx="401">
                  <c:v>0.10426653053122537</c:v>
                </c:pt>
                <c:pt idx="402">
                  <c:v>0.10402583196589814</c:v>
                </c:pt>
                <c:pt idx="403">
                  <c:v>0.10374853991643496</c:v>
                </c:pt>
                <c:pt idx="404">
                  <c:v>0.1034095919369824</c:v>
                </c:pt>
                <c:pt idx="405">
                  <c:v>0.10306945397110819</c:v>
                </c:pt>
                <c:pt idx="406">
                  <c:v>0.10276524666851984</c:v>
                </c:pt>
                <c:pt idx="407">
                  <c:v>0.10236352106607602</c:v>
                </c:pt>
                <c:pt idx="408">
                  <c:v>0.10203026041983967</c:v>
                </c:pt>
                <c:pt idx="409">
                  <c:v>0.10154612543501264</c:v>
                </c:pt>
                <c:pt idx="410">
                  <c:v>0.10106940157897114</c:v>
                </c:pt>
                <c:pt idx="411">
                  <c:v>0.10053398859850768</c:v>
                </c:pt>
                <c:pt idx="412">
                  <c:v>0.10014956915952691</c:v>
                </c:pt>
                <c:pt idx="413">
                  <c:v>9.9890160929444527E-2</c:v>
                </c:pt>
                <c:pt idx="414">
                  <c:v>9.960379690514172E-2</c:v>
                </c:pt>
                <c:pt idx="415">
                  <c:v>9.9300182825921179E-2</c:v>
                </c:pt>
                <c:pt idx="416">
                  <c:v>9.8980272409213255E-2</c:v>
                </c:pt>
                <c:pt idx="417">
                  <c:v>9.8639700394425864E-2</c:v>
                </c:pt>
                <c:pt idx="418">
                  <c:v>9.8458301275826415E-2</c:v>
                </c:pt>
                <c:pt idx="419">
                  <c:v>9.8298111429395582E-2</c:v>
                </c:pt>
                <c:pt idx="420">
                  <c:v>9.8299675394944455E-2</c:v>
                </c:pt>
                <c:pt idx="421">
                  <c:v>9.8121200240390394E-2</c:v>
                </c:pt>
                <c:pt idx="422">
                  <c:v>9.8241234869973243E-2</c:v>
                </c:pt>
                <c:pt idx="423">
                  <c:v>9.8240292439579727E-2</c:v>
                </c:pt>
                <c:pt idx="424">
                  <c:v>9.8319148426311648E-2</c:v>
                </c:pt>
                <c:pt idx="425">
                  <c:v>9.826504737253125E-2</c:v>
                </c:pt>
                <c:pt idx="426">
                  <c:v>9.8161991575662771E-2</c:v>
                </c:pt>
                <c:pt idx="427">
                  <c:v>9.8072231886892902E-2</c:v>
                </c:pt>
                <c:pt idx="428">
                  <c:v>9.8183714025118413E-2</c:v>
                </c:pt>
                <c:pt idx="429">
                  <c:v>9.8241844580044535E-2</c:v>
                </c:pt>
                <c:pt idx="430">
                  <c:v>9.8329766061999252E-2</c:v>
                </c:pt>
                <c:pt idx="431">
                  <c:v>9.842098294213325E-2</c:v>
                </c:pt>
                <c:pt idx="432">
                  <c:v>9.8557503332348056E-2</c:v>
                </c:pt>
                <c:pt idx="433">
                  <c:v>9.8697566942402087E-2</c:v>
                </c:pt>
                <c:pt idx="434">
                  <c:v>9.895308112258562E-2</c:v>
                </c:pt>
                <c:pt idx="435">
                  <c:v>9.915958193267968E-2</c:v>
                </c:pt>
                <c:pt idx="436">
                  <c:v>9.9449525987627463E-2</c:v>
                </c:pt>
                <c:pt idx="437">
                  <c:v>9.9775699934532544E-2</c:v>
                </c:pt>
                <c:pt idx="438">
                  <c:v>9.9982225864703553E-2</c:v>
                </c:pt>
                <c:pt idx="439">
                  <c:v>0.10016074505040246</c:v>
                </c:pt>
                <c:pt idx="440">
                  <c:v>0.10032048997667936</c:v>
                </c:pt>
                <c:pt idx="441">
                  <c:v>0.10053494065427912</c:v>
                </c:pt>
                <c:pt idx="442">
                  <c:v>0.10083155312321485</c:v>
                </c:pt>
                <c:pt idx="443">
                  <c:v>0.10106779398567001</c:v>
                </c:pt>
                <c:pt idx="444">
                  <c:v>0.10124001075497607</c:v>
                </c:pt>
                <c:pt idx="445">
                  <c:v>0.10146422875058025</c:v>
                </c:pt>
                <c:pt idx="446">
                  <c:v>0.10171848095249122</c:v>
                </c:pt>
                <c:pt idx="447">
                  <c:v>0.10193516466837722</c:v>
                </c:pt>
                <c:pt idx="448">
                  <c:v>0.10213375415013572</c:v>
                </c:pt>
                <c:pt idx="449">
                  <c:v>0.10234901617749369</c:v>
                </c:pt>
                <c:pt idx="450">
                  <c:v>0.10272576444846104</c:v>
                </c:pt>
                <c:pt idx="451">
                  <c:v>0.10323207551848992</c:v>
                </c:pt>
                <c:pt idx="452">
                  <c:v>0.10376231368161179</c:v>
                </c:pt>
                <c:pt idx="453">
                  <c:v>0.10417946897035996</c:v>
                </c:pt>
                <c:pt idx="454">
                  <c:v>0.1045566990757132</c:v>
                </c:pt>
                <c:pt idx="455">
                  <c:v>0.10521487671330401</c:v>
                </c:pt>
                <c:pt idx="456">
                  <c:v>0.1058623086242827</c:v>
                </c:pt>
                <c:pt idx="457">
                  <c:v>0.10630916500397926</c:v>
                </c:pt>
                <c:pt idx="458">
                  <c:v>0.10678024196017988</c:v>
                </c:pt>
                <c:pt idx="459">
                  <c:v>0.10728240079749993</c:v>
                </c:pt>
                <c:pt idx="460">
                  <c:v>0.10778890917940312</c:v>
                </c:pt>
                <c:pt idx="461">
                  <c:v>0.10828119886554208</c:v>
                </c:pt>
                <c:pt idx="462">
                  <c:v>0.10865207433065319</c:v>
                </c:pt>
                <c:pt idx="463">
                  <c:v>0.10896424205048363</c:v>
                </c:pt>
                <c:pt idx="464">
                  <c:v>0.10918317846295339</c:v>
                </c:pt>
                <c:pt idx="465">
                  <c:v>0.10928157360507151</c:v>
                </c:pt>
                <c:pt idx="466">
                  <c:v>0.10954470587051587</c:v>
                </c:pt>
                <c:pt idx="467">
                  <c:v>0.10987859440666185</c:v>
                </c:pt>
                <c:pt idx="468">
                  <c:v>0.11013325370092014</c:v>
                </c:pt>
                <c:pt idx="469">
                  <c:v>0.11030864517059658</c:v>
                </c:pt>
                <c:pt idx="470">
                  <c:v>0.11049970683164051</c:v>
                </c:pt>
                <c:pt idx="471">
                  <c:v>0.11066180405679402</c:v>
                </c:pt>
                <c:pt idx="472">
                  <c:v>0.11063577053008697</c:v>
                </c:pt>
                <c:pt idx="473">
                  <c:v>0.11068502899928073</c:v>
                </c:pt>
                <c:pt idx="474">
                  <c:v>0.11075865032222712</c:v>
                </c:pt>
                <c:pt idx="475">
                  <c:v>0.11085116186746651</c:v>
                </c:pt>
                <c:pt idx="476">
                  <c:v>0.11103934765284498</c:v>
                </c:pt>
                <c:pt idx="477">
                  <c:v>0.11141806222926598</c:v>
                </c:pt>
                <c:pt idx="478">
                  <c:v>0.11199480394922877</c:v>
                </c:pt>
                <c:pt idx="479">
                  <c:v>0.1126241502611571</c:v>
                </c:pt>
                <c:pt idx="480">
                  <c:v>0.11334976324567633</c:v>
                </c:pt>
                <c:pt idx="481">
                  <c:v>0.11397819708485346</c:v>
                </c:pt>
                <c:pt idx="482">
                  <c:v>0.11456045404465953</c:v>
                </c:pt>
                <c:pt idx="483">
                  <c:v>0.11506015922168726</c:v>
                </c:pt>
                <c:pt idx="484">
                  <c:v>0.11565807786368956</c:v>
                </c:pt>
                <c:pt idx="485">
                  <c:v>0.11617014170709464</c:v>
                </c:pt>
                <c:pt idx="486">
                  <c:v>0.11640457975333017</c:v>
                </c:pt>
                <c:pt idx="487">
                  <c:v>0.11666785145796668</c:v>
                </c:pt>
                <c:pt idx="488">
                  <c:v>0.11678776232113769</c:v>
                </c:pt>
                <c:pt idx="489">
                  <c:v>0.11682717127895129</c:v>
                </c:pt>
                <c:pt idx="490">
                  <c:v>0.11689916044362325</c:v>
                </c:pt>
                <c:pt idx="491">
                  <c:v>0.11696372472662933</c:v>
                </c:pt>
                <c:pt idx="492">
                  <c:v>0.1170142281211355</c:v>
                </c:pt>
                <c:pt idx="493">
                  <c:v>0.11720533084590097</c:v>
                </c:pt>
                <c:pt idx="494">
                  <c:v>0.11746032401467164</c:v>
                </c:pt>
                <c:pt idx="495">
                  <c:v>0.11777939932937462</c:v>
                </c:pt>
                <c:pt idx="496">
                  <c:v>0.11804179972285138</c:v>
                </c:pt>
                <c:pt idx="497">
                  <c:v>0.11822673718524476</c:v>
                </c:pt>
                <c:pt idx="498">
                  <c:v>0.11841750343431409</c:v>
                </c:pt>
                <c:pt idx="499">
                  <c:v>0.11913625571068813</c:v>
                </c:pt>
                <c:pt idx="500">
                  <c:v>0.11981716658619485</c:v>
                </c:pt>
                <c:pt idx="501">
                  <c:v>0.12030307781148562</c:v>
                </c:pt>
                <c:pt idx="502">
                  <c:v>0.12085573371032213</c:v>
                </c:pt>
                <c:pt idx="503">
                  <c:v>0.1213381499582618</c:v>
                </c:pt>
                <c:pt idx="504">
                  <c:v>0.12179128255220317</c:v>
                </c:pt>
                <c:pt idx="505">
                  <c:v>0.12224817269292587</c:v>
                </c:pt>
                <c:pt idx="506">
                  <c:v>0.12266663203978402</c:v>
                </c:pt>
                <c:pt idx="507">
                  <c:v>0.12320472123803243</c:v>
                </c:pt>
                <c:pt idx="508">
                  <c:v>0.1239046229965859</c:v>
                </c:pt>
                <c:pt idx="509">
                  <c:v>0.12436743740310058</c:v>
                </c:pt>
                <c:pt idx="510">
                  <c:v>0.12509183977431973</c:v>
                </c:pt>
                <c:pt idx="511">
                  <c:v>0.12582030733175034</c:v>
                </c:pt>
                <c:pt idx="512">
                  <c:v>0.12667404805601667</c:v>
                </c:pt>
                <c:pt idx="513">
                  <c:v>0.1271400675706246</c:v>
                </c:pt>
                <c:pt idx="514">
                  <c:v>0.12753063387735147</c:v>
                </c:pt>
                <c:pt idx="515">
                  <c:v>0.12809416672232538</c:v>
                </c:pt>
                <c:pt idx="516">
                  <c:v>0.12840285674803931</c:v>
                </c:pt>
                <c:pt idx="517">
                  <c:v>0.1288362174116901</c:v>
                </c:pt>
                <c:pt idx="518">
                  <c:v>0.12909572123982155</c:v>
                </c:pt>
                <c:pt idx="519">
                  <c:v>0.12922211159469732</c:v>
                </c:pt>
                <c:pt idx="520">
                  <c:v>0.12959162582866152</c:v>
                </c:pt>
                <c:pt idx="521">
                  <c:v>0.12982754399328911</c:v>
                </c:pt>
                <c:pt idx="522">
                  <c:v>0.13021461677612117</c:v>
                </c:pt>
                <c:pt idx="523">
                  <c:v>0.13064024541039385</c:v>
                </c:pt>
                <c:pt idx="524">
                  <c:v>0.13093923831099885</c:v>
                </c:pt>
                <c:pt idx="525">
                  <c:v>0.1312231922314912</c:v>
                </c:pt>
                <c:pt idx="526">
                  <c:v>0.13162128861835681</c:v>
                </c:pt>
                <c:pt idx="527">
                  <c:v>0.13204188632412783</c:v>
                </c:pt>
                <c:pt idx="528">
                  <c:v>0.132441124844772</c:v>
                </c:pt>
                <c:pt idx="529">
                  <c:v>0.13305794438568838</c:v>
                </c:pt>
                <c:pt idx="530">
                  <c:v>0.13329417289795498</c:v>
                </c:pt>
                <c:pt idx="531">
                  <c:v>0.13360881717127565</c:v>
                </c:pt>
                <c:pt idx="532">
                  <c:v>0.13386404363854812</c:v>
                </c:pt>
                <c:pt idx="533">
                  <c:v>0.13429489255508065</c:v>
                </c:pt>
                <c:pt idx="534">
                  <c:v>0.13463738416014973</c:v>
                </c:pt>
                <c:pt idx="535">
                  <c:v>0.13495243744971794</c:v>
                </c:pt>
                <c:pt idx="536">
                  <c:v>0.13531326126935314</c:v>
                </c:pt>
                <c:pt idx="537">
                  <c:v>0.1356417515201791</c:v>
                </c:pt>
                <c:pt idx="538">
                  <c:v>0.13598507810245541</c:v>
                </c:pt>
                <c:pt idx="539">
                  <c:v>0.13646665587104465</c:v>
                </c:pt>
                <c:pt idx="540">
                  <c:v>0.1369664382435174</c:v>
                </c:pt>
                <c:pt idx="541">
                  <c:v>0.13748800128998645</c:v>
                </c:pt>
                <c:pt idx="542">
                  <c:v>0.13816622633868805</c:v>
                </c:pt>
                <c:pt idx="543">
                  <c:v>0.13879148635676081</c:v>
                </c:pt>
                <c:pt idx="544">
                  <c:v>0.1393809887612007</c:v>
                </c:pt>
                <c:pt idx="545">
                  <c:v>0.13986637141532648</c:v>
                </c:pt>
                <c:pt idx="546">
                  <c:v>0.14036991237729127</c:v>
                </c:pt>
                <c:pt idx="547">
                  <c:v>0.14080835663612137</c:v>
                </c:pt>
                <c:pt idx="548">
                  <c:v>0.14134906790190566</c:v>
                </c:pt>
                <c:pt idx="549">
                  <c:v>0.14187831746873103</c:v>
                </c:pt>
                <c:pt idx="550">
                  <c:v>0.14250455964408637</c:v>
                </c:pt>
                <c:pt idx="551">
                  <c:v>0.14306673405806009</c:v>
                </c:pt>
                <c:pt idx="552">
                  <c:v>0.14360854939817838</c:v>
                </c:pt>
                <c:pt idx="553">
                  <c:v>0.14415173852851704</c:v>
                </c:pt>
                <c:pt idx="554">
                  <c:v>0.14481168528647889</c:v>
                </c:pt>
                <c:pt idx="555">
                  <c:v>0.14544322914269336</c:v>
                </c:pt>
                <c:pt idx="556">
                  <c:v>0.14601467768946047</c:v>
                </c:pt>
                <c:pt idx="557">
                  <c:v>0.14649298357534696</c:v>
                </c:pt>
                <c:pt idx="558">
                  <c:v>0.14706981142468151</c:v>
                </c:pt>
                <c:pt idx="559">
                  <c:v>0.14761900384465976</c:v>
                </c:pt>
                <c:pt idx="560">
                  <c:v>0.14798145126405382</c:v>
                </c:pt>
                <c:pt idx="561">
                  <c:v>0.14841388750239876</c:v>
                </c:pt>
                <c:pt idx="562">
                  <c:v>0.14885135253000278</c:v>
                </c:pt>
                <c:pt idx="563">
                  <c:v>0.14928391434725988</c:v>
                </c:pt>
                <c:pt idx="564">
                  <c:v>0.14971289387643688</c:v>
                </c:pt>
                <c:pt idx="565">
                  <c:v>0.15018082600893562</c:v>
                </c:pt>
                <c:pt idx="566">
                  <c:v>0.15063545858338212</c:v>
                </c:pt>
                <c:pt idx="567">
                  <c:v>0.15102372056185911</c:v>
                </c:pt>
                <c:pt idx="568">
                  <c:v>0.15136426132518421</c:v>
                </c:pt>
                <c:pt idx="569">
                  <c:v>0.15172535808229481</c:v>
                </c:pt>
                <c:pt idx="570">
                  <c:v>0.15212150449573297</c:v>
                </c:pt>
                <c:pt idx="571">
                  <c:v>0.15244117117129097</c:v>
                </c:pt>
                <c:pt idx="572">
                  <c:v>0.15279791240360452</c:v>
                </c:pt>
                <c:pt idx="573">
                  <c:v>0.15312112193106325</c:v>
                </c:pt>
                <c:pt idx="574">
                  <c:v>0.15335531678716269</c:v>
                </c:pt>
                <c:pt idx="575">
                  <c:v>0.15364855792323345</c:v>
                </c:pt>
                <c:pt idx="576">
                  <c:v>0.15392023729540275</c:v>
                </c:pt>
                <c:pt idx="577">
                  <c:v>0.1540945841745601</c:v>
                </c:pt>
                <c:pt idx="578">
                  <c:v>0.15426661185735446</c:v>
                </c:pt>
                <c:pt idx="579">
                  <c:v>0.15438414135331302</c:v>
                </c:pt>
                <c:pt idx="580">
                  <c:v>0.15443765189038094</c:v>
                </c:pt>
                <c:pt idx="581">
                  <c:v>0.1545949793838145</c:v>
                </c:pt>
                <c:pt idx="582">
                  <c:v>0.15468519123114777</c:v>
                </c:pt>
                <c:pt idx="583">
                  <c:v>0.15477515903660805</c:v>
                </c:pt>
                <c:pt idx="584">
                  <c:v>0.1550367820022156</c:v>
                </c:pt>
                <c:pt idx="585">
                  <c:v>0.15533724139230295</c:v>
                </c:pt>
                <c:pt idx="586">
                  <c:v>0.1557602861790526</c:v>
                </c:pt>
                <c:pt idx="587">
                  <c:v>0.15606616447543409</c:v>
                </c:pt>
                <c:pt idx="588">
                  <c:v>0.15637298515326392</c:v>
                </c:pt>
                <c:pt idx="589">
                  <c:v>0.15662929805068748</c:v>
                </c:pt>
                <c:pt idx="590">
                  <c:v>0.15673303335490602</c:v>
                </c:pt>
                <c:pt idx="591">
                  <c:v>0.15683718471561342</c:v>
                </c:pt>
                <c:pt idx="592">
                  <c:v>0.15742515935406787</c:v>
                </c:pt>
                <c:pt idx="593">
                  <c:v>0.15801356781231116</c:v>
                </c:pt>
                <c:pt idx="594">
                  <c:v>0.15876935288958355</c:v>
                </c:pt>
                <c:pt idx="595">
                  <c:v>0.15931626536977805</c:v>
                </c:pt>
                <c:pt idx="596">
                  <c:v>0.15991323805008795</c:v>
                </c:pt>
                <c:pt idx="597">
                  <c:v>0.1604413581771133</c:v>
                </c:pt>
                <c:pt idx="598">
                  <c:v>0.16118241112448378</c:v>
                </c:pt>
                <c:pt idx="599">
                  <c:v>0.16200632969599477</c:v>
                </c:pt>
                <c:pt idx="600">
                  <c:v>0.16286581123751459</c:v>
                </c:pt>
                <c:pt idx="601">
                  <c:v>0.16384268866446686</c:v>
                </c:pt>
                <c:pt idx="602">
                  <c:v>0.16488538748659864</c:v>
                </c:pt>
                <c:pt idx="603">
                  <c:v>0.16570528867661191</c:v>
                </c:pt>
                <c:pt idx="604">
                  <c:v>0.16644455773452579</c:v>
                </c:pt>
                <c:pt idx="605">
                  <c:v>0.16702645092095453</c:v>
                </c:pt>
                <c:pt idx="606">
                  <c:v>0.16732940970659921</c:v>
                </c:pt>
                <c:pt idx="607">
                  <c:v>0.16757605668476921</c:v>
                </c:pt>
                <c:pt idx="608">
                  <c:v>0.16779801073109268</c:v>
                </c:pt>
                <c:pt idx="609">
                  <c:v>0.16802156016713493</c:v>
                </c:pt>
                <c:pt idx="610">
                  <c:v>0.16828829298590231</c:v>
                </c:pt>
                <c:pt idx="611">
                  <c:v>0.16850324223753885</c:v>
                </c:pt>
                <c:pt idx="612">
                  <c:v>0.16866254614989945</c:v>
                </c:pt>
                <c:pt idx="613">
                  <c:v>0.16880147127446149</c:v>
                </c:pt>
                <c:pt idx="614">
                  <c:v>0.16890432543278441</c:v>
                </c:pt>
                <c:pt idx="615">
                  <c:v>0.16899438954050405</c:v>
                </c:pt>
                <c:pt idx="616">
                  <c:v>0.1690223068666748</c:v>
                </c:pt>
                <c:pt idx="617">
                  <c:v>0.16899817948554574</c:v>
                </c:pt>
                <c:pt idx="618">
                  <c:v>0.16902239061242538</c:v>
                </c:pt>
                <c:pt idx="619">
                  <c:v>0.16903340797665217</c:v>
                </c:pt>
                <c:pt idx="620">
                  <c:v>0.16914442184356698</c:v>
                </c:pt>
                <c:pt idx="621">
                  <c:v>0.16917342336327273</c:v>
                </c:pt>
                <c:pt idx="622">
                  <c:v>0.1691602159138515</c:v>
                </c:pt>
                <c:pt idx="623">
                  <c:v>0.16917812206365759</c:v>
                </c:pt>
                <c:pt idx="624">
                  <c:v>0.16923801970456004</c:v>
                </c:pt>
                <c:pt idx="625">
                  <c:v>0.16926210387000865</c:v>
                </c:pt>
                <c:pt idx="626">
                  <c:v>0.16928101388078756</c:v>
                </c:pt>
                <c:pt idx="627">
                  <c:v>0.16923002980203167</c:v>
                </c:pt>
                <c:pt idx="628">
                  <c:v>0.16912481113859307</c:v>
                </c:pt>
                <c:pt idx="629">
                  <c:v>0.16901169283347064</c:v>
                </c:pt>
                <c:pt idx="630">
                  <c:v>0.16886082453835027</c:v>
                </c:pt>
                <c:pt idx="631">
                  <c:v>0.1687825371596719</c:v>
                </c:pt>
                <c:pt idx="632">
                  <c:v>0.16863143672905229</c:v>
                </c:pt>
                <c:pt idx="633">
                  <c:v>0.16845368168686797</c:v>
                </c:pt>
                <c:pt idx="634">
                  <c:v>0.16833759532823336</c:v>
                </c:pt>
                <c:pt idx="635">
                  <c:v>0.16827139658396223</c:v>
                </c:pt>
                <c:pt idx="636">
                  <c:v>0.16815424652525279</c:v>
                </c:pt>
                <c:pt idx="637">
                  <c:v>0.16812092545495941</c:v>
                </c:pt>
                <c:pt idx="638">
                  <c:v>0.16807440979473617</c:v>
                </c:pt>
                <c:pt idx="639">
                  <c:v>0.16808949408979551</c:v>
                </c:pt>
                <c:pt idx="640">
                  <c:v>0.16816504000351079</c:v>
                </c:pt>
                <c:pt idx="641">
                  <c:v>0.16823987396332052</c:v>
                </c:pt>
                <c:pt idx="642">
                  <c:v>0.16837592913604088</c:v>
                </c:pt>
                <c:pt idx="643">
                  <c:v>0.16842986074085553</c:v>
                </c:pt>
                <c:pt idx="644">
                  <c:v>0.16838691149085777</c:v>
                </c:pt>
                <c:pt idx="645">
                  <c:v>0.16821422693561058</c:v>
                </c:pt>
                <c:pt idx="646">
                  <c:v>0.16814431856019163</c:v>
                </c:pt>
                <c:pt idx="647">
                  <c:v>0.16793092226554437</c:v>
                </c:pt>
                <c:pt idx="648">
                  <c:v>0.16734235216173438</c:v>
                </c:pt>
                <c:pt idx="649">
                  <c:v>0.16699500003239387</c:v>
                </c:pt>
                <c:pt idx="650">
                  <c:v>0.16659107990519731</c:v>
                </c:pt>
                <c:pt idx="651">
                  <c:v>0.16614372500056726</c:v>
                </c:pt>
                <c:pt idx="652">
                  <c:v>0.16581276551800106</c:v>
                </c:pt>
                <c:pt idx="653">
                  <c:v>0.16548167349406562</c:v>
                </c:pt>
                <c:pt idx="654">
                  <c:v>0.16515416932720112</c:v>
                </c:pt>
                <c:pt idx="655">
                  <c:v>0.16483430611184766</c:v>
                </c:pt>
                <c:pt idx="656">
                  <c:v>0.16428362142181974</c:v>
                </c:pt>
                <c:pt idx="657">
                  <c:v>0.16385268239668663</c:v>
                </c:pt>
                <c:pt idx="658">
                  <c:v>0.16338146392839681</c:v>
                </c:pt>
                <c:pt idx="659">
                  <c:v>0.16300852915822656</c:v>
                </c:pt>
                <c:pt idx="660">
                  <c:v>0.16254162316033793</c:v>
                </c:pt>
                <c:pt idx="661">
                  <c:v>0.16206424396440972</c:v>
                </c:pt>
                <c:pt idx="662">
                  <c:v>0.16170688204555275</c:v>
                </c:pt>
                <c:pt idx="663">
                  <c:v>0.16144519073843325</c:v>
                </c:pt>
                <c:pt idx="664">
                  <c:v>0.16125495400266093</c:v>
                </c:pt>
                <c:pt idx="665">
                  <c:v>0.16112863418900847</c:v>
                </c:pt>
                <c:pt idx="666">
                  <c:v>0.16093431064469485</c:v>
                </c:pt>
                <c:pt idx="667">
                  <c:v>0.1606340241308476</c:v>
                </c:pt>
                <c:pt idx="668">
                  <c:v>0.16044970821263049</c:v>
                </c:pt>
                <c:pt idx="669">
                  <c:v>0.16038633470088537</c:v>
                </c:pt>
                <c:pt idx="670">
                  <c:v>0.16045466245151963</c:v>
                </c:pt>
                <c:pt idx="671">
                  <c:v>0.1605302924375292</c:v>
                </c:pt>
                <c:pt idx="672">
                  <c:v>0.16062182410630804</c:v>
                </c:pt>
                <c:pt idx="673">
                  <c:v>0.16069834270761318</c:v>
                </c:pt>
                <c:pt idx="674">
                  <c:v>0.16087113047640164</c:v>
                </c:pt>
                <c:pt idx="675">
                  <c:v>0.16085830415319818</c:v>
                </c:pt>
                <c:pt idx="676">
                  <c:v>0.16072589176947277</c:v>
                </c:pt>
                <c:pt idx="677">
                  <c:v>0.1606316808353076</c:v>
                </c:pt>
                <c:pt idx="678">
                  <c:v>0.1605423291647288</c:v>
                </c:pt>
                <c:pt idx="679">
                  <c:v>0.16039124896256146</c:v>
                </c:pt>
                <c:pt idx="680">
                  <c:v>0.16018458095327853</c:v>
                </c:pt>
                <c:pt idx="681">
                  <c:v>0.15995805242073027</c:v>
                </c:pt>
                <c:pt idx="682">
                  <c:v>0.15979216599572663</c:v>
                </c:pt>
                <c:pt idx="683">
                  <c:v>0.15966754779133735</c:v>
                </c:pt>
                <c:pt idx="684">
                  <c:v>0.15958307244912676</c:v>
                </c:pt>
                <c:pt idx="685">
                  <c:v>0.15945798796047225</c:v>
                </c:pt>
                <c:pt idx="686">
                  <c:v>0.15939611675434001</c:v>
                </c:pt>
                <c:pt idx="687">
                  <c:v>0.15934403941439199</c:v>
                </c:pt>
                <c:pt idx="688">
                  <c:v>0.15920711267582918</c:v>
                </c:pt>
                <c:pt idx="689">
                  <c:v>0.15908444172453504</c:v>
                </c:pt>
                <c:pt idx="690">
                  <c:v>0.15890632065491658</c:v>
                </c:pt>
                <c:pt idx="691">
                  <c:v>0.1587617946147879</c:v>
                </c:pt>
                <c:pt idx="692">
                  <c:v>0.15868002591597466</c:v>
                </c:pt>
                <c:pt idx="693">
                  <c:v>0.15856589021196688</c:v>
                </c:pt>
                <c:pt idx="694">
                  <c:v>0.15841565016285622</c:v>
                </c:pt>
                <c:pt idx="695">
                  <c:v>0.1583153933153045</c:v>
                </c:pt>
                <c:pt idx="696">
                  <c:v>0.15822659602173003</c:v>
                </c:pt>
                <c:pt idx="697">
                  <c:v>0.15807603011422072</c:v>
                </c:pt>
                <c:pt idx="698">
                  <c:v>0.15799121050348802</c:v>
                </c:pt>
                <c:pt idx="699">
                  <c:v>0.1580063263628716</c:v>
                </c:pt>
                <c:pt idx="700">
                  <c:v>0.15816585125740745</c:v>
                </c:pt>
                <c:pt idx="701">
                  <c:v>0.15822429909239627</c:v>
                </c:pt>
                <c:pt idx="702">
                  <c:v>0.15837795963768797</c:v>
                </c:pt>
                <c:pt idx="703">
                  <c:v>0.15855620781149965</c:v>
                </c:pt>
                <c:pt idx="704">
                  <c:v>0.15882286514062408</c:v>
                </c:pt>
                <c:pt idx="705">
                  <c:v>0.15924616178776674</c:v>
                </c:pt>
                <c:pt idx="706">
                  <c:v>0.15940140749983761</c:v>
                </c:pt>
                <c:pt idx="707">
                  <c:v>0.15970213577002601</c:v>
                </c:pt>
                <c:pt idx="708">
                  <c:v>0.15979754041628552</c:v>
                </c:pt>
                <c:pt idx="709">
                  <c:v>0.15985621487881352</c:v>
                </c:pt>
                <c:pt idx="710">
                  <c:v>0.16002682778232091</c:v>
                </c:pt>
                <c:pt idx="711">
                  <c:v>0.1601364387200522</c:v>
                </c:pt>
                <c:pt idx="712">
                  <c:v>0.16019018621380052</c:v>
                </c:pt>
                <c:pt idx="713">
                  <c:v>0.16017984727167428</c:v>
                </c:pt>
                <c:pt idx="714">
                  <c:v>0.16023839064013493</c:v>
                </c:pt>
                <c:pt idx="715">
                  <c:v>0.16026414870274433</c:v>
                </c:pt>
                <c:pt idx="716">
                  <c:v>0.16033938530978231</c:v>
                </c:pt>
                <c:pt idx="717">
                  <c:v>0.16063094679911988</c:v>
                </c:pt>
                <c:pt idx="718">
                  <c:v>0.16093459232206822</c:v>
                </c:pt>
                <c:pt idx="719">
                  <c:v>0.16121995265803163</c:v>
                </c:pt>
                <c:pt idx="720">
                  <c:v>0.16142585368424836</c:v>
                </c:pt>
                <c:pt idx="721">
                  <c:v>0.16158791735798059</c:v>
                </c:pt>
                <c:pt idx="722">
                  <c:v>0.16158166780158376</c:v>
                </c:pt>
                <c:pt idx="723">
                  <c:v>0.1615741451805866</c:v>
                </c:pt>
                <c:pt idx="724">
                  <c:v>0.16150204092422965</c:v>
                </c:pt>
                <c:pt idx="725">
                  <c:v>0.16158082387470457</c:v>
                </c:pt>
                <c:pt idx="726">
                  <c:v>0.16165865699492052</c:v>
                </c:pt>
                <c:pt idx="727">
                  <c:v>0.16171090046465569</c:v>
                </c:pt>
                <c:pt idx="728">
                  <c:v>0.16182962866863645</c:v>
                </c:pt>
                <c:pt idx="729">
                  <c:v>0.16200917476953289</c:v>
                </c:pt>
                <c:pt idx="730">
                  <c:v>0.16212967611534196</c:v>
                </c:pt>
                <c:pt idx="731">
                  <c:v>0.16221539429744117</c:v>
                </c:pt>
                <c:pt idx="732">
                  <c:v>0.16238183263146327</c:v>
                </c:pt>
                <c:pt idx="733">
                  <c:v>0.16245624604904679</c:v>
                </c:pt>
                <c:pt idx="734">
                  <c:v>0.16248332466701629</c:v>
                </c:pt>
                <c:pt idx="735">
                  <c:v>0.16252908649987557</c:v>
                </c:pt>
                <c:pt idx="736">
                  <c:v>0.16251869607967129</c:v>
                </c:pt>
                <c:pt idx="737">
                  <c:v>0.16263702271845809</c:v>
                </c:pt>
                <c:pt idx="738">
                  <c:v>0.16266452128810188</c:v>
                </c:pt>
                <c:pt idx="739">
                  <c:v>0.16262314953539159</c:v>
                </c:pt>
                <c:pt idx="740">
                  <c:v>0.16260772712703986</c:v>
                </c:pt>
                <c:pt idx="741">
                  <c:v>0.1627116015370938</c:v>
                </c:pt>
                <c:pt idx="742">
                  <c:v>0.16278509438701527</c:v>
                </c:pt>
                <c:pt idx="743">
                  <c:v>0.16273961136767928</c:v>
                </c:pt>
                <c:pt idx="744">
                  <c:v>0.16267593935199073</c:v>
                </c:pt>
                <c:pt idx="745">
                  <c:v>0.162648857957642</c:v>
                </c:pt>
                <c:pt idx="746">
                  <c:v>0.16261680454205085</c:v>
                </c:pt>
                <c:pt idx="747">
                  <c:v>0.16258893764020332</c:v>
                </c:pt>
                <c:pt idx="748">
                  <c:v>0.16257780448789438</c:v>
                </c:pt>
                <c:pt idx="749">
                  <c:v>0.16255863938966397</c:v>
                </c:pt>
                <c:pt idx="750">
                  <c:v>0.1625641125822043</c:v>
                </c:pt>
                <c:pt idx="751">
                  <c:v>0.16269891692500052</c:v>
                </c:pt>
                <c:pt idx="752">
                  <c:v>0.16303870664481557</c:v>
                </c:pt>
                <c:pt idx="753">
                  <c:v>0.16353369870440188</c:v>
                </c:pt>
                <c:pt idx="754">
                  <c:v>0.16377223832563206</c:v>
                </c:pt>
                <c:pt idx="755">
                  <c:v>0.16458586472756145</c:v>
                </c:pt>
                <c:pt idx="756">
                  <c:v>0.16575598347815421</c:v>
                </c:pt>
                <c:pt idx="757">
                  <c:v>0.16685563792154687</c:v>
                </c:pt>
                <c:pt idx="758">
                  <c:v>0.16806170086239611</c:v>
                </c:pt>
                <c:pt idx="759">
                  <c:v>0.16906133487644273</c:v>
                </c:pt>
                <c:pt idx="760">
                  <c:v>0.16968992512722458</c:v>
                </c:pt>
                <c:pt idx="761">
                  <c:v>0.17036997272047599</c:v>
                </c:pt>
                <c:pt idx="762">
                  <c:v>0.17082137941004874</c:v>
                </c:pt>
                <c:pt idx="763">
                  <c:v>0.17118178734484718</c:v>
                </c:pt>
                <c:pt idx="764">
                  <c:v>0.17157930596153997</c:v>
                </c:pt>
                <c:pt idx="765">
                  <c:v>0.1718953415217504</c:v>
                </c:pt>
                <c:pt idx="766">
                  <c:v>0.17220719835381373</c:v>
                </c:pt>
                <c:pt idx="767">
                  <c:v>0.17260687675610942</c:v>
                </c:pt>
                <c:pt idx="768">
                  <c:v>0.17305995922512835</c:v>
                </c:pt>
                <c:pt idx="769">
                  <c:v>0.17327659287796005</c:v>
                </c:pt>
                <c:pt idx="770">
                  <c:v>0.17354388145506061</c:v>
                </c:pt>
                <c:pt idx="771">
                  <c:v>0.17363481450112644</c:v>
                </c:pt>
                <c:pt idx="772">
                  <c:v>0.17386043175239072</c:v>
                </c:pt>
                <c:pt idx="773">
                  <c:v>0.17388758259063011</c:v>
                </c:pt>
                <c:pt idx="774">
                  <c:v>0.17396550857334298</c:v>
                </c:pt>
                <c:pt idx="775">
                  <c:v>0.17402796768630369</c:v>
                </c:pt>
                <c:pt idx="776">
                  <c:v>0.17409678648307608</c:v>
                </c:pt>
                <c:pt idx="777">
                  <c:v>0.17462728966503133</c:v>
                </c:pt>
                <c:pt idx="778">
                  <c:v>0.1747823807472762</c:v>
                </c:pt>
                <c:pt idx="779">
                  <c:v>0.17486263424721449</c:v>
                </c:pt>
                <c:pt idx="780">
                  <c:v>0.17487751031833723</c:v>
                </c:pt>
                <c:pt idx="781">
                  <c:v>0.17487750941838368</c:v>
                </c:pt>
                <c:pt idx="782">
                  <c:v>0.1748768891826635</c:v>
                </c:pt>
                <c:pt idx="783">
                  <c:v>0.17487100646716869</c:v>
                </c:pt>
                <c:pt idx="784">
                  <c:v>0.17489027049734202</c:v>
                </c:pt>
                <c:pt idx="785">
                  <c:v>0.17494586167548756</c:v>
                </c:pt>
                <c:pt idx="786">
                  <c:v>0.17495004448379603</c:v>
                </c:pt>
                <c:pt idx="787">
                  <c:v>0.17496537271376508</c:v>
                </c:pt>
                <c:pt idx="788">
                  <c:v>0.17499920459307741</c:v>
                </c:pt>
                <c:pt idx="789">
                  <c:v>0.17496687516480619</c:v>
                </c:pt>
                <c:pt idx="790">
                  <c:v>0.17494382042185236</c:v>
                </c:pt>
                <c:pt idx="791">
                  <c:v>0.17491878412304301</c:v>
                </c:pt>
                <c:pt idx="792">
                  <c:v>0.17484812992296692</c:v>
                </c:pt>
                <c:pt idx="793">
                  <c:v>0.17479522515173157</c:v>
                </c:pt>
                <c:pt idx="794">
                  <c:v>0.17475646457340976</c:v>
                </c:pt>
                <c:pt idx="795">
                  <c:v>0.17479684258389466</c:v>
                </c:pt>
                <c:pt idx="796">
                  <c:v>0.1747952959028431</c:v>
                </c:pt>
                <c:pt idx="797">
                  <c:v>0.1748225634207784</c:v>
                </c:pt>
                <c:pt idx="798">
                  <c:v>0.17480223152152957</c:v>
                </c:pt>
                <c:pt idx="799">
                  <c:v>0.17475545479124838</c:v>
                </c:pt>
                <c:pt idx="800">
                  <c:v>0.17470449495836204</c:v>
                </c:pt>
                <c:pt idx="801">
                  <c:v>0.17472303231470279</c:v>
                </c:pt>
                <c:pt idx="802">
                  <c:v>0.1747487584190163</c:v>
                </c:pt>
                <c:pt idx="803">
                  <c:v>0.17475789943249617</c:v>
                </c:pt>
                <c:pt idx="804">
                  <c:v>0.17469679125004059</c:v>
                </c:pt>
                <c:pt idx="805">
                  <c:v>0.17460743584453137</c:v>
                </c:pt>
                <c:pt idx="806">
                  <c:v>0.17453241440155473</c:v>
                </c:pt>
                <c:pt idx="807">
                  <c:v>0.17451660794531385</c:v>
                </c:pt>
                <c:pt idx="808">
                  <c:v>0.17447394523631993</c:v>
                </c:pt>
                <c:pt idx="809">
                  <c:v>0.17441335290117477</c:v>
                </c:pt>
                <c:pt idx="810">
                  <c:v>0.17441477217346038</c:v>
                </c:pt>
                <c:pt idx="811">
                  <c:v>0.17438880970221932</c:v>
                </c:pt>
                <c:pt idx="812">
                  <c:v>0.17434609521511546</c:v>
                </c:pt>
                <c:pt idx="813">
                  <c:v>0.17430752524838355</c:v>
                </c:pt>
                <c:pt idx="814">
                  <c:v>0.17433404932469676</c:v>
                </c:pt>
                <c:pt idx="815">
                  <c:v>0.17431134309428953</c:v>
                </c:pt>
                <c:pt idx="816">
                  <c:v>0.17428281312826346</c:v>
                </c:pt>
                <c:pt idx="817">
                  <c:v>0.17425013417937005</c:v>
                </c:pt>
                <c:pt idx="818">
                  <c:v>0.1742448756787017</c:v>
                </c:pt>
                <c:pt idx="819">
                  <c:v>0.17426646570827492</c:v>
                </c:pt>
                <c:pt idx="820">
                  <c:v>0.17422484315599218</c:v>
                </c:pt>
                <c:pt idx="821">
                  <c:v>0.17422666713904056</c:v>
                </c:pt>
                <c:pt idx="822">
                  <c:v>0.1742550117650899</c:v>
                </c:pt>
                <c:pt idx="823">
                  <c:v>0.17429980766742995</c:v>
                </c:pt>
                <c:pt idx="824">
                  <c:v>0.1743466496182442</c:v>
                </c:pt>
                <c:pt idx="825">
                  <c:v>0.17441749983040139</c:v>
                </c:pt>
                <c:pt idx="826">
                  <c:v>0.17455852750510631</c:v>
                </c:pt>
                <c:pt idx="827">
                  <c:v>0.17469954924852027</c:v>
                </c:pt>
                <c:pt idx="828">
                  <c:v>0.1747795916265473</c:v>
                </c:pt>
                <c:pt idx="829">
                  <c:v>0.17483425035569683</c:v>
                </c:pt>
                <c:pt idx="830">
                  <c:v>0.17490393658317824</c:v>
                </c:pt>
                <c:pt idx="831">
                  <c:v>0.1751951309747839</c:v>
                </c:pt>
                <c:pt idx="832">
                  <c:v>0.17539860302493854</c:v>
                </c:pt>
                <c:pt idx="833">
                  <c:v>0.17573998168311317</c:v>
                </c:pt>
                <c:pt idx="834">
                  <c:v>0.17612034937067134</c:v>
                </c:pt>
                <c:pt idx="835">
                  <c:v>0.17645544645985037</c:v>
                </c:pt>
                <c:pt idx="836">
                  <c:v>0.1766896973706312</c:v>
                </c:pt>
                <c:pt idx="837">
                  <c:v>0.1769750475916155</c:v>
                </c:pt>
                <c:pt idx="838">
                  <c:v>0.17715714160822704</c:v>
                </c:pt>
                <c:pt idx="839">
                  <c:v>0.17742056041543824</c:v>
                </c:pt>
                <c:pt idx="840">
                  <c:v>0.17778161165193559</c:v>
                </c:pt>
                <c:pt idx="841">
                  <c:v>0.17815305563151121</c:v>
                </c:pt>
                <c:pt idx="842">
                  <c:v>0.17835766237236891</c:v>
                </c:pt>
                <c:pt idx="843">
                  <c:v>0.17851534820027684</c:v>
                </c:pt>
                <c:pt idx="844">
                  <c:v>0.1784325164890167</c:v>
                </c:pt>
                <c:pt idx="845">
                  <c:v>0.17852246079215525</c:v>
                </c:pt>
                <c:pt idx="846">
                  <c:v>0.17848304663684186</c:v>
                </c:pt>
                <c:pt idx="847">
                  <c:v>0.1784213805676915</c:v>
                </c:pt>
                <c:pt idx="848">
                  <c:v>0.17812622005333015</c:v>
                </c:pt>
                <c:pt idx="849">
                  <c:v>0.17784285126858471</c:v>
                </c:pt>
                <c:pt idx="850">
                  <c:v>0.17749895705119065</c:v>
                </c:pt>
                <c:pt idx="851">
                  <c:v>0.17716588791148993</c:v>
                </c:pt>
                <c:pt idx="852">
                  <c:v>0.17676642571624285</c:v>
                </c:pt>
                <c:pt idx="853">
                  <c:v>0.17642715969471928</c:v>
                </c:pt>
                <c:pt idx="854">
                  <c:v>0.17605242386264575</c:v>
                </c:pt>
                <c:pt idx="855">
                  <c:v>0.1757163623378144</c:v>
                </c:pt>
                <c:pt idx="856">
                  <c:v>0.17555696633164042</c:v>
                </c:pt>
                <c:pt idx="857">
                  <c:v>0.17544933037198979</c:v>
                </c:pt>
                <c:pt idx="858">
                  <c:v>0.17534780086842394</c:v>
                </c:pt>
                <c:pt idx="859">
                  <c:v>0.17522277431146199</c:v>
                </c:pt>
                <c:pt idx="860">
                  <c:v>0.17510175480109444</c:v>
                </c:pt>
                <c:pt idx="861">
                  <c:v>0.17506483895363056</c:v>
                </c:pt>
                <c:pt idx="862">
                  <c:v>0.17507437925289063</c:v>
                </c:pt>
                <c:pt idx="863">
                  <c:v>0.17515209764423104</c:v>
                </c:pt>
                <c:pt idx="864">
                  <c:v>0.17520985100610742</c:v>
                </c:pt>
                <c:pt idx="865">
                  <c:v>0.17539327422598722</c:v>
                </c:pt>
                <c:pt idx="866">
                  <c:v>0.17556619048835609</c:v>
                </c:pt>
                <c:pt idx="867">
                  <c:v>0.17560922518115332</c:v>
                </c:pt>
                <c:pt idx="868">
                  <c:v>0.17555754430596676</c:v>
                </c:pt>
                <c:pt idx="869">
                  <c:v>0.17555622941290369</c:v>
                </c:pt>
                <c:pt idx="870">
                  <c:v>0.17554654264740074</c:v>
                </c:pt>
                <c:pt idx="871">
                  <c:v>0.17562973880769764</c:v>
                </c:pt>
                <c:pt idx="872">
                  <c:v>0.17577143581216392</c:v>
                </c:pt>
                <c:pt idx="873">
                  <c:v>0.17584842129825898</c:v>
                </c:pt>
                <c:pt idx="874">
                  <c:v>0.17585673795524387</c:v>
                </c:pt>
                <c:pt idx="875">
                  <c:v>0.1758328805116734</c:v>
                </c:pt>
                <c:pt idx="876">
                  <c:v>0.17579690100146539</c:v>
                </c:pt>
                <c:pt idx="877">
                  <c:v>0.17578421818404905</c:v>
                </c:pt>
                <c:pt idx="878">
                  <c:v>0.17578828600973423</c:v>
                </c:pt>
                <c:pt idx="879">
                  <c:v>0.17577532031837023</c:v>
                </c:pt>
                <c:pt idx="880">
                  <c:v>0.17577536473017519</c:v>
                </c:pt>
                <c:pt idx="881">
                  <c:v>0.17573772169822072</c:v>
                </c:pt>
                <c:pt idx="882">
                  <c:v>0.17583176911977391</c:v>
                </c:pt>
                <c:pt idx="883">
                  <c:v>0.1765945271884943</c:v>
                </c:pt>
                <c:pt idx="884">
                  <c:v>0.1773811552994356</c:v>
                </c:pt>
                <c:pt idx="885">
                  <c:v>0.1780045504736314</c:v>
                </c:pt>
                <c:pt idx="886">
                  <c:v>0.1784815638150844</c:v>
                </c:pt>
                <c:pt idx="887">
                  <c:v>0.17906771381214917</c:v>
                </c:pt>
                <c:pt idx="888">
                  <c:v>0.17987702042831677</c:v>
                </c:pt>
                <c:pt idx="889">
                  <c:v>0.18058421443739917</c:v>
                </c:pt>
                <c:pt idx="890">
                  <c:v>0.18119209992196758</c:v>
                </c:pt>
                <c:pt idx="891">
                  <c:v>0.18176394374569518</c:v>
                </c:pt>
                <c:pt idx="892">
                  <c:v>0.18218648614319349</c:v>
                </c:pt>
                <c:pt idx="893">
                  <c:v>0.18260832335641905</c:v>
                </c:pt>
                <c:pt idx="894">
                  <c:v>0.18299971903644402</c:v>
                </c:pt>
                <c:pt idx="895">
                  <c:v>0.18323139293390941</c:v>
                </c:pt>
                <c:pt idx="896">
                  <c:v>0.18334248658277064</c:v>
                </c:pt>
                <c:pt idx="897">
                  <c:v>0.18346688996479854</c:v>
                </c:pt>
                <c:pt idx="898">
                  <c:v>0.183543499253493</c:v>
                </c:pt>
                <c:pt idx="899">
                  <c:v>0.18371519347295751</c:v>
                </c:pt>
                <c:pt idx="900">
                  <c:v>0.18386061602133963</c:v>
                </c:pt>
                <c:pt idx="901">
                  <c:v>0.18393155378137221</c:v>
                </c:pt>
                <c:pt idx="902">
                  <c:v>0.18403898420810644</c:v>
                </c:pt>
                <c:pt idx="903">
                  <c:v>0.1842440506213405</c:v>
                </c:pt>
                <c:pt idx="904">
                  <c:v>0.18443105823786002</c:v>
                </c:pt>
                <c:pt idx="905">
                  <c:v>0.18463119044405812</c:v>
                </c:pt>
                <c:pt idx="906">
                  <c:v>0.18485981054889003</c:v>
                </c:pt>
                <c:pt idx="907">
                  <c:v>0.18502604412098214</c:v>
                </c:pt>
                <c:pt idx="908">
                  <c:v>0.18512787626369903</c:v>
                </c:pt>
                <c:pt idx="909">
                  <c:v>0.1852295666246852</c:v>
                </c:pt>
                <c:pt idx="910">
                  <c:v>0.18530946445659857</c:v>
                </c:pt>
                <c:pt idx="911">
                  <c:v>0.18538922341940223</c:v>
                </c:pt>
                <c:pt idx="912">
                  <c:v>0.18552002614962898</c:v>
                </c:pt>
                <c:pt idx="913">
                  <c:v>0.18563348122436024</c:v>
                </c:pt>
                <c:pt idx="914">
                  <c:v>0.18573468908022411</c:v>
                </c:pt>
                <c:pt idx="915">
                  <c:v>0.18578856394454368</c:v>
                </c:pt>
                <c:pt idx="916">
                  <c:v>0.18585029372531814</c:v>
                </c:pt>
                <c:pt idx="917">
                  <c:v>0.18593204029984034</c:v>
                </c:pt>
                <c:pt idx="918">
                  <c:v>0.18598833236349738</c:v>
                </c:pt>
                <c:pt idx="919">
                  <c:v>0.18600210505779832</c:v>
                </c:pt>
                <c:pt idx="920">
                  <c:v>0.18590383663025289</c:v>
                </c:pt>
                <c:pt idx="921">
                  <c:v>0.18583329898297363</c:v>
                </c:pt>
                <c:pt idx="922">
                  <c:v>0.18578391716305323</c:v>
                </c:pt>
                <c:pt idx="923">
                  <c:v>0.18570610353091321</c:v>
                </c:pt>
                <c:pt idx="924">
                  <c:v>0.18555663120401414</c:v>
                </c:pt>
                <c:pt idx="925">
                  <c:v>0.18545694927235035</c:v>
                </c:pt>
                <c:pt idx="926">
                  <c:v>0.1855776078804787</c:v>
                </c:pt>
                <c:pt idx="927">
                  <c:v>0.18572368710196982</c:v>
                </c:pt>
                <c:pt idx="928">
                  <c:v>0.18590233049983063</c:v>
                </c:pt>
                <c:pt idx="929">
                  <c:v>0.18600824627525536</c:v>
                </c:pt>
                <c:pt idx="930">
                  <c:v>0.18613499288420832</c:v>
                </c:pt>
                <c:pt idx="931">
                  <c:v>0.18624518786811287</c:v>
                </c:pt>
                <c:pt idx="932">
                  <c:v>0.18636520273551843</c:v>
                </c:pt>
                <c:pt idx="933">
                  <c:v>0.18646157958224838</c:v>
                </c:pt>
                <c:pt idx="934">
                  <c:v>0.18649140791604027</c:v>
                </c:pt>
                <c:pt idx="935">
                  <c:v>0.1865147810474701</c:v>
                </c:pt>
                <c:pt idx="936">
                  <c:v>0.18651167554085063</c:v>
                </c:pt>
                <c:pt idx="937">
                  <c:v>0.18651487420719098</c:v>
                </c:pt>
                <c:pt idx="938">
                  <c:v>0.18651341356689222</c:v>
                </c:pt>
                <c:pt idx="939">
                  <c:v>0.18650021889505039</c:v>
                </c:pt>
                <c:pt idx="940">
                  <c:v>0.18651097704063055</c:v>
                </c:pt>
                <c:pt idx="941">
                  <c:v>0.18653196868998562</c:v>
                </c:pt>
                <c:pt idx="942">
                  <c:v>0.18654114559919702</c:v>
                </c:pt>
                <c:pt idx="943">
                  <c:v>0.18653899627900034</c:v>
                </c:pt>
                <c:pt idx="944">
                  <c:v>0.18653496384087226</c:v>
                </c:pt>
                <c:pt idx="945">
                  <c:v>0.18651463539978133</c:v>
                </c:pt>
                <c:pt idx="946">
                  <c:v>0.18651389619049757</c:v>
                </c:pt>
                <c:pt idx="947">
                  <c:v>0.18652210151356802</c:v>
                </c:pt>
                <c:pt idx="948">
                  <c:v>0.1864894562531475</c:v>
                </c:pt>
                <c:pt idx="949">
                  <c:v>0.18644990222634861</c:v>
                </c:pt>
                <c:pt idx="950">
                  <c:v>0.18640767655022658</c:v>
                </c:pt>
                <c:pt idx="951">
                  <c:v>0.18643141380031614</c:v>
                </c:pt>
                <c:pt idx="952">
                  <c:v>0.18647178298414149</c:v>
                </c:pt>
                <c:pt idx="953">
                  <c:v>0.18647009151057034</c:v>
                </c:pt>
                <c:pt idx="954">
                  <c:v>0.18640465987794438</c:v>
                </c:pt>
                <c:pt idx="955">
                  <c:v>0.18622057146818349</c:v>
                </c:pt>
                <c:pt idx="956">
                  <c:v>0.18618041503251948</c:v>
                </c:pt>
                <c:pt idx="957">
                  <c:v>0.18601137307939197</c:v>
                </c:pt>
                <c:pt idx="958">
                  <c:v>0.18594527235219088</c:v>
                </c:pt>
                <c:pt idx="959">
                  <c:v>0.18592699518476238</c:v>
                </c:pt>
                <c:pt idx="960">
                  <c:v>0.18583538992177204</c:v>
                </c:pt>
                <c:pt idx="961">
                  <c:v>0.18582222183143496</c:v>
                </c:pt>
                <c:pt idx="962">
                  <c:v>0.1858417714292388</c:v>
                </c:pt>
                <c:pt idx="963">
                  <c:v>0.18597917033820915</c:v>
                </c:pt>
                <c:pt idx="964">
                  <c:v>0.18610906593006277</c:v>
                </c:pt>
                <c:pt idx="965">
                  <c:v>0.18615436679956499</c:v>
                </c:pt>
                <c:pt idx="966">
                  <c:v>0.18610564727687939</c:v>
                </c:pt>
                <c:pt idx="967">
                  <c:v>0.18587325335315785</c:v>
                </c:pt>
                <c:pt idx="968">
                  <c:v>0.18559436357205084</c:v>
                </c:pt>
                <c:pt idx="969">
                  <c:v>0.1853504507271114</c:v>
                </c:pt>
                <c:pt idx="970">
                  <c:v>0.18509739372534195</c:v>
                </c:pt>
                <c:pt idx="971">
                  <c:v>0.18485872535926817</c:v>
                </c:pt>
                <c:pt idx="972">
                  <c:v>0.18459097142966852</c:v>
                </c:pt>
                <c:pt idx="973">
                  <c:v>0.18443492161854724</c:v>
                </c:pt>
                <c:pt idx="974">
                  <c:v>0.18437908904275066</c:v>
                </c:pt>
                <c:pt idx="975">
                  <c:v>0.18420353696257083</c:v>
                </c:pt>
                <c:pt idx="976">
                  <c:v>0.1840349162146222</c:v>
                </c:pt>
                <c:pt idx="977">
                  <c:v>0.18390676809940815</c:v>
                </c:pt>
                <c:pt idx="978">
                  <c:v>0.18372591005755506</c:v>
                </c:pt>
                <c:pt idx="979">
                  <c:v>0.18348027815518897</c:v>
                </c:pt>
                <c:pt idx="980">
                  <c:v>0.18328338740328043</c:v>
                </c:pt>
                <c:pt idx="981">
                  <c:v>0.18312352477929256</c:v>
                </c:pt>
                <c:pt idx="982">
                  <c:v>0.18288469455857903</c:v>
                </c:pt>
                <c:pt idx="983">
                  <c:v>0.18273341233899382</c:v>
                </c:pt>
                <c:pt idx="984">
                  <c:v>0.18263567324981733</c:v>
                </c:pt>
                <c:pt idx="985">
                  <c:v>0.18252357023698734</c:v>
                </c:pt>
                <c:pt idx="986">
                  <c:v>0.18242802698944588</c:v>
                </c:pt>
                <c:pt idx="987">
                  <c:v>0.18219629074053117</c:v>
                </c:pt>
                <c:pt idx="988">
                  <c:v>0.18206150608886229</c:v>
                </c:pt>
                <c:pt idx="989">
                  <c:v>0.18196344910754159</c:v>
                </c:pt>
                <c:pt idx="990">
                  <c:v>0.18186878508084259</c:v>
                </c:pt>
                <c:pt idx="991">
                  <c:v>0.18162442522489042</c:v>
                </c:pt>
                <c:pt idx="992">
                  <c:v>0.18143808561243979</c:v>
                </c:pt>
                <c:pt idx="993">
                  <c:v>0.18136197639796053</c:v>
                </c:pt>
                <c:pt idx="994">
                  <c:v>0.18136241896283767</c:v>
                </c:pt>
                <c:pt idx="995">
                  <c:v>0.18148138809961994</c:v>
                </c:pt>
                <c:pt idx="996">
                  <c:v>0.18150247365379993</c:v>
                </c:pt>
                <c:pt idx="997">
                  <c:v>0.18145850431582347</c:v>
                </c:pt>
                <c:pt idx="998">
                  <c:v>0.18139960106221273</c:v>
                </c:pt>
                <c:pt idx="999">
                  <c:v>0.18127759056721715</c:v>
                </c:pt>
                <c:pt idx="1000">
                  <c:v>0.18112650953114512</c:v>
                </c:pt>
                <c:pt idx="1001">
                  <c:v>0.18085786551828162</c:v>
                </c:pt>
                <c:pt idx="1002">
                  <c:v>0.18040614827868562</c:v>
                </c:pt>
                <c:pt idx="1003">
                  <c:v>0.17982774140875551</c:v>
                </c:pt>
                <c:pt idx="1004">
                  <c:v>0.17946195553912497</c:v>
                </c:pt>
                <c:pt idx="1005">
                  <c:v>0.17862576185841034</c:v>
                </c:pt>
                <c:pt idx="1006">
                  <c:v>0.17750279793022852</c:v>
                </c:pt>
                <c:pt idx="1007">
                  <c:v>0.17636998463705758</c:v>
                </c:pt>
                <c:pt idx="1008">
                  <c:v>0.17510895219719758</c:v>
                </c:pt>
                <c:pt idx="1009">
                  <c:v>0.17399565462711036</c:v>
                </c:pt>
                <c:pt idx="1010">
                  <c:v>0.17314205412382183</c:v>
                </c:pt>
                <c:pt idx="1011">
                  <c:v>0.1722144626816956</c:v>
                </c:pt>
                <c:pt idx="1012">
                  <c:v>0.171427606388765</c:v>
                </c:pt>
                <c:pt idx="1013">
                  <c:v>0.17089025593898052</c:v>
                </c:pt>
                <c:pt idx="1014">
                  <c:v>0.17028443626965345</c:v>
                </c:pt>
                <c:pt idx="1015">
                  <c:v>0.16968809055063144</c:v>
                </c:pt>
                <c:pt idx="1016">
                  <c:v>0.16915866434153426</c:v>
                </c:pt>
                <c:pt idx="1017">
                  <c:v>0.16855155599737495</c:v>
                </c:pt>
                <c:pt idx="1018">
                  <c:v>0.16793252303159448</c:v>
                </c:pt>
                <c:pt idx="1019">
                  <c:v>0.16764613479868662</c:v>
                </c:pt>
                <c:pt idx="1020">
                  <c:v>0.16716237638917281</c:v>
                </c:pt>
                <c:pt idx="1021">
                  <c:v>0.1670228595152114</c:v>
                </c:pt>
                <c:pt idx="1022">
                  <c:v>0.16661371677649356</c:v>
                </c:pt>
                <c:pt idx="1023">
                  <c:v>0.16651491111210923</c:v>
                </c:pt>
                <c:pt idx="1024">
                  <c:v>0.1663706393341336</c:v>
                </c:pt>
                <c:pt idx="1025">
                  <c:v>0.16631806738856672</c:v>
                </c:pt>
                <c:pt idx="1026">
                  <c:v>0.16630781569956971</c:v>
                </c:pt>
                <c:pt idx="1027">
                  <c:v>0.16574621927712654</c:v>
                </c:pt>
                <c:pt idx="1028">
                  <c:v>0.1657861138686767</c:v>
                </c:pt>
                <c:pt idx="1029">
                  <c:v>0.16583054686265625</c:v>
                </c:pt>
                <c:pt idx="1030">
                  <c:v>0.16597930345169656</c:v>
                </c:pt>
                <c:pt idx="1031">
                  <c:v>0.16616178509771884</c:v>
                </c:pt>
                <c:pt idx="1032">
                  <c:v>0.16640334575966104</c:v>
                </c:pt>
                <c:pt idx="1033">
                  <c:v>0.16648344869312293</c:v>
                </c:pt>
                <c:pt idx="1034">
                  <c:v>0.16653203715187323</c:v>
                </c:pt>
                <c:pt idx="1035">
                  <c:v>0.16649934341077785</c:v>
                </c:pt>
                <c:pt idx="1036">
                  <c:v>0.16659948793285276</c:v>
                </c:pt>
                <c:pt idx="1037">
                  <c:v>0.16659146689979479</c:v>
                </c:pt>
                <c:pt idx="1038">
                  <c:v>0.16656421960572604</c:v>
                </c:pt>
                <c:pt idx="1039">
                  <c:v>0.16661983714096945</c:v>
                </c:pt>
                <c:pt idx="1040">
                  <c:v>0.1668086005373369</c:v>
                </c:pt>
                <c:pt idx="1041">
                  <c:v>0.16705062507824289</c:v>
                </c:pt>
                <c:pt idx="1042">
                  <c:v>0.16717415347345829</c:v>
                </c:pt>
                <c:pt idx="1043">
                  <c:v>0.16723156320578247</c:v>
                </c:pt>
                <c:pt idx="1044">
                  <c:v>0.16737582292147532</c:v>
                </c:pt>
                <c:pt idx="1045">
                  <c:v>0.16755449370045894</c:v>
                </c:pt>
                <c:pt idx="1046">
                  <c:v>0.16771802506361139</c:v>
                </c:pt>
                <c:pt idx="1047">
                  <c:v>0.16782325137615411</c:v>
                </c:pt>
                <c:pt idx="1048">
                  <c:v>0.16795289936331059</c:v>
                </c:pt>
                <c:pt idx="1049">
                  <c:v>0.16785756202106053</c:v>
                </c:pt>
                <c:pt idx="1050">
                  <c:v>0.16795973149477889</c:v>
                </c:pt>
                <c:pt idx="1051">
                  <c:v>0.16805041657163861</c:v>
                </c:pt>
                <c:pt idx="1052">
                  <c:v>0.16812769396762151</c:v>
                </c:pt>
                <c:pt idx="1053">
                  <c:v>0.16818070914762168</c:v>
                </c:pt>
                <c:pt idx="1054">
                  <c:v>0.16821406786543017</c:v>
                </c:pt>
                <c:pt idx="1055">
                  <c:v>0.16822525477200861</c:v>
                </c:pt>
                <c:pt idx="1056">
                  <c:v>0.16824608678353009</c:v>
                </c:pt>
                <c:pt idx="1057">
                  <c:v>0.16830145482046088</c:v>
                </c:pt>
                <c:pt idx="1058">
                  <c:v>0.16840116319175646</c:v>
                </c:pt>
                <c:pt idx="1059">
                  <c:v>0.16844468020955203</c:v>
                </c:pt>
                <c:pt idx="1060">
                  <c:v>0.16850342510545058</c:v>
                </c:pt>
                <c:pt idx="1061">
                  <c:v>0.16858066245303724</c:v>
                </c:pt>
                <c:pt idx="1062">
                  <c:v>0.16864414761322052</c:v>
                </c:pt>
                <c:pt idx="1063">
                  <c:v>0.16870382085312396</c:v>
                </c:pt>
                <c:pt idx="1064">
                  <c:v>0.16887879781014309</c:v>
                </c:pt>
                <c:pt idx="1065">
                  <c:v>0.16904521513296256</c:v>
                </c:pt>
                <c:pt idx="1066">
                  <c:v>0.16921353209182632</c:v>
                </c:pt>
                <c:pt idx="1067">
                  <c:v>0.16932773817964281</c:v>
                </c:pt>
                <c:pt idx="1068">
                  <c:v>0.16950868158597482</c:v>
                </c:pt>
                <c:pt idx="1069">
                  <c:v>0.16966924264508429</c:v>
                </c:pt>
                <c:pt idx="1070">
                  <c:v>0.16972320499165408</c:v>
                </c:pt>
                <c:pt idx="1071">
                  <c:v>0.16979194350593646</c:v>
                </c:pt>
                <c:pt idx="1072">
                  <c:v>0.16991863921213066</c:v>
                </c:pt>
                <c:pt idx="1073">
                  <c:v>0.17004533282539164</c:v>
                </c:pt>
                <c:pt idx="1074">
                  <c:v>0.17015946425832246</c:v>
                </c:pt>
                <c:pt idx="1075">
                  <c:v>0.17022883037204198</c:v>
                </c:pt>
                <c:pt idx="1076">
                  <c:v>0.17038282644404865</c:v>
                </c:pt>
                <c:pt idx="1077">
                  <c:v>0.17049162541484847</c:v>
                </c:pt>
                <c:pt idx="1078">
                  <c:v>0.17052293264817875</c:v>
                </c:pt>
                <c:pt idx="1079">
                  <c:v>0.17053056609569162</c:v>
                </c:pt>
                <c:pt idx="1080">
                  <c:v>0.17053697030675929</c:v>
                </c:pt>
                <c:pt idx="1081">
                  <c:v>0.1706597246038257</c:v>
                </c:pt>
                <c:pt idx="1082">
                  <c:v>0.17078877111809326</c:v>
                </c:pt>
                <c:pt idx="1083">
                  <c:v>0.17090353671012376</c:v>
                </c:pt>
                <c:pt idx="1084">
                  <c:v>0.17106158223704931</c:v>
                </c:pt>
                <c:pt idx="1085">
                  <c:v>0.17117043459486406</c:v>
                </c:pt>
                <c:pt idx="1086">
                  <c:v>0.17126459600182672</c:v>
                </c:pt>
                <c:pt idx="1087">
                  <c:v>0.17132634994418644</c:v>
                </c:pt>
                <c:pt idx="1088">
                  <c:v>0.17141629877466996</c:v>
                </c:pt>
                <c:pt idx="1089">
                  <c:v>0.17150515261416932</c:v>
                </c:pt>
                <c:pt idx="1090">
                  <c:v>0.171584172375291</c:v>
                </c:pt>
                <c:pt idx="1091">
                  <c:v>0.17169133637881195</c:v>
                </c:pt>
                <c:pt idx="1092">
                  <c:v>0.17179891970877836</c:v>
                </c:pt>
                <c:pt idx="1093">
                  <c:v>0.17189536524709947</c:v>
                </c:pt>
                <c:pt idx="1094">
                  <c:v>0.17199916206368165</c:v>
                </c:pt>
                <c:pt idx="1095">
                  <c:v>0.17206482875397239</c:v>
                </c:pt>
                <c:pt idx="1096">
                  <c:v>0.17213785229609704</c:v>
                </c:pt>
                <c:pt idx="1097">
                  <c:v>0.17218566542077771</c:v>
                </c:pt>
                <c:pt idx="1098">
                  <c:v>0.17221132395484753</c:v>
                </c:pt>
                <c:pt idx="1099">
                  <c:v>0.17233043784568797</c:v>
                </c:pt>
                <c:pt idx="1100">
                  <c:v>0.17241484465922427</c:v>
                </c:pt>
                <c:pt idx="1101">
                  <c:v>0.1725420612639828</c:v>
                </c:pt>
                <c:pt idx="1102">
                  <c:v>0.17268667476672009</c:v>
                </c:pt>
                <c:pt idx="1103">
                  <c:v>0.17285266060474841</c:v>
                </c:pt>
                <c:pt idx="1104">
                  <c:v>0.17298766040631153</c:v>
                </c:pt>
                <c:pt idx="1105">
                  <c:v>0.1729590070696905</c:v>
                </c:pt>
                <c:pt idx="1106">
                  <c:v>0.17288301820546056</c:v>
                </c:pt>
                <c:pt idx="1107">
                  <c:v>0.17276760095654006</c:v>
                </c:pt>
                <c:pt idx="1108">
                  <c:v>0.17261366842392667</c:v>
                </c:pt>
                <c:pt idx="1109">
                  <c:v>0.17255910318728146</c:v>
                </c:pt>
                <c:pt idx="1110">
                  <c:v>0.1725379509236557</c:v>
                </c:pt>
                <c:pt idx="1111">
                  <c:v>0.17254091393333049</c:v>
                </c:pt>
                <c:pt idx="1112">
                  <c:v>0.17253871733094578</c:v>
                </c:pt>
                <c:pt idx="1113">
                  <c:v>0.17255349900193512</c:v>
                </c:pt>
                <c:pt idx="1114">
                  <c:v>0.17255837565058485</c:v>
                </c:pt>
                <c:pt idx="1115">
                  <c:v>0.1725626349161824</c:v>
                </c:pt>
                <c:pt idx="1116">
                  <c:v>0.17257798238056349</c:v>
                </c:pt>
                <c:pt idx="1117">
                  <c:v>0.17256185983063579</c:v>
                </c:pt>
                <c:pt idx="1118">
                  <c:v>0.17238877398082902</c:v>
                </c:pt>
                <c:pt idx="1119">
                  <c:v>0.17213545972078201</c:v>
                </c:pt>
                <c:pt idx="1120">
                  <c:v>0.17172214186328863</c:v>
                </c:pt>
                <c:pt idx="1121">
                  <c:v>0.171214496168373</c:v>
                </c:pt>
                <c:pt idx="1122">
                  <c:v>0.17067037855319134</c:v>
                </c:pt>
                <c:pt idx="1123">
                  <c:v>0.17017035688644769</c:v>
                </c:pt>
                <c:pt idx="1124">
                  <c:v>0.16974815202323007</c:v>
                </c:pt>
                <c:pt idx="1125">
                  <c:v>0.16942141892872054</c:v>
                </c:pt>
                <c:pt idx="1126">
                  <c:v>0.16917515624660467</c:v>
                </c:pt>
                <c:pt idx="1127">
                  <c:v>0.16888432157263678</c:v>
                </c:pt>
                <c:pt idx="1128">
                  <c:v>0.16859761319681649</c:v>
                </c:pt>
                <c:pt idx="1129">
                  <c:v>0.16837902944656341</c:v>
                </c:pt>
                <c:pt idx="1130">
                  <c:v>0.16815758015873072</c:v>
                </c:pt>
                <c:pt idx="1131">
                  <c:v>0.16796487449835884</c:v>
                </c:pt>
                <c:pt idx="1132">
                  <c:v>0.1674902617013696</c:v>
                </c:pt>
                <c:pt idx="1133">
                  <c:v>0.1661515797630489</c:v>
                </c:pt>
                <c:pt idx="1134">
                  <c:v>0.16474407118196466</c:v>
                </c:pt>
                <c:pt idx="1135">
                  <c:v>0.16349662584683655</c:v>
                </c:pt>
                <c:pt idx="1136">
                  <c:v>0.16236924087657101</c:v>
                </c:pt>
                <c:pt idx="1137">
                  <c:v>0.16103612172916104</c:v>
                </c:pt>
                <c:pt idx="1138">
                  <c:v>0.15943731139192907</c:v>
                </c:pt>
                <c:pt idx="1139">
                  <c:v>0.15788582298676562</c:v>
                </c:pt>
                <c:pt idx="1140">
                  <c:v>0.15638001593247247</c:v>
                </c:pt>
                <c:pt idx="1141">
                  <c:v>0.15490424820065163</c:v>
                </c:pt>
                <c:pt idx="1142">
                  <c:v>0.15353965826354599</c:v>
                </c:pt>
                <c:pt idx="1143">
                  <c:v>0.15222443439402156</c:v>
                </c:pt>
                <c:pt idx="1144">
                  <c:v>0.1508873783904954</c:v>
                </c:pt>
                <c:pt idx="1145">
                  <c:v>0.14973842045258956</c:v>
                </c:pt>
                <c:pt idx="1146">
                  <c:v>0.14857650635908376</c:v>
                </c:pt>
                <c:pt idx="1147">
                  <c:v>0.14745713228890869</c:v>
                </c:pt>
                <c:pt idx="1148">
                  <c:v>0.14641434942020851</c:v>
                </c:pt>
                <c:pt idx="1149">
                  <c:v>0.14522391997322351</c:v>
                </c:pt>
                <c:pt idx="1150">
                  <c:v>0.14401994859089862</c:v>
                </c:pt>
                <c:pt idx="1151">
                  <c:v>0.14295476159583453</c:v>
                </c:pt>
                <c:pt idx="1152">
                  <c:v>0.1417922362002485</c:v>
                </c:pt>
                <c:pt idx="1153">
                  <c:v>0.14061207939033532</c:v>
                </c:pt>
                <c:pt idx="1154">
                  <c:v>0.13953626477466524</c:v>
                </c:pt>
                <c:pt idx="1155">
                  <c:v>0.13845309568529424</c:v>
                </c:pt>
                <c:pt idx="1156">
                  <c:v>0.13736201029899237</c:v>
                </c:pt>
                <c:pt idx="1157">
                  <c:v>0.13637333894383805</c:v>
                </c:pt>
                <c:pt idx="1158">
                  <c:v>0.13555176313514841</c:v>
                </c:pt>
                <c:pt idx="1159">
                  <c:v>0.1347220489039937</c:v>
                </c:pt>
                <c:pt idx="1160">
                  <c:v>0.13393790673836709</c:v>
                </c:pt>
                <c:pt idx="1161">
                  <c:v>0.13312631098421454</c:v>
                </c:pt>
                <c:pt idx="1162">
                  <c:v>0.13221152173667325</c:v>
                </c:pt>
                <c:pt idx="1163">
                  <c:v>0.131299307091816</c:v>
                </c:pt>
                <c:pt idx="1164">
                  <c:v>0.1303965056472767</c:v>
                </c:pt>
                <c:pt idx="1165">
                  <c:v>0.12954317804087273</c:v>
                </c:pt>
                <c:pt idx="1166">
                  <c:v>0.12871176699237016</c:v>
                </c:pt>
                <c:pt idx="1167">
                  <c:v>0.12782364602290547</c:v>
                </c:pt>
                <c:pt idx="1168">
                  <c:v>0.12699627539651492</c:v>
                </c:pt>
                <c:pt idx="1169">
                  <c:v>0.12615503210953352</c:v>
                </c:pt>
                <c:pt idx="1170">
                  <c:v>0.12537086950455123</c:v>
                </c:pt>
                <c:pt idx="1171">
                  <c:v>0.12446476519343475</c:v>
                </c:pt>
                <c:pt idx="1172">
                  <c:v>0.12360810231491369</c:v>
                </c:pt>
                <c:pt idx="1173">
                  <c:v>0.12285091666983439</c:v>
                </c:pt>
                <c:pt idx="1174">
                  <c:v>0.12218101818073202</c:v>
                </c:pt>
                <c:pt idx="1175">
                  <c:v>0.1215219895683804</c:v>
                </c:pt>
                <c:pt idx="1176">
                  <c:v>0.12020386005585705</c:v>
                </c:pt>
                <c:pt idx="1177">
                  <c:v>0.11880322974471025</c:v>
                </c:pt>
                <c:pt idx="1178">
                  <c:v>0.11734239862242285</c:v>
                </c:pt>
                <c:pt idx="1179">
                  <c:v>0.11616284520690337</c:v>
                </c:pt>
                <c:pt idx="1180">
                  <c:v>0.11487965257490017</c:v>
                </c:pt>
                <c:pt idx="1181">
                  <c:v>0.11361302686909219</c:v>
                </c:pt>
                <c:pt idx="1182">
                  <c:v>0.11228421210530856</c:v>
                </c:pt>
                <c:pt idx="1183">
                  <c:v>0.1109866002599291</c:v>
                </c:pt>
                <c:pt idx="1184">
                  <c:v>0.10995868646176794</c:v>
                </c:pt>
                <c:pt idx="1185">
                  <c:v>0.10898616575809733</c:v>
                </c:pt>
                <c:pt idx="1186">
                  <c:v>0.10805527946194807</c:v>
                </c:pt>
                <c:pt idx="1187">
                  <c:v>0.10721848523315991</c:v>
                </c:pt>
                <c:pt idx="1188">
                  <c:v>0.10643561823033654</c:v>
                </c:pt>
                <c:pt idx="1189">
                  <c:v>0.10559100655781845</c:v>
                </c:pt>
                <c:pt idx="1190">
                  <c:v>0.10465336331332928</c:v>
                </c:pt>
                <c:pt idx="1191">
                  <c:v>0.10358784609267052</c:v>
                </c:pt>
                <c:pt idx="1192">
                  <c:v>0.10255917171550052</c:v>
                </c:pt>
                <c:pt idx="1193">
                  <c:v>0.10159753956515549</c:v>
                </c:pt>
                <c:pt idx="1194">
                  <c:v>0.10091488193923703</c:v>
                </c:pt>
                <c:pt idx="1195">
                  <c:v>0.10026296054449294</c:v>
                </c:pt>
                <c:pt idx="1196">
                  <c:v>9.9698675890860511E-2</c:v>
                </c:pt>
                <c:pt idx="1197">
                  <c:v>9.9069160316236471E-2</c:v>
                </c:pt>
                <c:pt idx="1198">
                  <c:v>9.8511094025419174E-2</c:v>
                </c:pt>
                <c:pt idx="1199">
                  <c:v>9.8151738257824306E-2</c:v>
                </c:pt>
                <c:pt idx="1200">
                  <c:v>9.7858286609356276E-2</c:v>
                </c:pt>
                <c:pt idx="1201">
                  <c:v>9.7535764249000678E-2</c:v>
                </c:pt>
                <c:pt idx="1202">
                  <c:v>9.7358637272383294E-2</c:v>
                </c:pt>
                <c:pt idx="1203">
                  <c:v>9.7172235324981565E-2</c:v>
                </c:pt>
                <c:pt idx="1204">
                  <c:v>9.6982212993808603E-2</c:v>
                </c:pt>
                <c:pt idx="1205">
                  <c:v>9.6751286508371309E-2</c:v>
                </c:pt>
                <c:pt idx="1206">
                  <c:v>9.646257707988444E-2</c:v>
                </c:pt>
                <c:pt idx="1207">
                  <c:v>9.613394937014505E-2</c:v>
                </c:pt>
                <c:pt idx="1208">
                  <c:v>9.568237166070595E-2</c:v>
                </c:pt>
                <c:pt idx="1209">
                  <c:v>9.5296713157365626E-2</c:v>
                </c:pt>
                <c:pt idx="1210">
                  <c:v>9.4949763725065667E-2</c:v>
                </c:pt>
                <c:pt idx="1211">
                  <c:v>9.4755025179577762E-2</c:v>
                </c:pt>
                <c:pt idx="1212">
                  <c:v>9.4623329455860078E-2</c:v>
                </c:pt>
                <c:pt idx="1213">
                  <c:v>9.4545935213455473E-2</c:v>
                </c:pt>
                <c:pt idx="1214">
                  <c:v>9.4512632713062206E-2</c:v>
                </c:pt>
                <c:pt idx="1215">
                  <c:v>9.4412512893059602E-2</c:v>
                </c:pt>
                <c:pt idx="1216">
                  <c:v>9.4195644350828237E-2</c:v>
                </c:pt>
                <c:pt idx="1217">
                  <c:v>9.3920648927560108E-2</c:v>
                </c:pt>
                <c:pt idx="1218">
                  <c:v>9.3546802813841479E-2</c:v>
                </c:pt>
                <c:pt idx="1219">
                  <c:v>9.3339412182035175E-2</c:v>
                </c:pt>
                <c:pt idx="1220">
                  <c:v>9.298212703820441E-2</c:v>
                </c:pt>
                <c:pt idx="1221">
                  <c:v>9.2554739771282424E-2</c:v>
                </c:pt>
                <c:pt idx="1222">
                  <c:v>9.2059380151665246E-2</c:v>
                </c:pt>
                <c:pt idx="1223">
                  <c:v>9.164651636346198E-2</c:v>
                </c:pt>
                <c:pt idx="1224">
                  <c:v>9.1306223181587279E-2</c:v>
                </c:pt>
                <c:pt idx="1225">
                  <c:v>9.104712968694062E-2</c:v>
                </c:pt>
                <c:pt idx="1226">
                  <c:v>9.0612050795062987E-2</c:v>
                </c:pt>
                <c:pt idx="1227">
                  <c:v>8.9984417891701085E-2</c:v>
                </c:pt>
                <c:pt idx="1228">
                  <c:v>8.9326029520992514E-2</c:v>
                </c:pt>
                <c:pt idx="1229">
                  <c:v>8.8595835478004911E-2</c:v>
                </c:pt>
                <c:pt idx="1230">
                  <c:v>8.7914196054525676E-2</c:v>
                </c:pt>
                <c:pt idx="1231">
                  <c:v>8.7188700693191984E-2</c:v>
                </c:pt>
                <c:pt idx="1232">
                  <c:v>8.6326856805671121E-2</c:v>
                </c:pt>
                <c:pt idx="1233">
                  <c:v>8.5337871061337917E-2</c:v>
                </c:pt>
                <c:pt idx="1234">
                  <c:v>8.4372873443970944E-2</c:v>
                </c:pt>
                <c:pt idx="1235">
                  <c:v>8.3220057828826591E-2</c:v>
                </c:pt>
                <c:pt idx="1236">
                  <c:v>8.2098856716972604E-2</c:v>
                </c:pt>
                <c:pt idx="1237">
                  <c:v>8.1180834431254234E-2</c:v>
                </c:pt>
                <c:pt idx="1238">
                  <c:v>8.0566486310146568E-2</c:v>
                </c:pt>
                <c:pt idx="1239">
                  <c:v>7.9846235141236718E-2</c:v>
                </c:pt>
                <c:pt idx="1240">
                  <c:v>7.9333389966088186E-2</c:v>
                </c:pt>
                <c:pt idx="1241">
                  <c:v>7.8688097632918591E-2</c:v>
                </c:pt>
                <c:pt idx="1242">
                  <c:v>7.8214553963185857E-2</c:v>
                </c:pt>
                <c:pt idx="1243">
                  <c:v>7.777227769825204E-2</c:v>
                </c:pt>
                <c:pt idx="1244">
                  <c:v>7.7431217440075251E-2</c:v>
                </c:pt>
                <c:pt idx="1245">
                  <c:v>7.7226182297337631E-2</c:v>
                </c:pt>
                <c:pt idx="1246">
                  <c:v>7.682761032268963E-2</c:v>
                </c:pt>
                <c:pt idx="1247">
                  <c:v>7.6369758431149737E-2</c:v>
                </c:pt>
                <c:pt idx="1248">
                  <c:v>7.5639348866166439E-2</c:v>
                </c:pt>
                <c:pt idx="1249">
                  <c:v>7.4786750470945879E-2</c:v>
                </c:pt>
                <c:pt idx="1250">
                  <c:v>7.3835190404528669E-2</c:v>
                </c:pt>
                <c:pt idx="1251">
                  <c:v>7.2869077360097206E-2</c:v>
                </c:pt>
                <c:pt idx="1252">
                  <c:v>7.2099932436988479E-2</c:v>
                </c:pt>
                <c:pt idx="1253">
                  <c:v>7.1349495707453359E-2</c:v>
                </c:pt>
                <c:pt idx="1254">
                  <c:v>7.0661867056202074E-2</c:v>
                </c:pt>
                <c:pt idx="1255">
                  <c:v>6.9962470330193621E-2</c:v>
                </c:pt>
                <c:pt idx="1256">
                  <c:v>6.9316111490817595E-2</c:v>
                </c:pt>
                <c:pt idx="1257">
                  <c:v>6.8405946673213217E-2</c:v>
                </c:pt>
                <c:pt idx="1258">
                  <c:v>6.7881287090654718E-2</c:v>
                </c:pt>
                <c:pt idx="1259">
                  <c:v>6.7167281693735204E-2</c:v>
                </c:pt>
                <c:pt idx="1260">
                  <c:v>6.6478149064153974E-2</c:v>
                </c:pt>
                <c:pt idx="1261">
                  <c:v>6.4986816998907765E-2</c:v>
                </c:pt>
                <c:pt idx="1262">
                  <c:v>6.3976497765787954E-2</c:v>
                </c:pt>
                <c:pt idx="1263">
                  <c:v>6.3567977902389272E-2</c:v>
                </c:pt>
                <c:pt idx="1264">
                  <c:v>6.3092315555525552E-2</c:v>
                </c:pt>
                <c:pt idx="1265">
                  <c:v>6.2437499607137216E-2</c:v>
                </c:pt>
                <c:pt idx="1266">
                  <c:v>6.2065683722556005E-2</c:v>
                </c:pt>
                <c:pt idx="1267">
                  <c:v>6.1930645649758101E-2</c:v>
                </c:pt>
                <c:pt idx="1268">
                  <c:v>6.1890335625249829E-2</c:v>
                </c:pt>
                <c:pt idx="1269">
                  <c:v>6.1962763122717729E-2</c:v>
                </c:pt>
                <c:pt idx="1270">
                  <c:v>6.18089927387101E-2</c:v>
                </c:pt>
                <c:pt idx="1271">
                  <c:v>6.1889429396423938E-2</c:v>
                </c:pt>
                <c:pt idx="1272">
                  <c:v>6.1814511272969087E-2</c:v>
                </c:pt>
                <c:pt idx="1273">
                  <c:v>6.1647885212928938E-2</c:v>
                </c:pt>
                <c:pt idx="1274">
                  <c:v>6.1528529745877199E-2</c:v>
                </c:pt>
                <c:pt idx="1275">
                  <c:v>6.1477974571288799E-2</c:v>
                </c:pt>
                <c:pt idx="1276">
                  <c:v>6.1465651707899936E-2</c:v>
                </c:pt>
                <c:pt idx="1277">
                  <c:v>6.1501381301265354E-2</c:v>
                </c:pt>
                <c:pt idx="1278">
                  <c:v>6.1503917665732044E-2</c:v>
                </c:pt>
                <c:pt idx="1279">
                  <c:v>6.1536605867013275E-2</c:v>
                </c:pt>
                <c:pt idx="1280">
                  <c:v>6.1559400252715404E-2</c:v>
                </c:pt>
                <c:pt idx="1281">
                  <c:v>6.1559745561844403E-2</c:v>
                </c:pt>
                <c:pt idx="1282">
                  <c:v>6.1555051054865598E-2</c:v>
                </c:pt>
                <c:pt idx="1283">
                  <c:v>6.1557592084995241E-2</c:v>
                </c:pt>
                <c:pt idx="1284">
                  <c:v>6.155972784680986E-2</c:v>
                </c:pt>
                <c:pt idx="1285">
                  <c:v>6.1571677018785076E-2</c:v>
                </c:pt>
                <c:pt idx="1286">
                  <c:v>6.1571524794774936E-2</c:v>
                </c:pt>
                <c:pt idx="1287">
                  <c:v>6.1580351195033578E-2</c:v>
                </c:pt>
                <c:pt idx="1288">
                  <c:v>6.1584000579820927E-2</c:v>
                </c:pt>
                <c:pt idx="1289">
                  <c:v>6.1586935410585589E-2</c:v>
                </c:pt>
                <c:pt idx="1290">
                  <c:v>6.1562998302792923E-2</c:v>
                </c:pt>
                <c:pt idx="1291">
                  <c:v>6.1508306726390655E-2</c:v>
                </c:pt>
                <c:pt idx="1292">
                  <c:v>6.1491841510041431E-2</c:v>
                </c:pt>
                <c:pt idx="1293">
                  <c:v>6.1489786820506792E-2</c:v>
                </c:pt>
                <c:pt idx="1294">
                  <c:v>6.1508696693335398E-2</c:v>
                </c:pt>
                <c:pt idx="1295">
                  <c:v>6.1508436299917028E-2</c:v>
                </c:pt>
                <c:pt idx="1296">
                  <c:v>6.1538640358907534E-2</c:v>
                </c:pt>
                <c:pt idx="1297">
                  <c:v>6.1615311837290285E-2</c:v>
                </c:pt>
                <c:pt idx="1298">
                  <c:v>6.167999195323555E-2</c:v>
                </c:pt>
                <c:pt idx="1299">
                  <c:v>6.166105875760141E-2</c:v>
                </c:pt>
                <c:pt idx="1300">
                  <c:v>6.1768440682870296E-2</c:v>
                </c:pt>
                <c:pt idx="1301">
                  <c:v>6.175159977175633E-2</c:v>
                </c:pt>
                <c:pt idx="1302">
                  <c:v>6.1715505929767364E-2</c:v>
                </c:pt>
                <c:pt idx="1303">
                  <c:v>6.1682311225761816E-2</c:v>
                </c:pt>
                <c:pt idx="1304">
                  <c:v>6.1708184601339235E-2</c:v>
                </c:pt>
                <c:pt idx="1305">
                  <c:v>6.1825051104420901E-2</c:v>
                </c:pt>
                <c:pt idx="1306">
                  <c:v>6.2052458530697185E-2</c:v>
                </c:pt>
                <c:pt idx="1307">
                  <c:v>6.2189308849481019E-2</c:v>
                </c:pt>
                <c:pt idx="1308">
                  <c:v>6.2401303653727425E-2</c:v>
                </c:pt>
                <c:pt idx="1309">
                  <c:v>6.2670013944900627E-2</c:v>
                </c:pt>
                <c:pt idx="1310">
                  <c:v>6.3059638976908416E-2</c:v>
                </c:pt>
                <c:pt idx="1311">
                  <c:v>6.3560922899258993E-2</c:v>
                </c:pt>
                <c:pt idx="1312">
                  <c:v>6.3994841646269118E-2</c:v>
                </c:pt>
                <c:pt idx="1313">
                  <c:v>6.4611090822689246E-2</c:v>
                </c:pt>
                <c:pt idx="1314">
                  <c:v>6.4967888118724781E-2</c:v>
                </c:pt>
                <c:pt idx="1315">
                  <c:v>6.5171815728450572E-2</c:v>
                </c:pt>
                <c:pt idx="1316">
                  <c:v>6.5491291594099457E-2</c:v>
                </c:pt>
                <c:pt idx="1317">
                  <c:v>6.583811111885364E-2</c:v>
                </c:pt>
                <c:pt idx="1318">
                  <c:v>6.6218323013021468E-2</c:v>
                </c:pt>
                <c:pt idx="1319">
                  <c:v>6.6499110111939208E-2</c:v>
                </c:pt>
                <c:pt idx="1320">
                  <c:v>6.6821832129494205E-2</c:v>
                </c:pt>
                <c:pt idx="1321">
                  <c:v>6.7045266207356402E-2</c:v>
                </c:pt>
                <c:pt idx="1322">
                  <c:v>6.7263576109142242E-2</c:v>
                </c:pt>
                <c:pt idx="1323">
                  <c:v>6.7512095226716154E-2</c:v>
                </c:pt>
                <c:pt idx="1324">
                  <c:v>6.7719302153331773E-2</c:v>
                </c:pt>
                <c:pt idx="1325">
                  <c:v>6.7831596137139571E-2</c:v>
                </c:pt>
                <c:pt idx="1326">
                  <c:v>6.7875616828695751E-2</c:v>
                </c:pt>
                <c:pt idx="1327">
                  <c:v>6.7922073134107419E-2</c:v>
                </c:pt>
                <c:pt idx="1328">
                  <c:v>6.8069575957359324E-2</c:v>
                </c:pt>
                <c:pt idx="1329">
                  <c:v>6.8438534408419516E-2</c:v>
                </c:pt>
                <c:pt idx="1330">
                  <c:v>6.8863626109337522E-2</c:v>
                </c:pt>
                <c:pt idx="1331">
                  <c:v>6.9513855724763762E-2</c:v>
                </c:pt>
                <c:pt idx="1332">
                  <c:v>6.9845634195580195E-2</c:v>
                </c:pt>
                <c:pt idx="1333">
                  <c:v>7.0057973107762128E-2</c:v>
                </c:pt>
                <c:pt idx="1334">
                  <c:v>7.0311248354706021E-2</c:v>
                </c:pt>
                <c:pt idx="1335">
                  <c:v>7.047598886274338E-2</c:v>
                </c:pt>
                <c:pt idx="1336">
                  <c:v>7.0721838197472853E-2</c:v>
                </c:pt>
                <c:pt idx="1337">
                  <c:v>7.0956393708992704E-2</c:v>
                </c:pt>
                <c:pt idx="1338">
                  <c:v>7.1172203447486024E-2</c:v>
                </c:pt>
                <c:pt idx="1339">
                  <c:v>7.1361638501611729E-2</c:v>
                </c:pt>
                <c:pt idx="1340">
                  <c:v>7.1447254462483317E-2</c:v>
                </c:pt>
                <c:pt idx="1341">
                  <c:v>7.1598527661525538E-2</c:v>
                </c:pt>
                <c:pt idx="1342">
                  <c:v>7.1877443362656862E-2</c:v>
                </c:pt>
                <c:pt idx="1343">
                  <c:v>7.1881424411142508E-2</c:v>
                </c:pt>
                <c:pt idx="1344">
                  <c:v>7.1879145993467536E-2</c:v>
                </c:pt>
                <c:pt idx="1345">
                  <c:v>7.1881676474752354E-2</c:v>
                </c:pt>
                <c:pt idx="1346">
                  <c:v>7.1882414382842874E-2</c:v>
                </c:pt>
                <c:pt idx="1347">
                  <c:v>7.1946260319622493E-2</c:v>
                </c:pt>
                <c:pt idx="1348">
                  <c:v>7.2037293535513566E-2</c:v>
                </c:pt>
                <c:pt idx="1349">
                  <c:v>7.2161533778901041E-2</c:v>
                </c:pt>
                <c:pt idx="1350">
                  <c:v>7.2271386298704637E-2</c:v>
                </c:pt>
                <c:pt idx="1351">
                  <c:v>7.2381039882789003E-2</c:v>
                </c:pt>
                <c:pt idx="1352">
                  <c:v>7.2607312980902811E-2</c:v>
                </c:pt>
                <c:pt idx="1353">
                  <c:v>7.2872411315876989E-2</c:v>
                </c:pt>
                <c:pt idx="1354">
                  <c:v>7.3025385206250848E-2</c:v>
                </c:pt>
                <c:pt idx="1355">
                  <c:v>7.3333570454771541E-2</c:v>
                </c:pt>
                <c:pt idx="1356">
                  <c:v>7.3437161717565619E-2</c:v>
                </c:pt>
                <c:pt idx="1357">
                  <c:v>7.3871353816633067E-2</c:v>
                </c:pt>
                <c:pt idx="1358">
                  <c:v>7.4033351805091796E-2</c:v>
                </c:pt>
                <c:pt idx="1359">
                  <c:v>7.4381154960500434E-2</c:v>
                </c:pt>
                <c:pt idx="1360">
                  <c:v>7.4879499411657863E-2</c:v>
                </c:pt>
                <c:pt idx="1361">
                  <c:v>7.5205429302811988E-2</c:v>
                </c:pt>
                <c:pt idx="1362">
                  <c:v>7.5751451539812192E-2</c:v>
                </c:pt>
                <c:pt idx="1363">
                  <c:v>7.6174238594204177E-2</c:v>
                </c:pt>
                <c:pt idx="1364">
                  <c:v>7.650592603571868E-2</c:v>
                </c:pt>
                <c:pt idx="1365">
                  <c:v>7.6721589096558379E-2</c:v>
                </c:pt>
                <c:pt idx="1366">
                  <c:v>7.6976156171890256E-2</c:v>
                </c:pt>
                <c:pt idx="1367">
                  <c:v>7.7238563003506136E-2</c:v>
                </c:pt>
                <c:pt idx="1368">
                  <c:v>7.749631536724752E-2</c:v>
                </c:pt>
                <c:pt idx="1369">
                  <c:v>7.7711685651602511E-2</c:v>
                </c:pt>
                <c:pt idx="1370">
                  <c:v>7.7734790478121873E-2</c:v>
                </c:pt>
                <c:pt idx="1371">
                  <c:v>7.7692753653681862E-2</c:v>
                </c:pt>
                <c:pt idx="1372">
                  <c:v>7.7491020218708961E-2</c:v>
                </c:pt>
                <c:pt idx="1373">
                  <c:v>7.7394160853464511E-2</c:v>
                </c:pt>
                <c:pt idx="1374">
                  <c:v>7.7361243680513975E-2</c:v>
                </c:pt>
                <c:pt idx="1375">
                  <c:v>7.7314174538026234E-2</c:v>
                </c:pt>
                <c:pt idx="1376">
                  <c:v>7.7362992723313623E-2</c:v>
                </c:pt>
                <c:pt idx="1377">
                  <c:v>7.7273631371866561E-2</c:v>
                </c:pt>
                <c:pt idx="1378">
                  <c:v>7.7199017819801444E-2</c:v>
                </c:pt>
                <c:pt idx="1379">
                  <c:v>7.7170442754402171E-2</c:v>
                </c:pt>
                <c:pt idx="1380">
                  <c:v>7.7132803275116318E-2</c:v>
                </c:pt>
                <c:pt idx="1381">
                  <c:v>7.7119575437171461E-2</c:v>
                </c:pt>
                <c:pt idx="1382">
                  <c:v>7.6866091319886559E-2</c:v>
                </c:pt>
                <c:pt idx="1383">
                  <c:v>7.6652409578428116E-2</c:v>
                </c:pt>
                <c:pt idx="1384">
                  <c:v>7.6418253706319064E-2</c:v>
                </c:pt>
                <c:pt idx="1385">
                  <c:v>7.5998117922849967E-2</c:v>
                </c:pt>
                <c:pt idx="1386">
                  <c:v>7.5803081257019039E-2</c:v>
                </c:pt>
                <c:pt idx="1387">
                  <c:v>7.5562086883702043E-2</c:v>
                </c:pt>
                <c:pt idx="1388">
                  <c:v>7.5465662109315601E-2</c:v>
                </c:pt>
                <c:pt idx="1389">
                  <c:v>7.5394410536677448E-2</c:v>
                </c:pt>
                <c:pt idx="1390">
                  <c:v>7.5168264800780843E-2</c:v>
                </c:pt>
                <c:pt idx="1391">
                  <c:v>7.4920998945437009E-2</c:v>
                </c:pt>
                <c:pt idx="1392">
                  <c:v>7.4722556786535055E-2</c:v>
                </c:pt>
                <c:pt idx="1393">
                  <c:v>7.4285494217201653E-2</c:v>
                </c:pt>
                <c:pt idx="1394">
                  <c:v>7.4154699780207556E-2</c:v>
                </c:pt>
                <c:pt idx="1395">
                  <c:v>7.4043038654342946E-2</c:v>
                </c:pt>
                <c:pt idx="1396">
                  <c:v>7.3978869851939882E-2</c:v>
                </c:pt>
                <c:pt idx="1397">
                  <c:v>7.3918139107226166E-2</c:v>
                </c:pt>
                <c:pt idx="1398">
                  <c:v>7.3917809690225711E-2</c:v>
                </c:pt>
                <c:pt idx="1399">
                  <c:v>7.398852236776346E-2</c:v>
                </c:pt>
                <c:pt idx="1400">
                  <c:v>7.4032397088117374E-2</c:v>
                </c:pt>
                <c:pt idx="1401">
                  <c:v>7.4005172068865741E-2</c:v>
                </c:pt>
                <c:pt idx="1402">
                  <c:v>7.4003263437748129E-2</c:v>
                </c:pt>
                <c:pt idx="1403">
                  <c:v>7.4020797510879699E-2</c:v>
                </c:pt>
                <c:pt idx="1404">
                  <c:v>7.4044116743202354E-2</c:v>
                </c:pt>
                <c:pt idx="1405">
                  <c:v>7.4057336369464072E-2</c:v>
                </c:pt>
                <c:pt idx="1406">
                  <c:v>7.4107022038832876E-2</c:v>
                </c:pt>
                <c:pt idx="1407">
                  <c:v>7.4169514844728335E-2</c:v>
                </c:pt>
                <c:pt idx="1408">
                  <c:v>7.4304848664450807E-2</c:v>
                </c:pt>
                <c:pt idx="1409">
                  <c:v>7.446072896939876E-2</c:v>
                </c:pt>
                <c:pt idx="1410">
                  <c:v>7.463086548916964E-2</c:v>
                </c:pt>
                <c:pt idx="1411">
                  <c:v>7.4762505982799585E-2</c:v>
                </c:pt>
                <c:pt idx="1412">
                  <c:v>7.4970759550149785E-2</c:v>
                </c:pt>
                <c:pt idx="1413">
                  <c:v>7.5172203361524553E-2</c:v>
                </c:pt>
                <c:pt idx="1414">
                  <c:v>7.5318638732570317E-2</c:v>
                </c:pt>
                <c:pt idx="1415">
                  <c:v>7.5490727469136792E-2</c:v>
                </c:pt>
                <c:pt idx="1416">
                  <c:v>7.5637790212286032E-2</c:v>
                </c:pt>
                <c:pt idx="1417">
                  <c:v>7.5717018094964242E-2</c:v>
                </c:pt>
                <c:pt idx="1418">
                  <c:v>7.5798911167412691E-2</c:v>
                </c:pt>
                <c:pt idx="1419">
                  <c:v>7.5833619563473981E-2</c:v>
                </c:pt>
                <c:pt idx="1420">
                  <c:v>7.5840113282600596E-2</c:v>
                </c:pt>
                <c:pt idx="1421">
                  <c:v>7.5850318378251361E-2</c:v>
                </c:pt>
                <c:pt idx="1422">
                  <c:v>7.5861903740095882E-2</c:v>
                </c:pt>
                <c:pt idx="1423">
                  <c:v>7.5929666283794967E-2</c:v>
                </c:pt>
                <c:pt idx="1424">
                  <c:v>7.6065660002290258E-2</c:v>
                </c:pt>
                <c:pt idx="1425">
                  <c:v>7.6228691532116949E-2</c:v>
                </c:pt>
                <c:pt idx="1426">
                  <c:v>7.6412444995747647E-2</c:v>
                </c:pt>
                <c:pt idx="1427">
                  <c:v>7.6632483638552601E-2</c:v>
                </c:pt>
                <c:pt idx="1428">
                  <c:v>7.6818408737855864E-2</c:v>
                </c:pt>
                <c:pt idx="1429">
                  <c:v>7.6982492135788588E-2</c:v>
                </c:pt>
                <c:pt idx="1430">
                  <c:v>7.7147374617006687E-2</c:v>
                </c:pt>
                <c:pt idx="1431">
                  <c:v>7.7263342234657029E-2</c:v>
                </c:pt>
                <c:pt idx="1432">
                  <c:v>7.7371673934702234E-2</c:v>
                </c:pt>
                <c:pt idx="1433">
                  <c:v>7.7468672193793636E-2</c:v>
                </c:pt>
                <c:pt idx="1434">
                  <c:v>7.7592877839449487E-2</c:v>
                </c:pt>
                <c:pt idx="1435">
                  <c:v>7.7768683343679479E-2</c:v>
                </c:pt>
                <c:pt idx="1436">
                  <c:v>7.7939255325683021E-2</c:v>
                </c:pt>
                <c:pt idx="1437">
                  <c:v>7.8206456047876974E-2</c:v>
                </c:pt>
                <c:pt idx="1438">
                  <c:v>7.8321999273369899E-2</c:v>
                </c:pt>
                <c:pt idx="1439">
                  <c:v>7.8432011608701127E-2</c:v>
                </c:pt>
                <c:pt idx="1440">
                  <c:v>7.8570370656242422E-2</c:v>
                </c:pt>
                <c:pt idx="1441">
                  <c:v>7.8794372782340735E-2</c:v>
                </c:pt>
                <c:pt idx="1442">
                  <c:v>7.8900769493861989E-2</c:v>
                </c:pt>
                <c:pt idx="1443">
                  <c:v>7.9021165879499325E-2</c:v>
                </c:pt>
                <c:pt idx="1444">
                  <c:v>7.9079982624294581E-2</c:v>
                </c:pt>
                <c:pt idx="1445">
                  <c:v>7.9102319205796273E-2</c:v>
                </c:pt>
                <c:pt idx="1446">
                  <c:v>7.9118568755920632E-2</c:v>
                </c:pt>
                <c:pt idx="1447">
                  <c:v>7.9125200675599555E-2</c:v>
                </c:pt>
                <c:pt idx="1448">
                  <c:v>7.919809731497629E-2</c:v>
                </c:pt>
                <c:pt idx="1449">
                  <c:v>7.9247585574113377E-2</c:v>
                </c:pt>
                <c:pt idx="1450">
                  <c:v>7.925363775350841E-2</c:v>
                </c:pt>
                <c:pt idx="1451">
                  <c:v>7.9355168072497595E-2</c:v>
                </c:pt>
                <c:pt idx="1452">
                  <c:v>7.9497609383034185E-2</c:v>
                </c:pt>
                <c:pt idx="1453">
                  <c:v>7.9638123888500417E-2</c:v>
                </c:pt>
                <c:pt idx="1454">
                  <c:v>7.9728507945996008E-2</c:v>
                </c:pt>
                <c:pt idx="1455">
                  <c:v>7.9857513608174446E-2</c:v>
                </c:pt>
                <c:pt idx="1456">
                  <c:v>7.9973692906329955E-2</c:v>
                </c:pt>
                <c:pt idx="1457">
                  <c:v>8.0053531652165874E-2</c:v>
                </c:pt>
                <c:pt idx="1458">
                  <c:v>8.0152470799774139E-2</c:v>
                </c:pt>
                <c:pt idx="1459">
                  <c:v>8.025579102173383E-2</c:v>
                </c:pt>
                <c:pt idx="1460">
                  <c:v>8.0362063048905016E-2</c:v>
                </c:pt>
                <c:pt idx="1461">
                  <c:v>8.0539936616324706E-2</c:v>
                </c:pt>
                <c:pt idx="1462">
                  <c:v>8.0692124383499347E-2</c:v>
                </c:pt>
                <c:pt idx="1463">
                  <c:v>8.0849280247875827E-2</c:v>
                </c:pt>
                <c:pt idx="1464">
                  <c:v>8.0941462704090222E-2</c:v>
                </c:pt>
                <c:pt idx="1465">
                  <c:v>8.0992762831275045E-2</c:v>
                </c:pt>
                <c:pt idx="1466">
                  <c:v>8.1042450596470916E-2</c:v>
                </c:pt>
                <c:pt idx="1467">
                  <c:v>8.10687494873127E-2</c:v>
                </c:pt>
                <c:pt idx="1468">
                  <c:v>8.1091528165706236E-2</c:v>
                </c:pt>
                <c:pt idx="1469">
                  <c:v>8.1109123089143476E-2</c:v>
                </c:pt>
                <c:pt idx="1470">
                  <c:v>8.1118279379487832E-2</c:v>
                </c:pt>
                <c:pt idx="1471">
                  <c:v>8.1132336898052826E-2</c:v>
                </c:pt>
                <c:pt idx="1472">
                  <c:v>8.1140963638197047E-2</c:v>
                </c:pt>
                <c:pt idx="1473">
                  <c:v>8.1157910794401072E-2</c:v>
                </c:pt>
                <c:pt idx="1474">
                  <c:v>8.117078398664479E-2</c:v>
                </c:pt>
                <c:pt idx="1475">
                  <c:v>8.120478350332358E-2</c:v>
                </c:pt>
                <c:pt idx="1476">
                  <c:v>8.1242573123046835E-2</c:v>
                </c:pt>
                <c:pt idx="1477">
                  <c:v>8.1230613145099426E-2</c:v>
                </c:pt>
                <c:pt idx="1478">
                  <c:v>8.1215050098516747E-2</c:v>
                </c:pt>
                <c:pt idx="1479">
                  <c:v>8.1177293978316592E-2</c:v>
                </c:pt>
                <c:pt idx="1480">
                  <c:v>8.11557152870543E-2</c:v>
                </c:pt>
                <c:pt idx="1481">
                  <c:v>8.1130780441776948E-2</c:v>
                </c:pt>
                <c:pt idx="1482">
                  <c:v>8.1111108714286395E-2</c:v>
                </c:pt>
                <c:pt idx="1483">
                  <c:v>8.1100813987025205E-2</c:v>
                </c:pt>
                <c:pt idx="1484">
                  <c:v>8.1097267295641637E-2</c:v>
                </c:pt>
                <c:pt idx="1485">
                  <c:v>8.1120142262426601E-2</c:v>
                </c:pt>
                <c:pt idx="1486">
                  <c:v>8.1130970021275547E-2</c:v>
                </c:pt>
                <c:pt idx="1487">
                  <c:v>8.114151690182593E-2</c:v>
                </c:pt>
                <c:pt idx="1488">
                  <c:v>8.1132725850246029E-2</c:v>
                </c:pt>
                <c:pt idx="1489">
                  <c:v>8.1103054467188684E-2</c:v>
                </c:pt>
                <c:pt idx="1490">
                  <c:v>8.0950247881139373E-2</c:v>
                </c:pt>
                <c:pt idx="1491">
                  <c:v>8.087084510872361E-2</c:v>
                </c:pt>
                <c:pt idx="1492">
                  <c:v>8.0853818956714563E-2</c:v>
                </c:pt>
                <c:pt idx="1493">
                  <c:v>8.089486704656848E-2</c:v>
                </c:pt>
                <c:pt idx="1494">
                  <c:v>8.0905896474221875E-2</c:v>
                </c:pt>
                <c:pt idx="1495">
                  <c:v>8.0862735404791983E-2</c:v>
                </c:pt>
                <c:pt idx="1496">
                  <c:v>8.0758119464257719E-2</c:v>
                </c:pt>
                <c:pt idx="1497">
                  <c:v>8.0647096543659799E-2</c:v>
                </c:pt>
                <c:pt idx="1498">
                  <c:v>8.0546093006301403E-2</c:v>
                </c:pt>
                <c:pt idx="1499">
                  <c:v>8.0427566957386204E-2</c:v>
                </c:pt>
                <c:pt idx="1500">
                  <c:v>8.0381126882213175E-2</c:v>
                </c:pt>
                <c:pt idx="1501">
                  <c:v>8.026554512219676E-2</c:v>
                </c:pt>
                <c:pt idx="1502">
                  <c:v>8.0186034939288775E-2</c:v>
                </c:pt>
                <c:pt idx="1503">
                  <c:v>8.0094748322202286E-2</c:v>
                </c:pt>
                <c:pt idx="1504">
                  <c:v>8.0052668408294392E-2</c:v>
                </c:pt>
                <c:pt idx="1505">
                  <c:v>8.0063459604713297E-2</c:v>
                </c:pt>
                <c:pt idx="1506">
                  <c:v>8.0086439371963483E-2</c:v>
                </c:pt>
                <c:pt idx="1507">
                  <c:v>8.0160064910760775E-2</c:v>
                </c:pt>
                <c:pt idx="1508">
                  <c:v>8.0106118708920315E-2</c:v>
                </c:pt>
                <c:pt idx="1509">
                  <c:v>8.0070889665470157E-2</c:v>
                </c:pt>
                <c:pt idx="1510">
                  <c:v>8.006590218235933E-2</c:v>
                </c:pt>
                <c:pt idx="1511">
                  <c:v>8.0105509875109143E-2</c:v>
                </c:pt>
                <c:pt idx="1512">
                  <c:v>8.022706764639892E-2</c:v>
                </c:pt>
                <c:pt idx="1513">
                  <c:v>8.0286644557170037E-2</c:v>
                </c:pt>
                <c:pt idx="1514">
                  <c:v>8.0305340895653693E-2</c:v>
                </c:pt>
                <c:pt idx="1515">
                  <c:v>8.024169830563449E-2</c:v>
                </c:pt>
                <c:pt idx="1516">
                  <c:v>8.0140690981352292E-2</c:v>
                </c:pt>
                <c:pt idx="1517">
                  <c:v>7.9974224403083188E-2</c:v>
                </c:pt>
                <c:pt idx="1518">
                  <c:v>7.9817291298361001E-2</c:v>
                </c:pt>
                <c:pt idx="1519">
                  <c:v>7.9611123155590852E-2</c:v>
                </c:pt>
                <c:pt idx="1520">
                  <c:v>7.9538659822319779E-2</c:v>
                </c:pt>
                <c:pt idx="1521">
                  <c:v>7.9397492543904019E-2</c:v>
                </c:pt>
                <c:pt idx="1522">
                  <c:v>7.9308604343798716E-2</c:v>
                </c:pt>
                <c:pt idx="1523">
                  <c:v>7.9306413011185461E-2</c:v>
                </c:pt>
                <c:pt idx="1524">
                  <c:v>7.9274252926666081E-2</c:v>
                </c:pt>
                <c:pt idx="1525">
                  <c:v>7.9312211954240278E-2</c:v>
                </c:pt>
                <c:pt idx="1526">
                  <c:v>7.9298200071800606E-2</c:v>
                </c:pt>
                <c:pt idx="1527">
                  <c:v>7.9428692761431913E-2</c:v>
                </c:pt>
                <c:pt idx="1528">
                  <c:v>7.9537823854501644E-2</c:v>
                </c:pt>
                <c:pt idx="1529">
                  <c:v>7.9686652119902723E-2</c:v>
                </c:pt>
                <c:pt idx="1530">
                  <c:v>7.9805141625705789E-2</c:v>
                </c:pt>
                <c:pt idx="1531">
                  <c:v>7.9828761517939939E-2</c:v>
                </c:pt>
                <c:pt idx="1532">
                  <c:v>7.9851493476747179E-2</c:v>
                </c:pt>
                <c:pt idx="1533">
                  <c:v>7.9910936746372119E-2</c:v>
                </c:pt>
                <c:pt idx="1534">
                  <c:v>8.0131863250027774E-2</c:v>
                </c:pt>
                <c:pt idx="1535">
                  <c:v>8.0238552889058845E-2</c:v>
                </c:pt>
                <c:pt idx="1536">
                  <c:v>8.0249994078602283E-2</c:v>
                </c:pt>
                <c:pt idx="1537">
                  <c:v>8.0335910735218077E-2</c:v>
                </c:pt>
                <c:pt idx="1538">
                  <c:v>8.0338101265201883E-2</c:v>
                </c:pt>
                <c:pt idx="1539">
                  <c:v>8.032804465017325E-2</c:v>
                </c:pt>
                <c:pt idx="1540">
                  <c:v>8.0267806837571121E-2</c:v>
                </c:pt>
                <c:pt idx="1541">
                  <c:v>8.0183297739971335E-2</c:v>
                </c:pt>
                <c:pt idx="1542">
                  <c:v>8.0073629971109686E-2</c:v>
                </c:pt>
                <c:pt idx="1543">
                  <c:v>7.9943457733408566E-2</c:v>
                </c:pt>
                <c:pt idx="1544">
                  <c:v>7.9782035742554575E-2</c:v>
                </c:pt>
                <c:pt idx="1545">
                  <c:v>7.9706382828537481E-2</c:v>
                </c:pt>
                <c:pt idx="1546">
                  <c:v>7.9717168762782231E-2</c:v>
                </c:pt>
                <c:pt idx="1547">
                  <c:v>7.9777250055080406E-2</c:v>
                </c:pt>
                <c:pt idx="1548">
                  <c:v>7.9774580414187973E-2</c:v>
                </c:pt>
                <c:pt idx="1549">
                  <c:v>7.9740788841131796E-2</c:v>
                </c:pt>
                <c:pt idx="1550">
                  <c:v>7.9746918771413419E-2</c:v>
                </c:pt>
                <c:pt idx="1551">
                  <c:v>7.970416437940761E-2</c:v>
                </c:pt>
                <c:pt idx="1552">
                  <c:v>7.9617822912275454E-2</c:v>
                </c:pt>
                <c:pt idx="1553">
                  <c:v>7.947284966841156E-2</c:v>
                </c:pt>
                <c:pt idx="1554">
                  <c:v>7.9313919539678368E-2</c:v>
                </c:pt>
                <c:pt idx="1555">
                  <c:v>7.9115182626970551E-2</c:v>
                </c:pt>
                <c:pt idx="1556">
                  <c:v>7.8845017814815108E-2</c:v>
                </c:pt>
                <c:pt idx="1557">
                  <c:v>7.8706436669855703E-2</c:v>
                </c:pt>
                <c:pt idx="1558">
                  <c:v>7.8508764422805716E-2</c:v>
                </c:pt>
                <c:pt idx="1559">
                  <c:v>7.8377751755589239E-2</c:v>
                </c:pt>
                <c:pt idx="1560">
                  <c:v>7.8103552641833815E-2</c:v>
                </c:pt>
                <c:pt idx="1561">
                  <c:v>7.7644858079921039E-2</c:v>
                </c:pt>
                <c:pt idx="1562">
                  <c:v>7.7191028167927847E-2</c:v>
                </c:pt>
                <c:pt idx="1563">
                  <c:v>7.656410302125706E-2</c:v>
                </c:pt>
                <c:pt idx="1564">
                  <c:v>7.6014049937686567E-2</c:v>
                </c:pt>
                <c:pt idx="1565">
                  <c:v>7.5573864048740488E-2</c:v>
                </c:pt>
                <c:pt idx="1566">
                  <c:v>7.4994607698292692E-2</c:v>
                </c:pt>
                <c:pt idx="1567">
                  <c:v>7.4420184244920723E-2</c:v>
                </c:pt>
                <c:pt idx="1568">
                  <c:v>7.3793768102456234E-2</c:v>
                </c:pt>
                <c:pt idx="1569">
                  <c:v>7.3231587086367469E-2</c:v>
                </c:pt>
                <c:pt idx="1570">
                  <c:v>7.2635684376698179E-2</c:v>
                </c:pt>
                <c:pt idx="1571">
                  <c:v>7.2154586008135346E-2</c:v>
                </c:pt>
                <c:pt idx="1572">
                  <c:v>7.1602763885082257E-2</c:v>
                </c:pt>
                <c:pt idx="1573">
                  <c:v>7.0986730321701094E-2</c:v>
                </c:pt>
                <c:pt idx="1574">
                  <c:v>7.037035770843629E-2</c:v>
                </c:pt>
                <c:pt idx="1575">
                  <c:v>6.9900311107664939E-2</c:v>
                </c:pt>
                <c:pt idx="1576">
                  <c:v>6.9490340075942028E-2</c:v>
                </c:pt>
                <c:pt idx="1577">
                  <c:v>6.9115725413436011E-2</c:v>
                </c:pt>
                <c:pt idx="1578">
                  <c:v>6.8624860421360914E-2</c:v>
                </c:pt>
                <c:pt idx="1579">
                  <c:v>6.7944944332572477E-2</c:v>
                </c:pt>
                <c:pt idx="1580">
                  <c:v>6.7154205899480582E-2</c:v>
                </c:pt>
                <c:pt idx="1581">
                  <c:v>6.6152239673173213E-2</c:v>
                </c:pt>
                <c:pt idx="1582">
                  <c:v>6.539569758682974E-2</c:v>
                </c:pt>
                <c:pt idx="1583">
                  <c:v>6.4736987731052076E-2</c:v>
                </c:pt>
                <c:pt idx="1584">
                  <c:v>6.3974366487929951E-2</c:v>
                </c:pt>
                <c:pt idx="1585">
                  <c:v>6.3326886223924073E-2</c:v>
                </c:pt>
                <c:pt idx="1586">
                  <c:v>6.2565522510405938E-2</c:v>
                </c:pt>
                <c:pt idx="1587">
                  <c:v>6.1800992333101441E-2</c:v>
                </c:pt>
                <c:pt idx="1588">
                  <c:v>6.1050801384114478E-2</c:v>
                </c:pt>
                <c:pt idx="1589">
                  <c:v>6.0334430904368574E-2</c:v>
                </c:pt>
                <c:pt idx="1590">
                  <c:v>5.9786605674725164E-2</c:v>
                </c:pt>
                <c:pt idx="1591">
                  <c:v>5.9126036527088408E-2</c:v>
                </c:pt>
                <c:pt idx="1592">
                  <c:v>5.8263475605961318E-2</c:v>
                </c:pt>
                <c:pt idx="1593">
                  <c:v>5.7875431011701138E-2</c:v>
                </c:pt>
                <c:pt idx="1594">
                  <c:v>5.750124677403979E-2</c:v>
                </c:pt>
                <c:pt idx="1595">
                  <c:v>5.7230838134445593E-2</c:v>
                </c:pt>
                <c:pt idx="1596">
                  <c:v>5.6874480759721915E-2</c:v>
                </c:pt>
                <c:pt idx="1597">
                  <c:v>5.6299707310706423E-2</c:v>
                </c:pt>
                <c:pt idx="1598">
                  <c:v>5.5661141417541742E-2</c:v>
                </c:pt>
                <c:pt idx="1599">
                  <c:v>5.4907275094833716E-2</c:v>
                </c:pt>
                <c:pt idx="1600">
                  <c:v>5.4191928932368558E-2</c:v>
                </c:pt>
                <c:pt idx="1601">
                  <c:v>5.3420113627902617E-2</c:v>
                </c:pt>
                <c:pt idx="1602">
                  <c:v>5.2436515872414297E-2</c:v>
                </c:pt>
                <c:pt idx="1603">
                  <c:v>5.139883030943098E-2</c:v>
                </c:pt>
                <c:pt idx="1604">
                  <c:v>5.0454947703223403E-2</c:v>
                </c:pt>
                <c:pt idx="1605">
                  <c:v>4.9381551420906868E-2</c:v>
                </c:pt>
                <c:pt idx="1606">
                  <c:v>4.8650836804115818E-2</c:v>
                </c:pt>
                <c:pt idx="1607">
                  <c:v>4.7379660659392052E-2</c:v>
                </c:pt>
                <c:pt idx="1608">
                  <c:v>4.6483863437852005E-2</c:v>
                </c:pt>
                <c:pt idx="1609">
                  <c:v>4.5312754906275725E-2</c:v>
                </c:pt>
                <c:pt idx="1610">
                  <c:v>4.3812211808823782E-2</c:v>
                </c:pt>
                <c:pt idx="1611">
                  <c:v>4.2538176790597161E-2</c:v>
                </c:pt>
                <c:pt idx="1612">
                  <c:v>4.0958595185858898E-2</c:v>
                </c:pt>
                <c:pt idx="1613">
                  <c:v>3.9536210247890426E-2</c:v>
                </c:pt>
                <c:pt idx="1614">
                  <c:v>3.8130266993703851E-2</c:v>
                </c:pt>
                <c:pt idx="1615">
                  <c:v>3.6846001587168296E-2</c:v>
                </c:pt>
                <c:pt idx="1616">
                  <c:v>3.5618884326595587E-2</c:v>
                </c:pt>
                <c:pt idx="1617">
                  <c:v>3.4396872532311516E-2</c:v>
                </c:pt>
                <c:pt idx="1618">
                  <c:v>3.3098459765745283E-2</c:v>
                </c:pt>
                <c:pt idx="1619">
                  <c:v>3.1835334127750192E-2</c:v>
                </c:pt>
                <c:pt idx="1620">
                  <c:v>3.120744892088418E-2</c:v>
                </c:pt>
                <c:pt idx="1621">
                  <c:v>3.0747186845802597E-2</c:v>
                </c:pt>
                <c:pt idx="1622">
                  <c:v>2.9976554428072455E-2</c:v>
                </c:pt>
                <c:pt idx="1623">
                  <c:v>2.9407971774191362E-2</c:v>
                </c:pt>
                <c:pt idx="1624">
                  <c:v>2.9578989771512861E-2</c:v>
                </c:pt>
                <c:pt idx="1625">
                  <c:v>3.0023184486495342E-2</c:v>
                </c:pt>
                <c:pt idx="1626">
                  <c:v>2.9724946975472094E-2</c:v>
                </c:pt>
                <c:pt idx="1627">
                  <c:v>2.9310512788282929E-2</c:v>
                </c:pt>
                <c:pt idx="1628">
                  <c:v>3.0283061233950234E-2</c:v>
                </c:pt>
                <c:pt idx="1629">
                  <c:v>3.0120867112529356E-2</c:v>
                </c:pt>
                <c:pt idx="1630">
                  <c:v>2.9931491812001089E-2</c:v>
                </c:pt>
                <c:pt idx="1631">
                  <c:v>2.9917451952062111E-2</c:v>
                </c:pt>
                <c:pt idx="1632">
                  <c:v>3.0179171765990307E-2</c:v>
                </c:pt>
                <c:pt idx="1633">
                  <c:v>3.0883283892171112E-2</c:v>
                </c:pt>
                <c:pt idx="1634">
                  <c:v>3.1008928071686596E-2</c:v>
                </c:pt>
                <c:pt idx="1635">
                  <c:v>3.1876663052295348E-2</c:v>
                </c:pt>
                <c:pt idx="1636">
                  <c:v>3.3306015407969992E-2</c:v>
                </c:pt>
                <c:pt idx="1637">
                  <c:v>3.3072333413903081E-2</c:v>
                </c:pt>
                <c:pt idx="1638">
                  <c:v>3.3044931675837594E-2</c:v>
                </c:pt>
                <c:pt idx="1639">
                  <c:v>3.2780819472215686E-2</c:v>
                </c:pt>
                <c:pt idx="1640">
                  <c:v>3.2434124061879566E-2</c:v>
                </c:pt>
                <c:pt idx="1641">
                  <c:v>3.211070936825168E-2</c:v>
                </c:pt>
                <c:pt idx="1642">
                  <c:v>3.3502873309473755E-2</c:v>
                </c:pt>
                <c:pt idx="1643">
                  <c:v>3.4858875459412617E-2</c:v>
                </c:pt>
                <c:pt idx="1644">
                  <c:v>3.5661843983216104E-2</c:v>
                </c:pt>
                <c:pt idx="1645">
                  <c:v>3.7920677935713729E-2</c:v>
                </c:pt>
                <c:pt idx="1646">
                  <c:v>3.902062173379018E-2</c:v>
                </c:pt>
                <c:pt idx="1647">
                  <c:v>4.1326317869328152E-2</c:v>
                </c:pt>
                <c:pt idx="1648">
                  <c:v>4.1873600764019275E-2</c:v>
                </c:pt>
                <c:pt idx="1649">
                  <c:v>4.4842353663869683E-2</c:v>
                </c:pt>
                <c:pt idx="1650">
                  <c:v>5.2704376075090612E-2</c:v>
                </c:pt>
                <c:pt idx="1651">
                  <c:v>6.1911657216142071E-2</c:v>
                </c:pt>
                <c:pt idx="1652">
                  <c:v>6.7615336015295055E-2</c:v>
                </c:pt>
                <c:pt idx="1653">
                  <c:v>7.0782650819582904E-2</c:v>
                </c:pt>
                <c:pt idx="1654">
                  <c:v>7.2222777218535941E-2</c:v>
                </c:pt>
                <c:pt idx="1655">
                  <c:v>7.258500518114086E-2</c:v>
                </c:pt>
                <c:pt idx="1656">
                  <c:v>7.255516415011759E-2</c:v>
                </c:pt>
                <c:pt idx="1657">
                  <c:v>7.2611010431195416E-2</c:v>
                </c:pt>
                <c:pt idx="1658">
                  <c:v>7.2923097063849196E-2</c:v>
                </c:pt>
                <c:pt idx="1659">
                  <c:v>7.3007930127043097E-2</c:v>
                </c:pt>
                <c:pt idx="1660">
                  <c:v>7.307341821538281E-2</c:v>
                </c:pt>
                <c:pt idx="1661">
                  <c:v>7.3202014780314281E-2</c:v>
                </c:pt>
                <c:pt idx="1662">
                  <c:v>7.3229743637521438E-2</c:v>
                </c:pt>
                <c:pt idx="1663">
                  <c:v>7.3260358867692513E-2</c:v>
                </c:pt>
                <c:pt idx="1664">
                  <c:v>7.3558574087560669E-2</c:v>
                </c:pt>
                <c:pt idx="1665">
                  <c:v>7.3667806794474738E-2</c:v>
                </c:pt>
                <c:pt idx="1666">
                  <c:v>7.370079733403842E-2</c:v>
                </c:pt>
                <c:pt idx="1667">
                  <c:v>7.3672784731407315E-2</c:v>
                </c:pt>
                <c:pt idx="1668">
                  <c:v>7.3669758266397267E-2</c:v>
                </c:pt>
                <c:pt idx="1669">
                  <c:v>7.4897939812567885E-2</c:v>
                </c:pt>
                <c:pt idx="1670">
                  <c:v>7.5690807813412461E-2</c:v>
                </c:pt>
                <c:pt idx="1671">
                  <c:v>7.6364505087483298E-2</c:v>
                </c:pt>
                <c:pt idx="1672">
                  <c:v>7.6647117317818703E-2</c:v>
                </c:pt>
                <c:pt idx="1673">
                  <c:v>7.6807068406041484E-2</c:v>
                </c:pt>
                <c:pt idx="1674">
                  <c:v>7.7161890925789567E-2</c:v>
                </c:pt>
                <c:pt idx="1675">
                  <c:v>7.744829047001392E-2</c:v>
                </c:pt>
                <c:pt idx="1676">
                  <c:v>7.7709563008031682E-2</c:v>
                </c:pt>
                <c:pt idx="1677">
                  <c:v>7.83502569935286E-2</c:v>
                </c:pt>
                <c:pt idx="1678">
                  <c:v>7.9866934324468522E-2</c:v>
                </c:pt>
                <c:pt idx="1679">
                  <c:v>8.1801222987166397E-2</c:v>
                </c:pt>
                <c:pt idx="1680">
                  <c:v>8.2871813369472941E-2</c:v>
                </c:pt>
                <c:pt idx="1681">
                  <c:v>8.519052404126673E-2</c:v>
                </c:pt>
                <c:pt idx="1682">
                  <c:v>8.7995278121888745E-2</c:v>
                </c:pt>
                <c:pt idx="1683">
                  <c:v>8.8706172555554894E-2</c:v>
                </c:pt>
                <c:pt idx="1684">
                  <c:v>9.0584460961719709E-2</c:v>
                </c:pt>
                <c:pt idx="1685">
                  <c:v>9.1502845801949798E-2</c:v>
                </c:pt>
                <c:pt idx="1686">
                  <c:v>9.3357225799974436E-2</c:v>
                </c:pt>
                <c:pt idx="1687">
                  <c:v>0.10093620773730523</c:v>
                </c:pt>
                <c:pt idx="1688">
                  <c:v>0.10976506853045999</c:v>
                </c:pt>
                <c:pt idx="1689">
                  <c:v>0.11267744967957539</c:v>
                </c:pt>
                <c:pt idx="1690">
                  <c:v>0.11297464266426541</c:v>
                </c:pt>
                <c:pt idx="1691">
                  <c:v>0.11341574420256255</c:v>
                </c:pt>
                <c:pt idx="1692">
                  <c:v>0.11379322200708758</c:v>
                </c:pt>
                <c:pt idx="1693">
                  <c:v>0.11464118234053616</c:v>
                </c:pt>
                <c:pt idx="1694">
                  <c:v>0.1159522830558268</c:v>
                </c:pt>
                <c:pt idx="1695">
                  <c:v>0.11601197173502746</c:v>
                </c:pt>
                <c:pt idx="1696">
                  <c:v>0.11610589375993098</c:v>
                </c:pt>
                <c:pt idx="1697">
                  <c:v>0.11678882139335676</c:v>
                </c:pt>
                <c:pt idx="1698">
                  <c:v>0.1169149600358171</c:v>
                </c:pt>
                <c:pt idx="1699">
                  <c:v>0.11745261656573035</c:v>
                </c:pt>
                <c:pt idx="1700">
                  <c:v>0.11839776069833352</c:v>
                </c:pt>
                <c:pt idx="1701">
                  <c:v>0.11903504416277394</c:v>
                </c:pt>
                <c:pt idx="1702">
                  <c:v>0.12031275339103095</c:v>
                </c:pt>
                <c:pt idx="1703">
                  <c:v>0.12143143014409705</c:v>
                </c:pt>
                <c:pt idx="1704">
                  <c:v>0.12302500465030276</c:v>
                </c:pt>
                <c:pt idx="1705">
                  <c:v>0.12581015915523119</c:v>
                </c:pt>
                <c:pt idx="1706">
                  <c:v>0.12934614917271689</c:v>
                </c:pt>
                <c:pt idx="1707">
                  <c:v>0.13041874456811026</c:v>
                </c:pt>
                <c:pt idx="1708">
                  <c:v>0.13165035678159512</c:v>
                </c:pt>
                <c:pt idx="1709">
                  <c:v>0.13268923278167941</c:v>
                </c:pt>
                <c:pt idx="1710">
                  <c:v>0.13389698490767724</c:v>
                </c:pt>
                <c:pt idx="1711">
                  <c:v>0.13512202174744717</c:v>
                </c:pt>
                <c:pt idx="1712">
                  <c:v>0.13530570310803092</c:v>
                </c:pt>
                <c:pt idx="1713">
                  <c:v>0.13544563187245165</c:v>
                </c:pt>
                <c:pt idx="1714">
                  <c:v>0.13553111151205297</c:v>
                </c:pt>
                <c:pt idx="1715">
                  <c:v>0.13559692011121272</c:v>
                </c:pt>
                <c:pt idx="1716">
                  <c:v>0.1356669650886709</c:v>
                </c:pt>
                <c:pt idx="1717">
                  <c:v>0.13569953816945501</c:v>
                </c:pt>
                <c:pt idx="1718">
                  <c:v>0.13575234462755831</c:v>
                </c:pt>
                <c:pt idx="1719">
                  <c:v>0.13582839555389184</c:v>
                </c:pt>
                <c:pt idx="1720">
                  <c:v>0.13588280719188356</c:v>
                </c:pt>
                <c:pt idx="1721">
                  <c:v>0.13620927331174135</c:v>
                </c:pt>
                <c:pt idx="1722">
                  <c:v>0.13681477390526206</c:v>
                </c:pt>
                <c:pt idx="1723">
                  <c:v>0.1372345427897772</c:v>
                </c:pt>
                <c:pt idx="1724">
                  <c:v>0.13728175637201614</c:v>
                </c:pt>
                <c:pt idx="1725">
                  <c:v>0.13735528672577454</c:v>
                </c:pt>
                <c:pt idx="1726">
                  <c:v>0.13750530936881095</c:v>
                </c:pt>
                <c:pt idx="1727">
                  <c:v>0.13754098017470276</c:v>
                </c:pt>
                <c:pt idx="1728">
                  <c:v>0.13760224344951608</c:v>
                </c:pt>
                <c:pt idx="1729">
                  <c:v>0.13766899293299123</c:v>
                </c:pt>
                <c:pt idx="1730">
                  <c:v>0.13771709299059634</c:v>
                </c:pt>
                <c:pt idx="1731">
                  <c:v>0.13786794650046755</c:v>
                </c:pt>
                <c:pt idx="1732">
                  <c:v>0.13798398906596746</c:v>
                </c:pt>
                <c:pt idx="1733">
                  <c:v>0.138064027364936</c:v>
                </c:pt>
                <c:pt idx="1734">
                  <c:v>0.13808285814824892</c:v>
                </c:pt>
                <c:pt idx="1735">
                  <c:v>0.13806997183910991</c:v>
                </c:pt>
                <c:pt idx="1736">
                  <c:v>0.13814028238067541</c:v>
                </c:pt>
                <c:pt idx="1737">
                  <c:v>0.1381523720399648</c:v>
                </c:pt>
                <c:pt idx="1738">
                  <c:v>0.13818149762859827</c:v>
                </c:pt>
                <c:pt idx="1739">
                  <c:v>0.13819838503504794</c:v>
                </c:pt>
                <c:pt idx="1740">
                  <c:v>0.13818076313560881</c:v>
                </c:pt>
                <c:pt idx="1741">
                  <c:v>0.13819141503915924</c:v>
                </c:pt>
                <c:pt idx="1742">
                  <c:v>0.13823447129990982</c:v>
                </c:pt>
                <c:pt idx="1743">
                  <c:v>0.13827314753084971</c:v>
                </c:pt>
                <c:pt idx="1744">
                  <c:v>0.13829075504515381</c:v>
                </c:pt>
                <c:pt idx="1745">
                  <c:v>0.13826128426208439</c:v>
                </c:pt>
                <c:pt idx="1746">
                  <c:v>0.13825685076375099</c:v>
                </c:pt>
                <c:pt idx="1747">
                  <c:v>0.13824298798318274</c:v>
                </c:pt>
                <c:pt idx="1748">
                  <c:v>0.13822572098339705</c:v>
                </c:pt>
                <c:pt idx="1749">
                  <c:v>0.13821058857392762</c:v>
                </c:pt>
                <c:pt idx="1750">
                  <c:v>0.1382375483765014</c:v>
                </c:pt>
                <c:pt idx="1751">
                  <c:v>0.13826494156135088</c:v>
                </c:pt>
                <c:pt idx="1752">
                  <c:v>0.13829441158844052</c:v>
                </c:pt>
                <c:pt idx="1753">
                  <c:v>0.13831252281977291</c:v>
                </c:pt>
                <c:pt idx="1754">
                  <c:v>0.13833967160348348</c:v>
                </c:pt>
                <c:pt idx="1755">
                  <c:v>0.13837416322625853</c:v>
                </c:pt>
                <c:pt idx="1756">
                  <c:v>0.13842257207923658</c:v>
                </c:pt>
                <c:pt idx="1757">
                  <c:v>0.1384655884034911</c:v>
                </c:pt>
                <c:pt idx="1758">
                  <c:v>0.13846735303203977</c:v>
                </c:pt>
                <c:pt idx="1759">
                  <c:v>0.13846858312514501</c:v>
                </c:pt>
                <c:pt idx="1760">
                  <c:v>0.138485174036938</c:v>
                </c:pt>
                <c:pt idx="1761">
                  <c:v>0.13850862957652485</c:v>
                </c:pt>
                <c:pt idx="1762">
                  <c:v>0.13854640268688787</c:v>
                </c:pt>
                <c:pt idx="1763">
                  <c:v>0.13856134103224405</c:v>
                </c:pt>
                <c:pt idx="1764">
                  <c:v>0.13856240046022811</c:v>
                </c:pt>
                <c:pt idx="1765">
                  <c:v>0.13856977383561603</c:v>
                </c:pt>
                <c:pt idx="1766">
                  <c:v>0.13856945143355553</c:v>
                </c:pt>
                <c:pt idx="1767">
                  <c:v>0.13856860739243443</c:v>
                </c:pt>
                <c:pt idx="1768">
                  <c:v>0.13857902858991261</c:v>
                </c:pt>
                <c:pt idx="1769">
                  <c:v>0.13860139064821805</c:v>
                </c:pt>
                <c:pt idx="1770">
                  <c:v>0.13860760220504281</c:v>
                </c:pt>
                <c:pt idx="1771">
                  <c:v>0.13862565753827169</c:v>
                </c:pt>
                <c:pt idx="1772">
                  <c:v>0.13864851601684661</c:v>
                </c:pt>
                <c:pt idx="1773">
                  <c:v>0.13867500662105797</c:v>
                </c:pt>
                <c:pt idx="1774">
                  <c:v>0.13869336638588234</c:v>
                </c:pt>
                <c:pt idx="1775">
                  <c:v>0.13870522722638506</c:v>
                </c:pt>
                <c:pt idx="1776">
                  <c:v>0.13872026691022396</c:v>
                </c:pt>
                <c:pt idx="1777">
                  <c:v>0.13871923774517997</c:v>
                </c:pt>
                <c:pt idx="1778">
                  <c:v>0.1387422097470461</c:v>
                </c:pt>
                <c:pt idx="1779">
                  <c:v>0.13877100395085282</c:v>
                </c:pt>
                <c:pt idx="1780">
                  <c:v>0.13883351424824894</c:v>
                </c:pt>
                <c:pt idx="1781">
                  <c:v>0.13884563759907662</c:v>
                </c:pt>
                <c:pt idx="1782">
                  <c:v>0.1388453321772139</c:v>
                </c:pt>
                <c:pt idx="1783">
                  <c:v>0.13884480362032095</c:v>
                </c:pt>
                <c:pt idx="1784">
                  <c:v>0.13881761197164133</c:v>
                </c:pt>
                <c:pt idx="1785">
                  <c:v>0.13880948701230422</c:v>
                </c:pt>
                <c:pt idx="1786">
                  <c:v>0.13883077653259498</c:v>
                </c:pt>
                <c:pt idx="1787">
                  <c:v>0.13885395815259727</c:v>
                </c:pt>
                <c:pt idx="1788">
                  <c:v>0.13887166231864867</c:v>
                </c:pt>
                <c:pt idx="1789">
                  <c:v>0.13887539317446329</c:v>
                </c:pt>
                <c:pt idx="1790">
                  <c:v>0.13888071965342186</c:v>
                </c:pt>
                <c:pt idx="1791">
                  <c:v>0.13888486121216276</c:v>
                </c:pt>
                <c:pt idx="1792">
                  <c:v>0.1389044655594216</c:v>
                </c:pt>
                <c:pt idx="1793">
                  <c:v>0.13890365210687911</c:v>
                </c:pt>
                <c:pt idx="1794">
                  <c:v>0.13891332519785116</c:v>
                </c:pt>
                <c:pt idx="1795">
                  <c:v>0.13892077604897859</c:v>
                </c:pt>
                <c:pt idx="1796">
                  <c:v>0.13892608515764832</c:v>
                </c:pt>
                <c:pt idx="1797">
                  <c:v>0.13894419444835343</c:v>
                </c:pt>
                <c:pt idx="1798">
                  <c:v>0.13896633162630664</c:v>
                </c:pt>
                <c:pt idx="1799">
                  <c:v>0.13897279187732037</c:v>
                </c:pt>
                <c:pt idx="1800">
                  <c:v>0.13897443520555997</c:v>
                </c:pt>
                <c:pt idx="1801">
                  <c:v>0.13897368639308219</c:v>
                </c:pt>
                <c:pt idx="1802">
                  <c:v>0.13897368017934761</c:v>
                </c:pt>
                <c:pt idx="1803">
                  <c:v>0.13898276115773872</c:v>
                </c:pt>
                <c:pt idx="1804">
                  <c:v>0.1389779953681767</c:v>
                </c:pt>
                <c:pt idx="1805">
                  <c:v>0.13896958367992493</c:v>
                </c:pt>
                <c:pt idx="1806">
                  <c:v>0.13895340806898254</c:v>
                </c:pt>
                <c:pt idx="1807">
                  <c:v>0.13891696323889927</c:v>
                </c:pt>
                <c:pt idx="1808">
                  <c:v>0.13890116740248093</c:v>
                </c:pt>
                <c:pt idx="1809">
                  <c:v>0.13884772406567916</c:v>
                </c:pt>
                <c:pt idx="1810">
                  <c:v>0.1387995878049986</c:v>
                </c:pt>
                <c:pt idx="1811">
                  <c:v>0.13876786699654378</c:v>
                </c:pt>
                <c:pt idx="1812">
                  <c:v>0.13874300848475002</c:v>
                </c:pt>
                <c:pt idx="1813">
                  <c:v>0.13874016227010869</c:v>
                </c:pt>
                <c:pt idx="1814">
                  <c:v>0.13877330450133663</c:v>
                </c:pt>
                <c:pt idx="1815">
                  <c:v>0.13880831066563448</c:v>
                </c:pt>
                <c:pt idx="1816">
                  <c:v>0.13885351308815411</c:v>
                </c:pt>
                <c:pt idx="1817">
                  <c:v>0.1388790499278493</c:v>
                </c:pt>
                <c:pt idx="1818">
                  <c:v>0.1389063699839517</c:v>
                </c:pt>
                <c:pt idx="1819">
                  <c:v>0.1389242338359048</c:v>
                </c:pt>
                <c:pt idx="1820">
                  <c:v>0.13894291111605006</c:v>
                </c:pt>
                <c:pt idx="1821">
                  <c:v>0.13893967863215131</c:v>
                </c:pt>
                <c:pt idx="1822">
                  <c:v>0.13895020083666815</c:v>
                </c:pt>
                <c:pt idx="1823">
                  <c:v>0.13896576643120839</c:v>
                </c:pt>
                <c:pt idx="1824">
                  <c:v>0.13898184473882039</c:v>
                </c:pt>
                <c:pt idx="1825">
                  <c:v>0.13900343490550998</c:v>
                </c:pt>
                <c:pt idx="1826">
                  <c:v>0.13901999192473147</c:v>
                </c:pt>
                <c:pt idx="1827">
                  <c:v>0.13906002834813774</c:v>
                </c:pt>
                <c:pt idx="1828">
                  <c:v>0.13909703121219119</c:v>
                </c:pt>
                <c:pt idx="1829">
                  <c:v>0.13909423231452742</c:v>
                </c:pt>
                <c:pt idx="1830">
                  <c:v>0.13911135270926811</c:v>
                </c:pt>
                <c:pt idx="1831">
                  <c:v>0.13911070763291072</c:v>
                </c:pt>
                <c:pt idx="1832">
                  <c:v>0.13912069053973478</c:v>
                </c:pt>
                <c:pt idx="1833">
                  <c:v>0.13915762650769742</c:v>
                </c:pt>
                <c:pt idx="1834">
                  <c:v>0.13919621686886771</c:v>
                </c:pt>
                <c:pt idx="1835">
                  <c:v>0.13923862612688354</c:v>
                </c:pt>
                <c:pt idx="1836">
                  <c:v>0.13926003369895551</c:v>
                </c:pt>
                <c:pt idx="1837">
                  <c:v>0.13928477577843543</c:v>
                </c:pt>
                <c:pt idx="1838">
                  <c:v>0.13931083632949953</c:v>
                </c:pt>
                <c:pt idx="1839">
                  <c:v>0.1393411877819386</c:v>
                </c:pt>
                <c:pt idx="1840">
                  <c:v>0.13935758099817694</c:v>
                </c:pt>
                <c:pt idx="1841">
                  <c:v>0.13937165706879265</c:v>
                </c:pt>
                <c:pt idx="1842">
                  <c:v>0.13939742112663611</c:v>
                </c:pt>
                <c:pt idx="1843">
                  <c:v>0.13943611369636028</c:v>
                </c:pt>
                <c:pt idx="1844">
                  <c:v>0.13947301504684015</c:v>
                </c:pt>
                <c:pt idx="1845">
                  <c:v>0.1395349151426615</c:v>
                </c:pt>
                <c:pt idx="1846">
                  <c:v>0.13958894806356267</c:v>
                </c:pt>
                <c:pt idx="1847">
                  <c:v>0.13963405153748629</c:v>
                </c:pt>
                <c:pt idx="1848">
                  <c:v>0.13974823163504596</c:v>
                </c:pt>
                <c:pt idx="1849">
                  <c:v>0.13978073074076558</c:v>
                </c:pt>
                <c:pt idx="1850">
                  <c:v>0.13980048328272526</c:v>
                </c:pt>
                <c:pt idx="1851">
                  <c:v>0.13980640810200359</c:v>
                </c:pt>
                <c:pt idx="1852">
                  <c:v>0.13999039713686601</c:v>
                </c:pt>
                <c:pt idx="1853">
                  <c:v>0.14014900839686306</c:v>
                </c:pt>
                <c:pt idx="1854">
                  <c:v>0.14028789750043116</c:v>
                </c:pt>
                <c:pt idx="1855">
                  <c:v>0.14036527104647187</c:v>
                </c:pt>
                <c:pt idx="1856">
                  <c:v>0.14041586210463045</c:v>
                </c:pt>
                <c:pt idx="1857">
                  <c:v>0.1404876312852836</c:v>
                </c:pt>
                <c:pt idx="1858">
                  <c:v>0.14057158406070747</c:v>
                </c:pt>
                <c:pt idx="1859">
                  <c:v>0.1405677793985145</c:v>
                </c:pt>
                <c:pt idx="1860">
                  <c:v>0.14058424254126103</c:v>
                </c:pt>
                <c:pt idx="1861">
                  <c:v>0.14064034771578995</c:v>
                </c:pt>
                <c:pt idx="1862">
                  <c:v>0.14071939161084543</c:v>
                </c:pt>
                <c:pt idx="1863">
                  <c:v>0.1407805051807792</c:v>
                </c:pt>
                <c:pt idx="1864">
                  <c:v>0.14080509121275298</c:v>
                </c:pt>
                <c:pt idx="1865">
                  <c:v>0.14080949970310697</c:v>
                </c:pt>
                <c:pt idx="1866">
                  <c:v>0.14074288878721514</c:v>
                </c:pt>
                <c:pt idx="1867">
                  <c:v>0.14063942975647623</c:v>
                </c:pt>
                <c:pt idx="1868">
                  <c:v>0.14053564271202318</c:v>
                </c:pt>
                <c:pt idx="1869">
                  <c:v>0.14044969735099805</c:v>
                </c:pt>
                <c:pt idx="1870">
                  <c:v>0.14029536432332032</c:v>
                </c:pt>
                <c:pt idx="1871">
                  <c:v>0.1400604156521244</c:v>
                </c:pt>
                <c:pt idx="1872">
                  <c:v>0.1400842364834268</c:v>
                </c:pt>
                <c:pt idx="1873">
                  <c:v>0.13984983999260564</c:v>
                </c:pt>
                <c:pt idx="1874">
                  <c:v>0.13942829710403273</c:v>
                </c:pt>
                <c:pt idx="1875">
                  <c:v>0.13892936545936144</c:v>
                </c:pt>
                <c:pt idx="1876">
                  <c:v>0.13894515929202214</c:v>
                </c:pt>
                <c:pt idx="1877">
                  <c:v>0.13886668322940313</c:v>
                </c:pt>
                <c:pt idx="1878">
                  <c:v>0.13810947872642446</c:v>
                </c:pt>
                <c:pt idx="1879">
                  <c:v>0.13790557768844408</c:v>
                </c:pt>
                <c:pt idx="1880">
                  <c:v>0.13772026906600332</c:v>
                </c:pt>
                <c:pt idx="1881">
                  <c:v>0.13748492617350011</c:v>
                </c:pt>
                <c:pt idx="1882">
                  <c:v>0.13711099261139759</c:v>
                </c:pt>
                <c:pt idx="1883">
                  <c:v>0.13646106084530354</c:v>
                </c:pt>
                <c:pt idx="1884">
                  <c:v>0.13602605849070892</c:v>
                </c:pt>
                <c:pt idx="1885">
                  <c:v>0.13516158596101183</c:v>
                </c:pt>
                <c:pt idx="1886">
                  <c:v>0.13393161374148665</c:v>
                </c:pt>
                <c:pt idx="1887">
                  <c:v>0.13368456445082524</c:v>
                </c:pt>
                <c:pt idx="1888">
                  <c:v>0.1332788939098429</c:v>
                </c:pt>
                <c:pt idx="1889">
                  <c:v>0.13308034061306168</c:v>
                </c:pt>
                <c:pt idx="1890">
                  <c:v>0.13293941137971732</c:v>
                </c:pt>
                <c:pt idx="1891">
                  <c:v>0.13293988584006497</c:v>
                </c:pt>
                <c:pt idx="1892">
                  <c:v>0.13249721839983283</c:v>
                </c:pt>
                <c:pt idx="1893">
                  <c:v>0.13207208219557173</c:v>
                </c:pt>
                <c:pt idx="1894">
                  <c:v>0.13182798848507257</c:v>
                </c:pt>
                <c:pt idx="1895">
                  <c:v>0.13104435224127356</c:v>
                </c:pt>
                <c:pt idx="1896">
                  <c:v>0.13069614040409414</c:v>
                </c:pt>
                <c:pt idx="1897">
                  <c:v>0.12987232147385749</c:v>
                </c:pt>
                <c:pt idx="1898">
                  <c:v>0.12972228759348198</c:v>
                </c:pt>
                <c:pt idx="1899">
                  <c:v>0.1285701654820634</c:v>
                </c:pt>
                <c:pt idx="1900">
                  <c:v>0.12471404560115146</c:v>
                </c:pt>
                <c:pt idx="1901">
                  <c:v>0.11933084729876489</c:v>
                </c:pt>
                <c:pt idx="1902">
                  <c:v>0.11566776163002948</c:v>
                </c:pt>
                <c:pt idx="1903">
                  <c:v>0.11358873177884458</c:v>
                </c:pt>
                <c:pt idx="1904">
                  <c:v>0.11272434359786532</c:v>
                </c:pt>
                <c:pt idx="1905">
                  <c:v>0.11252336197798674</c:v>
                </c:pt>
                <c:pt idx="1906">
                  <c:v>0.11251369576059803</c:v>
                </c:pt>
                <c:pt idx="1907">
                  <c:v>0.1124847277287285</c:v>
                </c:pt>
                <c:pt idx="1908">
                  <c:v>0.11236578623507536</c:v>
                </c:pt>
                <c:pt idx="1909">
                  <c:v>0.11235487286050132</c:v>
                </c:pt>
                <c:pt idx="1910">
                  <c:v>0.11239357110259532</c:v>
                </c:pt>
                <c:pt idx="1911">
                  <c:v>0.11239916137449199</c:v>
                </c:pt>
                <c:pt idx="1912">
                  <c:v>0.11245924514227951</c:v>
                </c:pt>
                <c:pt idx="1913">
                  <c:v>0.11257915944371931</c:v>
                </c:pt>
                <c:pt idx="1914">
                  <c:v>0.11248317744655006</c:v>
                </c:pt>
                <c:pt idx="1915">
                  <c:v>0.11257498373895637</c:v>
                </c:pt>
                <c:pt idx="1916">
                  <c:v>0.11266636917659099</c:v>
                </c:pt>
                <c:pt idx="1917">
                  <c:v>0.11275475780671973</c:v>
                </c:pt>
                <c:pt idx="1918">
                  <c:v>0.1128294997995431</c:v>
                </c:pt>
                <c:pt idx="1919">
                  <c:v>0.11215101454911763</c:v>
                </c:pt>
                <c:pt idx="1920">
                  <c:v>0.11176155041549306</c:v>
                </c:pt>
                <c:pt idx="1921">
                  <c:v>0.11144528876228137</c:v>
                </c:pt>
                <c:pt idx="1922">
                  <c:v>0.11136178298024138</c:v>
                </c:pt>
                <c:pt idx="1923">
                  <c:v>0.11135115971348636</c:v>
                </c:pt>
                <c:pt idx="1924">
                  <c:v>0.11126431998774991</c:v>
                </c:pt>
                <c:pt idx="1925">
                  <c:v>0.1112613669155653</c:v>
                </c:pt>
                <c:pt idx="1926">
                  <c:v>0.11122764145221663</c:v>
                </c:pt>
                <c:pt idx="1927">
                  <c:v>0.11097985648632372</c:v>
                </c:pt>
                <c:pt idx="1928">
                  <c:v>0.11011328295953196</c:v>
                </c:pt>
                <c:pt idx="1929">
                  <c:v>0.10887459160166209</c:v>
                </c:pt>
                <c:pt idx="1930">
                  <c:v>0.10828486642387387</c:v>
                </c:pt>
                <c:pt idx="1931">
                  <c:v>0.10662549721832001</c:v>
                </c:pt>
                <c:pt idx="1932">
                  <c:v>0.10447841976703671</c:v>
                </c:pt>
                <c:pt idx="1933">
                  <c:v>0.10416268768699669</c:v>
                </c:pt>
                <c:pt idx="1934">
                  <c:v>0.10286247160894625</c:v>
                </c:pt>
                <c:pt idx="1935">
                  <c:v>0.10238600155387248</c:v>
                </c:pt>
                <c:pt idx="1936">
                  <c:v>0.10104201177885325</c:v>
                </c:pt>
                <c:pt idx="1937">
                  <c:v>9.3100003472704668E-2</c:v>
                </c:pt>
                <c:pt idx="1938">
                  <c:v>8.17833828948899E-2</c:v>
                </c:pt>
                <c:pt idx="1939">
                  <c:v>7.8028015741172671E-2</c:v>
                </c:pt>
                <c:pt idx="1940">
                  <c:v>7.7897382702480908E-2</c:v>
                </c:pt>
                <c:pt idx="1941">
                  <c:v>7.7565778554888373E-2</c:v>
                </c:pt>
                <c:pt idx="1942">
                  <c:v>7.7293599941028357E-2</c:v>
                </c:pt>
                <c:pt idx="1943">
                  <c:v>7.6417502915093194E-2</c:v>
                </c:pt>
                <c:pt idx="1944">
                  <c:v>7.4824694183884516E-2</c:v>
                </c:pt>
                <c:pt idx="1945">
                  <c:v>7.4900369903359229E-2</c:v>
                </c:pt>
                <c:pt idx="1946">
                  <c:v>7.4975917731336092E-2</c:v>
                </c:pt>
                <c:pt idx="1947">
                  <c:v>7.4357984351762968E-2</c:v>
                </c:pt>
                <c:pt idx="1948">
                  <c:v>7.4419992429684514E-2</c:v>
                </c:pt>
                <c:pt idx="1949">
                  <c:v>7.4002366918228424E-2</c:v>
                </c:pt>
                <c:pt idx="1950">
                  <c:v>7.2944596109861787E-2</c:v>
                </c:pt>
                <c:pt idx="1951">
                  <c:v>7.2321371761183528E-2</c:v>
                </c:pt>
                <c:pt idx="1952">
                  <c:v>7.0715349760506238E-2</c:v>
                </c:pt>
                <c:pt idx="1953">
                  <c:v>6.9251687132477424E-2</c:v>
                </c:pt>
                <c:pt idx="1954">
                  <c:v>6.688158400416773E-2</c:v>
                </c:pt>
                <c:pt idx="1955">
                  <c:v>6.2025246747524493E-2</c:v>
                </c:pt>
                <c:pt idx="1956">
                  <c:v>5.4759619987196147E-2</c:v>
                </c:pt>
                <c:pt idx="1957">
                  <c:v>5.2861911513815363E-2</c:v>
                </c:pt>
                <c:pt idx="1958">
                  <c:v>5.0566313475900744E-2</c:v>
                </c:pt>
                <c:pt idx="1959">
                  <c:v>4.8604956606397742E-2</c:v>
                </c:pt>
                <c:pt idx="1960">
                  <c:v>4.5997990877441899E-2</c:v>
                </c:pt>
                <c:pt idx="1961">
                  <c:v>4.3212218126903103E-2</c:v>
                </c:pt>
                <c:pt idx="1962">
                  <c:v>4.3184010028118572E-2</c:v>
                </c:pt>
                <c:pt idx="1963">
                  <c:v>4.336446978693366E-2</c:v>
                </c:pt>
                <c:pt idx="1964">
                  <c:v>4.344510286392278E-2</c:v>
                </c:pt>
                <c:pt idx="1965">
                  <c:v>4.3515953472532037E-2</c:v>
                </c:pt>
                <c:pt idx="1966">
                  <c:v>4.3483633989924012E-2</c:v>
                </c:pt>
                <c:pt idx="1967">
                  <c:v>4.3485853741863631E-2</c:v>
                </c:pt>
                <c:pt idx="1968">
                  <c:v>4.3492052545498587E-2</c:v>
                </c:pt>
                <c:pt idx="1969">
                  <c:v>4.3426645894507593E-2</c:v>
                </c:pt>
                <c:pt idx="1970">
                  <c:v>4.3344165145071979E-2</c:v>
                </c:pt>
                <c:pt idx="1971">
                  <c:v>4.2672005692120825E-2</c:v>
                </c:pt>
                <c:pt idx="1972">
                  <c:v>4.123450622374783E-2</c:v>
                </c:pt>
                <c:pt idx="1973">
                  <c:v>4.028642616112018E-2</c:v>
                </c:pt>
                <c:pt idx="1974">
                  <c:v>4.0275476076097459E-2</c:v>
                </c:pt>
                <c:pt idx="1975">
                  <c:v>4.0191034337203474E-2</c:v>
                </c:pt>
                <c:pt idx="1976">
                  <c:v>3.9977680853797548E-2</c:v>
                </c:pt>
                <c:pt idx="1977">
                  <c:v>3.9974107051874264E-2</c:v>
                </c:pt>
                <c:pt idx="1978">
                  <c:v>3.9954463482950023E-2</c:v>
                </c:pt>
                <c:pt idx="1979">
                  <c:v>3.989442789397548E-2</c:v>
                </c:pt>
                <c:pt idx="1980">
                  <c:v>3.9894275546781578E-2</c:v>
                </c:pt>
                <c:pt idx="1981">
                  <c:v>3.9650512369069087E-2</c:v>
                </c:pt>
                <c:pt idx="1982">
                  <c:v>3.9643876186185131E-2</c:v>
                </c:pt>
                <c:pt idx="1983">
                  <c:v>3.9514310108081818E-2</c:v>
                </c:pt>
                <c:pt idx="1984">
                  <c:v>3.9659968878360707E-2</c:v>
                </c:pt>
                <c:pt idx="1985">
                  <c:v>3.9663057770616905E-2</c:v>
                </c:pt>
                <c:pt idx="1986">
                  <c:v>3.9599949097045631E-2</c:v>
                </c:pt>
                <c:pt idx="1987">
                  <c:v>3.9616309149127719E-2</c:v>
                </c:pt>
                <c:pt idx="1988">
                  <c:v>3.974799389596774E-2</c:v>
                </c:pt>
                <c:pt idx="1989">
                  <c:v>4.0027348806520292E-2</c:v>
                </c:pt>
                <c:pt idx="1990">
                  <c:v>4.0452286127086221E-2</c:v>
                </c:pt>
                <c:pt idx="1991">
                  <c:v>4.0913419004132631E-2</c:v>
                </c:pt>
                <c:pt idx="1992">
                  <c:v>4.1231789266488801E-2</c:v>
                </c:pt>
                <c:pt idx="1993">
                  <c:v>4.1435700562826916E-2</c:v>
                </c:pt>
                <c:pt idx="1994">
                  <c:v>4.1685153686999141E-2</c:v>
                </c:pt>
                <c:pt idx="1995">
                  <c:v>4.1711511280797149E-2</c:v>
                </c:pt>
                <c:pt idx="1996">
                  <c:v>4.2051781146282219E-2</c:v>
                </c:pt>
                <c:pt idx="1997">
                  <c:v>4.2256659025866256E-2</c:v>
                </c:pt>
                <c:pt idx="1998">
                  <c:v>4.2551022518373872E-2</c:v>
                </c:pt>
                <c:pt idx="1999">
                  <c:v>4.2821214655481492E-2</c:v>
                </c:pt>
                <c:pt idx="2000">
                  <c:v>4.3190971615216601E-2</c:v>
                </c:pt>
                <c:pt idx="2001">
                  <c:v>4.3522513158754661E-2</c:v>
                </c:pt>
                <c:pt idx="2002">
                  <c:v>4.3873276713754121E-2</c:v>
                </c:pt>
                <c:pt idx="2003">
                  <c:v>4.4190315698395349E-2</c:v>
                </c:pt>
                <c:pt idx="2004">
                  <c:v>4.4415709262511809E-2</c:v>
                </c:pt>
                <c:pt idx="2005">
                  <c:v>4.4555331401923234E-2</c:v>
                </c:pt>
                <c:pt idx="2006">
                  <c:v>4.474042466884965E-2</c:v>
                </c:pt>
                <c:pt idx="2007">
                  <c:v>4.5150259661988754E-2</c:v>
                </c:pt>
                <c:pt idx="2008">
                  <c:v>4.5371557248413769E-2</c:v>
                </c:pt>
                <c:pt idx="2009">
                  <c:v>4.5444946604494274E-2</c:v>
                </c:pt>
                <c:pt idx="2010">
                  <c:v>4.5818053678278521E-2</c:v>
                </c:pt>
                <c:pt idx="2011">
                  <c:v>4.6230006187761442E-2</c:v>
                </c:pt>
                <c:pt idx="2012">
                  <c:v>4.6695836743772881E-2</c:v>
                </c:pt>
                <c:pt idx="2013">
                  <c:v>4.7210193003671186E-2</c:v>
                </c:pt>
                <c:pt idx="2014">
                  <c:v>4.7345123857576235E-2</c:v>
                </c:pt>
                <c:pt idx="2015">
                  <c:v>4.75024959925196E-2</c:v>
                </c:pt>
                <c:pt idx="2016">
                  <c:v>4.7551331501195095E-2</c:v>
                </c:pt>
                <c:pt idx="2017">
                  <c:v>4.7452559927314522E-2</c:v>
                </c:pt>
                <c:pt idx="2018">
                  <c:v>4.7179792492670306E-2</c:v>
                </c:pt>
                <c:pt idx="2019">
                  <c:v>4.6720957780075595E-2</c:v>
                </c:pt>
                <c:pt idx="2020">
                  <c:v>4.6698372942287118E-2</c:v>
                </c:pt>
                <c:pt idx="2021">
                  <c:v>4.667306283384675E-2</c:v>
                </c:pt>
                <c:pt idx="2022">
                  <c:v>4.6656348120157801E-2</c:v>
                </c:pt>
                <c:pt idx="2023">
                  <c:v>4.6647864457718118E-2</c:v>
                </c:pt>
                <c:pt idx="2024">
                  <c:v>4.6628811785666281E-2</c:v>
                </c:pt>
                <c:pt idx="2025">
                  <c:v>4.6578927139477158E-2</c:v>
                </c:pt>
                <c:pt idx="2026">
                  <c:v>4.6555513605988058E-2</c:v>
                </c:pt>
                <c:pt idx="2027">
                  <c:v>4.6430502243429518E-2</c:v>
                </c:pt>
                <c:pt idx="2028">
                  <c:v>4.6417413588136218E-2</c:v>
                </c:pt>
                <c:pt idx="2029">
                  <c:v>4.6412073707304047E-2</c:v>
                </c:pt>
                <c:pt idx="2030">
                  <c:v>4.6407190314144961E-2</c:v>
                </c:pt>
                <c:pt idx="2031">
                  <c:v>4.6369926593608488E-2</c:v>
                </c:pt>
                <c:pt idx="2032">
                  <c:v>4.6216370438812736E-2</c:v>
                </c:pt>
                <c:pt idx="2033">
                  <c:v>4.6092124946998554E-2</c:v>
                </c:pt>
                <c:pt idx="2034">
                  <c:v>4.6015697788818713E-2</c:v>
                </c:pt>
                <c:pt idx="2035">
                  <c:v>4.5866325482143783E-2</c:v>
                </c:pt>
                <c:pt idx="2036">
                  <c:v>4.5941990332197848E-2</c:v>
                </c:pt>
                <c:pt idx="2037">
                  <c:v>4.6097086713858162E-2</c:v>
                </c:pt>
                <c:pt idx="2038">
                  <c:v>4.615675849212935E-2</c:v>
                </c:pt>
                <c:pt idx="2039">
                  <c:v>4.6220354341393918E-2</c:v>
                </c:pt>
                <c:pt idx="2040">
                  <c:v>4.6282853020662637E-2</c:v>
                </c:pt>
                <c:pt idx="2041">
                  <c:v>4.6352536634305871E-2</c:v>
                </c:pt>
                <c:pt idx="2042">
                  <c:v>4.6449498982862582E-2</c:v>
                </c:pt>
                <c:pt idx="2043">
                  <c:v>4.6516338415709645E-2</c:v>
                </c:pt>
                <c:pt idx="2044">
                  <c:v>4.649438633228295E-2</c:v>
                </c:pt>
                <c:pt idx="2045">
                  <c:v>4.6442268990448038E-2</c:v>
                </c:pt>
                <c:pt idx="2046">
                  <c:v>4.6386277858815286E-2</c:v>
                </c:pt>
                <c:pt idx="2047">
                  <c:v>4.6375895485971395E-2</c:v>
                </c:pt>
                <c:pt idx="2048">
                  <c:v>4.6374536357417534E-2</c:v>
                </c:pt>
                <c:pt idx="2049">
                  <c:v>4.6348427794608182E-2</c:v>
                </c:pt>
                <c:pt idx="2050">
                  <c:v>4.6315102438379149E-2</c:v>
                </c:pt>
                <c:pt idx="2051">
                  <c:v>4.617280695382435E-2</c:v>
                </c:pt>
                <c:pt idx="2052">
                  <c:v>4.5986064721579789E-2</c:v>
                </c:pt>
                <c:pt idx="2053">
                  <c:v>4.5956970933625371E-2</c:v>
                </c:pt>
                <c:pt idx="2054">
                  <c:v>4.5892234050485231E-2</c:v>
                </c:pt>
                <c:pt idx="2055">
                  <c:v>4.5843618776925915E-2</c:v>
                </c:pt>
                <c:pt idx="2056">
                  <c:v>4.5805661742737355E-2</c:v>
                </c:pt>
                <c:pt idx="2057">
                  <c:v>4.5735358123062203E-2</c:v>
                </c:pt>
                <c:pt idx="2058">
                  <c:v>4.5739448527587469E-2</c:v>
                </c:pt>
                <c:pt idx="2059">
                  <c:v>4.5770029336600168E-2</c:v>
                </c:pt>
                <c:pt idx="2060">
                  <c:v>4.5771498871078745E-2</c:v>
                </c:pt>
                <c:pt idx="2061">
                  <c:v>4.5763201648517687E-2</c:v>
                </c:pt>
                <c:pt idx="2062">
                  <c:v>4.5771672208266972E-2</c:v>
                </c:pt>
                <c:pt idx="2063">
                  <c:v>4.5780525578794057E-2</c:v>
                </c:pt>
                <c:pt idx="2064">
                  <c:v>4.5796248377992996E-2</c:v>
                </c:pt>
                <c:pt idx="2065">
                  <c:v>4.5831171361074237E-2</c:v>
                </c:pt>
                <c:pt idx="2066">
                  <c:v>4.5836462594264091E-2</c:v>
                </c:pt>
                <c:pt idx="2067">
                  <c:v>4.5849537782365515E-2</c:v>
                </c:pt>
                <c:pt idx="2068">
                  <c:v>4.5857927505971258E-2</c:v>
                </c:pt>
                <c:pt idx="2069">
                  <c:v>4.5868108196301445E-2</c:v>
                </c:pt>
                <c:pt idx="2070">
                  <c:v>4.5876435940186054E-2</c:v>
                </c:pt>
                <c:pt idx="2071">
                  <c:v>4.5885997782793876E-2</c:v>
                </c:pt>
                <c:pt idx="2072">
                  <c:v>4.5881599251533997E-2</c:v>
                </c:pt>
                <c:pt idx="2073">
                  <c:v>4.5874012876891593E-2</c:v>
                </c:pt>
                <c:pt idx="2074">
                  <c:v>4.5862622907689714E-2</c:v>
                </c:pt>
                <c:pt idx="2075">
                  <c:v>4.5857447506895757E-2</c:v>
                </c:pt>
                <c:pt idx="2076">
                  <c:v>4.584844687158722E-2</c:v>
                </c:pt>
                <c:pt idx="2077">
                  <c:v>4.5867599286666602E-2</c:v>
                </c:pt>
                <c:pt idx="2078">
                  <c:v>4.5872930883897156E-2</c:v>
                </c:pt>
                <c:pt idx="2079">
                  <c:v>4.5880759986886302E-2</c:v>
                </c:pt>
                <c:pt idx="2080">
                  <c:v>4.587597334266609E-2</c:v>
                </c:pt>
                <c:pt idx="2081">
                  <c:v>4.5876031797565171E-2</c:v>
                </c:pt>
                <c:pt idx="2082">
                  <c:v>4.5879029017927155E-2</c:v>
                </c:pt>
                <c:pt idx="2083">
                  <c:v>4.5880725668426346E-2</c:v>
                </c:pt>
                <c:pt idx="2084">
                  <c:v>4.5882579260880178E-2</c:v>
                </c:pt>
                <c:pt idx="2085">
                  <c:v>4.5900899667796688E-2</c:v>
                </c:pt>
                <c:pt idx="2086">
                  <c:v>4.5916582523113474E-2</c:v>
                </c:pt>
                <c:pt idx="2087">
                  <c:v>4.5920966888042557E-2</c:v>
                </c:pt>
                <c:pt idx="2088">
                  <c:v>4.5922203677038045E-2</c:v>
                </c:pt>
                <c:pt idx="2089">
                  <c:v>4.5927097576535424E-2</c:v>
                </c:pt>
                <c:pt idx="2090">
                  <c:v>4.5944564432001067E-2</c:v>
                </c:pt>
                <c:pt idx="2091">
                  <c:v>4.5959671203740456E-2</c:v>
                </c:pt>
                <c:pt idx="2092">
                  <c:v>4.5975691844428693E-2</c:v>
                </c:pt>
                <c:pt idx="2093">
                  <c:v>4.5976406640565334E-2</c:v>
                </c:pt>
                <c:pt idx="2094">
                  <c:v>4.5968523924378488E-2</c:v>
                </c:pt>
                <c:pt idx="2095">
                  <c:v>4.5973808817770807E-2</c:v>
                </c:pt>
                <c:pt idx="2096">
                  <c:v>4.5970523529848185E-2</c:v>
                </c:pt>
                <c:pt idx="2097">
                  <c:v>4.6676210581406571E-2</c:v>
                </c:pt>
                <c:pt idx="2098">
                  <c:v>4.6964735045243039E-2</c:v>
                </c:pt>
                <c:pt idx="2099">
                  <c:v>4.7217022473856639E-2</c:v>
                </c:pt>
                <c:pt idx="2100">
                  <c:v>4.7910919458053328E-2</c:v>
                </c:pt>
                <c:pt idx="2101">
                  <c:v>4.8536559667729046E-2</c:v>
                </c:pt>
                <c:pt idx="2102">
                  <c:v>4.9223112501798436E-2</c:v>
                </c:pt>
                <c:pt idx="2103">
                  <c:v>4.9942915734562242E-2</c:v>
                </c:pt>
                <c:pt idx="2104">
                  <c:v>5.0161165698538873E-2</c:v>
                </c:pt>
                <c:pt idx="2105">
                  <c:v>5.1285878694805373E-2</c:v>
                </c:pt>
                <c:pt idx="2106">
                  <c:v>5.2535919684666366E-2</c:v>
                </c:pt>
                <c:pt idx="2107">
                  <c:v>5.2602060947601455E-2</c:v>
                </c:pt>
                <c:pt idx="2108">
                  <c:v>5.350246451630495E-2</c:v>
                </c:pt>
                <c:pt idx="2109">
                  <c:v>5.5237440746435731E-2</c:v>
                </c:pt>
                <c:pt idx="2110">
                  <c:v>5.6099068301245697E-2</c:v>
                </c:pt>
                <c:pt idx="2111">
                  <c:v>5.6204643587677017E-2</c:v>
                </c:pt>
                <c:pt idx="2112">
                  <c:v>5.6201037520246855E-2</c:v>
                </c:pt>
                <c:pt idx="2113">
                  <c:v>5.6142291617192815E-2</c:v>
                </c:pt>
                <c:pt idx="2114">
                  <c:v>5.6151442481982325E-2</c:v>
                </c:pt>
                <c:pt idx="2115">
                  <c:v>5.6190237605205071E-2</c:v>
                </c:pt>
                <c:pt idx="2116">
                  <c:v>5.7231701727540323E-2</c:v>
                </c:pt>
                <c:pt idx="2117">
                  <c:v>5.7782631280759347E-2</c:v>
                </c:pt>
                <c:pt idx="2118">
                  <c:v>5.8458342845598948E-2</c:v>
                </c:pt>
                <c:pt idx="2119">
                  <c:v>5.9292204113118883E-2</c:v>
                </c:pt>
                <c:pt idx="2120">
                  <c:v>6.0054257808276224E-2</c:v>
                </c:pt>
                <c:pt idx="2121">
                  <c:v>6.0697552697095883E-2</c:v>
                </c:pt>
                <c:pt idx="2122">
                  <c:v>6.0878494369751207E-2</c:v>
                </c:pt>
                <c:pt idx="2123">
                  <c:v>6.0997664392407488E-2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5-FE44-B696-81BCD9D26951}"/>
            </c:ext>
          </c:extLst>
        </c:ser>
        <c:ser>
          <c:idx val="4"/>
          <c:order val="4"/>
          <c:tx>
            <c:strRef>
              <c:f>'溢价率250-20均值作图-更'!$Y$2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'溢价率250-20均值作图-更'!$Y$3:$Y$2378</c:f>
              <c:numCache>
                <c:formatCode>0.00%</c:formatCode>
                <c:ptCount val="2373"/>
                <c:pt idx="0">
                  <c:v>0.16787761902043116</c:v>
                </c:pt>
                <c:pt idx="1">
                  <c:v>0.16761177076494443</c:v>
                </c:pt>
                <c:pt idx="2">
                  <c:v>0.16716762316560524</c:v>
                </c:pt>
                <c:pt idx="3">
                  <c:v>0.16647357247369451</c:v>
                </c:pt>
                <c:pt idx="4">
                  <c:v>0.16569921877287833</c:v>
                </c:pt>
                <c:pt idx="5">
                  <c:v>0.16499452105292939</c:v>
                </c:pt>
                <c:pt idx="6">
                  <c:v>0.16435171919256447</c:v>
                </c:pt>
                <c:pt idx="7">
                  <c:v>0.16368392808289653</c:v>
                </c:pt>
                <c:pt idx="8">
                  <c:v>0.16293498938566625</c:v>
                </c:pt>
                <c:pt idx="9">
                  <c:v>0.16220223954400065</c:v>
                </c:pt>
                <c:pt idx="10">
                  <c:v>0.16155984977874394</c:v>
                </c:pt>
                <c:pt idx="11">
                  <c:v>0.16088015986844231</c:v>
                </c:pt>
                <c:pt idx="12">
                  <c:v>0.16012602303762513</c:v>
                </c:pt>
                <c:pt idx="13">
                  <c:v>0.15941248966008598</c:v>
                </c:pt>
                <c:pt idx="14">
                  <c:v>0.15879657726341501</c:v>
                </c:pt>
                <c:pt idx="15">
                  <c:v>0.15815851321562124</c:v>
                </c:pt>
                <c:pt idx="16">
                  <c:v>0.15727162067729916</c:v>
                </c:pt>
                <c:pt idx="17">
                  <c:v>0.15652468884473716</c:v>
                </c:pt>
                <c:pt idx="18">
                  <c:v>0.15565180586838895</c:v>
                </c:pt>
                <c:pt idx="19">
                  <c:v>0.15487421947546343</c:v>
                </c:pt>
                <c:pt idx="20">
                  <c:v>0.154203744715524</c:v>
                </c:pt>
                <c:pt idx="21">
                  <c:v>0.15366445816469865</c:v>
                </c:pt>
                <c:pt idx="22">
                  <c:v>0.15322566311105895</c:v>
                </c:pt>
                <c:pt idx="23">
                  <c:v>0.15296741056332983</c:v>
                </c:pt>
                <c:pt idx="24">
                  <c:v>0.15270876983248471</c:v>
                </c:pt>
                <c:pt idx="25">
                  <c:v>0.15242532069006737</c:v>
                </c:pt>
                <c:pt idx="26">
                  <c:v>0.15210092128478186</c:v>
                </c:pt>
                <c:pt idx="27">
                  <c:v>0.15173762922234746</c:v>
                </c:pt>
                <c:pt idx="28">
                  <c:v>0.15136376780324698</c:v>
                </c:pt>
                <c:pt idx="29">
                  <c:v>0.15102179547637129</c:v>
                </c:pt>
                <c:pt idx="30">
                  <c:v>0.15062236023656711</c:v>
                </c:pt>
                <c:pt idx="31">
                  <c:v>0.15013497216364691</c:v>
                </c:pt>
                <c:pt idx="32">
                  <c:v>0.14972638716683861</c:v>
                </c:pt>
                <c:pt idx="33">
                  <c:v>0.149207902084533</c:v>
                </c:pt>
                <c:pt idx="34">
                  <c:v>0.14871242530259388</c:v>
                </c:pt>
                <c:pt idx="35">
                  <c:v>0.14816393578944748</c:v>
                </c:pt>
                <c:pt idx="36">
                  <c:v>0.14752427530507276</c:v>
                </c:pt>
                <c:pt idx="37">
                  <c:v>0.14701299855932135</c:v>
                </c:pt>
                <c:pt idx="38">
                  <c:v>0.14646853455524445</c:v>
                </c:pt>
                <c:pt idx="39">
                  <c:v>0.14581152139168285</c:v>
                </c:pt>
                <c:pt idx="40">
                  <c:v>0.14508604546337239</c:v>
                </c:pt>
                <c:pt idx="41">
                  <c:v>0.14433410281201897</c:v>
                </c:pt>
                <c:pt idx="42">
                  <c:v>0.14374889031603882</c:v>
                </c:pt>
                <c:pt idx="43">
                  <c:v>0.14310366593943893</c:v>
                </c:pt>
                <c:pt idx="44">
                  <c:v>0.1424355858619073</c:v>
                </c:pt>
                <c:pt idx="45">
                  <c:v>0.14187380740628311</c:v>
                </c:pt>
                <c:pt idx="46">
                  <c:v>0.1412884952905907</c:v>
                </c:pt>
                <c:pt idx="47">
                  <c:v>0.14057187665721518</c:v>
                </c:pt>
                <c:pt idx="48">
                  <c:v>0.14009126529470334</c:v>
                </c:pt>
                <c:pt idx="49">
                  <c:v>0.13952065955375861</c:v>
                </c:pt>
                <c:pt idx="50">
                  <c:v>0.13902408730111707</c:v>
                </c:pt>
                <c:pt idx="51">
                  <c:v>0.13833641857935752</c:v>
                </c:pt>
                <c:pt idx="52">
                  <c:v>0.13754575512309924</c:v>
                </c:pt>
                <c:pt idx="53">
                  <c:v>0.13669267516965899</c:v>
                </c:pt>
                <c:pt idx="54">
                  <c:v>0.13582496653345236</c:v>
                </c:pt>
                <c:pt idx="55">
                  <c:v>0.13506262587356938</c:v>
                </c:pt>
                <c:pt idx="56">
                  <c:v>0.13422491026203587</c:v>
                </c:pt>
                <c:pt idx="57">
                  <c:v>0.13341481855242923</c:v>
                </c:pt>
                <c:pt idx="58">
                  <c:v>0.13277081354063228</c:v>
                </c:pt>
                <c:pt idx="59">
                  <c:v>0.13215145717882756</c:v>
                </c:pt>
                <c:pt idx="60">
                  <c:v>0.13145175253404387</c:v>
                </c:pt>
                <c:pt idx="61">
                  <c:v>0.13077652055350297</c:v>
                </c:pt>
                <c:pt idx="62">
                  <c:v>0.12994967746247532</c:v>
                </c:pt>
                <c:pt idx="63">
                  <c:v>0.1292480379924994</c:v>
                </c:pt>
                <c:pt idx="64">
                  <c:v>0.1284839436669328</c:v>
                </c:pt>
                <c:pt idx="65">
                  <c:v>0.1276996866242821</c:v>
                </c:pt>
                <c:pt idx="66">
                  <c:v>0.1268611133775531</c:v>
                </c:pt>
                <c:pt idx="67">
                  <c:v>0.12615540809836778</c:v>
                </c:pt>
                <c:pt idx="68">
                  <c:v>0.12530682123278364</c:v>
                </c:pt>
                <c:pt idx="69">
                  <c:v>0.12446175854466562</c:v>
                </c:pt>
                <c:pt idx="70">
                  <c:v>0.12356902643949966</c:v>
                </c:pt>
                <c:pt idx="71">
                  <c:v>0.12272836986608389</c:v>
                </c:pt>
                <c:pt idx="72">
                  <c:v>0.12192117111471804</c:v>
                </c:pt>
                <c:pt idx="73">
                  <c:v>0.12111030666404544</c:v>
                </c:pt>
                <c:pt idx="74">
                  <c:v>0.12028102556788772</c:v>
                </c:pt>
                <c:pt idx="75">
                  <c:v>0.11944415694359534</c:v>
                </c:pt>
                <c:pt idx="76">
                  <c:v>0.11863905206451578</c:v>
                </c:pt>
                <c:pt idx="77">
                  <c:v>0.1178423440541648</c:v>
                </c:pt>
                <c:pt idx="78">
                  <c:v>0.11706160561070214</c:v>
                </c:pt>
                <c:pt idx="79">
                  <c:v>0.11630546909697295</c:v>
                </c:pt>
                <c:pt idx="80">
                  <c:v>0.1155326590325802</c:v>
                </c:pt>
                <c:pt idx="81">
                  <c:v>0.1148346273454058</c:v>
                </c:pt>
                <c:pt idx="82">
                  <c:v>0.11406029896040459</c:v>
                </c:pt>
                <c:pt idx="83">
                  <c:v>0.11325069819461767</c:v>
                </c:pt>
                <c:pt idx="84">
                  <c:v>0.11242489665987004</c:v>
                </c:pt>
                <c:pt idx="85">
                  <c:v>0.11161096276308305</c:v>
                </c:pt>
                <c:pt idx="86">
                  <c:v>0.11076061752432838</c:v>
                </c:pt>
                <c:pt idx="87">
                  <c:v>0.10991558816310372</c:v>
                </c:pt>
                <c:pt idx="88">
                  <c:v>0.10912024118986388</c:v>
                </c:pt>
                <c:pt idx="89">
                  <c:v>0.10833777173476611</c:v>
                </c:pt>
                <c:pt idx="90">
                  <c:v>0.10758329136474599</c:v>
                </c:pt>
                <c:pt idx="91">
                  <c:v>0.10688400128461598</c:v>
                </c:pt>
                <c:pt idx="92">
                  <c:v>0.10617434919664347</c:v>
                </c:pt>
                <c:pt idx="93">
                  <c:v>0.1054974565163541</c:v>
                </c:pt>
                <c:pt idx="94">
                  <c:v>0.10474819175586562</c:v>
                </c:pt>
                <c:pt idx="95">
                  <c:v>0.10402544983208666</c:v>
                </c:pt>
                <c:pt idx="96">
                  <c:v>0.10330305275562252</c:v>
                </c:pt>
                <c:pt idx="97">
                  <c:v>0.10260342544229954</c:v>
                </c:pt>
                <c:pt idx="98">
                  <c:v>0.10191833019104587</c:v>
                </c:pt>
                <c:pt idx="99">
                  <c:v>0.10124754566370829</c:v>
                </c:pt>
                <c:pt idx="100">
                  <c:v>0.10060517023371529</c:v>
                </c:pt>
                <c:pt idx="101">
                  <c:v>9.9923567950962883E-2</c:v>
                </c:pt>
                <c:pt idx="102">
                  <c:v>9.9290220363732251E-2</c:v>
                </c:pt>
                <c:pt idx="103">
                  <c:v>9.8623065773724844E-2</c:v>
                </c:pt>
                <c:pt idx="104">
                  <c:v>9.7960928642708139E-2</c:v>
                </c:pt>
                <c:pt idx="105">
                  <c:v>9.7278722176325993E-2</c:v>
                </c:pt>
                <c:pt idx="106">
                  <c:v>9.6648961374186604E-2</c:v>
                </c:pt>
                <c:pt idx="107">
                  <c:v>9.6035977062504455E-2</c:v>
                </c:pt>
                <c:pt idx="108">
                  <c:v>9.547278313390356E-2</c:v>
                </c:pt>
                <c:pt idx="109">
                  <c:v>9.4891149611123007E-2</c:v>
                </c:pt>
                <c:pt idx="110">
                  <c:v>9.4266643723996166E-2</c:v>
                </c:pt>
                <c:pt idx="111">
                  <c:v>9.3663392567911535E-2</c:v>
                </c:pt>
                <c:pt idx="112">
                  <c:v>9.3080654013382363E-2</c:v>
                </c:pt>
                <c:pt idx="113">
                  <c:v>9.2485336624120312E-2</c:v>
                </c:pt>
                <c:pt idx="114">
                  <c:v>9.1927353380843596E-2</c:v>
                </c:pt>
                <c:pt idx="115">
                  <c:v>9.1436365420666771E-2</c:v>
                </c:pt>
                <c:pt idx="116">
                  <c:v>9.1005100231874414E-2</c:v>
                </c:pt>
                <c:pt idx="117">
                  <c:v>9.061492383896505E-2</c:v>
                </c:pt>
                <c:pt idx="118">
                  <c:v>9.0162200701249806E-2</c:v>
                </c:pt>
                <c:pt idx="119">
                  <c:v>8.9691063681179961E-2</c:v>
                </c:pt>
                <c:pt idx="120">
                  <c:v>8.9066563105924798E-2</c:v>
                </c:pt>
                <c:pt idx="121">
                  <c:v>8.8516257174701157E-2</c:v>
                </c:pt>
                <c:pt idx="122">
                  <c:v>8.8002032655954493E-2</c:v>
                </c:pt>
                <c:pt idx="123">
                  <c:v>8.7447691554537077E-2</c:v>
                </c:pt>
                <c:pt idx="124">
                  <c:v>8.6903115868551012E-2</c:v>
                </c:pt>
                <c:pt idx="125">
                  <c:v>8.6334139617108618E-2</c:v>
                </c:pt>
                <c:pt idx="126">
                  <c:v>8.5851912008676035E-2</c:v>
                </c:pt>
                <c:pt idx="127">
                  <c:v>8.5279991190658155E-2</c:v>
                </c:pt>
                <c:pt idx="128">
                  <c:v>8.4646410344246525E-2</c:v>
                </c:pt>
                <c:pt idx="129">
                  <c:v>8.3996443553042921E-2</c:v>
                </c:pt>
                <c:pt idx="130">
                  <c:v>8.3405604128133026E-2</c:v>
                </c:pt>
                <c:pt idx="131">
                  <c:v>8.2874131786633901E-2</c:v>
                </c:pt>
                <c:pt idx="132">
                  <c:v>8.2382027976966643E-2</c:v>
                </c:pt>
                <c:pt idx="133">
                  <c:v>8.1974272469979279E-2</c:v>
                </c:pt>
                <c:pt idx="134">
                  <c:v>8.1541555085506146E-2</c:v>
                </c:pt>
                <c:pt idx="135">
                  <c:v>8.1096052513525543E-2</c:v>
                </c:pt>
                <c:pt idx="136">
                  <c:v>8.0664598448555447E-2</c:v>
                </c:pt>
                <c:pt idx="137">
                  <c:v>8.0271955176456716E-2</c:v>
                </c:pt>
                <c:pt idx="138">
                  <c:v>7.9838422229570577E-2</c:v>
                </c:pt>
                <c:pt idx="139">
                  <c:v>7.9500074943857968E-2</c:v>
                </c:pt>
                <c:pt idx="140">
                  <c:v>7.918656390505513E-2</c:v>
                </c:pt>
                <c:pt idx="141">
                  <c:v>7.8894795597179046E-2</c:v>
                </c:pt>
                <c:pt idx="142">
                  <c:v>7.8516056075281337E-2</c:v>
                </c:pt>
                <c:pt idx="143">
                  <c:v>7.8105262734352435E-2</c:v>
                </c:pt>
                <c:pt idx="144">
                  <c:v>7.766038564451952E-2</c:v>
                </c:pt>
                <c:pt idx="145">
                  <c:v>7.7311617441243055E-2</c:v>
                </c:pt>
                <c:pt idx="146">
                  <c:v>7.7000356601209741E-2</c:v>
                </c:pt>
                <c:pt idx="147">
                  <c:v>7.6786670994518039E-2</c:v>
                </c:pt>
                <c:pt idx="148">
                  <c:v>7.6555656086948476E-2</c:v>
                </c:pt>
                <c:pt idx="149">
                  <c:v>7.627439145834855E-2</c:v>
                </c:pt>
                <c:pt idx="150">
                  <c:v>7.6065024134607806E-2</c:v>
                </c:pt>
                <c:pt idx="151">
                  <c:v>7.5840449091546552E-2</c:v>
                </c:pt>
                <c:pt idx="152">
                  <c:v>7.5559324691763824E-2</c:v>
                </c:pt>
                <c:pt idx="153">
                  <c:v>7.5334390157460962E-2</c:v>
                </c:pt>
                <c:pt idx="154">
                  <c:v>7.5102245513190419E-2</c:v>
                </c:pt>
                <c:pt idx="155">
                  <c:v>7.4893445596932923E-2</c:v>
                </c:pt>
                <c:pt idx="156">
                  <c:v>7.4766423348170574E-2</c:v>
                </c:pt>
                <c:pt idx="157">
                  <c:v>7.4758191302976909E-2</c:v>
                </c:pt>
                <c:pt idx="158">
                  <c:v>7.4658022599804946E-2</c:v>
                </c:pt>
                <c:pt idx="159">
                  <c:v>7.457155358287057E-2</c:v>
                </c:pt>
                <c:pt idx="160">
                  <c:v>7.4476495797532266E-2</c:v>
                </c:pt>
                <c:pt idx="161">
                  <c:v>7.4421548217610406E-2</c:v>
                </c:pt>
                <c:pt idx="162">
                  <c:v>7.4405695910682246E-2</c:v>
                </c:pt>
                <c:pt idx="163">
                  <c:v>7.4317307670868554E-2</c:v>
                </c:pt>
                <c:pt idx="164">
                  <c:v>7.4216773918787338E-2</c:v>
                </c:pt>
                <c:pt idx="165">
                  <c:v>7.4119577531212927E-2</c:v>
                </c:pt>
                <c:pt idx="166">
                  <c:v>7.4128534867902218E-2</c:v>
                </c:pt>
                <c:pt idx="167">
                  <c:v>7.4005944450972652E-2</c:v>
                </c:pt>
                <c:pt idx="168">
                  <c:v>7.3939767925623956E-2</c:v>
                </c:pt>
                <c:pt idx="169">
                  <c:v>7.3928772000837362E-2</c:v>
                </c:pt>
                <c:pt idx="170">
                  <c:v>7.3895368459294161E-2</c:v>
                </c:pt>
                <c:pt idx="171">
                  <c:v>7.3820509301559922E-2</c:v>
                </c:pt>
                <c:pt idx="172">
                  <c:v>7.3698615479729807E-2</c:v>
                </c:pt>
                <c:pt idx="173">
                  <c:v>7.3704557143377245E-2</c:v>
                </c:pt>
                <c:pt idx="174">
                  <c:v>7.3698863955577981E-2</c:v>
                </c:pt>
                <c:pt idx="175">
                  <c:v>7.3691640943561371E-2</c:v>
                </c:pt>
                <c:pt idx="176">
                  <c:v>7.3585254011454021E-2</c:v>
                </c:pt>
                <c:pt idx="177">
                  <c:v>7.3623092367882476E-2</c:v>
                </c:pt>
                <c:pt idx="178">
                  <c:v>7.3505066170232142E-2</c:v>
                </c:pt>
                <c:pt idx="179">
                  <c:v>7.3408760779740512E-2</c:v>
                </c:pt>
                <c:pt idx="180">
                  <c:v>7.3306553935496149E-2</c:v>
                </c:pt>
                <c:pt idx="181">
                  <c:v>7.3233909116967311E-2</c:v>
                </c:pt>
                <c:pt idx="182">
                  <c:v>7.3222132610516577E-2</c:v>
                </c:pt>
                <c:pt idx="183">
                  <c:v>7.3186365491840905E-2</c:v>
                </c:pt>
                <c:pt idx="184">
                  <c:v>7.3056148451259934E-2</c:v>
                </c:pt>
                <c:pt idx="185">
                  <c:v>7.288864408856191E-2</c:v>
                </c:pt>
                <c:pt idx="186">
                  <c:v>7.2686181913279191E-2</c:v>
                </c:pt>
                <c:pt idx="187">
                  <c:v>7.247056001428101E-2</c:v>
                </c:pt>
                <c:pt idx="188">
                  <c:v>7.217399728546206E-2</c:v>
                </c:pt>
                <c:pt idx="189">
                  <c:v>7.1891474759965102E-2</c:v>
                </c:pt>
                <c:pt idx="190">
                  <c:v>7.1610266645669968E-2</c:v>
                </c:pt>
                <c:pt idx="191">
                  <c:v>7.1293130108486008E-2</c:v>
                </c:pt>
                <c:pt idx="192">
                  <c:v>7.0911470986444181E-2</c:v>
                </c:pt>
                <c:pt idx="193">
                  <c:v>7.0573416804395939E-2</c:v>
                </c:pt>
                <c:pt idx="194">
                  <c:v>7.0331618801926843E-2</c:v>
                </c:pt>
                <c:pt idx="195">
                  <c:v>6.9965158596680926E-2</c:v>
                </c:pt>
                <c:pt idx="196">
                  <c:v>6.9557557788981178E-2</c:v>
                </c:pt>
                <c:pt idx="197">
                  <c:v>6.913669807558083E-2</c:v>
                </c:pt>
                <c:pt idx="198">
                  <c:v>6.867158925653391E-2</c:v>
                </c:pt>
                <c:pt idx="199">
                  <c:v>6.8171426430083962E-2</c:v>
                </c:pt>
                <c:pt idx="200">
                  <c:v>6.7613564829321751E-2</c:v>
                </c:pt>
                <c:pt idx="201">
                  <c:v>6.7119978112082423E-2</c:v>
                </c:pt>
                <c:pt idx="202">
                  <c:v>6.6599023911592781E-2</c:v>
                </c:pt>
                <c:pt idx="203">
                  <c:v>6.6069164417817489E-2</c:v>
                </c:pt>
                <c:pt idx="204">
                  <c:v>6.5492186276386699E-2</c:v>
                </c:pt>
                <c:pt idx="205">
                  <c:v>6.4938532683591621E-2</c:v>
                </c:pt>
                <c:pt idx="206">
                  <c:v>6.4443163547624915E-2</c:v>
                </c:pt>
                <c:pt idx="207">
                  <c:v>6.38329415121828E-2</c:v>
                </c:pt>
                <c:pt idx="208">
                  <c:v>6.3274482924947223E-2</c:v>
                </c:pt>
                <c:pt idx="209">
                  <c:v>6.2719782044316372E-2</c:v>
                </c:pt>
                <c:pt idx="210">
                  <c:v>6.2185862581258536E-2</c:v>
                </c:pt>
                <c:pt idx="211">
                  <c:v>6.1595042049890601E-2</c:v>
                </c:pt>
                <c:pt idx="212">
                  <c:v>6.1022165538966312E-2</c:v>
                </c:pt>
                <c:pt idx="213">
                  <c:v>6.050154468943688E-2</c:v>
                </c:pt>
                <c:pt idx="214">
                  <c:v>6.0038509063862613E-2</c:v>
                </c:pt>
                <c:pt idx="215">
                  <c:v>5.9610447942275206E-2</c:v>
                </c:pt>
                <c:pt idx="216">
                  <c:v>5.9283161475532677E-2</c:v>
                </c:pt>
                <c:pt idx="217">
                  <c:v>5.8921231578738152E-2</c:v>
                </c:pt>
                <c:pt idx="218">
                  <c:v>5.8465357506878521E-2</c:v>
                </c:pt>
                <c:pt idx="219">
                  <c:v>5.7968843995500195E-2</c:v>
                </c:pt>
                <c:pt idx="220">
                  <c:v>5.752645438273974E-2</c:v>
                </c:pt>
                <c:pt idx="221">
                  <c:v>5.7070213046225837E-2</c:v>
                </c:pt>
                <c:pt idx="222">
                  <c:v>5.6612118916399383E-2</c:v>
                </c:pt>
                <c:pt idx="223">
                  <c:v>5.6124581959472716E-2</c:v>
                </c:pt>
                <c:pt idx="224">
                  <c:v>5.5637092560541709E-2</c:v>
                </c:pt>
                <c:pt idx="225">
                  <c:v>5.518422250454507E-2</c:v>
                </c:pt>
                <c:pt idx="226">
                  <c:v>5.4717495710061057E-2</c:v>
                </c:pt>
                <c:pt idx="227">
                  <c:v>5.4314970696951508E-2</c:v>
                </c:pt>
                <c:pt idx="228">
                  <c:v>5.3912320329343788E-2</c:v>
                </c:pt>
                <c:pt idx="229">
                  <c:v>5.3473572124149875E-2</c:v>
                </c:pt>
                <c:pt idx="230">
                  <c:v>5.3158365259294155E-2</c:v>
                </c:pt>
                <c:pt idx="231">
                  <c:v>5.2854852859927866E-2</c:v>
                </c:pt>
                <c:pt idx="232">
                  <c:v>5.2551265305826961E-2</c:v>
                </c:pt>
                <c:pt idx="233">
                  <c:v>5.2258096350920019E-2</c:v>
                </c:pt>
                <c:pt idx="234">
                  <c:v>5.1959357710918509E-2</c:v>
                </c:pt>
                <c:pt idx="235">
                  <c:v>5.1655228659067562E-2</c:v>
                </c:pt>
                <c:pt idx="236">
                  <c:v>5.1276459949284772E-2</c:v>
                </c:pt>
                <c:pt idx="237">
                  <c:v>5.0890727411569053E-2</c:v>
                </c:pt>
                <c:pt idx="238">
                  <c:v>5.0401152121765457E-2</c:v>
                </c:pt>
                <c:pt idx="239">
                  <c:v>4.9921735672567191E-2</c:v>
                </c:pt>
                <c:pt idx="240">
                  <c:v>4.9442396865048241E-2</c:v>
                </c:pt>
                <c:pt idx="241">
                  <c:v>4.899877053560308E-2</c:v>
                </c:pt>
                <c:pt idx="242">
                  <c:v>4.8538237352225379E-2</c:v>
                </c:pt>
                <c:pt idx="243">
                  <c:v>4.8276951782491452E-2</c:v>
                </c:pt>
                <c:pt idx="244">
                  <c:v>4.8109756413424888E-2</c:v>
                </c:pt>
                <c:pt idx="245">
                  <c:v>4.7986064521816689E-2</c:v>
                </c:pt>
                <c:pt idx="246">
                  <c:v>4.7781588741677199E-2</c:v>
                </c:pt>
                <c:pt idx="247">
                  <c:v>4.7498777215293442E-2</c:v>
                </c:pt>
                <c:pt idx="248">
                  <c:v>4.7147809116482642E-2</c:v>
                </c:pt>
                <c:pt idx="249">
                  <c:v>4.6856603497266704E-2</c:v>
                </c:pt>
                <c:pt idx="250">
                  <c:v>4.6563310715944495E-2</c:v>
                </c:pt>
                <c:pt idx="251">
                  <c:v>4.6248939315888436E-2</c:v>
                </c:pt>
                <c:pt idx="252">
                  <c:v>4.5943476818535105E-2</c:v>
                </c:pt>
                <c:pt idx="253">
                  <c:v>4.5640939786092904E-2</c:v>
                </c:pt>
                <c:pt idx="254">
                  <c:v>4.5297464585055201E-2</c:v>
                </c:pt>
                <c:pt idx="255">
                  <c:v>4.5023095244750712E-2</c:v>
                </c:pt>
                <c:pt idx="256">
                  <c:v>4.4828784457661808E-2</c:v>
                </c:pt>
                <c:pt idx="257">
                  <c:v>4.4622722337737876E-2</c:v>
                </c:pt>
                <c:pt idx="258">
                  <c:v>4.4396555015781693E-2</c:v>
                </c:pt>
                <c:pt idx="259">
                  <c:v>4.4228022774956771E-2</c:v>
                </c:pt>
                <c:pt idx="260">
                  <c:v>4.4053812388767738E-2</c:v>
                </c:pt>
                <c:pt idx="261">
                  <c:v>4.3901381900634043E-2</c:v>
                </c:pt>
                <c:pt idx="262">
                  <c:v>4.3690789826762208E-2</c:v>
                </c:pt>
                <c:pt idx="263">
                  <c:v>4.3464947451203599E-2</c:v>
                </c:pt>
                <c:pt idx="264">
                  <c:v>4.3221413693000393E-2</c:v>
                </c:pt>
                <c:pt idx="265">
                  <c:v>4.3000912783075135E-2</c:v>
                </c:pt>
                <c:pt idx="266">
                  <c:v>4.264519516568404E-2</c:v>
                </c:pt>
                <c:pt idx="267">
                  <c:v>4.2308392828673991E-2</c:v>
                </c:pt>
                <c:pt idx="268">
                  <c:v>4.1894114808601987E-2</c:v>
                </c:pt>
                <c:pt idx="269">
                  <c:v>4.1486453849895112E-2</c:v>
                </c:pt>
                <c:pt idx="270">
                  <c:v>4.1184577485304283E-2</c:v>
                </c:pt>
                <c:pt idx="271">
                  <c:v>4.0925575675563583E-2</c:v>
                </c:pt>
                <c:pt idx="272">
                  <c:v>4.0797998952891101E-2</c:v>
                </c:pt>
                <c:pt idx="273">
                  <c:v>4.093541706121593E-2</c:v>
                </c:pt>
                <c:pt idx="274">
                  <c:v>4.1078961414348025E-2</c:v>
                </c:pt>
                <c:pt idx="275">
                  <c:v>4.1240313175970669E-2</c:v>
                </c:pt>
                <c:pt idx="276">
                  <c:v>4.1395199844070418E-2</c:v>
                </c:pt>
                <c:pt idx="277">
                  <c:v>4.1533199107474793E-2</c:v>
                </c:pt>
                <c:pt idx="278">
                  <c:v>4.1679991556886155E-2</c:v>
                </c:pt>
                <c:pt idx="279">
                  <c:v>4.1811426544239902E-2</c:v>
                </c:pt>
                <c:pt idx="280">
                  <c:v>4.1841568964541172E-2</c:v>
                </c:pt>
                <c:pt idx="281">
                  <c:v>4.1867633162493006E-2</c:v>
                </c:pt>
                <c:pt idx="282">
                  <c:v>4.1917456229280781E-2</c:v>
                </c:pt>
                <c:pt idx="283">
                  <c:v>4.1864439636168524E-2</c:v>
                </c:pt>
                <c:pt idx="284">
                  <c:v>4.1838673770536669E-2</c:v>
                </c:pt>
                <c:pt idx="285">
                  <c:v>4.1857895788526778E-2</c:v>
                </c:pt>
                <c:pt idx="286">
                  <c:v>4.1800273760363708E-2</c:v>
                </c:pt>
                <c:pt idx="287">
                  <c:v>4.1711932565837016E-2</c:v>
                </c:pt>
                <c:pt idx="288">
                  <c:v>4.1616703884344755E-2</c:v>
                </c:pt>
                <c:pt idx="289">
                  <c:v>4.1559979929290128E-2</c:v>
                </c:pt>
                <c:pt idx="290">
                  <c:v>4.1546584835693651E-2</c:v>
                </c:pt>
                <c:pt idx="291">
                  <c:v>4.155391149424903E-2</c:v>
                </c:pt>
                <c:pt idx="292">
                  <c:v>4.1583804868861388E-2</c:v>
                </c:pt>
                <c:pt idx="293">
                  <c:v>4.1603765636135034E-2</c:v>
                </c:pt>
                <c:pt idx="294">
                  <c:v>4.1629937828486743E-2</c:v>
                </c:pt>
                <c:pt idx="295">
                  <c:v>4.1657348156888624E-2</c:v>
                </c:pt>
                <c:pt idx="296">
                  <c:v>4.1703086063184118E-2</c:v>
                </c:pt>
                <c:pt idx="297">
                  <c:v>4.1725313028585745E-2</c:v>
                </c:pt>
                <c:pt idx="298">
                  <c:v>4.1763035255711775E-2</c:v>
                </c:pt>
                <c:pt idx="299">
                  <c:v>4.1794768011566563E-2</c:v>
                </c:pt>
                <c:pt idx="300">
                  <c:v>4.1805441831582996E-2</c:v>
                </c:pt>
                <c:pt idx="301">
                  <c:v>4.1824207653423762E-2</c:v>
                </c:pt>
                <c:pt idx="302">
                  <c:v>4.1821498501459116E-2</c:v>
                </c:pt>
                <c:pt idx="303">
                  <c:v>4.1823050663657685E-2</c:v>
                </c:pt>
                <c:pt idx="304">
                  <c:v>4.1822146627959182E-2</c:v>
                </c:pt>
                <c:pt idx="305">
                  <c:v>4.1822027237373369E-2</c:v>
                </c:pt>
                <c:pt idx="306">
                  <c:v>4.1815588902044967E-2</c:v>
                </c:pt>
                <c:pt idx="307">
                  <c:v>4.1808635366184684E-2</c:v>
                </c:pt>
                <c:pt idx="308">
                  <c:v>4.180877735894778E-2</c:v>
                </c:pt>
                <c:pt idx="309">
                  <c:v>4.1809006471465154E-2</c:v>
                </c:pt>
                <c:pt idx="310">
                  <c:v>4.1806750641696644E-2</c:v>
                </c:pt>
                <c:pt idx="311">
                  <c:v>4.1803301324419853E-2</c:v>
                </c:pt>
                <c:pt idx="312">
                  <c:v>4.1797895452525824E-2</c:v>
                </c:pt>
                <c:pt idx="313">
                  <c:v>4.1799466859684123E-2</c:v>
                </c:pt>
                <c:pt idx="314">
                  <c:v>4.1792912627135387E-2</c:v>
                </c:pt>
                <c:pt idx="315">
                  <c:v>4.1788980006161505E-2</c:v>
                </c:pt>
                <c:pt idx="316">
                  <c:v>4.1790815208995337E-2</c:v>
                </c:pt>
                <c:pt idx="317">
                  <c:v>4.178504255515203E-2</c:v>
                </c:pt>
                <c:pt idx="318">
                  <c:v>4.1766670967250577E-2</c:v>
                </c:pt>
                <c:pt idx="319">
                  <c:v>4.1769476017343696E-2</c:v>
                </c:pt>
                <c:pt idx="320">
                  <c:v>4.1781226341442053E-2</c:v>
                </c:pt>
                <c:pt idx="321">
                  <c:v>4.1785657590584543E-2</c:v>
                </c:pt>
                <c:pt idx="322">
                  <c:v>4.1790361869653507E-2</c:v>
                </c:pt>
                <c:pt idx="323">
                  <c:v>4.1795256765276047E-2</c:v>
                </c:pt>
                <c:pt idx="324">
                  <c:v>4.1792921791039939E-2</c:v>
                </c:pt>
                <c:pt idx="325">
                  <c:v>4.1796502005967767E-2</c:v>
                </c:pt>
                <c:pt idx="326">
                  <c:v>4.1800423563215477E-2</c:v>
                </c:pt>
                <c:pt idx="327">
                  <c:v>4.1797955522735991E-2</c:v>
                </c:pt>
                <c:pt idx="328">
                  <c:v>4.1798470023690866E-2</c:v>
                </c:pt>
                <c:pt idx="329">
                  <c:v>4.1794966825861007E-2</c:v>
                </c:pt>
                <c:pt idx="330">
                  <c:v>4.1785947651585664E-2</c:v>
                </c:pt>
                <c:pt idx="331">
                  <c:v>4.1779263614740103E-2</c:v>
                </c:pt>
                <c:pt idx="332">
                  <c:v>4.1777793122741547E-2</c:v>
                </c:pt>
                <c:pt idx="333">
                  <c:v>4.178173670304694E-2</c:v>
                </c:pt>
                <c:pt idx="334">
                  <c:v>4.179865988904375E-2</c:v>
                </c:pt>
                <c:pt idx="335">
                  <c:v>4.1811347904828128E-2</c:v>
                </c:pt>
                <c:pt idx="336">
                  <c:v>4.1843315374236738E-2</c:v>
                </c:pt>
                <c:pt idx="337">
                  <c:v>4.1882137683951576E-2</c:v>
                </c:pt>
                <c:pt idx="338">
                  <c:v>4.1906760158186451E-2</c:v>
                </c:pt>
                <c:pt idx="339">
                  <c:v>4.1931340444488444E-2</c:v>
                </c:pt>
                <c:pt idx="340">
                  <c:v>4.1951137177179063E-2</c:v>
                </c:pt>
                <c:pt idx="341">
                  <c:v>4.1964087033701886E-2</c:v>
                </c:pt>
                <c:pt idx="342">
                  <c:v>4.1978818943149893E-2</c:v>
                </c:pt>
                <c:pt idx="343">
                  <c:v>4.1986536271508758E-2</c:v>
                </c:pt>
                <c:pt idx="344">
                  <c:v>4.2013599437949939E-2</c:v>
                </c:pt>
                <c:pt idx="345">
                  <c:v>4.2034902766940836E-2</c:v>
                </c:pt>
                <c:pt idx="346">
                  <c:v>4.2053361942339898E-2</c:v>
                </c:pt>
                <c:pt idx="347">
                  <c:v>4.2070811336638925E-2</c:v>
                </c:pt>
                <c:pt idx="348">
                  <c:v>4.2069330623034765E-2</c:v>
                </c:pt>
                <c:pt idx="349">
                  <c:v>4.2064611215196987E-2</c:v>
                </c:pt>
                <c:pt idx="350">
                  <c:v>4.2055960522511357E-2</c:v>
                </c:pt>
                <c:pt idx="351">
                  <c:v>4.2043601845162482E-2</c:v>
                </c:pt>
                <c:pt idx="352">
                  <c:v>4.2038342664253728E-2</c:v>
                </c:pt>
                <c:pt idx="353">
                  <c:v>4.2048227183294894E-2</c:v>
                </c:pt>
                <c:pt idx="354">
                  <c:v>4.204814392938562E-2</c:v>
                </c:pt>
                <c:pt idx="355">
                  <c:v>4.2056428641081611E-2</c:v>
                </c:pt>
                <c:pt idx="356">
                  <c:v>4.2035072560838563E-2</c:v>
                </c:pt>
                <c:pt idx="357">
                  <c:v>4.2043739453301185E-2</c:v>
                </c:pt>
                <c:pt idx="358">
                  <c:v>4.2037025715069676E-2</c:v>
                </c:pt>
                <c:pt idx="359">
                  <c:v>4.2010072804894077E-2</c:v>
                </c:pt>
                <c:pt idx="360">
                  <c:v>4.1995977470912133E-2</c:v>
                </c:pt>
                <c:pt idx="361">
                  <c:v>4.1978249829410383E-2</c:v>
                </c:pt>
                <c:pt idx="362">
                  <c:v>4.1954821169558343E-2</c:v>
                </c:pt>
                <c:pt idx="363">
                  <c:v>4.1946399657911262E-2</c:v>
                </c:pt>
                <c:pt idx="364">
                  <c:v>4.192888273020827E-2</c:v>
                </c:pt>
                <c:pt idx="365">
                  <c:v>4.1888399995872613E-2</c:v>
                </c:pt>
                <c:pt idx="366">
                  <c:v>4.183653607985105E-2</c:v>
                </c:pt>
                <c:pt idx="367">
                  <c:v>4.1752508510625883E-2</c:v>
                </c:pt>
                <c:pt idx="368">
                  <c:v>4.1701950700537768E-2</c:v>
                </c:pt>
                <c:pt idx="369">
                  <c:v>4.1686227047809027E-2</c:v>
                </c:pt>
                <c:pt idx="370">
                  <c:v>4.171235165128663E-2</c:v>
                </c:pt>
                <c:pt idx="371">
                  <c:v>4.1710065998136522E-2</c:v>
                </c:pt>
                <c:pt idx="372">
                  <c:v>4.17003976230573E-2</c:v>
                </c:pt>
                <c:pt idx="373">
                  <c:v>4.1688739506061445E-2</c:v>
                </c:pt>
                <c:pt idx="374">
                  <c:v>4.1678031512846755E-2</c:v>
                </c:pt>
                <c:pt idx="375">
                  <c:v>4.1666826248828864E-2</c:v>
                </c:pt>
                <c:pt idx="376">
                  <c:v>4.164698777137698E-2</c:v>
                </c:pt>
                <c:pt idx="377">
                  <c:v>4.1632355641030343E-2</c:v>
                </c:pt>
                <c:pt idx="378">
                  <c:v>4.1627833506489853E-2</c:v>
                </c:pt>
                <c:pt idx="379">
                  <c:v>4.1626242443844191E-2</c:v>
                </c:pt>
                <c:pt idx="380">
                  <c:v>4.1599499114020069E-2</c:v>
                </c:pt>
                <c:pt idx="381">
                  <c:v>4.155413848897456E-2</c:v>
                </c:pt>
                <c:pt idx="382">
                  <c:v>4.1493309821286288E-2</c:v>
                </c:pt>
                <c:pt idx="383">
                  <c:v>4.1413835343653921E-2</c:v>
                </c:pt>
                <c:pt idx="384">
                  <c:v>4.1362801700853644E-2</c:v>
                </c:pt>
                <c:pt idx="385">
                  <c:v>4.1315983328074943E-2</c:v>
                </c:pt>
                <c:pt idx="386">
                  <c:v>4.1252492812179506E-2</c:v>
                </c:pt>
                <c:pt idx="387">
                  <c:v>4.1195332511995489E-2</c:v>
                </c:pt>
                <c:pt idx="388">
                  <c:v>4.1162708696120778E-2</c:v>
                </c:pt>
                <c:pt idx="389">
                  <c:v>4.1137139585047597E-2</c:v>
                </c:pt>
                <c:pt idx="390">
                  <c:v>4.1113868389173427E-2</c:v>
                </c:pt>
                <c:pt idx="391">
                  <c:v>4.1105593115683667E-2</c:v>
                </c:pt>
                <c:pt idx="392">
                  <c:v>4.1089814788186241E-2</c:v>
                </c:pt>
                <c:pt idx="393">
                  <c:v>4.1054234929385709E-2</c:v>
                </c:pt>
                <c:pt idx="394">
                  <c:v>4.0994811521485063E-2</c:v>
                </c:pt>
                <c:pt idx="395">
                  <c:v>4.0862375459160591E-2</c:v>
                </c:pt>
                <c:pt idx="396">
                  <c:v>4.0717851902240094E-2</c:v>
                </c:pt>
                <c:pt idx="397">
                  <c:v>4.0577871502544834E-2</c:v>
                </c:pt>
                <c:pt idx="398">
                  <c:v>4.0269139574275213E-2</c:v>
                </c:pt>
                <c:pt idx="399">
                  <c:v>4.0082590147009343E-2</c:v>
                </c:pt>
                <c:pt idx="400">
                  <c:v>3.989387165881824E-2</c:v>
                </c:pt>
                <c:pt idx="401">
                  <c:v>3.969140450284149E-2</c:v>
                </c:pt>
                <c:pt idx="402">
                  <c:v>3.953427760171277E-2</c:v>
                </c:pt>
                <c:pt idx="403">
                  <c:v>3.9433509781171897E-2</c:v>
                </c:pt>
                <c:pt idx="404">
                  <c:v>3.9366295129842452E-2</c:v>
                </c:pt>
                <c:pt idx="405">
                  <c:v>3.9317943822487669E-2</c:v>
                </c:pt>
                <c:pt idx="406">
                  <c:v>3.9209387439822427E-2</c:v>
                </c:pt>
                <c:pt idx="407">
                  <c:v>3.9158063833627119E-2</c:v>
                </c:pt>
                <c:pt idx="408">
                  <c:v>3.9092662013725743E-2</c:v>
                </c:pt>
                <c:pt idx="409">
                  <c:v>3.9085373247912246E-2</c:v>
                </c:pt>
                <c:pt idx="410">
                  <c:v>3.9052170908122026E-2</c:v>
                </c:pt>
                <c:pt idx="411">
                  <c:v>3.9029373999992914E-2</c:v>
                </c:pt>
                <c:pt idx="412">
                  <c:v>3.9023800021258333E-2</c:v>
                </c:pt>
                <c:pt idx="413">
                  <c:v>3.9024322054402844E-2</c:v>
                </c:pt>
                <c:pt idx="414">
                  <c:v>3.9044753288872185E-2</c:v>
                </c:pt>
                <c:pt idx="415">
                  <c:v>3.9073548908389849E-2</c:v>
                </c:pt>
                <c:pt idx="416">
                  <c:v>3.909914789642472E-2</c:v>
                </c:pt>
                <c:pt idx="417">
                  <c:v>3.9111540480334647E-2</c:v>
                </c:pt>
                <c:pt idx="418">
                  <c:v>3.9121479673012258E-2</c:v>
                </c:pt>
                <c:pt idx="419">
                  <c:v>3.9135969763618994E-2</c:v>
                </c:pt>
                <c:pt idx="420">
                  <c:v>3.913599046175302E-2</c:v>
                </c:pt>
                <c:pt idx="421">
                  <c:v>3.9152366718110995E-2</c:v>
                </c:pt>
                <c:pt idx="422">
                  <c:v>3.9143604479622729E-2</c:v>
                </c:pt>
                <c:pt idx="423">
                  <c:v>3.9143696943199864E-2</c:v>
                </c:pt>
                <c:pt idx="424">
                  <c:v>3.9136953149424683E-2</c:v>
                </c:pt>
                <c:pt idx="425">
                  <c:v>3.9137537023260255E-2</c:v>
                </c:pt>
                <c:pt idx="426">
                  <c:v>3.9137524193195175E-2</c:v>
                </c:pt>
                <c:pt idx="427">
                  <c:v>3.9141594876612708E-2</c:v>
                </c:pt>
                <c:pt idx="428">
                  <c:v>3.9144730152935327E-2</c:v>
                </c:pt>
                <c:pt idx="429">
                  <c:v>3.9145648377779008E-2</c:v>
                </c:pt>
                <c:pt idx="430">
                  <c:v>3.9161575866108134E-2</c:v>
                </c:pt>
                <c:pt idx="431">
                  <c:v>3.9185368111782068E-2</c:v>
                </c:pt>
                <c:pt idx="432">
                  <c:v>3.9203830536846687E-2</c:v>
                </c:pt>
                <c:pt idx="433">
                  <c:v>3.9208103210762027E-2</c:v>
                </c:pt>
                <c:pt idx="434">
                  <c:v>3.9222884960364079E-2</c:v>
                </c:pt>
                <c:pt idx="435">
                  <c:v>3.924407689306942E-2</c:v>
                </c:pt>
                <c:pt idx="436">
                  <c:v>3.9273633748226885E-2</c:v>
                </c:pt>
                <c:pt idx="437">
                  <c:v>3.9270394187350358E-2</c:v>
                </c:pt>
                <c:pt idx="438">
                  <c:v>3.9309969738394332E-2</c:v>
                </c:pt>
                <c:pt idx="439">
                  <c:v>3.9338597091382141E-2</c:v>
                </c:pt>
                <c:pt idx="440">
                  <c:v>3.9370726909470986E-2</c:v>
                </c:pt>
                <c:pt idx="441">
                  <c:v>3.9431491007416941E-2</c:v>
                </c:pt>
                <c:pt idx="442">
                  <c:v>3.9508655065186082E-2</c:v>
                </c:pt>
                <c:pt idx="443">
                  <c:v>3.9571157355315821E-2</c:v>
                </c:pt>
                <c:pt idx="444">
                  <c:v>3.960016320941083E-2</c:v>
                </c:pt>
                <c:pt idx="445">
                  <c:v>3.9694426763178678E-2</c:v>
                </c:pt>
                <c:pt idx="446">
                  <c:v>3.9810785434137949E-2</c:v>
                </c:pt>
                <c:pt idx="447">
                  <c:v>3.994744615935647E-2</c:v>
                </c:pt>
                <c:pt idx="448">
                  <c:v>4.0122656451026639E-2</c:v>
                </c:pt>
                <c:pt idx="449">
                  <c:v>4.030828934218296E-2</c:v>
                </c:pt>
                <c:pt idx="450">
                  <c:v>4.0504887513114846E-2</c:v>
                </c:pt>
                <c:pt idx="451">
                  <c:v>4.0646441380665102E-2</c:v>
                </c:pt>
                <c:pt idx="452">
                  <c:v>4.0800655003531819E-2</c:v>
                </c:pt>
                <c:pt idx="453">
                  <c:v>4.099684293460297E-2</c:v>
                </c:pt>
                <c:pt idx="454">
                  <c:v>4.1218410331083283E-2</c:v>
                </c:pt>
                <c:pt idx="455">
                  <c:v>4.1387392631722239E-2</c:v>
                </c:pt>
                <c:pt idx="456">
                  <c:v>4.1515308991564789E-2</c:v>
                </c:pt>
                <c:pt idx="457">
                  <c:v>4.1754144991967605E-2</c:v>
                </c:pt>
                <c:pt idx="458">
                  <c:v>4.1965722055953808E-2</c:v>
                </c:pt>
                <c:pt idx="459">
                  <c:v>4.2178872764973716E-2</c:v>
                </c:pt>
                <c:pt idx="460">
                  <c:v>4.2387294432518582E-2</c:v>
                </c:pt>
                <c:pt idx="461">
                  <c:v>4.2644026193824375E-2</c:v>
                </c:pt>
                <c:pt idx="462">
                  <c:v>4.2933354789368203E-2</c:v>
                </c:pt>
                <c:pt idx="463">
                  <c:v>4.3200461567898307E-2</c:v>
                </c:pt>
                <c:pt idx="464">
                  <c:v>4.3508048857995404E-2</c:v>
                </c:pt>
                <c:pt idx="465">
                  <c:v>4.3847431320288073E-2</c:v>
                </c:pt>
                <c:pt idx="466">
                  <c:v>4.4063954941027259E-2</c:v>
                </c:pt>
                <c:pt idx="467">
                  <c:v>4.4274650213754638E-2</c:v>
                </c:pt>
                <c:pt idx="468">
                  <c:v>4.4564103342418705E-2</c:v>
                </c:pt>
                <c:pt idx="469">
                  <c:v>4.4866077024669146E-2</c:v>
                </c:pt>
                <c:pt idx="470">
                  <c:v>4.5111045888231269E-2</c:v>
                </c:pt>
                <c:pt idx="471">
                  <c:v>4.5390612649736581E-2</c:v>
                </c:pt>
                <c:pt idx="472">
                  <c:v>4.5693248666195313E-2</c:v>
                </c:pt>
                <c:pt idx="473">
                  <c:v>4.602118600028747E-2</c:v>
                </c:pt>
                <c:pt idx="474">
                  <c:v>4.6357033134433651E-2</c:v>
                </c:pt>
                <c:pt idx="475">
                  <c:v>4.6665101053276627E-2</c:v>
                </c:pt>
                <c:pt idx="476">
                  <c:v>4.6977672266479698E-2</c:v>
                </c:pt>
                <c:pt idx="477">
                  <c:v>4.7214112070535968E-2</c:v>
                </c:pt>
                <c:pt idx="478">
                  <c:v>4.7413391005066537E-2</c:v>
                </c:pt>
                <c:pt idx="479">
                  <c:v>4.7626483242588877E-2</c:v>
                </c:pt>
                <c:pt idx="480">
                  <c:v>4.7736758124661591E-2</c:v>
                </c:pt>
                <c:pt idx="481">
                  <c:v>4.7862682528974243E-2</c:v>
                </c:pt>
                <c:pt idx="482">
                  <c:v>4.7995152254063256E-2</c:v>
                </c:pt>
                <c:pt idx="483">
                  <c:v>4.816685060822385E-2</c:v>
                </c:pt>
                <c:pt idx="484">
                  <c:v>4.8316620000757697E-2</c:v>
                </c:pt>
                <c:pt idx="485">
                  <c:v>4.8493155206955879E-2</c:v>
                </c:pt>
                <c:pt idx="486">
                  <c:v>4.8783321499497656E-2</c:v>
                </c:pt>
                <c:pt idx="487">
                  <c:v>4.9070900149412677E-2</c:v>
                </c:pt>
                <c:pt idx="488">
                  <c:v>4.9482939670677628E-2</c:v>
                </c:pt>
                <c:pt idx="489">
                  <c:v>4.9914597097413083E-2</c:v>
                </c:pt>
                <c:pt idx="490">
                  <c:v>5.0344031785782006E-2</c:v>
                </c:pt>
                <c:pt idx="491">
                  <c:v>5.0764880584553224E-2</c:v>
                </c:pt>
                <c:pt idx="492">
                  <c:v>5.1200816849516197E-2</c:v>
                </c:pt>
                <c:pt idx="493">
                  <c:v>5.1433230825723188E-2</c:v>
                </c:pt>
                <c:pt idx="494">
                  <c:v>5.1578820027669808E-2</c:v>
                </c:pt>
                <c:pt idx="495">
                  <c:v>5.173028055778435E-2</c:v>
                </c:pt>
                <c:pt idx="496">
                  <c:v>5.1969399030922257E-2</c:v>
                </c:pt>
                <c:pt idx="497">
                  <c:v>5.2310875681661581E-2</c:v>
                </c:pt>
                <c:pt idx="498">
                  <c:v>5.2714637826603863E-2</c:v>
                </c:pt>
                <c:pt idx="499">
                  <c:v>5.2929252172953571E-2</c:v>
                </c:pt>
                <c:pt idx="500">
                  <c:v>5.3155452955201077E-2</c:v>
                </c:pt>
                <c:pt idx="501">
                  <c:v>5.3474773159475616E-2</c:v>
                </c:pt>
                <c:pt idx="502">
                  <c:v>5.37247971402358E-2</c:v>
                </c:pt>
                <c:pt idx="503">
                  <c:v>5.3982977669065547E-2</c:v>
                </c:pt>
                <c:pt idx="504">
                  <c:v>5.4293933286546595E-2</c:v>
                </c:pt>
                <c:pt idx="505">
                  <c:v>5.4546729782295855E-2</c:v>
                </c:pt>
                <c:pt idx="506">
                  <c:v>5.475094659262144E-2</c:v>
                </c:pt>
                <c:pt idx="507">
                  <c:v>5.4944629314834417E-2</c:v>
                </c:pt>
                <c:pt idx="508">
                  <c:v>5.5117756894688098E-2</c:v>
                </c:pt>
                <c:pt idx="509">
                  <c:v>5.5291363739983113E-2</c:v>
                </c:pt>
                <c:pt idx="510">
                  <c:v>5.5444174268127901E-2</c:v>
                </c:pt>
                <c:pt idx="511">
                  <c:v>5.5567144243402145E-2</c:v>
                </c:pt>
                <c:pt idx="512">
                  <c:v>5.5708294083093295E-2</c:v>
                </c:pt>
                <c:pt idx="513">
                  <c:v>5.5967338550021478E-2</c:v>
                </c:pt>
                <c:pt idx="514">
                  <c:v>5.6296566148574242E-2</c:v>
                </c:pt>
                <c:pt idx="515">
                  <c:v>5.6565446109327247E-2</c:v>
                </c:pt>
                <c:pt idx="516">
                  <c:v>5.6989685731722348E-2</c:v>
                </c:pt>
                <c:pt idx="517">
                  <c:v>5.739009230361268E-2</c:v>
                </c:pt>
                <c:pt idx="518">
                  <c:v>5.7899423300247922E-2</c:v>
                </c:pt>
                <c:pt idx="519">
                  <c:v>5.844448185376256E-2</c:v>
                </c:pt>
                <c:pt idx="520">
                  <c:v>5.8855796896177523E-2</c:v>
                </c:pt>
                <c:pt idx="521">
                  <c:v>5.9299285945452071E-2</c:v>
                </c:pt>
                <c:pt idx="522">
                  <c:v>5.9641584081481069E-2</c:v>
                </c:pt>
                <c:pt idx="523">
                  <c:v>5.9887123989077702E-2</c:v>
                </c:pt>
                <c:pt idx="524">
                  <c:v>6.0178442432385404E-2</c:v>
                </c:pt>
                <c:pt idx="525">
                  <c:v>6.0428555648783112E-2</c:v>
                </c:pt>
                <c:pt idx="526">
                  <c:v>6.06151647513977E-2</c:v>
                </c:pt>
                <c:pt idx="527">
                  <c:v>6.0809728011595857E-2</c:v>
                </c:pt>
                <c:pt idx="528">
                  <c:v>6.0980402930823199E-2</c:v>
                </c:pt>
                <c:pt idx="529">
                  <c:v>6.1149433819501969E-2</c:v>
                </c:pt>
                <c:pt idx="530">
                  <c:v>6.1463778617095358E-2</c:v>
                </c:pt>
                <c:pt idx="531">
                  <c:v>6.1724285125650043E-2</c:v>
                </c:pt>
                <c:pt idx="532">
                  <c:v>6.198040317756813E-2</c:v>
                </c:pt>
                <c:pt idx="533">
                  <c:v>6.2269353802070201E-2</c:v>
                </c:pt>
                <c:pt idx="534">
                  <c:v>6.2574313552834465E-2</c:v>
                </c:pt>
                <c:pt idx="535">
                  <c:v>6.2789983026018001E-2</c:v>
                </c:pt>
                <c:pt idx="536">
                  <c:v>6.306071570685931E-2</c:v>
                </c:pt>
                <c:pt idx="537">
                  <c:v>6.3444011311725487E-2</c:v>
                </c:pt>
                <c:pt idx="538">
                  <c:v>6.3814029053455568E-2</c:v>
                </c:pt>
                <c:pt idx="539">
                  <c:v>6.4084777956315092E-2</c:v>
                </c:pt>
                <c:pt idx="540">
                  <c:v>6.4251752238320262E-2</c:v>
                </c:pt>
                <c:pt idx="541">
                  <c:v>6.4338710278657327E-2</c:v>
                </c:pt>
                <c:pt idx="542">
                  <c:v>6.4411919976076898E-2</c:v>
                </c:pt>
                <c:pt idx="543">
                  <c:v>6.4508495303283342E-2</c:v>
                </c:pt>
                <c:pt idx="544">
                  <c:v>6.4568117823619542E-2</c:v>
                </c:pt>
                <c:pt idx="545">
                  <c:v>6.4713164834391657E-2</c:v>
                </c:pt>
                <c:pt idx="546">
                  <c:v>6.478201989637826E-2</c:v>
                </c:pt>
                <c:pt idx="547">
                  <c:v>6.481293665242413E-2</c:v>
                </c:pt>
                <c:pt idx="548">
                  <c:v>6.4845477496175072E-2</c:v>
                </c:pt>
                <c:pt idx="549">
                  <c:v>6.4899466325345836E-2</c:v>
                </c:pt>
                <c:pt idx="550">
                  <c:v>6.4998855030347719E-2</c:v>
                </c:pt>
                <c:pt idx="551">
                  <c:v>6.5065805453951964E-2</c:v>
                </c:pt>
                <c:pt idx="552">
                  <c:v>6.5152683319608759E-2</c:v>
                </c:pt>
                <c:pt idx="553">
                  <c:v>6.5230531961130378E-2</c:v>
                </c:pt>
                <c:pt idx="554">
                  <c:v>6.5289093001505941E-2</c:v>
                </c:pt>
                <c:pt idx="555">
                  <c:v>6.5320384048772467E-2</c:v>
                </c:pt>
                <c:pt idx="556">
                  <c:v>6.5328596161080707E-2</c:v>
                </c:pt>
                <c:pt idx="557">
                  <c:v>6.5352493701891667E-2</c:v>
                </c:pt>
                <c:pt idx="558">
                  <c:v>6.5390548895695982E-2</c:v>
                </c:pt>
                <c:pt idx="559">
                  <c:v>6.5442317078208384E-2</c:v>
                </c:pt>
                <c:pt idx="560">
                  <c:v>6.5501219250991644E-2</c:v>
                </c:pt>
                <c:pt idx="561">
                  <c:v>6.5548992097935022E-2</c:v>
                </c:pt>
                <c:pt idx="562">
                  <c:v>6.5587422643313104E-2</c:v>
                </c:pt>
                <c:pt idx="563">
                  <c:v>6.5631133310576503E-2</c:v>
                </c:pt>
                <c:pt idx="564">
                  <c:v>6.566986929190384E-2</c:v>
                </c:pt>
                <c:pt idx="565">
                  <c:v>6.5714998208024428E-2</c:v>
                </c:pt>
                <c:pt idx="566">
                  <c:v>6.57704082600057E-2</c:v>
                </c:pt>
                <c:pt idx="567">
                  <c:v>6.5820843216466307E-2</c:v>
                </c:pt>
                <c:pt idx="568">
                  <c:v>6.5841383427287792E-2</c:v>
                </c:pt>
                <c:pt idx="569">
                  <c:v>6.5902951907531343E-2</c:v>
                </c:pt>
                <c:pt idx="570">
                  <c:v>6.5965045512703421E-2</c:v>
                </c:pt>
                <c:pt idx="571">
                  <c:v>6.6028278752557901E-2</c:v>
                </c:pt>
                <c:pt idx="572">
                  <c:v>6.6118613934350284E-2</c:v>
                </c:pt>
                <c:pt idx="573">
                  <c:v>6.6232435817909829E-2</c:v>
                </c:pt>
                <c:pt idx="574">
                  <c:v>6.6403811865377943E-2</c:v>
                </c:pt>
                <c:pt idx="575">
                  <c:v>6.6563936611745103E-2</c:v>
                </c:pt>
                <c:pt idx="576">
                  <c:v>6.6707816437107922E-2</c:v>
                </c:pt>
                <c:pt idx="577">
                  <c:v>6.6876045186457664E-2</c:v>
                </c:pt>
                <c:pt idx="578">
                  <c:v>6.7031510674161021E-2</c:v>
                </c:pt>
                <c:pt idx="579">
                  <c:v>6.7182282869214349E-2</c:v>
                </c:pt>
                <c:pt idx="580">
                  <c:v>6.7347305529398077E-2</c:v>
                </c:pt>
                <c:pt idx="581">
                  <c:v>6.7540104372072765E-2</c:v>
                </c:pt>
                <c:pt idx="582">
                  <c:v>6.7708127555882014E-2</c:v>
                </c:pt>
                <c:pt idx="583">
                  <c:v>6.788505164904636E-2</c:v>
                </c:pt>
                <c:pt idx="584">
                  <c:v>6.8060730023999594E-2</c:v>
                </c:pt>
                <c:pt idx="585">
                  <c:v>6.8248727691156391E-2</c:v>
                </c:pt>
                <c:pt idx="586">
                  <c:v>6.83999339496352E-2</c:v>
                </c:pt>
                <c:pt idx="587">
                  <c:v>6.8531643256905597E-2</c:v>
                </c:pt>
                <c:pt idx="588">
                  <c:v>6.8672508786907505E-2</c:v>
                </c:pt>
                <c:pt idx="589">
                  <c:v>6.8806754209373933E-2</c:v>
                </c:pt>
                <c:pt idx="590">
                  <c:v>6.8891827267621025E-2</c:v>
                </c:pt>
                <c:pt idx="591">
                  <c:v>6.8984748827008197E-2</c:v>
                </c:pt>
                <c:pt idx="592">
                  <c:v>6.9069694548889893E-2</c:v>
                </c:pt>
                <c:pt idx="593">
                  <c:v>6.9169713572604999E-2</c:v>
                </c:pt>
                <c:pt idx="594">
                  <c:v>6.922914735972896E-2</c:v>
                </c:pt>
                <c:pt idx="595">
                  <c:v>6.9345580097288653E-2</c:v>
                </c:pt>
                <c:pt idx="596">
                  <c:v>6.9483685794339584E-2</c:v>
                </c:pt>
                <c:pt idx="597">
                  <c:v>6.9612384968552599E-2</c:v>
                </c:pt>
                <c:pt idx="598">
                  <c:v>6.9770809156395899E-2</c:v>
                </c:pt>
                <c:pt idx="599">
                  <c:v>6.9922990682461356E-2</c:v>
                </c:pt>
                <c:pt idx="600">
                  <c:v>7.0064745051843957E-2</c:v>
                </c:pt>
                <c:pt idx="601">
                  <c:v>7.0220970314213899E-2</c:v>
                </c:pt>
                <c:pt idx="602">
                  <c:v>7.032415990375615E-2</c:v>
                </c:pt>
                <c:pt idx="603">
                  <c:v>7.0472468828487345E-2</c:v>
                </c:pt>
                <c:pt idx="604">
                  <c:v>7.0662965096563363E-2</c:v>
                </c:pt>
                <c:pt idx="605">
                  <c:v>7.0876832672739559E-2</c:v>
                </c:pt>
                <c:pt idx="606">
                  <c:v>7.1165410874201251E-2</c:v>
                </c:pt>
                <c:pt idx="607">
                  <c:v>7.136891455861484E-2</c:v>
                </c:pt>
                <c:pt idx="608">
                  <c:v>7.1602183744354231E-2</c:v>
                </c:pt>
                <c:pt idx="609">
                  <c:v>7.1902572565379352E-2</c:v>
                </c:pt>
                <c:pt idx="610">
                  <c:v>7.2201888208513212E-2</c:v>
                </c:pt>
                <c:pt idx="611">
                  <c:v>7.2498437266499377E-2</c:v>
                </c:pt>
                <c:pt idx="612">
                  <c:v>7.2810455425305232E-2</c:v>
                </c:pt>
                <c:pt idx="613">
                  <c:v>7.3091615639592461E-2</c:v>
                </c:pt>
                <c:pt idx="614">
                  <c:v>7.3385893715852912E-2</c:v>
                </c:pt>
                <c:pt idx="615">
                  <c:v>7.370560818701169E-2</c:v>
                </c:pt>
                <c:pt idx="616">
                  <c:v>7.4046534670186126E-2</c:v>
                </c:pt>
                <c:pt idx="617">
                  <c:v>7.4452239490495009E-2</c:v>
                </c:pt>
                <c:pt idx="618">
                  <c:v>7.479856816837889E-2</c:v>
                </c:pt>
                <c:pt idx="619">
                  <c:v>7.5047645492541351E-2</c:v>
                </c:pt>
                <c:pt idx="620">
                  <c:v>7.5338005023784044E-2</c:v>
                </c:pt>
                <c:pt idx="621">
                  <c:v>7.5632602994772702E-2</c:v>
                </c:pt>
                <c:pt idx="622">
                  <c:v>7.5865244677878502E-2</c:v>
                </c:pt>
                <c:pt idx="623">
                  <c:v>7.6165037312155848E-2</c:v>
                </c:pt>
                <c:pt idx="624">
                  <c:v>7.646281022189215E-2</c:v>
                </c:pt>
                <c:pt idx="625">
                  <c:v>7.6781949260250781E-2</c:v>
                </c:pt>
                <c:pt idx="626">
                  <c:v>7.7083786281278613E-2</c:v>
                </c:pt>
                <c:pt idx="627">
                  <c:v>7.7432575784666155E-2</c:v>
                </c:pt>
                <c:pt idx="628">
                  <c:v>7.7779722382253072E-2</c:v>
                </c:pt>
                <c:pt idx="629">
                  <c:v>7.8160569308045338E-2</c:v>
                </c:pt>
                <c:pt idx="630">
                  <c:v>7.8508838128104233E-2</c:v>
                </c:pt>
                <c:pt idx="631">
                  <c:v>7.891059868221921E-2</c:v>
                </c:pt>
                <c:pt idx="632">
                  <c:v>7.9308010583888963E-2</c:v>
                </c:pt>
                <c:pt idx="633">
                  <c:v>7.9698522451310067E-2</c:v>
                </c:pt>
                <c:pt idx="634">
                  <c:v>8.0053097812290905E-2</c:v>
                </c:pt>
                <c:pt idx="635">
                  <c:v>8.0435357358496218E-2</c:v>
                </c:pt>
                <c:pt idx="636">
                  <c:v>8.0856065654884221E-2</c:v>
                </c:pt>
                <c:pt idx="637">
                  <c:v>8.1276753114209108E-2</c:v>
                </c:pt>
                <c:pt idx="638">
                  <c:v>8.1631176443609468E-2</c:v>
                </c:pt>
                <c:pt idx="639">
                  <c:v>8.1974567742815099E-2</c:v>
                </c:pt>
                <c:pt idx="640">
                  <c:v>8.2337942191562666E-2</c:v>
                </c:pt>
                <c:pt idx="641">
                  <c:v>8.267629362296107E-2</c:v>
                </c:pt>
                <c:pt idx="642">
                  <c:v>8.3002737644310889E-2</c:v>
                </c:pt>
                <c:pt idx="643">
                  <c:v>8.3403926360385017E-2</c:v>
                </c:pt>
                <c:pt idx="644">
                  <c:v>8.38857822848766E-2</c:v>
                </c:pt>
                <c:pt idx="645">
                  <c:v>8.4513449949477543E-2</c:v>
                </c:pt>
                <c:pt idx="646">
                  <c:v>8.5173735338830853E-2</c:v>
                </c:pt>
                <c:pt idx="647">
                  <c:v>8.5901875040876971E-2</c:v>
                </c:pt>
                <c:pt idx="648">
                  <c:v>8.6916138574994792E-2</c:v>
                </c:pt>
                <c:pt idx="649">
                  <c:v>8.7712249427725444E-2</c:v>
                </c:pt>
                <c:pt idx="650">
                  <c:v>8.8569847776684807E-2</c:v>
                </c:pt>
                <c:pt idx="651">
                  <c:v>8.9443043996085533E-2</c:v>
                </c:pt>
                <c:pt idx="652">
                  <c:v>9.0221925786166182E-2</c:v>
                </c:pt>
                <c:pt idx="653">
                  <c:v>9.0890714648358184E-2</c:v>
                </c:pt>
                <c:pt idx="654">
                  <c:v>9.1492353803517612E-2</c:v>
                </c:pt>
                <c:pt idx="655">
                  <c:v>9.204131259586773E-2</c:v>
                </c:pt>
                <c:pt idx="656">
                  <c:v>9.2699494932877213E-2</c:v>
                </c:pt>
                <c:pt idx="657">
                  <c:v>9.3265115918853947E-2</c:v>
                </c:pt>
                <c:pt idx="658">
                  <c:v>9.3823441271748187E-2</c:v>
                </c:pt>
                <c:pt idx="659">
                  <c:v>9.4319056281163174E-2</c:v>
                </c:pt>
                <c:pt idx="660">
                  <c:v>9.4910198642506105E-2</c:v>
                </c:pt>
                <c:pt idx="661">
                  <c:v>9.5538695151236919E-2</c:v>
                </c:pt>
                <c:pt idx="662">
                  <c:v>9.599829502275567E-2</c:v>
                </c:pt>
                <c:pt idx="663">
                  <c:v>9.6394707351942777E-2</c:v>
                </c:pt>
                <c:pt idx="664">
                  <c:v>9.6636979319926028E-2</c:v>
                </c:pt>
                <c:pt idx="665">
                  <c:v>9.67825895731175E-2</c:v>
                </c:pt>
                <c:pt idx="666">
                  <c:v>9.7016511426053484E-2</c:v>
                </c:pt>
                <c:pt idx="667">
                  <c:v>9.7417149065965186E-2</c:v>
                </c:pt>
                <c:pt idx="668">
                  <c:v>9.7646601913806225E-2</c:v>
                </c:pt>
                <c:pt idx="669">
                  <c:v>9.7717383163878693E-2</c:v>
                </c:pt>
                <c:pt idx="670">
                  <c:v>9.7650939128820446E-2</c:v>
                </c:pt>
                <c:pt idx="671">
                  <c:v>9.7576368224905369E-2</c:v>
                </c:pt>
                <c:pt idx="672">
                  <c:v>9.7473397636264419E-2</c:v>
                </c:pt>
                <c:pt idx="673">
                  <c:v>9.7389198827735432E-2</c:v>
                </c:pt>
                <c:pt idx="674">
                  <c:v>9.7207279316860642E-2</c:v>
                </c:pt>
                <c:pt idx="675">
                  <c:v>9.7220386623556948E-2</c:v>
                </c:pt>
                <c:pt idx="676">
                  <c:v>9.7362969031174945E-2</c:v>
                </c:pt>
                <c:pt idx="677">
                  <c:v>9.7469005704054146E-2</c:v>
                </c:pt>
                <c:pt idx="678">
                  <c:v>9.7581463457806231E-2</c:v>
                </c:pt>
                <c:pt idx="679">
                  <c:v>9.7841452405370011E-2</c:v>
                </c:pt>
                <c:pt idx="680">
                  <c:v>9.8154988040033156E-2</c:v>
                </c:pt>
                <c:pt idx="681">
                  <c:v>9.8504212124968626E-2</c:v>
                </c:pt>
                <c:pt idx="682">
                  <c:v>9.8786812045754985E-2</c:v>
                </c:pt>
                <c:pt idx="683">
                  <c:v>9.9042068727136834E-2</c:v>
                </c:pt>
                <c:pt idx="684">
                  <c:v>9.9252818698152265E-2</c:v>
                </c:pt>
                <c:pt idx="685">
                  <c:v>9.9480003219817592E-2</c:v>
                </c:pt>
                <c:pt idx="686">
                  <c:v>9.9704892655218286E-2</c:v>
                </c:pt>
                <c:pt idx="687">
                  <c:v>9.9849597692383038E-2</c:v>
                </c:pt>
                <c:pt idx="688">
                  <c:v>0.10004043844922787</c:v>
                </c:pt>
                <c:pt idx="689">
                  <c:v>0.10019010326429215</c:v>
                </c:pt>
                <c:pt idx="690">
                  <c:v>0.10043742820141077</c:v>
                </c:pt>
                <c:pt idx="691">
                  <c:v>0.10063317635617461</c:v>
                </c:pt>
                <c:pt idx="692">
                  <c:v>0.10075031824640573</c:v>
                </c:pt>
                <c:pt idx="693">
                  <c:v>0.10089843266455323</c:v>
                </c:pt>
                <c:pt idx="694">
                  <c:v>0.10108968628704249</c:v>
                </c:pt>
                <c:pt idx="695">
                  <c:v>0.10120699823776666</c:v>
                </c:pt>
                <c:pt idx="696">
                  <c:v>0.10131872174644369</c:v>
                </c:pt>
                <c:pt idx="697">
                  <c:v>0.10155452365703535</c:v>
                </c:pt>
                <c:pt idx="698">
                  <c:v>0.10186356092836654</c:v>
                </c:pt>
                <c:pt idx="699">
                  <c:v>0.10216435214938453</c:v>
                </c:pt>
                <c:pt idx="700">
                  <c:v>0.10234836817967859</c:v>
                </c:pt>
                <c:pt idx="701">
                  <c:v>0.10247607624990056</c:v>
                </c:pt>
                <c:pt idx="702">
                  <c:v>0.10259875755660924</c:v>
                </c:pt>
                <c:pt idx="703">
                  <c:v>0.10275732745253086</c:v>
                </c:pt>
                <c:pt idx="704">
                  <c:v>0.10291748905855851</c:v>
                </c:pt>
                <c:pt idx="705">
                  <c:v>0.10296022250869188</c:v>
                </c:pt>
                <c:pt idx="706">
                  <c:v>0.10304267661191015</c:v>
                </c:pt>
                <c:pt idx="707">
                  <c:v>0.10315703077841798</c:v>
                </c:pt>
                <c:pt idx="708">
                  <c:v>0.10327548048124849</c:v>
                </c:pt>
                <c:pt idx="709">
                  <c:v>0.10336997981331168</c:v>
                </c:pt>
                <c:pt idx="710">
                  <c:v>0.10347590143544379</c:v>
                </c:pt>
                <c:pt idx="711">
                  <c:v>0.10356732803413497</c:v>
                </c:pt>
                <c:pt idx="712">
                  <c:v>0.10368632967045145</c:v>
                </c:pt>
                <c:pt idx="713">
                  <c:v>0.10381930562431352</c:v>
                </c:pt>
                <c:pt idx="714">
                  <c:v>0.1040204737338591</c:v>
                </c:pt>
                <c:pt idx="715">
                  <c:v>0.10429137305680058</c:v>
                </c:pt>
                <c:pt idx="716">
                  <c:v>0.10451253851146919</c:v>
                </c:pt>
                <c:pt idx="717">
                  <c:v>0.10467809022578564</c:v>
                </c:pt>
                <c:pt idx="718">
                  <c:v>0.10485112522776925</c:v>
                </c:pt>
                <c:pt idx="719">
                  <c:v>0.10506788094714631</c:v>
                </c:pt>
                <c:pt idx="720">
                  <c:v>0.10531671866026264</c:v>
                </c:pt>
                <c:pt idx="721">
                  <c:v>0.10557180751095205</c:v>
                </c:pt>
                <c:pt idx="722">
                  <c:v>0.10600463561724947</c:v>
                </c:pt>
                <c:pt idx="723">
                  <c:v>0.10632976130380319</c:v>
                </c:pt>
                <c:pt idx="724">
                  <c:v>0.10661105379759823</c:v>
                </c:pt>
                <c:pt idx="725">
                  <c:v>0.10690926566412698</c:v>
                </c:pt>
                <c:pt idx="726">
                  <c:v>0.10712762127838604</c:v>
                </c:pt>
                <c:pt idx="727">
                  <c:v>0.10726055824040076</c:v>
                </c:pt>
                <c:pt idx="728">
                  <c:v>0.10733275507494913</c:v>
                </c:pt>
                <c:pt idx="729">
                  <c:v>0.10738623097829246</c:v>
                </c:pt>
                <c:pt idx="730">
                  <c:v>0.10743294929756866</c:v>
                </c:pt>
                <c:pt idx="731">
                  <c:v>0.1074954814691744</c:v>
                </c:pt>
                <c:pt idx="732">
                  <c:v>0.10757528513434546</c:v>
                </c:pt>
                <c:pt idx="733">
                  <c:v>0.10766596610224353</c:v>
                </c:pt>
                <c:pt idx="734">
                  <c:v>0.1077067061202901</c:v>
                </c:pt>
                <c:pt idx="735">
                  <c:v>0.10777823935698855</c:v>
                </c:pt>
                <c:pt idx="736">
                  <c:v>0.10793291441456197</c:v>
                </c:pt>
                <c:pt idx="737">
                  <c:v>0.10809695441314143</c:v>
                </c:pt>
                <c:pt idx="738">
                  <c:v>0.10826536201692141</c:v>
                </c:pt>
                <c:pt idx="739">
                  <c:v>0.10845584695030498</c:v>
                </c:pt>
                <c:pt idx="740">
                  <c:v>0.10862762678971678</c:v>
                </c:pt>
                <c:pt idx="741">
                  <c:v>0.10883257231018245</c:v>
                </c:pt>
                <c:pt idx="742">
                  <c:v>0.10903365395071075</c:v>
                </c:pt>
                <c:pt idx="743">
                  <c:v>0.10924458318264257</c:v>
                </c:pt>
                <c:pt idx="744">
                  <c:v>0.10941560205617297</c:v>
                </c:pt>
                <c:pt idx="745">
                  <c:v>0.10946558419624482</c:v>
                </c:pt>
                <c:pt idx="746">
                  <c:v>0.10952834646634443</c:v>
                </c:pt>
                <c:pt idx="747">
                  <c:v>0.10964433673477829</c:v>
                </c:pt>
                <c:pt idx="748">
                  <c:v>0.10970154096838761</c:v>
                </c:pt>
                <c:pt idx="749">
                  <c:v>0.10969001562732925</c:v>
                </c:pt>
                <c:pt idx="750">
                  <c:v>0.10969274776411511</c:v>
                </c:pt>
                <c:pt idx="751">
                  <c:v>0.10973468448068723</c:v>
                </c:pt>
                <c:pt idx="752">
                  <c:v>0.10975612149362246</c:v>
                </c:pt>
                <c:pt idx="753">
                  <c:v>0.10976603323943021</c:v>
                </c:pt>
                <c:pt idx="754">
                  <c:v>0.10981213342262949</c:v>
                </c:pt>
                <c:pt idx="755">
                  <c:v>0.1097518120530412</c:v>
                </c:pt>
                <c:pt idx="756">
                  <c:v>0.10961587265879136</c:v>
                </c:pt>
                <c:pt idx="757">
                  <c:v>0.10946630581600658</c:v>
                </c:pt>
                <c:pt idx="758">
                  <c:v>0.10924529973619626</c:v>
                </c:pt>
                <c:pt idx="759">
                  <c:v>0.10916078269475521</c:v>
                </c:pt>
                <c:pt idx="760">
                  <c:v>0.10910482318945816</c:v>
                </c:pt>
                <c:pt idx="761">
                  <c:v>0.1090399668855834</c:v>
                </c:pt>
                <c:pt idx="762">
                  <c:v>0.10899963104476246</c:v>
                </c:pt>
                <c:pt idx="763">
                  <c:v>0.1090437514667531</c:v>
                </c:pt>
                <c:pt idx="764">
                  <c:v>0.10908623029068437</c:v>
                </c:pt>
                <c:pt idx="765">
                  <c:v>0.10910615186120314</c:v>
                </c:pt>
                <c:pt idx="766">
                  <c:v>0.10915503634927487</c:v>
                </c:pt>
                <c:pt idx="767">
                  <c:v>0.10916151787016148</c:v>
                </c:pt>
                <c:pt idx="768">
                  <c:v>0.1091735461319822</c:v>
                </c:pt>
                <c:pt idx="769">
                  <c:v>0.10924348574292977</c:v>
                </c:pt>
                <c:pt idx="770">
                  <c:v>0.10927923030294742</c:v>
                </c:pt>
                <c:pt idx="771">
                  <c:v>0.10933924229066336</c:v>
                </c:pt>
                <c:pt idx="772">
                  <c:v>0.10939000813133458</c:v>
                </c:pt>
                <c:pt idx="773">
                  <c:v>0.10942144983708353</c:v>
                </c:pt>
                <c:pt idx="774">
                  <c:v>0.10950316720087244</c:v>
                </c:pt>
                <c:pt idx="775">
                  <c:v>0.10959934682569898</c:v>
                </c:pt>
                <c:pt idx="776">
                  <c:v>0.10966688854994253</c:v>
                </c:pt>
                <c:pt idx="777">
                  <c:v>0.10969738623758873</c:v>
                </c:pt>
                <c:pt idx="778">
                  <c:v>0.10978045577900891</c:v>
                </c:pt>
                <c:pt idx="779">
                  <c:v>0.10980368085639589</c:v>
                </c:pt>
                <c:pt idx="780">
                  <c:v>0.10986023972247355</c:v>
                </c:pt>
                <c:pt idx="781">
                  <c:v>0.10986022772288091</c:v>
                </c:pt>
                <c:pt idx="782">
                  <c:v>0.10989266393564237</c:v>
                </c:pt>
                <c:pt idx="783">
                  <c:v>0.10988602883630133</c:v>
                </c:pt>
                <c:pt idx="784">
                  <c:v>0.10991052024883874</c:v>
                </c:pt>
                <c:pt idx="785">
                  <c:v>0.10998548940483277</c:v>
                </c:pt>
                <c:pt idx="786">
                  <c:v>0.10999315061825772</c:v>
                </c:pt>
                <c:pt idx="787">
                  <c:v>0.11000526535990304</c:v>
                </c:pt>
                <c:pt idx="788">
                  <c:v>0.11002609617073354</c:v>
                </c:pt>
                <c:pt idx="789">
                  <c:v>0.10999307548298687</c:v>
                </c:pt>
                <c:pt idx="790">
                  <c:v>0.1099576307881428</c:v>
                </c:pt>
                <c:pt idx="791">
                  <c:v>0.10991417655444972</c:v>
                </c:pt>
                <c:pt idx="792">
                  <c:v>0.10986180571974094</c:v>
                </c:pt>
                <c:pt idx="793">
                  <c:v>0.10982156983763128</c:v>
                </c:pt>
                <c:pt idx="794">
                  <c:v>0.10968909498213189</c:v>
                </c:pt>
                <c:pt idx="795">
                  <c:v>0.10947895047350725</c:v>
                </c:pt>
                <c:pt idx="796">
                  <c:v>0.10932315226993958</c:v>
                </c:pt>
                <c:pt idx="797">
                  <c:v>0.10914304937977985</c:v>
                </c:pt>
                <c:pt idx="798">
                  <c:v>0.10897580722404696</c:v>
                </c:pt>
                <c:pt idx="799">
                  <c:v>0.10891114510238271</c:v>
                </c:pt>
                <c:pt idx="800">
                  <c:v>0.10872478225371975</c:v>
                </c:pt>
                <c:pt idx="801">
                  <c:v>0.10847633990969736</c:v>
                </c:pt>
                <c:pt idx="802">
                  <c:v>0.10822539939788771</c:v>
                </c:pt>
                <c:pt idx="803">
                  <c:v>0.10798886114614853</c:v>
                </c:pt>
                <c:pt idx="804">
                  <c:v>0.10776295721043534</c:v>
                </c:pt>
                <c:pt idx="805">
                  <c:v>0.10759226146186693</c:v>
                </c:pt>
                <c:pt idx="806">
                  <c:v>0.10741972419247356</c:v>
                </c:pt>
                <c:pt idx="807">
                  <c:v>0.10721618513359513</c:v>
                </c:pt>
                <c:pt idx="808">
                  <c:v>0.10698835464996476</c:v>
                </c:pt>
                <c:pt idx="809">
                  <c:v>0.10680703010522316</c:v>
                </c:pt>
                <c:pt idx="810">
                  <c:v>0.10665866205893314</c:v>
                </c:pt>
                <c:pt idx="811">
                  <c:v>0.10649572615479634</c:v>
                </c:pt>
                <c:pt idx="812">
                  <c:v>0.10634927854444035</c:v>
                </c:pt>
                <c:pt idx="813">
                  <c:v>0.10619621157354259</c:v>
                </c:pt>
                <c:pt idx="814">
                  <c:v>0.10593698645996184</c:v>
                </c:pt>
                <c:pt idx="815">
                  <c:v>0.10571723647938631</c:v>
                </c:pt>
                <c:pt idx="816">
                  <c:v>0.10551546244362625</c:v>
                </c:pt>
                <c:pt idx="817">
                  <c:v>0.10536813446552851</c:v>
                </c:pt>
                <c:pt idx="818">
                  <c:v>0.10517050863078144</c:v>
                </c:pt>
                <c:pt idx="819">
                  <c:v>0.10495154483734238</c:v>
                </c:pt>
                <c:pt idx="820">
                  <c:v>0.10480714413241023</c:v>
                </c:pt>
                <c:pt idx="821">
                  <c:v>0.10464242075907496</c:v>
                </c:pt>
                <c:pt idx="822">
                  <c:v>0.10441605946735569</c:v>
                </c:pt>
                <c:pt idx="823">
                  <c:v>0.10419141174369105</c:v>
                </c:pt>
                <c:pt idx="824">
                  <c:v>0.10402149962556688</c:v>
                </c:pt>
                <c:pt idx="825">
                  <c:v>0.10377563502122233</c:v>
                </c:pt>
                <c:pt idx="826">
                  <c:v>0.10346117125763807</c:v>
                </c:pt>
                <c:pt idx="827">
                  <c:v>0.10320342746786727</c:v>
                </c:pt>
                <c:pt idx="828">
                  <c:v>0.10301965405473509</c:v>
                </c:pt>
                <c:pt idx="829">
                  <c:v>0.10290366031099009</c:v>
                </c:pt>
                <c:pt idx="830">
                  <c:v>0.10279576095663492</c:v>
                </c:pt>
                <c:pt idx="831">
                  <c:v>0.10238371177198291</c:v>
                </c:pt>
                <c:pt idx="832">
                  <c:v>0.10210089659147062</c:v>
                </c:pt>
                <c:pt idx="833">
                  <c:v>0.10168232443559065</c:v>
                </c:pt>
                <c:pt idx="834">
                  <c:v>0.10111532802473593</c:v>
                </c:pt>
                <c:pt idx="835">
                  <c:v>0.10055507299753687</c:v>
                </c:pt>
                <c:pt idx="836">
                  <c:v>0.10000845724810845</c:v>
                </c:pt>
                <c:pt idx="837">
                  <c:v>9.9483139540364196E-2</c:v>
                </c:pt>
                <c:pt idx="838">
                  <c:v>9.9049538689350403E-2</c:v>
                </c:pt>
                <c:pt idx="839">
                  <c:v>9.856592599781254E-2</c:v>
                </c:pt>
                <c:pt idx="840">
                  <c:v>9.8093377331568851E-2</c:v>
                </c:pt>
                <c:pt idx="841">
                  <c:v>9.7608404119002887E-2</c:v>
                </c:pt>
                <c:pt idx="842">
                  <c:v>9.6953785144639704E-2</c:v>
                </c:pt>
                <c:pt idx="843">
                  <c:v>9.6331299400745724E-2</c:v>
                </c:pt>
                <c:pt idx="844">
                  <c:v>9.5820630175451754E-2</c:v>
                </c:pt>
                <c:pt idx="845">
                  <c:v>9.5267120375474662E-2</c:v>
                </c:pt>
                <c:pt idx="846">
                  <c:v>9.4795612840928356E-2</c:v>
                </c:pt>
                <c:pt idx="847">
                  <c:v>9.4392084492291278E-2</c:v>
                </c:pt>
                <c:pt idx="848">
                  <c:v>9.4065999600726299E-2</c:v>
                </c:pt>
                <c:pt idx="849">
                  <c:v>9.3641844196365828E-2</c:v>
                </c:pt>
                <c:pt idx="850">
                  <c:v>9.324355933996914E-2</c:v>
                </c:pt>
                <c:pt idx="851">
                  <c:v>9.2721596129938688E-2</c:v>
                </c:pt>
                <c:pt idx="852">
                  <c:v>9.2217871108890875E-2</c:v>
                </c:pt>
                <c:pt idx="853">
                  <c:v>9.1796501627127491E-2</c:v>
                </c:pt>
                <c:pt idx="854">
                  <c:v>9.1458146113728003E-2</c:v>
                </c:pt>
                <c:pt idx="855">
                  <c:v>9.1227947093294376E-2</c:v>
                </c:pt>
                <c:pt idx="856">
                  <c:v>9.1035730605613013E-2</c:v>
                </c:pt>
                <c:pt idx="857">
                  <c:v>9.0912152960740497E-2</c:v>
                </c:pt>
                <c:pt idx="858">
                  <c:v>9.0808512892288543E-2</c:v>
                </c:pt>
                <c:pt idx="859">
                  <c:v>9.0651071151202287E-2</c:v>
                </c:pt>
                <c:pt idx="860">
                  <c:v>9.0398181852819365E-2</c:v>
                </c:pt>
                <c:pt idx="861">
                  <c:v>9.0079900715380815E-2</c:v>
                </c:pt>
                <c:pt idx="862">
                  <c:v>8.9744991985503356E-2</c:v>
                </c:pt>
                <c:pt idx="863">
                  <c:v>8.936293081158822E-2</c:v>
                </c:pt>
                <c:pt idx="864">
                  <c:v>8.9027143532945996E-2</c:v>
                </c:pt>
                <c:pt idx="865">
                  <c:v>8.854414665069496E-2</c:v>
                </c:pt>
                <c:pt idx="866">
                  <c:v>8.8108769728273001E-2</c:v>
                </c:pt>
                <c:pt idx="867">
                  <c:v>8.7819178976338674E-2</c:v>
                </c:pt>
                <c:pt idx="868">
                  <c:v>8.7729567823571442E-2</c:v>
                </c:pt>
                <c:pt idx="869">
                  <c:v>8.7727417200296837E-2</c:v>
                </c:pt>
                <c:pt idx="870">
                  <c:v>8.7723462109644962E-2</c:v>
                </c:pt>
                <c:pt idx="871">
                  <c:v>8.7760299073703946E-2</c:v>
                </c:pt>
                <c:pt idx="872">
                  <c:v>8.7848006786660465E-2</c:v>
                </c:pt>
                <c:pt idx="873">
                  <c:v>8.7884862473202874E-2</c:v>
                </c:pt>
                <c:pt idx="874">
                  <c:v>8.7889178607570423E-2</c:v>
                </c:pt>
                <c:pt idx="875">
                  <c:v>8.7868636700174821E-2</c:v>
                </c:pt>
                <c:pt idx="876">
                  <c:v>8.7817456148250511E-2</c:v>
                </c:pt>
                <c:pt idx="877">
                  <c:v>8.7799475409125874E-2</c:v>
                </c:pt>
                <c:pt idx="878">
                  <c:v>8.7808926912313928E-2</c:v>
                </c:pt>
                <c:pt idx="879">
                  <c:v>8.7764172071760294E-2</c:v>
                </c:pt>
                <c:pt idx="880">
                  <c:v>8.7764883704524774E-2</c:v>
                </c:pt>
                <c:pt idx="881">
                  <c:v>8.7671070640535614E-2</c:v>
                </c:pt>
                <c:pt idx="882">
                  <c:v>8.7740506932744447E-2</c:v>
                </c:pt>
                <c:pt idx="883">
                  <c:v>8.778526825496874E-2</c:v>
                </c:pt>
                <c:pt idx="884">
                  <c:v>8.7804059474383286E-2</c:v>
                </c:pt>
                <c:pt idx="885">
                  <c:v>8.7811744311809756E-2</c:v>
                </c:pt>
                <c:pt idx="886">
                  <c:v>8.7851235753153095E-2</c:v>
                </c:pt>
                <c:pt idx="887">
                  <c:v>8.783661171416067E-2</c:v>
                </c:pt>
                <c:pt idx="888">
                  <c:v>8.7809956365466624E-2</c:v>
                </c:pt>
                <c:pt idx="889">
                  <c:v>8.778074780133964E-2</c:v>
                </c:pt>
                <c:pt idx="890">
                  <c:v>8.7743401015569336E-2</c:v>
                </c:pt>
                <c:pt idx="891">
                  <c:v>8.7719923243296818E-2</c:v>
                </c:pt>
                <c:pt idx="892">
                  <c:v>8.7705825486201816E-2</c:v>
                </c:pt>
                <c:pt idx="893">
                  <c:v>8.7697344118311121E-2</c:v>
                </c:pt>
                <c:pt idx="894">
                  <c:v>8.7698710729134877E-2</c:v>
                </c:pt>
                <c:pt idx="895">
                  <c:v>8.7709221731584103E-2</c:v>
                </c:pt>
                <c:pt idx="896">
                  <c:v>8.7707257504891112E-2</c:v>
                </c:pt>
                <c:pt idx="897">
                  <c:v>8.7709845628655581E-2</c:v>
                </c:pt>
                <c:pt idx="898">
                  <c:v>8.7713796040486708E-2</c:v>
                </c:pt>
                <c:pt idx="899">
                  <c:v>8.7718591496583231E-2</c:v>
                </c:pt>
                <c:pt idx="900">
                  <c:v>8.7720956998730074E-2</c:v>
                </c:pt>
                <c:pt idx="901">
                  <c:v>8.7725611412144133E-2</c:v>
                </c:pt>
                <c:pt idx="902">
                  <c:v>8.7729820120382052E-2</c:v>
                </c:pt>
                <c:pt idx="903">
                  <c:v>8.775248130171151E-2</c:v>
                </c:pt>
                <c:pt idx="904">
                  <c:v>8.7793096120995617E-2</c:v>
                </c:pt>
                <c:pt idx="905">
                  <c:v>8.7850642035248477E-2</c:v>
                </c:pt>
                <c:pt idx="906">
                  <c:v>8.7958044558164347E-2</c:v>
                </c:pt>
                <c:pt idx="907">
                  <c:v>8.805132682249428E-2</c:v>
                </c:pt>
                <c:pt idx="908">
                  <c:v>8.8158639549896972E-2</c:v>
                </c:pt>
                <c:pt idx="909">
                  <c:v>8.8246201991385775E-2</c:v>
                </c:pt>
                <c:pt idx="910">
                  <c:v>8.8313064898993737E-2</c:v>
                </c:pt>
                <c:pt idx="911">
                  <c:v>8.8363186968436674E-2</c:v>
                </c:pt>
                <c:pt idx="912">
                  <c:v>8.8466642563446912E-2</c:v>
                </c:pt>
                <c:pt idx="913">
                  <c:v>8.8547459061774289E-2</c:v>
                </c:pt>
                <c:pt idx="914">
                  <c:v>8.8708724320248816E-2</c:v>
                </c:pt>
                <c:pt idx="915">
                  <c:v>8.8928313283022933E-2</c:v>
                </c:pt>
                <c:pt idx="916">
                  <c:v>8.9094530111276687E-2</c:v>
                </c:pt>
                <c:pt idx="917">
                  <c:v>8.91831114403627E-2</c:v>
                </c:pt>
                <c:pt idx="918">
                  <c:v>8.9331120003352277E-2</c:v>
                </c:pt>
                <c:pt idx="919">
                  <c:v>8.9574045274240288E-2</c:v>
                </c:pt>
                <c:pt idx="920">
                  <c:v>8.993315033147041E-2</c:v>
                </c:pt>
                <c:pt idx="921">
                  <c:v>9.030851577848592E-2</c:v>
                </c:pt>
                <c:pt idx="922">
                  <c:v>9.0623539828524405E-2</c:v>
                </c:pt>
                <c:pt idx="923">
                  <c:v>9.092175072879452E-2</c:v>
                </c:pt>
                <c:pt idx="924">
                  <c:v>9.1266903955684056E-2</c:v>
                </c:pt>
                <c:pt idx="925">
                  <c:v>9.1540785473193012E-2</c:v>
                </c:pt>
                <c:pt idx="926">
                  <c:v>9.1824860223701635E-2</c:v>
                </c:pt>
                <c:pt idx="927">
                  <c:v>9.2106166804398482E-2</c:v>
                </c:pt>
                <c:pt idx="928">
                  <c:v>9.2346637012546182E-2</c:v>
                </c:pt>
                <c:pt idx="929">
                  <c:v>9.2450145553180665E-2</c:v>
                </c:pt>
                <c:pt idx="930">
                  <c:v>9.2560464279273683E-2</c:v>
                </c:pt>
                <c:pt idx="931">
                  <c:v>9.2651965885292079E-2</c:v>
                </c:pt>
                <c:pt idx="932">
                  <c:v>9.2750161321537059E-2</c:v>
                </c:pt>
                <c:pt idx="933">
                  <c:v>9.2829759662456338E-2</c:v>
                </c:pt>
                <c:pt idx="934">
                  <c:v>9.2872545762364089E-2</c:v>
                </c:pt>
                <c:pt idx="935">
                  <c:v>9.2924709971778846E-2</c:v>
                </c:pt>
                <c:pt idx="936">
                  <c:v>9.2920194313929283E-2</c:v>
                </c:pt>
                <c:pt idx="937">
                  <c:v>9.2931809101885393E-2</c:v>
                </c:pt>
                <c:pt idx="938">
                  <c:v>9.2985730505195346E-2</c:v>
                </c:pt>
                <c:pt idx="939">
                  <c:v>9.3098525187569031E-2</c:v>
                </c:pt>
                <c:pt idx="940">
                  <c:v>9.3160344240492632E-2</c:v>
                </c:pt>
                <c:pt idx="941">
                  <c:v>9.3263955793857017E-2</c:v>
                </c:pt>
                <c:pt idx="942">
                  <c:v>9.3373592643263503E-2</c:v>
                </c:pt>
                <c:pt idx="943">
                  <c:v>9.3476362083917963E-2</c:v>
                </c:pt>
                <c:pt idx="944">
                  <c:v>9.3493995166265942E-2</c:v>
                </c:pt>
                <c:pt idx="945">
                  <c:v>9.3550473194886796E-2</c:v>
                </c:pt>
                <c:pt idx="946">
                  <c:v>9.3552358306220815E-2</c:v>
                </c:pt>
                <c:pt idx="947">
                  <c:v>9.3487202092474367E-2</c:v>
                </c:pt>
                <c:pt idx="948">
                  <c:v>9.3311999454294026E-2</c:v>
                </c:pt>
                <c:pt idx="949">
                  <c:v>9.3019270909703203E-2</c:v>
                </c:pt>
                <c:pt idx="950">
                  <c:v>9.267051449842012E-2</c:v>
                </c:pt>
                <c:pt idx="951">
                  <c:v>9.2374086405601546E-2</c:v>
                </c:pt>
                <c:pt idx="952">
                  <c:v>9.195071105783309E-2</c:v>
                </c:pt>
                <c:pt idx="953">
                  <c:v>9.153199554712832E-2</c:v>
                </c:pt>
                <c:pt idx="954">
                  <c:v>9.1100228022693644E-2</c:v>
                </c:pt>
                <c:pt idx="955">
                  <c:v>9.0700093777910828E-2</c:v>
                </c:pt>
                <c:pt idx="956">
                  <c:v>9.0357915333060049E-2</c:v>
                </c:pt>
                <c:pt idx="957">
                  <c:v>9.0027035985302414E-2</c:v>
                </c:pt>
                <c:pt idx="958">
                  <c:v>8.9785791407817006E-2</c:v>
                </c:pt>
                <c:pt idx="959">
                  <c:v>8.9526562695157047E-2</c:v>
                </c:pt>
                <c:pt idx="960">
                  <c:v>8.9216349712995344E-2</c:v>
                </c:pt>
                <c:pt idx="961">
                  <c:v>8.8867766482065125E-2</c:v>
                </c:pt>
                <c:pt idx="962">
                  <c:v>8.8534728619452829E-2</c:v>
                </c:pt>
                <c:pt idx="963">
                  <c:v>8.8130164106863779E-2</c:v>
                </c:pt>
                <c:pt idx="964">
                  <c:v>8.7601360913441145E-2</c:v>
                </c:pt>
                <c:pt idx="965">
                  <c:v>8.7133883900239628E-2</c:v>
                </c:pt>
                <c:pt idx="966">
                  <c:v>8.6765102474474179E-2</c:v>
                </c:pt>
                <c:pt idx="967">
                  <c:v>8.6442171994726147E-2</c:v>
                </c:pt>
                <c:pt idx="968">
                  <c:v>8.616466712406054E-2</c:v>
                </c:pt>
                <c:pt idx="969">
                  <c:v>8.5803543603377275E-2</c:v>
                </c:pt>
                <c:pt idx="970">
                  <c:v>8.5513775902905931E-2</c:v>
                </c:pt>
                <c:pt idx="971">
                  <c:v>8.5246669414130366E-2</c:v>
                </c:pt>
                <c:pt idx="972">
                  <c:v>8.5006062140760452E-2</c:v>
                </c:pt>
                <c:pt idx="973">
                  <c:v>8.4731680128787873E-2</c:v>
                </c:pt>
                <c:pt idx="974">
                  <c:v>8.4442515484078537E-2</c:v>
                </c:pt>
                <c:pt idx="975">
                  <c:v>8.409635211044407E-2</c:v>
                </c:pt>
                <c:pt idx="976">
                  <c:v>8.3834742811427942E-2</c:v>
                </c:pt>
                <c:pt idx="977">
                  <c:v>8.3652553103972668E-2</c:v>
                </c:pt>
                <c:pt idx="978">
                  <c:v>8.3470385591035895E-2</c:v>
                </c:pt>
                <c:pt idx="979">
                  <c:v>8.3303671895738812E-2</c:v>
                </c:pt>
                <c:pt idx="980">
                  <c:v>8.3124354562976038E-2</c:v>
                </c:pt>
                <c:pt idx="981">
                  <c:v>8.2959989093463693E-2</c:v>
                </c:pt>
                <c:pt idx="982">
                  <c:v>8.281909415914937E-2</c:v>
                </c:pt>
                <c:pt idx="983">
                  <c:v>8.2712978262149503E-2</c:v>
                </c:pt>
                <c:pt idx="984">
                  <c:v>8.2613878959603579E-2</c:v>
                </c:pt>
                <c:pt idx="985">
                  <c:v>8.2536958493266671E-2</c:v>
                </c:pt>
                <c:pt idx="986">
                  <c:v>8.2457339399951229E-2</c:v>
                </c:pt>
                <c:pt idx="987">
                  <c:v>8.2312055079561186E-2</c:v>
                </c:pt>
                <c:pt idx="988">
                  <c:v>8.2092501965771669E-2</c:v>
                </c:pt>
                <c:pt idx="989">
                  <c:v>8.1917721914880837E-2</c:v>
                </c:pt>
                <c:pt idx="990">
                  <c:v>8.1691155482802577E-2</c:v>
                </c:pt>
                <c:pt idx="991">
                  <c:v>8.1473678947702799E-2</c:v>
                </c:pt>
                <c:pt idx="992">
                  <c:v>8.1188835666394205E-2</c:v>
                </c:pt>
                <c:pt idx="993">
                  <c:v>8.0905069507810234E-2</c:v>
                </c:pt>
                <c:pt idx="994">
                  <c:v>8.0590067254804082E-2</c:v>
                </c:pt>
                <c:pt idx="995">
                  <c:v>8.0237459094021024E-2</c:v>
                </c:pt>
                <c:pt idx="996">
                  <c:v>8.0004679293907879E-2</c:v>
                </c:pt>
                <c:pt idx="997">
                  <c:v>7.9758789885149561E-2</c:v>
                </c:pt>
                <c:pt idx="998">
                  <c:v>7.9608517868997974E-2</c:v>
                </c:pt>
                <c:pt idx="999">
                  <c:v>7.9464956396956915E-2</c:v>
                </c:pt>
                <c:pt idx="1000">
                  <c:v>7.93303061865019E-2</c:v>
                </c:pt>
                <c:pt idx="1001">
                  <c:v>7.9186188615845032E-2</c:v>
                </c:pt>
                <c:pt idx="1002">
                  <c:v>7.9004530787207747E-2</c:v>
                </c:pt>
                <c:pt idx="1003">
                  <c:v>7.8839218545058626E-2</c:v>
                </c:pt>
                <c:pt idx="1004">
                  <c:v>7.8622075016149914E-2</c:v>
                </c:pt>
                <c:pt idx="1005">
                  <c:v>7.8470624391128188E-2</c:v>
                </c:pt>
                <c:pt idx="1006">
                  <c:v>7.8367931319217377E-2</c:v>
                </c:pt>
                <c:pt idx="1007">
                  <c:v>7.8329366556849994E-2</c:v>
                </c:pt>
                <c:pt idx="1008">
                  <c:v>7.8262616108520297E-2</c:v>
                </c:pt>
                <c:pt idx="1009">
                  <c:v>7.818375920641446E-2</c:v>
                </c:pt>
                <c:pt idx="1010">
                  <c:v>7.8037649250693952E-2</c:v>
                </c:pt>
                <c:pt idx="1011">
                  <c:v>7.8040798792723201E-2</c:v>
                </c:pt>
                <c:pt idx="1012">
                  <c:v>7.7936001347114703E-2</c:v>
                </c:pt>
                <c:pt idx="1013">
                  <c:v>7.7633472049690441E-2</c:v>
                </c:pt>
                <c:pt idx="1014">
                  <c:v>7.7367580986724901E-2</c:v>
                </c:pt>
                <c:pt idx="1015">
                  <c:v>7.7161367800295422E-2</c:v>
                </c:pt>
                <c:pt idx="1016">
                  <c:v>7.6873284307496625E-2</c:v>
                </c:pt>
                <c:pt idx="1017">
                  <c:v>7.6532384858709071E-2</c:v>
                </c:pt>
                <c:pt idx="1018">
                  <c:v>7.6150790647710243E-2</c:v>
                </c:pt>
                <c:pt idx="1019">
                  <c:v>7.5664918219336769E-2</c:v>
                </c:pt>
                <c:pt idx="1020">
                  <c:v>7.5306877772714456E-2</c:v>
                </c:pt>
                <c:pt idx="1021">
                  <c:v>7.481916044089848E-2</c:v>
                </c:pt>
                <c:pt idx="1022">
                  <c:v>7.442061720639398E-2</c:v>
                </c:pt>
                <c:pt idx="1023">
                  <c:v>7.400055297521968E-2</c:v>
                </c:pt>
                <c:pt idx="1024">
                  <c:v>7.3529460543588263E-2</c:v>
                </c:pt>
                <c:pt idx="1025">
                  <c:v>7.2981362449373199E-2</c:v>
                </c:pt>
                <c:pt idx="1026">
                  <c:v>7.2374455511519775E-2</c:v>
                </c:pt>
                <c:pt idx="1027">
                  <c:v>7.1806118021817703E-2</c:v>
                </c:pt>
                <c:pt idx="1028">
                  <c:v>7.1022497585105121E-2</c:v>
                </c:pt>
                <c:pt idx="1029">
                  <c:v>7.0264336255389123E-2</c:v>
                </c:pt>
                <c:pt idx="1030">
                  <c:v>6.9592650162082492E-2</c:v>
                </c:pt>
                <c:pt idx="1031">
                  <c:v>6.89656931031781E-2</c:v>
                </c:pt>
                <c:pt idx="1032">
                  <c:v>6.8265362773665988E-2</c:v>
                </c:pt>
                <c:pt idx="1033">
                  <c:v>6.7639411286360598E-2</c:v>
                </c:pt>
                <c:pt idx="1034">
                  <c:v>6.7005525941935054E-2</c:v>
                </c:pt>
                <c:pt idx="1035">
                  <c:v>6.6380212161904456E-2</c:v>
                </c:pt>
                <c:pt idx="1036">
                  <c:v>6.5731093638840887E-2</c:v>
                </c:pt>
                <c:pt idx="1037">
                  <c:v>6.5106523673214317E-2</c:v>
                </c:pt>
                <c:pt idx="1038">
                  <c:v>6.445193780309133E-2</c:v>
                </c:pt>
                <c:pt idx="1039">
                  <c:v>6.3841379977929102E-2</c:v>
                </c:pt>
                <c:pt idx="1040">
                  <c:v>6.3124096551932782E-2</c:v>
                </c:pt>
                <c:pt idx="1041">
                  <c:v>6.2366277895074353E-2</c:v>
                </c:pt>
                <c:pt idx="1042">
                  <c:v>6.1679788131913597E-2</c:v>
                </c:pt>
                <c:pt idx="1043">
                  <c:v>6.1034536275992042E-2</c:v>
                </c:pt>
                <c:pt idx="1044">
                  <c:v>6.046725684765733E-2</c:v>
                </c:pt>
                <c:pt idx="1045">
                  <c:v>5.9963235546337382E-2</c:v>
                </c:pt>
                <c:pt idx="1046">
                  <c:v>5.9412521013786246E-2</c:v>
                </c:pt>
                <c:pt idx="1047">
                  <c:v>5.8959088773507126E-2</c:v>
                </c:pt>
                <c:pt idx="1048">
                  <c:v>5.8439118172548772E-2</c:v>
                </c:pt>
                <c:pt idx="1049">
                  <c:v>5.801616530891622E-2</c:v>
                </c:pt>
                <c:pt idx="1050">
                  <c:v>5.752874621946457E-2</c:v>
                </c:pt>
                <c:pt idx="1051">
                  <c:v>5.7127775478345529E-2</c:v>
                </c:pt>
                <c:pt idx="1052">
                  <c:v>5.6746639801695052E-2</c:v>
                </c:pt>
                <c:pt idx="1053">
                  <c:v>5.6379738041723616E-2</c:v>
                </c:pt>
                <c:pt idx="1054">
                  <c:v>5.6010728849293097E-2</c:v>
                </c:pt>
                <c:pt idx="1055">
                  <c:v>5.5597035606075991E-2</c:v>
                </c:pt>
                <c:pt idx="1056">
                  <c:v>5.5174545840556387E-2</c:v>
                </c:pt>
                <c:pt idx="1057">
                  <c:v>5.4759283565850074E-2</c:v>
                </c:pt>
                <c:pt idx="1058">
                  <c:v>5.4303040986493453E-2</c:v>
                </c:pt>
                <c:pt idx="1059">
                  <c:v>5.3859995051954615E-2</c:v>
                </c:pt>
                <c:pt idx="1060">
                  <c:v>5.3391721069674963E-2</c:v>
                </c:pt>
                <c:pt idx="1061">
                  <c:v>5.2895264672374015E-2</c:v>
                </c:pt>
                <c:pt idx="1062">
                  <c:v>5.2384748645179662E-2</c:v>
                </c:pt>
                <c:pt idx="1063">
                  <c:v>5.1885222179319221E-2</c:v>
                </c:pt>
                <c:pt idx="1064">
                  <c:v>5.1368056381164096E-2</c:v>
                </c:pt>
                <c:pt idx="1065">
                  <c:v>5.0813740423931573E-2</c:v>
                </c:pt>
                <c:pt idx="1066">
                  <c:v>5.0236659985830642E-2</c:v>
                </c:pt>
                <c:pt idx="1067">
                  <c:v>4.9659362097445571E-2</c:v>
                </c:pt>
                <c:pt idx="1068">
                  <c:v>4.9066275640641983E-2</c:v>
                </c:pt>
                <c:pt idx="1069">
                  <c:v>4.8519718201213057E-2</c:v>
                </c:pt>
                <c:pt idx="1070">
                  <c:v>4.7991729730669425E-2</c:v>
                </c:pt>
                <c:pt idx="1071">
                  <c:v>4.7491357063696948E-2</c:v>
                </c:pt>
                <c:pt idx="1072">
                  <c:v>4.6982547588959575E-2</c:v>
                </c:pt>
                <c:pt idx="1073">
                  <c:v>4.647808708861622E-2</c:v>
                </c:pt>
                <c:pt idx="1074">
                  <c:v>4.5956707755359337E-2</c:v>
                </c:pt>
                <c:pt idx="1075">
                  <c:v>4.5545456595979271E-2</c:v>
                </c:pt>
                <c:pt idx="1076">
                  <c:v>4.5091376911721957E-2</c:v>
                </c:pt>
                <c:pt idx="1077">
                  <c:v>4.4678411028421773E-2</c:v>
                </c:pt>
                <c:pt idx="1078">
                  <c:v>4.4299013569489093E-2</c:v>
                </c:pt>
                <c:pt idx="1079">
                  <c:v>4.3911990622881293E-2</c:v>
                </c:pt>
                <c:pt idx="1080">
                  <c:v>4.3580455227696019E-2</c:v>
                </c:pt>
                <c:pt idx="1081">
                  <c:v>4.3249124556418994E-2</c:v>
                </c:pt>
                <c:pt idx="1082">
                  <c:v>4.2859122291703487E-2</c:v>
                </c:pt>
                <c:pt idx="1083">
                  <c:v>4.2565784325057587E-2</c:v>
                </c:pt>
                <c:pt idx="1084">
                  <c:v>4.224144375191486E-2</c:v>
                </c:pt>
                <c:pt idx="1085">
                  <c:v>4.1976040449306466E-2</c:v>
                </c:pt>
                <c:pt idx="1086">
                  <c:v>4.1716676755375319E-2</c:v>
                </c:pt>
                <c:pt idx="1087">
                  <c:v>4.1511193991871094E-2</c:v>
                </c:pt>
                <c:pt idx="1088">
                  <c:v>4.1207331269250774E-2</c:v>
                </c:pt>
                <c:pt idx="1089">
                  <c:v>4.0943794516321831E-2</c:v>
                </c:pt>
                <c:pt idx="1090">
                  <c:v>4.0727724773946671E-2</c:v>
                </c:pt>
                <c:pt idx="1091">
                  <c:v>4.0475043658055702E-2</c:v>
                </c:pt>
                <c:pt idx="1092">
                  <c:v>4.0243609941596779E-2</c:v>
                </c:pt>
                <c:pt idx="1093">
                  <c:v>4.0018017797489251E-2</c:v>
                </c:pt>
                <c:pt idx="1094">
                  <c:v>3.9731793061618129E-2</c:v>
                </c:pt>
                <c:pt idx="1095">
                  <c:v>3.952785775943278E-2</c:v>
                </c:pt>
                <c:pt idx="1096">
                  <c:v>3.9265553589764544E-2</c:v>
                </c:pt>
                <c:pt idx="1097">
                  <c:v>3.8996189078051621E-2</c:v>
                </c:pt>
                <c:pt idx="1098">
                  <c:v>3.8699012469640713E-2</c:v>
                </c:pt>
                <c:pt idx="1099">
                  <c:v>3.8350400874785272E-2</c:v>
                </c:pt>
                <c:pt idx="1100">
                  <c:v>3.8038496135939771E-2</c:v>
                </c:pt>
                <c:pt idx="1101">
                  <c:v>3.7751879266552844E-2</c:v>
                </c:pt>
                <c:pt idx="1102">
                  <c:v>3.7439549674868913E-2</c:v>
                </c:pt>
                <c:pt idx="1103">
                  <c:v>3.70371084258787E-2</c:v>
                </c:pt>
                <c:pt idx="1104">
                  <c:v>3.6608725328527117E-2</c:v>
                </c:pt>
                <c:pt idx="1105">
                  <c:v>3.6288719330536304E-2</c:v>
                </c:pt>
                <c:pt idx="1106">
                  <c:v>3.5987112569605482E-2</c:v>
                </c:pt>
                <c:pt idx="1107">
                  <c:v>3.5624873095977165E-2</c:v>
                </c:pt>
                <c:pt idx="1108">
                  <c:v>3.5281108998155272E-2</c:v>
                </c:pt>
                <c:pt idx="1109">
                  <c:v>3.4874969589637261E-2</c:v>
                </c:pt>
                <c:pt idx="1110">
                  <c:v>3.4565676623973175E-2</c:v>
                </c:pt>
                <c:pt idx="1111">
                  <c:v>3.4305716551183446E-2</c:v>
                </c:pt>
                <c:pt idx="1112">
                  <c:v>3.4086633600769987E-2</c:v>
                </c:pt>
                <c:pt idx="1113">
                  <c:v>3.3887965769727142E-2</c:v>
                </c:pt>
                <c:pt idx="1114">
                  <c:v>3.3672324135839017E-2</c:v>
                </c:pt>
                <c:pt idx="1115">
                  <c:v>3.3600674969233572E-2</c:v>
                </c:pt>
                <c:pt idx="1116">
                  <c:v>3.3467030730451139E-2</c:v>
                </c:pt>
                <c:pt idx="1117">
                  <c:v>3.3265608922118557E-2</c:v>
                </c:pt>
                <c:pt idx="1118">
                  <c:v>3.300638090241282E-2</c:v>
                </c:pt>
                <c:pt idx="1119">
                  <c:v>3.2703979141494463E-2</c:v>
                </c:pt>
                <c:pt idx="1120">
                  <c:v>3.2430757605788944E-2</c:v>
                </c:pt>
                <c:pt idx="1121">
                  <c:v>3.2226487087931313E-2</c:v>
                </c:pt>
                <c:pt idx="1122">
                  <c:v>3.2084007929618623E-2</c:v>
                </c:pt>
                <c:pt idx="1123">
                  <c:v>3.1916623294844626E-2</c:v>
                </c:pt>
                <c:pt idx="1124">
                  <c:v>3.166870927699688E-2</c:v>
                </c:pt>
                <c:pt idx="1125">
                  <c:v>3.1438064890841097E-2</c:v>
                </c:pt>
                <c:pt idx="1126">
                  <c:v>3.1187146709931043E-2</c:v>
                </c:pt>
                <c:pt idx="1127">
                  <c:v>3.1000362315204047E-2</c:v>
                </c:pt>
                <c:pt idx="1128">
                  <c:v>3.08037214893443E-2</c:v>
                </c:pt>
                <c:pt idx="1129">
                  <c:v>3.0602638004283859E-2</c:v>
                </c:pt>
                <c:pt idx="1130">
                  <c:v>3.0411713683545123E-2</c:v>
                </c:pt>
                <c:pt idx="1131">
                  <c:v>3.0242340265024426E-2</c:v>
                </c:pt>
                <c:pt idx="1132">
                  <c:v>3.0148092596844006E-2</c:v>
                </c:pt>
                <c:pt idx="1133">
                  <c:v>3.0175897828727212E-2</c:v>
                </c:pt>
                <c:pt idx="1134">
                  <c:v>3.0211647437628178E-2</c:v>
                </c:pt>
                <c:pt idx="1135">
                  <c:v>3.0266501358904532E-2</c:v>
                </c:pt>
                <c:pt idx="1136">
                  <c:v>3.0240435331585179E-2</c:v>
                </c:pt>
                <c:pt idx="1137">
                  <c:v>3.0273719528395637E-2</c:v>
                </c:pt>
                <c:pt idx="1138">
                  <c:v>3.0323741811234303E-2</c:v>
                </c:pt>
                <c:pt idx="1139">
                  <c:v>3.0359800101028137E-2</c:v>
                </c:pt>
                <c:pt idx="1140">
                  <c:v>3.0445831076197923E-2</c:v>
                </c:pt>
                <c:pt idx="1141">
                  <c:v>3.0525468792802629E-2</c:v>
                </c:pt>
                <c:pt idx="1142">
                  <c:v>3.0566761903531102E-2</c:v>
                </c:pt>
                <c:pt idx="1143">
                  <c:v>3.0671064931054016E-2</c:v>
                </c:pt>
                <c:pt idx="1144">
                  <c:v>3.0695996943694723E-2</c:v>
                </c:pt>
                <c:pt idx="1145">
                  <c:v>3.0671947081293768E-2</c:v>
                </c:pt>
                <c:pt idx="1146">
                  <c:v>3.0641409509516611E-2</c:v>
                </c:pt>
                <c:pt idx="1147">
                  <c:v>3.0609259547391708E-2</c:v>
                </c:pt>
                <c:pt idx="1148">
                  <c:v>3.0555292668223905E-2</c:v>
                </c:pt>
                <c:pt idx="1149">
                  <c:v>3.0503392970711161E-2</c:v>
                </c:pt>
                <c:pt idx="1150">
                  <c:v>3.0470281743845633E-2</c:v>
                </c:pt>
                <c:pt idx="1151">
                  <c:v>3.0436395795677168E-2</c:v>
                </c:pt>
                <c:pt idx="1152">
                  <c:v>3.0378399445395485E-2</c:v>
                </c:pt>
                <c:pt idx="1153">
                  <c:v>3.027698419537745E-2</c:v>
                </c:pt>
                <c:pt idx="1154">
                  <c:v>3.0130077521831895E-2</c:v>
                </c:pt>
                <c:pt idx="1155">
                  <c:v>3.0017864153456288E-2</c:v>
                </c:pt>
                <c:pt idx="1156">
                  <c:v>2.9903966990360305E-2</c:v>
                </c:pt>
                <c:pt idx="1157">
                  <c:v>2.9797810273036116E-2</c:v>
                </c:pt>
                <c:pt idx="1158">
                  <c:v>2.9643081683795182E-2</c:v>
                </c:pt>
                <c:pt idx="1159">
                  <c:v>2.9452314079047769E-2</c:v>
                </c:pt>
                <c:pt idx="1160">
                  <c:v>2.9229932524033622E-2</c:v>
                </c:pt>
                <c:pt idx="1161">
                  <c:v>2.8977895573130331E-2</c:v>
                </c:pt>
                <c:pt idx="1162">
                  <c:v>2.8762687548424141E-2</c:v>
                </c:pt>
                <c:pt idx="1163">
                  <c:v>2.8567282763888237E-2</c:v>
                </c:pt>
                <c:pt idx="1164">
                  <c:v>2.8413616545724274E-2</c:v>
                </c:pt>
                <c:pt idx="1165">
                  <c:v>2.8262961173812752E-2</c:v>
                </c:pt>
                <c:pt idx="1166">
                  <c:v>2.8111590631910113E-2</c:v>
                </c:pt>
                <c:pt idx="1167">
                  <c:v>2.7977511518478076E-2</c:v>
                </c:pt>
                <c:pt idx="1168">
                  <c:v>2.7832056512083467E-2</c:v>
                </c:pt>
                <c:pt idx="1169">
                  <c:v>2.7703762496206936E-2</c:v>
                </c:pt>
                <c:pt idx="1170">
                  <c:v>2.7590441572300742E-2</c:v>
                </c:pt>
                <c:pt idx="1171">
                  <c:v>2.750152162157192E-2</c:v>
                </c:pt>
                <c:pt idx="1172">
                  <c:v>2.7408729073757285E-2</c:v>
                </c:pt>
                <c:pt idx="1173">
                  <c:v>2.729090523539892E-2</c:v>
                </c:pt>
                <c:pt idx="1174">
                  <c:v>2.7135851531293297E-2</c:v>
                </c:pt>
                <c:pt idx="1175">
                  <c:v>2.6981247218607875E-2</c:v>
                </c:pt>
                <c:pt idx="1176">
                  <c:v>2.698969137541039E-2</c:v>
                </c:pt>
                <c:pt idx="1177">
                  <c:v>2.6996505183598727E-2</c:v>
                </c:pt>
                <c:pt idx="1178">
                  <c:v>2.7021293389710641E-2</c:v>
                </c:pt>
                <c:pt idx="1179">
                  <c:v>2.6955232544509277E-2</c:v>
                </c:pt>
                <c:pt idx="1180">
                  <c:v>2.6937416016804671E-2</c:v>
                </c:pt>
                <c:pt idx="1181">
                  <c:v>2.6925069154818251E-2</c:v>
                </c:pt>
                <c:pt idx="1182">
                  <c:v>2.6942634597863353E-2</c:v>
                </c:pt>
                <c:pt idx="1183">
                  <c:v>2.6998102786887222E-2</c:v>
                </c:pt>
                <c:pt idx="1184">
                  <c:v>2.7016077631990196E-2</c:v>
                </c:pt>
                <c:pt idx="1185">
                  <c:v>2.7001840683705952E-2</c:v>
                </c:pt>
                <c:pt idx="1186">
                  <c:v>2.6990582340748328E-2</c:v>
                </c:pt>
                <c:pt idx="1187">
                  <c:v>2.6952986242154257E-2</c:v>
                </c:pt>
                <c:pt idx="1188">
                  <c:v>2.6928057149625071E-2</c:v>
                </c:pt>
                <c:pt idx="1189">
                  <c:v>2.6891506406624494E-2</c:v>
                </c:pt>
                <c:pt idx="1190">
                  <c:v>2.6871809410384973E-2</c:v>
                </c:pt>
                <c:pt idx="1191">
                  <c:v>2.6877239774092159E-2</c:v>
                </c:pt>
                <c:pt idx="1192">
                  <c:v>2.691528490429029E-2</c:v>
                </c:pt>
                <c:pt idx="1193">
                  <c:v>2.6945935179439624E-2</c:v>
                </c:pt>
                <c:pt idx="1194">
                  <c:v>2.6920025146621274E-2</c:v>
                </c:pt>
                <c:pt idx="1195">
                  <c:v>2.6907396894876787E-2</c:v>
                </c:pt>
                <c:pt idx="1196">
                  <c:v>2.6873004889576436E-2</c:v>
                </c:pt>
                <c:pt idx="1197">
                  <c:v>2.6854560514906319E-2</c:v>
                </c:pt>
                <c:pt idx="1198">
                  <c:v>2.6745102177143411E-2</c:v>
                </c:pt>
                <c:pt idx="1199">
                  <c:v>2.6591363461535223E-2</c:v>
                </c:pt>
                <c:pt idx="1200">
                  <c:v>2.6505936976471398E-2</c:v>
                </c:pt>
                <c:pt idx="1201">
                  <c:v>2.6360753948822375E-2</c:v>
                </c:pt>
                <c:pt idx="1202">
                  <c:v>2.6187532310479426E-2</c:v>
                </c:pt>
                <c:pt idx="1203">
                  <c:v>2.6011184508135561E-2</c:v>
                </c:pt>
                <c:pt idx="1204">
                  <c:v>2.5866388013810311E-2</c:v>
                </c:pt>
                <c:pt idx="1205">
                  <c:v>2.574055914022759E-2</c:v>
                </c:pt>
                <c:pt idx="1206">
                  <c:v>2.5610753202176751E-2</c:v>
                </c:pt>
                <c:pt idx="1207">
                  <c:v>2.5503379069169621E-2</c:v>
                </c:pt>
                <c:pt idx="1208">
                  <c:v>2.5388060450794555E-2</c:v>
                </c:pt>
                <c:pt idx="1209">
                  <c:v>2.5248337674982909E-2</c:v>
                </c:pt>
                <c:pt idx="1210">
                  <c:v>2.5121308028450424E-2</c:v>
                </c:pt>
                <c:pt idx="1211">
                  <c:v>2.4850948224295233E-2</c:v>
                </c:pt>
                <c:pt idx="1212">
                  <c:v>2.4501138255282003E-2</c:v>
                </c:pt>
                <c:pt idx="1213">
                  <c:v>2.4223787478841779E-2</c:v>
                </c:pt>
                <c:pt idx="1214">
                  <c:v>2.399406638107195E-2</c:v>
                </c:pt>
                <c:pt idx="1215">
                  <c:v>2.3780827862403701E-2</c:v>
                </c:pt>
                <c:pt idx="1216">
                  <c:v>2.357446051495312E-2</c:v>
                </c:pt>
                <c:pt idx="1217">
                  <c:v>2.3330352002590784E-2</c:v>
                </c:pt>
                <c:pt idx="1218">
                  <c:v>2.3117487589326944E-2</c:v>
                </c:pt>
                <c:pt idx="1219">
                  <c:v>2.2861214336649695E-2</c:v>
                </c:pt>
                <c:pt idx="1220">
                  <c:v>2.2659632045999332E-2</c:v>
                </c:pt>
                <c:pt idx="1221">
                  <c:v>2.2510136857370033E-2</c:v>
                </c:pt>
                <c:pt idx="1222">
                  <c:v>2.2385035878956318E-2</c:v>
                </c:pt>
                <c:pt idx="1223">
                  <c:v>2.2259008401075555E-2</c:v>
                </c:pt>
                <c:pt idx="1224">
                  <c:v>2.2093320383979587E-2</c:v>
                </c:pt>
                <c:pt idx="1225">
                  <c:v>2.188529112623628E-2</c:v>
                </c:pt>
                <c:pt idx="1226">
                  <c:v>2.1745933932730676E-2</c:v>
                </c:pt>
                <c:pt idx="1227">
                  <c:v>2.1708026135377652E-2</c:v>
                </c:pt>
                <c:pt idx="1228">
                  <c:v>2.1698101443265092E-2</c:v>
                </c:pt>
                <c:pt idx="1229">
                  <c:v>2.1720413223629588E-2</c:v>
                </c:pt>
                <c:pt idx="1230">
                  <c:v>2.1727744480092251E-2</c:v>
                </c:pt>
                <c:pt idx="1231">
                  <c:v>2.1729488485159348E-2</c:v>
                </c:pt>
                <c:pt idx="1232">
                  <c:v>2.1755090753097211E-2</c:v>
                </c:pt>
                <c:pt idx="1233">
                  <c:v>2.1792651134836492E-2</c:v>
                </c:pt>
                <c:pt idx="1234">
                  <c:v>2.1825495537850903E-2</c:v>
                </c:pt>
                <c:pt idx="1235">
                  <c:v>2.1932232743062538E-2</c:v>
                </c:pt>
                <c:pt idx="1236">
                  <c:v>2.2038735928374596E-2</c:v>
                </c:pt>
                <c:pt idx="1237">
                  <c:v>2.2084964051964452E-2</c:v>
                </c:pt>
                <c:pt idx="1238">
                  <c:v>2.2073833984190383E-2</c:v>
                </c:pt>
                <c:pt idx="1239">
                  <c:v>2.2110870238384768E-2</c:v>
                </c:pt>
                <c:pt idx="1240">
                  <c:v>2.21591896838827E-2</c:v>
                </c:pt>
                <c:pt idx="1241">
                  <c:v>2.2211132597922192E-2</c:v>
                </c:pt>
                <c:pt idx="1242">
                  <c:v>2.2194027547783279E-2</c:v>
                </c:pt>
                <c:pt idx="1243">
                  <c:v>2.2164610341553561E-2</c:v>
                </c:pt>
                <c:pt idx="1244">
                  <c:v>2.212362866676848E-2</c:v>
                </c:pt>
                <c:pt idx="1245">
                  <c:v>2.2077116470264575E-2</c:v>
                </c:pt>
                <c:pt idx="1246">
                  <c:v>2.2091404952277353E-2</c:v>
                </c:pt>
                <c:pt idx="1247">
                  <c:v>2.2116860500144928E-2</c:v>
                </c:pt>
                <c:pt idx="1248">
                  <c:v>2.221389187007718E-2</c:v>
                </c:pt>
                <c:pt idx="1249">
                  <c:v>2.2360817573490489E-2</c:v>
                </c:pt>
                <c:pt idx="1250">
                  <c:v>2.2537530654586482E-2</c:v>
                </c:pt>
                <c:pt idx="1251">
                  <c:v>2.2733119153747205E-2</c:v>
                </c:pt>
                <c:pt idx="1252">
                  <c:v>2.2869715354031674E-2</c:v>
                </c:pt>
                <c:pt idx="1253">
                  <c:v>2.3016493203846664E-2</c:v>
                </c:pt>
                <c:pt idx="1254">
                  <c:v>2.3119760123466716E-2</c:v>
                </c:pt>
                <c:pt idx="1255">
                  <c:v>2.3217527542215122E-2</c:v>
                </c:pt>
                <c:pt idx="1256">
                  <c:v>2.3290293364449724E-2</c:v>
                </c:pt>
                <c:pt idx="1257">
                  <c:v>2.344696782725518E-2</c:v>
                </c:pt>
                <c:pt idx="1258">
                  <c:v>2.354661226226594E-2</c:v>
                </c:pt>
                <c:pt idx="1259">
                  <c:v>2.3661940130811056E-2</c:v>
                </c:pt>
                <c:pt idx="1260">
                  <c:v>2.3766655794518879E-2</c:v>
                </c:pt>
                <c:pt idx="1261">
                  <c:v>2.4100996578265248E-2</c:v>
                </c:pt>
                <c:pt idx="1262">
                  <c:v>2.4249771134904376E-2</c:v>
                </c:pt>
                <c:pt idx="1263">
                  <c:v>2.4209000968543275E-2</c:v>
                </c:pt>
                <c:pt idx="1264">
                  <c:v>2.4238626246069664E-2</c:v>
                </c:pt>
                <c:pt idx="1265">
                  <c:v>2.4355063121923429E-2</c:v>
                </c:pt>
                <c:pt idx="1266">
                  <c:v>2.4410386985947045E-2</c:v>
                </c:pt>
                <c:pt idx="1267">
                  <c:v>2.4427641933566197E-2</c:v>
                </c:pt>
                <c:pt idx="1268">
                  <c:v>2.4431099755876956E-2</c:v>
                </c:pt>
                <c:pt idx="1269">
                  <c:v>2.4426743410316958E-2</c:v>
                </c:pt>
                <c:pt idx="1270">
                  <c:v>2.4442751235799632E-2</c:v>
                </c:pt>
                <c:pt idx="1271">
                  <c:v>2.4436755926124518E-2</c:v>
                </c:pt>
                <c:pt idx="1272">
                  <c:v>2.4442522041081216E-2</c:v>
                </c:pt>
                <c:pt idx="1273">
                  <c:v>2.4435937486990366E-2</c:v>
                </c:pt>
                <c:pt idx="1274">
                  <c:v>2.4399286877857453E-2</c:v>
                </c:pt>
                <c:pt idx="1275">
                  <c:v>2.4345220645131775E-2</c:v>
                </c:pt>
                <c:pt idx="1276">
                  <c:v>2.4285846671746755E-2</c:v>
                </c:pt>
                <c:pt idx="1277">
                  <c:v>2.4191461087906069E-2</c:v>
                </c:pt>
                <c:pt idx="1278">
                  <c:v>2.418736496669054E-2</c:v>
                </c:pt>
                <c:pt idx="1279">
                  <c:v>2.4138408007593433E-2</c:v>
                </c:pt>
                <c:pt idx="1280">
                  <c:v>2.4077178077064366E-2</c:v>
                </c:pt>
                <c:pt idx="1281">
                  <c:v>2.4078356204048836E-2</c:v>
                </c:pt>
                <c:pt idx="1282">
                  <c:v>2.4101847217512046E-2</c:v>
                </c:pt>
                <c:pt idx="1283">
                  <c:v>2.4068819916736817E-2</c:v>
                </c:pt>
                <c:pt idx="1284">
                  <c:v>2.4046607868591773E-2</c:v>
                </c:pt>
                <c:pt idx="1285">
                  <c:v>2.3998317197591573E-2</c:v>
                </c:pt>
                <c:pt idx="1286">
                  <c:v>2.4015705146239612E-2</c:v>
                </c:pt>
                <c:pt idx="1287">
                  <c:v>2.3979792982865213E-2</c:v>
                </c:pt>
                <c:pt idx="1288">
                  <c:v>2.3969080609362446E-2</c:v>
                </c:pt>
                <c:pt idx="1289">
                  <c:v>2.394922573699839E-2</c:v>
                </c:pt>
                <c:pt idx="1290">
                  <c:v>2.3997408983820023E-2</c:v>
                </c:pt>
                <c:pt idx="1291">
                  <c:v>2.4108401798211998E-2</c:v>
                </c:pt>
                <c:pt idx="1292">
                  <c:v>2.4186700094143115E-2</c:v>
                </c:pt>
                <c:pt idx="1293">
                  <c:v>2.424644792225146E-2</c:v>
                </c:pt>
                <c:pt idx="1294">
                  <c:v>2.4288637895506063E-2</c:v>
                </c:pt>
                <c:pt idx="1295">
                  <c:v>2.4287095547155142E-2</c:v>
                </c:pt>
                <c:pt idx="1296">
                  <c:v>2.4220706980853192E-2</c:v>
                </c:pt>
                <c:pt idx="1297">
                  <c:v>2.4043223340447398E-2</c:v>
                </c:pt>
                <c:pt idx="1298">
                  <c:v>2.3919271283941432E-2</c:v>
                </c:pt>
                <c:pt idx="1299">
                  <c:v>2.3791832140176567E-2</c:v>
                </c:pt>
                <c:pt idx="1300">
                  <c:v>2.3605718893771631E-2</c:v>
                </c:pt>
                <c:pt idx="1301">
                  <c:v>2.3524945693516687E-2</c:v>
                </c:pt>
                <c:pt idx="1302">
                  <c:v>2.348854335181088E-2</c:v>
                </c:pt>
                <c:pt idx="1303">
                  <c:v>2.3473695357552407E-2</c:v>
                </c:pt>
                <c:pt idx="1304">
                  <c:v>2.3477761725694352E-2</c:v>
                </c:pt>
                <c:pt idx="1305">
                  <c:v>2.3489754776328465E-2</c:v>
                </c:pt>
                <c:pt idx="1306">
                  <c:v>2.3494185291261977E-2</c:v>
                </c:pt>
                <c:pt idx="1307">
                  <c:v>2.3513711396173382E-2</c:v>
                </c:pt>
                <c:pt idx="1308">
                  <c:v>2.3548833479491382E-2</c:v>
                </c:pt>
                <c:pt idx="1309">
                  <c:v>2.3563475713219848E-2</c:v>
                </c:pt>
                <c:pt idx="1310">
                  <c:v>2.3569210284018861E-2</c:v>
                </c:pt>
                <c:pt idx="1311">
                  <c:v>2.3567186227825249E-2</c:v>
                </c:pt>
                <c:pt idx="1312">
                  <c:v>2.3590754006966391E-2</c:v>
                </c:pt>
                <c:pt idx="1313">
                  <c:v>2.3566142391202277E-2</c:v>
                </c:pt>
                <c:pt idx="1314">
                  <c:v>2.364310108348059E-2</c:v>
                </c:pt>
                <c:pt idx="1315">
                  <c:v>2.3766328076942286E-2</c:v>
                </c:pt>
                <c:pt idx="1316">
                  <c:v>2.3886747587470031E-2</c:v>
                </c:pt>
                <c:pt idx="1317">
                  <c:v>2.3996569606986727E-2</c:v>
                </c:pt>
                <c:pt idx="1318">
                  <c:v>2.4126690118411578E-2</c:v>
                </c:pt>
                <c:pt idx="1319">
                  <c:v>2.4255278745576214E-2</c:v>
                </c:pt>
                <c:pt idx="1320">
                  <c:v>2.4348321463932843E-2</c:v>
                </c:pt>
                <c:pt idx="1321">
                  <c:v>2.4449845740386826E-2</c:v>
                </c:pt>
                <c:pt idx="1322">
                  <c:v>2.4575522275695365E-2</c:v>
                </c:pt>
                <c:pt idx="1323">
                  <c:v>2.4699349670811825E-2</c:v>
                </c:pt>
                <c:pt idx="1324">
                  <c:v>2.4839692570248078E-2</c:v>
                </c:pt>
                <c:pt idx="1325">
                  <c:v>2.4919934472444994E-2</c:v>
                </c:pt>
                <c:pt idx="1326">
                  <c:v>2.5054631325312264E-2</c:v>
                </c:pt>
                <c:pt idx="1327">
                  <c:v>2.5150230821946069E-2</c:v>
                </c:pt>
                <c:pt idx="1328">
                  <c:v>2.5212549086427418E-2</c:v>
                </c:pt>
                <c:pt idx="1329">
                  <c:v>2.5244242020195921E-2</c:v>
                </c:pt>
                <c:pt idx="1330">
                  <c:v>2.5241167354646515E-2</c:v>
                </c:pt>
                <c:pt idx="1331">
                  <c:v>2.5238438919841281E-2</c:v>
                </c:pt>
                <c:pt idx="1332">
                  <c:v>2.5335939386696215E-2</c:v>
                </c:pt>
                <c:pt idx="1333">
                  <c:v>2.5422721243700284E-2</c:v>
                </c:pt>
                <c:pt idx="1334">
                  <c:v>2.5550459980499804E-2</c:v>
                </c:pt>
                <c:pt idx="1335">
                  <c:v>2.5639410346064255E-2</c:v>
                </c:pt>
                <c:pt idx="1336">
                  <c:v>2.5708483307311642E-2</c:v>
                </c:pt>
                <c:pt idx="1337">
                  <c:v>2.5746281061188772E-2</c:v>
                </c:pt>
                <c:pt idx="1338">
                  <c:v>2.5828661804996444E-2</c:v>
                </c:pt>
                <c:pt idx="1339">
                  <c:v>2.5906670646435193E-2</c:v>
                </c:pt>
                <c:pt idx="1340">
                  <c:v>2.5972426750637895E-2</c:v>
                </c:pt>
                <c:pt idx="1341">
                  <c:v>2.6075208928581596E-2</c:v>
                </c:pt>
                <c:pt idx="1342">
                  <c:v>2.6170217884822527E-2</c:v>
                </c:pt>
                <c:pt idx="1343">
                  <c:v>2.6228656228616358E-2</c:v>
                </c:pt>
                <c:pt idx="1344">
                  <c:v>2.6297388457370938E-2</c:v>
                </c:pt>
                <c:pt idx="1345">
                  <c:v>2.6270923024434296E-2</c:v>
                </c:pt>
                <c:pt idx="1346">
                  <c:v>2.6296233883959783E-2</c:v>
                </c:pt>
                <c:pt idx="1347">
                  <c:v>2.6354441920741219E-2</c:v>
                </c:pt>
                <c:pt idx="1348">
                  <c:v>2.6417622162263774E-2</c:v>
                </c:pt>
                <c:pt idx="1349">
                  <c:v>2.6567668141886908E-2</c:v>
                </c:pt>
                <c:pt idx="1350">
                  <c:v>2.6680434893250688E-2</c:v>
                </c:pt>
                <c:pt idx="1351">
                  <c:v>2.6836445834774375E-2</c:v>
                </c:pt>
                <c:pt idx="1352">
                  <c:v>2.7007229270499523E-2</c:v>
                </c:pt>
                <c:pt idx="1353">
                  <c:v>2.7210202884980616E-2</c:v>
                </c:pt>
                <c:pt idx="1354">
                  <c:v>2.742307631051253E-2</c:v>
                </c:pt>
                <c:pt idx="1355">
                  <c:v>2.7478779494030384E-2</c:v>
                </c:pt>
                <c:pt idx="1356">
                  <c:v>2.7528663829413332E-2</c:v>
                </c:pt>
                <c:pt idx="1357">
                  <c:v>2.756937267709543E-2</c:v>
                </c:pt>
                <c:pt idx="1358">
                  <c:v>2.7635183915463539E-2</c:v>
                </c:pt>
                <c:pt idx="1359">
                  <c:v>2.7743127111409242E-2</c:v>
                </c:pt>
                <c:pt idx="1360">
                  <c:v>2.7771696559677178E-2</c:v>
                </c:pt>
                <c:pt idx="1361">
                  <c:v>2.7823787481740428E-2</c:v>
                </c:pt>
                <c:pt idx="1362">
                  <c:v>2.7809151176715435E-2</c:v>
                </c:pt>
                <c:pt idx="1363">
                  <c:v>2.7828751316015761E-2</c:v>
                </c:pt>
                <c:pt idx="1364">
                  <c:v>2.7867744880452877E-2</c:v>
                </c:pt>
                <c:pt idx="1365">
                  <c:v>2.7875751598908535E-2</c:v>
                </c:pt>
                <c:pt idx="1366">
                  <c:v>2.7908772940433507E-2</c:v>
                </c:pt>
                <c:pt idx="1367">
                  <c:v>2.7942622546072226E-2</c:v>
                </c:pt>
                <c:pt idx="1368">
                  <c:v>2.7963118553372062E-2</c:v>
                </c:pt>
                <c:pt idx="1369">
                  <c:v>2.8008475532825452E-2</c:v>
                </c:pt>
                <c:pt idx="1370">
                  <c:v>2.8021746258356732E-2</c:v>
                </c:pt>
                <c:pt idx="1371">
                  <c:v>2.8012053994564162E-2</c:v>
                </c:pt>
                <c:pt idx="1372">
                  <c:v>2.7981350959777222E-2</c:v>
                </c:pt>
                <c:pt idx="1373">
                  <c:v>2.7971826984504754E-2</c:v>
                </c:pt>
                <c:pt idx="1374">
                  <c:v>2.7935634616509372E-2</c:v>
                </c:pt>
                <c:pt idx="1375">
                  <c:v>2.7858412488313819E-2</c:v>
                </c:pt>
                <c:pt idx="1376">
                  <c:v>2.767189736051661E-2</c:v>
                </c:pt>
                <c:pt idx="1377">
                  <c:v>2.7547465402692393E-2</c:v>
                </c:pt>
                <c:pt idx="1378">
                  <c:v>2.7432412990172704E-2</c:v>
                </c:pt>
                <c:pt idx="1379">
                  <c:v>2.727512502448463E-2</c:v>
                </c:pt>
                <c:pt idx="1380">
                  <c:v>2.7107435841980505E-2</c:v>
                </c:pt>
                <c:pt idx="1381">
                  <c:v>2.6873624822647064E-2</c:v>
                </c:pt>
                <c:pt idx="1382">
                  <c:v>2.6629724165765825E-2</c:v>
                </c:pt>
                <c:pt idx="1383">
                  <c:v>2.6405737347715886E-2</c:v>
                </c:pt>
                <c:pt idx="1384">
                  <c:v>2.625169163491764E-2</c:v>
                </c:pt>
                <c:pt idx="1385">
                  <c:v>2.6120266478315758E-2</c:v>
                </c:pt>
                <c:pt idx="1386">
                  <c:v>2.5935774001327901E-2</c:v>
                </c:pt>
                <c:pt idx="1387">
                  <c:v>2.5772432236718729E-2</c:v>
                </c:pt>
                <c:pt idx="1388">
                  <c:v>2.558681042259011E-2</c:v>
                </c:pt>
                <c:pt idx="1389">
                  <c:v>2.5387528867984666E-2</c:v>
                </c:pt>
                <c:pt idx="1390">
                  <c:v>2.5215605249855232E-2</c:v>
                </c:pt>
                <c:pt idx="1391">
                  <c:v>2.5094676106404385E-2</c:v>
                </c:pt>
                <c:pt idx="1392">
                  <c:v>2.4959679921738979E-2</c:v>
                </c:pt>
                <c:pt idx="1393">
                  <c:v>2.4840356363946593E-2</c:v>
                </c:pt>
                <c:pt idx="1394">
                  <c:v>2.4664672315056445E-2</c:v>
                </c:pt>
                <c:pt idx="1395">
                  <c:v>2.4490702377730562E-2</c:v>
                </c:pt>
                <c:pt idx="1396">
                  <c:v>2.4288597526275112E-2</c:v>
                </c:pt>
                <c:pt idx="1397">
                  <c:v>2.4070606255439719E-2</c:v>
                </c:pt>
                <c:pt idx="1398">
                  <c:v>2.3803184206589275E-2</c:v>
                </c:pt>
                <c:pt idx="1399">
                  <c:v>2.3524629819618864E-2</c:v>
                </c:pt>
                <c:pt idx="1400">
                  <c:v>2.3252081406105275E-2</c:v>
                </c:pt>
                <c:pt idx="1401">
                  <c:v>2.299996123373637E-2</c:v>
                </c:pt>
                <c:pt idx="1402">
                  <c:v>2.2821197307922887E-2</c:v>
                </c:pt>
                <c:pt idx="1403">
                  <c:v>2.2703380116090712E-2</c:v>
                </c:pt>
                <c:pt idx="1404">
                  <c:v>2.2609327945872882E-2</c:v>
                </c:pt>
                <c:pt idx="1405">
                  <c:v>2.2493178361636838E-2</c:v>
                </c:pt>
                <c:pt idx="1406">
                  <c:v>2.2333597446187712E-2</c:v>
                </c:pt>
                <c:pt idx="1407">
                  <c:v>2.2120832130656333E-2</c:v>
                </c:pt>
                <c:pt idx="1408">
                  <c:v>2.18514955127628E-2</c:v>
                </c:pt>
                <c:pt idx="1409">
                  <c:v>2.1603003550085695E-2</c:v>
                </c:pt>
                <c:pt idx="1410">
                  <c:v>2.1361277322574524E-2</c:v>
                </c:pt>
                <c:pt idx="1411">
                  <c:v>2.1183775157586307E-2</c:v>
                </c:pt>
                <c:pt idx="1412">
                  <c:v>2.0922781543632571E-2</c:v>
                </c:pt>
                <c:pt idx="1413">
                  <c:v>2.0654620037070741E-2</c:v>
                </c:pt>
                <c:pt idx="1414">
                  <c:v>2.0403987715353473E-2</c:v>
                </c:pt>
                <c:pt idx="1415">
                  <c:v>2.0115826114969322E-2</c:v>
                </c:pt>
                <c:pt idx="1416">
                  <c:v>1.9850377706970575E-2</c:v>
                </c:pt>
                <c:pt idx="1417">
                  <c:v>1.9655274004422938E-2</c:v>
                </c:pt>
                <c:pt idx="1418">
                  <c:v>1.9458264925747006E-2</c:v>
                </c:pt>
                <c:pt idx="1419">
                  <c:v>1.9307712529549687E-2</c:v>
                </c:pt>
                <c:pt idx="1420">
                  <c:v>1.9162934522598374E-2</c:v>
                </c:pt>
                <c:pt idx="1421">
                  <c:v>1.9017979860673405E-2</c:v>
                </c:pt>
                <c:pt idx="1422">
                  <c:v>1.88638142674315E-2</c:v>
                </c:pt>
                <c:pt idx="1423">
                  <c:v>1.864565600813398E-2</c:v>
                </c:pt>
                <c:pt idx="1424">
                  <c:v>1.8379892955080798E-2</c:v>
                </c:pt>
                <c:pt idx="1425">
                  <c:v>1.8084836985159669E-2</c:v>
                </c:pt>
                <c:pt idx="1426">
                  <c:v>1.7758515117996868E-2</c:v>
                </c:pt>
                <c:pt idx="1427">
                  <c:v>1.7427876139206121E-2</c:v>
                </c:pt>
                <c:pt idx="1428">
                  <c:v>1.7133241957347996E-2</c:v>
                </c:pt>
                <c:pt idx="1429">
                  <c:v>1.6876638216493545E-2</c:v>
                </c:pt>
                <c:pt idx="1430">
                  <c:v>1.6603520022550597E-2</c:v>
                </c:pt>
                <c:pt idx="1431">
                  <c:v>1.63763324655542E-2</c:v>
                </c:pt>
                <c:pt idx="1432">
                  <c:v>1.6148832912473203E-2</c:v>
                </c:pt>
                <c:pt idx="1433">
                  <c:v>1.5881073939105726E-2</c:v>
                </c:pt>
                <c:pt idx="1434">
                  <c:v>1.553752987918345E-2</c:v>
                </c:pt>
                <c:pt idx="1435">
                  <c:v>1.5172792567085942E-2</c:v>
                </c:pt>
                <c:pt idx="1436">
                  <c:v>1.4796730101533873E-2</c:v>
                </c:pt>
                <c:pt idx="1437">
                  <c:v>1.4337700031250608E-2</c:v>
                </c:pt>
                <c:pt idx="1438">
                  <c:v>1.3986911537245048E-2</c:v>
                </c:pt>
                <c:pt idx="1439">
                  <c:v>1.3683986207037792E-2</c:v>
                </c:pt>
                <c:pt idx="1440">
                  <c:v>1.3361588325577625E-2</c:v>
                </c:pt>
                <c:pt idx="1441">
                  <c:v>1.2967184421793624E-2</c:v>
                </c:pt>
                <c:pt idx="1442">
                  <c:v>1.2634155513901232E-2</c:v>
                </c:pt>
                <c:pt idx="1443">
                  <c:v>1.2273707530142602E-2</c:v>
                </c:pt>
                <c:pt idx="1444">
                  <c:v>1.196412412682275E-2</c:v>
                </c:pt>
                <c:pt idx="1445">
                  <c:v>1.1658368548336417E-2</c:v>
                </c:pt>
                <c:pt idx="1446">
                  <c:v>1.1370183511929952E-2</c:v>
                </c:pt>
                <c:pt idx="1447">
                  <c:v>1.1088935165499192E-2</c:v>
                </c:pt>
                <c:pt idx="1448">
                  <c:v>1.085804313967946E-2</c:v>
                </c:pt>
                <c:pt idx="1449">
                  <c:v>1.0674800094717132E-2</c:v>
                </c:pt>
                <c:pt idx="1450">
                  <c:v>1.0431383030083532E-2</c:v>
                </c:pt>
                <c:pt idx="1451">
                  <c:v>1.0166869563964263E-2</c:v>
                </c:pt>
                <c:pt idx="1452">
                  <c:v>9.8787712441333782E-3</c:v>
                </c:pt>
                <c:pt idx="1453">
                  <c:v>9.5947952310992748E-3</c:v>
                </c:pt>
                <c:pt idx="1454">
                  <c:v>9.3336303425439818E-3</c:v>
                </c:pt>
                <c:pt idx="1455">
                  <c:v>9.0040189733681039E-3</c:v>
                </c:pt>
                <c:pt idx="1456">
                  <c:v>8.6963988739448099E-3</c:v>
                </c:pt>
                <c:pt idx="1457">
                  <c:v>8.4026816940752785E-3</c:v>
                </c:pt>
                <c:pt idx="1458">
                  <c:v>8.1207787456224478E-3</c:v>
                </c:pt>
                <c:pt idx="1459">
                  <c:v>7.8519703418499197E-3</c:v>
                </c:pt>
                <c:pt idx="1460">
                  <c:v>7.5579495537845126E-3</c:v>
                </c:pt>
                <c:pt idx="1461">
                  <c:v>7.2966507308536398E-3</c:v>
                </c:pt>
                <c:pt idx="1462">
                  <c:v>7.0969403322398497E-3</c:v>
                </c:pt>
                <c:pt idx="1463">
                  <c:v>6.8611644787837066E-3</c:v>
                </c:pt>
                <c:pt idx="1464">
                  <c:v>6.6805791530860845E-3</c:v>
                </c:pt>
                <c:pt idx="1465">
                  <c:v>6.5395339581844208E-3</c:v>
                </c:pt>
                <c:pt idx="1466">
                  <c:v>6.3938583446974985E-3</c:v>
                </c:pt>
                <c:pt idx="1467">
                  <c:v>6.3186952231064665E-3</c:v>
                </c:pt>
                <c:pt idx="1468">
                  <c:v>6.2398678743090727E-3</c:v>
                </c:pt>
                <c:pt idx="1469">
                  <c:v>6.1873319372174607E-3</c:v>
                </c:pt>
                <c:pt idx="1470">
                  <c:v>6.1335660199865229E-3</c:v>
                </c:pt>
                <c:pt idx="1471">
                  <c:v>6.023921275812933E-3</c:v>
                </c:pt>
                <c:pt idx="1472">
                  <c:v>5.9101968783648283E-3</c:v>
                </c:pt>
                <c:pt idx="1473">
                  <c:v>5.7625572090319183E-3</c:v>
                </c:pt>
                <c:pt idx="1474">
                  <c:v>5.6650655941143067E-3</c:v>
                </c:pt>
                <c:pt idx="1475">
                  <c:v>5.5580110435796345E-3</c:v>
                </c:pt>
                <c:pt idx="1476">
                  <c:v>5.4004329309221902E-3</c:v>
                </c:pt>
                <c:pt idx="1477">
                  <c:v>5.2252953577245596E-3</c:v>
                </c:pt>
                <c:pt idx="1478">
                  <c:v>5.0113092507927288E-3</c:v>
                </c:pt>
                <c:pt idx="1479">
                  <c:v>4.7985778155984135E-3</c:v>
                </c:pt>
                <c:pt idx="1480">
                  <c:v>4.5728993319177347E-3</c:v>
                </c:pt>
                <c:pt idx="1481">
                  <c:v>4.3961226177104823E-3</c:v>
                </c:pt>
                <c:pt idx="1482">
                  <c:v>4.2399808285407854E-3</c:v>
                </c:pt>
                <c:pt idx="1483">
                  <c:v>4.1216647916518731E-3</c:v>
                </c:pt>
                <c:pt idx="1484">
                  <c:v>3.9899928164537045E-3</c:v>
                </c:pt>
                <c:pt idx="1485">
                  <c:v>3.7820711656821188E-3</c:v>
                </c:pt>
                <c:pt idx="1486">
                  <c:v>3.5841535146068464E-3</c:v>
                </c:pt>
                <c:pt idx="1487">
                  <c:v>3.3958046360643319E-3</c:v>
                </c:pt>
                <c:pt idx="1488">
                  <c:v>3.2026637335555719E-3</c:v>
                </c:pt>
                <c:pt idx="1489">
                  <c:v>2.9969010319435239E-3</c:v>
                </c:pt>
                <c:pt idx="1490">
                  <c:v>2.7990971969243938E-3</c:v>
                </c:pt>
                <c:pt idx="1491">
                  <c:v>2.5877133423588689E-3</c:v>
                </c:pt>
                <c:pt idx="1492">
                  <c:v>2.3613022499075209E-3</c:v>
                </c:pt>
                <c:pt idx="1493">
                  <c:v>2.0678922500489381E-3</c:v>
                </c:pt>
                <c:pt idx="1494">
                  <c:v>1.801406823079197E-3</c:v>
                </c:pt>
                <c:pt idx="1495">
                  <c:v>1.5925699774925542E-3</c:v>
                </c:pt>
                <c:pt idx="1496">
                  <c:v>1.3672037783364031E-3</c:v>
                </c:pt>
                <c:pt idx="1497">
                  <c:v>1.1601556174808472E-3</c:v>
                </c:pt>
                <c:pt idx="1498">
                  <c:v>9.2199708359561039E-4</c:v>
                </c:pt>
                <c:pt idx="1499">
                  <c:v>6.6231472607340691E-4</c:v>
                </c:pt>
                <c:pt idx="1500">
                  <c:v>3.142127817734805E-4</c:v>
                </c:pt>
                <c:pt idx="1501">
                  <c:v>1.7819696379945543E-5</c:v>
                </c:pt>
                <c:pt idx="1502">
                  <c:v>-3.1782298591253103E-4</c:v>
                </c:pt>
                <c:pt idx="1503">
                  <c:v>-6.868933423675519E-4</c:v>
                </c:pt>
                <c:pt idx="1504">
                  <c:v>-1.0274782965812614E-3</c:v>
                </c:pt>
                <c:pt idx="1505">
                  <c:v>-1.4031561951102153E-3</c:v>
                </c:pt>
                <c:pt idx="1506">
                  <c:v>-1.765202687924454E-3</c:v>
                </c:pt>
                <c:pt idx="1507">
                  <c:v>-2.194855026849199E-3</c:v>
                </c:pt>
                <c:pt idx="1508">
                  <c:v>-2.6422459810765131E-3</c:v>
                </c:pt>
                <c:pt idx="1509">
                  <c:v>-2.985209990427673E-3</c:v>
                </c:pt>
                <c:pt idx="1510">
                  <c:v>-3.3516052582216911E-3</c:v>
                </c:pt>
                <c:pt idx="1511">
                  <c:v>-3.6895179059064365E-3</c:v>
                </c:pt>
                <c:pt idx="1512">
                  <c:v>-4.0775033634810887E-3</c:v>
                </c:pt>
                <c:pt idx="1513">
                  <c:v>-4.3681049349778706E-3</c:v>
                </c:pt>
                <c:pt idx="1514">
                  <c:v>-4.7040128369423909E-3</c:v>
                </c:pt>
                <c:pt idx="1515">
                  <c:v>-5.0288250285164746E-3</c:v>
                </c:pt>
                <c:pt idx="1516">
                  <c:v>-5.3623338003277107E-3</c:v>
                </c:pt>
                <c:pt idx="1517">
                  <c:v>-5.6897990593809296E-3</c:v>
                </c:pt>
                <c:pt idx="1518">
                  <c:v>-6.0371376575360514E-3</c:v>
                </c:pt>
                <c:pt idx="1519">
                  <c:v>-6.3694313456789213E-3</c:v>
                </c:pt>
                <c:pt idx="1520">
                  <c:v>-6.7883669783368947E-3</c:v>
                </c:pt>
                <c:pt idx="1521">
                  <c:v>-7.2210702237452615E-3</c:v>
                </c:pt>
                <c:pt idx="1522">
                  <c:v>-7.6430920525901516E-3</c:v>
                </c:pt>
                <c:pt idx="1523">
                  <c:v>-8.0444934235709975E-3</c:v>
                </c:pt>
                <c:pt idx="1524">
                  <c:v>-8.3322910408074324E-3</c:v>
                </c:pt>
                <c:pt idx="1525">
                  <c:v>-8.6669002503402988E-3</c:v>
                </c:pt>
                <c:pt idx="1526">
                  <c:v>-8.8943958576617674E-3</c:v>
                </c:pt>
                <c:pt idx="1527">
                  <c:v>-9.2477637947042737E-3</c:v>
                </c:pt>
                <c:pt idx="1528">
                  <c:v>-9.5974760896177652E-3</c:v>
                </c:pt>
                <c:pt idx="1529">
                  <c:v>-9.9655921673293055E-3</c:v>
                </c:pt>
                <c:pt idx="1530">
                  <c:v>-1.0332900516292435E-2</c:v>
                </c:pt>
                <c:pt idx="1531">
                  <c:v>-1.0701569323726814E-2</c:v>
                </c:pt>
                <c:pt idx="1532">
                  <c:v>-1.1040644580188493E-2</c:v>
                </c:pt>
                <c:pt idx="1533">
                  <c:v>-1.139538873452197E-2</c:v>
                </c:pt>
                <c:pt idx="1534">
                  <c:v>-1.1934466943385954E-2</c:v>
                </c:pt>
                <c:pt idx="1535">
                  <c:v>-1.2324952874246828E-2</c:v>
                </c:pt>
                <c:pt idx="1536">
                  <c:v>-1.268331434254398E-2</c:v>
                </c:pt>
                <c:pt idx="1537">
                  <c:v>-1.3064801726619824E-2</c:v>
                </c:pt>
                <c:pt idx="1538">
                  <c:v>-1.3346892713103482E-2</c:v>
                </c:pt>
                <c:pt idx="1539">
                  <c:v>-1.3632370658895807E-2</c:v>
                </c:pt>
                <c:pt idx="1540">
                  <c:v>-1.3828559502954862E-2</c:v>
                </c:pt>
                <c:pt idx="1541">
                  <c:v>-1.40479101937163E-2</c:v>
                </c:pt>
                <c:pt idx="1542">
                  <c:v>-1.4271170042080537E-2</c:v>
                </c:pt>
                <c:pt idx="1543">
                  <c:v>-1.4470409653426015E-2</c:v>
                </c:pt>
                <c:pt idx="1544">
                  <c:v>-1.4671844494847982E-2</c:v>
                </c:pt>
                <c:pt idx="1545">
                  <c:v>-1.4931874133333859E-2</c:v>
                </c:pt>
                <c:pt idx="1546">
                  <c:v>-1.5188843549760574E-2</c:v>
                </c:pt>
                <c:pt idx="1547">
                  <c:v>-1.5449728752292412E-2</c:v>
                </c:pt>
                <c:pt idx="1548">
                  <c:v>-1.5631674396164988E-2</c:v>
                </c:pt>
                <c:pt idx="1549">
                  <c:v>-1.5800743508918826E-2</c:v>
                </c:pt>
                <c:pt idx="1550">
                  <c:v>-1.595044263750903E-2</c:v>
                </c:pt>
                <c:pt idx="1551">
                  <c:v>-1.6170631465172062E-2</c:v>
                </c:pt>
                <c:pt idx="1552">
                  <c:v>-1.6428135323782893E-2</c:v>
                </c:pt>
                <c:pt idx="1553">
                  <c:v>-1.6681003878198347E-2</c:v>
                </c:pt>
                <c:pt idx="1554">
                  <c:v>-1.7060267744901991E-2</c:v>
                </c:pt>
                <c:pt idx="1555">
                  <c:v>-1.7483758502202656E-2</c:v>
                </c:pt>
                <c:pt idx="1556">
                  <c:v>-1.7931473180179777E-2</c:v>
                </c:pt>
                <c:pt idx="1557">
                  <c:v>-1.8443778224196704E-2</c:v>
                </c:pt>
                <c:pt idx="1558">
                  <c:v>-1.8955076321501653E-2</c:v>
                </c:pt>
                <c:pt idx="1559">
                  <c:v>-1.9590006997260354E-2</c:v>
                </c:pt>
                <c:pt idx="1560">
                  <c:v>-2.017323991743273E-2</c:v>
                </c:pt>
                <c:pt idx="1561">
                  <c:v>-2.0651883636841974E-2</c:v>
                </c:pt>
                <c:pt idx="1562">
                  <c:v>-2.1102174149657978E-2</c:v>
                </c:pt>
                <c:pt idx="1563">
                  <c:v>-2.1502120039804694E-2</c:v>
                </c:pt>
                <c:pt idx="1564">
                  <c:v>-2.1804956436602432E-2</c:v>
                </c:pt>
                <c:pt idx="1565">
                  <c:v>-2.2113514506161221E-2</c:v>
                </c:pt>
                <c:pt idx="1566">
                  <c:v>-2.2385037306883803E-2</c:v>
                </c:pt>
                <c:pt idx="1567">
                  <c:v>-2.2705250470935946E-2</c:v>
                </c:pt>
                <c:pt idx="1568">
                  <c:v>-2.3028783668596561E-2</c:v>
                </c:pt>
                <c:pt idx="1569">
                  <c:v>-2.3326563416605411E-2</c:v>
                </c:pt>
                <c:pt idx="1570">
                  <c:v>-2.3616182077807954E-2</c:v>
                </c:pt>
                <c:pt idx="1571">
                  <c:v>-2.3953102102613696E-2</c:v>
                </c:pt>
                <c:pt idx="1572">
                  <c:v>-2.4209037252380536E-2</c:v>
                </c:pt>
                <c:pt idx="1573">
                  <c:v>-2.4417784858196571E-2</c:v>
                </c:pt>
                <c:pt idx="1574">
                  <c:v>-2.455317229684709E-2</c:v>
                </c:pt>
                <c:pt idx="1575">
                  <c:v>-2.4712763536038171E-2</c:v>
                </c:pt>
                <c:pt idx="1576">
                  <c:v>-2.4896443864821559E-2</c:v>
                </c:pt>
                <c:pt idx="1577">
                  <c:v>-2.5117009250921515E-2</c:v>
                </c:pt>
                <c:pt idx="1578">
                  <c:v>-2.5373300797262559E-2</c:v>
                </c:pt>
                <c:pt idx="1579">
                  <c:v>-2.5682389949543832E-2</c:v>
                </c:pt>
                <c:pt idx="1580">
                  <c:v>-2.5927725040023608E-2</c:v>
                </c:pt>
                <c:pt idx="1581">
                  <c:v>-2.614517387928636E-2</c:v>
                </c:pt>
                <c:pt idx="1582">
                  <c:v>-2.6382154075946344E-2</c:v>
                </c:pt>
                <c:pt idx="1583">
                  <c:v>-2.6575734961058251E-2</c:v>
                </c:pt>
                <c:pt idx="1584">
                  <c:v>-2.6719400294160499E-2</c:v>
                </c:pt>
                <c:pt idx="1585">
                  <c:v>-2.6803594676801715E-2</c:v>
                </c:pt>
                <c:pt idx="1586">
                  <c:v>-2.688090419299858E-2</c:v>
                </c:pt>
                <c:pt idx="1587">
                  <c:v>-2.694621696158447E-2</c:v>
                </c:pt>
                <c:pt idx="1588">
                  <c:v>-2.7014566560954932E-2</c:v>
                </c:pt>
                <c:pt idx="1589">
                  <c:v>-2.7138268862833024E-2</c:v>
                </c:pt>
                <c:pt idx="1590">
                  <c:v>-2.7321625536870755E-2</c:v>
                </c:pt>
                <c:pt idx="1591">
                  <c:v>-2.7517142036509668E-2</c:v>
                </c:pt>
                <c:pt idx="1592">
                  <c:v>-2.7653685105292668E-2</c:v>
                </c:pt>
                <c:pt idx="1593">
                  <c:v>-2.7818421886279143E-2</c:v>
                </c:pt>
                <c:pt idx="1594">
                  <c:v>-2.8014205235998676E-2</c:v>
                </c:pt>
                <c:pt idx="1595">
                  <c:v>-2.8192242762842726E-2</c:v>
                </c:pt>
                <c:pt idx="1596">
                  <c:v>-2.833832317980187E-2</c:v>
                </c:pt>
                <c:pt idx="1597">
                  <c:v>-2.8429194348720249E-2</c:v>
                </c:pt>
                <c:pt idx="1598">
                  <c:v>-2.8501624294290515E-2</c:v>
                </c:pt>
                <c:pt idx="1599">
                  <c:v>-2.8509559616158354E-2</c:v>
                </c:pt>
                <c:pt idx="1600">
                  <c:v>-2.8556218428420065E-2</c:v>
                </c:pt>
                <c:pt idx="1601">
                  <c:v>-2.8609162227330568E-2</c:v>
                </c:pt>
                <c:pt idx="1602">
                  <c:v>-2.8550127861050593E-2</c:v>
                </c:pt>
                <c:pt idx="1603">
                  <c:v>-2.8405320703063567E-2</c:v>
                </c:pt>
                <c:pt idx="1604">
                  <c:v>-2.8326363705257172E-2</c:v>
                </c:pt>
                <c:pt idx="1605">
                  <c:v>-2.8377187560560964E-2</c:v>
                </c:pt>
                <c:pt idx="1606">
                  <c:v>-2.8542593807005471E-2</c:v>
                </c:pt>
                <c:pt idx="1607">
                  <c:v>-2.8570712192330993E-2</c:v>
                </c:pt>
                <c:pt idx="1608">
                  <c:v>-2.8666554127502995E-2</c:v>
                </c:pt>
                <c:pt idx="1609">
                  <c:v>-2.8453167527662623E-2</c:v>
                </c:pt>
                <c:pt idx="1610">
                  <c:v>-2.833976091218169E-2</c:v>
                </c:pt>
                <c:pt idx="1611">
                  <c:v>-2.8303198774555411E-2</c:v>
                </c:pt>
                <c:pt idx="1612">
                  <c:v>-2.7958505496395586E-2</c:v>
                </c:pt>
                <c:pt idx="1613">
                  <c:v>-2.7648899958356295E-2</c:v>
                </c:pt>
                <c:pt idx="1614">
                  <c:v>-2.7561057928247285E-2</c:v>
                </c:pt>
                <c:pt idx="1615">
                  <c:v>-2.7529429342787848E-2</c:v>
                </c:pt>
                <c:pt idx="1616">
                  <c:v>-2.7604458856097448E-2</c:v>
                </c:pt>
                <c:pt idx="1617">
                  <c:v>-2.7714923120785041E-2</c:v>
                </c:pt>
                <c:pt idx="1618">
                  <c:v>-2.7780007233185151E-2</c:v>
                </c:pt>
                <c:pt idx="1619">
                  <c:v>-2.7818916289484408E-2</c:v>
                </c:pt>
                <c:pt idx="1620">
                  <c:v>-2.8146264400859662E-2</c:v>
                </c:pt>
                <c:pt idx="1621">
                  <c:v>-2.8632105043970291E-2</c:v>
                </c:pt>
                <c:pt idx="1622">
                  <c:v>-2.8540487035522859E-2</c:v>
                </c:pt>
                <c:pt idx="1623">
                  <c:v>-2.896863590622193E-2</c:v>
                </c:pt>
                <c:pt idx="1624">
                  <c:v>-2.980308429828131E-2</c:v>
                </c:pt>
                <c:pt idx="1625">
                  <c:v>-3.0776454322646359E-2</c:v>
                </c:pt>
                <c:pt idx="1626">
                  <c:v>-3.0818999210631991E-2</c:v>
                </c:pt>
                <c:pt idx="1627">
                  <c:v>-3.1017475542283283E-2</c:v>
                </c:pt>
                <c:pt idx="1628">
                  <c:v>-3.2327452947987764E-2</c:v>
                </c:pt>
                <c:pt idx="1629">
                  <c:v>-3.2729313636677589E-2</c:v>
                </c:pt>
                <c:pt idx="1630">
                  <c:v>-3.3096287999247166E-2</c:v>
                </c:pt>
                <c:pt idx="1631">
                  <c:v>-3.3548739557268413E-2</c:v>
                </c:pt>
                <c:pt idx="1632">
                  <c:v>-3.4206564189549316E-2</c:v>
                </c:pt>
                <c:pt idx="1633">
                  <c:v>-3.5233025673289564E-2</c:v>
                </c:pt>
                <c:pt idx="1634">
                  <c:v>-3.5905287743774064E-2</c:v>
                </c:pt>
                <c:pt idx="1635">
                  <c:v>-3.712278514527878E-2</c:v>
                </c:pt>
                <c:pt idx="1636">
                  <c:v>-3.8724133593379319E-2</c:v>
                </c:pt>
                <c:pt idx="1637">
                  <c:v>-3.9074465617904272E-2</c:v>
                </c:pt>
                <c:pt idx="1638">
                  <c:v>-3.96125513935894E-2</c:v>
                </c:pt>
                <c:pt idx="1639">
                  <c:v>-3.9887015934569128E-2</c:v>
                </c:pt>
                <c:pt idx="1640">
                  <c:v>-4.0079806041892929E-2</c:v>
                </c:pt>
                <c:pt idx="1641">
                  <c:v>-4.0056407006556737E-2</c:v>
                </c:pt>
                <c:pt idx="1642">
                  <c:v>-4.0432182856041304E-2</c:v>
                </c:pt>
                <c:pt idx="1643">
                  <c:v>-4.0780489494139233E-2</c:v>
                </c:pt>
                <c:pt idx="1644">
                  <c:v>-4.0953954779505662E-2</c:v>
                </c:pt>
                <c:pt idx="1645">
                  <c:v>-4.1590138154721269E-2</c:v>
                </c:pt>
                <c:pt idx="1646">
                  <c:v>-4.1829626157398783E-2</c:v>
                </c:pt>
                <c:pt idx="1647">
                  <c:v>-4.2445293132122773E-2</c:v>
                </c:pt>
                <c:pt idx="1648">
                  <c:v>-4.2512858832040715E-2</c:v>
                </c:pt>
                <c:pt idx="1649">
                  <c:v>-4.331511075581379E-2</c:v>
                </c:pt>
                <c:pt idx="1650">
                  <c:v>-4.5974162129324279E-2</c:v>
                </c:pt>
                <c:pt idx="1651">
                  <c:v>-4.9106620625698399E-2</c:v>
                </c:pt>
                <c:pt idx="1652">
                  <c:v>-5.0815861078487873E-2</c:v>
                </c:pt>
                <c:pt idx="1653">
                  <c:v>-5.1596165378201837E-2</c:v>
                </c:pt>
                <c:pt idx="1654">
                  <c:v>-5.1835542789173031E-2</c:v>
                </c:pt>
                <c:pt idx="1655">
                  <c:v>-5.1846212631521671E-2</c:v>
                </c:pt>
                <c:pt idx="1656">
                  <c:v>-5.1852122975607928E-2</c:v>
                </c:pt>
                <c:pt idx="1657">
                  <c:v>-5.1842042571948979E-2</c:v>
                </c:pt>
                <c:pt idx="1658">
                  <c:v>-5.1811024716966386E-2</c:v>
                </c:pt>
                <c:pt idx="1659">
                  <c:v>-5.1788632572532155E-2</c:v>
                </c:pt>
                <c:pt idx="1660">
                  <c:v>-5.1768205952082619E-2</c:v>
                </c:pt>
                <c:pt idx="1661">
                  <c:v>-5.1741004508297148E-2</c:v>
                </c:pt>
                <c:pt idx="1662">
                  <c:v>-5.1728119742918868E-2</c:v>
                </c:pt>
                <c:pt idx="1663">
                  <c:v>-5.1714455725446792E-2</c:v>
                </c:pt>
                <c:pt idx="1664">
                  <c:v>-5.1677483433515012E-2</c:v>
                </c:pt>
                <c:pt idx="1665">
                  <c:v>-5.1644604724023824E-2</c:v>
                </c:pt>
                <c:pt idx="1666">
                  <c:v>-5.1632305539007176E-2</c:v>
                </c:pt>
                <c:pt idx="1667">
                  <c:v>-5.1641426911188039E-2</c:v>
                </c:pt>
                <c:pt idx="1668">
                  <c:v>-5.1642329876352824E-2</c:v>
                </c:pt>
                <c:pt idx="1669">
                  <c:v>-5.1793633268669273E-2</c:v>
                </c:pt>
                <c:pt idx="1670">
                  <c:v>-5.1854483853259282E-2</c:v>
                </c:pt>
                <c:pt idx="1671">
                  <c:v>-5.1890880305441089E-2</c:v>
                </c:pt>
                <c:pt idx="1672">
                  <c:v>-5.1877232492385746E-2</c:v>
                </c:pt>
                <c:pt idx="1673">
                  <c:v>-5.1848539445326851E-2</c:v>
                </c:pt>
                <c:pt idx="1674">
                  <c:v>-5.1801759477854682E-2</c:v>
                </c:pt>
                <c:pt idx="1675">
                  <c:v>-5.1744749380744769E-2</c:v>
                </c:pt>
                <c:pt idx="1676">
                  <c:v>-5.1680229078214658E-2</c:v>
                </c:pt>
                <c:pt idx="1677">
                  <c:v>-5.1627598115606549E-2</c:v>
                </c:pt>
                <c:pt idx="1678">
                  <c:v>-5.1759162895904175E-2</c:v>
                </c:pt>
                <c:pt idx="1679">
                  <c:v>-5.2003185732835404E-2</c:v>
                </c:pt>
                <c:pt idx="1680">
                  <c:v>-5.2027411217179326E-2</c:v>
                </c:pt>
                <c:pt idx="1681">
                  <c:v>-5.2386482030982597E-2</c:v>
                </c:pt>
                <c:pt idx="1682">
                  <c:v>-5.2883095845994203E-2</c:v>
                </c:pt>
                <c:pt idx="1683">
                  <c:v>-5.2844043075835012E-2</c:v>
                </c:pt>
                <c:pt idx="1684">
                  <c:v>-5.3025572529450608E-2</c:v>
                </c:pt>
                <c:pt idx="1685">
                  <c:v>-5.2973182314732803E-2</c:v>
                </c:pt>
                <c:pt idx="1686">
                  <c:v>-5.3118694180611589E-2</c:v>
                </c:pt>
                <c:pt idx="1687">
                  <c:v>-5.5138856976557883E-2</c:v>
                </c:pt>
                <c:pt idx="1688">
                  <c:v>-5.7623878641810948E-2</c:v>
                </c:pt>
                <c:pt idx="1689">
                  <c:v>-5.8015193417476421E-2</c:v>
                </c:pt>
                <c:pt idx="1690">
                  <c:v>-5.7891923940368753E-2</c:v>
                </c:pt>
                <c:pt idx="1691">
                  <c:v>-5.7728175548859416E-2</c:v>
                </c:pt>
                <c:pt idx="1692">
                  <c:v>-5.7595434522034583E-2</c:v>
                </c:pt>
                <c:pt idx="1693">
                  <c:v>-5.7472429876014107E-2</c:v>
                </c:pt>
                <c:pt idx="1694">
                  <c:v>-5.7441861230961316E-2</c:v>
                </c:pt>
                <c:pt idx="1695">
                  <c:v>-5.7391919304307162E-2</c:v>
                </c:pt>
                <c:pt idx="1696">
                  <c:v>-5.7326814377439868E-2</c:v>
                </c:pt>
                <c:pt idx="1697">
                  <c:v>-5.7214249831939429E-2</c:v>
                </c:pt>
                <c:pt idx="1698">
                  <c:v>-5.7138673839796886E-2</c:v>
                </c:pt>
                <c:pt idx="1699">
                  <c:v>-5.7035103222892299E-2</c:v>
                </c:pt>
                <c:pt idx="1700">
                  <c:v>-5.695902854327848E-2</c:v>
                </c:pt>
                <c:pt idx="1701">
                  <c:v>-5.6822903104280537E-2</c:v>
                </c:pt>
                <c:pt idx="1702">
                  <c:v>-5.6749528985221835E-2</c:v>
                </c:pt>
                <c:pt idx="1703">
                  <c:v>-5.6644898693323821E-2</c:v>
                </c:pt>
                <c:pt idx="1704">
                  <c:v>-5.66445540368802E-2</c:v>
                </c:pt>
                <c:pt idx="1705">
                  <c:v>-5.6905796460566489E-2</c:v>
                </c:pt>
                <c:pt idx="1706">
                  <c:v>-5.7380276136984723E-2</c:v>
                </c:pt>
                <c:pt idx="1707">
                  <c:v>-5.7251502720573673E-2</c:v>
                </c:pt>
                <c:pt idx="1708">
                  <c:v>-5.7141242304487132E-2</c:v>
                </c:pt>
                <c:pt idx="1709">
                  <c:v>-5.6998901655052073E-2</c:v>
                </c:pt>
                <c:pt idx="1710">
                  <c:v>-5.6869490903359285E-2</c:v>
                </c:pt>
                <c:pt idx="1711">
                  <c:v>-5.6710255494030533E-2</c:v>
                </c:pt>
                <c:pt idx="1712">
                  <c:v>-5.6537916506348943E-2</c:v>
                </c:pt>
                <c:pt idx="1713">
                  <c:v>-5.6388651899215679E-2</c:v>
                </c:pt>
                <c:pt idx="1714">
                  <c:v>-5.6298211711688251E-2</c:v>
                </c:pt>
                <c:pt idx="1715">
                  <c:v>-5.623657963110909E-2</c:v>
                </c:pt>
                <c:pt idx="1716">
                  <c:v>-5.617211995741779E-2</c:v>
                </c:pt>
                <c:pt idx="1717">
                  <c:v>-5.6142240053259719E-2</c:v>
                </c:pt>
                <c:pt idx="1718">
                  <c:v>-5.6099797561143167E-2</c:v>
                </c:pt>
                <c:pt idx="1719">
                  <c:v>-5.6045315350273114E-2</c:v>
                </c:pt>
                <c:pt idx="1720">
                  <c:v>-5.6008186283883904E-2</c:v>
                </c:pt>
                <c:pt idx="1721">
                  <c:v>-5.5887628583042893E-2</c:v>
                </c:pt>
                <c:pt idx="1722">
                  <c:v>-5.5760324442713678E-2</c:v>
                </c:pt>
                <c:pt idx="1723">
                  <c:v>-5.5618651522292284E-2</c:v>
                </c:pt>
                <c:pt idx="1724">
                  <c:v>-5.5580289428701447E-2</c:v>
                </c:pt>
                <c:pt idx="1725">
                  <c:v>-5.55169291643745E-2</c:v>
                </c:pt>
                <c:pt idx="1726">
                  <c:v>-5.5410665643836836E-2</c:v>
                </c:pt>
                <c:pt idx="1727">
                  <c:v>-5.5374579771606973E-2</c:v>
                </c:pt>
                <c:pt idx="1728">
                  <c:v>-5.5311906471942833E-2</c:v>
                </c:pt>
                <c:pt idx="1729">
                  <c:v>-5.5247074575339866E-2</c:v>
                </c:pt>
                <c:pt idx="1730">
                  <c:v>-5.5191661441537497E-2</c:v>
                </c:pt>
                <c:pt idx="1731">
                  <c:v>-5.5092355695755976E-2</c:v>
                </c:pt>
                <c:pt idx="1732">
                  <c:v>-5.5010926957884204E-2</c:v>
                </c:pt>
                <c:pt idx="1733">
                  <c:v>-5.4952870721279329E-2</c:v>
                </c:pt>
                <c:pt idx="1734">
                  <c:v>-5.4933449955411509E-2</c:v>
                </c:pt>
                <c:pt idx="1735">
                  <c:v>-5.4961469053544661E-2</c:v>
                </c:pt>
                <c:pt idx="1736">
                  <c:v>-5.4888217343013204E-2</c:v>
                </c:pt>
                <c:pt idx="1737">
                  <c:v>-5.4870695443801756E-2</c:v>
                </c:pt>
                <c:pt idx="1738">
                  <c:v>-5.483438923182711E-2</c:v>
                </c:pt>
                <c:pt idx="1739">
                  <c:v>-5.4811075173612174E-2</c:v>
                </c:pt>
                <c:pt idx="1740">
                  <c:v>-5.4838328378262725E-2</c:v>
                </c:pt>
                <c:pt idx="1741">
                  <c:v>-5.482337129590259E-2</c:v>
                </c:pt>
                <c:pt idx="1742">
                  <c:v>-5.476665944530397E-2</c:v>
                </c:pt>
                <c:pt idx="1743">
                  <c:v>-5.4692639293822412E-2</c:v>
                </c:pt>
                <c:pt idx="1744">
                  <c:v>-5.4656256214934987E-2</c:v>
                </c:pt>
                <c:pt idx="1745">
                  <c:v>-5.4787489341810706E-2</c:v>
                </c:pt>
                <c:pt idx="1746">
                  <c:v>-5.4795574822407378E-2</c:v>
                </c:pt>
                <c:pt idx="1747">
                  <c:v>-5.4820552443981235E-2</c:v>
                </c:pt>
                <c:pt idx="1748">
                  <c:v>-5.4866463057460339E-2</c:v>
                </c:pt>
                <c:pt idx="1749">
                  <c:v>-5.4916000340030795E-2</c:v>
                </c:pt>
                <c:pt idx="1750">
                  <c:v>-5.4843737274200076E-2</c:v>
                </c:pt>
                <c:pt idx="1751">
                  <c:v>-5.4787736207895101E-2</c:v>
                </c:pt>
                <c:pt idx="1752">
                  <c:v>-5.471425670455031E-2</c:v>
                </c:pt>
                <c:pt idx="1753">
                  <c:v>-5.4647834343385486E-2</c:v>
                </c:pt>
                <c:pt idx="1754">
                  <c:v>-5.457233728303143E-2</c:v>
                </c:pt>
                <c:pt idx="1755">
                  <c:v>-5.4466401660480786E-2</c:v>
                </c:pt>
                <c:pt idx="1756">
                  <c:v>-5.4344219499663761E-2</c:v>
                </c:pt>
                <c:pt idx="1757">
                  <c:v>-5.419072126879506E-2</c:v>
                </c:pt>
                <c:pt idx="1758">
                  <c:v>-5.4128946580484172E-2</c:v>
                </c:pt>
                <c:pt idx="1759">
                  <c:v>-5.4199216410068876E-2</c:v>
                </c:pt>
                <c:pt idx="1760">
                  <c:v>-5.4122233398005294E-2</c:v>
                </c:pt>
                <c:pt idx="1761">
                  <c:v>-5.4035525281233156E-2</c:v>
                </c:pt>
                <c:pt idx="1762">
                  <c:v>-5.388718128871401E-2</c:v>
                </c:pt>
                <c:pt idx="1763">
                  <c:v>-5.382738474287467E-2</c:v>
                </c:pt>
                <c:pt idx="1764">
                  <c:v>-5.3815031152455881E-2</c:v>
                </c:pt>
                <c:pt idx="1765">
                  <c:v>-5.3777217009355373E-2</c:v>
                </c:pt>
                <c:pt idx="1766">
                  <c:v>-5.3780964156170029E-2</c:v>
                </c:pt>
                <c:pt idx="1767">
                  <c:v>-5.3828228637389085E-2</c:v>
                </c:pt>
                <c:pt idx="1768">
                  <c:v>-5.3927632197026551E-2</c:v>
                </c:pt>
                <c:pt idx="1769">
                  <c:v>-5.4077307511712129E-2</c:v>
                </c:pt>
                <c:pt idx="1770">
                  <c:v>-5.3984544116213624E-2</c:v>
                </c:pt>
                <c:pt idx="1771">
                  <c:v>-5.3843495097107674E-2</c:v>
                </c:pt>
                <c:pt idx="1772">
                  <c:v>-5.3698065879874607E-2</c:v>
                </c:pt>
                <c:pt idx="1773">
                  <c:v>-5.3552599054718153E-2</c:v>
                </c:pt>
                <c:pt idx="1774">
                  <c:v>-5.3483880791274377E-2</c:v>
                </c:pt>
                <c:pt idx="1775">
                  <c:v>-5.3398128221638488E-2</c:v>
                </c:pt>
                <c:pt idx="1776">
                  <c:v>-5.3352066760743271E-2</c:v>
                </c:pt>
                <c:pt idx="1777">
                  <c:v>-5.327427412072859E-2</c:v>
                </c:pt>
                <c:pt idx="1778">
                  <c:v>-5.3127570803320923E-2</c:v>
                </c:pt>
                <c:pt idx="1779">
                  <c:v>-5.2943289487833577E-2</c:v>
                </c:pt>
                <c:pt idx="1780">
                  <c:v>-5.2726685298898533E-2</c:v>
                </c:pt>
                <c:pt idx="1781">
                  <c:v>-5.2605948334964632E-2</c:v>
                </c:pt>
                <c:pt idx="1782">
                  <c:v>-5.2561542608257239E-2</c:v>
                </c:pt>
                <c:pt idx="1783">
                  <c:v>-5.2484742737232463E-2</c:v>
                </c:pt>
                <c:pt idx="1784">
                  <c:v>-5.2265581918583923E-2</c:v>
                </c:pt>
                <c:pt idx="1785">
                  <c:v>-5.2171381967198519E-2</c:v>
                </c:pt>
                <c:pt idx="1786">
                  <c:v>-5.2022333657915656E-2</c:v>
                </c:pt>
                <c:pt idx="1787">
                  <c:v>-5.1831965678235725E-2</c:v>
                </c:pt>
                <c:pt idx="1788">
                  <c:v>-5.173248471111612E-2</c:v>
                </c:pt>
                <c:pt idx="1789">
                  <c:v>-5.1679278453529487E-2</c:v>
                </c:pt>
                <c:pt idx="1790">
                  <c:v>-5.1659100637947736E-2</c:v>
                </c:pt>
                <c:pt idx="1791">
                  <c:v>-5.1639695248142554E-2</c:v>
                </c:pt>
                <c:pt idx="1792">
                  <c:v>-5.1579432795215957E-2</c:v>
                </c:pt>
                <c:pt idx="1793">
                  <c:v>-5.1582748658531914E-2</c:v>
                </c:pt>
                <c:pt idx="1794">
                  <c:v>-5.1554010861277602E-2</c:v>
                </c:pt>
                <c:pt idx="1795">
                  <c:v>-5.1502719742509709E-2</c:v>
                </c:pt>
                <c:pt idx="1796">
                  <c:v>-5.1440221705038341E-2</c:v>
                </c:pt>
                <c:pt idx="1797">
                  <c:v>-5.1311295306266082E-2</c:v>
                </c:pt>
                <c:pt idx="1798">
                  <c:v>-5.1235905806222518E-2</c:v>
                </c:pt>
                <c:pt idx="1799">
                  <c:v>-5.1210895564228018E-2</c:v>
                </c:pt>
                <c:pt idx="1800">
                  <c:v>-5.1200899776342415E-2</c:v>
                </c:pt>
                <c:pt idx="1801">
                  <c:v>-5.1222582949545528E-2</c:v>
                </c:pt>
                <c:pt idx="1802">
                  <c:v>-5.1233837556263956E-2</c:v>
                </c:pt>
                <c:pt idx="1803">
                  <c:v>-5.1179791703316491E-2</c:v>
                </c:pt>
                <c:pt idx="1804">
                  <c:v>-5.1065012017090697E-2</c:v>
                </c:pt>
                <c:pt idx="1805">
                  <c:v>-5.0892738923224899E-2</c:v>
                </c:pt>
                <c:pt idx="1806">
                  <c:v>-5.0694047494169364E-2</c:v>
                </c:pt>
                <c:pt idx="1807">
                  <c:v>-5.0463155437002458E-2</c:v>
                </c:pt>
                <c:pt idx="1808">
                  <c:v>-5.0164886757425413E-2</c:v>
                </c:pt>
                <c:pt idx="1809">
                  <c:v>-4.9756676575956435E-2</c:v>
                </c:pt>
                <c:pt idx="1810">
                  <c:v>-4.9374495866916134E-2</c:v>
                </c:pt>
                <c:pt idx="1811">
                  <c:v>-4.906771567552809E-2</c:v>
                </c:pt>
                <c:pt idx="1812">
                  <c:v>-4.8783246331808416E-2</c:v>
                </c:pt>
                <c:pt idx="1813">
                  <c:v>-4.8480353666884496E-2</c:v>
                </c:pt>
                <c:pt idx="1814">
                  <c:v>-4.8260703692176589E-2</c:v>
                </c:pt>
                <c:pt idx="1815">
                  <c:v>-4.8044368242324303E-2</c:v>
                </c:pt>
                <c:pt idx="1816">
                  <c:v>-4.7829495458882161E-2</c:v>
                </c:pt>
                <c:pt idx="1817">
                  <c:v>-4.757827092565331E-2</c:v>
                </c:pt>
                <c:pt idx="1818">
                  <c:v>-4.7303045891215048E-2</c:v>
                </c:pt>
                <c:pt idx="1819">
                  <c:v>-4.7079562722102536E-2</c:v>
                </c:pt>
                <c:pt idx="1820">
                  <c:v>-4.6851923651819748E-2</c:v>
                </c:pt>
                <c:pt idx="1821">
                  <c:v>-4.6615586447135107E-2</c:v>
                </c:pt>
                <c:pt idx="1822">
                  <c:v>-4.644329107756863E-2</c:v>
                </c:pt>
                <c:pt idx="1823">
                  <c:v>-4.6301703960819361E-2</c:v>
                </c:pt>
                <c:pt idx="1824">
                  <c:v>-4.6230076923381117E-2</c:v>
                </c:pt>
                <c:pt idx="1825">
                  <c:v>-4.614101248308386E-2</c:v>
                </c:pt>
                <c:pt idx="1826">
                  <c:v>-4.6044556999181779E-2</c:v>
                </c:pt>
                <c:pt idx="1827">
                  <c:v>-4.5870687848835544E-2</c:v>
                </c:pt>
                <c:pt idx="1828">
                  <c:v>-4.5643420154811473E-2</c:v>
                </c:pt>
                <c:pt idx="1829">
                  <c:v>-4.5349227374417475E-2</c:v>
                </c:pt>
                <c:pt idx="1830">
                  <c:v>-4.5077909227615051E-2</c:v>
                </c:pt>
                <c:pt idx="1831">
                  <c:v>-4.4789976319337267E-2</c:v>
                </c:pt>
                <c:pt idx="1832">
                  <c:v>-4.4533479080338875E-2</c:v>
                </c:pt>
                <c:pt idx="1833">
                  <c:v>-4.4317676585690711E-2</c:v>
                </c:pt>
                <c:pt idx="1834">
                  <c:v>-4.4130140795578809E-2</c:v>
                </c:pt>
                <c:pt idx="1835">
                  <c:v>-4.4018548670339913E-2</c:v>
                </c:pt>
                <c:pt idx="1836">
                  <c:v>-4.3923926331247809E-2</c:v>
                </c:pt>
                <c:pt idx="1837">
                  <c:v>-4.3830359102441166E-2</c:v>
                </c:pt>
                <c:pt idx="1838">
                  <c:v>-4.3731228147237344E-2</c:v>
                </c:pt>
                <c:pt idx="1839">
                  <c:v>-4.3568704801869924E-2</c:v>
                </c:pt>
                <c:pt idx="1840">
                  <c:v>-4.3387873723331902E-2</c:v>
                </c:pt>
                <c:pt idx="1841">
                  <c:v>-4.3160433743388252E-2</c:v>
                </c:pt>
                <c:pt idx="1842">
                  <c:v>-4.2931495421509855E-2</c:v>
                </c:pt>
                <c:pt idx="1843">
                  <c:v>-4.2751356495654438E-2</c:v>
                </c:pt>
                <c:pt idx="1844">
                  <c:v>-4.253453373508434E-2</c:v>
                </c:pt>
                <c:pt idx="1845">
                  <c:v>-4.2316000283770916E-2</c:v>
                </c:pt>
                <c:pt idx="1846">
                  <c:v>-4.2132985927465963E-2</c:v>
                </c:pt>
                <c:pt idx="1847">
                  <c:v>-4.1987400975360814E-2</c:v>
                </c:pt>
                <c:pt idx="1848">
                  <c:v>-4.1788315915692091E-2</c:v>
                </c:pt>
                <c:pt idx="1849">
                  <c:v>-4.1701588504475265E-2</c:v>
                </c:pt>
                <c:pt idx="1850">
                  <c:v>-4.160535381977476E-2</c:v>
                </c:pt>
                <c:pt idx="1851">
                  <c:v>-4.1522172515686573E-2</c:v>
                </c:pt>
                <c:pt idx="1852">
                  <c:v>-4.1333503544121838E-2</c:v>
                </c:pt>
                <c:pt idx="1853">
                  <c:v>-4.1217049683075185E-2</c:v>
                </c:pt>
                <c:pt idx="1854">
                  <c:v>-4.1067402070396976E-2</c:v>
                </c:pt>
                <c:pt idx="1855">
                  <c:v>-4.0766475691795465E-2</c:v>
                </c:pt>
                <c:pt idx="1856">
                  <c:v>-4.0439831886861941E-2</c:v>
                </c:pt>
                <c:pt idx="1857">
                  <c:v>-4.0082902854964145E-2</c:v>
                </c:pt>
                <c:pt idx="1858">
                  <c:v>-3.9755478815107034E-2</c:v>
                </c:pt>
                <c:pt idx="1859">
                  <c:v>-3.9762075115238826E-2</c:v>
                </c:pt>
                <c:pt idx="1860">
                  <c:v>-3.95298274066418E-2</c:v>
                </c:pt>
                <c:pt idx="1861">
                  <c:v>-3.9232752711184704E-2</c:v>
                </c:pt>
                <c:pt idx="1862">
                  <c:v>-3.9145338794318307E-2</c:v>
                </c:pt>
                <c:pt idx="1863">
                  <c:v>-3.9076208919848567E-2</c:v>
                </c:pt>
                <c:pt idx="1864">
                  <c:v>-3.8791161761985382E-2</c:v>
                </c:pt>
                <c:pt idx="1865">
                  <c:v>-3.8487298915582967E-2</c:v>
                </c:pt>
                <c:pt idx="1866">
                  <c:v>-3.8104339431488651E-2</c:v>
                </c:pt>
                <c:pt idx="1867">
                  <c:v>-3.7691105486901195E-2</c:v>
                </c:pt>
                <c:pt idx="1868">
                  <c:v>-3.7309192906068898E-2</c:v>
                </c:pt>
                <c:pt idx="1869">
                  <c:v>-3.6960638329255939E-2</c:v>
                </c:pt>
                <c:pt idx="1870">
                  <c:v>-3.6495671744162045E-2</c:v>
                </c:pt>
                <c:pt idx="1871">
                  <c:v>-3.5887026635460527E-2</c:v>
                </c:pt>
                <c:pt idx="1872">
                  <c:v>-3.5796897036758431E-2</c:v>
                </c:pt>
                <c:pt idx="1873">
                  <c:v>-3.5220082285532125E-2</c:v>
                </c:pt>
                <c:pt idx="1874">
                  <c:v>-3.443820023807892E-2</c:v>
                </c:pt>
                <c:pt idx="1875">
                  <c:v>-3.3558133427387823E-2</c:v>
                </c:pt>
                <c:pt idx="1876">
                  <c:v>-3.3411614316920912E-2</c:v>
                </c:pt>
                <c:pt idx="1877">
                  <c:v>-3.3107051986715888E-2</c:v>
                </c:pt>
                <c:pt idx="1878">
                  <c:v>-3.2044772378088129E-2</c:v>
                </c:pt>
                <c:pt idx="1879">
                  <c:v>-3.1615064502141368E-2</c:v>
                </c:pt>
                <c:pt idx="1880">
                  <c:v>-3.1247374653851162E-2</c:v>
                </c:pt>
                <c:pt idx="1881">
                  <c:v>-3.0820732763524514E-2</c:v>
                </c:pt>
                <c:pt idx="1882">
                  <c:v>-3.024291203600744E-2</c:v>
                </c:pt>
                <c:pt idx="1883">
                  <c:v>-2.9387156255313525E-2</c:v>
                </c:pt>
                <c:pt idx="1884">
                  <c:v>-2.8706607895886874E-2</c:v>
                </c:pt>
                <c:pt idx="1885">
                  <c:v>-2.7635069561139151E-2</c:v>
                </c:pt>
                <c:pt idx="1886">
                  <c:v>-2.6249694306204569E-2</c:v>
                </c:pt>
                <c:pt idx="1887">
                  <c:v>-2.5813545709826476E-2</c:v>
                </c:pt>
                <c:pt idx="1888">
                  <c:v>-2.5206084654107536E-2</c:v>
                </c:pt>
                <c:pt idx="1889">
                  <c:v>-2.482006816384353E-2</c:v>
                </c:pt>
                <c:pt idx="1890">
                  <c:v>-2.4497943509941542E-2</c:v>
                </c:pt>
                <c:pt idx="1891">
                  <c:v>-2.4518622859973541E-2</c:v>
                </c:pt>
                <c:pt idx="1892">
                  <c:v>-2.4752590480868294E-2</c:v>
                </c:pt>
                <c:pt idx="1893">
                  <c:v>-2.4967519507968154E-2</c:v>
                </c:pt>
                <c:pt idx="1894">
                  <c:v>-2.5175026343947037E-2</c:v>
                </c:pt>
                <c:pt idx="1895">
                  <c:v>-2.5382414259031129E-2</c:v>
                </c:pt>
                <c:pt idx="1896">
                  <c:v>-2.5660031525693419E-2</c:v>
                </c:pt>
                <c:pt idx="1897">
                  <c:v>-2.5947153494220793E-2</c:v>
                </c:pt>
                <c:pt idx="1898">
                  <c:v>-2.6168343517773373E-2</c:v>
                </c:pt>
                <c:pt idx="1899">
                  <c:v>-2.6368236904413742E-2</c:v>
                </c:pt>
                <c:pt idx="1900">
                  <c:v>-2.582436257231727E-2</c:v>
                </c:pt>
                <c:pt idx="1901">
                  <c:v>-2.4710766777190724E-2</c:v>
                </c:pt>
                <c:pt idx="1902">
                  <c:v>-2.4130839117897585E-2</c:v>
                </c:pt>
                <c:pt idx="1903">
                  <c:v>-2.3969069281706643E-2</c:v>
                </c:pt>
                <c:pt idx="1904">
                  <c:v>-2.4007888497620779E-2</c:v>
                </c:pt>
                <c:pt idx="1905">
                  <c:v>-2.4117156527587183E-2</c:v>
                </c:pt>
                <c:pt idx="1906">
                  <c:v>-2.4144599257483468E-2</c:v>
                </c:pt>
                <c:pt idx="1907">
                  <c:v>-2.4210286088306367E-2</c:v>
                </c:pt>
                <c:pt idx="1908">
                  <c:v>-2.4324864120237367E-2</c:v>
                </c:pt>
                <c:pt idx="1909">
                  <c:v>-2.4345087303237183E-2</c:v>
                </c:pt>
                <c:pt idx="1910">
                  <c:v>-2.4295230349592731E-2</c:v>
                </c:pt>
                <c:pt idx="1911">
                  <c:v>-2.4289605398261489E-2</c:v>
                </c:pt>
                <c:pt idx="1912">
                  <c:v>-2.419028485253711E-2</c:v>
                </c:pt>
                <c:pt idx="1913">
                  <c:v>-2.4060779763780026E-2</c:v>
                </c:pt>
                <c:pt idx="1914">
                  <c:v>-2.4143200584644808E-2</c:v>
                </c:pt>
                <c:pt idx="1915">
                  <c:v>-2.4071565825689568E-2</c:v>
                </c:pt>
                <c:pt idx="1916">
                  <c:v>-2.3969103439970416E-2</c:v>
                </c:pt>
                <c:pt idx="1917">
                  <c:v>-2.3857199499030715E-2</c:v>
                </c:pt>
                <c:pt idx="1918">
                  <c:v>-2.3766437100411972E-2</c:v>
                </c:pt>
                <c:pt idx="1919">
                  <c:v>-2.3808176709679687E-2</c:v>
                </c:pt>
                <c:pt idx="1920">
                  <c:v>-2.386501557185133E-2</c:v>
                </c:pt>
                <c:pt idx="1921">
                  <c:v>-2.3924283473359908E-2</c:v>
                </c:pt>
                <c:pt idx="1922">
                  <c:v>-2.3961782859015242E-2</c:v>
                </c:pt>
                <c:pt idx="1923">
                  <c:v>-2.3970230869672253E-2</c:v>
                </c:pt>
                <c:pt idx="1924">
                  <c:v>-2.4014990778160245E-2</c:v>
                </c:pt>
                <c:pt idx="1925">
                  <c:v>-2.4016473016117253E-2</c:v>
                </c:pt>
                <c:pt idx="1926">
                  <c:v>-2.4041376979060856E-2</c:v>
                </c:pt>
                <c:pt idx="1927">
                  <c:v>-2.4120037494916573E-2</c:v>
                </c:pt>
                <c:pt idx="1928">
                  <c:v>-2.412501048259609E-2</c:v>
                </c:pt>
                <c:pt idx="1929">
                  <c:v>-2.4056167660689493E-2</c:v>
                </c:pt>
                <c:pt idx="1930">
                  <c:v>-2.4108793124677824E-2</c:v>
                </c:pt>
                <c:pt idx="1931">
                  <c:v>-2.393253020731468E-2</c:v>
                </c:pt>
                <c:pt idx="1932">
                  <c:v>-2.3587293329406397E-2</c:v>
                </c:pt>
                <c:pt idx="1933">
                  <c:v>-2.3617229767632093E-2</c:v>
                </c:pt>
                <c:pt idx="1934">
                  <c:v>-2.3462031756384439E-2</c:v>
                </c:pt>
                <c:pt idx="1935">
                  <c:v>-2.3474961217898493E-2</c:v>
                </c:pt>
                <c:pt idx="1936">
                  <c:v>-2.3309971077605587E-2</c:v>
                </c:pt>
                <c:pt idx="1937">
                  <c:v>-2.0837159632916061E-2</c:v>
                </c:pt>
                <c:pt idx="1938">
                  <c:v>-1.6943950559211395E-2</c:v>
                </c:pt>
                <c:pt idx="1939">
                  <c:v>-1.5984344825875726E-2</c:v>
                </c:pt>
                <c:pt idx="1940">
                  <c:v>-1.6014216188791352E-2</c:v>
                </c:pt>
                <c:pt idx="1941">
                  <c:v>-1.6092549294121621E-2</c:v>
                </c:pt>
                <c:pt idx="1942">
                  <c:v>-1.6156973846021674E-2</c:v>
                </c:pt>
                <c:pt idx="1943">
                  <c:v>-1.6128431653720729E-2</c:v>
                </c:pt>
                <c:pt idx="1944">
                  <c:v>-1.5893894028624796E-2</c:v>
                </c:pt>
                <c:pt idx="1945">
                  <c:v>-1.5840832501866769E-2</c:v>
                </c:pt>
                <c:pt idx="1946">
                  <c:v>-1.5806874777689654E-2</c:v>
                </c:pt>
                <c:pt idx="1947">
                  <c:v>-1.575668912266933E-2</c:v>
                </c:pt>
                <c:pt idx="1948">
                  <c:v>-1.5737566591106554E-2</c:v>
                </c:pt>
                <c:pt idx="1949">
                  <c:v>-1.5711360439311484E-2</c:v>
                </c:pt>
                <c:pt idx="1950">
                  <c:v>-1.5558506068179488E-2</c:v>
                </c:pt>
                <c:pt idx="1951">
                  <c:v>-1.5524184338819767E-2</c:v>
                </c:pt>
                <c:pt idx="1952">
                  <c:v>-1.5211113193941021E-2</c:v>
                </c:pt>
                <c:pt idx="1953">
                  <c:v>-1.4978814630002158E-2</c:v>
                </c:pt>
                <c:pt idx="1954">
                  <c:v>-1.4435155050001999E-2</c:v>
                </c:pt>
                <c:pt idx="1955">
                  <c:v>-1.2922292985191262E-2</c:v>
                </c:pt>
                <c:pt idx="1956">
                  <c:v>-1.0373668453153533E-2</c:v>
                </c:pt>
                <c:pt idx="1957">
                  <c:v>-9.884469367948151E-3</c:v>
                </c:pt>
                <c:pt idx="1958">
                  <c:v>-9.2075312873909267E-3</c:v>
                </c:pt>
                <c:pt idx="1959">
                  <c:v>-8.6492684810308366E-3</c:v>
                </c:pt>
                <c:pt idx="1960">
                  <c:v>-7.8601302067325633E-3</c:v>
                </c:pt>
                <c:pt idx="1961">
                  <c:v>-6.9669066063298892E-3</c:v>
                </c:pt>
                <c:pt idx="1962">
                  <c:v>-6.9652810158409642E-3</c:v>
                </c:pt>
                <c:pt idx="1963">
                  <c:v>-6.9786289062224258E-3</c:v>
                </c:pt>
                <c:pt idx="1964">
                  <c:v>-6.9689321714277025E-3</c:v>
                </c:pt>
                <c:pt idx="1965">
                  <c:v>-6.958299923376628E-3</c:v>
                </c:pt>
                <c:pt idx="1966">
                  <c:v>-6.9713449560591459E-3</c:v>
                </c:pt>
                <c:pt idx="1967">
                  <c:v>-6.9701713421129602E-3</c:v>
                </c:pt>
                <c:pt idx="1968">
                  <c:v>-6.9687587758097535E-3</c:v>
                </c:pt>
                <c:pt idx="1969">
                  <c:v>-6.9825106749154438E-3</c:v>
                </c:pt>
                <c:pt idx="1970">
                  <c:v>-7.0128674501552905E-3</c:v>
                </c:pt>
                <c:pt idx="1971">
                  <c:v>-6.9483282425543951E-3</c:v>
                </c:pt>
                <c:pt idx="1972">
                  <c:v>-6.5935878639689464E-3</c:v>
                </c:pt>
                <c:pt idx="1973">
                  <c:v>-6.4320509828966598E-3</c:v>
                </c:pt>
                <c:pt idx="1974">
                  <c:v>-6.4343460727922467E-3</c:v>
                </c:pt>
                <c:pt idx="1975">
                  <c:v>-6.4715625636432711E-3</c:v>
                </c:pt>
                <c:pt idx="1976">
                  <c:v>-6.4879285785707126E-3</c:v>
                </c:pt>
                <c:pt idx="1977">
                  <c:v>-6.4897136548669621E-3</c:v>
                </c:pt>
                <c:pt idx="1978">
                  <c:v>-6.4966276192701105E-3</c:v>
                </c:pt>
                <c:pt idx="1979">
                  <c:v>-6.5265497088239522E-3</c:v>
                </c:pt>
                <c:pt idx="1980">
                  <c:v>-6.5266265868938241E-3</c:v>
                </c:pt>
                <c:pt idx="1981">
                  <c:v>-6.541270040145231E-3</c:v>
                </c:pt>
                <c:pt idx="1982">
                  <c:v>-6.5407346956497057E-3</c:v>
                </c:pt>
                <c:pt idx="1983">
                  <c:v>-6.5714549565854558E-3</c:v>
                </c:pt>
                <c:pt idx="1984">
                  <c:v>-6.5503191583601884E-3</c:v>
                </c:pt>
                <c:pt idx="1985">
                  <c:v>-6.4426586948078384E-3</c:v>
                </c:pt>
                <c:pt idx="1986">
                  <c:v>-6.4789284735619797E-3</c:v>
                </c:pt>
                <c:pt idx="1987">
                  <c:v>-6.4535521061781856E-3</c:v>
                </c:pt>
                <c:pt idx="1988">
                  <c:v>-6.4240852794627476E-3</c:v>
                </c:pt>
                <c:pt idx="1989">
                  <c:v>-6.3914986516294403E-3</c:v>
                </c:pt>
                <c:pt idx="1990">
                  <c:v>-6.3389204927375882E-3</c:v>
                </c:pt>
                <c:pt idx="1991">
                  <c:v>-6.3315695230751184E-3</c:v>
                </c:pt>
                <c:pt idx="1992">
                  <c:v>-6.3250380272435857E-3</c:v>
                </c:pt>
                <c:pt idx="1993">
                  <c:v>-6.2767631847048116E-3</c:v>
                </c:pt>
                <c:pt idx="1994">
                  <c:v>-6.202524094343697E-3</c:v>
                </c:pt>
                <c:pt idx="1995">
                  <c:v>-5.8824069700665251E-3</c:v>
                </c:pt>
                <c:pt idx="1996">
                  <c:v>-5.8015661052371534E-3</c:v>
                </c:pt>
                <c:pt idx="1997">
                  <c:v>-5.6890322553386601E-3</c:v>
                </c:pt>
                <c:pt idx="1998">
                  <c:v>-5.5278345481035267E-3</c:v>
                </c:pt>
                <c:pt idx="1999">
                  <c:v>-5.3371325258660118E-3</c:v>
                </c:pt>
                <c:pt idx="2000">
                  <c:v>-5.2717436227238002E-3</c:v>
                </c:pt>
                <c:pt idx="2001">
                  <c:v>-5.2138776387663233E-3</c:v>
                </c:pt>
                <c:pt idx="2002">
                  <c:v>-5.1503515490206563E-3</c:v>
                </c:pt>
                <c:pt idx="2003">
                  <c:v>-5.0421038063594055E-3</c:v>
                </c:pt>
                <c:pt idx="2004">
                  <c:v>-4.950292553848646E-3</c:v>
                </c:pt>
                <c:pt idx="2005">
                  <c:v>-4.8647703449624536E-3</c:v>
                </c:pt>
                <c:pt idx="2006">
                  <c:v>-4.8061380834552078E-3</c:v>
                </c:pt>
                <c:pt idx="2007">
                  <c:v>-4.7691649029403659E-3</c:v>
                </c:pt>
                <c:pt idx="2008">
                  <c:v>-4.550881500406544E-3</c:v>
                </c:pt>
                <c:pt idx="2009">
                  <c:v>-4.1708004774978734E-3</c:v>
                </c:pt>
                <c:pt idx="2010">
                  <c:v>-4.0565889758933365E-3</c:v>
                </c:pt>
                <c:pt idx="2011">
                  <c:v>-3.971754837749232E-3</c:v>
                </c:pt>
                <c:pt idx="2012">
                  <c:v>-3.930777595708479E-3</c:v>
                </c:pt>
                <c:pt idx="2013">
                  <c:v>-3.8418020816724484E-3</c:v>
                </c:pt>
                <c:pt idx="2014">
                  <c:v>-3.5880544319487652E-3</c:v>
                </c:pt>
                <c:pt idx="2015">
                  <c:v>-3.4007461700229918E-3</c:v>
                </c:pt>
                <c:pt idx="2016">
                  <c:v>-3.1222426527743978E-3</c:v>
                </c:pt>
                <c:pt idx="2017">
                  <c:v>-2.7571132758094363E-3</c:v>
                </c:pt>
                <c:pt idx="2018">
                  <c:v>-2.2391834853490444E-3</c:v>
                </c:pt>
                <c:pt idx="2019">
                  <c:v>-1.6093406956905875E-3</c:v>
                </c:pt>
                <c:pt idx="2020">
                  <c:v>-1.4080613348003979E-3</c:v>
                </c:pt>
                <c:pt idx="2021">
                  <c:v>-1.3288996158488022E-3</c:v>
                </c:pt>
                <c:pt idx="2022">
                  <c:v>-1.2636092259558796E-3</c:v>
                </c:pt>
                <c:pt idx="2023">
                  <c:v>-1.2407909963689807E-3</c:v>
                </c:pt>
                <c:pt idx="2024">
                  <c:v>-1.2029167718239763E-3</c:v>
                </c:pt>
                <c:pt idx="2025">
                  <c:v>-1.1076599454165528E-3</c:v>
                </c:pt>
                <c:pt idx="2026">
                  <c:v>-1.013205635891282E-3</c:v>
                </c:pt>
                <c:pt idx="2027">
                  <c:v>-7.9723429029351575E-4</c:v>
                </c:pt>
                <c:pt idx="2028">
                  <c:v>-7.1938417595787847E-4</c:v>
                </c:pt>
                <c:pt idx="2029">
                  <c:v>-6.8376868525392431E-4</c:v>
                </c:pt>
                <c:pt idx="2030">
                  <c:v>-6.9882363637942604E-4</c:v>
                </c:pt>
                <c:pt idx="2031">
                  <c:v>-6.2788273290261855E-4</c:v>
                </c:pt>
                <c:pt idx="2032">
                  <c:v>-4.1577332319683857E-4</c:v>
                </c:pt>
                <c:pt idx="2033">
                  <c:v>-2.2708992611729026E-4</c:v>
                </c:pt>
                <c:pt idx="2034">
                  <c:v>-8.7471240252719185E-5</c:v>
                </c:pt>
                <c:pt idx="2035">
                  <c:v>9.6851990803883611E-5</c:v>
                </c:pt>
                <c:pt idx="2036">
                  <c:v>-4.7843658159130165E-6</c:v>
                </c:pt>
                <c:pt idx="2037">
                  <c:v>-1.9997037188263476E-4</c:v>
                </c:pt>
                <c:pt idx="2038">
                  <c:v>-2.7712598708658567E-4</c:v>
                </c:pt>
                <c:pt idx="2039">
                  <c:v>-3.4202953458372168E-4</c:v>
                </c:pt>
                <c:pt idx="2040">
                  <c:v>-4.1435928777083103E-4</c:v>
                </c:pt>
                <c:pt idx="2041">
                  <c:v>-4.9051115635810778E-4</c:v>
                </c:pt>
                <c:pt idx="2042">
                  <c:v>-6.1740350427906196E-4</c:v>
                </c:pt>
                <c:pt idx="2043">
                  <c:v>-6.8978820028418007E-4</c:v>
                </c:pt>
                <c:pt idx="2044">
                  <c:v>-6.4510648746632197E-4</c:v>
                </c:pt>
                <c:pt idx="2045">
                  <c:v>-5.6591513215071762E-4</c:v>
                </c:pt>
                <c:pt idx="2046">
                  <c:v>-4.8997921314314352E-4</c:v>
                </c:pt>
                <c:pt idx="2047">
                  <c:v>-4.6944484851615433E-4</c:v>
                </c:pt>
                <c:pt idx="2048">
                  <c:v>-4.6659320254829537E-4</c:v>
                </c:pt>
                <c:pt idx="2049">
                  <c:v>-4.2676485835839613E-4</c:v>
                </c:pt>
                <c:pt idx="2050">
                  <c:v>-3.8698156188560033E-4</c:v>
                </c:pt>
                <c:pt idx="2051">
                  <c:v>-2.3473120270845263E-4</c:v>
                </c:pt>
                <c:pt idx="2052">
                  <c:v>-2.1542343429291344E-5</c:v>
                </c:pt>
                <c:pt idx="2053">
                  <c:v>1.9312505556505141E-5</c:v>
                </c:pt>
                <c:pt idx="2054">
                  <c:v>9.8525561828580535E-5</c:v>
                </c:pt>
                <c:pt idx="2055">
                  <c:v>1.7209572578671603E-4</c:v>
                </c:pt>
                <c:pt idx="2056">
                  <c:v>2.2698180646033017E-4</c:v>
                </c:pt>
                <c:pt idx="2057">
                  <c:v>3.3326341291946109E-4</c:v>
                </c:pt>
                <c:pt idx="2058">
                  <c:v>3.2299994314859484E-4</c:v>
                </c:pt>
                <c:pt idx="2059">
                  <c:v>2.4926314435773367E-4</c:v>
                </c:pt>
                <c:pt idx="2060">
                  <c:v>2.4269264427313406E-4</c:v>
                </c:pt>
                <c:pt idx="2061">
                  <c:v>2.660677225651744E-4</c:v>
                </c:pt>
                <c:pt idx="2062">
                  <c:v>2.4982550289623547E-4</c:v>
                </c:pt>
                <c:pt idx="2063">
                  <c:v>2.1327600744672735E-4</c:v>
                </c:pt>
                <c:pt idx="2064">
                  <c:v>1.5031467053668382E-4</c:v>
                </c:pt>
                <c:pt idx="2065">
                  <c:v>5.1912245347273192E-5</c:v>
                </c:pt>
                <c:pt idx="2066">
                  <c:v>-1.3528319439444145E-5</c:v>
                </c:pt>
                <c:pt idx="2067">
                  <c:v>-7.9001047482216494E-5</c:v>
                </c:pt>
                <c:pt idx="2068">
                  <c:v>-1.5479349287535887E-4</c:v>
                </c:pt>
                <c:pt idx="2069">
                  <c:v>-1.9361401795801002E-4</c:v>
                </c:pt>
                <c:pt idx="2070">
                  <c:v>-2.3187621006267797E-4</c:v>
                </c:pt>
                <c:pt idx="2071">
                  <c:v>-2.556091097167864E-4</c:v>
                </c:pt>
                <c:pt idx="2072">
                  <c:v>-2.4216646761197544E-4</c:v>
                </c:pt>
                <c:pt idx="2073">
                  <c:v>-2.1378562975763599E-4</c:v>
                </c:pt>
                <c:pt idx="2074">
                  <c:v>-1.7773953806607748E-4</c:v>
                </c:pt>
                <c:pt idx="2075">
                  <c:v>-1.4862346604122001E-4</c:v>
                </c:pt>
                <c:pt idx="2076">
                  <c:v>-1.2316290478691511E-4</c:v>
                </c:pt>
                <c:pt idx="2077">
                  <c:v>-2.0617926051080468E-4</c:v>
                </c:pt>
                <c:pt idx="2078">
                  <c:v>-2.8041909714955106E-4</c:v>
                </c:pt>
                <c:pt idx="2079">
                  <c:v>-3.3076161101219109E-4</c:v>
                </c:pt>
                <c:pt idx="2080">
                  <c:v>-3.5971702271898019E-4</c:v>
                </c:pt>
                <c:pt idx="2081">
                  <c:v>-3.8837879868228696E-4</c:v>
                </c:pt>
                <c:pt idx="2082">
                  <c:v>-3.7900846209536904E-4</c:v>
                </c:pt>
                <c:pt idx="2083">
                  <c:v>-3.76562278465482E-4</c:v>
                </c:pt>
                <c:pt idx="2084">
                  <c:v>-3.7338221117217546E-4</c:v>
                </c:pt>
                <c:pt idx="2085">
                  <c:v>-3.5354878077271078E-4</c:v>
                </c:pt>
                <c:pt idx="2086">
                  <c:v>-2.9611222317610202E-4</c:v>
                </c:pt>
                <c:pt idx="2087">
                  <c:v>-2.6546387757013512E-4</c:v>
                </c:pt>
                <c:pt idx="2088">
                  <c:v>-2.4833849117347068E-4</c:v>
                </c:pt>
                <c:pt idx="2089">
                  <c:v>-2.3442241051307121E-4</c:v>
                </c:pt>
                <c:pt idx="2090">
                  <c:v>-1.897338057527502E-4</c:v>
                </c:pt>
                <c:pt idx="2091">
                  <c:v>-1.621695258546673E-4</c:v>
                </c:pt>
                <c:pt idx="2092">
                  <c:v>-1.4417468355060886E-4</c:v>
                </c:pt>
                <c:pt idx="2093">
                  <c:v>-2.1243737309417296E-4</c:v>
                </c:pt>
                <c:pt idx="2094">
                  <c:v>-2.2436744102237276E-4</c:v>
                </c:pt>
                <c:pt idx="2095">
                  <c:v>-2.2230943968708748E-4</c:v>
                </c:pt>
                <c:pt idx="2096">
                  <c:v>-2.2464300021015314E-4</c:v>
                </c:pt>
                <c:pt idx="2097">
                  <c:v>-3.030234021194813E-4</c:v>
                </c:pt>
                <c:pt idx="2098">
                  <c:v>-3.3947286427895434E-4</c:v>
                </c:pt>
                <c:pt idx="2099">
                  <c:v>-2.9830638145113796E-4</c:v>
                </c:pt>
                <c:pt idx="2100">
                  <c:v>-3.1958421619577085E-4</c:v>
                </c:pt>
                <c:pt idx="2101">
                  <c:v>-2.7417215538946479E-4</c:v>
                </c:pt>
                <c:pt idx="2102">
                  <c:v>-4.4384760833781137E-4</c:v>
                </c:pt>
                <c:pt idx="2103">
                  <c:v>-6.215495313129718E-4</c:v>
                </c:pt>
                <c:pt idx="2104">
                  <c:v>-6.5159801022524055E-4</c:v>
                </c:pt>
                <c:pt idx="2105">
                  <c:v>-9.0163495465134594E-4</c:v>
                </c:pt>
                <c:pt idx="2106">
                  <c:v>-1.1754876807485541E-3</c:v>
                </c:pt>
                <c:pt idx="2107">
                  <c:v>-1.1744590833020867E-3</c:v>
                </c:pt>
                <c:pt idx="2108">
                  <c:v>-1.358000473716682E-3</c:v>
                </c:pt>
                <c:pt idx="2109">
                  <c:v>-1.6989477244128623E-3</c:v>
                </c:pt>
                <c:pt idx="2110">
                  <c:v>-1.778305293482333E-3</c:v>
                </c:pt>
                <c:pt idx="2111">
                  <c:v>-1.7652622729489656E-3</c:v>
                </c:pt>
                <c:pt idx="2112">
                  <c:v>-1.7659100891499885E-3</c:v>
                </c:pt>
                <c:pt idx="2113">
                  <c:v>-1.7985815974689359E-3</c:v>
                </c:pt>
                <c:pt idx="2114">
                  <c:v>-1.9550439772347654E-3</c:v>
                </c:pt>
                <c:pt idx="2115">
                  <c:v>-1.9321665820388918E-3</c:v>
                </c:pt>
                <c:pt idx="2116">
                  <c:v>-2.0515337906230266E-3</c:v>
                </c:pt>
                <c:pt idx="2117">
                  <c:v>-2.0225443741583304E-3</c:v>
                </c:pt>
                <c:pt idx="2118">
                  <c:v>-1.9985441578503488E-3</c:v>
                </c:pt>
                <c:pt idx="2119">
                  <c:v>-2.0102859631847825E-3</c:v>
                </c:pt>
                <c:pt idx="2120">
                  <c:v>-2.0126964994369688E-3</c:v>
                </c:pt>
                <c:pt idx="2121">
                  <c:v>-2.0157542226884595E-3</c:v>
                </c:pt>
                <c:pt idx="2122">
                  <c:v>-1.943401974796654E-3</c:v>
                </c:pt>
                <c:pt idx="2123">
                  <c:v>-1.8607680548090137E-3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5-FE44-B696-81BCD9D26951}"/>
            </c:ext>
          </c:extLst>
        </c:ser>
        <c:ser>
          <c:idx val="5"/>
          <c:order val="5"/>
          <c:tx>
            <c:strRef>
              <c:f>'溢价率250-20均值作图-更'!$Z$2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'溢价率250-20均值作图-更'!$A$3:$A$2378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'溢价率250-20均值作图-更'!$Z$3:$Z$2378</c:f>
              <c:numCache>
                <c:formatCode>0.00%</c:formatCode>
                <c:ptCount val="2373"/>
                <c:pt idx="0">
                  <c:v>0.12574935051318792</c:v>
                </c:pt>
                <c:pt idx="1">
                  <c:v>0.12533506778234235</c:v>
                </c:pt>
                <c:pt idx="2">
                  <c:v>0.12462134815537673</c:v>
                </c:pt>
                <c:pt idx="3">
                  <c:v>0.12352001088558595</c:v>
                </c:pt>
                <c:pt idx="4">
                  <c:v>0.12232541806036117</c:v>
                </c:pt>
                <c:pt idx="5">
                  <c:v>0.12124913657020467</c:v>
                </c:pt>
                <c:pt idx="6">
                  <c:v>0.12032046811358627</c:v>
                </c:pt>
                <c:pt idx="7">
                  <c:v>0.11935558510065336</c:v>
                </c:pt>
                <c:pt idx="8">
                  <c:v>0.11829916650651873</c:v>
                </c:pt>
                <c:pt idx="9">
                  <c:v>0.1173000370642919</c:v>
                </c:pt>
                <c:pt idx="10">
                  <c:v>0.1165320123879313</c:v>
                </c:pt>
                <c:pt idx="11">
                  <c:v>0.11561850824882594</c:v>
                </c:pt>
                <c:pt idx="12">
                  <c:v>0.1145803261645415</c:v>
                </c:pt>
                <c:pt idx="13">
                  <c:v>0.11359940202376974</c:v>
                </c:pt>
                <c:pt idx="14">
                  <c:v>0.1128699766328491</c:v>
                </c:pt>
                <c:pt idx="15">
                  <c:v>0.11209400514522008</c:v>
                </c:pt>
                <c:pt idx="16">
                  <c:v>0.11089338301463567</c:v>
                </c:pt>
                <c:pt idx="17">
                  <c:v>0.10990353950934313</c:v>
                </c:pt>
                <c:pt idx="18">
                  <c:v>0.1086809818346694</c:v>
                </c:pt>
                <c:pt idx="19">
                  <c:v>0.1076451711254483</c:v>
                </c:pt>
                <c:pt idx="20">
                  <c:v>0.10673285182957545</c:v>
                </c:pt>
                <c:pt idx="21">
                  <c:v>0.10602303699891637</c:v>
                </c:pt>
                <c:pt idx="22">
                  <c:v>0.10548206611150085</c:v>
                </c:pt>
                <c:pt idx="23">
                  <c:v>0.10521308228901168</c:v>
                </c:pt>
                <c:pt idx="24">
                  <c:v>0.10495417040808852</c:v>
                </c:pt>
                <c:pt idx="25">
                  <c:v>0.10465718330399069</c:v>
                </c:pt>
                <c:pt idx="26">
                  <c:v>0.10428566198101444</c:v>
                </c:pt>
                <c:pt idx="27">
                  <c:v>0.10394615736959074</c:v>
                </c:pt>
                <c:pt idx="28">
                  <c:v>0.10364943859354213</c:v>
                </c:pt>
                <c:pt idx="29">
                  <c:v>0.10347739468053027</c:v>
                </c:pt>
                <c:pt idx="30">
                  <c:v>0.10320541394470424</c:v>
                </c:pt>
                <c:pt idx="31">
                  <c:v>0.10271106729015447</c:v>
                </c:pt>
                <c:pt idx="32">
                  <c:v>0.10248919586258479</c:v>
                </c:pt>
                <c:pt idx="33">
                  <c:v>0.10206892754256798</c:v>
                </c:pt>
                <c:pt idx="34">
                  <c:v>0.10166516924422393</c:v>
                </c:pt>
                <c:pt idx="35">
                  <c:v>0.1011582188538811</c:v>
                </c:pt>
                <c:pt idx="36">
                  <c:v>0.10047433808710617</c:v>
                </c:pt>
                <c:pt idx="37">
                  <c:v>0.10006389652419005</c:v>
                </c:pt>
                <c:pt idx="38">
                  <c:v>9.9607520729150717E-2</c:v>
                </c:pt>
                <c:pt idx="39">
                  <c:v>9.8817774276323142E-2</c:v>
                </c:pt>
                <c:pt idx="40">
                  <c:v>9.7925446291229623E-2</c:v>
                </c:pt>
                <c:pt idx="41">
                  <c:v>9.7079902911317573E-2</c:v>
                </c:pt>
                <c:pt idx="42">
                  <c:v>9.662091039176457E-2</c:v>
                </c:pt>
                <c:pt idx="43">
                  <c:v>9.5999761235705486E-2</c:v>
                </c:pt>
                <c:pt idx="44">
                  <c:v>9.5348426926601532E-2</c:v>
                </c:pt>
                <c:pt idx="45">
                  <c:v>9.4921332976112202E-2</c:v>
                </c:pt>
                <c:pt idx="46">
                  <c:v>9.4445227289010045E-2</c:v>
                </c:pt>
                <c:pt idx="47">
                  <c:v>9.3661934390475973E-2</c:v>
                </c:pt>
                <c:pt idx="48">
                  <c:v>9.3499380412719865E-2</c:v>
                </c:pt>
                <c:pt idx="49">
                  <c:v>9.3103472166842741E-2</c:v>
                </c:pt>
                <c:pt idx="50">
                  <c:v>9.2927565138335097E-2</c:v>
                </c:pt>
                <c:pt idx="51">
                  <c:v>9.2223170667327339E-2</c:v>
                </c:pt>
                <c:pt idx="52">
                  <c:v>9.1372641737607702E-2</c:v>
                </c:pt>
                <c:pt idx="53">
                  <c:v>9.0496908847810517E-2</c:v>
                </c:pt>
                <c:pt idx="54">
                  <c:v>8.9526172260866274E-2</c:v>
                </c:pt>
                <c:pt idx="55">
                  <c:v>8.8796074168514344E-2</c:v>
                </c:pt>
                <c:pt idx="56">
                  <c:v>8.784600392043572E-2</c:v>
                </c:pt>
                <c:pt idx="57">
                  <c:v>8.6964777052685252E-2</c:v>
                </c:pt>
                <c:pt idx="58">
                  <c:v>8.6484300513435058E-2</c:v>
                </c:pt>
                <c:pt idx="59">
                  <c:v>8.6119044525324692E-2</c:v>
                </c:pt>
                <c:pt idx="60">
                  <c:v>8.5474989106373966E-2</c:v>
                </c:pt>
                <c:pt idx="61">
                  <c:v>8.4920778890347826E-2</c:v>
                </c:pt>
                <c:pt idx="62">
                  <c:v>8.3930542806336744E-2</c:v>
                </c:pt>
                <c:pt idx="63">
                  <c:v>8.3107297539794706E-2</c:v>
                </c:pt>
                <c:pt idx="64">
                  <c:v>8.2166384608708301E-2</c:v>
                </c:pt>
                <c:pt idx="65">
                  <c:v>8.1176837187533726E-2</c:v>
                </c:pt>
                <c:pt idx="66">
                  <c:v>8.0168235740785285E-2</c:v>
                </c:pt>
                <c:pt idx="67">
                  <c:v>7.9444242839545362E-2</c:v>
                </c:pt>
                <c:pt idx="68">
                  <c:v>7.8410952749470159E-2</c:v>
                </c:pt>
                <c:pt idx="69">
                  <c:v>7.7345803174616909E-2</c:v>
                </c:pt>
                <c:pt idx="70">
                  <c:v>7.6176479522725632E-2</c:v>
                </c:pt>
                <c:pt idx="71">
                  <c:v>7.5122244634966334E-2</c:v>
                </c:pt>
                <c:pt idx="72">
                  <c:v>7.402292026717501E-2</c:v>
                </c:pt>
                <c:pt idx="73">
                  <c:v>7.2963075592667043E-2</c:v>
                </c:pt>
                <c:pt idx="74">
                  <c:v>7.190642458120651E-2</c:v>
                </c:pt>
                <c:pt idx="75">
                  <c:v>7.0776033902875804E-2</c:v>
                </c:pt>
                <c:pt idx="76">
                  <c:v>6.975274567248986E-2</c:v>
                </c:pt>
                <c:pt idx="77">
                  <c:v>6.875942939190921E-2</c:v>
                </c:pt>
                <c:pt idx="78">
                  <c:v>6.7810954910534418E-2</c:v>
                </c:pt>
                <c:pt idx="79">
                  <c:v>6.6870919957204594E-2</c:v>
                </c:pt>
                <c:pt idx="80">
                  <c:v>6.5933740700855378E-2</c:v>
                </c:pt>
                <c:pt idx="81">
                  <c:v>6.5280425061283509E-2</c:v>
                </c:pt>
                <c:pt idx="82">
                  <c:v>6.4352014993049822E-2</c:v>
                </c:pt>
                <c:pt idx="83">
                  <c:v>6.333619396624629E-2</c:v>
                </c:pt>
                <c:pt idx="84">
                  <c:v>6.2308478479583609E-2</c:v>
                </c:pt>
                <c:pt idx="85">
                  <c:v>6.1304768936259066E-2</c:v>
                </c:pt>
                <c:pt idx="86">
                  <c:v>6.0206530885740128E-2</c:v>
                </c:pt>
                <c:pt idx="87">
                  <c:v>5.9137112688118276E-2</c:v>
                </c:pt>
                <c:pt idx="88">
                  <c:v>5.8099433969130476E-2</c:v>
                </c:pt>
                <c:pt idx="89">
                  <c:v>5.7072940345762005E-2</c:v>
                </c:pt>
                <c:pt idx="90">
                  <c:v>5.6096547930313184E-2</c:v>
                </c:pt>
                <c:pt idx="91">
                  <c:v>5.5323352671690904E-2</c:v>
                </c:pt>
                <c:pt idx="92">
                  <c:v>5.4501387342769408E-2</c:v>
                </c:pt>
                <c:pt idx="93">
                  <c:v>5.3681376607637332E-2</c:v>
                </c:pt>
                <c:pt idx="94">
                  <c:v>5.2768628819810565E-2</c:v>
                </c:pt>
                <c:pt idx="95">
                  <c:v>5.1828557364673261E-2</c:v>
                </c:pt>
                <c:pt idx="96">
                  <c:v>5.097747272314343E-2</c:v>
                </c:pt>
                <c:pt idx="97">
                  <c:v>5.0146865167341403E-2</c:v>
                </c:pt>
                <c:pt idx="98">
                  <c:v>4.9314240834575959E-2</c:v>
                </c:pt>
                <c:pt idx="99">
                  <c:v>4.8559588509407309E-2</c:v>
                </c:pt>
                <c:pt idx="100">
                  <c:v>4.7800822311648908E-2</c:v>
                </c:pt>
                <c:pt idx="101">
                  <c:v>4.7032847841499498E-2</c:v>
                </c:pt>
                <c:pt idx="102">
                  <c:v>4.6232972743948511E-2</c:v>
                </c:pt>
                <c:pt idx="103">
                  <c:v>4.5355077725708529E-2</c:v>
                </c:pt>
                <c:pt idx="104">
                  <c:v>4.4504159490994108E-2</c:v>
                </c:pt>
                <c:pt idx="105">
                  <c:v>4.3650939898378316E-2</c:v>
                </c:pt>
                <c:pt idx="106">
                  <c:v>4.2886456029819164E-2</c:v>
                </c:pt>
                <c:pt idx="107">
                  <c:v>4.2265561501810545E-2</c:v>
                </c:pt>
                <c:pt idx="108">
                  <c:v>4.1739094810998592E-2</c:v>
                </c:pt>
                <c:pt idx="109">
                  <c:v>4.1159127406002444E-2</c:v>
                </c:pt>
                <c:pt idx="110">
                  <c:v>4.0506599188313036E-2</c:v>
                </c:pt>
                <c:pt idx="111">
                  <c:v>3.9862895139305743E-2</c:v>
                </c:pt>
                <c:pt idx="112">
                  <c:v>3.930542891334439E-2</c:v>
                </c:pt>
                <c:pt idx="113">
                  <c:v>3.8710489922079247E-2</c:v>
                </c:pt>
                <c:pt idx="114">
                  <c:v>3.8219945924858847E-2</c:v>
                </c:pt>
                <c:pt idx="115">
                  <c:v>3.7790354080097413E-2</c:v>
                </c:pt>
                <c:pt idx="116">
                  <c:v>3.7572140701393239E-2</c:v>
                </c:pt>
                <c:pt idx="117">
                  <c:v>3.7424844283713093E-2</c:v>
                </c:pt>
                <c:pt idx="118">
                  <c:v>3.7119418081647884E-2</c:v>
                </c:pt>
                <c:pt idx="119">
                  <c:v>3.6804453815792129E-2</c:v>
                </c:pt>
                <c:pt idx="120">
                  <c:v>3.6218597155451782E-2</c:v>
                </c:pt>
                <c:pt idx="121">
                  <c:v>3.5770120507172473E-2</c:v>
                </c:pt>
                <c:pt idx="122">
                  <c:v>3.5300773838996199E-2</c:v>
                </c:pt>
                <c:pt idx="123">
                  <c:v>3.4750722852268032E-2</c:v>
                </c:pt>
                <c:pt idx="124">
                  <c:v>3.4170083538478044E-2</c:v>
                </c:pt>
                <c:pt idx="125">
                  <c:v>3.3537273858927533E-2</c:v>
                </c:pt>
                <c:pt idx="126">
                  <c:v>3.314868002411181E-2</c:v>
                </c:pt>
                <c:pt idx="127">
                  <c:v>3.2603846360412983E-2</c:v>
                </c:pt>
                <c:pt idx="128">
                  <c:v>3.1855235582420885E-2</c:v>
                </c:pt>
                <c:pt idx="129">
                  <c:v>3.1121396212308708E-2</c:v>
                </c:pt>
                <c:pt idx="130">
                  <c:v>3.0405363814473688E-2</c:v>
                </c:pt>
                <c:pt idx="131">
                  <c:v>2.9797861631552902E-2</c:v>
                </c:pt>
                <c:pt idx="132">
                  <c:v>2.9193737589783345E-2</c:v>
                </c:pt>
                <c:pt idx="133">
                  <c:v>2.8776663054414869E-2</c:v>
                </c:pt>
                <c:pt idx="134">
                  <c:v>2.8394859038598438E-2</c:v>
                </c:pt>
                <c:pt idx="135">
                  <c:v>2.7988893970832401E-2</c:v>
                </c:pt>
                <c:pt idx="136">
                  <c:v>2.7643571134602529E-2</c:v>
                </c:pt>
                <c:pt idx="137">
                  <c:v>2.7359422868455663E-2</c:v>
                </c:pt>
                <c:pt idx="138">
                  <c:v>2.6924719261038538E-2</c:v>
                </c:pt>
                <c:pt idx="139">
                  <c:v>2.6576227506736952E-2</c:v>
                </c:pt>
                <c:pt idx="140">
                  <c:v>2.6272837871896687E-2</c:v>
                </c:pt>
                <c:pt idx="141">
                  <c:v>2.601928613293944E-2</c:v>
                </c:pt>
                <c:pt idx="142">
                  <c:v>2.5605610130053608E-2</c:v>
                </c:pt>
                <c:pt idx="143">
                  <c:v>2.5190833901589688E-2</c:v>
                </c:pt>
                <c:pt idx="144">
                  <c:v>2.4714813906310987E-2</c:v>
                </c:pt>
                <c:pt idx="145">
                  <c:v>2.4426575237320947E-2</c:v>
                </c:pt>
                <c:pt idx="146">
                  <c:v>2.4263399351288947E-2</c:v>
                </c:pt>
                <c:pt idx="147">
                  <c:v>2.4244214394205349E-2</c:v>
                </c:pt>
                <c:pt idx="148">
                  <c:v>2.4189583674400314E-2</c:v>
                </c:pt>
                <c:pt idx="149">
                  <c:v>2.4074287325747304E-2</c:v>
                </c:pt>
                <c:pt idx="150">
                  <c:v>2.4086360124082676E-2</c:v>
                </c:pt>
                <c:pt idx="151">
                  <c:v>2.4117909083436542E-2</c:v>
                </c:pt>
                <c:pt idx="152">
                  <c:v>2.4053337514344145E-2</c:v>
                </c:pt>
                <c:pt idx="153">
                  <c:v>2.4147502907762297E-2</c:v>
                </c:pt>
                <c:pt idx="154">
                  <c:v>2.4160448418586014E-2</c:v>
                </c:pt>
                <c:pt idx="155">
                  <c:v>2.4239806558631241E-2</c:v>
                </c:pt>
                <c:pt idx="156">
                  <c:v>2.4582961894383332E-2</c:v>
                </c:pt>
                <c:pt idx="157">
                  <c:v>2.5188206540923991E-2</c:v>
                </c:pt>
                <c:pt idx="158">
                  <c:v>2.5573377904500524E-2</c:v>
                </c:pt>
                <c:pt idx="159">
                  <c:v>2.590578653360566E-2</c:v>
                </c:pt>
                <c:pt idx="160">
                  <c:v>2.6218093326280542E-2</c:v>
                </c:pt>
                <c:pt idx="161">
                  <c:v>2.6613767130536314E-2</c:v>
                </c:pt>
                <c:pt idx="162">
                  <c:v>2.7162370521522899E-2</c:v>
                </c:pt>
                <c:pt idx="163">
                  <c:v>2.7548290949793761E-2</c:v>
                </c:pt>
                <c:pt idx="164">
                  <c:v>2.7853763813170271E-2</c:v>
                </c:pt>
                <c:pt idx="165">
                  <c:v>2.8143897257398881E-2</c:v>
                </c:pt>
                <c:pt idx="166">
                  <c:v>2.8722714458065707E-2</c:v>
                </c:pt>
                <c:pt idx="167">
                  <c:v>2.8942857786919865E-2</c:v>
                </c:pt>
                <c:pt idx="168">
                  <c:v>2.9362940334498253E-2</c:v>
                </c:pt>
                <c:pt idx="169">
                  <c:v>2.9908676279812973E-2</c:v>
                </c:pt>
                <c:pt idx="170">
                  <c:v>3.0491877739888887E-2</c:v>
                </c:pt>
                <c:pt idx="171">
                  <c:v>3.0842163055682478E-2</c:v>
                </c:pt>
                <c:pt idx="172">
                  <c:v>3.1164381449326289E-2</c:v>
                </c:pt>
                <c:pt idx="173">
                  <c:v>3.1758370619639265E-2</c:v>
                </c:pt>
                <c:pt idx="174">
                  <c:v>3.2343782772946486E-2</c:v>
                </c:pt>
                <c:pt idx="175">
                  <c:v>3.2919794552700998E-2</c:v>
                </c:pt>
                <c:pt idx="176">
                  <c:v>3.3214336004931844E-2</c:v>
                </c:pt>
                <c:pt idx="177">
                  <c:v>3.3862058170238032E-2</c:v>
                </c:pt>
                <c:pt idx="178">
                  <c:v>3.4206335933011534E-2</c:v>
                </c:pt>
                <c:pt idx="179">
                  <c:v>3.4571068879869868E-2</c:v>
                </c:pt>
                <c:pt idx="180">
                  <c:v>3.4994018995185852E-2</c:v>
                </c:pt>
                <c:pt idx="181">
                  <c:v>3.5507192808062679E-2</c:v>
                </c:pt>
                <c:pt idx="182">
                  <c:v>3.6140334204318142E-2</c:v>
                </c:pt>
                <c:pt idx="183">
                  <c:v>3.6657545091055552E-2</c:v>
                </c:pt>
                <c:pt idx="184">
                  <c:v>3.6986446853930099E-2</c:v>
                </c:pt>
                <c:pt idx="185">
                  <c:v>3.7214212055070625E-2</c:v>
                </c:pt>
                <c:pt idx="186">
                  <c:v>3.738140507654647E-2</c:v>
                </c:pt>
                <c:pt idx="187">
                  <c:v>3.7433798074792302E-2</c:v>
                </c:pt>
                <c:pt idx="188">
                  <c:v>3.7335623700189807E-2</c:v>
                </c:pt>
                <c:pt idx="189">
                  <c:v>3.7231391825676877E-2</c:v>
                </c:pt>
                <c:pt idx="190">
                  <c:v>3.7133605974702194E-2</c:v>
                </c:pt>
                <c:pt idx="191">
                  <c:v>3.7009561411765812E-2</c:v>
                </c:pt>
                <c:pt idx="192">
                  <c:v>3.674514492339058E-2</c:v>
                </c:pt>
                <c:pt idx="193">
                  <c:v>3.6550572888773183E-2</c:v>
                </c:pt>
                <c:pt idx="194">
                  <c:v>3.652304318839146E-2</c:v>
                </c:pt>
                <c:pt idx="195">
                  <c:v>3.630170986427142E-2</c:v>
                </c:pt>
                <c:pt idx="196">
                  <c:v>3.600269907032165E-2</c:v>
                </c:pt>
                <c:pt idx="197">
                  <c:v>3.5690955226797633E-2</c:v>
                </c:pt>
                <c:pt idx="198">
                  <c:v>3.5310601712862696E-2</c:v>
                </c:pt>
                <c:pt idx="199">
                  <c:v>3.4838689611535578E-2</c:v>
                </c:pt>
                <c:pt idx="200">
                  <c:v>3.4242321185843194E-2</c:v>
                </c:pt>
                <c:pt idx="201">
                  <c:v>3.3765020799850096E-2</c:v>
                </c:pt>
                <c:pt idx="202">
                  <c:v>3.3228107402411125E-2</c:v>
                </c:pt>
                <c:pt idx="203">
                  <c:v>3.2691215236677701E-2</c:v>
                </c:pt>
                <c:pt idx="204">
                  <c:v>3.202825865869259E-2</c:v>
                </c:pt>
                <c:pt idx="205">
                  <c:v>3.1444076789652761E-2</c:v>
                </c:pt>
                <c:pt idx="206">
                  <c:v>3.0927844105159363E-2</c:v>
                </c:pt>
                <c:pt idx="207">
                  <c:v>3.0163541813049172E-2</c:v>
                </c:pt>
                <c:pt idx="208">
                  <c:v>2.9511665330960904E-2</c:v>
                </c:pt>
                <c:pt idx="209">
                  <c:v>2.8877804362192172E-2</c:v>
                </c:pt>
                <c:pt idx="210">
                  <c:v>2.8289492610724359E-2</c:v>
                </c:pt>
                <c:pt idx="211">
                  <c:v>2.7599889117958215E-2</c:v>
                </c:pt>
                <c:pt idx="212">
                  <c:v>2.6972158018783929E-2</c:v>
                </c:pt>
                <c:pt idx="213">
                  <c:v>2.6431758929436111E-2</c:v>
                </c:pt>
                <c:pt idx="214">
                  <c:v>2.6091046890820271E-2</c:v>
                </c:pt>
                <c:pt idx="215">
                  <c:v>2.5857359828920706E-2</c:v>
                </c:pt>
                <c:pt idx="216">
                  <c:v>2.5749249521750561E-2</c:v>
                </c:pt>
                <c:pt idx="217">
                  <c:v>2.5540303038680767E-2</c:v>
                </c:pt>
                <c:pt idx="218">
                  <c:v>2.5155629667692983E-2</c:v>
                </c:pt>
                <c:pt idx="219">
                  <c:v>2.4639761039724636E-2</c:v>
                </c:pt>
                <c:pt idx="220">
                  <c:v>2.4177744743968804E-2</c:v>
                </c:pt>
                <c:pt idx="221">
                  <c:v>2.3724760633407463E-2</c:v>
                </c:pt>
                <c:pt idx="222">
                  <c:v>2.3302367496100165E-2</c:v>
                </c:pt>
                <c:pt idx="223">
                  <c:v>2.2799647131339376E-2</c:v>
                </c:pt>
                <c:pt idx="224">
                  <c:v>2.2296985577038464E-2</c:v>
                </c:pt>
                <c:pt idx="225">
                  <c:v>2.1848269603225487E-2</c:v>
                </c:pt>
                <c:pt idx="226">
                  <c:v>2.1359806449359572E-2</c:v>
                </c:pt>
                <c:pt idx="227">
                  <c:v>2.0978712536306177E-2</c:v>
                </c:pt>
                <c:pt idx="228">
                  <c:v>2.059134668039414E-2</c:v>
                </c:pt>
                <c:pt idx="229">
                  <c:v>2.0119401599424699E-2</c:v>
                </c:pt>
                <c:pt idx="230">
                  <c:v>1.9881076496234024E-2</c:v>
                </c:pt>
                <c:pt idx="231">
                  <c:v>1.965136022308088E-2</c:v>
                </c:pt>
                <c:pt idx="232">
                  <c:v>1.9395994851956921E-2</c:v>
                </c:pt>
                <c:pt idx="233">
                  <c:v>1.9217164443813689E-2</c:v>
                </c:pt>
                <c:pt idx="234">
                  <c:v>1.9004654453441058E-2</c:v>
                </c:pt>
                <c:pt idx="235">
                  <c:v>1.8780182464326028E-2</c:v>
                </c:pt>
                <c:pt idx="236">
                  <c:v>1.843002007090859E-2</c:v>
                </c:pt>
                <c:pt idx="237">
                  <c:v>1.8040144496852609E-2</c:v>
                </c:pt>
                <c:pt idx="238">
                  <c:v>1.7484058854527376E-2</c:v>
                </c:pt>
                <c:pt idx="239">
                  <c:v>1.6973655347596969E-2</c:v>
                </c:pt>
                <c:pt idx="240">
                  <c:v>1.6446360593548037E-2</c:v>
                </c:pt>
                <c:pt idx="241">
                  <c:v>1.6012314810633435E-2</c:v>
                </c:pt>
                <c:pt idx="242">
                  <c:v>1.5527738321553783E-2</c:v>
                </c:pt>
                <c:pt idx="243">
                  <c:v>1.5378572415484001E-2</c:v>
                </c:pt>
                <c:pt idx="244">
                  <c:v>1.5384772807526551E-2</c:v>
                </c:pt>
                <c:pt idx="245">
                  <c:v>1.5531676401221051E-2</c:v>
                </c:pt>
                <c:pt idx="246">
                  <c:v>1.5549054946653929E-2</c:v>
                </c:pt>
                <c:pt idx="247">
                  <c:v>1.5450516840075867E-2</c:v>
                </c:pt>
                <c:pt idx="248">
                  <c:v>1.5224384923573558E-2</c:v>
                </c:pt>
                <c:pt idx="249">
                  <c:v>1.5055084941976618E-2</c:v>
                </c:pt>
                <c:pt idx="250">
                  <c:v>1.4869655297005166E-2</c:v>
                </c:pt>
                <c:pt idx="251">
                  <c:v>1.4681479212889259E-2</c:v>
                </c:pt>
                <c:pt idx="252">
                  <c:v>1.4407733337173156E-2</c:v>
                </c:pt>
                <c:pt idx="253">
                  <c:v>1.4097004036161626E-2</c:v>
                </c:pt>
                <c:pt idx="254">
                  <c:v>1.3726797660589207E-2</c:v>
                </c:pt>
                <c:pt idx="255">
                  <c:v>1.3487108859632266E-2</c:v>
                </c:pt>
                <c:pt idx="256">
                  <c:v>1.3419706010238175E-2</c:v>
                </c:pt>
                <c:pt idx="257">
                  <c:v>1.3324377456515324E-2</c:v>
                </c:pt>
                <c:pt idx="258">
                  <c:v>1.3176095677682437E-2</c:v>
                </c:pt>
                <c:pt idx="259">
                  <c:v>1.3122916304460296E-2</c:v>
                </c:pt>
                <c:pt idx="260">
                  <c:v>1.3106550074901073E-2</c:v>
                </c:pt>
                <c:pt idx="261">
                  <c:v>1.3099281521261288E-2</c:v>
                </c:pt>
                <c:pt idx="262">
                  <c:v>1.2971205473991838E-2</c:v>
                </c:pt>
                <c:pt idx="263">
                  <c:v>1.2835230327843838E-2</c:v>
                </c:pt>
                <c:pt idx="264">
                  <c:v>1.2725413006273868E-2</c:v>
                </c:pt>
                <c:pt idx="265">
                  <c:v>1.2638986192338136E-2</c:v>
                </c:pt>
                <c:pt idx="266">
                  <c:v>1.2235854417591882E-2</c:v>
                </c:pt>
                <c:pt idx="267">
                  <c:v>1.1913711522922789E-2</c:v>
                </c:pt>
                <c:pt idx="268">
                  <c:v>1.1416354759057619E-2</c:v>
                </c:pt>
                <c:pt idx="269">
                  <c:v>1.0965364801316352E-2</c:v>
                </c:pt>
                <c:pt idx="270">
                  <c:v>1.0721458394289549E-2</c:v>
                </c:pt>
                <c:pt idx="271">
                  <c:v>1.0611423474936731E-2</c:v>
                </c:pt>
                <c:pt idx="272">
                  <c:v>1.0777584663785304E-2</c:v>
                </c:pt>
                <c:pt idx="273">
                  <c:v>1.15248695186808E-2</c:v>
                </c:pt>
                <c:pt idx="274">
                  <c:v>1.2296590585807871E-2</c:v>
                </c:pt>
                <c:pt idx="275">
                  <c:v>1.3067164469145978E-2</c:v>
                </c:pt>
                <c:pt idx="276">
                  <c:v>1.3772274985648904E-2</c:v>
                </c:pt>
                <c:pt idx="277">
                  <c:v>1.4436242159204138E-2</c:v>
                </c:pt>
                <c:pt idx="278">
                  <c:v>1.5089561573991994E-2</c:v>
                </c:pt>
                <c:pt idx="279">
                  <c:v>1.5729425469821201E-2</c:v>
                </c:pt>
                <c:pt idx="280">
                  <c:v>1.6176955620747835E-2</c:v>
                </c:pt>
                <c:pt idx="281">
                  <c:v>1.6568237212345044E-2</c:v>
                </c:pt>
                <c:pt idx="282">
                  <c:v>1.700318828228909E-2</c:v>
                </c:pt>
                <c:pt idx="283">
                  <c:v>1.7215610276384741E-2</c:v>
                </c:pt>
                <c:pt idx="284">
                  <c:v>1.7493218158397335E-2</c:v>
                </c:pt>
                <c:pt idx="285">
                  <c:v>1.7796464920518548E-2</c:v>
                </c:pt>
                <c:pt idx="286">
                  <c:v>1.7941903266944129E-2</c:v>
                </c:pt>
                <c:pt idx="287">
                  <c:v>1.8105087368027017E-2</c:v>
                </c:pt>
                <c:pt idx="288">
                  <c:v>1.8231120539959469E-2</c:v>
                </c:pt>
                <c:pt idx="289">
                  <c:v>1.837903628573636E-2</c:v>
                </c:pt>
                <c:pt idx="290">
                  <c:v>1.8534110639892666E-2</c:v>
                </c:pt>
                <c:pt idx="291">
                  <c:v>1.8661488886220136E-2</c:v>
                </c:pt>
                <c:pt idx="292">
                  <c:v>1.8874284560700352E-2</c:v>
                </c:pt>
                <c:pt idx="293">
                  <c:v>1.9064847987643276E-2</c:v>
                </c:pt>
                <c:pt idx="294">
                  <c:v>1.9225387217972942E-2</c:v>
                </c:pt>
                <c:pt idx="295">
                  <c:v>1.9451904718822077E-2</c:v>
                </c:pt>
                <c:pt idx="296">
                  <c:v>1.9658957496956439E-2</c:v>
                </c:pt>
                <c:pt idx="297">
                  <c:v>1.9751651444473842E-2</c:v>
                </c:pt>
                <c:pt idx="298">
                  <c:v>1.9905305959315826E-2</c:v>
                </c:pt>
                <c:pt idx="299">
                  <c:v>2.0053173827670863E-2</c:v>
                </c:pt>
                <c:pt idx="300">
                  <c:v>2.0189541023184446E-2</c:v>
                </c:pt>
                <c:pt idx="301">
                  <c:v>2.0304912958878575E-2</c:v>
                </c:pt>
                <c:pt idx="302">
                  <c:v>2.0343845461638893E-2</c:v>
                </c:pt>
                <c:pt idx="303">
                  <c:v>2.0341149950817393E-2</c:v>
                </c:pt>
                <c:pt idx="304">
                  <c:v>2.0343623371998396E-2</c:v>
                </c:pt>
                <c:pt idx="305">
                  <c:v>2.0336850862518081E-2</c:v>
                </c:pt>
                <c:pt idx="306">
                  <c:v>2.0283746427005117E-2</c:v>
                </c:pt>
                <c:pt idx="307">
                  <c:v>2.022912455043778E-2</c:v>
                </c:pt>
                <c:pt idx="308">
                  <c:v>2.0230476376057273E-2</c:v>
                </c:pt>
                <c:pt idx="309">
                  <c:v>2.0217159166540946E-2</c:v>
                </c:pt>
                <c:pt idx="310">
                  <c:v>2.0198978021757692E-2</c:v>
                </c:pt>
                <c:pt idx="311">
                  <c:v>2.0165556598609718E-2</c:v>
                </c:pt>
                <c:pt idx="312">
                  <c:v>2.0110262643421035E-2</c:v>
                </c:pt>
                <c:pt idx="313">
                  <c:v>2.0117681784963287E-2</c:v>
                </c:pt>
                <c:pt idx="314">
                  <c:v>2.0080072721048607E-2</c:v>
                </c:pt>
                <c:pt idx="315">
                  <c:v>2.0048368010617303E-2</c:v>
                </c:pt>
                <c:pt idx="316">
                  <c:v>2.0005096160975774E-2</c:v>
                </c:pt>
                <c:pt idx="317">
                  <c:v>1.9964700580626556E-2</c:v>
                </c:pt>
                <c:pt idx="318">
                  <c:v>1.98256810857994E-2</c:v>
                </c:pt>
                <c:pt idx="319">
                  <c:v>1.977302692766765E-2</c:v>
                </c:pt>
                <c:pt idx="320">
                  <c:v>1.9724045163196091E-2</c:v>
                </c:pt>
                <c:pt idx="321">
                  <c:v>1.9666967380151161E-2</c:v>
                </c:pt>
                <c:pt idx="322">
                  <c:v>1.9644154463058783E-2</c:v>
                </c:pt>
                <c:pt idx="323">
                  <c:v>1.9633964698268003E-2</c:v>
                </c:pt>
                <c:pt idx="324">
                  <c:v>1.9633959280358743E-2</c:v>
                </c:pt>
                <c:pt idx="325">
                  <c:v>1.9633768866205388E-2</c:v>
                </c:pt>
                <c:pt idx="326">
                  <c:v>1.9631246401578775E-2</c:v>
                </c:pt>
                <c:pt idx="327">
                  <c:v>1.9631515717326561E-2</c:v>
                </c:pt>
                <c:pt idx="328">
                  <c:v>1.9631322858040964E-2</c:v>
                </c:pt>
                <c:pt idx="329">
                  <c:v>1.9633441921980507E-2</c:v>
                </c:pt>
                <c:pt idx="330">
                  <c:v>1.9631951403182538E-2</c:v>
                </c:pt>
                <c:pt idx="331">
                  <c:v>1.9630311858338724E-2</c:v>
                </c:pt>
                <c:pt idx="332">
                  <c:v>1.9630061724187846E-2</c:v>
                </c:pt>
                <c:pt idx="333">
                  <c:v>1.9631792534563354E-2</c:v>
                </c:pt>
                <c:pt idx="334">
                  <c:v>1.9638793805305546E-2</c:v>
                </c:pt>
                <c:pt idx="335">
                  <c:v>1.9645050141496923E-2</c:v>
                </c:pt>
                <c:pt idx="336">
                  <c:v>1.9659460487056413E-2</c:v>
                </c:pt>
                <c:pt idx="337">
                  <c:v>1.9666717674431511E-2</c:v>
                </c:pt>
                <c:pt idx="338">
                  <c:v>1.9666316204277813E-2</c:v>
                </c:pt>
                <c:pt idx="339">
                  <c:v>1.9661785226818301E-2</c:v>
                </c:pt>
                <c:pt idx="340">
                  <c:v>1.9632345391354812E-2</c:v>
                </c:pt>
                <c:pt idx="341">
                  <c:v>1.9607256668586183E-2</c:v>
                </c:pt>
                <c:pt idx="342">
                  <c:v>1.9587040561146463E-2</c:v>
                </c:pt>
                <c:pt idx="343">
                  <c:v>1.9574549093703653E-2</c:v>
                </c:pt>
                <c:pt idx="344">
                  <c:v>1.9561917108945372E-2</c:v>
                </c:pt>
                <c:pt idx="345">
                  <c:v>1.9555820850712335E-2</c:v>
                </c:pt>
                <c:pt idx="346">
                  <c:v>1.955911349139041E-2</c:v>
                </c:pt>
                <c:pt idx="347">
                  <c:v>1.9553678796995121E-2</c:v>
                </c:pt>
                <c:pt idx="348">
                  <c:v>1.9553077251111391E-2</c:v>
                </c:pt>
                <c:pt idx="349">
                  <c:v>1.9550914725420566E-2</c:v>
                </c:pt>
                <c:pt idx="350">
                  <c:v>1.9548989687462916E-2</c:v>
                </c:pt>
                <c:pt idx="351">
                  <c:v>1.9539799570710122E-2</c:v>
                </c:pt>
                <c:pt idx="352">
                  <c:v>1.95385567837826E-2</c:v>
                </c:pt>
                <c:pt idx="353">
                  <c:v>1.9542961500064127E-2</c:v>
                </c:pt>
                <c:pt idx="354">
                  <c:v>1.9542913892006318E-2</c:v>
                </c:pt>
                <c:pt idx="355">
                  <c:v>1.954795703073945E-2</c:v>
                </c:pt>
                <c:pt idx="356">
                  <c:v>1.9534449664640192E-2</c:v>
                </c:pt>
                <c:pt idx="357">
                  <c:v>1.9534077210175485E-2</c:v>
                </c:pt>
                <c:pt idx="358">
                  <c:v>1.9534462565900523E-2</c:v>
                </c:pt>
                <c:pt idx="359">
                  <c:v>1.9519249374912916E-2</c:v>
                </c:pt>
                <c:pt idx="360">
                  <c:v>1.9508744095798537E-2</c:v>
                </c:pt>
                <c:pt idx="361">
                  <c:v>1.9497563644329752E-2</c:v>
                </c:pt>
                <c:pt idx="362">
                  <c:v>1.9481117465678106E-2</c:v>
                </c:pt>
                <c:pt idx="363">
                  <c:v>1.9475956573664244E-2</c:v>
                </c:pt>
                <c:pt idx="364">
                  <c:v>1.9465037224421791E-2</c:v>
                </c:pt>
                <c:pt idx="365">
                  <c:v>1.9453161960911423E-2</c:v>
                </c:pt>
                <c:pt idx="366">
                  <c:v>1.9428509196079365E-2</c:v>
                </c:pt>
                <c:pt idx="367">
                  <c:v>1.9378473751538478E-2</c:v>
                </c:pt>
                <c:pt idx="368">
                  <c:v>1.935476855547405E-2</c:v>
                </c:pt>
                <c:pt idx="369">
                  <c:v>1.9351890240909088E-2</c:v>
                </c:pt>
                <c:pt idx="370">
                  <c:v>1.9375477577388327E-2</c:v>
                </c:pt>
                <c:pt idx="371">
                  <c:v>1.9373676061218516E-2</c:v>
                </c:pt>
                <c:pt idx="372">
                  <c:v>1.9370838995094737E-2</c:v>
                </c:pt>
                <c:pt idx="373">
                  <c:v>1.9362638017992546E-2</c:v>
                </c:pt>
                <c:pt idx="374">
                  <c:v>1.9356530663532455E-2</c:v>
                </c:pt>
                <c:pt idx="375">
                  <c:v>1.9347714966516029E-2</c:v>
                </c:pt>
                <c:pt idx="376">
                  <c:v>1.9338290872975394E-2</c:v>
                </c:pt>
                <c:pt idx="377">
                  <c:v>1.9323643758389561E-2</c:v>
                </c:pt>
                <c:pt idx="378">
                  <c:v>1.9318551388716076E-2</c:v>
                </c:pt>
                <c:pt idx="379">
                  <c:v>1.9316644660231828E-2</c:v>
                </c:pt>
                <c:pt idx="380">
                  <c:v>1.9287048857740019E-2</c:v>
                </c:pt>
                <c:pt idx="381">
                  <c:v>1.9243139924616501E-2</c:v>
                </c:pt>
                <c:pt idx="382">
                  <c:v>1.9184868453839349E-2</c:v>
                </c:pt>
                <c:pt idx="383">
                  <c:v>1.9138425333794055E-2</c:v>
                </c:pt>
                <c:pt idx="384">
                  <c:v>1.9111170449687707E-2</c:v>
                </c:pt>
                <c:pt idx="385">
                  <c:v>1.9083146706222458E-2</c:v>
                </c:pt>
                <c:pt idx="386">
                  <c:v>1.9036062233300913E-2</c:v>
                </c:pt>
                <c:pt idx="387">
                  <c:v>1.9009880480173436E-2</c:v>
                </c:pt>
                <c:pt idx="388">
                  <c:v>1.8998454611409664E-2</c:v>
                </c:pt>
                <c:pt idx="389">
                  <c:v>1.9035373683669483E-2</c:v>
                </c:pt>
                <c:pt idx="390">
                  <c:v>1.9094078849725492E-2</c:v>
                </c:pt>
                <c:pt idx="391">
                  <c:v>1.9185553626235606E-2</c:v>
                </c:pt>
                <c:pt idx="392">
                  <c:v>1.9200640693983431E-2</c:v>
                </c:pt>
                <c:pt idx="393">
                  <c:v>1.9191093140843121E-2</c:v>
                </c:pt>
                <c:pt idx="394">
                  <c:v>1.9142779502450899E-2</c:v>
                </c:pt>
                <c:pt idx="395">
                  <c:v>1.9040113257959346E-2</c:v>
                </c:pt>
                <c:pt idx="396">
                  <c:v>1.8931659306422072E-2</c:v>
                </c:pt>
                <c:pt idx="397">
                  <c:v>1.8903660477951542E-2</c:v>
                </c:pt>
                <c:pt idx="398">
                  <c:v>1.8595601134778005E-2</c:v>
                </c:pt>
                <c:pt idx="399">
                  <c:v>1.8440133991759304E-2</c:v>
                </c:pt>
                <c:pt idx="400">
                  <c:v>1.8328598443026888E-2</c:v>
                </c:pt>
                <c:pt idx="401">
                  <c:v>1.8166362493380196E-2</c:v>
                </c:pt>
                <c:pt idx="402">
                  <c:v>1.8037092813650984E-2</c:v>
                </c:pt>
                <c:pt idx="403">
                  <c:v>1.7995166402750874E-2</c:v>
                </c:pt>
                <c:pt idx="404">
                  <c:v>1.8018529527462461E-2</c:v>
                </c:pt>
                <c:pt idx="405">
                  <c:v>1.8067440439614169E-2</c:v>
                </c:pt>
                <c:pt idx="406">
                  <c:v>1.8024101030256617E-2</c:v>
                </c:pt>
                <c:pt idx="407">
                  <c:v>1.8089578089477483E-2</c:v>
                </c:pt>
                <c:pt idx="408">
                  <c:v>1.8113462545021095E-2</c:v>
                </c:pt>
                <c:pt idx="409">
                  <c:v>1.8265122518878782E-2</c:v>
                </c:pt>
                <c:pt idx="410">
                  <c:v>1.8379760684505655E-2</c:v>
                </c:pt>
                <c:pt idx="411">
                  <c:v>1.8527835800487988E-2</c:v>
                </c:pt>
                <c:pt idx="412">
                  <c:v>1.864854364183547E-2</c:v>
                </c:pt>
                <c:pt idx="413">
                  <c:v>1.8735709096055618E-2</c:v>
                </c:pt>
                <c:pt idx="414">
                  <c:v>1.885840541678234E-2</c:v>
                </c:pt>
                <c:pt idx="415">
                  <c:v>1.8998004269212734E-2</c:v>
                </c:pt>
                <c:pt idx="416">
                  <c:v>1.9138773058828544E-2</c:v>
                </c:pt>
                <c:pt idx="417">
                  <c:v>1.9268820508970913E-2</c:v>
                </c:pt>
                <c:pt idx="418">
                  <c:v>1.9342539138740865E-2</c:v>
                </c:pt>
                <c:pt idx="419">
                  <c:v>1.9415255875026793E-2</c:v>
                </c:pt>
                <c:pt idx="420">
                  <c:v>1.9414762150689213E-2</c:v>
                </c:pt>
                <c:pt idx="421">
                  <c:v>1.94960888773512E-2</c:v>
                </c:pt>
                <c:pt idx="422">
                  <c:v>1.9444394349505886E-2</c:v>
                </c:pt>
                <c:pt idx="423">
                  <c:v>1.944483177773991E-2</c:v>
                </c:pt>
                <c:pt idx="424">
                  <c:v>1.9409554723795699E-2</c:v>
                </c:pt>
                <c:pt idx="425">
                  <c:v>1.9428366906836587E-2</c:v>
                </c:pt>
                <c:pt idx="426">
                  <c:v>1.9462701732372641E-2</c:v>
                </c:pt>
                <c:pt idx="427">
                  <c:v>1.9498049206519312E-2</c:v>
                </c:pt>
                <c:pt idx="428">
                  <c:v>1.9465068862207634E-2</c:v>
                </c:pt>
                <c:pt idx="429">
                  <c:v>1.9446916310357172E-2</c:v>
                </c:pt>
                <c:pt idx="430">
                  <c:v>1.9438845800811094E-2</c:v>
                </c:pt>
                <c:pt idx="431">
                  <c:v>1.9440163168331671E-2</c:v>
                </c:pt>
                <c:pt idx="432">
                  <c:v>1.9419272938346235E-2</c:v>
                </c:pt>
                <c:pt idx="433">
                  <c:v>1.9378281966882009E-2</c:v>
                </c:pt>
                <c:pt idx="434">
                  <c:v>1.9312819572956899E-2</c:v>
                </c:pt>
                <c:pt idx="435">
                  <c:v>1.9272241879866002E-2</c:v>
                </c:pt>
                <c:pt idx="436">
                  <c:v>1.9215003001760024E-2</c:v>
                </c:pt>
                <c:pt idx="437">
                  <c:v>1.9101958938289629E-2</c:v>
                </c:pt>
                <c:pt idx="438">
                  <c:v>1.9085884362957925E-2</c:v>
                </c:pt>
                <c:pt idx="439">
                  <c:v>1.9064547771708698E-2</c:v>
                </c:pt>
                <c:pt idx="440">
                  <c:v>1.9054139220401528E-2</c:v>
                </c:pt>
                <c:pt idx="441">
                  <c:v>1.9063674458462888E-2</c:v>
                </c:pt>
                <c:pt idx="442">
                  <c:v>1.9067689045843154E-2</c:v>
                </c:pt>
                <c:pt idx="443">
                  <c:v>1.9072278478531095E-2</c:v>
                </c:pt>
                <c:pt idx="444">
                  <c:v>1.905354736088908E-2</c:v>
                </c:pt>
                <c:pt idx="445">
                  <c:v>1.9104492767378155E-2</c:v>
                </c:pt>
                <c:pt idx="446">
                  <c:v>1.9174886928020184E-2</c:v>
                </c:pt>
                <c:pt idx="447">
                  <c:v>1.9284873323016219E-2</c:v>
                </c:pt>
                <c:pt idx="448">
                  <c:v>1.9452290551323609E-2</c:v>
                </c:pt>
                <c:pt idx="449">
                  <c:v>1.9628047063746046E-2</c:v>
                </c:pt>
                <c:pt idx="450">
                  <c:v>1.976459520133278E-2</c:v>
                </c:pt>
                <c:pt idx="451">
                  <c:v>1.9784563334723497E-2</c:v>
                </c:pt>
                <c:pt idx="452">
                  <c:v>1.9813435444171829E-2</c:v>
                </c:pt>
                <c:pt idx="453">
                  <c:v>1.9935967589350644E-2</c:v>
                </c:pt>
                <c:pt idx="454">
                  <c:v>2.0105647416206643E-2</c:v>
                </c:pt>
                <c:pt idx="455">
                  <c:v>2.0111564604528308E-2</c:v>
                </c:pt>
                <c:pt idx="456">
                  <c:v>2.0066309113992153E-2</c:v>
                </c:pt>
                <c:pt idx="457">
                  <c:v>2.0235804987963721E-2</c:v>
                </c:pt>
                <c:pt idx="458">
                  <c:v>2.0360882087878444E-2</c:v>
                </c:pt>
                <c:pt idx="459">
                  <c:v>2.0477696754131643E-2</c:v>
                </c:pt>
                <c:pt idx="460">
                  <c:v>2.0586756183557077E-2</c:v>
                </c:pt>
                <c:pt idx="461">
                  <c:v>2.0764968636585134E-2</c:v>
                </c:pt>
                <c:pt idx="462">
                  <c:v>2.102711494227321E-2</c:v>
                </c:pt>
                <c:pt idx="463">
                  <c:v>2.1279201407036534E-2</c:v>
                </c:pt>
                <c:pt idx="464">
                  <c:v>2.1616338989676083E-2</c:v>
                </c:pt>
                <c:pt idx="465">
                  <c:v>2.2036050558693593E-2</c:v>
                </c:pt>
                <c:pt idx="466">
                  <c:v>2.223703796453106E-2</c:v>
                </c:pt>
                <c:pt idx="467">
                  <c:v>2.2406668816118899E-2</c:v>
                </c:pt>
                <c:pt idx="468">
                  <c:v>2.2707719889584893E-2</c:v>
                </c:pt>
                <c:pt idx="469">
                  <c:v>2.3051887642693336E-2</c:v>
                </c:pt>
                <c:pt idx="470">
                  <c:v>2.3314825573761522E-2</c:v>
                </c:pt>
                <c:pt idx="471">
                  <c:v>2.3633548847384105E-2</c:v>
                </c:pt>
                <c:pt idx="472">
                  <c:v>2.4045741378231435E-2</c:v>
                </c:pt>
                <c:pt idx="473">
                  <c:v>2.4466571667289723E-2</c:v>
                </c:pt>
                <c:pt idx="474">
                  <c:v>2.4889827405169158E-2</c:v>
                </c:pt>
                <c:pt idx="475">
                  <c:v>2.5269747448546667E-2</c:v>
                </c:pt>
                <c:pt idx="476">
                  <c:v>2.56237804710246E-2</c:v>
                </c:pt>
                <c:pt idx="477">
                  <c:v>2.5812795350959296E-2</c:v>
                </c:pt>
                <c:pt idx="478">
                  <c:v>2.5886253357012459E-2</c:v>
                </c:pt>
                <c:pt idx="479">
                  <c:v>2.5960594236399466E-2</c:v>
                </c:pt>
                <c:pt idx="480">
                  <c:v>2.586575641765667E-2</c:v>
                </c:pt>
                <c:pt idx="481">
                  <c:v>2.5824177677014511E-2</c:v>
                </c:pt>
                <c:pt idx="482">
                  <c:v>2.580671832386449E-2</c:v>
                </c:pt>
                <c:pt idx="483">
                  <c:v>2.5869081070402714E-2</c:v>
                </c:pt>
                <c:pt idx="484">
                  <c:v>2.5869467379780409E-2</c:v>
                </c:pt>
                <c:pt idx="485">
                  <c:v>2.5934159706909633E-2</c:v>
                </c:pt>
                <c:pt idx="486">
                  <c:v>2.6242902081553485E-2</c:v>
                </c:pt>
                <c:pt idx="487">
                  <c:v>2.6538583046561336E-2</c:v>
                </c:pt>
                <c:pt idx="488">
                  <c:v>2.7047998787190941E-2</c:v>
                </c:pt>
                <c:pt idx="489">
                  <c:v>2.7610405703567022E-2</c:v>
                </c:pt>
                <c:pt idx="490">
                  <c:v>2.8158988899834918E-2</c:v>
                </c:pt>
                <c:pt idx="491">
                  <c:v>2.869859920386119E-2</c:v>
                </c:pt>
                <c:pt idx="492">
                  <c:v>2.9263013092309761E-2</c:v>
                </c:pt>
                <c:pt idx="493">
                  <c:v>2.9509197485663927E-2</c:v>
                </c:pt>
                <c:pt idx="494">
                  <c:v>2.9618318698669197E-2</c:v>
                </c:pt>
                <c:pt idx="495">
                  <c:v>2.9713907633920927E-2</c:v>
                </c:pt>
                <c:pt idx="496">
                  <c:v>2.9945265466945883E-2</c:v>
                </c:pt>
                <c:pt idx="497">
                  <c:v>3.0338921847133854E-2</c:v>
                </c:pt>
                <c:pt idx="498">
                  <c:v>3.0813682624033785E-2</c:v>
                </c:pt>
                <c:pt idx="499">
                  <c:v>3.0860250993708718E-2</c:v>
                </c:pt>
                <c:pt idx="500">
                  <c:v>3.0934881744869823E-2</c:v>
                </c:pt>
                <c:pt idx="501">
                  <c:v>3.1198671608805614E-2</c:v>
                </c:pt>
                <c:pt idx="502">
                  <c:v>3.1347818283540364E-2</c:v>
                </c:pt>
                <c:pt idx="503">
                  <c:v>3.1531253572666798E-2</c:v>
                </c:pt>
                <c:pt idx="504">
                  <c:v>3.1794816864661062E-2</c:v>
                </c:pt>
                <c:pt idx="505">
                  <c:v>3.1979582145419176E-2</c:v>
                </c:pt>
                <c:pt idx="506">
                  <c:v>3.2112384776900579E-2</c:v>
                </c:pt>
                <c:pt idx="507">
                  <c:v>3.219126534043508E-2</c:v>
                </c:pt>
                <c:pt idx="508">
                  <c:v>3.218880152738883E-2</c:v>
                </c:pt>
                <c:pt idx="509">
                  <c:v>3.2266005852277298E-2</c:v>
                </c:pt>
                <c:pt idx="510">
                  <c:v>3.2228285766063958E-2</c:v>
                </c:pt>
                <c:pt idx="511">
                  <c:v>3.2149423213952748E-2</c:v>
                </c:pt>
                <c:pt idx="512">
                  <c:v>3.2053042758785497E-2</c:v>
                </c:pt>
                <c:pt idx="513">
                  <c:v>3.2243095543153778E-2</c:v>
                </c:pt>
                <c:pt idx="514">
                  <c:v>3.2551876905648494E-2</c:v>
                </c:pt>
                <c:pt idx="515">
                  <c:v>3.2722539238327866E-2</c:v>
                </c:pt>
                <c:pt idx="516">
                  <c:v>3.3185295392950023E-2</c:v>
                </c:pt>
                <c:pt idx="517">
                  <c:v>3.357471726758688E-2</c:v>
                </c:pt>
                <c:pt idx="518">
                  <c:v>3.4167323987056714E-2</c:v>
                </c:pt>
                <c:pt idx="519">
                  <c:v>3.4851938606784302E-2</c:v>
                </c:pt>
                <c:pt idx="520">
                  <c:v>3.5277187252016187E-2</c:v>
                </c:pt>
                <c:pt idx="521">
                  <c:v>3.5789866596173052E-2</c:v>
                </c:pt>
                <c:pt idx="522">
                  <c:v>3.6117239849934368E-2</c:v>
                </c:pt>
                <c:pt idx="523">
                  <c:v>3.6302750181972321E-2</c:v>
                </c:pt>
                <c:pt idx="524">
                  <c:v>3.6591510472847581E-2</c:v>
                </c:pt>
                <c:pt idx="525">
                  <c:v>3.6830343454547082E-2</c:v>
                </c:pt>
                <c:pt idx="526">
                  <c:v>3.6946456795744667E-2</c:v>
                </c:pt>
                <c:pt idx="527">
                  <c:v>3.7065675240751869E-2</c:v>
                </c:pt>
                <c:pt idx="528">
                  <c:v>3.7160162292840269E-2</c:v>
                </c:pt>
                <c:pt idx="529">
                  <c:v>3.717993029743983E-2</c:v>
                </c:pt>
                <c:pt idx="530">
                  <c:v>3.7520313856808818E-2</c:v>
                </c:pt>
                <c:pt idx="531">
                  <c:v>3.7762774443774835E-2</c:v>
                </c:pt>
                <c:pt idx="532">
                  <c:v>3.8019189690574794E-2</c:v>
                </c:pt>
                <c:pt idx="533">
                  <c:v>3.8260840884400057E-2</c:v>
                </c:pt>
                <c:pt idx="534">
                  <c:v>3.8553290017062709E-2</c:v>
                </c:pt>
                <c:pt idx="535">
                  <c:v>3.8735831551451362E-2</c:v>
                </c:pt>
                <c:pt idx="536">
                  <c:v>3.8976533852694707E-2</c:v>
                </c:pt>
                <c:pt idx="537">
                  <c:v>3.9378097908907617E-2</c:v>
                </c:pt>
                <c:pt idx="538">
                  <c:v>3.9757012703788938E-2</c:v>
                </c:pt>
                <c:pt idx="539">
                  <c:v>3.995748531807191E-2</c:v>
                </c:pt>
                <c:pt idx="540">
                  <c:v>4.0013523569921224E-2</c:v>
                </c:pt>
                <c:pt idx="541">
                  <c:v>3.9955613274880952E-2</c:v>
                </c:pt>
                <c:pt idx="542">
                  <c:v>3.9827151188539855E-2</c:v>
                </c:pt>
                <c:pt idx="543">
                  <c:v>3.9747498285457525E-2</c:v>
                </c:pt>
                <c:pt idx="544">
                  <c:v>3.9630494177759143E-2</c:v>
                </c:pt>
                <c:pt idx="545">
                  <c:v>3.9662095974080033E-2</c:v>
                </c:pt>
                <c:pt idx="546">
                  <c:v>3.9586055736073926E-2</c:v>
                </c:pt>
                <c:pt idx="547">
                  <c:v>3.9481129991191709E-2</c:v>
                </c:pt>
                <c:pt idx="548">
                  <c:v>3.9344280694264884E-2</c:v>
                </c:pt>
                <c:pt idx="549">
                  <c:v>3.9239849277550767E-2</c:v>
                </c:pt>
                <c:pt idx="550">
                  <c:v>3.9163620159101499E-2</c:v>
                </c:pt>
                <c:pt idx="551">
                  <c:v>3.9065495919249259E-2</c:v>
                </c:pt>
                <c:pt idx="552">
                  <c:v>3.9000727960085545E-2</c:v>
                </c:pt>
                <c:pt idx="553">
                  <c:v>3.8923463105334816E-2</c:v>
                </c:pt>
                <c:pt idx="554">
                  <c:v>3.8781562239848293E-2</c:v>
                </c:pt>
                <c:pt idx="555">
                  <c:v>3.8612769017465506E-2</c:v>
                </c:pt>
                <c:pt idx="556">
                  <c:v>3.8433235651620781E-2</c:v>
                </c:pt>
                <c:pt idx="557">
                  <c:v>3.830566374407323E-2</c:v>
                </c:pt>
                <c:pt idx="558">
                  <c:v>3.8164128052700821E-2</c:v>
                </c:pt>
                <c:pt idx="559">
                  <c:v>3.8050088156057933E-2</c:v>
                </c:pt>
                <c:pt idx="560">
                  <c:v>3.8007808579970916E-2</c:v>
                </c:pt>
                <c:pt idx="561">
                  <c:v>3.7927360296447117E-2</c:v>
                </c:pt>
                <c:pt idx="562">
                  <c:v>3.7832779347749868E-2</c:v>
                </c:pt>
                <c:pt idx="563">
                  <c:v>3.7746872965015381E-2</c:v>
                </c:pt>
                <c:pt idx="564">
                  <c:v>3.765552776372616E-2</c:v>
                </c:pt>
                <c:pt idx="565">
                  <c:v>3.7559722274387378E-2</c:v>
                </c:pt>
                <c:pt idx="566">
                  <c:v>3.7482058152213553E-2</c:v>
                </c:pt>
                <c:pt idx="567">
                  <c:v>3.7419884101335364E-2</c:v>
                </c:pt>
                <c:pt idx="568">
                  <c:v>3.7333757461322316E-2</c:v>
                </c:pt>
                <c:pt idx="569">
                  <c:v>3.7295483182610181E-2</c:v>
                </c:pt>
                <c:pt idx="570">
                  <c:v>3.7246225851693564E-2</c:v>
                </c:pt>
                <c:pt idx="571">
                  <c:v>3.7223981279646864E-2</c:v>
                </c:pt>
                <c:pt idx="572">
                  <c:v>3.7225514444598873E-2</c:v>
                </c:pt>
                <c:pt idx="573">
                  <c:v>3.7269540446858693E-2</c:v>
                </c:pt>
                <c:pt idx="574">
                  <c:v>3.7419976891449699E-2</c:v>
                </c:pt>
                <c:pt idx="575">
                  <c:v>3.7535729507915651E-2</c:v>
                </c:pt>
                <c:pt idx="576">
                  <c:v>3.7637009484342981E-2</c:v>
                </c:pt>
                <c:pt idx="577">
                  <c:v>3.7803198857090194E-2</c:v>
                </c:pt>
                <c:pt idx="578">
                  <c:v>3.7953143613096554E-2</c:v>
                </c:pt>
                <c:pt idx="579">
                  <c:v>3.8114996707848112E-2</c:v>
                </c:pt>
                <c:pt idx="580">
                  <c:v>3.8317190075737126E-2</c:v>
                </c:pt>
                <c:pt idx="581">
                  <c:v>3.8521812701492186E-2</c:v>
                </c:pt>
                <c:pt idx="582">
                  <c:v>3.8715772997460103E-2</c:v>
                </c:pt>
                <c:pt idx="583">
                  <c:v>3.8921682519859134E-2</c:v>
                </c:pt>
                <c:pt idx="584">
                  <c:v>3.9068712697927596E-2</c:v>
                </c:pt>
                <c:pt idx="585">
                  <c:v>3.9219223124107527E-2</c:v>
                </c:pt>
                <c:pt idx="586">
                  <c:v>3.9279816539829406E-2</c:v>
                </c:pt>
                <c:pt idx="587">
                  <c:v>3.93534695173961E-2</c:v>
                </c:pt>
                <c:pt idx="588">
                  <c:v>3.9439016664788697E-2</c:v>
                </c:pt>
                <c:pt idx="589">
                  <c:v>3.9532572928936083E-2</c:v>
                </c:pt>
                <c:pt idx="590">
                  <c:v>3.9611425238526031E-2</c:v>
                </c:pt>
                <c:pt idx="591">
                  <c:v>3.9700603530806448E-2</c:v>
                </c:pt>
                <c:pt idx="592">
                  <c:v>3.9617872947163915E-2</c:v>
                </c:pt>
                <c:pt idx="593">
                  <c:v>3.9555095492702946E-2</c:v>
                </c:pt>
                <c:pt idx="594">
                  <c:v>3.9382412183110768E-2</c:v>
                </c:pt>
                <c:pt idx="595">
                  <c:v>3.9355351673125524E-2</c:v>
                </c:pt>
                <c:pt idx="596">
                  <c:v>3.9340501709090127E-2</c:v>
                </c:pt>
                <c:pt idx="597">
                  <c:v>3.9336060565699035E-2</c:v>
                </c:pt>
                <c:pt idx="598">
                  <c:v>3.9300275167033279E-2</c:v>
                </c:pt>
                <c:pt idx="599">
                  <c:v>3.9228544344616881E-2</c:v>
                </c:pt>
                <c:pt idx="600">
                  <c:v>3.9131056323287075E-2</c:v>
                </c:pt>
                <c:pt idx="601">
                  <c:v>3.901373086412957E-2</c:v>
                </c:pt>
                <c:pt idx="602">
                  <c:v>3.8803750709475324E-2</c:v>
                </c:pt>
                <c:pt idx="603">
                  <c:v>3.8728195545779165E-2</c:v>
                </c:pt>
                <c:pt idx="604">
                  <c:v>3.8735767550575895E-2</c:v>
                </c:pt>
                <c:pt idx="605">
                  <c:v>3.8826959923334584E-2</c:v>
                </c:pt>
                <c:pt idx="606">
                  <c:v>3.9110744596735261E-2</c:v>
                </c:pt>
                <c:pt idx="607">
                  <c:v>3.9299867183230044E-2</c:v>
                </c:pt>
                <c:pt idx="608">
                  <c:v>3.9536908082108094E-2</c:v>
                </c:pt>
                <c:pt idx="609">
                  <c:v>3.9862910031460835E-2</c:v>
                </c:pt>
                <c:pt idx="610">
                  <c:v>4.017308661605018E-2</c:v>
                </c:pt>
                <c:pt idx="611">
                  <c:v>4.049683560948622E-2</c:v>
                </c:pt>
                <c:pt idx="612">
                  <c:v>4.0859758517107159E-2</c:v>
                </c:pt>
                <c:pt idx="613">
                  <c:v>4.1188330427969447E-2</c:v>
                </c:pt>
                <c:pt idx="614">
                  <c:v>4.1546416476875736E-2</c:v>
                </c:pt>
                <c:pt idx="615">
                  <c:v>4.1942681069180893E-2</c:v>
                </c:pt>
                <c:pt idx="616">
                  <c:v>4.2387943938023226E-2</c:v>
                </c:pt>
                <c:pt idx="617">
                  <c:v>4.2936926158811436E-2</c:v>
                </c:pt>
                <c:pt idx="618">
                  <c:v>4.3390627353696726E-2</c:v>
                </c:pt>
                <c:pt idx="619">
                  <c:v>4.3719057997837749E-2</c:v>
                </c:pt>
                <c:pt idx="620">
                  <c:v>4.4069199417189731E-2</c:v>
                </c:pt>
                <c:pt idx="621">
                  <c:v>4.445232953860602E-2</c:v>
                </c:pt>
                <c:pt idx="622">
                  <c:v>4.4766920932554168E-2</c:v>
                </c:pt>
                <c:pt idx="623">
                  <c:v>4.5160675728321935E-2</c:v>
                </c:pt>
                <c:pt idx="624">
                  <c:v>4.5537740394336189E-2</c:v>
                </c:pt>
                <c:pt idx="625">
                  <c:v>4.5955231056998169E-2</c:v>
                </c:pt>
                <c:pt idx="626">
                  <c:v>4.6351377081442297E-2</c:v>
                </c:pt>
                <c:pt idx="627">
                  <c:v>4.6833424445544315E-2</c:v>
                </c:pt>
                <c:pt idx="628">
                  <c:v>4.7331359463473069E-2</c:v>
                </c:pt>
                <c:pt idx="629">
                  <c:v>4.7876861466236903E-2</c:v>
                </c:pt>
                <c:pt idx="630">
                  <c:v>4.8391509324688886E-2</c:v>
                </c:pt>
                <c:pt idx="631">
                  <c:v>4.895328585640165E-2</c:v>
                </c:pt>
                <c:pt idx="632">
                  <c:v>4.9533535202167855E-2</c:v>
                </c:pt>
                <c:pt idx="633">
                  <c:v>5.0113469372790764E-2</c:v>
                </c:pt>
                <c:pt idx="634">
                  <c:v>5.0624931973643421E-2</c:v>
                </c:pt>
                <c:pt idx="635">
                  <c:v>5.1156677616674209E-2</c:v>
                </c:pt>
                <c:pt idx="636">
                  <c:v>5.175667203142803E-2</c:v>
                </c:pt>
                <c:pt idx="637">
                  <c:v>5.2328695667292348E-2</c:v>
                </c:pt>
                <c:pt idx="638">
                  <c:v>5.2816765326567233E-2</c:v>
                </c:pt>
                <c:pt idx="639">
                  <c:v>5.3269592293821631E-2</c:v>
                </c:pt>
                <c:pt idx="640">
                  <c:v>5.3728909587579955E-2</c:v>
                </c:pt>
                <c:pt idx="641">
                  <c:v>5.4155100176174586E-2</c:v>
                </c:pt>
                <c:pt idx="642">
                  <c:v>5.4545007147067559E-2</c:v>
                </c:pt>
                <c:pt idx="643">
                  <c:v>5.5061948233561503E-2</c:v>
                </c:pt>
                <c:pt idx="644">
                  <c:v>5.5718739216216215E-2</c:v>
                </c:pt>
                <c:pt idx="645">
                  <c:v>5.6613190954099855E-2</c:v>
                </c:pt>
                <c:pt idx="646">
                  <c:v>5.7516874265043934E-2</c:v>
                </c:pt>
                <c:pt idx="647">
                  <c:v>5.8558859299321177E-2</c:v>
                </c:pt>
                <c:pt idx="648">
                  <c:v>6.0107400712748262E-2</c:v>
                </c:pt>
                <c:pt idx="649">
                  <c:v>6.1284665892835967E-2</c:v>
                </c:pt>
                <c:pt idx="650">
                  <c:v>6.2562770400513973E-2</c:v>
                </c:pt>
                <c:pt idx="651">
                  <c:v>6.3876150327924958E-2</c:v>
                </c:pt>
                <c:pt idx="652">
                  <c:v>6.502497920888789E-2</c:v>
                </c:pt>
                <c:pt idx="653">
                  <c:v>6.6027061699789044E-2</c:v>
                </c:pt>
                <c:pt idx="654">
                  <c:v>6.693841529562311E-2</c:v>
                </c:pt>
                <c:pt idx="655">
                  <c:v>6.7776981423874422E-2</c:v>
                </c:pt>
                <c:pt idx="656">
                  <c:v>6.8838119436563039E-2</c:v>
                </c:pt>
                <c:pt idx="657">
                  <c:v>6.9735927092909711E-2</c:v>
                </c:pt>
                <c:pt idx="658">
                  <c:v>7.0637433719531989E-2</c:v>
                </c:pt>
                <c:pt idx="659">
                  <c:v>7.1422565322142056E-2</c:v>
                </c:pt>
                <c:pt idx="660">
                  <c:v>7.2366390469895486E-2</c:v>
                </c:pt>
                <c:pt idx="661">
                  <c:v>7.3363512213512658E-2</c:v>
                </c:pt>
                <c:pt idx="662">
                  <c:v>7.4095432681823309E-2</c:v>
                </c:pt>
                <c:pt idx="663">
                  <c:v>7.4711212889779277E-2</c:v>
                </c:pt>
                <c:pt idx="664">
                  <c:v>7.509765442568106E-2</c:v>
                </c:pt>
                <c:pt idx="665">
                  <c:v>7.5333908034487182E-2</c:v>
                </c:pt>
                <c:pt idx="666">
                  <c:v>7.5710578353173019E-2</c:v>
                </c:pt>
                <c:pt idx="667">
                  <c:v>7.6344857377671063E-2</c:v>
                </c:pt>
                <c:pt idx="668">
                  <c:v>7.6712233147531478E-2</c:v>
                </c:pt>
                <c:pt idx="669">
                  <c:v>7.6827732651543135E-2</c:v>
                </c:pt>
                <c:pt idx="670">
                  <c:v>7.6716364687920729E-2</c:v>
                </c:pt>
                <c:pt idx="671">
                  <c:v>7.6591726820697426E-2</c:v>
                </c:pt>
                <c:pt idx="672">
                  <c:v>7.6423922146249865E-2</c:v>
                </c:pt>
                <c:pt idx="673">
                  <c:v>7.6286150867776181E-2</c:v>
                </c:pt>
                <c:pt idx="674">
                  <c:v>7.5985995597013634E-2</c:v>
                </c:pt>
                <c:pt idx="675">
                  <c:v>7.6007747447009874E-2</c:v>
                </c:pt>
                <c:pt idx="676">
                  <c:v>7.6241994785075665E-2</c:v>
                </c:pt>
                <c:pt idx="677">
                  <c:v>7.6414780660302981E-2</c:v>
                </c:pt>
                <c:pt idx="678">
                  <c:v>7.6594508222165375E-2</c:v>
                </c:pt>
                <c:pt idx="679">
                  <c:v>7.6991520219639537E-2</c:v>
                </c:pt>
                <c:pt idx="680">
                  <c:v>7.7478457068951359E-2</c:v>
                </c:pt>
                <c:pt idx="681">
                  <c:v>7.8019598693048087E-2</c:v>
                </c:pt>
                <c:pt idx="682">
                  <c:v>7.8451694062431104E-2</c:v>
                </c:pt>
                <c:pt idx="683">
                  <c:v>7.8833575705736667E-2</c:v>
                </c:pt>
                <c:pt idx="684">
                  <c:v>7.9142734114494101E-2</c:v>
                </c:pt>
                <c:pt idx="685">
                  <c:v>7.9487341639599363E-2</c:v>
                </c:pt>
                <c:pt idx="686">
                  <c:v>7.9807817955511048E-2</c:v>
                </c:pt>
                <c:pt idx="687">
                  <c:v>8.0018117118380055E-2</c:v>
                </c:pt>
                <c:pt idx="688">
                  <c:v>8.0318213707027436E-2</c:v>
                </c:pt>
                <c:pt idx="689">
                  <c:v>8.055865711087784E-2</c:v>
                </c:pt>
                <c:pt idx="690">
                  <c:v>8.0947797383575493E-2</c:v>
                </c:pt>
                <c:pt idx="691">
                  <c:v>8.1256970269970169E-2</c:v>
                </c:pt>
                <c:pt idx="692">
                  <c:v>8.144041568988275E-2</c:v>
                </c:pt>
                <c:pt idx="693">
                  <c:v>8.1675946815415346E-2</c:v>
                </c:pt>
                <c:pt idx="694">
                  <c:v>8.1981031661771231E-2</c:v>
                </c:pt>
                <c:pt idx="695">
                  <c:v>8.2170866545254045E-2</c:v>
                </c:pt>
                <c:pt idx="696">
                  <c:v>8.2349430321348227E-2</c:v>
                </c:pt>
                <c:pt idx="697">
                  <c:v>8.2714021504640217E-2</c:v>
                </c:pt>
                <c:pt idx="698">
                  <c:v>8.3154344403326058E-2</c:v>
                </c:pt>
                <c:pt idx="699">
                  <c:v>8.3550360744888835E-2</c:v>
                </c:pt>
                <c:pt idx="700">
                  <c:v>8.3742540487102293E-2</c:v>
                </c:pt>
                <c:pt idx="701">
                  <c:v>8.3893335302401978E-2</c:v>
                </c:pt>
                <c:pt idx="702">
                  <c:v>8.4005690196249663E-2</c:v>
                </c:pt>
                <c:pt idx="703">
                  <c:v>8.4157700666207924E-2</c:v>
                </c:pt>
                <c:pt idx="704">
                  <c:v>8.4282363697869983E-2</c:v>
                </c:pt>
                <c:pt idx="705">
                  <c:v>8.4198242749000257E-2</c:v>
                </c:pt>
                <c:pt idx="706">
                  <c:v>8.4256432982600993E-2</c:v>
                </c:pt>
                <c:pt idx="707">
                  <c:v>8.4308662447881974E-2</c:v>
                </c:pt>
                <c:pt idx="708">
                  <c:v>8.4434793836236144E-2</c:v>
                </c:pt>
                <c:pt idx="709">
                  <c:v>8.4541234791477737E-2</c:v>
                </c:pt>
                <c:pt idx="710">
                  <c:v>8.4625592653151407E-2</c:v>
                </c:pt>
                <c:pt idx="711">
                  <c:v>8.4710957805495896E-2</c:v>
                </c:pt>
                <c:pt idx="712">
                  <c:v>8.485171082266843E-2</c:v>
                </c:pt>
                <c:pt idx="713">
                  <c:v>8.5032458408526593E-2</c:v>
                </c:pt>
                <c:pt idx="714">
                  <c:v>8.5281168098433835E-2</c:v>
                </c:pt>
                <c:pt idx="715">
                  <c:v>8.5633781174819346E-2</c:v>
                </c:pt>
                <c:pt idx="716">
                  <c:v>8.5903589578698147E-2</c:v>
                </c:pt>
                <c:pt idx="717">
                  <c:v>8.6027138034674239E-2</c:v>
                </c:pt>
                <c:pt idx="718">
                  <c:v>8.6156636196336261E-2</c:v>
                </c:pt>
                <c:pt idx="719">
                  <c:v>8.6350523710184535E-2</c:v>
                </c:pt>
                <c:pt idx="720">
                  <c:v>8.6613673652267409E-2</c:v>
                </c:pt>
                <c:pt idx="721">
                  <c:v>8.6899770895275869E-2</c:v>
                </c:pt>
                <c:pt idx="722">
                  <c:v>8.747895822247137E-2</c:v>
                </c:pt>
                <c:pt idx="723">
                  <c:v>8.7914966678208709E-2</c:v>
                </c:pt>
                <c:pt idx="724">
                  <c:v>8.8314058088721101E-2</c:v>
                </c:pt>
                <c:pt idx="725">
                  <c:v>8.8685412927267795E-2</c:v>
                </c:pt>
                <c:pt idx="726">
                  <c:v>8.8950609372874551E-2</c:v>
                </c:pt>
                <c:pt idx="727">
                  <c:v>8.9110444165649116E-2</c:v>
                </c:pt>
                <c:pt idx="728">
                  <c:v>8.9167130543720025E-2</c:v>
                </c:pt>
                <c:pt idx="729">
                  <c:v>8.9178583047878984E-2</c:v>
                </c:pt>
                <c:pt idx="730">
                  <c:v>8.9200707024977566E-2</c:v>
                </c:pt>
                <c:pt idx="731">
                  <c:v>8.9255510526418808E-2</c:v>
                </c:pt>
                <c:pt idx="732">
                  <c:v>8.9306435968639519E-2</c:v>
                </c:pt>
                <c:pt idx="733">
                  <c:v>8.9402539453309116E-2</c:v>
                </c:pt>
                <c:pt idx="734">
                  <c:v>8.9447833271381366E-2</c:v>
                </c:pt>
                <c:pt idx="735">
                  <c:v>8.952795697602621E-2</c:v>
                </c:pt>
                <c:pt idx="736">
                  <c:v>8.9737653859525535E-2</c:v>
                </c:pt>
                <c:pt idx="737">
                  <c:v>8.9916931644702547E-2</c:v>
                </c:pt>
                <c:pt idx="738">
                  <c:v>9.0132308926527918E-2</c:v>
                </c:pt>
                <c:pt idx="739">
                  <c:v>9.0400079421942781E-2</c:v>
                </c:pt>
                <c:pt idx="740">
                  <c:v>9.0634260010609091E-2</c:v>
                </c:pt>
                <c:pt idx="741">
                  <c:v>9.0872895901212003E-2</c:v>
                </c:pt>
                <c:pt idx="742">
                  <c:v>9.1116507138609248E-2</c:v>
                </c:pt>
                <c:pt idx="743">
                  <c:v>9.1412907120963671E-2</c:v>
                </c:pt>
                <c:pt idx="744">
                  <c:v>9.1662156290900382E-2</c:v>
                </c:pt>
                <c:pt idx="745">
                  <c:v>9.1737826275779089E-2</c:v>
                </c:pt>
                <c:pt idx="746">
                  <c:v>9.1832193774442294E-2</c:v>
                </c:pt>
                <c:pt idx="747">
                  <c:v>9.1996136432969944E-2</c:v>
                </c:pt>
                <c:pt idx="748">
                  <c:v>9.2076119795218681E-2</c:v>
                </c:pt>
                <c:pt idx="749">
                  <c:v>9.2067141039884323E-2</c:v>
                </c:pt>
                <c:pt idx="750">
                  <c:v>9.2068959491418717E-2</c:v>
                </c:pt>
                <c:pt idx="751">
                  <c:v>9.2079940332582794E-2</c:v>
                </c:pt>
                <c:pt idx="752">
                  <c:v>9.1995259776558092E-2</c:v>
                </c:pt>
                <c:pt idx="753">
                  <c:v>9.1843478084439656E-2</c:v>
                </c:pt>
                <c:pt idx="754">
                  <c:v>9.1825431788295303E-2</c:v>
                </c:pt>
                <c:pt idx="755">
                  <c:v>9.1473794494867783E-2</c:v>
                </c:pt>
                <c:pt idx="756">
                  <c:v>9.0902502385670408E-2</c:v>
                </c:pt>
                <c:pt idx="757">
                  <c:v>9.0336528447493153E-2</c:v>
                </c:pt>
                <c:pt idx="758">
                  <c:v>8.9639832694129645E-2</c:v>
                </c:pt>
                <c:pt idx="759">
                  <c:v>8.9193931967526036E-2</c:v>
                </c:pt>
                <c:pt idx="760">
                  <c:v>8.8909789210202692E-2</c:v>
                </c:pt>
                <c:pt idx="761">
                  <c:v>8.8596631607285883E-2</c:v>
                </c:pt>
                <c:pt idx="762">
                  <c:v>8.839238158966703E-2</c:v>
                </c:pt>
                <c:pt idx="763">
                  <c:v>8.8331072840721739E-2</c:v>
                </c:pt>
                <c:pt idx="764">
                  <c:v>8.8255205067065842E-2</c:v>
                </c:pt>
                <c:pt idx="765">
                  <c:v>8.8176421974354047E-2</c:v>
                </c:pt>
                <c:pt idx="766">
                  <c:v>8.8137649014428582E-2</c:v>
                </c:pt>
                <c:pt idx="767">
                  <c:v>8.801306490817884E-2</c:v>
                </c:pt>
                <c:pt idx="768">
                  <c:v>8.7878075100933484E-2</c:v>
                </c:pt>
                <c:pt idx="769">
                  <c:v>8.789911669791968E-2</c:v>
                </c:pt>
                <c:pt idx="770">
                  <c:v>8.7857679918909692E-2</c:v>
                </c:pt>
                <c:pt idx="771">
                  <c:v>8.7907384887175657E-2</c:v>
                </c:pt>
                <c:pt idx="772">
                  <c:v>8.7899866924315867E-2</c:v>
                </c:pt>
                <c:pt idx="773">
                  <c:v>8.7932738919234671E-2</c:v>
                </c:pt>
                <c:pt idx="774">
                  <c:v>8.8015720076715612E-2</c:v>
                </c:pt>
                <c:pt idx="775">
                  <c:v>8.812313987216408E-2</c:v>
                </c:pt>
                <c:pt idx="776">
                  <c:v>8.8190255905564688E-2</c:v>
                </c:pt>
                <c:pt idx="777">
                  <c:v>8.805408509510787E-2</c:v>
                </c:pt>
                <c:pt idx="778">
                  <c:v>8.8113147456253135E-2</c:v>
                </c:pt>
                <c:pt idx="779">
                  <c:v>8.8117363059456347E-2</c:v>
                </c:pt>
                <c:pt idx="780">
                  <c:v>8.8187816190518992E-2</c:v>
                </c:pt>
                <c:pt idx="781">
                  <c:v>8.8187800491046658E-2</c:v>
                </c:pt>
                <c:pt idx="782">
                  <c:v>8.823125551996866E-2</c:v>
                </c:pt>
                <c:pt idx="783">
                  <c:v>8.8224369626012211E-2</c:v>
                </c:pt>
                <c:pt idx="784">
                  <c:v>8.8250603499337651E-2</c:v>
                </c:pt>
                <c:pt idx="785">
                  <c:v>8.8332031981281173E-2</c:v>
                </c:pt>
                <c:pt idx="786">
                  <c:v>8.8340852663078284E-2</c:v>
                </c:pt>
                <c:pt idx="787">
                  <c:v>8.8351896241949029E-2</c:v>
                </c:pt>
                <c:pt idx="788">
                  <c:v>8.8368393363285586E-2</c:v>
                </c:pt>
                <c:pt idx="789">
                  <c:v>8.8335142255713761E-2</c:v>
                </c:pt>
                <c:pt idx="790">
                  <c:v>8.8295567576906278E-2</c:v>
                </c:pt>
                <c:pt idx="791">
                  <c:v>8.8245974031585295E-2</c:v>
                </c:pt>
                <c:pt idx="792">
                  <c:v>8.8199697651998948E-2</c:v>
                </c:pt>
                <c:pt idx="793">
                  <c:v>8.816368473293118E-2</c:v>
                </c:pt>
                <c:pt idx="794">
                  <c:v>8.7999971785039266E-2</c:v>
                </c:pt>
                <c:pt idx="795">
                  <c:v>8.7706319770044797E-2</c:v>
                </c:pt>
                <c:pt idx="796">
                  <c:v>8.7499104392305058E-2</c:v>
                </c:pt>
                <c:pt idx="797">
                  <c:v>8.7249878032780337E-2</c:v>
                </c:pt>
                <c:pt idx="798">
                  <c:v>8.7033665791552764E-2</c:v>
                </c:pt>
                <c:pt idx="799">
                  <c:v>8.6963041872760827E-2</c:v>
                </c:pt>
                <c:pt idx="800">
                  <c:v>8.6731544685505646E-2</c:v>
                </c:pt>
                <c:pt idx="801">
                  <c:v>8.6394109108028888E-2</c:v>
                </c:pt>
                <c:pt idx="802">
                  <c:v>8.6050946390844846E-2</c:v>
                </c:pt>
                <c:pt idx="803">
                  <c:v>8.5732515050699315E-2</c:v>
                </c:pt>
                <c:pt idx="804">
                  <c:v>8.5451679197233593E-2</c:v>
                </c:pt>
                <c:pt idx="805">
                  <c:v>8.5253870000978782E-2</c:v>
                </c:pt>
                <c:pt idx="806">
                  <c:v>8.5048827456113169E-2</c:v>
                </c:pt>
                <c:pt idx="807">
                  <c:v>8.478271086302222E-2</c:v>
                </c:pt>
                <c:pt idx="808">
                  <c:v>8.4493157787846371E-2</c:v>
                </c:pt>
                <c:pt idx="809">
                  <c:v>8.4271589173239306E-2</c:v>
                </c:pt>
                <c:pt idx="810">
                  <c:v>8.407329202075739E-2</c:v>
                </c:pt>
                <c:pt idx="811">
                  <c:v>8.386469830565535E-2</c:v>
                </c:pt>
                <c:pt idx="812">
                  <c:v>8.3683672987548655E-2</c:v>
                </c:pt>
                <c:pt idx="813">
                  <c:v>8.3492440348595584E-2</c:v>
                </c:pt>
                <c:pt idx="814">
                  <c:v>8.3137965505050204E-2</c:v>
                </c:pt>
                <c:pt idx="815">
                  <c:v>8.2852534274418577E-2</c:v>
                </c:pt>
                <c:pt idx="816">
                  <c:v>8.2593012215413847E-2</c:v>
                </c:pt>
                <c:pt idx="817">
                  <c:v>8.2407467894247993E-2</c:v>
                </c:pt>
                <c:pt idx="818">
                  <c:v>8.2145719614808016E-2</c:v>
                </c:pt>
                <c:pt idx="819">
                  <c:v>8.1846571213698205E-2</c:v>
                </c:pt>
                <c:pt idx="820">
                  <c:v>8.1667911124549575E-2</c:v>
                </c:pt>
                <c:pt idx="821">
                  <c:v>8.1447671965753088E-2</c:v>
                </c:pt>
                <c:pt idx="822">
                  <c:v>8.1136408701444285E-2</c:v>
                </c:pt>
                <c:pt idx="823">
                  <c:v>8.0821946435778086E-2</c:v>
                </c:pt>
                <c:pt idx="824">
                  <c:v>8.0579782961341107E-2</c:v>
                </c:pt>
                <c:pt idx="825">
                  <c:v>8.0228346751495982E-2</c:v>
                </c:pt>
                <c:pt idx="826">
                  <c:v>7.9762052508481993E-2</c:v>
                </c:pt>
                <c:pt idx="827">
                  <c:v>7.9371386874316274E-2</c:v>
                </c:pt>
                <c:pt idx="828">
                  <c:v>7.9099674864131025E-2</c:v>
                </c:pt>
                <c:pt idx="829">
                  <c:v>7.8926796962754509E-2</c:v>
                </c:pt>
                <c:pt idx="830">
                  <c:v>7.8759702414453819E-2</c:v>
                </c:pt>
                <c:pt idx="831">
                  <c:v>7.8113238704382582E-2</c:v>
                </c:pt>
                <c:pt idx="832">
                  <c:v>7.7668327780314642E-2</c:v>
                </c:pt>
                <c:pt idx="833">
                  <c:v>7.699643868641648E-2</c:v>
                </c:pt>
                <c:pt idx="834">
                  <c:v>7.6113654242757456E-2</c:v>
                </c:pt>
                <c:pt idx="835">
                  <c:v>7.5254948510099035E-2</c:v>
                </c:pt>
                <c:pt idx="836">
                  <c:v>7.4448043873934194E-2</c:v>
                </c:pt>
                <c:pt idx="837">
                  <c:v>7.3652503523280427E-2</c:v>
                </c:pt>
                <c:pt idx="838">
                  <c:v>7.3013671049724851E-2</c:v>
                </c:pt>
                <c:pt idx="839">
                  <c:v>7.2281047858603981E-2</c:v>
                </c:pt>
                <c:pt idx="840">
                  <c:v>7.1530632558113261E-2</c:v>
                </c:pt>
                <c:pt idx="841">
                  <c:v>7.076018694816677E-2</c:v>
                </c:pt>
                <c:pt idx="842">
                  <c:v>6.9819159402063291E-2</c:v>
                </c:pt>
                <c:pt idx="843">
                  <c:v>6.8936616467568684E-2</c:v>
                </c:pt>
                <c:pt idx="844">
                  <c:v>6.8283334737596763E-2</c:v>
                </c:pt>
                <c:pt idx="845">
                  <c:v>6.7515340236581123E-2</c:v>
                </c:pt>
                <c:pt idx="846">
                  <c:v>6.6899801575623863E-2</c:v>
                </c:pt>
                <c:pt idx="847">
                  <c:v>6.638231913382453E-2</c:v>
                </c:pt>
                <c:pt idx="848">
                  <c:v>6.6045926116525017E-2</c:v>
                </c:pt>
                <c:pt idx="849">
                  <c:v>6.5574841838959536E-2</c:v>
                </c:pt>
                <c:pt idx="850">
                  <c:v>6.5158426769561961E-2</c:v>
                </c:pt>
                <c:pt idx="851">
                  <c:v>6.4573498869421597E-2</c:v>
                </c:pt>
                <c:pt idx="852">
                  <c:v>6.403501957310688E-2</c:v>
                </c:pt>
                <c:pt idx="853">
                  <c:v>6.3586282271263547E-2</c:v>
                </c:pt>
                <c:pt idx="854">
                  <c:v>6.3260053530755422E-2</c:v>
                </c:pt>
                <c:pt idx="855">
                  <c:v>6.30651420117877E-2</c:v>
                </c:pt>
                <c:pt idx="856">
                  <c:v>6.2861985363603878E-2</c:v>
                </c:pt>
                <c:pt idx="857">
                  <c:v>6.2733093823657396E-2</c:v>
                </c:pt>
                <c:pt idx="858">
                  <c:v>6.2628750233576752E-2</c:v>
                </c:pt>
                <c:pt idx="859">
                  <c:v>6.246050343111572E-2</c:v>
                </c:pt>
                <c:pt idx="860">
                  <c:v>6.2163657536727666E-2</c:v>
                </c:pt>
                <c:pt idx="861">
                  <c:v>6.1751587969297569E-2</c:v>
                </c:pt>
                <c:pt idx="862">
                  <c:v>6.1301862896374265E-2</c:v>
                </c:pt>
                <c:pt idx="863">
                  <c:v>6.0766541867373958E-2</c:v>
                </c:pt>
                <c:pt idx="864">
                  <c:v>6.0299574375225519E-2</c:v>
                </c:pt>
                <c:pt idx="865">
                  <c:v>5.9594437458930873E-2</c:v>
                </c:pt>
                <c:pt idx="866">
                  <c:v>5.8956296141578629E-2</c:v>
                </c:pt>
                <c:pt idx="867">
                  <c:v>5.8555830241400458E-2</c:v>
                </c:pt>
                <c:pt idx="868">
                  <c:v>5.8453575662772997E-2</c:v>
                </c:pt>
                <c:pt idx="869">
                  <c:v>5.8451146462761228E-2</c:v>
                </c:pt>
                <c:pt idx="870">
                  <c:v>5.8449101930393044E-2</c:v>
                </c:pt>
                <c:pt idx="871">
                  <c:v>5.8470485829039388E-2</c:v>
                </c:pt>
                <c:pt idx="872">
                  <c:v>5.8540197111492651E-2</c:v>
                </c:pt>
                <c:pt idx="873">
                  <c:v>5.8563676198184166E-2</c:v>
                </c:pt>
                <c:pt idx="874">
                  <c:v>5.8566658825012614E-2</c:v>
                </c:pt>
                <c:pt idx="875">
                  <c:v>5.8547222096341958E-2</c:v>
                </c:pt>
                <c:pt idx="876">
                  <c:v>5.8490974530512232E-2</c:v>
                </c:pt>
                <c:pt idx="877">
                  <c:v>5.847122781748481E-2</c:v>
                </c:pt>
                <c:pt idx="878">
                  <c:v>5.8482473879840492E-2</c:v>
                </c:pt>
                <c:pt idx="879">
                  <c:v>5.842712265622365E-2</c:v>
                </c:pt>
                <c:pt idx="880">
                  <c:v>5.8428056695974631E-2</c:v>
                </c:pt>
                <c:pt idx="881">
                  <c:v>5.8315520287973904E-2</c:v>
                </c:pt>
                <c:pt idx="882">
                  <c:v>5.837675287040129E-2</c:v>
                </c:pt>
                <c:pt idx="883">
                  <c:v>5.818218194379355E-2</c:v>
                </c:pt>
                <c:pt idx="884">
                  <c:v>5.794502753269918E-2</c:v>
                </c:pt>
                <c:pt idx="885">
                  <c:v>5.7747475591202545E-2</c:v>
                </c:pt>
                <c:pt idx="886">
                  <c:v>5.7641126399175999E-2</c:v>
                </c:pt>
                <c:pt idx="887">
                  <c:v>5.7426244348164505E-2</c:v>
                </c:pt>
                <c:pt idx="888">
                  <c:v>5.712093501118324E-2</c:v>
                </c:pt>
                <c:pt idx="889">
                  <c:v>5.6846258922653131E-2</c:v>
                </c:pt>
                <c:pt idx="890">
                  <c:v>5.659383471343659E-2</c:v>
                </c:pt>
                <c:pt idx="891">
                  <c:v>5.637191640916403E-2</c:v>
                </c:pt>
                <c:pt idx="892">
                  <c:v>5.6212271933871252E-2</c:v>
                </c:pt>
                <c:pt idx="893">
                  <c:v>5.6060351038941802E-2</c:v>
                </c:pt>
                <c:pt idx="894">
                  <c:v>5.5931707960031843E-2</c:v>
                </c:pt>
                <c:pt idx="895">
                  <c:v>5.5868497997475675E-2</c:v>
                </c:pt>
                <c:pt idx="896">
                  <c:v>5.5828847812264618E-2</c:v>
                </c:pt>
                <c:pt idx="897">
                  <c:v>5.5790830849941256E-2</c:v>
                </c:pt>
                <c:pt idx="898">
                  <c:v>5.5770561636151281E-2</c:v>
                </c:pt>
                <c:pt idx="899">
                  <c:v>5.571972417112514E-2</c:v>
                </c:pt>
                <c:pt idx="900">
                  <c:v>5.5674403991193555E-2</c:v>
                </c:pt>
                <c:pt idx="901">
                  <c:v>5.5656963955734759E-2</c:v>
                </c:pt>
                <c:pt idx="902">
                  <c:v>5.5626765424473937E-2</c:v>
                </c:pt>
                <c:pt idx="903">
                  <c:v>5.558862486183519E-2</c:v>
                </c:pt>
                <c:pt idx="904">
                  <c:v>5.5580442082040826E-2</c:v>
                </c:pt>
                <c:pt idx="905">
                  <c:v>5.5590459232311928E-2</c:v>
                </c:pt>
                <c:pt idx="906">
                  <c:v>5.565745589458912E-2</c:v>
                </c:pt>
                <c:pt idx="907">
                  <c:v>5.572642105633166E-2</c:v>
                </c:pt>
                <c:pt idx="908">
                  <c:v>5.5835560645296281E-2</c:v>
                </c:pt>
                <c:pt idx="909">
                  <c:v>5.5918413780285961E-2</c:v>
                </c:pt>
                <c:pt idx="910">
                  <c:v>5.5980931713125459E-2</c:v>
                </c:pt>
                <c:pt idx="911">
                  <c:v>5.6021174818114833E-2</c:v>
                </c:pt>
                <c:pt idx="912">
                  <c:v>5.6115514701386218E-2</c:v>
                </c:pt>
                <c:pt idx="913">
                  <c:v>5.6185451674245643E-2</c:v>
                </c:pt>
                <c:pt idx="914">
                  <c:v>5.6366736066923731E-2</c:v>
                </c:pt>
                <c:pt idx="915">
                  <c:v>5.6641563062516012E-2</c:v>
                </c:pt>
                <c:pt idx="916">
                  <c:v>5.6842608906596218E-2</c:v>
                </c:pt>
                <c:pt idx="917">
                  <c:v>5.6933468487203487E-2</c:v>
                </c:pt>
                <c:pt idx="918">
                  <c:v>5.7112049216637248E-2</c:v>
                </c:pt>
                <c:pt idx="919">
                  <c:v>5.7431358679720934E-2</c:v>
                </c:pt>
                <c:pt idx="920">
                  <c:v>5.7942921565209582E-2</c:v>
                </c:pt>
                <c:pt idx="921">
                  <c:v>5.8466921376990028E-2</c:v>
                </c:pt>
                <c:pt idx="922">
                  <c:v>5.890341405034813E-2</c:v>
                </c:pt>
                <c:pt idx="923">
                  <c:v>5.9326966461421632E-2</c:v>
                </c:pt>
                <c:pt idx="924">
                  <c:v>5.9836994872907362E-2</c:v>
                </c:pt>
                <c:pt idx="925">
                  <c:v>6.0235397540140567E-2</c:v>
                </c:pt>
                <c:pt idx="926">
                  <c:v>6.0573944338109281E-2</c:v>
                </c:pt>
                <c:pt idx="927">
                  <c:v>6.0900326705208035E-2</c:v>
                </c:pt>
                <c:pt idx="928">
                  <c:v>6.1161405850118027E-2</c:v>
                </c:pt>
                <c:pt idx="929">
                  <c:v>6.126411197915576E-2</c:v>
                </c:pt>
                <c:pt idx="930">
                  <c:v>6.1368954744295469E-2</c:v>
                </c:pt>
                <c:pt idx="931">
                  <c:v>6.1454225224351823E-2</c:v>
                </c:pt>
                <c:pt idx="932">
                  <c:v>6.1545147516876599E-2</c:v>
                </c:pt>
                <c:pt idx="933">
                  <c:v>6.1619153022525658E-2</c:v>
                </c:pt>
                <c:pt idx="934">
                  <c:v>6.1666258377805365E-2</c:v>
                </c:pt>
                <c:pt idx="935">
                  <c:v>6.1728019613215099E-2</c:v>
                </c:pt>
                <c:pt idx="936">
                  <c:v>6.1723033904955496E-2</c:v>
                </c:pt>
                <c:pt idx="937">
                  <c:v>6.1737454066783527E-2</c:v>
                </c:pt>
                <c:pt idx="938">
                  <c:v>6.1809836151296385E-2</c:v>
                </c:pt>
                <c:pt idx="939">
                  <c:v>6.1964627285075236E-2</c:v>
                </c:pt>
                <c:pt idx="940">
                  <c:v>6.2043466640446653E-2</c:v>
                </c:pt>
                <c:pt idx="941">
                  <c:v>6.217461816181416E-2</c:v>
                </c:pt>
                <c:pt idx="942">
                  <c:v>6.2317741657952341E-2</c:v>
                </c:pt>
                <c:pt idx="943">
                  <c:v>6.2455484018890499E-2</c:v>
                </c:pt>
                <c:pt idx="944">
                  <c:v>6.2480338941397165E-2</c:v>
                </c:pt>
                <c:pt idx="945">
                  <c:v>6.2562419126588609E-2</c:v>
                </c:pt>
                <c:pt idx="946">
                  <c:v>6.2565179011461886E-2</c:v>
                </c:pt>
                <c:pt idx="947">
                  <c:v>6.247556895210981E-2</c:v>
                </c:pt>
                <c:pt idx="948">
                  <c:v>6.2252847188009532E-2</c:v>
                </c:pt>
                <c:pt idx="949">
                  <c:v>6.1875727137488075E-2</c:v>
                </c:pt>
                <c:pt idx="950">
                  <c:v>6.1424793814484624E-2</c:v>
                </c:pt>
                <c:pt idx="951">
                  <c:v>6.1021643940696688E-2</c:v>
                </c:pt>
                <c:pt idx="952">
                  <c:v>6.0443687082396946E-2</c:v>
                </c:pt>
                <c:pt idx="953">
                  <c:v>5.9885963559314304E-2</c:v>
                </c:pt>
                <c:pt idx="954">
                  <c:v>5.9332084070943397E-2</c:v>
                </c:pt>
                <c:pt idx="955">
                  <c:v>5.8859934547819931E-2</c:v>
                </c:pt>
                <c:pt idx="956">
                  <c:v>5.8417082099906911E-2</c:v>
                </c:pt>
                <c:pt idx="957">
                  <c:v>5.8032256953939224E-2</c:v>
                </c:pt>
                <c:pt idx="958">
                  <c:v>5.7732631093025705E-2</c:v>
                </c:pt>
                <c:pt idx="959">
                  <c:v>5.7393085198621935E-2</c:v>
                </c:pt>
                <c:pt idx="960">
                  <c:v>5.7010002976736446E-2</c:v>
                </c:pt>
                <c:pt idx="961">
                  <c:v>5.6549614698941847E-2</c:v>
                </c:pt>
                <c:pt idx="962">
                  <c:v>5.6099047682857506E-2</c:v>
                </c:pt>
                <c:pt idx="963">
                  <c:v>5.5513828696415315E-2</c:v>
                </c:pt>
                <c:pt idx="964">
                  <c:v>5.4765459241233952E-2</c:v>
                </c:pt>
                <c:pt idx="965">
                  <c:v>5.4127056267131185E-2</c:v>
                </c:pt>
                <c:pt idx="966">
                  <c:v>5.3651587540339107E-2</c:v>
                </c:pt>
                <c:pt idx="967">
                  <c:v>5.3298478208582259E-2</c:v>
                </c:pt>
                <c:pt idx="968">
                  <c:v>5.3021434974730441E-2</c:v>
                </c:pt>
                <c:pt idx="969">
                  <c:v>5.2621241228799243E-2</c:v>
                </c:pt>
                <c:pt idx="970">
                  <c:v>5.2319236628760604E-2</c:v>
                </c:pt>
                <c:pt idx="971">
                  <c:v>5.2042650765751111E-2</c:v>
                </c:pt>
                <c:pt idx="972">
                  <c:v>5.1811092377791093E-2</c:v>
                </c:pt>
                <c:pt idx="973">
                  <c:v>5.1497266298868097E-2</c:v>
                </c:pt>
                <c:pt idx="974">
                  <c:v>5.1130324297854496E-2</c:v>
                </c:pt>
                <c:pt idx="975">
                  <c:v>5.0727290493068483E-2</c:v>
                </c:pt>
                <c:pt idx="976">
                  <c:v>5.0434685010363203E-2</c:v>
                </c:pt>
                <c:pt idx="977">
                  <c:v>5.0234481438827513E-2</c:v>
                </c:pt>
                <c:pt idx="978">
                  <c:v>5.005187743552951E-2</c:v>
                </c:pt>
                <c:pt idx="979">
                  <c:v>4.991146980925544E-2</c:v>
                </c:pt>
                <c:pt idx="980">
                  <c:v>4.973801028287457E-2</c:v>
                </c:pt>
                <c:pt idx="981">
                  <c:v>4.9572143864854062E-2</c:v>
                </c:pt>
                <c:pt idx="982">
                  <c:v>4.946389402600615E-2</c:v>
                </c:pt>
                <c:pt idx="983">
                  <c:v>4.937283356986806E-2</c:v>
                </c:pt>
                <c:pt idx="984">
                  <c:v>4.9273280862865657E-2</c:v>
                </c:pt>
                <c:pt idx="985">
                  <c:v>4.9208087912026438E-2</c:v>
                </c:pt>
                <c:pt idx="986">
                  <c:v>4.9133776870119689E-2</c:v>
                </c:pt>
                <c:pt idx="987">
                  <c:v>4.9017309859237843E-2</c:v>
                </c:pt>
                <c:pt idx="988">
                  <c:v>4.8769500591408124E-2</c:v>
                </c:pt>
                <c:pt idx="989">
                  <c:v>4.8569146183993911E-2</c:v>
                </c:pt>
                <c:pt idx="990">
                  <c:v>4.8298612283455902E-2</c:v>
                </c:pt>
                <c:pt idx="991">
                  <c:v>4.8090096855306921E-2</c:v>
                </c:pt>
                <c:pt idx="992">
                  <c:v>4.7772419017712356E-2</c:v>
                </c:pt>
                <c:pt idx="993">
                  <c:v>4.7419433877760125E-2</c:v>
                </c:pt>
                <c:pt idx="994">
                  <c:v>4.6999283352126234E-2</c:v>
                </c:pt>
                <c:pt idx="995">
                  <c:v>4.6489482758821393E-2</c:v>
                </c:pt>
                <c:pt idx="996">
                  <c:v>4.6172081173943863E-2</c:v>
                </c:pt>
                <c:pt idx="997">
                  <c:v>4.5858885074924916E-2</c:v>
                </c:pt>
                <c:pt idx="998">
                  <c:v>4.5678156804593056E-2</c:v>
                </c:pt>
                <c:pt idx="999">
                  <c:v>4.5527411673536827E-2</c:v>
                </c:pt>
                <c:pt idx="1000">
                  <c:v>4.5398238404954161E-2</c:v>
                </c:pt>
                <c:pt idx="1001">
                  <c:v>4.529562964836617E-2</c:v>
                </c:pt>
                <c:pt idx="1002">
                  <c:v>4.520399162338179E-2</c:v>
                </c:pt>
                <c:pt idx="1003">
                  <c:v>4.5176377590493005E-2</c:v>
                </c:pt>
                <c:pt idx="1004">
                  <c:v>4.5008781508491566E-2</c:v>
                </c:pt>
                <c:pt idx="1005">
                  <c:v>4.508557856870081E-2</c:v>
                </c:pt>
                <c:pt idx="1006">
                  <c:v>4.532297578221367E-2</c:v>
                </c:pt>
                <c:pt idx="1007">
                  <c:v>4.5649160530114141E-2</c:v>
                </c:pt>
                <c:pt idx="1008">
                  <c:v>4.5980504078961204E-2</c:v>
                </c:pt>
                <c:pt idx="1009">
                  <c:v>4.6246460732849173E-2</c:v>
                </c:pt>
                <c:pt idx="1010">
                  <c:v>4.6336180959651321E-2</c:v>
                </c:pt>
                <c:pt idx="1011">
                  <c:v>4.6649577496399072E-2</c:v>
                </c:pt>
                <c:pt idx="1012">
                  <c:v>4.6772132999897929E-2</c:v>
                </c:pt>
                <c:pt idx="1013">
                  <c:v>4.6547877419927074E-2</c:v>
                </c:pt>
                <c:pt idx="1014">
                  <c:v>4.6395295892415381E-2</c:v>
                </c:pt>
                <c:pt idx="1015">
                  <c:v>4.6319126883516755E-2</c:v>
                </c:pt>
                <c:pt idx="1016">
                  <c:v>4.6111490962817428E-2</c:v>
                </c:pt>
                <c:pt idx="1017">
                  <c:v>4.5859327812487104E-2</c:v>
                </c:pt>
                <c:pt idx="1018">
                  <c:v>4.5556879853082155E-2</c:v>
                </c:pt>
                <c:pt idx="1019">
                  <c:v>4.5004512692886814E-2</c:v>
                </c:pt>
                <c:pt idx="1020">
                  <c:v>4.4688378233895001E-2</c:v>
                </c:pt>
                <c:pt idx="1021">
                  <c:v>4.4084594082794179E-2</c:v>
                </c:pt>
                <c:pt idx="1022">
                  <c:v>4.3689584016360784E-2</c:v>
                </c:pt>
                <c:pt idx="1023">
                  <c:v>4.3162433596256496E-2</c:v>
                </c:pt>
                <c:pt idx="1024">
                  <c:v>4.2582400946739825E-2</c:v>
                </c:pt>
                <c:pt idx="1025">
                  <c:v>4.1869127469642019E-2</c:v>
                </c:pt>
                <c:pt idx="1026">
                  <c:v>4.1063335448836474E-2</c:v>
                </c:pt>
                <c:pt idx="1027">
                  <c:v>4.0492750936714755E-2</c:v>
                </c:pt>
                <c:pt idx="1028">
                  <c:v>3.9434625490581257E-2</c:v>
                </c:pt>
                <c:pt idx="1029">
                  <c:v>3.8408932719633415E-2</c:v>
                </c:pt>
                <c:pt idx="1030">
                  <c:v>3.7463765732211135E-2</c:v>
                </c:pt>
                <c:pt idx="1031">
                  <c:v>3.6566995771664529E-2</c:v>
                </c:pt>
                <c:pt idx="1032">
                  <c:v>3.5552701778334292E-2</c:v>
                </c:pt>
                <c:pt idx="1033">
                  <c:v>3.4691398817439822E-2</c:v>
                </c:pt>
                <c:pt idx="1034">
                  <c:v>3.3830022205288995E-2</c:v>
                </c:pt>
                <c:pt idx="1035">
                  <c:v>3.3007168412279991E-2</c:v>
                </c:pt>
                <c:pt idx="1036">
                  <c:v>3.210829554083694E-2</c:v>
                </c:pt>
                <c:pt idx="1037">
                  <c:v>3.1278209264354151E-2</c:v>
                </c:pt>
                <c:pt idx="1038">
                  <c:v>3.0414510535546432E-2</c:v>
                </c:pt>
                <c:pt idx="1039">
                  <c:v>2.9581894256915667E-2</c:v>
                </c:pt>
                <c:pt idx="1040">
                  <c:v>2.8562595223464743E-2</c:v>
                </c:pt>
                <c:pt idx="1041">
                  <c:v>2.7471495500684839E-2</c:v>
                </c:pt>
                <c:pt idx="1042">
                  <c:v>2.6514999684732032E-2</c:v>
                </c:pt>
                <c:pt idx="1043">
                  <c:v>2.5635527299395236E-2</c:v>
                </c:pt>
                <c:pt idx="1044">
                  <c:v>2.4831068156384667E-2</c:v>
                </c:pt>
                <c:pt idx="1045">
                  <c:v>2.4099482828296867E-2</c:v>
                </c:pt>
                <c:pt idx="1046">
                  <c:v>2.3310686330511199E-2</c:v>
                </c:pt>
                <c:pt idx="1047">
                  <c:v>2.2671034572624801E-2</c:v>
                </c:pt>
                <c:pt idx="1048">
                  <c:v>2.1934524442294837E-2</c:v>
                </c:pt>
                <c:pt idx="1049">
                  <c:v>2.1402366404868117E-2</c:v>
                </c:pt>
                <c:pt idx="1050">
                  <c:v>2.0718417794359803E-2</c:v>
                </c:pt>
                <c:pt idx="1051">
                  <c:v>2.015356178058117E-2</c:v>
                </c:pt>
                <c:pt idx="1052">
                  <c:v>1.9619621746386234E-2</c:v>
                </c:pt>
                <c:pt idx="1053">
                  <c:v>1.911274767309093E-2</c:v>
                </c:pt>
                <c:pt idx="1054">
                  <c:v>1.8609615843914074E-2</c:v>
                </c:pt>
                <c:pt idx="1055">
                  <c:v>1.8054295884098445E-2</c:v>
                </c:pt>
                <c:pt idx="1056">
                  <c:v>1.7484032192898485E-2</c:v>
                </c:pt>
                <c:pt idx="1057">
                  <c:v>1.6911893147646476E-2</c:v>
                </c:pt>
                <c:pt idx="1058">
                  <c:v>1.6270333584739116E-2</c:v>
                </c:pt>
                <c:pt idx="1059">
                  <c:v>1.5665099999422144E-2</c:v>
                </c:pt>
                <c:pt idx="1060">
                  <c:v>1.5021153057749759E-2</c:v>
                </c:pt>
                <c:pt idx="1061">
                  <c:v>1.433346541215294E-2</c:v>
                </c:pt>
                <c:pt idx="1062">
                  <c:v>1.3631615655832707E-2</c:v>
                </c:pt>
                <c:pt idx="1063">
                  <c:v>1.2945689288050968E-2</c:v>
                </c:pt>
                <c:pt idx="1064">
                  <c:v>1.2197809238171098E-2</c:v>
                </c:pt>
                <c:pt idx="1065">
                  <c:v>1.1403248854254575E-2</c:v>
                </c:pt>
                <c:pt idx="1066">
                  <c:v>1.057770261716541E-2</c:v>
                </c:pt>
                <c:pt idx="1067">
                  <c:v>9.769903403379826E-3</c:v>
                </c:pt>
                <c:pt idx="1068">
                  <c:v>8.9188069921977003E-3</c:v>
                </c:pt>
                <c:pt idx="1069">
                  <c:v>8.1365433865893122E-3</c:v>
                </c:pt>
                <c:pt idx="1070">
                  <c:v>7.4145713103412059E-3</c:v>
                </c:pt>
                <c:pt idx="1071">
                  <c:v>6.7244949162837825E-3</c:v>
                </c:pt>
                <c:pt idx="1072">
                  <c:v>6.0038503812358812E-3</c:v>
                </c:pt>
                <c:pt idx="1073">
                  <c:v>5.2890051763577473E-3</c:v>
                </c:pt>
                <c:pt idx="1074">
                  <c:v>4.5557889210382924E-3</c:v>
                </c:pt>
                <c:pt idx="1075">
                  <c:v>3.9843320039583685E-3</c:v>
                </c:pt>
                <c:pt idx="1076">
                  <c:v>3.3275604009463944E-3</c:v>
                </c:pt>
                <c:pt idx="1077">
                  <c:v>2.7406728996128699E-3</c:v>
                </c:pt>
                <c:pt idx="1078">
                  <c:v>2.2243738765925364E-3</c:v>
                </c:pt>
                <c:pt idx="1079">
                  <c:v>1.7057987986111856E-3</c:v>
                </c:pt>
                <c:pt idx="1080">
                  <c:v>1.2616168680082557E-3</c:v>
                </c:pt>
                <c:pt idx="1081">
                  <c:v>7.7892454061675998E-4</c:v>
                </c:pt>
                <c:pt idx="1082">
                  <c:v>2.159060162402332E-4</c:v>
                </c:pt>
                <c:pt idx="1083">
                  <c:v>-2.1346646996446561E-4</c:v>
                </c:pt>
                <c:pt idx="1084">
                  <c:v>-6.9860240979661981E-4</c:v>
                </c:pt>
                <c:pt idx="1085">
                  <c:v>-1.0887575992127307E-3</c:v>
                </c:pt>
                <c:pt idx="1086">
                  <c:v>-1.4659629934418161E-3</c:v>
                </c:pt>
                <c:pt idx="1087">
                  <c:v>-1.7605246589006834E-3</c:v>
                </c:pt>
                <c:pt idx="1088">
                  <c:v>-2.1956578992222836E-3</c:v>
                </c:pt>
                <c:pt idx="1089">
                  <c:v>-2.57665818296067E-3</c:v>
                </c:pt>
                <c:pt idx="1090">
                  <c:v>-2.8910910931681105E-3</c:v>
                </c:pt>
                <c:pt idx="1091">
                  <c:v>-3.2637205821963861E-3</c:v>
                </c:pt>
                <c:pt idx="1092">
                  <c:v>-3.6081599807970821E-3</c:v>
                </c:pt>
                <c:pt idx="1093">
                  <c:v>-3.9410980190474898E-3</c:v>
                </c:pt>
                <c:pt idx="1094">
                  <c:v>-4.3573299390697179E-3</c:v>
                </c:pt>
                <c:pt idx="1095">
                  <c:v>-4.651132572080427E-3</c:v>
                </c:pt>
                <c:pt idx="1096">
                  <c:v>-5.025212645679622E-3</c:v>
                </c:pt>
                <c:pt idx="1097">
                  <c:v>-5.400303036190407E-3</c:v>
                </c:pt>
                <c:pt idx="1098">
                  <c:v>-5.8050913587615605E-3</c:v>
                </c:pt>
                <c:pt idx="1099">
                  <c:v>-6.3096114488489646E-3</c:v>
                </c:pt>
                <c:pt idx="1100">
                  <c:v>-6.7536200384883949E-3</c:v>
                </c:pt>
                <c:pt idx="1101">
                  <c:v>-7.1781813992571469E-3</c:v>
                </c:pt>
                <c:pt idx="1102">
                  <c:v>-7.6428253557481451E-3</c:v>
                </c:pt>
                <c:pt idx="1103">
                  <c:v>-8.2347423004111991E-3</c:v>
                </c:pt>
                <c:pt idx="1104">
                  <c:v>-8.8509196974010246E-3</c:v>
                </c:pt>
                <c:pt idx="1105">
                  <c:v>-9.2680432491817621E-3</c:v>
                </c:pt>
                <c:pt idx="1106">
                  <c:v>-9.6448559756795449E-3</c:v>
                </c:pt>
                <c:pt idx="1107">
                  <c:v>-1.0089369524210468E-2</c:v>
                </c:pt>
                <c:pt idx="1108">
                  <c:v>-1.0496410810435189E-2</c:v>
                </c:pt>
                <c:pt idx="1109">
                  <c:v>-1.1019741609577471E-2</c:v>
                </c:pt>
                <c:pt idx="1110">
                  <c:v>-1.1425081475921001E-2</c:v>
                </c:pt>
                <c:pt idx="1111">
                  <c:v>-1.1772682576198901E-2</c:v>
                </c:pt>
                <c:pt idx="1112">
                  <c:v>-1.2064060975955276E-2</c:v>
                </c:pt>
                <c:pt idx="1113">
                  <c:v>-1.233387864100885E-2</c:v>
                </c:pt>
                <c:pt idx="1114">
                  <c:v>-1.2623026369076265E-2</c:v>
                </c:pt>
                <c:pt idx="1115">
                  <c:v>-1.2719978346416042E-2</c:v>
                </c:pt>
                <c:pt idx="1116">
                  <c:v>-1.2903286486252982E-2</c:v>
                </c:pt>
                <c:pt idx="1117">
                  <c:v>-1.3166474714053855E-2</c:v>
                </c:pt>
                <c:pt idx="1118">
                  <c:v>-1.3454416790392582E-2</c:v>
                </c:pt>
                <c:pt idx="1119">
                  <c:v>-1.3773181051601385E-2</c:v>
                </c:pt>
                <c:pt idx="1120">
                  <c:v>-1.3999703813377617E-2</c:v>
                </c:pt>
                <c:pt idx="1121">
                  <c:v>-1.4102849272215917E-2</c:v>
                </c:pt>
                <c:pt idx="1122">
                  <c:v>-1.4111448944905611E-2</c:v>
                </c:pt>
                <c:pt idx="1123">
                  <c:v>-1.4167954569023061E-2</c:v>
                </c:pt>
                <c:pt idx="1124">
                  <c:v>-1.4357771638414188E-2</c:v>
                </c:pt>
                <c:pt idx="1125">
                  <c:v>-1.4556386455118711E-2</c:v>
                </c:pt>
                <c:pt idx="1126">
                  <c:v>-1.4808856468960171E-2</c:v>
                </c:pt>
                <c:pt idx="1127">
                  <c:v>-1.4960957437273534E-2</c:v>
                </c:pt>
                <c:pt idx="1128">
                  <c:v>-1.5127575746479757E-2</c:v>
                </c:pt>
                <c:pt idx="1129">
                  <c:v>-1.5322825809809329E-2</c:v>
                </c:pt>
                <c:pt idx="1130">
                  <c:v>-1.5503575141516748E-2</c:v>
                </c:pt>
                <c:pt idx="1131">
                  <c:v>-1.5665171146087051E-2</c:v>
                </c:pt>
                <c:pt idx="1132">
                  <c:v>-1.5632630437997855E-2</c:v>
                </c:pt>
                <c:pt idx="1133">
                  <c:v>-1.5149329482713345E-2</c:v>
                </c:pt>
                <c:pt idx="1134">
                  <c:v>-1.4632493810483982E-2</c:v>
                </c:pt>
                <c:pt idx="1135">
                  <c:v>-1.4143540137072808E-2</c:v>
                </c:pt>
                <c:pt idx="1136">
                  <c:v>-1.3802499850076769E-2</c:v>
                </c:pt>
                <c:pt idx="1137">
                  <c:v>-1.3313747871859502E-2</c:v>
                </c:pt>
                <c:pt idx="1138">
                  <c:v>-1.2714114715663957E-2</c:v>
                </c:pt>
                <c:pt idx="1139">
                  <c:v>-1.2148874194217688E-2</c:v>
                </c:pt>
                <c:pt idx="1140">
                  <c:v>-1.1532230542560265E-2</c:v>
                </c:pt>
                <c:pt idx="1141">
                  <c:v>-1.0934124343147042E-2</c:v>
                </c:pt>
                <c:pt idx="1142">
                  <c:v>-1.0424203549807193E-2</c:v>
                </c:pt>
                <c:pt idx="1143">
                  <c:v>-9.8467248899351684E-3</c:v>
                </c:pt>
                <c:pt idx="1144">
                  <c:v>-9.3677968719055038E-3</c:v>
                </c:pt>
                <c:pt idx="1145">
                  <c:v>-9.0168773758048243E-3</c:v>
                </c:pt>
                <c:pt idx="1146">
                  <c:v>-8.6702894403391101E-3</c:v>
                </c:pt>
                <c:pt idx="1147">
                  <c:v>-8.3400313664472869E-3</c:v>
                </c:pt>
                <c:pt idx="1148">
                  <c:v>-8.0643929157709626E-3</c:v>
                </c:pt>
                <c:pt idx="1149">
                  <c:v>-7.7367826967929543E-3</c:v>
                </c:pt>
                <c:pt idx="1150">
                  <c:v>-7.3796072051720285E-3</c:v>
                </c:pt>
                <c:pt idx="1151">
                  <c:v>-7.0697261377086207E-3</c:v>
                </c:pt>
                <c:pt idx="1152">
                  <c:v>-6.7595461395555251E-3</c:v>
                </c:pt>
                <c:pt idx="1153">
                  <c:v>-6.5013808696085112E-3</c:v>
                </c:pt>
                <c:pt idx="1154">
                  <c:v>-6.3386515624458822E-3</c:v>
                </c:pt>
                <c:pt idx="1155">
                  <c:v>-6.1272130238230332E-3</c:v>
                </c:pt>
                <c:pt idx="1156">
                  <c:v>-5.9153807791837154E-3</c:v>
                </c:pt>
                <c:pt idx="1157">
                  <c:v>-5.727365950564528E-3</c:v>
                </c:pt>
                <c:pt idx="1158">
                  <c:v>-5.6598121333225615E-3</c:v>
                </c:pt>
                <c:pt idx="1159">
                  <c:v>-5.6375975292675407E-3</c:v>
                </c:pt>
                <c:pt idx="1160">
                  <c:v>-5.6727255474108701E-3</c:v>
                </c:pt>
                <c:pt idx="1161">
                  <c:v>-5.7382428972310717E-3</c:v>
                </c:pt>
                <c:pt idx="1162">
                  <c:v>-5.7202571809922276E-3</c:v>
                </c:pt>
                <c:pt idx="1163">
                  <c:v>-5.6767253454210187E-3</c:v>
                </c:pt>
                <c:pt idx="1164">
                  <c:v>-5.5806798214598705E-3</c:v>
                </c:pt>
                <c:pt idx="1165">
                  <c:v>-5.4971111152072386E-3</c:v>
                </c:pt>
                <c:pt idx="1166">
                  <c:v>-5.4218014882432344E-3</c:v>
                </c:pt>
                <c:pt idx="1167">
                  <c:v>-5.3045333163310587E-3</c:v>
                </c:pt>
                <c:pt idx="1168">
                  <c:v>-5.2226831160603546E-3</c:v>
                </c:pt>
                <c:pt idx="1169">
                  <c:v>-5.1133273749019229E-3</c:v>
                </c:pt>
                <c:pt idx="1170">
                  <c:v>-5.0030344051160899E-3</c:v>
                </c:pt>
                <c:pt idx="1171">
                  <c:v>-4.8195595690490242E-3</c:v>
                </c:pt>
                <c:pt idx="1172">
                  <c:v>-4.6577286732948503E-3</c:v>
                </c:pt>
                <c:pt idx="1173">
                  <c:v>-4.5624319094129048E-3</c:v>
                </c:pt>
                <c:pt idx="1174">
                  <c:v>-4.5458706851862762E-3</c:v>
                </c:pt>
                <c:pt idx="1175">
                  <c:v>-4.5323335646496321E-3</c:v>
                </c:pt>
                <c:pt idx="1176">
                  <c:v>-4.081698184738497E-3</c:v>
                </c:pt>
                <c:pt idx="1177">
                  <c:v>-3.6057363367717823E-3</c:v>
                </c:pt>
                <c:pt idx="1178">
                  <c:v>-3.0857416878600982E-3</c:v>
                </c:pt>
                <c:pt idx="1179">
                  <c:v>-2.7806383429554229E-3</c:v>
                </c:pt>
                <c:pt idx="1180">
                  <c:v>-2.376662835893828E-3</c:v>
                </c:pt>
                <c:pt idx="1181">
                  <c:v>-1.9709167499397315E-3</c:v>
                </c:pt>
                <c:pt idx="1182">
                  <c:v>-1.5045579046183838E-3</c:v>
                </c:pt>
                <c:pt idx="1183">
                  <c:v>-9.9806303746007019E-4</c:v>
                </c:pt>
                <c:pt idx="1184">
                  <c:v>-6.3145864460238676E-4</c:v>
                </c:pt>
                <c:pt idx="1185">
                  <c:v>-3.2626767442450744E-4</c:v>
                </c:pt>
                <c:pt idx="1186">
                  <c:v>-3.0983366318251826E-5</c:v>
                </c:pt>
                <c:pt idx="1187">
                  <c:v>1.978199118190388E-4</c:v>
                </c:pt>
                <c:pt idx="1188">
                  <c:v>4.2553678938791334E-4</c:v>
                </c:pt>
                <c:pt idx="1189">
                  <c:v>6.5833968955984062E-4</c:v>
                </c:pt>
                <c:pt idx="1190">
                  <c:v>9.4462477607020617E-4</c:v>
                </c:pt>
                <c:pt idx="1191">
                  <c:v>1.3070376678993717E-3</c:v>
                </c:pt>
                <c:pt idx="1192">
                  <c:v>1.700655967220209E-3</c:v>
                </c:pt>
                <c:pt idx="1193">
                  <c:v>2.062067050867665E-3</c:v>
                </c:pt>
                <c:pt idx="1194">
                  <c:v>2.2550728824160191E-3</c:v>
                </c:pt>
                <c:pt idx="1195">
                  <c:v>2.4555423450047381E-3</c:v>
                </c:pt>
                <c:pt idx="1196">
                  <c:v>2.5977812224817418E-3</c:v>
                </c:pt>
                <c:pt idx="1197">
                  <c:v>2.78302724779627E-3</c:v>
                </c:pt>
                <c:pt idx="1198">
                  <c:v>2.823104894384823E-3</c:v>
                </c:pt>
                <c:pt idx="1199">
                  <c:v>2.7379051961055265E-3</c:v>
                </c:pt>
                <c:pt idx="1200">
                  <c:v>2.7218204321764403E-3</c:v>
                </c:pt>
                <c:pt idx="1201">
                  <c:v>2.6357505154296079E-3</c:v>
                </c:pt>
                <c:pt idx="1202">
                  <c:v>2.4638306565114704E-3</c:v>
                </c:pt>
                <c:pt idx="1203">
                  <c:v>2.2908342358535574E-3</c:v>
                </c:pt>
                <c:pt idx="1204">
                  <c:v>2.1611130204775494E-3</c:v>
                </c:pt>
                <c:pt idx="1205">
                  <c:v>2.0703166841796808E-3</c:v>
                </c:pt>
                <c:pt idx="1206">
                  <c:v>1.993478576274188E-3</c:v>
                </c:pt>
                <c:pt idx="1207">
                  <c:v>1.9598556355111471E-3</c:v>
                </c:pt>
                <c:pt idx="1208">
                  <c:v>1.9566233808240921E-3</c:v>
                </c:pt>
                <c:pt idx="1209">
                  <c:v>1.8988791808553368E-3</c:v>
                </c:pt>
                <c:pt idx="1210">
                  <c:v>1.8451561295786748E-3</c:v>
                </c:pt>
                <c:pt idx="1211">
                  <c:v>1.5495892392010588E-3</c:v>
                </c:pt>
                <c:pt idx="1212">
                  <c:v>1.1270745217559774E-3</c:v>
                </c:pt>
                <c:pt idx="1213">
                  <c:v>7.8307156730388072E-4</c:v>
                </c:pt>
                <c:pt idx="1214">
                  <c:v>4.8787760374186667E-4</c:v>
                </c:pt>
                <c:pt idx="1215">
                  <c:v>2.3693285218506777E-4</c:v>
                </c:pt>
                <c:pt idx="1216">
                  <c:v>3.4065902994748209E-5</c:v>
                </c:pt>
                <c:pt idx="1217">
                  <c:v>-1.9974697239898836E-4</c:v>
                </c:pt>
                <c:pt idx="1218">
                  <c:v>-3.5895081884456531E-4</c:v>
                </c:pt>
                <c:pt idx="1219">
                  <c:v>-6.315182784788001E-4</c:v>
                </c:pt>
                <c:pt idx="1220">
                  <c:v>-7.8119961806902977E-4</c:v>
                </c:pt>
                <c:pt idx="1221">
                  <c:v>-8.3806411393409774E-4</c:v>
                </c:pt>
                <c:pt idx="1222">
                  <c:v>-8.3974554527999068E-4</c:v>
                </c:pt>
                <c:pt idx="1223">
                  <c:v>-8.7016091971992005E-4</c:v>
                </c:pt>
                <c:pt idx="1224">
                  <c:v>-9.7764721522297648E-4</c:v>
                </c:pt>
                <c:pt idx="1225">
                  <c:v>-1.1686550606651649E-3</c:v>
                </c:pt>
                <c:pt idx="1226">
                  <c:v>-1.2094383547134255E-3</c:v>
                </c:pt>
                <c:pt idx="1227">
                  <c:v>-1.0507711167301592E-3</c:v>
                </c:pt>
                <c:pt idx="1228">
                  <c:v>-8.4454124931071517E-4</c:v>
                </c:pt>
                <c:pt idx="1229">
                  <c:v>-5.7139419449551976E-4</c:v>
                </c:pt>
                <c:pt idx="1230">
                  <c:v>-3.3440604471889068E-4</c:v>
                </c:pt>
                <c:pt idx="1231">
                  <c:v>-9.0248917518194471E-5</c:v>
                </c:pt>
                <c:pt idx="1232">
                  <c:v>2.3116873557257195E-4</c:v>
                </c:pt>
                <c:pt idx="1233">
                  <c:v>6.1091115933601531E-4</c:v>
                </c:pt>
                <c:pt idx="1234">
                  <c:v>9.7636956914422257E-4</c:v>
                </c:pt>
                <c:pt idx="1235">
                  <c:v>1.5029577144745204E-3</c:v>
                </c:pt>
                <c:pt idx="1236">
                  <c:v>2.0186956655085936E-3</c:v>
                </c:pt>
                <c:pt idx="1237">
                  <c:v>2.3863405922011915E-3</c:v>
                </c:pt>
                <c:pt idx="1238">
                  <c:v>2.5762832088716547E-3</c:v>
                </c:pt>
                <c:pt idx="1239">
                  <c:v>2.8657486041007846E-3</c:v>
                </c:pt>
                <c:pt idx="1240">
                  <c:v>3.1011229231475354E-3</c:v>
                </c:pt>
                <c:pt idx="1241">
                  <c:v>3.3854775862567285E-3</c:v>
                </c:pt>
                <c:pt idx="1242">
                  <c:v>3.5205187426490883E-3</c:v>
                </c:pt>
                <c:pt idx="1243">
                  <c:v>3.6287212226540702E-3</c:v>
                </c:pt>
                <c:pt idx="1244">
                  <c:v>3.6877657423328922E-3</c:v>
                </c:pt>
                <c:pt idx="1245">
                  <c:v>3.6940945279068868E-3</c:v>
                </c:pt>
                <c:pt idx="1246">
                  <c:v>3.8460031621399271E-3</c:v>
                </c:pt>
                <c:pt idx="1247">
                  <c:v>4.0325611898099911E-3</c:v>
                </c:pt>
                <c:pt idx="1248">
                  <c:v>4.4054062047140935E-3</c:v>
                </c:pt>
                <c:pt idx="1249">
                  <c:v>4.8855066076720285E-3</c:v>
                </c:pt>
                <c:pt idx="1250">
                  <c:v>5.4383107379390866E-3</c:v>
                </c:pt>
                <c:pt idx="1251">
                  <c:v>6.0211330849638742E-3</c:v>
                </c:pt>
                <c:pt idx="1252">
                  <c:v>6.4596429930460705E-3</c:v>
                </c:pt>
                <c:pt idx="1253">
                  <c:v>6.9054923693111017E-3</c:v>
                </c:pt>
                <c:pt idx="1254">
                  <c:v>7.2723911458882629E-3</c:v>
                </c:pt>
                <c:pt idx="1255">
                  <c:v>7.6358799462222897E-3</c:v>
                </c:pt>
                <c:pt idx="1256">
                  <c:v>7.9483539889937706E-3</c:v>
                </c:pt>
                <c:pt idx="1257">
                  <c:v>8.460641545269168E-3</c:v>
                </c:pt>
                <c:pt idx="1258">
                  <c:v>8.7683873194696789E-3</c:v>
                </c:pt>
                <c:pt idx="1259">
                  <c:v>9.1601596098363387E-3</c:v>
                </c:pt>
                <c:pt idx="1260">
                  <c:v>9.529491371307184E-3</c:v>
                </c:pt>
                <c:pt idx="1261">
                  <c:v>1.0472389771384406E-2</c:v>
                </c:pt>
                <c:pt idx="1262">
                  <c:v>1.100752892460985E-2</c:v>
                </c:pt>
                <c:pt idx="1263">
                  <c:v>1.1089341990594612E-2</c:v>
                </c:pt>
                <c:pt idx="1264">
                  <c:v>1.1287396476251033E-2</c:v>
                </c:pt>
                <c:pt idx="1265">
                  <c:v>1.1660917626852167E-2</c:v>
                </c:pt>
                <c:pt idx="1266">
                  <c:v>1.1858621407077392E-2</c:v>
                </c:pt>
                <c:pt idx="1267">
                  <c:v>1.1926640694835563E-2</c:v>
                </c:pt>
                <c:pt idx="1268">
                  <c:v>1.1944687799419335E-2</c:v>
                </c:pt>
                <c:pt idx="1269">
                  <c:v>1.1914736839516701E-2</c:v>
                </c:pt>
                <c:pt idx="1270">
                  <c:v>1.1987337401496143E-2</c:v>
                </c:pt>
                <c:pt idx="1271">
                  <c:v>1.1952531436024712E-2</c:v>
                </c:pt>
                <c:pt idx="1272">
                  <c:v>1.1985192297118592E-2</c:v>
                </c:pt>
                <c:pt idx="1273">
                  <c:v>1.2031954911677509E-2</c:v>
                </c:pt>
                <c:pt idx="1274">
                  <c:v>1.2022872588517537E-2</c:v>
                </c:pt>
                <c:pt idx="1275">
                  <c:v>1.1967636003079433E-2</c:v>
                </c:pt>
                <c:pt idx="1276">
                  <c:v>1.1892578326362362E-2</c:v>
                </c:pt>
                <c:pt idx="1277">
                  <c:v>1.1754821016786311E-2</c:v>
                </c:pt>
                <c:pt idx="1278">
                  <c:v>1.1748514067010038E-2</c:v>
                </c:pt>
                <c:pt idx="1279">
                  <c:v>1.1672342054453486E-2</c:v>
                </c:pt>
                <c:pt idx="1280">
                  <c:v>1.1583104018514017E-2</c:v>
                </c:pt>
                <c:pt idx="1281">
                  <c:v>1.1584559751450309E-2</c:v>
                </c:pt>
                <c:pt idx="1282">
                  <c:v>1.1617445938394196E-2</c:v>
                </c:pt>
                <c:pt idx="1283">
                  <c:v>1.1572562527317341E-2</c:v>
                </c:pt>
                <c:pt idx="1284">
                  <c:v>1.1542234542519077E-2</c:v>
                </c:pt>
                <c:pt idx="1285">
                  <c:v>1.1473863923860402E-2</c:v>
                </c:pt>
                <c:pt idx="1286">
                  <c:v>1.1497098596727838E-2</c:v>
                </c:pt>
                <c:pt idx="1287">
                  <c:v>1.1446273578809094E-2</c:v>
                </c:pt>
                <c:pt idx="1288">
                  <c:v>1.1430773952542956E-2</c:v>
                </c:pt>
                <c:pt idx="1289">
                  <c:v>1.1403322512469321E-2</c:v>
                </c:pt>
                <c:pt idx="1290">
                  <c:v>1.1475545877495722E-2</c:v>
                </c:pt>
                <c:pt idx="1291">
                  <c:v>1.1641766822152445E-2</c:v>
                </c:pt>
                <c:pt idx="1292">
                  <c:v>1.1751652955510342E-2</c:v>
                </c:pt>
                <c:pt idx="1293">
                  <c:v>1.1832001622833016E-2</c:v>
                </c:pt>
                <c:pt idx="1294">
                  <c:v>1.1881951629562952E-2</c:v>
                </c:pt>
                <c:pt idx="1295">
                  <c:v>1.187998196290118E-2</c:v>
                </c:pt>
                <c:pt idx="1296">
                  <c:v>1.1781395854835078E-2</c:v>
                </c:pt>
                <c:pt idx="1297">
                  <c:v>1.151919384149977E-2</c:v>
                </c:pt>
                <c:pt idx="1298">
                  <c:v>1.1332364394176727E-2</c:v>
                </c:pt>
                <c:pt idx="1299">
                  <c:v>1.1168756601034953E-2</c:v>
                </c:pt>
                <c:pt idx="1300">
                  <c:v>1.0884811630738744E-2</c:v>
                </c:pt>
                <c:pt idx="1301">
                  <c:v>1.0782727667436803E-2</c:v>
                </c:pt>
                <c:pt idx="1302">
                  <c:v>1.074622249249205E-2</c:v>
                </c:pt>
                <c:pt idx="1303">
                  <c:v>1.073749006814927E-2</c:v>
                </c:pt>
                <c:pt idx="1304">
                  <c:v>1.0734287433812724E-2</c:v>
                </c:pt>
                <c:pt idx="1305">
                  <c:v>1.0711322666964319E-2</c:v>
                </c:pt>
                <c:pt idx="1306">
                  <c:v>1.0641427544783574E-2</c:v>
                </c:pt>
                <c:pt idx="1307">
                  <c:v>1.062184557840417E-2</c:v>
                </c:pt>
                <c:pt idx="1308">
                  <c:v>1.0598010088079372E-2</c:v>
                </c:pt>
                <c:pt idx="1309">
                  <c:v>1.0527962969326253E-2</c:v>
                </c:pt>
                <c:pt idx="1310">
                  <c:v>1.0405734053055678E-2</c:v>
                </c:pt>
                <c:pt idx="1311">
                  <c:v>1.0235940670680666E-2</c:v>
                </c:pt>
                <c:pt idx="1312">
                  <c:v>1.012272479386548E-2</c:v>
                </c:pt>
                <c:pt idx="1313">
                  <c:v>9.884492914039953E-3</c:v>
                </c:pt>
                <c:pt idx="1314">
                  <c:v>9.8681720717325241E-3</c:v>
                </c:pt>
                <c:pt idx="1315">
                  <c:v>9.9644988597728593E-3</c:v>
                </c:pt>
                <c:pt idx="1316">
                  <c:v>1.0018566251926885E-2</c:v>
                </c:pt>
                <c:pt idx="1317">
                  <c:v>1.0049389103031093E-2</c:v>
                </c:pt>
                <c:pt idx="1318">
                  <c:v>1.0096145820208284E-2</c:v>
                </c:pt>
                <c:pt idx="1319">
                  <c:v>1.0174001623455213E-2</c:v>
                </c:pt>
                <c:pt idx="1320">
                  <c:v>1.0190484575412388E-2</c:v>
                </c:pt>
                <c:pt idx="1321">
                  <c:v>1.0251372251396967E-2</c:v>
                </c:pt>
                <c:pt idx="1322">
                  <c:v>1.0346170997879739E-2</c:v>
                </c:pt>
                <c:pt idx="1323">
                  <c:v>1.0428434485510382E-2</c:v>
                </c:pt>
                <c:pt idx="1324">
                  <c:v>1.0546489375886849E-2</c:v>
                </c:pt>
                <c:pt idx="1325">
                  <c:v>1.0616047250880133E-2</c:v>
                </c:pt>
                <c:pt idx="1326">
                  <c:v>1.0780969490851104E-2</c:v>
                </c:pt>
                <c:pt idx="1327">
                  <c:v>1.0892950051225619E-2</c:v>
                </c:pt>
                <c:pt idx="1328">
                  <c:v>1.0926873462783447E-2</c:v>
                </c:pt>
                <c:pt idx="1329">
                  <c:v>1.084614455745472E-2</c:v>
                </c:pt>
                <c:pt idx="1330">
                  <c:v>1.0700347769749517E-2</c:v>
                </c:pt>
                <c:pt idx="1331">
                  <c:v>1.0479966651533786E-2</c:v>
                </c:pt>
                <c:pt idx="1332">
                  <c:v>1.0499374450401555E-2</c:v>
                </c:pt>
                <c:pt idx="1333">
                  <c:v>1.0544303955679669E-2</c:v>
                </c:pt>
                <c:pt idx="1334">
                  <c:v>1.0630197189097731E-2</c:v>
                </c:pt>
                <c:pt idx="1335">
                  <c:v>1.0693884173837879E-2</c:v>
                </c:pt>
                <c:pt idx="1336">
                  <c:v>1.0704031677257905E-2</c:v>
                </c:pt>
                <c:pt idx="1337">
                  <c:v>1.0676243511920796E-2</c:v>
                </c:pt>
                <c:pt idx="1338">
                  <c:v>1.0714147924166584E-2</c:v>
                </c:pt>
                <c:pt idx="1339">
                  <c:v>1.0755014694709679E-2</c:v>
                </c:pt>
                <c:pt idx="1340">
                  <c:v>1.0814150846689422E-2</c:v>
                </c:pt>
                <c:pt idx="1341">
                  <c:v>1.0900769350933617E-2</c:v>
                </c:pt>
                <c:pt idx="1342">
                  <c:v>1.0934476058877748E-2</c:v>
                </c:pt>
                <c:pt idx="1343">
                  <c:v>1.1011066834440975E-2</c:v>
                </c:pt>
                <c:pt idx="1344">
                  <c:v>1.1103469278672069E-2</c:v>
                </c:pt>
                <c:pt idx="1345">
                  <c:v>1.1067338540994946E-2</c:v>
                </c:pt>
                <c:pt idx="1346">
                  <c:v>1.1100840384332084E-2</c:v>
                </c:pt>
                <c:pt idx="1347">
                  <c:v>1.1157169121114127E-2</c:v>
                </c:pt>
                <c:pt idx="1348">
                  <c:v>1.1211065037847179E-2</c:v>
                </c:pt>
                <c:pt idx="1349">
                  <c:v>1.1369712929548862E-2</c:v>
                </c:pt>
                <c:pt idx="1350">
                  <c:v>1.1483451091432707E-2</c:v>
                </c:pt>
                <c:pt idx="1351">
                  <c:v>1.1654914485436166E-2</c:v>
                </c:pt>
                <c:pt idx="1352">
                  <c:v>1.1807201367031762E-2</c:v>
                </c:pt>
                <c:pt idx="1353">
                  <c:v>1.1989466741348494E-2</c:v>
                </c:pt>
                <c:pt idx="1354">
                  <c:v>1.2222306678599755E-2</c:v>
                </c:pt>
                <c:pt idx="1355">
                  <c:v>1.2193849173783335E-2</c:v>
                </c:pt>
                <c:pt idx="1356">
                  <c:v>1.2225831200029232E-2</c:v>
                </c:pt>
                <c:pt idx="1357">
                  <c:v>1.213537896391622E-2</c:v>
                </c:pt>
                <c:pt idx="1358">
                  <c:v>1.2169127952254118E-2</c:v>
                </c:pt>
                <c:pt idx="1359">
                  <c:v>1.2197117828378845E-2</c:v>
                </c:pt>
                <c:pt idx="1360">
                  <c:v>1.206909560901695E-2</c:v>
                </c:pt>
                <c:pt idx="1361">
                  <c:v>1.2029906874716577E-2</c:v>
                </c:pt>
                <c:pt idx="1362">
                  <c:v>1.1828384389016518E-2</c:v>
                </c:pt>
                <c:pt idx="1363">
                  <c:v>1.1713588889952956E-2</c:v>
                </c:pt>
                <c:pt idx="1364">
                  <c:v>1.1655017828697607E-2</c:v>
                </c:pt>
                <c:pt idx="1365">
                  <c:v>1.1593805766358586E-2</c:v>
                </c:pt>
                <c:pt idx="1366">
                  <c:v>1.1552978529947924E-2</c:v>
                </c:pt>
                <c:pt idx="1367">
                  <c:v>1.1510642393594256E-2</c:v>
                </c:pt>
                <c:pt idx="1368">
                  <c:v>1.1452052948746912E-2</c:v>
                </c:pt>
                <c:pt idx="1369">
                  <c:v>1.1440738826566432E-2</c:v>
                </c:pt>
                <c:pt idx="1370">
                  <c:v>1.1450731518435016E-2</c:v>
                </c:pt>
                <c:pt idx="1371">
                  <c:v>1.1451820774858262E-2</c:v>
                </c:pt>
                <c:pt idx="1372">
                  <c:v>1.1478127873466644E-2</c:v>
                </c:pt>
                <c:pt idx="1373">
                  <c:v>1.1497715694851501E-2</c:v>
                </c:pt>
                <c:pt idx="1374">
                  <c:v>1.1460431595174507E-2</c:v>
                </c:pt>
                <c:pt idx="1375">
                  <c:v>1.1373158471743014E-2</c:v>
                </c:pt>
                <c:pt idx="1376">
                  <c:v>1.1108198906250942E-2</c:v>
                </c:pt>
                <c:pt idx="1377">
                  <c:v>1.0972076746301004E-2</c:v>
                </c:pt>
                <c:pt idx="1378">
                  <c:v>1.0843544713629791E-2</c:v>
                </c:pt>
                <c:pt idx="1379">
                  <c:v>1.064335244784545E-2</c:v>
                </c:pt>
                <c:pt idx="1380">
                  <c:v>1.0432313364268565E-2</c:v>
                </c:pt>
                <c:pt idx="1381">
                  <c:v>1.01249746178056E-2</c:v>
                </c:pt>
                <c:pt idx="1382">
                  <c:v>9.8842684477255804E-3</c:v>
                </c:pt>
                <c:pt idx="1383">
                  <c:v>9.6568466041451403E-3</c:v>
                </c:pt>
                <c:pt idx="1384">
                  <c:v>9.5295042777838318E-3</c:v>
                </c:pt>
                <c:pt idx="1385">
                  <c:v>9.4943159968043575E-3</c:v>
                </c:pt>
                <c:pt idx="1386">
                  <c:v>9.3133382494308553E-3</c:v>
                </c:pt>
                <c:pt idx="1387">
                  <c:v>9.1758806877242916E-3</c:v>
                </c:pt>
                <c:pt idx="1388">
                  <c:v>8.9605265270149489E-3</c:v>
                </c:pt>
                <c:pt idx="1389">
                  <c:v>8.7185683117537369E-3</c:v>
                </c:pt>
                <c:pt idx="1390">
                  <c:v>8.5647187328800264E-3</c:v>
                </c:pt>
                <c:pt idx="1391">
                  <c:v>8.4859018267268438E-3</c:v>
                </c:pt>
                <c:pt idx="1392">
                  <c:v>8.3720543001402845E-3</c:v>
                </c:pt>
                <c:pt idx="1393">
                  <c:v>8.3586437461949034E-3</c:v>
                </c:pt>
                <c:pt idx="1394">
                  <c:v>8.1679964933394078E-3</c:v>
                </c:pt>
                <c:pt idx="1395">
                  <c:v>7.9732569521931002E-3</c:v>
                </c:pt>
                <c:pt idx="1396">
                  <c:v>7.7251734177201867E-3</c:v>
                </c:pt>
                <c:pt idx="1397">
                  <c:v>7.4547619715109037E-3</c:v>
                </c:pt>
                <c:pt idx="1398">
                  <c:v>7.0983090453771297E-3</c:v>
                </c:pt>
                <c:pt idx="1399">
                  <c:v>6.7033323035706679E-3</c:v>
                </c:pt>
                <c:pt idx="1400">
                  <c:v>6.3253095121012445E-3</c:v>
                </c:pt>
                <c:pt idx="1401">
                  <c:v>5.9982242886932463E-3</c:v>
                </c:pt>
                <c:pt idx="1402">
                  <c:v>5.7605085979811413E-3</c:v>
                </c:pt>
                <c:pt idx="1403">
                  <c:v>5.5975743178277165E-3</c:v>
                </c:pt>
                <c:pt idx="1404">
                  <c:v>5.464398346763058E-3</c:v>
                </c:pt>
                <c:pt idx="1405">
                  <c:v>5.3051256923610929E-3</c:v>
                </c:pt>
                <c:pt idx="1406">
                  <c:v>5.0757892486393216E-3</c:v>
                </c:pt>
                <c:pt idx="1407">
                  <c:v>4.7712712259656634E-3</c:v>
                </c:pt>
                <c:pt idx="1408">
                  <c:v>4.3670444622001328E-3</c:v>
                </c:pt>
                <c:pt idx="1409">
                  <c:v>3.9837617436480066E-3</c:v>
                </c:pt>
                <c:pt idx="1410">
                  <c:v>3.6047479337094832E-3</c:v>
                </c:pt>
                <c:pt idx="1411">
                  <c:v>3.3241982158485478E-3</c:v>
                </c:pt>
                <c:pt idx="1412">
                  <c:v>2.906788874793502E-3</c:v>
                </c:pt>
                <c:pt idx="1413">
                  <c:v>2.4820922622528011E-3</c:v>
                </c:pt>
                <c:pt idx="1414">
                  <c:v>2.099104042947858E-3</c:v>
                </c:pt>
                <c:pt idx="1415">
                  <c:v>1.657525663580163E-3</c:v>
                </c:pt>
                <c:pt idx="1416">
                  <c:v>1.2545735385320889E-3</c:v>
                </c:pt>
                <c:pt idx="1417">
                  <c:v>9.6802597424250347E-4</c:v>
                </c:pt>
                <c:pt idx="1418">
                  <c:v>6.7804951185844453E-4</c:v>
                </c:pt>
                <c:pt idx="1419">
                  <c:v>4.6574351824158616E-4</c:v>
                </c:pt>
                <c:pt idx="1420">
                  <c:v>2.7054160259763066E-4</c:v>
                </c:pt>
                <c:pt idx="1421">
                  <c:v>7.386702148075297E-5</c:v>
                </c:pt>
                <c:pt idx="1422">
                  <c:v>-1.3554889012329374E-4</c:v>
                </c:pt>
                <c:pt idx="1423">
                  <c:v>-4.4901408375301599E-4</c:v>
                </c:pt>
                <c:pt idx="1424">
                  <c:v>-8.4869606065569175E-4</c:v>
                </c:pt>
                <c:pt idx="1425">
                  <c:v>-1.2964478638260932E-3</c:v>
                </c:pt>
                <c:pt idx="1426">
                  <c:v>-1.7927948412533937E-3</c:v>
                </c:pt>
                <c:pt idx="1427">
                  <c:v>-2.3069930272427083E-3</c:v>
                </c:pt>
                <c:pt idx="1428">
                  <c:v>-2.7618136361546239E-3</c:v>
                </c:pt>
                <c:pt idx="1429">
                  <c:v>-3.1586464232714676E-3</c:v>
                </c:pt>
                <c:pt idx="1430">
                  <c:v>-3.5777648422680997E-3</c:v>
                </c:pt>
                <c:pt idx="1431">
                  <c:v>-3.9193374574800766E-3</c:v>
                </c:pt>
                <c:pt idx="1432">
                  <c:v>-4.2587807616031384E-3</c:v>
                </c:pt>
                <c:pt idx="1433">
                  <c:v>-4.6481254791235771E-3</c:v>
                </c:pt>
                <c:pt idx="1434">
                  <c:v>-5.1475861075718984E-3</c:v>
                </c:pt>
                <c:pt idx="1435">
                  <c:v>-5.6925043584452398E-3</c:v>
                </c:pt>
                <c:pt idx="1436">
                  <c:v>-6.2507783065158459E-3</c:v>
                </c:pt>
                <c:pt idx="1437">
                  <c:v>-6.9518853076248471E-3</c:v>
                </c:pt>
                <c:pt idx="1438">
                  <c:v>-7.4581177081299022E-3</c:v>
                </c:pt>
                <c:pt idx="1439">
                  <c:v>-7.8986889268499866E-3</c:v>
                </c:pt>
                <c:pt idx="1440">
                  <c:v>-8.3746724513106413E-3</c:v>
                </c:pt>
                <c:pt idx="1441">
                  <c:v>-8.9752116983887464E-3</c:v>
                </c:pt>
                <c:pt idx="1442">
                  <c:v>-9.454715812752354E-3</c:v>
                </c:pt>
                <c:pt idx="1443">
                  <c:v>-9.975445252976306E-3</c:v>
                </c:pt>
                <c:pt idx="1444">
                  <c:v>-1.0407828705667858E-2</c:v>
                </c:pt>
                <c:pt idx="1445">
                  <c:v>-1.0822948337483533E-2</c:v>
                </c:pt>
                <c:pt idx="1446">
                  <c:v>-1.1212611569400274E-2</c:v>
                </c:pt>
                <c:pt idx="1447">
                  <c:v>-1.1589820004534263E-2</c:v>
                </c:pt>
                <c:pt idx="1448">
                  <c:v>-1.1921974918752819E-2</c:v>
                </c:pt>
                <c:pt idx="1449">
                  <c:v>-1.2182795065081617E-2</c:v>
                </c:pt>
                <c:pt idx="1450">
                  <c:v>-1.2509368544391428E-2</c:v>
                </c:pt>
                <c:pt idx="1451">
                  <c:v>-1.2895896605546846E-2</c:v>
                </c:pt>
                <c:pt idx="1452">
                  <c:v>-1.3327508135500224E-2</c:v>
                </c:pt>
                <c:pt idx="1453">
                  <c:v>-1.3752980988034437E-2</c:v>
                </c:pt>
                <c:pt idx="1454">
                  <c:v>-1.4131328858606691E-2</c:v>
                </c:pt>
                <c:pt idx="1455">
                  <c:v>-1.4613812571567346E-2</c:v>
                </c:pt>
                <c:pt idx="1456">
                  <c:v>-1.5062699136850238E-2</c:v>
                </c:pt>
                <c:pt idx="1457">
                  <c:v>-1.5480934958621587E-2</c:v>
                </c:pt>
                <c:pt idx="1458">
                  <c:v>-1.5889785272428118E-2</c:v>
                </c:pt>
                <c:pt idx="1459">
                  <c:v>-1.6282636551444719E-2</c:v>
                </c:pt>
                <c:pt idx="1460">
                  <c:v>-1.6710088277922322E-2</c:v>
                </c:pt>
                <c:pt idx="1461">
                  <c:v>-1.7117777897636716E-2</c:v>
                </c:pt>
                <c:pt idx="1462">
                  <c:v>-1.7434787684846652E-2</c:v>
                </c:pt>
                <c:pt idx="1463">
                  <c:v>-1.7801540777580331E-2</c:v>
                </c:pt>
                <c:pt idx="1464">
                  <c:v>-1.8073048697248628E-2</c:v>
                </c:pt>
                <c:pt idx="1465">
                  <c:v>-1.8278208999512456E-2</c:v>
                </c:pt>
                <c:pt idx="1466">
                  <c:v>-1.8489005739226974E-2</c:v>
                </c:pt>
                <c:pt idx="1467">
                  <c:v>-1.8597989531628945E-2</c:v>
                </c:pt>
                <c:pt idx="1468">
                  <c:v>-1.871068555615665E-2</c:v>
                </c:pt>
                <c:pt idx="1469">
                  <c:v>-1.8786598446757879E-2</c:v>
                </c:pt>
                <c:pt idx="1470">
                  <c:v>-1.886133843318058E-2</c:v>
                </c:pt>
                <c:pt idx="1471">
                  <c:v>-1.9012217264933698E-2</c:v>
                </c:pt>
                <c:pt idx="1472">
                  <c:v>-1.9166725374912579E-2</c:v>
                </c:pt>
                <c:pt idx="1473">
                  <c:v>-1.9369227319424465E-2</c:v>
                </c:pt>
                <c:pt idx="1474">
                  <c:v>-1.9503507203395852E-2</c:v>
                </c:pt>
                <c:pt idx="1475">
                  <c:v>-1.9657579776335012E-2</c:v>
                </c:pt>
                <c:pt idx="1476">
                  <c:v>-1.9880280466452693E-2</c:v>
                </c:pt>
                <c:pt idx="1477">
                  <c:v>-2.0109810571400395E-2</c:v>
                </c:pt>
                <c:pt idx="1478">
                  <c:v>-2.0389937698448612E-2</c:v>
                </c:pt>
                <c:pt idx="1479">
                  <c:v>-2.066099423864098E-2</c:v>
                </c:pt>
                <c:pt idx="1480">
                  <c:v>-2.0954705986461122E-2</c:v>
                </c:pt>
                <c:pt idx="1481">
                  <c:v>-2.1182096656978341E-2</c:v>
                </c:pt>
                <c:pt idx="1482">
                  <c:v>-2.138372846670775E-2</c:v>
                </c:pt>
                <c:pt idx="1483">
                  <c:v>-2.1538051606805907E-2</c:v>
                </c:pt>
                <c:pt idx="1484">
                  <c:v>-2.1712432009942273E-2</c:v>
                </c:pt>
                <c:pt idx="1485">
                  <c:v>-2.1997285866566043E-2</c:v>
                </c:pt>
                <c:pt idx="1486">
                  <c:v>-2.2264785320949387E-2</c:v>
                </c:pt>
                <c:pt idx="1487">
                  <c:v>-2.2519432785856202E-2</c:v>
                </c:pt>
                <c:pt idx="1488">
                  <c:v>-2.2774023638674579E-2</c:v>
                </c:pt>
                <c:pt idx="1489">
                  <c:v>-2.3038483446471532E-2</c:v>
                </c:pt>
                <c:pt idx="1490">
                  <c:v>-2.3251286364480598E-2</c:v>
                </c:pt>
                <c:pt idx="1491">
                  <c:v>-2.3506663913096044E-2</c:v>
                </c:pt>
                <c:pt idx="1492">
                  <c:v>-2.3802869985694825E-2</c:v>
                </c:pt>
                <c:pt idx="1493">
                  <c:v>-2.4207766015457575E-2</c:v>
                </c:pt>
                <c:pt idx="1494">
                  <c:v>-2.4566756393968363E-2</c:v>
                </c:pt>
                <c:pt idx="1495">
                  <c:v>-2.4830818498273923E-2</c:v>
                </c:pt>
                <c:pt idx="1496">
                  <c:v>-2.5096434783637368E-2</c:v>
                </c:pt>
                <c:pt idx="1497">
                  <c:v>-2.5335491357912136E-2</c:v>
                </c:pt>
                <c:pt idx="1498">
                  <c:v>-2.5619368223972986E-2</c:v>
                </c:pt>
                <c:pt idx="1499">
                  <c:v>-2.592610268436419E-2</c:v>
                </c:pt>
                <c:pt idx="1500">
                  <c:v>-2.6374758585039751E-2</c:v>
                </c:pt>
                <c:pt idx="1501">
                  <c:v>-2.6731422112225661E-2</c:v>
                </c:pt>
                <c:pt idx="1502">
                  <c:v>-2.7152442294312969E-2</c:v>
                </c:pt>
                <c:pt idx="1503">
                  <c:v>-2.7614107230557499E-2</c:v>
                </c:pt>
                <c:pt idx="1504">
                  <c:v>-2.8054193864873147E-2</c:v>
                </c:pt>
                <c:pt idx="1505">
                  <c:v>-2.8558694795051385E-2</c:v>
                </c:pt>
                <c:pt idx="1506">
                  <c:v>-2.9049083374553766E-2</c:v>
                </c:pt>
                <c:pt idx="1507">
                  <c:v>-2.9646495006052525E-2</c:v>
                </c:pt>
                <c:pt idx="1508">
                  <c:v>-3.0225034211075457E-2</c:v>
                </c:pt>
                <c:pt idx="1509">
                  <c:v>-3.0670576542393614E-2</c:v>
                </c:pt>
                <c:pt idx="1510">
                  <c:v>-3.1157441071748698E-2</c:v>
                </c:pt>
                <c:pt idx="1511">
                  <c:v>-3.1621193832911634E-2</c:v>
                </c:pt>
                <c:pt idx="1512">
                  <c:v>-3.2179027033441089E-2</c:v>
                </c:pt>
                <c:pt idx="1513">
                  <c:v>-3.258635476569384E-2</c:v>
                </c:pt>
                <c:pt idx="1514">
                  <c:v>-3.3040464081141085E-2</c:v>
                </c:pt>
                <c:pt idx="1515">
                  <c:v>-3.3452332806566801E-2</c:v>
                </c:pt>
                <c:pt idx="1516">
                  <c:v>-3.3863342060887709E-2</c:v>
                </c:pt>
                <c:pt idx="1517">
                  <c:v>-3.4244473546868971E-2</c:v>
                </c:pt>
                <c:pt idx="1518">
                  <c:v>-3.4655280642835073E-2</c:v>
                </c:pt>
                <c:pt idx="1519">
                  <c:v>-3.5029616179435515E-2</c:v>
                </c:pt>
                <c:pt idx="1520">
                  <c:v>-3.5564042578555784E-2</c:v>
                </c:pt>
                <c:pt idx="1521">
                  <c:v>-3.609392447962835E-2</c:v>
                </c:pt>
                <c:pt idx="1522">
                  <c:v>-3.6626990851386446E-2</c:v>
                </c:pt>
                <c:pt idx="1523">
                  <c:v>-3.7161462235156484E-2</c:v>
                </c:pt>
                <c:pt idx="1524">
                  <c:v>-3.7534472363298599E-2</c:v>
                </c:pt>
                <c:pt idx="1525">
                  <c:v>-3.7993270985200486E-2</c:v>
                </c:pt>
                <c:pt idx="1526">
                  <c:v>-3.8291927834149225E-2</c:v>
                </c:pt>
                <c:pt idx="1527">
                  <c:v>-3.8806582646749674E-2</c:v>
                </c:pt>
                <c:pt idx="1528">
                  <c:v>-3.9309242737657568E-2</c:v>
                </c:pt>
                <c:pt idx="1529">
                  <c:v>-3.9849673596406648E-2</c:v>
                </c:pt>
                <c:pt idx="1530">
                  <c:v>-4.0378914563625176E-2</c:v>
                </c:pt>
                <c:pt idx="1531">
                  <c:v>-4.0878346270949065E-2</c:v>
                </c:pt>
                <c:pt idx="1532">
                  <c:v>-4.1338023932500384E-2</c:v>
                </c:pt>
                <c:pt idx="1533">
                  <c:v>-4.1830830561486669E-2</c:v>
                </c:pt>
                <c:pt idx="1534">
                  <c:v>-4.2623243674523859E-2</c:v>
                </c:pt>
                <c:pt idx="1535">
                  <c:v>-4.3179454795348717E-2</c:v>
                </c:pt>
                <c:pt idx="1536">
                  <c:v>-4.3661083816259404E-2</c:v>
                </c:pt>
                <c:pt idx="1537">
                  <c:v>-4.4198372547232453E-2</c:v>
                </c:pt>
                <c:pt idx="1538">
                  <c:v>-4.4575224039205275E-2</c:v>
                </c:pt>
                <c:pt idx="1539">
                  <c:v>-4.4952509095252155E-2</c:v>
                </c:pt>
                <c:pt idx="1540">
                  <c:v>-4.5194014949796857E-2</c:v>
                </c:pt>
                <c:pt idx="1541">
                  <c:v>-4.545831283827885E-2</c:v>
                </c:pt>
                <c:pt idx="1542">
                  <c:v>-4.5719436713143949E-2</c:v>
                </c:pt>
                <c:pt idx="1543">
                  <c:v>-4.5941698782370879E-2</c:v>
                </c:pt>
                <c:pt idx="1544">
                  <c:v>-4.6156471240648839E-2</c:v>
                </c:pt>
                <c:pt idx="1545">
                  <c:v>-4.6477959787290968E-2</c:v>
                </c:pt>
                <c:pt idx="1546">
                  <c:v>-4.6824180987274838E-2</c:v>
                </c:pt>
                <c:pt idx="1547">
                  <c:v>-4.7192055021416685E-2</c:v>
                </c:pt>
                <c:pt idx="1548">
                  <c:v>-4.7433759332949306E-2</c:v>
                </c:pt>
                <c:pt idx="1549">
                  <c:v>-4.7647920958935705E-2</c:v>
                </c:pt>
                <c:pt idx="1550">
                  <c:v>-4.7849563107149842E-2</c:v>
                </c:pt>
                <c:pt idx="1551">
                  <c:v>-4.8128896746698624E-2</c:v>
                </c:pt>
                <c:pt idx="1552">
                  <c:v>-4.844345473580234E-2</c:v>
                </c:pt>
                <c:pt idx="1553">
                  <c:v>-4.8732288393734981E-2</c:v>
                </c:pt>
                <c:pt idx="1554">
                  <c:v>-4.9184996839762109E-2</c:v>
                </c:pt>
                <c:pt idx="1555">
                  <c:v>-4.9683405545260392E-2</c:v>
                </c:pt>
                <c:pt idx="1556">
                  <c:v>-5.0190303511844739E-2</c:v>
                </c:pt>
                <c:pt idx="1557">
                  <c:v>-5.082718318888084E-2</c:v>
                </c:pt>
                <c:pt idx="1558">
                  <c:v>-5.1443023236270778E-2</c:v>
                </c:pt>
                <c:pt idx="1559">
                  <c:v>-5.2245926581543548E-2</c:v>
                </c:pt>
                <c:pt idx="1560">
                  <c:v>-5.2932170770521578E-2</c:v>
                </c:pt>
                <c:pt idx="1561">
                  <c:v>-5.3417464209096308E-2</c:v>
                </c:pt>
                <c:pt idx="1562">
                  <c:v>-5.3866574922186591E-2</c:v>
                </c:pt>
                <c:pt idx="1563">
                  <c:v>-5.4190861060158614E-2</c:v>
                </c:pt>
                <c:pt idx="1564">
                  <c:v>-5.441129189469876E-2</c:v>
                </c:pt>
                <c:pt idx="1565">
                  <c:v>-5.4675974024461796E-2</c:v>
                </c:pt>
                <c:pt idx="1566">
                  <c:v>-5.4844918975275964E-2</c:v>
                </c:pt>
                <c:pt idx="1567">
                  <c:v>-5.5080395376221503E-2</c:v>
                </c:pt>
                <c:pt idx="1568">
                  <c:v>-5.530296759228083E-2</c:v>
                </c:pt>
                <c:pt idx="1569">
                  <c:v>-5.5512613584263036E-2</c:v>
                </c:pt>
                <c:pt idx="1570">
                  <c:v>-5.5700137562643331E-2</c:v>
                </c:pt>
                <c:pt idx="1571">
                  <c:v>-5.5988998139530038E-2</c:v>
                </c:pt>
                <c:pt idx="1572">
                  <c:v>-5.6146304298201465E-2</c:v>
                </c:pt>
                <c:pt idx="1573">
                  <c:v>-5.6219289918162461E-2</c:v>
                </c:pt>
                <c:pt idx="1574">
                  <c:v>-5.6194348965274886E-2</c:v>
                </c:pt>
                <c:pt idx="1575">
                  <c:v>-5.6250455083939208E-2</c:v>
                </c:pt>
                <c:pt idx="1576">
                  <c:v>-5.6358705178409421E-2</c:v>
                </c:pt>
                <c:pt idx="1577">
                  <c:v>-5.6527920805707357E-2</c:v>
                </c:pt>
                <c:pt idx="1578">
                  <c:v>-5.6706021203470389E-2</c:v>
                </c:pt>
                <c:pt idx="1579">
                  <c:v>-5.689150137691594E-2</c:v>
                </c:pt>
                <c:pt idx="1580">
                  <c:v>-5.6955035353191671E-2</c:v>
                </c:pt>
                <c:pt idx="1581">
                  <c:v>-5.6910978396772886E-2</c:v>
                </c:pt>
                <c:pt idx="1582">
                  <c:v>-5.6974771296871701E-2</c:v>
                </c:pt>
                <c:pt idx="1583">
                  <c:v>-5.7013309191761695E-2</c:v>
                </c:pt>
                <c:pt idx="1584">
                  <c:v>-5.6950655888190649E-2</c:v>
                </c:pt>
                <c:pt idx="1585">
                  <c:v>-5.6847088310376978E-2</c:v>
                </c:pt>
                <c:pt idx="1586">
                  <c:v>-5.6696379760800088E-2</c:v>
                </c:pt>
                <c:pt idx="1587">
                  <c:v>-5.6528620059813108E-2</c:v>
                </c:pt>
                <c:pt idx="1588">
                  <c:v>-5.6369689209311402E-2</c:v>
                </c:pt>
                <c:pt idx="1589">
                  <c:v>-5.6295835451900228E-2</c:v>
                </c:pt>
                <c:pt idx="1590">
                  <c:v>-5.6357702607402728E-2</c:v>
                </c:pt>
                <c:pt idx="1591">
                  <c:v>-5.6398201557709027E-2</c:v>
                </c:pt>
                <c:pt idx="1592">
                  <c:v>-5.6292738675710663E-2</c:v>
                </c:pt>
                <c:pt idx="1593">
                  <c:v>-5.6383039518939242E-2</c:v>
                </c:pt>
                <c:pt idx="1594">
                  <c:v>-5.6519355906011502E-2</c:v>
                </c:pt>
                <c:pt idx="1595">
                  <c:v>-5.6666603061938832E-2</c:v>
                </c:pt>
                <c:pt idx="1596">
                  <c:v>-5.6742591159643127E-2</c:v>
                </c:pt>
                <c:pt idx="1597">
                  <c:v>-5.6672161568529139E-2</c:v>
                </c:pt>
                <c:pt idx="1598">
                  <c:v>-5.6555879531567939E-2</c:v>
                </c:pt>
                <c:pt idx="1599">
                  <c:v>-5.6315171186489044E-2</c:v>
                </c:pt>
                <c:pt idx="1600">
                  <c:v>-5.6138934215349601E-2</c:v>
                </c:pt>
                <c:pt idx="1601">
                  <c:v>-5.5952254179074963E-2</c:v>
                </c:pt>
                <c:pt idx="1602">
                  <c:v>-5.5545675772205552E-2</c:v>
                </c:pt>
                <c:pt idx="1603">
                  <c:v>-5.5006704373895078E-2</c:v>
                </c:pt>
                <c:pt idx="1604">
                  <c:v>-5.4586800841417364E-2</c:v>
                </c:pt>
                <c:pt idx="1605">
                  <c:v>-5.4296767221050236E-2</c:v>
                </c:pt>
                <c:pt idx="1606">
                  <c:v>-5.4273737344045905E-2</c:v>
                </c:pt>
                <c:pt idx="1607">
                  <c:v>-5.3887503142905337E-2</c:v>
                </c:pt>
                <c:pt idx="1608">
                  <c:v>-5.3716693315954661E-2</c:v>
                </c:pt>
                <c:pt idx="1609">
                  <c:v>-5.3041808338975406E-2</c:v>
                </c:pt>
                <c:pt idx="1610">
                  <c:v>-5.2390418485850181E-2</c:v>
                </c:pt>
                <c:pt idx="1611">
                  <c:v>-5.1916990629606273E-2</c:v>
                </c:pt>
                <c:pt idx="1612">
                  <c:v>-5.0930872390480414E-2</c:v>
                </c:pt>
                <c:pt idx="1613">
                  <c:v>-5.0043936693771864E-2</c:v>
                </c:pt>
                <c:pt idx="1614">
                  <c:v>-4.945816623556433E-2</c:v>
                </c:pt>
                <c:pt idx="1615">
                  <c:v>-4.8987906319439896E-2</c:v>
                </c:pt>
                <c:pt idx="1616">
                  <c:v>-4.8678906583661793E-2</c:v>
                </c:pt>
                <c:pt idx="1617">
                  <c:v>-4.8418855005150564E-2</c:v>
                </c:pt>
                <c:pt idx="1618">
                  <c:v>-4.8072829566161962E-2</c:v>
                </c:pt>
                <c:pt idx="1619">
                  <c:v>-4.7703666428562608E-2</c:v>
                </c:pt>
                <c:pt idx="1620">
                  <c:v>-4.793083550810761E-2</c:v>
                </c:pt>
                <c:pt idx="1621">
                  <c:v>-4.8425202340561253E-2</c:v>
                </c:pt>
                <c:pt idx="1622">
                  <c:v>-4.8046167523387959E-2</c:v>
                </c:pt>
                <c:pt idx="1623">
                  <c:v>-4.8427505133026356E-2</c:v>
                </c:pt>
                <c:pt idx="1624">
                  <c:v>-4.95971089882127E-2</c:v>
                </c:pt>
                <c:pt idx="1625">
                  <c:v>-5.1043000592360263E-2</c:v>
                </c:pt>
                <c:pt idx="1626">
                  <c:v>-5.1000314606000019E-2</c:v>
                </c:pt>
                <c:pt idx="1627">
                  <c:v>-5.1126804985805359E-2</c:v>
                </c:pt>
                <c:pt idx="1628">
                  <c:v>-5.3197624341967092E-2</c:v>
                </c:pt>
                <c:pt idx="1629">
                  <c:v>-5.3679373886413237E-2</c:v>
                </c:pt>
                <c:pt idx="1630">
                  <c:v>-5.4105547936329913E-2</c:v>
                </c:pt>
                <c:pt idx="1631">
                  <c:v>-5.4704136727045258E-2</c:v>
                </c:pt>
                <c:pt idx="1632">
                  <c:v>-5.5668476174729198E-2</c:v>
                </c:pt>
                <c:pt idx="1633">
                  <c:v>-5.7271795528443123E-2</c:v>
                </c:pt>
                <c:pt idx="1634">
                  <c:v>-5.8210026348927621E-2</c:v>
                </c:pt>
                <c:pt idx="1635">
                  <c:v>-6.0122601211136828E-2</c:v>
                </c:pt>
                <c:pt idx="1636">
                  <c:v>-6.2734183260495763E-2</c:v>
                </c:pt>
                <c:pt idx="1637">
                  <c:v>-6.312339862850673E-2</c:v>
                </c:pt>
                <c:pt idx="1638">
                  <c:v>-6.3831712416731731E-2</c:v>
                </c:pt>
                <c:pt idx="1639">
                  <c:v>-6.4109627736830724E-2</c:v>
                </c:pt>
                <c:pt idx="1640">
                  <c:v>-6.4251116076483761E-2</c:v>
                </c:pt>
                <c:pt idx="1641">
                  <c:v>-6.4112112464826204E-2</c:v>
                </c:pt>
                <c:pt idx="1642">
                  <c:v>-6.5077201577879648E-2</c:v>
                </c:pt>
                <c:pt idx="1643">
                  <c:v>-6.5993611145323178E-2</c:v>
                </c:pt>
                <c:pt idx="1644">
                  <c:v>-6.6492554367079584E-2</c:v>
                </c:pt>
                <c:pt idx="1645">
                  <c:v>-6.8093743518199606E-2</c:v>
                </c:pt>
                <c:pt idx="1646">
                  <c:v>-6.8779708787795102E-2</c:v>
                </c:pt>
                <c:pt idx="1647">
                  <c:v>-7.0369163465939744E-2</c:v>
                </c:pt>
                <c:pt idx="1648">
                  <c:v>-7.0641678697394045E-2</c:v>
                </c:pt>
                <c:pt idx="1649">
                  <c:v>-7.2700932229041615E-2</c:v>
                </c:pt>
                <c:pt idx="1650">
                  <c:v>-7.8867008197462576E-2</c:v>
                </c:pt>
                <c:pt idx="1651">
                  <c:v>-8.6112713239645214E-2</c:v>
                </c:pt>
                <c:pt idx="1652">
                  <c:v>-9.0292926776415525E-2</c:v>
                </c:pt>
                <c:pt idx="1653">
                  <c:v>-9.238910411079676E-2</c:v>
                </c:pt>
                <c:pt idx="1654">
                  <c:v>-9.3188316125076012E-2</c:v>
                </c:pt>
                <c:pt idx="1655">
                  <c:v>-9.3323285235742515E-2</c:v>
                </c:pt>
                <c:pt idx="1656">
                  <c:v>-9.332121868418311E-2</c:v>
                </c:pt>
                <c:pt idx="1657">
                  <c:v>-9.3326393572997102E-2</c:v>
                </c:pt>
                <c:pt idx="1658">
                  <c:v>-9.338906531057159E-2</c:v>
                </c:pt>
                <c:pt idx="1659">
                  <c:v>-9.3387486805723896E-2</c:v>
                </c:pt>
                <c:pt idx="1660">
                  <c:v>-9.3382080674571086E-2</c:v>
                </c:pt>
                <c:pt idx="1661">
                  <c:v>-9.3388677604500966E-2</c:v>
                </c:pt>
                <c:pt idx="1662">
                  <c:v>-9.3380740869732304E-2</c:v>
                </c:pt>
                <c:pt idx="1663">
                  <c:v>-9.3372727256493218E-2</c:v>
                </c:pt>
                <c:pt idx="1664">
                  <c:v>-9.3422835940540239E-2</c:v>
                </c:pt>
                <c:pt idx="1665">
                  <c:v>-9.3415408563523344E-2</c:v>
                </c:pt>
                <c:pt idx="1666">
                  <c:v>-9.3410006496689041E-2</c:v>
                </c:pt>
                <c:pt idx="1667">
                  <c:v>-9.3412830792053148E-2</c:v>
                </c:pt>
                <c:pt idx="1668">
                  <c:v>-9.3413025923936188E-2</c:v>
                </c:pt>
                <c:pt idx="1669">
                  <c:v>-9.4024157629081659E-2</c:v>
                </c:pt>
                <c:pt idx="1670">
                  <c:v>-9.4369581075483197E-2</c:v>
                </c:pt>
                <c:pt idx="1671">
                  <c:v>-9.4642675436415885E-2</c:v>
                </c:pt>
                <c:pt idx="1672">
                  <c:v>-9.4718682429120571E-2</c:v>
                </c:pt>
                <c:pt idx="1673">
                  <c:v>-9.4733742062449638E-2</c:v>
                </c:pt>
                <c:pt idx="1674">
                  <c:v>-9.4789642945736108E-2</c:v>
                </c:pt>
                <c:pt idx="1675">
                  <c:v>-9.4809095997664322E-2</c:v>
                </c:pt>
                <c:pt idx="1676">
                  <c:v>-9.4810159773630096E-2</c:v>
                </c:pt>
                <c:pt idx="1677">
                  <c:v>-9.4953549818651589E-2</c:v>
                </c:pt>
                <c:pt idx="1678">
                  <c:v>-9.5634528636028407E-2</c:v>
                </c:pt>
                <c:pt idx="1679">
                  <c:v>-9.6604655306169337E-2</c:v>
                </c:pt>
                <c:pt idx="1680">
                  <c:v>-9.6993819412730081E-2</c:v>
                </c:pt>
                <c:pt idx="1681">
                  <c:v>-9.8245484055065696E-2</c:v>
                </c:pt>
                <c:pt idx="1682">
                  <c:v>-9.9842553835288519E-2</c:v>
                </c:pt>
                <c:pt idx="1683">
                  <c:v>-0.10002744828629832</c:v>
                </c:pt>
                <c:pt idx="1684">
                  <c:v>-0.10089558369317406</c:v>
                </c:pt>
                <c:pt idx="1685">
                  <c:v>-0.10113185835362699</c:v>
                </c:pt>
                <c:pt idx="1686">
                  <c:v>-0.10194400084080693</c:v>
                </c:pt>
                <c:pt idx="1687">
                  <c:v>-0.10716387854784558</c:v>
                </c:pt>
                <c:pt idx="1688">
                  <c:v>-0.11342019436590127</c:v>
                </c:pt>
                <c:pt idx="1689">
                  <c:v>-0.1149127411164937</c:v>
                </c:pt>
                <c:pt idx="1690">
                  <c:v>-0.11484744614191347</c:v>
                </c:pt>
                <c:pt idx="1691">
                  <c:v>-0.11477614879933341</c:v>
                </c:pt>
                <c:pt idx="1692">
                  <c:v>-0.11472498669840864</c:v>
                </c:pt>
                <c:pt idx="1693">
                  <c:v>-0.11484363394819752</c:v>
                </c:pt>
                <c:pt idx="1694">
                  <c:v>-0.11523990932655737</c:v>
                </c:pt>
                <c:pt idx="1695">
                  <c:v>-0.1151932163174187</c:v>
                </c:pt>
                <c:pt idx="1696">
                  <c:v>-0.11513771708989683</c:v>
                </c:pt>
                <c:pt idx="1697">
                  <c:v>-0.11521527357370483</c:v>
                </c:pt>
                <c:pt idx="1698">
                  <c:v>-0.11515655179833488</c:v>
                </c:pt>
                <c:pt idx="1699">
                  <c:v>-0.11519767648576652</c:v>
                </c:pt>
                <c:pt idx="1700">
                  <c:v>-0.1154112916238158</c:v>
                </c:pt>
                <c:pt idx="1701">
                  <c:v>-0.11544221885996536</c:v>
                </c:pt>
                <c:pt idx="1702">
                  <c:v>-0.11577028977730611</c:v>
                </c:pt>
                <c:pt idx="1703">
                  <c:v>-0.11600367497246411</c:v>
                </c:pt>
                <c:pt idx="1704">
                  <c:v>-0.11653440693260785</c:v>
                </c:pt>
                <c:pt idx="1705">
                  <c:v>-0.11781111499916572</c:v>
                </c:pt>
                <c:pt idx="1706">
                  <c:v>-0.11962241790688527</c:v>
                </c:pt>
                <c:pt idx="1707">
                  <c:v>-0.11980825181680164</c:v>
                </c:pt>
                <c:pt idx="1708">
                  <c:v>-0.12007177533318122</c:v>
                </c:pt>
                <c:pt idx="1709">
                  <c:v>-0.12022827980062924</c:v>
                </c:pt>
                <c:pt idx="1710">
                  <c:v>-0.1204583161737048</c:v>
                </c:pt>
                <c:pt idx="1711">
                  <c:v>-0.12065434790785644</c:v>
                </c:pt>
                <c:pt idx="1712">
                  <c:v>-0.12048578971114222</c:v>
                </c:pt>
                <c:pt idx="1713">
                  <c:v>-0.12033341315643813</c:v>
                </c:pt>
                <c:pt idx="1714">
                  <c:v>-0.12024131945293533</c:v>
                </c:pt>
                <c:pt idx="1715">
                  <c:v>-0.12018107954521635</c:v>
                </c:pt>
                <c:pt idx="1716">
                  <c:v>-0.12011848163944736</c:v>
                </c:pt>
                <c:pt idx="1717">
                  <c:v>-0.12008949946083129</c:v>
                </c:pt>
                <c:pt idx="1718">
                  <c:v>-0.12005051162404366</c:v>
                </c:pt>
                <c:pt idx="1719">
                  <c:v>-0.12000321898499476</c:v>
                </c:pt>
                <c:pt idx="1720">
                  <c:v>-0.1199718507758064</c:v>
                </c:pt>
                <c:pt idx="1721">
                  <c:v>-0.11991992921463765</c:v>
                </c:pt>
                <c:pt idx="1722">
                  <c:v>-0.11995202389203893</c:v>
                </c:pt>
                <c:pt idx="1723">
                  <c:v>-0.11990304962631544</c:v>
                </c:pt>
                <c:pt idx="1724">
                  <c:v>-0.11986763802894065</c:v>
                </c:pt>
                <c:pt idx="1725">
                  <c:v>-0.11980766779442419</c:v>
                </c:pt>
                <c:pt idx="1726">
                  <c:v>-0.11971599064805276</c:v>
                </c:pt>
                <c:pt idx="1727">
                  <c:v>-0.11967976642037689</c:v>
                </c:pt>
                <c:pt idx="1728">
                  <c:v>-0.11961662311242913</c:v>
                </c:pt>
                <c:pt idx="1729">
                  <c:v>-0.11955243041145024</c:v>
                </c:pt>
                <c:pt idx="1730">
                  <c:v>-0.1194945795855821</c:v>
                </c:pt>
                <c:pt idx="1731">
                  <c:v>-0.11941245642783048</c:v>
                </c:pt>
                <c:pt idx="1732">
                  <c:v>-0.11934256563250142</c:v>
                </c:pt>
                <c:pt idx="1733">
                  <c:v>-0.11929183675001777</c:v>
                </c:pt>
                <c:pt idx="1734">
                  <c:v>-0.11927221932329832</c:v>
                </c:pt>
                <c:pt idx="1735">
                  <c:v>-0.11930528268442953</c:v>
                </c:pt>
                <c:pt idx="1736">
                  <c:v>-0.11923105058424274</c:v>
                </c:pt>
                <c:pt idx="1737">
                  <c:v>-0.11921171793839061</c:v>
                </c:pt>
                <c:pt idx="1738">
                  <c:v>-0.11917301818530224</c:v>
                </c:pt>
                <c:pt idx="1739">
                  <c:v>-0.11914756190983222</c:v>
                </c:pt>
                <c:pt idx="1740">
                  <c:v>-0.11917802554955323</c:v>
                </c:pt>
                <c:pt idx="1741">
                  <c:v>-0.11916163340758987</c:v>
                </c:pt>
                <c:pt idx="1742">
                  <c:v>-0.11910036969370856</c:v>
                </c:pt>
                <c:pt idx="1743">
                  <c:v>-0.11901456823537979</c:v>
                </c:pt>
                <c:pt idx="1744">
                  <c:v>-0.11897192663496459</c:v>
                </c:pt>
                <c:pt idx="1745">
                  <c:v>-0.11913708054310906</c:v>
                </c:pt>
                <c:pt idx="1746">
                  <c:v>-0.11914638335112683</c:v>
                </c:pt>
                <c:pt idx="1747">
                  <c:v>-0.11917506591970256</c:v>
                </c:pt>
                <c:pt idx="1748">
                  <c:v>-0.1192305244044128</c:v>
                </c:pt>
                <c:pt idx="1749">
                  <c:v>-0.11929152997801692</c:v>
                </c:pt>
                <c:pt idx="1750">
                  <c:v>-0.1192041658244339</c:v>
                </c:pt>
                <c:pt idx="1751">
                  <c:v>-0.11913862879764375</c:v>
                </c:pt>
                <c:pt idx="1752">
                  <c:v>-0.11905047946888059</c:v>
                </c:pt>
                <c:pt idx="1753">
                  <c:v>-0.11896795339777161</c:v>
                </c:pt>
                <c:pt idx="1754">
                  <c:v>-0.11887634024520306</c:v>
                </c:pt>
                <c:pt idx="1755">
                  <c:v>-0.11874658995606055</c:v>
                </c:pt>
                <c:pt idx="1756">
                  <c:v>-0.11859981669263053</c:v>
                </c:pt>
                <c:pt idx="1757">
                  <c:v>-0.11840949115955712</c:v>
                </c:pt>
                <c:pt idx="1758">
                  <c:v>-0.11832771311799216</c:v>
                </c:pt>
                <c:pt idx="1759">
                  <c:v>-0.11842181625514017</c:v>
                </c:pt>
                <c:pt idx="1760">
                  <c:v>-0.1183247025429864</c:v>
                </c:pt>
                <c:pt idx="1761">
                  <c:v>-0.11821691023381917</c:v>
                </c:pt>
                <c:pt idx="1762">
                  <c:v>-0.11803170928058129</c:v>
                </c:pt>
                <c:pt idx="1763">
                  <c:v>-0.11795696000124757</c:v>
                </c:pt>
                <c:pt idx="1764">
                  <c:v>-0.11794084169001721</c:v>
                </c:pt>
                <c:pt idx="1765">
                  <c:v>-0.11789288062434583</c:v>
                </c:pt>
                <c:pt idx="1766">
                  <c:v>-0.11789776935274521</c:v>
                </c:pt>
                <c:pt idx="1767">
                  <c:v>-0.11796050731399693</c:v>
                </c:pt>
                <c:pt idx="1768">
                  <c:v>-0.11809651912600627</c:v>
                </c:pt>
                <c:pt idx="1769">
                  <c:v>-0.11830354023168885</c:v>
                </c:pt>
                <c:pt idx="1770">
                  <c:v>-0.11818192622329909</c:v>
                </c:pt>
                <c:pt idx="1771">
                  <c:v>-0.1179998793089008</c:v>
                </c:pt>
                <c:pt idx="1772">
                  <c:v>-0.11781359317878168</c:v>
                </c:pt>
                <c:pt idx="1773">
                  <c:v>-0.11762846761331019</c:v>
                </c:pt>
                <c:pt idx="1774">
                  <c:v>-0.11754296318365995</c:v>
                </c:pt>
                <c:pt idx="1775">
                  <c:v>-0.11743258003764634</c:v>
                </c:pt>
                <c:pt idx="1776">
                  <c:v>-0.117376177984399</c:v>
                </c:pt>
                <c:pt idx="1777">
                  <c:v>-0.11727211140936478</c:v>
                </c:pt>
                <c:pt idx="1778">
                  <c:v>-0.11708416432010993</c:v>
                </c:pt>
                <c:pt idx="1779">
                  <c:v>-0.1168480539673957</c:v>
                </c:pt>
                <c:pt idx="1780">
                  <c:v>-0.1165800851479477</c:v>
                </c:pt>
                <c:pt idx="1781">
                  <c:v>-0.11642314364631171</c:v>
                </c:pt>
                <c:pt idx="1782">
                  <c:v>-0.11636383420341428</c:v>
                </c:pt>
                <c:pt idx="1783">
                  <c:v>-0.11626125818975028</c:v>
                </c:pt>
                <c:pt idx="1784">
                  <c:v>-0.11595997988199234</c:v>
                </c:pt>
                <c:pt idx="1785">
                  <c:v>-0.11583167162703277</c:v>
                </c:pt>
                <c:pt idx="1786">
                  <c:v>-0.11564003705475254</c:v>
                </c:pt>
                <c:pt idx="1787">
                  <c:v>-0.11539394028851339</c:v>
                </c:pt>
                <c:pt idx="1788">
                  <c:v>-0.11526720038770438</c:v>
                </c:pt>
                <c:pt idx="1789">
                  <c:v>-0.11519750232952708</c:v>
                </c:pt>
                <c:pt idx="1790">
                  <c:v>-0.11517237406840426</c:v>
                </c:pt>
                <c:pt idx="1791">
                  <c:v>-0.115147880734911</c:v>
                </c:pt>
                <c:pt idx="1792">
                  <c:v>-0.11507406558009514</c:v>
                </c:pt>
                <c:pt idx="1793">
                  <c:v>-0.11507821558033558</c:v>
                </c:pt>
                <c:pt idx="1794">
                  <c:v>-0.11504312288098718</c:v>
                </c:pt>
                <c:pt idx="1795">
                  <c:v>-0.11497721833967248</c:v>
                </c:pt>
                <c:pt idx="1796">
                  <c:v>-0.11489565732593389</c:v>
                </c:pt>
                <c:pt idx="1797">
                  <c:v>-0.11472979189113926</c:v>
                </c:pt>
                <c:pt idx="1798">
                  <c:v>-0.11463665161706557</c:v>
                </c:pt>
                <c:pt idx="1799">
                  <c:v>-0.11460545804474415</c:v>
                </c:pt>
                <c:pt idx="1800">
                  <c:v>-0.11459267810364321</c:v>
                </c:pt>
                <c:pt idx="1801">
                  <c:v>-0.1146213393970881</c:v>
                </c:pt>
                <c:pt idx="1802">
                  <c:v>-0.11463634346813448</c:v>
                </c:pt>
                <c:pt idx="1803">
                  <c:v>-0.11456730932366822</c:v>
                </c:pt>
                <c:pt idx="1804">
                  <c:v>-0.11441268114551316</c:v>
                </c:pt>
                <c:pt idx="1805">
                  <c:v>-0.1141801797909415</c:v>
                </c:pt>
                <c:pt idx="1806">
                  <c:v>-0.11390986601522</c:v>
                </c:pt>
                <c:pt idx="1807">
                  <c:v>-0.11358986166230303</c:v>
                </c:pt>
                <c:pt idx="1808">
                  <c:v>-0.11318690481072752</c:v>
                </c:pt>
                <c:pt idx="1809">
                  <c:v>-0.1126248101231683</c:v>
                </c:pt>
                <c:pt idx="1810">
                  <c:v>-0.11209919042422103</c:v>
                </c:pt>
                <c:pt idx="1811">
                  <c:v>-0.11167957656621871</c:v>
                </c:pt>
                <c:pt idx="1812">
                  <c:v>-0.1112919979373279</c:v>
                </c:pt>
                <c:pt idx="1813">
                  <c:v>-0.1108871923125489</c:v>
                </c:pt>
                <c:pt idx="1814">
                  <c:v>-0.11060537309001434</c:v>
                </c:pt>
                <c:pt idx="1815">
                  <c:v>-0.11032859454497723</c:v>
                </c:pt>
                <c:pt idx="1816">
                  <c:v>-0.11005716497456092</c:v>
                </c:pt>
                <c:pt idx="1817">
                  <c:v>-0.10973071121015418</c:v>
                </c:pt>
                <c:pt idx="1818">
                  <c:v>-0.1093728511829373</c:v>
                </c:pt>
                <c:pt idx="1819">
                  <c:v>-0.10908082824143832</c:v>
                </c:pt>
                <c:pt idx="1820">
                  <c:v>-0.10878353524110969</c:v>
                </c:pt>
                <c:pt idx="1821">
                  <c:v>-0.10846734147356392</c:v>
                </c:pt>
                <c:pt idx="1822">
                  <c:v>-0.10824112171564756</c:v>
                </c:pt>
                <c:pt idx="1823">
                  <c:v>-0.10805752742482862</c:v>
                </c:pt>
                <c:pt idx="1824">
                  <c:v>-0.10796738414411494</c:v>
                </c:pt>
                <c:pt idx="1825">
                  <c:v>-0.10785582827928181</c:v>
                </c:pt>
                <c:pt idx="1826">
                  <c:v>-0.10773273997381952</c:v>
                </c:pt>
                <c:pt idx="1827">
                  <c:v>-0.10751425991449332</c:v>
                </c:pt>
                <c:pt idx="1828">
                  <c:v>-0.10722357061047902</c:v>
                </c:pt>
                <c:pt idx="1829">
                  <c:v>-0.10683038060406577</c:v>
                </c:pt>
                <c:pt idx="1830">
                  <c:v>-0.10647432987324278</c:v>
                </c:pt>
                <c:pt idx="1831">
                  <c:v>-0.10609020430341994</c:v>
                </c:pt>
                <c:pt idx="1832">
                  <c:v>-0.10575153562036342</c:v>
                </c:pt>
                <c:pt idx="1833">
                  <c:v>-0.10547611095015343</c:v>
                </c:pt>
                <c:pt idx="1834">
                  <c:v>-0.10523892668372764</c:v>
                </c:pt>
                <c:pt idx="1835">
                  <c:v>-0.10510427360274774</c:v>
                </c:pt>
                <c:pt idx="1836">
                  <c:v>-0.10498524634131559</c:v>
                </c:pt>
                <c:pt idx="1837">
                  <c:v>-0.1048687373960667</c:v>
                </c:pt>
                <c:pt idx="1838">
                  <c:v>-0.10474524963948297</c:v>
                </c:pt>
                <c:pt idx="1839">
                  <c:v>-0.10453866899647277</c:v>
                </c:pt>
                <c:pt idx="1840">
                  <c:v>-0.10430302529716819</c:v>
                </c:pt>
                <c:pt idx="1841">
                  <c:v>-0.10400446401411523</c:v>
                </c:pt>
                <c:pt idx="1842">
                  <c:v>-0.10370780093755851</c:v>
                </c:pt>
                <c:pt idx="1843">
                  <c:v>-0.10348051322632601</c:v>
                </c:pt>
                <c:pt idx="1844">
                  <c:v>-0.1032037166623925</c:v>
                </c:pt>
                <c:pt idx="1845">
                  <c:v>-0.10293297209258173</c:v>
                </c:pt>
                <c:pt idx="1846">
                  <c:v>-0.10270696392447551</c:v>
                </c:pt>
                <c:pt idx="1847">
                  <c:v>-0.10252788514630985</c:v>
                </c:pt>
                <c:pt idx="1848">
                  <c:v>-0.10230049843260478</c:v>
                </c:pt>
                <c:pt idx="1849">
                  <c:v>-0.10219569491955555</c:v>
                </c:pt>
                <c:pt idx="1850">
                  <c:v>-0.10207396618727477</c:v>
                </c:pt>
                <c:pt idx="1851">
                  <c:v>-0.1019650327215833</c:v>
                </c:pt>
                <c:pt idx="1852">
                  <c:v>-0.10177480377111778</c:v>
                </c:pt>
                <c:pt idx="1853">
                  <c:v>-0.10167240237638793</c:v>
                </c:pt>
                <c:pt idx="1854">
                  <c:v>-0.10151916859400636</c:v>
                </c:pt>
                <c:pt idx="1855">
                  <c:v>-0.10114372460455125</c:v>
                </c:pt>
                <c:pt idx="1856">
                  <c:v>-0.10072506321735941</c:v>
                </c:pt>
                <c:pt idx="1857">
                  <c:v>-0.10027308090171339</c:v>
                </c:pt>
                <c:pt idx="1858">
                  <c:v>-9.9864499773711868E-2</c:v>
                </c:pt>
                <c:pt idx="1859">
                  <c:v>-9.9872026619823279E-2</c:v>
                </c:pt>
                <c:pt idx="1860">
                  <c:v>-9.9567850722609402E-2</c:v>
                </c:pt>
                <c:pt idx="1861">
                  <c:v>-9.9190452853509581E-2</c:v>
                </c:pt>
                <c:pt idx="1862">
                  <c:v>-9.9100248929372886E-2</c:v>
                </c:pt>
                <c:pt idx="1863">
                  <c:v>-9.9028446953391164E-2</c:v>
                </c:pt>
                <c:pt idx="1864">
                  <c:v>-9.8656579420231511E-2</c:v>
                </c:pt>
                <c:pt idx="1865">
                  <c:v>-9.8252898455146273E-2</c:v>
                </c:pt>
                <c:pt idx="1866">
                  <c:v>-9.7720082171056585E-2</c:v>
                </c:pt>
                <c:pt idx="1867">
                  <c:v>-9.713461723469366E-2</c:v>
                </c:pt>
                <c:pt idx="1868">
                  <c:v>-9.6590804778766262E-2</c:v>
                </c:pt>
                <c:pt idx="1869">
                  <c:v>-9.6097416889340592E-2</c:v>
                </c:pt>
                <c:pt idx="1870">
                  <c:v>-9.5426017099989505E-2</c:v>
                </c:pt>
                <c:pt idx="1871">
                  <c:v>-9.4536174064655504E-2</c:v>
                </c:pt>
                <c:pt idx="1872">
                  <c:v>-9.442394154348685E-2</c:v>
                </c:pt>
                <c:pt idx="1873">
                  <c:v>-9.3576723044911381E-2</c:v>
                </c:pt>
                <c:pt idx="1874">
                  <c:v>-9.2393699352116138E-2</c:v>
                </c:pt>
                <c:pt idx="1875">
                  <c:v>-9.1053966389637572E-2</c:v>
                </c:pt>
                <c:pt idx="1876">
                  <c:v>-9.0863872186568606E-2</c:v>
                </c:pt>
                <c:pt idx="1877">
                  <c:v>-9.0431630392088902E-2</c:v>
                </c:pt>
                <c:pt idx="1878">
                  <c:v>-8.8762856079592334E-2</c:v>
                </c:pt>
                <c:pt idx="1879">
                  <c:v>-8.8121945232336518E-2</c:v>
                </c:pt>
                <c:pt idx="1880">
                  <c:v>-8.7569922560469332E-2</c:v>
                </c:pt>
                <c:pt idx="1881">
                  <c:v>-8.6922619075866056E-2</c:v>
                </c:pt>
                <c:pt idx="1882">
                  <c:v>-8.6027546918475778E-2</c:v>
                </c:pt>
                <c:pt idx="1883">
                  <c:v>-8.4669895288852548E-2</c:v>
                </c:pt>
                <c:pt idx="1884">
                  <c:v>-8.3617496691418797E-2</c:v>
                </c:pt>
                <c:pt idx="1885">
                  <c:v>-8.1900621401856138E-2</c:v>
                </c:pt>
                <c:pt idx="1886">
                  <c:v>-7.9643463655434982E-2</c:v>
                </c:pt>
                <c:pt idx="1887">
                  <c:v>-7.8979582430043715E-2</c:v>
                </c:pt>
                <c:pt idx="1888">
                  <c:v>-7.8034410842091007E-2</c:v>
                </c:pt>
                <c:pt idx="1889">
                  <c:v>-7.7453537756145274E-2</c:v>
                </c:pt>
                <c:pt idx="1890">
                  <c:v>-7.6977061806494496E-2</c:v>
                </c:pt>
                <c:pt idx="1891">
                  <c:v>-7.7004792426653035E-2</c:v>
                </c:pt>
                <c:pt idx="1892">
                  <c:v>-7.7169193441102013E-2</c:v>
                </c:pt>
                <c:pt idx="1893">
                  <c:v>-7.7314053409148126E-2</c:v>
                </c:pt>
                <c:pt idx="1894">
                  <c:v>-7.7509364620286902E-2</c:v>
                </c:pt>
                <c:pt idx="1895">
                  <c:v>-7.7524669759132692E-2</c:v>
                </c:pt>
                <c:pt idx="1896">
                  <c:v>-7.7778755502289271E-2</c:v>
                </c:pt>
                <c:pt idx="1897">
                  <c:v>-7.7886978483580227E-2</c:v>
                </c:pt>
                <c:pt idx="1898">
                  <c:v>-7.8131887221525156E-2</c:v>
                </c:pt>
                <c:pt idx="1899">
                  <c:v>-7.8014371033239452E-2</c:v>
                </c:pt>
                <c:pt idx="1900">
                  <c:v>-7.6003831963473517E-2</c:v>
                </c:pt>
                <c:pt idx="1901">
                  <c:v>-7.2724638135842595E-2</c:v>
                </c:pt>
                <c:pt idx="1902">
                  <c:v>-7.0730372700539945E-2</c:v>
                </c:pt>
                <c:pt idx="1903">
                  <c:v>-6.9821669635223724E-2</c:v>
                </c:pt>
                <c:pt idx="1904">
                  <c:v>-6.958529919611614E-2</c:v>
                </c:pt>
                <c:pt idx="1905">
                  <c:v>-6.9663996029445147E-2</c:v>
                </c:pt>
                <c:pt idx="1906">
                  <c:v>-6.9697364263510642E-2</c:v>
                </c:pt>
                <c:pt idx="1907">
                  <c:v>-6.9775290693984665E-2</c:v>
                </c:pt>
                <c:pt idx="1908">
                  <c:v>-6.9888414238674937E-2</c:v>
                </c:pt>
                <c:pt idx="1909">
                  <c:v>-6.9911740691150012E-2</c:v>
                </c:pt>
                <c:pt idx="1910">
                  <c:v>-6.9858164166988757E-2</c:v>
                </c:pt>
                <c:pt idx="1911">
                  <c:v>-6.9852527655845986E-2</c:v>
                </c:pt>
                <c:pt idx="1912">
                  <c:v>-6.9740128184142658E-2</c:v>
                </c:pt>
                <c:pt idx="1913">
                  <c:v>-6.9607426166279809E-2</c:v>
                </c:pt>
                <c:pt idx="1914">
                  <c:v>-6.968532659504309E-2</c:v>
                </c:pt>
                <c:pt idx="1915">
                  <c:v>-6.9620415680571549E-2</c:v>
                </c:pt>
                <c:pt idx="1916">
                  <c:v>-6.9514260978824224E-2</c:v>
                </c:pt>
                <c:pt idx="1917">
                  <c:v>-6.939451860094753E-2</c:v>
                </c:pt>
                <c:pt idx="1918">
                  <c:v>-6.9298416067063662E-2</c:v>
                </c:pt>
                <c:pt idx="1919">
                  <c:v>-6.9127907129278798E-2</c:v>
                </c:pt>
                <c:pt idx="1920">
                  <c:v>-6.9073870900966131E-2</c:v>
                </c:pt>
                <c:pt idx="1921">
                  <c:v>-6.9047474218573671E-2</c:v>
                </c:pt>
                <c:pt idx="1922">
                  <c:v>-6.9069638138767459E-2</c:v>
                </c:pt>
                <c:pt idx="1923">
                  <c:v>-6.9077361064058457E-2</c:v>
                </c:pt>
                <c:pt idx="1924">
                  <c:v>-6.9108094366796963E-2</c:v>
                </c:pt>
                <c:pt idx="1925">
                  <c:v>-6.9109086326678101E-2</c:v>
                </c:pt>
                <c:pt idx="1926">
                  <c:v>-6.9131049789486684E-2</c:v>
                </c:pt>
                <c:pt idx="1927">
                  <c:v>-6.9153335488663342E-2</c:v>
                </c:pt>
                <c:pt idx="1928">
                  <c:v>-6.8871108296638783E-2</c:v>
                </c:pt>
                <c:pt idx="1929">
                  <c:v>-6.8366420748140019E-2</c:v>
                </c:pt>
                <c:pt idx="1930">
                  <c:v>-6.8240012974195061E-2</c:v>
                </c:pt>
                <c:pt idx="1931">
                  <c:v>-6.7451872682526254E-2</c:v>
                </c:pt>
                <c:pt idx="1932">
                  <c:v>-6.6275864361554096E-2</c:v>
                </c:pt>
                <c:pt idx="1933">
                  <c:v>-6.6210535585841696E-2</c:v>
                </c:pt>
                <c:pt idx="1934">
                  <c:v>-6.5570199544827998E-2</c:v>
                </c:pt>
                <c:pt idx="1935">
                  <c:v>-6.5428615475155494E-2</c:v>
                </c:pt>
                <c:pt idx="1936">
                  <c:v>-6.4760632029758541E-2</c:v>
                </c:pt>
                <c:pt idx="1937">
                  <c:v>-5.8816214001456306E-2</c:v>
                </c:pt>
                <c:pt idx="1938">
                  <c:v>-4.9853061710578489E-2</c:v>
                </c:pt>
                <c:pt idx="1939">
                  <c:v>-4.732179834822519E-2</c:v>
                </c:pt>
                <c:pt idx="1940">
                  <c:v>-4.731808248588211E-2</c:v>
                </c:pt>
                <c:pt idx="1941">
                  <c:v>-4.731199191045829E-2</c:v>
                </c:pt>
                <c:pt idx="1942">
                  <c:v>-4.7307165108371685E-2</c:v>
                </c:pt>
                <c:pt idx="1943">
                  <c:v>-4.6977076509992041E-2</c:v>
                </c:pt>
                <c:pt idx="1944">
                  <c:v>-4.6133423432794564E-2</c:v>
                </c:pt>
                <c:pt idx="1945">
                  <c:v>-4.6087899970275431E-2</c:v>
                </c:pt>
                <c:pt idx="1946">
                  <c:v>-4.6067805614031572E-2</c:v>
                </c:pt>
                <c:pt idx="1947">
                  <c:v>-4.5794913614146768E-2</c:v>
                </c:pt>
                <c:pt idx="1948">
                  <c:v>-4.5790086264703572E-2</c:v>
                </c:pt>
                <c:pt idx="1949">
                  <c:v>-4.5615936225158124E-2</c:v>
                </c:pt>
                <c:pt idx="1950">
                  <c:v>-4.5059540127526582E-2</c:v>
                </c:pt>
                <c:pt idx="1951">
                  <c:v>-4.4806036372154197E-2</c:v>
                </c:pt>
                <c:pt idx="1952">
                  <c:v>-4.3853267512090108E-2</c:v>
                </c:pt>
                <c:pt idx="1953">
                  <c:v>-4.3055648550828683E-2</c:v>
                </c:pt>
                <c:pt idx="1954">
                  <c:v>-4.1540734734725242E-2</c:v>
                </c:pt>
                <c:pt idx="1955">
                  <c:v>-3.7904806229429849E-2</c:v>
                </c:pt>
                <c:pt idx="1956">
                  <c:v>-3.2084764599936762E-2</c:v>
                </c:pt>
                <c:pt idx="1957">
                  <c:v>-3.0799929661869323E-2</c:v>
                </c:pt>
                <c:pt idx="1958">
                  <c:v>-2.9132146208488148E-2</c:v>
                </c:pt>
                <c:pt idx="1959">
                  <c:v>-2.7734010176840365E-2</c:v>
                </c:pt>
                <c:pt idx="1960">
                  <c:v>-2.581283723479072E-2</c:v>
                </c:pt>
                <c:pt idx="1961">
                  <c:v>-2.3693281517407551E-2</c:v>
                </c:pt>
                <c:pt idx="1962">
                  <c:v>-2.3681711363827476E-2</c:v>
                </c:pt>
                <c:pt idx="1963">
                  <c:v>-2.3759661803941123E-2</c:v>
                </c:pt>
                <c:pt idx="1964">
                  <c:v>-2.377361051654453E-2</c:v>
                </c:pt>
                <c:pt idx="1965">
                  <c:v>-2.3783051055346185E-2</c:v>
                </c:pt>
                <c:pt idx="1966">
                  <c:v>-2.3789671271386866E-2</c:v>
                </c:pt>
                <c:pt idx="1967">
                  <c:v>-2.3788846370105157E-2</c:v>
                </c:pt>
                <c:pt idx="1968">
                  <c:v>-2.3789029216245865E-2</c:v>
                </c:pt>
                <c:pt idx="1969">
                  <c:v>-2.3785562864723123E-2</c:v>
                </c:pt>
                <c:pt idx="1970">
                  <c:v>-2.3798544981897714E-2</c:v>
                </c:pt>
                <c:pt idx="1971">
                  <c:v>-2.3488439554112804E-2</c:v>
                </c:pt>
                <c:pt idx="1972">
                  <c:v>-2.2536285893207872E-2</c:v>
                </c:pt>
                <c:pt idx="1973">
                  <c:v>-2.200487669756894E-2</c:v>
                </c:pt>
                <c:pt idx="1974">
                  <c:v>-2.2004286789088813E-2</c:v>
                </c:pt>
                <c:pt idx="1975">
                  <c:v>-2.2025761530592186E-2</c:v>
                </c:pt>
                <c:pt idx="1976">
                  <c:v>-2.1976465056026798E-2</c:v>
                </c:pt>
                <c:pt idx="1977">
                  <c:v>-2.1977653890447368E-2</c:v>
                </c:pt>
                <c:pt idx="1978">
                  <c:v>-2.1980324653343486E-2</c:v>
                </c:pt>
                <c:pt idx="1979">
                  <c:v>-2.2000208909757096E-2</c:v>
                </c:pt>
                <c:pt idx="1980">
                  <c:v>-2.2000260631452294E-2</c:v>
                </c:pt>
                <c:pt idx="1981">
                  <c:v>-2.1938530843216668E-2</c:v>
                </c:pt>
                <c:pt idx="1982">
                  <c:v>-2.1935604989594654E-2</c:v>
                </c:pt>
                <c:pt idx="1983">
                  <c:v>-2.1933376644807878E-2</c:v>
                </c:pt>
                <c:pt idx="1984">
                  <c:v>-2.195374850393382E-2</c:v>
                </c:pt>
                <c:pt idx="1985">
                  <c:v>-2.1811230849949417E-2</c:v>
                </c:pt>
                <c:pt idx="1986">
                  <c:v>-2.1838554330431185E-2</c:v>
                </c:pt>
                <c:pt idx="1987">
                  <c:v>-2.1810172524613487E-2</c:v>
                </c:pt>
                <c:pt idx="1988">
                  <c:v>-2.1814778337939579E-2</c:v>
                </c:pt>
                <c:pt idx="1989">
                  <c:v>-2.1864447804346016E-2</c:v>
                </c:pt>
                <c:pt idx="1990">
                  <c:v>-2.1935989366012189E-2</c:v>
                </c:pt>
                <c:pt idx="1991">
                  <c:v>-2.2079899032144371E-2</c:v>
                </c:pt>
                <c:pt idx="1992">
                  <c:v>-2.217731379182105E-2</c:v>
                </c:pt>
                <c:pt idx="1993">
                  <c:v>-2.2180917767215386E-2</c:v>
                </c:pt>
                <c:pt idx="1994">
                  <c:v>-2.216508335479131E-2</c:v>
                </c:pt>
                <c:pt idx="1995">
                  <c:v>-2.1747046387021081E-2</c:v>
                </c:pt>
                <c:pt idx="1996">
                  <c:v>-2.1752681855743611E-2</c:v>
                </c:pt>
                <c:pt idx="1997">
                  <c:v>-2.1670929349073633E-2</c:v>
                </c:pt>
                <c:pt idx="1998">
                  <c:v>-2.1554120236929326E-2</c:v>
                </c:pt>
                <c:pt idx="1999">
                  <c:v>-2.1389914919648513E-2</c:v>
                </c:pt>
                <c:pt idx="2000">
                  <c:v>-2.1425982035370598E-2</c:v>
                </c:pt>
                <c:pt idx="2001">
                  <c:v>-2.1459341237939984E-2</c:v>
                </c:pt>
                <c:pt idx="2002">
                  <c:v>-2.1491560969945582E-2</c:v>
                </c:pt>
                <c:pt idx="2003">
                  <c:v>-2.1452910307944325E-2</c:v>
                </c:pt>
                <c:pt idx="2004">
                  <c:v>-2.1405626492635464E-2</c:v>
                </c:pt>
                <c:pt idx="2005">
                  <c:v>-2.1338137593924347E-2</c:v>
                </c:pt>
                <c:pt idx="2006">
                  <c:v>-2.1321659000890163E-2</c:v>
                </c:pt>
                <c:pt idx="2007">
                  <c:v>-2.1408973091250075E-2</c:v>
                </c:pt>
                <c:pt idx="2008">
                  <c:v>-2.1191694416679979E-2</c:v>
                </c:pt>
                <c:pt idx="2009">
                  <c:v>-2.0709382838161924E-2</c:v>
                </c:pt>
                <c:pt idx="2010">
                  <c:v>-2.0681469860617287E-2</c:v>
                </c:pt>
                <c:pt idx="2011">
                  <c:v>-2.0705675179586124E-2</c:v>
                </c:pt>
                <c:pt idx="2012">
                  <c:v>-2.0806315708868931E-2</c:v>
                </c:pt>
                <c:pt idx="2013">
                  <c:v>-2.0859133776786994E-2</c:v>
                </c:pt>
                <c:pt idx="2014">
                  <c:v>-2.05657805284571E-2</c:v>
                </c:pt>
                <c:pt idx="2015">
                  <c:v>-2.0368493557537188E-2</c:v>
                </c:pt>
                <c:pt idx="2016">
                  <c:v>-2.0013434037430895E-2</c:v>
                </c:pt>
                <c:pt idx="2017">
                  <c:v>-1.949367101018409E-2</c:v>
                </c:pt>
                <c:pt idx="2018">
                  <c:v>-1.8712175478022161E-2</c:v>
                </c:pt>
                <c:pt idx="2019">
                  <c:v>-1.7719440187612651E-2</c:v>
                </c:pt>
                <c:pt idx="2020">
                  <c:v>-1.7443539427162903E-2</c:v>
                </c:pt>
                <c:pt idx="2021">
                  <c:v>-1.7329553765747317E-2</c:v>
                </c:pt>
                <c:pt idx="2022">
                  <c:v>-1.7236928341327104E-2</c:v>
                </c:pt>
                <c:pt idx="2023">
                  <c:v>-1.7203676147731349E-2</c:v>
                </c:pt>
                <c:pt idx="2024">
                  <c:v>-1.7146826290987398E-2</c:v>
                </c:pt>
                <c:pt idx="2025">
                  <c:v>-1.7003188973714459E-2</c:v>
                </c:pt>
                <c:pt idx="2026">
                  <c:v>-1.6869445383184398E-2</c:v>
                </c:pt>
                <c:pt idx="2027">
                  <c:v>-1.653981313486786E-2</c:v>
                </c:pt>
                <c:pt idx="2028">
                  <c:v>-1.643165009732258E-2</c:v>
                </c:pt>
                <c:pt idx="2029">
                  <c:v>-1.6382382816106583E-2</c:v>
                </c:pt>
                <c:pt idx="2030">
                  <c:v>-1.6400828286554221E-2</c:v>
                </c:pt>
                <c:pt idx="2031">
                  <c:v>-1.6293819175072985E-2</c:v>
                </c:pt>
                <c:pt idx="2032">
                  <c:v>-1.5959821243866697E-2</c:v>
                </c:pt>
                <c:pt idx="2033">
                  <c:v>-1.5666828217155905E-2</c:v>
                </c:pt>
                <c:pt idx="2034">
                  <c:v>-1.5455194249943197E-2</c:v>
                </c:pt>
                <c:pt idx="2035">
                  <c:v>-1.5159639172976084E-2</c:v>
                </c:pt>
                <c:pt idx="2036">
                  <c:v>-1.53203759318205E-2</c:v>
                </c:pt>
                <c:pt idx="2037">
                  <c:v>-1.5632322733796236E-2</c:v>
                </c:pt>
                <c:pt idx="2038">
                  <c:v>-1.5755087480158567E-2</c:v>
                </c:pt>
                <c:pt idx="2039">
                  <c:v>-1.5862824159909604E-2</c:v>
                </c:pt>
                <c:pt idx="2040">
                  <c:v>-1.5980096723915319E-2</c:v>
                </c:pt>
                <c:pt idx="2041">
                  <c:v>-1.610486041991277E-2</c:v>
                </c:pt>
                <c:pt idx="2042">
                  <c:v>-1.6306370999992943E-2</c:v>
                </c:pt>
                <c:pt idx="2043">
                  <c:v>-1.6425163738948791E-2</c:v>
                </c:pt>
                <c:pt idx="2044">
                  <c:v>-1.6358270760716082E-2</c:v>
                </c:pt>
                <c:pt idx="2045">
                  <c:v>-1.6235309839683635E-2</c:v>
                </c:pt>
                <c:pt idx="2046">
                  <c:v>-1.6115398237129288E-2</c:v>
                </c:pt>
                <c:pt idx="2047">
                  <c:v>-1.608455829334534E-2</c:v>
                </c:pt>
                <c:pt idx="2048">
                  <c:v>-1.608030305587024E-2</c:v>
                </c:pt>
                <c:pt idx="2049">
                  <c:v>-1.6018495742680588E-2</c:v>
                </c:pt>
                <c:pt idx="2050">
                  <c:v>-1.5954342895307186E-2</c:v>
                </c:pt>
                <c:pt idx="2051">
                  <c:v>-1.5703910588219384E-2</c:v>
                </c:pt>
                <c:pt idx="2052">
                  <c:v>-1.5357411365098985E-2</c:v>
                </c:pt>
                <c:pt idx="2053">
                  <c:v>-1.5293240303799784E-2</c:v>
                </c:pt>
                <c:pt idx="2054">
                  <c:v>-1.5166043934390304E-2</c:v>
                </c:pt>
                <c:pt idx="2055">
                  <c:v>-1.5051745291259683E-2</c:v>
                </c:pt>
                <c:pt idx="2056">
                  <c:v>-1.496591150563201E-2</c:v>
                </c:pt>
                <c:pt idx="2057">
                  <c:v>-1.480076815712812E-2</c:v>
                </c:pt>
                <c:pt idx="2058">
                  <c:v>-1.4815816251664364E-2</c:v>
                </c:pt>
                <c:pt idx="2059">
                  <c:v>-1.4924325586389744E-2</c:v>
                </c:pt>
                <c:pt idx="2060">
                  <c:v>-1.4933576097995404E-2</c:v>
                </c:pt>
                <c:pt idx="2061">
                  <c:v>-1.4899643586085663E-2</c:v>
                </c:pt>
                <c:pt idx="2062">
                  <c:v>-1.4924123398894011E-2</c:v>
                </c:pt>
                <c:pt idx="2063">
                  <c:v>-1.4975807183002381E-2</c:v>
                </c:pt>
                <c:pt idx="2064">
                  <c:v>-1.5064996565282086E-2</c:v>
                </c:pt>
                <c:pt idx="2065">
                  <c:v>-1.5207840793228381E-2</c:v>
                </c:pt>
                <c:pt idx="2066">
                  <c:v>-1.5296858624007289E-2</c:v>
                </c:pt>
                <c:pt idx="2067">
                  <c:v>-1.5388513990764794E-2</c:v>
                </c:pt>
                <c:pt idx="2068">
                  <c:v>-1.5492367159157566E-2</c:v>
                </c:pt>
                <c:pt idx="2069">
                  <c:v>-1.5547521422711161E-2</c:v>
                </c:pt>
                <c:pt idx="2070">
                  <c:v>-1.5601313593478923E-2</c:v>
                </c:pt>
                <c:pt idx="2071">
                  <c:v>-1.5636144740553672E-2</c:v>
                </c:pt>
                <c:pt idx="2072">
                  <c:v>-1.5616755040660632E-2</c:v>
                </c:pt>
                <c:pt idx="2073">
                  <c:v>-1.5576385131974046E-2</c:v>
                </c:pt>
                <c:pt idx="2074">
                  <c:v>-1.5524527019984675E-2</c:v>
                </c:pt>
                <c:pt idx="2075">
                  <c:v>-1.5483980457020211E-2</c:v>
                </c:pt>
                <c:pt idx="2076">
                  <c:v>-1.5447032830244961E-2</c:v>
                </c:pt>
                <c:pt idx="2077">
                  <c:v>-1.5564105442903273E-2</c:v>
                </c:pt>
                <c:pt idx="2078">
                  <c:v>-1.5664869090831784E-2</c:v>
                </c:pt>
                <c:pt idx="2079">
                  <c:v>-1.5734602143645023E-2</c:v>
                </c:pt>
                <c:pt idx="2080">
                  <c:v>-1.5771613811180672E-2</c:v>
                </c:pt>
                <c:pt idx="2081">
                  <c:v>-1.5809848997431437E-2</c:v>
                </c:pt>
                <c:pt idx="2082">
                  <c:v>-1.5798354288769544E-2</c:v>
                </c:pt>
                <c:pt idx="2083">
                  <c:v>-1.5795658260762756E-2</c:v>
                </c:pt>
                <c:pt idx="2084">
                  <c:v>-1.5792036035189624E-2</c:v>
                </c:pt>
                <c:pt idx="2085">
                  <c:v>-1.5771698263629175E-2</c:v>
                </c:pt>
                <c:pt idx="2086">
                  <c:v>-1.5700343805272625E-2</c:v>
                </c:pt>
                <c:pt idx="2087">
                  <c:v>-1.5660940799441032E-2</c:v>
                </c:pt>
                <c:pt idx="2088">
                  <c:v>-1.5638519213910643E-2</c:v>
                </c:pt>
                <c:pt idx="2089">
                  <c:v>-1.5621595739529237E-2</c:v>
                </c:pt>
                <c:pt idx="2090">
                  <c:v>-1.5567833218337357E-2</c:v>
                </c:pt>
                <c:pt idx="2091">
                  <c:v>-1.5536116435719708E-2</c:v>
                </c:pt>
                <c:pt idx="2092">
                  <c:v>-1.5517463526210376E-2</c:v>
                </c:pt>
                <c:pt idx="2093">
                  <c:v>-1.5608718710980676E-2</c:v>
                </c:pt>
                <c:pt idx="2094">
                  <c:v>-1.5621997896155992E-2</c:v>
                </c:pt>
                <c:pt idx="2095">
                  <c:v>-1.5621015525506385E-2</c:v>
                </c:pt>
                <c:pt idx="2096">
                  <c:v>-1.5623031843562932E-2</c:v>
                </c:pt>
                <c:pt idx="2097">
                  <c:v>-1.596276806329483E-2</c:v>
                </c:pt>
                <c:pt idx="2098">
                  <c:v>-1.6107542167452953E-2</c:v>
                </c:pt>
                <c:pt idx="2099">
                  <c:v>-1.6136749333220395E-2</c:v>
                </c:pt>
                <c:pt idx="2100">
                  <c:v>-1.6396418774278804E-2</c:v>
                </c:pt>
                <c:pt idx="2101">
                  <c:v>-1.6544416096428968E-2</c:v>
                </c:pt>
                <c:pt idx="2102">
                  <c:v>-1.6999500978383226E-2</c:v>
                </c:pt>
                <c:pt idx="2103">
                  <c:v>-1.747637128660471E-2</c:v>
                </c:pt>
                <c:pt idx="2104">
                  <c:v>-1.7589185913146611E-2</c:v>
                </c:pt>
                <c:pt idx="2105">
                  <c:v>-1.8297472837803586E-2</c:v>
                </c:pt>
                <c:pt idx="2106">
                  <c:v>-1.907929013588686E-2</c:v>
                </c:pt>
                <c:pt idx="2107">
                  <c:v>-1.9099965760269934E-2</c:v>
                </c:pt>
                <c:pt idx="2108">
                  <c:v>-1.9644822137057226E-2</c:v>
                </c:pt>
                <c:pt idx="2109">
                  <c:v>-2.0677743881362395E-2</c:v>
                </c:pt>
                <c:pt idx="2110">
                  <c:v>-2.1070763158391678E-2</c:v>
                </c:pt>
                <c:pt idx="2111">
                  <c:v>-2.1088564226490959E-2</c:v>
                </c:pt>
                <c:pt idx="2112">
                  <c:v>-2.1088225958948936E-2</c:v>
                </c:pt>
                <c:pt idx="2113">
                  <c:v>-2.1112206002356186E-2</c:v>
                </c:pt>
                <c:pt idx="2114">
                  <c:v>-2.1323872796973797E-2</c:v>
                </c:pt>
                <c:pt idx="2115">
                  <c:v>-2.1306301311120213E-2</c:v>
                </c:pt>
                <c:pt idx="2116">
                  <c:v>-2.1812612296677476E-2</c:v>
                </c:pt>
                <c:pt idx="2117">
                  <c:v>-2.1957602925797556E-2</c:v>
                </c:pt>
                <c:pt idx="2118">
                  <c:v>-2.215083982566678E-2</c:v>
                </c:pt>
                <c:pt idx="2119">
                  <c:v>-2.2444449321952671E-2</c:v>
                </c:pt>
                <c:pt idx="2120">
                  <c:v>-2.2701681268674698E-2</c:v>
                </c:pt>
                <c:pt idx="2121">
                  <c:v>-2.2920189862616572E-2</c:v>
                </c:pt>
                <c:pt idx="2122">
                  <c:v>-2.2884034089645941E-2</c:v>
                </c:pt>
                <c:pt idx="2123">
                  <c:v>-2.2813578870547847E-2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5-FE44-B696-81BCD9D26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32880"/>
        <c:axId val="1377747024"/>
      </c:lineChart>
      <c:dateAx>
        <c:axId val="1377732880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47024"/>
        <c:crosses val="autoZero"/>
        <c:auto val="1"/>
        <c:lblOffset val="100"/>
        <c:baseTimeUnit val="days"/>
      </c:dateAx>
      <c:valAx>
        <c:axId val="137774702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3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20734908099"/>
          <c:y val="2.8798483522889101E-5"/>
          <c:w val="0.65714285714285703"/>
          <c:h val="8.318703239034490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5c8f1f-dc62-4281-a95e-68b6397a07b4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兜底溢价率!$B$1</c:f>
              <c:strCache>
                <c:ptCount val="1"/>
                <c:pt idx="0">
                  <c:v>20%分位数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兜底溢价率!$A$2:$A$2133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兜底溢价率!$B$2:$B$2133</c:f>
              <c:numCache>
                <c:formatCode>General</c:formatCode>
                <c:ptCount val="2129"/>
                <c:pt idx="0">
                  <c:v>5.88</c:v>
                </c:pt>
                <c:pt idx="1">
                  <c:v>4.75</c:v>
                </c:pt>
                <c:pt idx="2">
                  <c:v>5.3829864939999998</c:v>
                </c:pt>
                <c:pt idx="3">
                  <c:v>6.8579999999999997</c:v>
                </c:pt>
                <c:pt idx="4">
                  <c:v>6.543848186</c:v>
                </c:pt>
                <c:pt idx="5">
                  <c:v>6.8582823600000005</c:v>
                </c:pt>
                <c:pt idx="6">
                  <c:v>6.5262013300000001</c:v>
                </c:pt>
                <c:pt idx="7">
                  <c:v>7.1220300720000012</c:v>
                </c:pt>
                <c:pt idx="8">
                  <c:v>6.7536129200000001</c:v>
                </c:pt>
                <c:pt idx="9">
                  <c:v>6.5670667500000004</c:v>
                </c:pt>
                <c:pt idx="10">
                  <c:v>6.11</c:v>
                </c:pt>
                <c:pt idx="11">
                  <c:v>7.08</c:v>
                </c:pt>
                <c:pt idx="12">
                  <c:v>7.5579999999999998</c:v>
                </c:pt>
                <c:pt idx="13">
                  <c:v>8.1240000000000006</c:v>
                </c:pt>
                <c:pt idx="14">
                  <c:v>8.1579999999999995</c:v>
                </c:pt>
                <c:pt idx="15">
                  <c:v>8.1730104220000008</c:v>
                </c:pt>
                <c:pt idx="16">
                  <c:v>8.1550313679999995</c:v>
                </c:pt>
                <c:pt idx="17">
                  <c:v>7.9380000000000006</c:v>
                </c:pt>
                <c:pt idx="18">
                  <c:v>8.6448698960000012</c:v>
                </c:pt>
                <c:pt idx="19">
                  <c:v>8.26</c:v>
                </c:pt>
                <c:pt idx="20">
                  <c:v>8.09</c:v>
                </c:pt>
                <c:pt idx="21">
                  <c:v>8.33</c:v>
                </c:pt>
                <c:pt idx="22">
                  <c:v>9.0739999999999998</c:v>
                </c:pt>
                <c:pt idx="23">
                  <c:v>9.6320000000000014</c:v>
                </c:pt>
                <c:pt idx="24">
                  <c:v>8.8659999999999997</c:v>
                </c:pt>
                <c:pt idx="25">
                  <c:v>8.9</c:v>
                </c:pt>
                <c:pt idx="26">
                  <c:v>9.39</c:v>
                </c:pt>
                <c:pt idx="27">
                  <c:v>9.7100000000000009</c:v>
                </c:pt>
                <c:pt idx="28">
                  <c:v>9.9819999999999993</c:v>
                </c:pt>
                <c:pt idx="29">
                  <c:v>10.802000000000001</c:v>
                </c:pt>
                <c:pt idx="30">
                  <c:v>11.374000000000001</c:v>
                </c:pt>
                <c:pt idx="31">
                  <c:v>10.85</c:v>
                </c:pt>
                <c:pt idx="32">
                  <c:v>10.79</c:v>
                </c:pt>
                <c:pt idx="33">
                  <c:v>10.039999999999999</c:v>
                </c:pt>
                <c:pt idx="34">
                  <c:v>10.376000000000001</c:v>
                </c:pt>
                <c:pt idx="35">
                  <c:v>10.396000000000001</c:v>
                </c:pt>
                <c:pt idx="36">
                  <c:v>10.42</c:v>
                </c:pt>
                <c:pt idx="37">
                  <c:v>10.506</c:v>
                </c:pt>
                <c:pt idx="38">
                  <c:v>10.16</c:v>
                </c:pt>
                <c:pt idx="39">
                  <c:v>10.430000000000001</c:v>
                </c:pt>
                <c:pt idx="40">
                  <c:v>11.452000000000002</c:v>
                </c:pt>
                <c:pt idx="41">
                  <c:v>11.728</c:v>
                </c:pt>
                <c:pt idx="42">
                  <c:v>11.992000000000001</c:v>
                </c:pt>
                <c:pt idx="43">
                  <c:v>12.029059999999999</c:v>
                </c:pt>
                <c:pt idx="44">
                  <c:v>12.106820000000001</c:v>
                </c:pt>
                <c:pt idx="45">
                  <c:v>12.80584</c:v>
                </c:pt>
                <c:pt idx="46">
                  <c:v>12.603859999999999</c:v>
                </c:pt>
                <c:pt idx="47">
                  <c:v>12.487740000000001</c:v>
                </c:pt>
                <c:pt idx="48">
                  <c:v>12.551740000000001</c:v>
                </c:pt>
                <c:pt idx="49">
                  <c:v>12.014200000000001</c:v>
                </c:pt>
                <c:pt idx="50">
                  <c:v>12.13912</c:v>
                </c:pt>
                <c:pt idx="51">
                  <c:v>11.036759999999999</c:v>
                </c:pt>
                <c:pt idx="52">
                  <c:v>11.65056</c:v>
                </c:pt>
                <c:pt idx="53">
                  <c:v>10.61504</c:v>
                </c:pt>
                <c:pt idx="54">
                  <c:v>11.73962</c:v>
                </c:pt>
                <c:pt idx="55">
                  <c:v>11.4411</c:v>
                </c:pt>
                <c:pt idx="56">
                  <c:v>11.12954</c:v>
                </c:pt>
                <c:pt idx="57">
                  <c:v>10.79106</c:v>
                </c:pt>
                <c:pt idx="58">
                  <c:v>10.104179999999999</c:v>
                </c:pt>
                <c:pt idx="59">
                  <c:v>9.5904600000000002</c:v>
                </c:pt>
                <c:pt idx="60">
                  <c:v>9.2072199999999995</c:v>
                </c:pt>
                <c:pt idx="61">
                  <c:v>9.2255400000000005</c:v>
                </c:pt>
                <c:pt idx="62">
                  <c:v>8.5741999999999994</c:v>
                </c:pt>
                <c:pt idx="63">
                  <c:v>8.4038400000000006</c:v>
                </c:pt>
                <c:pt idx="64">
                  <c:v>7.9641599999999997</c:v>
                </c:pt>
                <c:pt idx="65">
                  <c:v>8.3552800000000005</c:v>
                </c:pt>
                <c:pt idx="66">
                  <c:v>7.5679800000000004</c:v>
                </c:pt>
                <c:pt idx="67">
                  <c:v>8.2927599999999995</c:v>
                </c:pt>
                <c:pt idx="68">
                  <c:v>7.1128200000000001</c:v>
                </c:pt>
                <c:pt idx="69">
                  <c:v>6.6348799999999999</c:v>
                </c:pt>
                <c:pt idx="70">
                  <c:v>6.4432200000000002</c:v>
                </c:pt>
                <c:pt idx="71">
                  <c:v>6.29962</c:v>
                </c:pt>
                <c:pt idx="72">
                  <c:v>5.0793799999999996</c:v>
                </c:pt>
                <c:pt idx="73">
                  <c:v>5.4604200000000001</c:v>
                </c:pt>
                <c:pt idx="74">
                  <c:v>5.6574999999999998</c:v>
                </c:pt>
                <c:pt idx="75">
                  <c:v>7.1848999999999998</c:v>
                </c:pt>
                <c:pt idx="76">
                  <c:v>7.9329400000000003</c:v>
                </c:pt>
                <c:pt idx="77">
                  <c:v>7.8898200000000003</c:v>
                </c:pt>
                <c:pt idx="78">
                  <c:v>7.9139999999999997</c:v>
                </c:pt>
                <c:pt idx="79">
                  <c:v>6.2839999999999998</c:v>
                </c:pt>
                <c:pt idx="80">
                  <c:v>7.3639999999999999</c:v>
                </c:pt>
                <c:pt idx="81">
                  <c:v>7.3579999999999997</c:v>
                </c:pt>
                <c:pt idx="82">
                  <c:v>5.9859999999999998</c:v>
                </c:pt>
                <c:pt idx="83">
                  <c:v>5.7</c:v>
                </c:pt>
                <c:pt idx="84">
                  <c:v>5.65</c:v>
                </c:pt>
                <c:pt idx="85">
                  <c:v>7.0179999999999998</c:v>
                </c:pt>
                <c:pt idx="86">
                  <c:v>6.88</c:v>
                </c:pt>
                <c:pt idx="87">
                  <c:v>5.9039999999999999</c:v>
                </c:pt>
                <c:pt idx="88">
                  <c:v>6.6139999999999999</c:v>
                </c:pt>
                <c:pt idx="89">
                  <c:v>6.2380000000000004</c:v>
                </c:pt>
                <c:pt idx="90">
                  <c:v>6.75</c:v>
                </c:pt>
                <c:pt idx="91">
                  <c:v>7.0179999999999998</c:v>
                </c:pt>
                <c:pt idx="92">
                  <c:v>6.774</c:v>
                </c:pt>
                <c:pt idx="93">
                  <c:v>6.74</c:v>
                </c:pt>
                <c:pt idx="94">
                  <c:v>5.702</c:v>
                </c:pt>
                <c:pt idx="95">
                  <c:v>5.8040000000000003</c:v>
                </c:pt>
                <c:pt idx="96">
                  <c:v>5.7759999999999998</c:v>
                </c:pt>
                <c:pt idx="97">
                  <c:v>5.6779999999999999</c:v>
                </c:pt>
                <c:pt idx="98">
                  <c:v>6.6319999999999997</c:v>
                </c:pt>
                <c:pt idx="99">
                  <c:v>6.4859999999999998</c:v>
                </c:pt>
                <c:pt idx="100">
                  <c:v>7.4240000000000004</c:v>
                </c:pt>
                <c:pt idx="101">
                  <c:v>6.47</c:v>
                </c:pt>
                <c:pt idx="102">
                  <c:v>6.3319999999999999</c:v>
                </c:pt>
                <c:pt idx="103">
                  <c:v>6.8319999999999999</c:v>
                </c:pt>
                <c:pt idx="104">
                  <c:v>7.524</c:v>
                </c:pt>
                <c:pt idx="105">
                  <c:v>7.8220000000000001</c:v>
                </c:pt>
                <c:pt idx="106">
                  <c:v>8.5239999999999991</c:v>
                </c:pt>
                <c:pt idx="107">
                  <c:v>8.8840000000000003</c:v>
                </c:pt>
                <c:pt idx="108">
                  <c:v>8.9160000000000093</c:v>
                </c:pt>
                <c:pt idx="109">
                  <c:v>10.356</c:v>
                </c:pt>
                <c:pt idx="110">
                  <c:v>10.284000000000001</c:v>
                </c:pt>
                <c:pt idx="111">
                  <c:v>9.9499999999999993</c:v>
                </c:pt>
                <c:pt idx="112">
                  <c:v>9.48</c:v>
                </c:pt>
                <c:pt idx="113">
                  <c:v>10.612</c:v>
                </c:pt>
                <c:pt idx="114">
                  <c:v>10.218</c:v>
                </c:pt>
                <c:pt idx="115">
                  <c:v>10.442</c:v>
                </c:pt>
                <c:pt idx="116">
                  <c:v>10.986000000000001</c:v>
                </c:pt>
                <c:pt idx="117">
                  <c:v>11.516</c:v>
                </c:pt>
                <c:pt idx="118">
                  <c:v>11.694000000000001</c:v>
                </c:pt>
                <c:pt idx="119">
                  <c:v>11.522</c:v>
                </c:pt>
                <c:pt idx="120">
                  <c:v>11.804</c:v>
                </c:pt>
                <c:pt idx="121">
                  <c:v>11.368</c:v>
                </c:pt>
                <c:pt idx="122">
                  <c:v>10.805999999999999</c:v>
                </c:pt>
                <c:pt idx="123">
                  <c:v>10.657999999999999</c:v>
                </c:pt>
                <c:pt idx="124">
                  <c:v>11.17</c:v>
                </c:pt>
                <c:pt idx="125">
                  <c:v>12.04</c:v>
                </c:pt>
                <c:pt idx="126">
                  <c:v>11.904</c:v>
                </c:pt>
                <c:pt idx="127">
                  <c:v>10.337999999999999</c:v>
                </c:pt>
                <c:pt idx="128">
                  <c:v>10.294</c:v>
                </c:pt>
                <c:pt idx="129">
                  <c:v>9.3460000000000001</c:v>
                </c:pt>
                <c:pt idx="130">
                  <c:v>9.8079999999999998</c:v>
                </c:pt>
                <c:pt idx="131">
                  <c:v>8.65</c:v>
                </c:pt>
                <c:pt idx="132">
                  <c:v>8.1560000000000006</c:v>
                </c:pt>
                <c:pt idx="133">
                  <c:v>9.11</c:v>
                </c:pt>
                <c:pt idx="134">
                  <c:v>8.6999999999999993</c:v>
                </c:pt>
                <c:pt idx="135">
                  <c:v>9.4339999999999993</c:v>
                </c:pt>
                <c:pt idx="136">
                  <c:v>8.782</c:v>
                </c:pt>
                <c:pt idx="137">
                  <c:v>8.27</c:v>
                </c:pt>
                <c:pt idx="138">
                  <c:v>7.5060000000000002</c:v>
                </c:pt>
                <c:pt idx="139">
                  <c:v>7.5679999999999996</c:v>
                </c:pt>
                <c:pt idx="140">
                  <c:v>8.5340000000000007</c:v>
                </c:pt>
                <c:pt idx="141">
                  <c:v>7.8659999999999997</c:v>
                </c:pt>
                <c:pt idx="142">
                  <c:v>8.468</c:v>
                </c:pt>
                <c:pt idx="143">
                  <c:v>8.67</c:v>
                </c:pt>
                <c:pt idx="144">
                  <c:v>9.1180000000000003</c:v>
                </c:pt>
                <c:pt idx="145">
                  <c:v>10.244</c:v>
                </c:pt>
                <c:pt idx="146">
                  <c:v>11.09</c:v>
                </c:pt>
                <c:pt idx="147">
                  <c:v>10.724</c:v>
                </c:pt>
                <c:pt idx="148">
                  <c:v>10.468</c:v>
                </c:pt>
                <c:pt idx="149">
                  <c:v>10.89</c:v>
                </c:pt>
                <c:pt idx="150">
                  <c:v>11.472</c:v>
                </c:pt>
                <c:pt idx="151">
                  <c:v>11.628</c:v>
                </c:pt>
                <c:pt idx="152">
                  <c:v>10.618</c:v>
                </c:pt>
                <c:pt idx="153">
                  <c:v>10.246</c:v>
                </c:pt>
                <c:pt idx="154">
                  <c:v>10.692</c:v>
                </c:pt>
                <c:pt idx="155">
                  <c:v>12.308</c:v>
                </c:pt>
                <c:pt idx="156">
                  <c:v>12.805999999999999</c:v>
                </c:pt>
                <c:pt idx="157">
                  <c:v>11.962</c:v>
                </c:pt>
                <c:pt idx="158">
                  <c:v>11.644</c:v>
                </c:pt>
                <c:pt idx="159">
                  <c:v>11.29</c:v>
                </c:pt>
                <c:pt idx="160">
                  <c:v>11.5</c:v>
                </c:pt>
                <c:pt idx="161">
                  <c:v>11.314</c:v>
                </c:pt>
                <c:pt idx="162">
                  <c:v>11.502000000000001</c:v>
                </c:pt>
                <c:pt idx="163">
                  <c:v>10.374000000000001</c:v>
                </c:pt>
                <c:pt idx="164">
                  <c:v>10.045999999999999</c:v>
                </c:pt>
                <c:pt idx="165">
                  <c:v>11.436</c:v>
                </c:pt>
                <c:pt idx="166">
                  <c:v>11.116</c:v>
                </c:pt>
                <c:pt idx="167">
                  <c:v>12.006</c:v>
                </c:pt>
                <c:pt idx="168">
                  <c:v>13.343999999999999</c:v>
                </c:pt>
                <c:pt idx="169">
                  <c:v>12.63</c:v>
                </c:pt>
                <c:pt idx="170">
                  <c:v>11.616</c:v>
                </c:pt>
                <c:pt idx="171">
                  <c:v>11.67</c:v>
                </c:pt>
                <c:pt idx="172">
                  <c:v>12.754</c:v>
                </c:pt>
                <c:pt idx="173">
                  <c:v>12.87</c:v>
                </c:pt>
                <c:pt idx="174">
                  <c:v>12.52</c:v>
                </c:pt>
                <c:pt idx="175">
                  <c:v>11.843999999999999</c:v>
                </c:pt>
                <c:pt idx="176">
                  <c:v>12.016</c:v>
                </c:pt>
                <c:pt idx="177">
                  <c:v>11.95</c:v>
                </c:pt>
                <c:pt idx="178">
                  <c:v>12.038</c:v>
                </c:pt>
                <c:pt idx="179">
                  <c:v>12.06</c:v>
                </c:pt>
                <c:pt idx="180">
                  <c:v>12.103999999999999</c:v>
                </c:pt>
                <c:pt idx="181">
                  <c:v>13.118</c:v>
                </c:pt>
                <c:pt idx="182">
                  <c:v>12.157999999999999</c:v>
                </c:pt>
                <c:pt idx="183">
                  <c:v>11.976000000000001</c:v>
                </c:pt>
                <c:pt idx="184">
                  <c:v>11.992000000000001</c:v>
                </c:pt>
                <c:pt idx="185">
                  <c:v>11.71</c:v>
                </c:pt>
                <c:pt idx="186">
                  <c:v>10.57</c:v>
                </c:pt>
                <c:pt idx="187">
                  <c:v>9.6579999999999995</c:v>
                </c:pt>
                <c:pt idx="188">
                  <c:v>9.5779999999999994</c:v>
                </c:pt>
                <c:pt idx="189">
                  <c:v>9.7040000000000006</c:v>
                </c:pt>
                <c:pt idx="190">
                  <c:v>9.9600000000000009</c:v>
                </c:pt>
                <c:pt idx="191">
                  <c:v>9.9819999999999993</c:v>
                </c:pt>
                <c:pt idx="192">
                  <c:v>9.5559999999999992</c:v>
                </c:pt>
                <c:pt idx="193">
                  <c:v>9.4420000000000002</c:v>
                </c:pt>
                <c:pt idx="194">
                  <c:v>9.7899999999999991</c:v>
                </c:pt>
                <c:pt idx="195">
                  <c:v>9.4</c:v>
                </c:pt>
                <c:pt idx="196">
                  <c:v>9.4459999999999997</c:v>
                </c:pt>
                <c:pt idx="197">
                  <c:v>9.0419999999999998</c:v>
                </c:pt>
                <c:pt idx="198">
                  <c:v>8.76</c:v>
                </c:pt>
                <c:pt idx="199">
                  <c:v>8.7799999999999994</c:v>
                </c:pt>
                <c:pt idx="200">
                  <c:v>8.8000000000000007</c:v>
                </c:pt>
                <c:pt idx="201">
                  <c:v>8.2579999999999991</c:v>
                </c:pt>
                <c:pt idx="202">
                  <c:v>8.5299999999999994</c:v>
                </c:pt>
                <c:pt idx="203">
                  <c:v>8.516</c:v>
                </c:pt>
                <c:pt idx="204">
                  <c:v>9.1859999999999999</c:v>
                </c:pt>
                <c:pt idx="205">
                  <c:v>9.3040000000000003</c:v>
                </c:pt>
                <c:pt idx="206">
                  <c:v>8.3780000000000001</c:v>
                </c:pt>
                <c:pt idx="207">
                  <c:v>8.3740000000000006</c:v>
                </c:pt>
                <c:pt idx="208">
                  <c:v>8.2620000000000005</c:v>
                </c:pt>
                <c:pt idx="209">
                  <c:v>8.6</c:v>
                </c:pt>
                <c:pt idx="210">
                  <c:v>9.0399999999999991</c:v>
                </c:pt>
                <c:pt idx="211">
                  <c:v>8.7159999999999993</c:v>
                </c:pt>
                <c:pt idx="212">
                  <c:v>9.5259999999999998</c:v>
                </c:pt>
                <c:pt idx="213">
                  <c:v>10.064</c:v>
                </c:pt>
                <c:pt idx="214">
                  <c:v>10.37</c:v>
                </c:pt>
                <c:pt idx="215">
                  <c:v>10.366</c:v>
                </c:pt>
                <c:pt idx="216">
                  <c:v>9.9640000000000004</c:v>
                </c:pt>
                <c:pt idx="217">
                  <c:v>9.4559999999999995</c:v>
                </c:pt>
                <c:pt idx="218">
                  <c:v>8.5980000000000008</c:v>
                </c:pt>
                <c:pt idx="219">
                  <c:v>8.1780000000000008</c:v>
                </c:pt>
                <c:pt idx="220">
                  <c:v>7.22</c:v>
                </c:pt>
                <c:pt idx="221">
                  <c:v>8.6240000000000006</c:v>
                </c:pt>
                <c:pt idx="222">
                  <c:v>8.6</c:v>
                </c:pt>
                <c:pt idx="223">
                  <c:v>7.944</c:v>
                </c:pt>
                <c:pt idx="224">
                  <c:v>8.6379999999999999</c:v>
                </c:pt>
                <c:pt idx="225">
                  <c:v>8.3859999999999992</c:v>
                </c:pt>
                <c:pt idx="226">
                  <c:v>8.56</c:v>
                </c:pt>
                <c:pt idx="227">
                  <c:v>8.1959999999999997</c:v>
                </c:pt>
                <c:pt idx="228">
                  <c:v>7.72</c:v>
                </c:pt>
                <c:pt idx="229">
                  <c:v>7.67</c:v>
                </c:pt>
                <c:pt idx="230">
                  <c:v>7.9340000000000002</c:v>
                </c:pt>
                <c:pt idx="231">
                  <c:v>7.8479999999999999</c:v>
                </c:pt>
                <c:pt idx="232">
                  <c:v>8.51</c:v>
                </c:pt>
                <c:pt idx="233">
                  <c:v>8.1300000000000008</c:v>
                </c:pt>
                <c:pt idx="234">
                  <c:v>8.4559999999999995</c:v>
                </c:pt>
                <c:pt idx="235">
                  <c:v>7.9740000000000002</c:v>
                </c:pt>
                <c:pt idx="236">
                  <c:v>7.5960000000000001</c:v>
                </c:pt>
                <c:pt idx="237">
                  <c:v>7.5540000000000003</c:v>
                </c:pt>
                <c:pt idx="238">
                  <c:v>7.7679999999999998</c:v>
                </c:pt>
                <c:pt idx="239">
                  <c:v>7.4340000000000002</c:v>
                </c:pt>
                <c:pt idx="240">
                  <c:v>7.3760000000000003</c:v>
                </c:pt>
                <c:pt idx="241">
                  <c:v>7.15</c:v>
                </c:pt>
                <c:pt idx="242">
                  <c:v>7.37</c:v>
                </c:pt>
                <c:pt idx="243">
                  <c:v>7.6059999999999999</c:v>
                </c:pt>
                <c:pt idx="244">
                  <c:v>7.97</c:v>
                </c:pt>
                <c:pt idx="245">
                  <c:v>7.9119999999999999</c:v>
                </c:pt>
                <c:pt idx="246">
                  <c:v>7.7679999999999998</c:v>
                </c:pt>
                <c:pt idx="247">
                  <c:v>7.3979999999999997</c:v>
                </c:pt>
                <c:pt idx="248">
                  <c:v>7.23</c:v>
                </c:pt>
                <c:pt idx="249">
                  <c:v>6.67</c:v>
                </c:pt>
                <c:pt idx="250">
                  <c:v>6.5640000000000001</c:v>
                </c:pt>
                <c:pt idx="251">
                  <c:v>6.3239999999999998</c:v>
                </c:pt>
                <c:pt idx="252">
                  <c:v>5.6</c:v>
                </c:pt>
                <c:pt idx="253">
                  <c:v>5.38</c:v>
                </c:pt>
                <c:pt idx="254">
                  <c:v>5.8120000000000003</c:v>
                </c:pt>
                <c:pt idx="255">
                  <c:v>6.234</c:v>
                </c:pt>
                <c:pt idx="256">
                  <c:v>6.63</c:v>
                </c:pt>
                <c:pt idx="257">
                  <c:v>5.67</c:v>
                </c:pt>
                <c:pt idx="258">
                  <c:v>6.87</c:v>
                </c:pt>
                <c:pt idx="259">
                  <c:v>7.4459999999999997</c:v>
                </c:pt>
                <c:pt idx="260">
                  <c:v>7.28</c:v>
                </c:pt>
                <c:pt idx="261">
                  <c:v>6.63</c:v>
                </c:pt>
                <c:pt idx="262">
                  <c:v>7.6260000000000003</c:v>
                </c:pt>
                <c:pt idx="263">
                  <c:v>7.7679999999999998</c:v>
                </c:pt>
                <c:pt idx="264">
                  <c:v>7.1379999999999999</c:v>
                </c:pt>
                <c:pt idx="265">
                  <c:v>6.0759999999999996</c:v>
                </c:pt>
                <c:pt idx="266">
                  <c:v>6.2560000000000002</c:v>
                </c:pt>
                <c:pt idx="267">
                  <c:v>5.1059999999999999</c:v>
                </c:pt>
                <c:pt idx="268">
                  <c:v>5.2220000000000004</c:v>
                </c:pt>
                <c:pt idx="269">
                  <c:v>6.476</c:v>
                </c:pt>
                <c:pt idx="270">
                  <c:v>7.01</c:v>
                </c:pt>
                <c:pt idx="271">
                  <c:v>7.6859999999999999</c:v>
                </c:pt>
                <c:pt idx="272">
                  <c:v>9.1120000000000001</c:v>
                </c:pt>
                <c:pt idx="273">
                  <c:v>9.7899999999999991</c:v>
                </c:pt>
                <c:pt idx="274">
                  <c:v>9.3919999999999995</c:v>
                </c:pt>
                <c:pt idx="275">
                  <c:v>8.1839999999999993</c:v>
                </c:pt>
                <c:pt idx="276">
                  <c:v>7.06</c:v>
                </c:pt>
                <c:pt idx="277">
                  <c:v>6.9</c:v>
                </c:pt>
                <c:pt idx="278">
                  <c:v>6.72</c:v>
                </c:pt>
                <c:pt idx="279">
                  <c:v>6.8460000000000001</c:v>
                </c:pt>
                <c:pt idx="280">
                  <c:v>6.65</c:v>
                </c:pt>
                <c:pt idx="281">
                  <c:v>6.2839999999999998</c:v>
                </c:pt>
                <c:pt idx="282">
                  <c:v>5.8719999999999999</c:v>
                </c:pt>
                <c:pt idx="283">
                  <c:v>6.1920000000000002</c:v>
                </c:pt>
                <c:pt idx="284">
                  <c:v>6.056</c:v>
                </c:pt>
                <c:pt idx="285">
                  <c:v>6.18</c:v>
                </c:pt>
                <c:pt idx="286">
                  <c:v>6.6219999999999999</c:v>
                </c:pt>
                <c:pt idx="287">
                  <c:v>6.1</c:v>
                </c:pt>
                <c:pt idx="288">
                  <c:v>5.63</c:v>
                </c:pt>
                <c:pt idx="289">
                  <c:v>5.63</c:v>
                </c:pt>
                <c:pt idx="290">
                  <c:v>5.3339999999999996</c:v>
                </c:pt>
                <c:pt idx="291">
                  <c:v>6.0659999999999998</c:v>
                </c:pt>
                <c:pt idx="292">
                  <c:v>5.53</c:v>
                </c:pt>
                <c:pt idx="293">
                  <c:v>5.3719999999999999</c:v>
                </c:pt>
                <c:pt idx="294">
                  <c:v>6.6319999999999997</c:v>
                </c:pt>
                <c:pt idx="295">
                  <c:v>7</c:v>
                </c:pt>
                <c:pt idx="296">
                  <c:v>6.1139999999999999</c:v>
                </c:pt>
                <c:pt idx="297">
                  <c:v>6.0979999999999999</c:v>
                </c:pt>
                <c:pt idx="298">
                  <c:v>5.5880000000000001</c:v>
                </c:pt>
                <c:pt idx="299">
                  <c:v>5.3440000000000003</c:v>
                </c:pt>
                <c:pt idx="300">
                  <c:v>5.0960000000000001</c:v>
                </c:pt>
                <c:pt idx="301">
                  <c:v>4.7779999999999996</c:v>
                </c:pt>
                <c:pt idx="302">
                  <c:v>4.5019999999999998</c:v>
                </c:pt>
                <c:pt idx="303">
                  <c:v>4.29</c:v>
                </c:pt>
                <c:pt idx="304">
                  <c:v>4.8419999999999996</c:v>
                </c:pt>
                <c:pt idx="305">
                  <c:v>4.78</c:v>
                </c:pt>
                <c:pt idx="306">
                  <c:v>4.2300000000000004</c:v>
                </c:pt>
                <c:pt idx="307">
                  <c:v>4.5640000000000001</c:v>
                </c:pt>
                <c:pt idx="308">
                  <c:v>4.0599999999999996</c:v>
                </c:pt>
                <c:pt idx="309">
                  <c:v>4.57</c:v>
                </c:pt>
                <c:pt idx="310">
                  <c:v>4.726</c:v>
                </c:pt>
                <c:pt idx="311">
                  <c:v>4.34</c:v>
                </c:pt>
                <c:pt idx="312">
                  <c:v>4.8680000000000003</c:v>
                </c:pt>
                <c:pt idx="313">
                  <c:v>4.7480000000000002</c:v>
                </c:pt>
                <c:pt idx="314">
                  <c:v>4.74</c:v>
                </c:pt>
                <c:pt idx="315">
                  <c:v>4.6760000000000002</c:v>
                </c:pt>
                <c:pt idx="316">
                  <c:v>4.702</c:v>
                </c:pt>
                <c:pt idx="317">
                  <c:v>4.0359999999999996</c:v>
                </c:pt>
                <c:pt idx="318">
                  <c:v>3.9340000000000002</c:v>
                </c:pt>
                <c:pt idx="319">
                  <c:v>3.58</c:v>
                </c:pt>
                <c:pt idx="320">
                  <c:v>3.79</c:v>
                </c:pt>
                <c:pt idx="321">
                  <c:v>3.8420000000000001</c:v>
                </c:pt>
                <c:pt idx="322">
                  <c:v>3.9039999999999999</c:v>
                </c:pt>
                <c:pt idx="323">
                  <c:v>3.86</c:v>
                </c:pt>
                <c:pt idx="324">
                  <c:v>3.5</c:v>
                </c:pt>
                <c:pt idx="325">
                  <c:v>3.38</c:v>
                </c:pt>
                <c:pt idx="326">
                  <c:v>3.464</c:v>
                </c:pt>
                <c:pt idx="327">
                  <c:v>3.4</c:v>
                </c:pt>
                <c:pt idx="328">
                  <c:v>3.4940000000000002</c:v>
                </c:pt>
                <c:pt idx="329">
                  <c:v>3.6459999999999999</c:v>
                </c:pt>
                <c:pt idx="330">
                  <c:v>3.6080000000000001</c:v>
                </c:pt>
                <c:pt idx="331">
                  <c:v>3.3420000000000001</c:v>
                </c:pt>
                <c:pt idx="332">
                  <c:v>3.06</c:v>
                </c:pt>
                <c:pt idx="333">
                  <c:v>2.9140000000000001</c:v>
                </c:pt>
                <c:pt idx="334">
                  <c:v>2.86</c:v>
                </c:pt>
                <c:pt idx="335">
                  <c:v>2.6459999999999999</c:v>
                </c:pt>
                <c:pt idx="336">
                  <c:v>2.6219999999999999</c:v>
                </c:pt>
                <c:pt idx="337">
                  <c:v>2.972</c:v>
                </c:pt>
                <c:pt idx="338">
                  <c:v>3.3839999999999999</c:v>
                </c:pt>
                <c:pt idx="339">
                  <c:v>3.41</c:v>
                </c:pt>
                <c:pt idx="340">
                  <c:v>3.8620000000000001</c:v>
                </c:pt>
                <c:pt idx="341">
                  <c:v>3.85</c:v>
                </c:pt>
                <c:pt idx="342">
                  <c:v>3.6680000000000001</c:v>
                </c:pt>
                <c:pt idx="343">
                  <c:v>3.4180000000000001</c:v>
                </c:pt>
                <c:pt idx="344">
                  <c:v>3.46</c:v>
                </c:pt>
                <c:pt idx="345">
                  <c:v>3.4</c:v>
                </c:pt>
                <c:pt idx="346">
                  <c:v>3.59</c:v>
                </c:pt>
                <c:pt idx="347">
                  <c:v>3.46</c:v>
                </c:pt>
                <c:pt idx="348">
                  <c:v>3.2</c:v>
                </c:pt>
                <c:pt idx="349">
                  <c:v>3.46</c:v>
                </c:pt>
                <c:pt idx="350">
                  <c:v>2.952</c:v>
                </c:pt>
                <c:pt idx="351">
                  <c:v>3.41</c:v>
                </c:pt>
                <c:pt idx="352">
                  <c:v>3.2480000000000002</c:v>
                </c:pt>
                <c:pt idx="353">
                  <c:v>2.88</c:v>
                </c:pt>
                <c:pt idx="354">
                  <c:v>2.92</c:v>
                </c:pt>
                <c:pt idx="355">
                  <c:v>3.6139999999999999</c:v>
                </c:pt>
                <c:pt idx="356">
                  <c:v>3.0339999999999998</c:v>
                </c:pt>
                <c:pt idx="357">
                  <c:v>3.556</c:v>
                </c:pt>
                <c:pt idx="358">
                  <c:v>3.544</c:v>
                </c:pt>
                <c:pt idx="359">
                  <c:v>3.0779999999999998</c:v>
                </c:pt>
                <c:pt idx="360">
                  <c:v>2.7879999999999998</c:v>
                </c:pt>
                <c:pt idx="361">
                  <c:v>2.78</c:v>
                </c:pt>
                <c:pt idx="362">
                  <c:v>2.5</c:v>
                </c:pt>
                <c:pt idx="363">
                  <c:v>3.1240000000000001</c:v>
                </c:pt>
                <c:pt idx="364">
                  <c:v>3.78</c:v>
                </c:pt>
                <c:pt idx="365">
                  <c:v>3.5259999999999998</c:v>
                </c:pt>
                <c:pt idx="366">
                  <c:v>3.9279999999999999</c:v>
                </c:pt>
                <c:pt idx="367">
                  <c:v>3.262</c:v>
                </c:pt>
                <c:pt idx="368">
                  <c:v>2.65</c:v>
                </c:pt>
                <c:pt idx="369">
                  <c:v>1.8919999999999999</c:v>
                </c:pt>
                <c:pt idx="370">
                  <c:v>4.05</c:v>
                </c:pt>
                <c:pt idx="371">
                  <c:v>3.91</c:v>
                </c:pt>
                <c:pt idx="372">
                  <c:v>4.048</c:v>
                </c:pt>
                <c:pt idx="373">
                  <c:v>3.8719999999999999</c:v>
                </c:pt>
                <c:pt idx="374">
                  <c:v>3.89</c:v>
                </c:pt>
                <c:pt idx="375">
                  <c:v>3.89</c:v>
                </c:pt>
                <c:pt idx="376">
                  <c:v>3.7240000000000002</c:v>
                </c:pt>
                <c:pt idx="377">
                  <c:v>3.38</c:v>
                </c:pt>
                <c:pt idx="378">
                  <c:v>2.88</c:v>
                </c:pt>
                <c:pt idx="379">
                  <c:v>3.11</c:v>
                </c:pt>
                <c:pt idx="380">
                  <c:v>3.64</c:v>
                </c:pt>
                <c:pt idx="381">
                  <c:v>3.8039999999999998</c:v>
                </c:pt>
                <c:pt idx="382">
                  <c:v>4.6399999999999997</c:v>
                </c:pt>
                <c:pt idx="383">
                  <c:v>4.8339999999999996</c:v>
                </c:pt>
                <c:pt idx="384">
                  <c:v>4.742</c:v>
                </c:pt>
                <c:pt idx="385">
                  <c:v>4.3099999999999996</c:v>
                </c:pt>
                <c:pt idx="386">
                  <c:v>4.6420000000000003</c:v>
                </c:pt>
                <c:pt idx="387">
                  <c:v>4.3659999999999997</c:v>
                </c:pt>
                <c:pt idx="388">
                  <c:v>4.9420000000000002</c:v>
                </c:pt>
                <c:pt idx="389">
                  <c:v>4.8220000000000001</c:v>
                </c:pt>
                <c:pt idx="390">
                  <c:v>4.7720000000000002</c:v>
                </c:pt>
                <c:pt idx="391">
                  <c:v>4.63</c:v>
                </c:pt>
                <c:pt idx="392">
                  <c:v>4.5940000000000003</c:v>
                </c:pt>
                <c:pt idx="393">
                  <c:v>4.4480000000000004</c:v>
                </c:pt>
                <c:pt idx="394">
                  <c:v>4.57</c:v>
                </c:pt>
                <c:pt idx="395">
                  <c:v>4.6900000000000004</c:v>
                </c:pt>
                <c:pt idx="396">
                  <c:v>4.93</c:v>
                </c:pt>
                <c:pt idx="397">
                  <c:v>4.92</c:v>
                </c:pt>
                <c:pt idx="398">
                  <c:v>5.08</c:v>
                </c:pt>
                <c:pt idx="399">
                  <c:v>4.9139999999999997</c:v>
                </c:pt>
                <c:pt idx="400">
                  <c:v>4.5</c:v>
                </c:pt>
                <c:pt idx="401">
                  <c:v>4.444</c:v>
                </c:pt>
                <c:pt idx="402">
                  <c:v>4.1500000000000004</c:v>
                </c:pt>
                <c:pt idx="403">
                  <c:v>4.3540000000000001</c:v>
                </c:pt>
                <c:pt idx="404">
                  <c:v>4.1840000000000002</c:v>
                </c:pt>
                <c:pt idx="405">
                  <c:v>4.3579999999999997</c:v>
                </c:pt>
                <c:pt idx="406">
                  <c:v>4.0519999999999996</c:v>
                </c:pt>
                <c:pt idx="407">
                  <c:v>4.6360000000000001</c:v>
                </c:pt>
                <c:pt idx="408">
                  <c:v>4.7160000000000002</c:v>
                </c:pt>
                <c:pt idx="409">
                  <c:v>4.7240000000000002</c:v>
                </c:pt>
                <c:pt idx="410">
                  <c:v>4.516</c:v>
                </c:pt>
                <c:pt idx="411">
                  <c:v>4.53</c:v>
                </c:pt>
                <c:pt idx="412">
                  <c:v>4.1079999999999997</c:v>
                </c:pt>
                <c:pt idx="413">
                  <c:v>4.2380000000000004</c:v>
                </c:pt>
                <c:pt idx="414">
                  <c:v>3.9180000000000001</c:v>
                </c:pt>
                <c:pt idx="415">
                  <c:v>3.52</c:v>
                </c:pt>
                <c:pt idx="416">
                  <c:v>3.86</c:v>
                </c:pt>
                <c:pt idx="417">
                  <c:v>3.54</c:v>
                </c:pt>
                <c:pt idx="418">
                  <c:v>3.42</c:v>
                </c:pt>
                <c:pt idx="419">
                  <c:v>3.64</c:v>
                </c:pt>
                <c:pt idx="420">
                  <c:v>3.49</c:v>
                </c:pt>
                <c:pt idx="421">
                  <c:v>3.23</c:v>
                </c:pt>
                <c:pt idx="422">
                  <c:v>2.57</c:v>
                </c:pt>
                <c:pt idx="423">
                  <c:v>2.4319999999999999</c:v>
                </c:pt>
                <c:pt idx="424">
                  <c:v>2.5880000000000001</c:v>
                </c:pt>
                <c:pt idx="425">
                  <c:v>2.1760000000000002</c:v>
                </c:pt>
                <c:pt idx="426">
                  <c:v>2.0259999999999998</c:v>
                </c:pt>
                <c:pt idx="427">
                  <c:v>1.6319999999999999</c:v>
                </c:pt>
                <c:pt idx="428">
                  <c:v>2.0939999999999999</c:v>
                </c:pt>
                <c:pt idx="429">
                  <c:v>2.21</c:v>
                </c:pt>
                <c:pt idx="430">
                  <c:v>2.3660000000000001</c:v>
                </c:pt>
                <c:pt idx="431">
                  <c:v>2.4420000000000002</c:v>
                </c:pt>
                <c:pt idx="432">
                  <c:v>2.694</c:v>
                </c:pt>
                <c:pt idx="433">
                  <c:v>2.2799999999999998</c:v>
                </c:pt>
                <c:pt idx="434">
                  <c:v>2.2160000000000002</c:v>
                </c:pt>
                <c:pt idx="435">
                  <c:v>2.3959999999999999</c:v>
                </c:pt>
                <c:pt idx="436">
                  <c:v>1.966</c:v>
                </c:pt>
                <c:pt idx="437">
                  <c:v>2.1379999999999999</c:v>
                </c:pt>
                <c:pt idx="438">
                  <c:v>1.8420000000000001</c:v>
                </c:pt>
                <c:pt idx="439">
                  <c:v>2.13</c:v>
                </c:pt>
                <c:pt idx="440">
                  <c:v>1.8939999999999999</c:v>
                </c:pt>
                <c:pt idx="441">
                  <c:v>1.762</c:v>
                </c:pt>
                <c:pt idx="442">
                  <c:v>2.5099999999999998</c:v>
                </c:pt>
                <c:pt idx="443">
                  <c:v>2.39</c:v>
                </c:pt>
                <c:pt idx="444">
                  <c:v>1.9039999999999999</c:v>
                </c:pt>
                <c:pt idx="445">
                  <c:v>1.298</c:v>
                </c:pt>
                <c:pt idx="446">
                  <c:v>0.92200000000000004</c:v>
                </c:pt>
                <c:pt idx="447">
                  <c:v>1.0940000000000001</c:v>
                </c:pt>
                <c:pt idx="448">
                  <c:v>0.9</c:v>
                </c:pt>
                <c:pt idx="449">
                  <c:v>0.89</c:v>
                </c:pt>
                <c:pt idx="450">
                  <c:v>1.07</c:v>
                </c:pt>
                <c:pt idx="451">
                  <c:v>1.0780000000000001</c:v>
                </c:pt>
                <c:pt idx="452">
                  <c:v>1.0860000000000001</c:v>
                </c:pt>
                <c:pt idx="453">
                  <c:v>1.07</c:v>
                </c:pt>
                <c:pt idx="454">
                  <c:v>0.92400000000000004</c:v>
                </c:pt>
                <c:pt idx="455">
                  <c:v>0.65200000000000002</c:v>
                </c:pt>
                <c:pt idx="456">
                  <c:v>0.42</c:v>
                </c:pt>
                <c:pt idx="457">
                  <c:v>0.66400000000000003</c:v>
                </c:pt>
                <c:pt idx="458">
                  <c:v>0.60599999999999998</c:v>
                </c:pt>
                <c:pt idx="459">
                  <c:v>0.55200000000000005</c:v>
                </c:pt>
                <c:pt idx="460">
                  <c:v>0.52600000000000102</c:v>
                </c:pt>
                <c:pt idx="461">
                  <c:v>0.26200000000000101</c:v>
                </c:pt>
                <c:pt idx="462">
                  <c:v>0.40799999999999997</c:v>
                </c:pt>
                <c:pt idx="463">
                  <c:v>0.44800000000000001</c:v>
                </c:pt>
                <c:pt idx="464">
                  <c:v>0.30599999999999999</c:v>
                </c:pt>
                <c:pt idx="465">
                  <c:v>0.28000000000000003</c:v>
                </c:pt>
                <c:pt idx="466">
                  <c:v>5.4000000000000402E-2</c:v>
                </c:pt>
                <c:pt idx="467">
                  <c:v>0.214</c:v>
                </c:pt>
                <c:pt idx="468">
                  <c:v>0.27600000000000002</c:v>
                </c:pt>
                <c:pt idx="469">
                  <c:v>0.27600000000000002</c:v>
                </c:pt>
                <c:pt idx="470">
                  <c:v>0.30399999999999999</c:v>
                </c:pt>
                <c:pt idx="471">
                  <c:v>0.51600000000000001</c:v>
                </c:pt>
                <c:pt idx="472">
                  <c:v>0.56799999999999995</c:v>
                </c:pt>
                <c:pt idx="473">
                  <c:v>6.60000000000001E-2</c:v>
                </c:pt>
                <c:pt idx="474">
                  <c:v>0.18</c:v>
                </c:pt>
                <c:pt idx="475">
                  <c:v>0.376</c:v>
                </c:pt>
                <c:pt idx="476">
                  <c:v>0.37</c:v>
                </c:pt>
                <c:pt idx="477">
                  <c:v>0.22</c:v>
                </c:pt>
                <c:pt idx="478">
                  <c:v>0.01</c:v>
                </c:pt>
                <c:pt idx="479">
                  <c:v>0.32</c:v>
                </c:pt>
                <c:pt idx="480">
                  <c:v>0.25</c:v>
                </c:pt>
                <c:pt idx="481">
                  <c:v>-0.09</c:v>
                </c:pt>
                <c:pt idx="482">
                  <c:v>-0.37</c:v>
                </c:pt>
                <c:pt idx="483">
                  <c:v>-0.3</c:v>
                </c:pt>
                <c:pt idx="484">
                  <c:v>-0.65800000000000003</c:v>
                </c:pt>
                <c:pt idx="485">
                  <c:v>-0.68600000000000005</c:v>
                </c:pt>
                <c:pt idx="486">
                  <c:v>-1.046</c:v>
                </c:pt>
                <c:pt idx="487">
                  <c:v>-1.504</c:v>
                </c:pt>
                <c:pt idx="488">
                  <c:v>-0.76600000000000001</c:v>
                </c:pt>
                <c:pt idx="489">
                  <c:v>-1.042</c:v>
                </c:pt>
                <c:pt idx="490">
                  <c:v>-1.1379999999999999</c:v>
                </c:pt>
                <c:pt idx="491">
                  <c:v>-1.004</c:v>
                </c:pt>
                <c:pt idx="492">
                  <c:v>-1.466</c:v>
                </c:pt>
                <c:pt idx="493">
                  <c:v>-2.766</c:v>
                </c:pt>
                <c:pt idx="494">
                  <c:v>-4.0640000000000001</c:v>
                </c:pt>
                <c:pt idx="495">
                  <c:v>-4.9160000000000004</c:v>
                </c:pt>
                <c:pt idx="496">
                  <c:v>-6.4459999999999997</c:v>
                </c:pt>
                <c:pt idx="497">
                  <c:v>-6.22</c:v>
                </c:pt>
                <c:pt idx="498">
                  <c:v>-5.5659999999999998</c:v>
                </c:pt>
                <c:pt idx="499">
                  <c:v>-6.4480000000000004</c:v>
                </c:pt>
                <c:pt idx="500">
                  <c:v>-5.88</c:v>
                </c:pt>
                <c:pt idx="501">
                  <c:v>-5.5279999999999996</c:v>
                </c:pt>
                <c:pt idx="502">
                  <c:v>-5.3179999999999996</c:v>
                </c:pt>
                <c:pt idx="503">
                  <c:v>-4.9000000000000004</c:v>
                </c:pt>
                <c:pt idx="504">
                  <c:v>-4.76</c:v>
                </c:pt>
                <c:pt idx="505">
                  <c:v>-4.37</c:v>
                </c:pt>
                <c:pt idx="506">
                  <c:v>-3.69</c:v>
                </c:pt>
                <c:pt idx="507">
                  <c:v>-4.5199999999999996</c:v>
                </c:pt>
                <c:pt idx="508">
                  <c:v>-4.9340000000000002</c:v>
                </c:pt>
                <c:pt idx="509">
                  <c:v>-5.2880000000000003</c:v>
                </c:pt>
                <c:pt idx="510">
                  <c:v>-4.8639999999999999</c:v>
                </c:pt>
                <c:pt idx="511">
                  <c:v>-5.86</c:v>
                </c:pt>
                <c:pt idx="512">
                  <c:v>-6.54</c:v>
                </c:pt>
                <c:pt idx="513">
                  <c:v>-6.92</c:v>
                </c:pt>
                <c:pt idx="514">
                  <c:v>-6.75</c:v>
                </c:pt>
                <c:pt idx="515">
                  <c:v>-8.33</c:v>
                </c:pt>
                <c:pt idx="516">
                  <c:v>-8.76</c:v>
                </c:pt>
                <c:pt idx="517">
                  <c:v>-7.63</c:v>
                </c:pt>
                <c:pt idx="518">
                  <c:v>-7.9119999999999999</c:v>
                </c:pt>
                <c:pt idx="519">
                  <c:v>-7.08</c:v>
                </c:pt>
                <c:pt idx="520">
                  <c:v>-7.23</c:v>
                </c:pt>
                <c:pt idx="521">
                  <c:v>-5.9640000000000004</c:v>
                </c:pt>
                <c:pt idx="522">
                  <c:v>-4.8879999999999999</c:v>
                </c:pt>
                <c:pt idx="523">
                  <c:v>-4.2539999999999996</c:v>
                </c:pt>
                <c:pt idx="524">
                  <c:v>-4.0739999999999998</c:v>
                </c:pt>
                <c:pt idx="525">
                  <c:v>-3.8140000000000001</c:v>
                </c:pt>
                <c:pt idx="526">
                  <c:v>-3.84</c:v>
                </c:pt>
                <c:pt idx="527">
                  <c:v>-3.85</c:v>
                </c:pt>
                <c:pt idx="528">
                  <c:v>-3.6139999999999999</c:v>
                </c:pt>
                <c:pt idx="529">
                  <c:v>-3.948</c:v>
                </c:pt>
                <c:pt idx="530">
                  <c:v>-3.2120000000000002</c:v>
                </c:pt>
                <c:pt idx="531">
                  <c:v>-2.8940000000000001</c:v>
                </c:pt>
                <c:pt idx="532">
                  <c:v>-2.8639999999999999</c:v>
                </c:pt>
                <c:pt idx="533">
                  <c:v>-3.4860000000000002</c:v>
                </c:pt>
                <c:pt idx="534">
                  <c:v>-3.31</c:v>
                </c:pt>
                <c:pt idx="535">
                  <c:v>-3.4</c:v>
                </c:pt>
                <c:pt idx="536">
                  <c:v>-4.2</c:v>
                </c:pt>
                <c:pt idx="537">
                  <c:v>-4.6920000000000002</c:v>
                </c:pt>
                <c:pt idx="538">
                  <c:v>-3.2559999999999998</c:v>
                </c:pt>
                <c:pt idx="539">
                  <c:v>-2.44</c:v>
                </c:pt>
                <c:pt idx="540">
                  <c:v>-2.2759999999999998</c:v>
                </c:pt>
                <c:pt idx="541">
                  <c:v>-2.3980000000000001</c:v>
                </c:pt>
                <c:pt idx="542">
                  <c:v>-2.0499999999999998</c:v>
                </c:pt>
                <c:pt idx="543">
                  <c:v>-1.452</c:v>
                </c:pt>
                <c:pt idx="544">
                  <c:v>-1.274</c:v>
                </c:pt>
                <c:pt idx="545">
                  <c:v>-0.74199999999999899</c:v>
                </c:pt>
                <c:pt idx="546">
                  <c:v>-0.71</c:v>
                </c:pt>
                <c:pt idx="547">
                  <c:v>-1.1399999999999999</c:v>
                </c:pt>
                <c:pt idx="548">
                  <c:v>-0.77199999999999902</c:v>
                </c:pt>
                <c:pt idx="549">
                  <c:v>-0.98599999999999999</c:v>
                </c:pt>
                <c:pt idx="550">
                  <c:v>-0.5</c:v>
                </c:pt>
                <c:pt idx="551">
                  <c:v>-0.92400000000000004</c:v>
                </c:pt>
                <c:pt idx="552">
                  <c:v>-0.19600000000000001</c:v>
                </c:pt>
                <c:pt idx="553">
                  <c:v>7.4000000000000093E-2</c:v>
                </c:pt>
                <c:pt idx="554">
                  <c:v>0.04</c:v>
                </c:pt>
                <c:pt idx="555">
                  <c:v>-0.108</c:v>
                </c:pt>
                <c:pt idx="556">
                  <c:v>-0.378</c:v>
                </c:pt>
                <c:pt idx="557">
                  <c:v>-0.14199999999999999</c:v>
                </c:pt>
                <c:pt idx="558">
                  <c:v>-1.3260000000000001</c:v>
                </c:pt>
                <c:pt idx="559">
                  <c:v>-1.756</c:v>
                </c:pt>
                <c:pt idx="560">
                  <c:v>-0.36</c:v>
                </c:pt>
                <c:pt idx="561">
                  <c:v>3.4000000000000301E-2</c:v>
                </c:pt>
                <c:pt idx="562">
                  <c:v>0.72</c:v>
                </c:pt>
                <c:pt idx="563">
                  <c:v>0.97600000000000198</c:v>
                </c:pt>
                <c:pt idx="564">
                  <c:v>0.87000000000000099</c:v>
                </c:pt>
                <c:pt idx="565">
                  <c:v>1.452</c:v>
                </c:pt>
                <c:pt idx="566">
                  <c:v>1.93</c:v>
                </c:pt>
                <c:pt idx="567">
                  <c:v>2.17</c:v>
                </c:pt>
                <c:pt idx="568">
                  <c:v>2.08</c:v>
                </c:pt>
                <c:pt idx="569">
                  <c:v>1.9059999999999999</c:v>
                </c:pt>
                <c:pt idx="570">
                  <c:v>1.6160000000000001</c:v>
                </c:pt>
                <c:pt idx="571">
                  <c:v>2.0739999999999998</c:v>
                </c:pt>
                <c:pt idx="572">
                  <c:v>2.36</c:v>
                </c:pt>
                <c:pt idx="573">
                  <c:v>2.3220000000000001</c:v>
                </c:pt>
                <c:pt idx="574">
                  <c:v>3.3759999999999999</c:v>
                </c:pt>
                <c:pt idx="575">
                  <c:v>3.7639999999999998</c:v>
                </c:pt>
                <c:pt idx="576">
                  <c:v>3.3220000000000001</c:v>
                </c:pt>
                <c:pt idx="577">
                  <c:v>3.3919999999999999</c:v>
                </c:pt>
                <c:pt idx="578">
                  <c:v>3.3420000000000001</c:v>
                </c:pt>
                <c:pt idx="579">
                  <c:v>3.508</c:v>
                </c:pt>
                <c:pt idx="580">
                  <c:v>3.714</c:v>
                </c:pt>
                <c:pt idx="581">
                  <c:v>4.1100000000000003</c:v>
                </c:pt>
                <c:pt idx="582">
                  <c:v>3.968</c:v>
                </c:pt>
                <c:pt idx="583">
                  <c:v>4.1239999999999997</c:v>
                </c:pt>
                <c:pt idx="584">
                  <c:v>3.9540000000000002</c:v>
                </c:pt>
                <c:pt idx="585">
                  <c:v>3.9039999999999999</c:v>
                </c:pt>
                <c:pt idx="586">
                  <c:v>4.0940000000000003</c:v>
                </c:pt>
                <c:pt idx="587">
                  <c:v>4.1520000000000001</c:v>
                </c:pt>
                <c:pt idx="588">
                  <c:v>4</c:v>
                </c:pt>
                <c:pt idx="589">
                  <c:v>4.4000000000000004</c:v>
                </c:pt>
                <c:pt idx="590">
                  <c:v>3.972</c:v>
                </c:pt>
                <c:pt idx="591">
                  <c:v>3.3319999999999999</c:v>
                </c:pt>
                <c:pt idx="592">
                  <c:v>3.72</c:v>
                </c:pt>
                <c:pt idx="593">
                  <c:v>3.492</c:v>
                </c:pt>
                <c:pt idx="594">
                  <c:v>2.766</c:v>
                </c:pt>
                <c:pt idx="595">
                  <c:v>2.4980000000000002</c:v>
                </c:pt>
                <c:pt idx="596">
                  <c:v>2.1720000000000002</c:v>
                </c:pt>
                <c:pt idx="597">
                  <c:v>1.5680000000000001</c:v>
                </c:pt>
                <c:pt idx="598">
                  <c:v>1.228</c:v>
                </c:pt>
                <c:pt idx="599">
                  <c:v>1.198</c:v>
                </c:pt>
                <c:pt idx="600">
                  <c:v>1.044</c:v>
                </c:pt>
                <c:pt idx="601">
                  <c:v>1.0900000000000001</c:v>
                </c:pt>
                <c:pt idx="602">
                  <c:v>1.35</c:v>
                </c:pt>
                <c:pt idx="603">
                  <c:v>1.3120000000000001</c:v>
                </c:pt>
                <c:pt idx="604">
                  <c:v>0.76200000000000001</c:v>
                </c:pt>
                <c:pt idx="605">
                  <c:v>1.77</c:v>
                </c:pt>
                <c:pt idx="606">
                  <c:v>2.8839999999999999</c:v>
                </c:pt>
                <c:pt idx="607">
                  <c:v>2.64</c:v>
                </c:pt>
                <c:pt idx="608">
                  <c:v>2.71</c:v>
                </c:pt>
                <c:pt idx="609">
                  <c:v>2.98</c:v>
                </c:pt>
                <c:pt idx="610">
                  <c:v>2.54</c:v>
                </c:pt>
                <c:pt idx="611">
                  <c:v>3.052</c:v>
                </c:pt>
                <c:pt idx="612">
                  <c:v>2.496</c:v>
                </c:pt>
                <c:pt idx="613">
                  <c:v>2.464</c:v>
                </c:pt>
                <c:pt idx="614">
                  <c:v>2.2999999999999998</c:v>
                </c:pt>
                <c:pt idx="615">
                  <c:v>2.08</c:v>
                </c:pt>
                <c:pt idx="616">
                  <c:v>1.93</c:v>
                </c:pt>
                <c:pt idx="617">
                  <c:v>2.3879999999999999</c:v>
                </c:pt>
                <c:pt idx="618">
                  <c:v>2.35</c:v>
                </c:pt>
                <c:pt idx="619">
                  <c:v>2.84</c:v>
                </c:pt>
                <c:pt idx="620">
                  <c:v>3.24</c:v>
                </c:pt>
                <c:pt idx="621">
                  <c:v>3.04</c:v>
                </c:pt>
                <c:pt idx="622">
                  <c:v>2.72</c:v>
                </c:pt>
                <c:pt idx="623">
                  <c:v>2.5499999999999998</c:v>
                </c:pt>
                <c:pt idx="624">
                  <c:v>2.35</c:v>
                </c:pt>
                <c:pt idx="625">
                  <c:v>2.0699999999999998</c:v>
                </c:pt>
                <c:pt idx="626">
                  <c:v>2.3839999999999999</c:v>
                </c:pt>
                <c:pt idx="627">
                  <c:v>2.194</c:v>
                </c:pt>
                <c:pt idx="628">
                  <c:v>1.94</c:v>
                </c:pt>
                <c:pt idx="629">
                  <c:v>1.48</c:v>
                </c:pt>
                <c:pt idx="630">
                  <c:v>1.39</c:v>
                </c:pt>
                <c:pt idx="631">
                  <c:v>1.47</c:v>
                </c:pt>
                <c:pt idx="632">
                  <c:v>1.45</c:v>
                </c:pt>
                <c:pt idx="633">
                  <c:v>2.06</c:v>
                </c:pt>
                <c:pt idx="634">
                  <c:v>2.556</c:v>
                </c:pt>
                <c:pt idx="635">
                  <c:v>2.286</c:v>
                </c:pt>
                <c:pt idx="636">
                  <c:v>2.04</c:v>
                </c:pt>
                <c:pt idx="637">
                  <c:v>3.07</c:v>
                </c:pt>
                <c:pt idx="638">
                  <c:v>2.8540000000000001</c:v>
                </c:pt>
                <c:pt idx="639">
                  <c:v>3.37</c:v>
                </c:pt>
                <c:pt idx="640">
                  <c:v>3.3380000000000001</c:v>
                </c:pt>
                <c:pt idx="641">
                  <c:v>3.14</c:v>
                </c:pt>
                <c:pt idx="642">
                  <c:v>2.79</c:v>
                </c:pt>
                <c:pt idx="643">
                  <c:v>2.25</c:v>
                </c:pt>
                <c:pt idx="644">
                  <c:v>2.04</c:v>
                </c:pt>
                <c:pt idx="645">
                  <c:v>1.27</c:v>
                </c:pt>
                <c:pt idx="646">
                  <c:v>1.43</c:v>
                </c:pt>
                <c:pt idx="647">
                  <c:v>0.34399999999999997</c:v>
                </c:pt>
                <c:pt idx="648">
                  <c:v>1.282</c:v>
                </c:pt>
                <c:pt idx="649">
                  <c:v>1.75</c:v>
                </c:pt>
                <c:pt idx="650">
                  <c:v>1.762</c:v>
                </c:pt>
                <c:pt idx="651">
                  <c:v>2.3540000000000001</c:v>
                </c:pt>
                <c:pt idx="652">
                  <c:v>3.238</c:v>
                </c:pt>
                <c:pt idx="653">
                  <c:v>3.8820000000000001</c:v>
                </c:pt>
                <c:pt idx="654">
                  <c:v>3.738</c:v>
                </c:pt>
                <c:pt idx="655">
                  <c:v>2.6360000000000001</c:v>
                </c:pt>
                <c:pt idx="656">
                  <c:v>2.9319999999999999</c:v>
                </c:pt>
                <c:pt idx="657">
                  <c:v>3.0179999999999998</c:v>
                </c:pt>
                <c:pt idx="658">
                  <c:v>4.1219999999999999</c:v>
                </c:pt>
                <c:pt idx="659">
                  <c:v>3.88</c:v>
                </c:pt>
                <c:pt idx="660">
                  <c:v>4.1100000000000003</c:v>
                </c:pt>
                <c:pt idx="661">
                  <c:v>4.6980000000000004</c:v>
                </c:pt>
                <c:pt idx="662">
                  <c:v>5.2</c:v>
                </c:pt>
                <c:pt idx="663">
                  <c:v>5.34</c:v>
                </c:pt>
                <c:pt idx="664">
                  <c:v>4.6900000000000004</c:v>
                </c:pt>
                <c:pt idx="665">
                  <c:v>4.8280000000000003</c:v>
                </c:pt>
                <c:pt idx="666">
                  <c:v>4.484</c:v>
                </c:pt>
                <c:pt idx="667">
                  <c:v>4.54</c:v>
                </c:pt>
                <c:pt idx="668">
                  <c:v>5.3339999999999996</c:v>
                </c:pt>
                <c:pt idx="669">
                  <c:v>5.4</c:v>
                </c:pt>
                <c:pt idx="670">
                  <c:v>5.36</c:v>
                </c:pt>
                <c:pt idx="671">
                  <c:v>5.91</c:v>
                </c:pt>
                <c:pt idx="672">
                  <c:v>5.94</c:v>
                </c:pt>
                <c:pt idx="673">
                  <c:v>5.2060000000000004</c:v>
                </c:pt>
                <c:pt idx="674">
                  <c:v>4.274</c:v>
                </c:pt>
                <c:pt idx="675">
                  <c:v>4.0659999999999998</c:v>
                </c:pt>
                <c:pt idx="676">
                  <c:v>4.3959999999999999</c:v>
                </c:pt>
                <c:pt idx="677">
                  <c:v>4.6139999999999999</c:v>
                </c:pt>
                <c:pt idx="678">
                  <c:v>4.2359999999999998</c:v>
                </c:pt>
                <c:pt idx="679">
                  <c:v>4.2619999999999996</c:v>
                </c:pt>
                <c:pt idx="680">
                  <c:v>4.26</c:v>
                </c:pt>
                <c:pt idx="681">
                  <c:v>4.49</c:v>
                </c:pt>
                <c:pt idx="682">
                  <c:v>5.008</c:v>
                </c:pt>
                <c:pt idx="683">
                  <c:v>5.242</c:v>
                </c:pt>
                <c:pt idx="684">
                  <c:v>5.1020000000000003</c:v>
                </c:pt>
                <c:pt idx="685">
                  <c:v>5.2560000000000002</c:v>
                </c:pt>
                <c:pt idx="686">
                  <c:v>5.3220000000000001</c:v>
                </c:pt>
                <c:pt idx="687">
                  <c:v>5.6180000000000003</c:v>
                </c:pt>
                <c:pt idx="688">
                  <c:v>5.3179999999999996</c:v>
                </c:pt>
                <c:pt idx="689">
                  <c:v>5.2939999999999996</c:v>
                </c:pt>
                <c:pt idx="690">
                  <c:v>5.266</c:v>
                </c:pt>
                <c:pt idx="691">
                  <c:v>5.57</c:v>
                </c:pt>
                <c:pt idx="692">
                  <c:v>5.758</c:v>
                </c:pt>
                <c:pt idx="693">
                  <c:v>5.68</c:v>
                </c:pt>
                <c:pt idx="694">
                  <c:v>5.51</c:v>
                </c:pt>
                <c:pt idx="695">
                  <c:v>5.7939999999999996</c:v>
                </c:pt>
                <c:pt idx="696">
                  <c:v>5.79</c:v>
                </c:pt>
                <c:pt idx="697">
                  <c:v>5.68</c:v>
                </c:pt>
                <c:pt idx="698">
                  <c:v>5.4</c:v>
                </c:pt>
                <c:pt idx="699">
                  <c:v>5.91</c:v>
                </c:pt>
                <c:pt idx="700">
                  <c:v>6.6840000000000002</c:v>
                </c:pt>
                <c:pt idx="701">
                  <c:v>6.83</c:v>
                </c:pt>
                <c:pt idx="702">
                  <c:v>6.62</c:v>
                </c:pt>
                <c:pt idx="703">
                  <c:v>7.01</c:v>
                </c:pt>
                <c:pt idx="704">
                  <c:v>7.9</c:v>
                </c:pt>
                <c:pt idx="705">
                  <c:v>7.8239999999999998</c:v>
                </c:pt>
                <c:pt idx="706">
                  <c:v>7.218</c:v>
                </c:pt>
                <c:pt idx="707">
                  <c:v>7.6539999999999999</c:v>
                </c:pt>
                <c:pt idx="708">
                  <c:v>7.89</c:v>
                </c:pt>
                <c:pt idx="709">
                  <c:v>7.7519999999999998</c:v>
                </c:pt>
                <c:pt idx="710">
                  <c:v>7.72</c:v>
                </c:pt>
                <c:pt idx="711">
                  <c:v>7.74</c:v>
                </c:pt>
                <c:pt idx="712">
                  <c:v>7.3419999999999996</c:v>
                </c:pt>
                <c:pt idx="713">
                  <c:v>7.2220000000000004</c:v>
                </c:pt>
                <c:pt idx="714">
                  <c:v>6.99</c:v>
                </c:pt>
                <c:pt idx="715">
                  <c:v>7.58</c:v>
                </c:pt>
                <c:pt idx="716">
                  <c:v>7.6840000000000002</c:v>
                </c:pt>
                <c:pt idx="717">
                  <c:v>7.5739999999999998</c:v>
                </c:pt>
                <c:pt idx="718">
                  <c:v>6.702</c:v>
                </c:pt>
                <c:pt idx="719">
                  <c:v>6.9180000000000001</c:v>
                </c:pt>
                <c:pt idx="720">
                  <c:v>6.5419999999999998</c:v>
                </c:pt>
                <c:pt idx="721">
                  <c:v>5.6920000000000002</c:v>
                </c:pt>
                <c:pt idx="722">
                  <c:v>6.4640000000000004</c:v>
                </c:pt>
                <c:pt idx="723">
                  <c:v>6.49</c:v>
                </c:pt>
                <c:pt idx="724">
                  <c:v>6.6680000000000001</c:v>
                </c:pt>
                <c:pt idx="725">
                  <c:v>7.1840000000000002</c:v>
                </c:pt>
                <c:pt idx="726">
                  <c:v>7.74</c:v>
                </c:pt>
                <c:pt idx="727">
                  <c:v>8.4700000000000006</c:v>
                </c:pt>
                <c:pt idx="728">
                  <c:v>8.6</c:v>
                </c:pt>
                <c:pt idx="729">
                  <c:v>8.56</c:v>
                </c:pt>
                <c:pt idx="730">
                  <c:v>8.6039999999999992</c:v>
                </c:pt>
                <c:pt idx="731">
                  <c:v>8.7040000000000006</c:v>
                </c:pt>
                <c:pt idx="732">
                  <c:v>9.0239999999999991</c:v>
                </c:pt>
                <c:pt idx="733">
                  <c:v>8.9740000000000002</c:v>
                </c:pt>
                <c:pt idx="734">
                  <c:v>8.8480000000000008</c:v>
                </c:pt>
                <c:pt idx="735">
                  <c:v>8.8520000000000003</c:v>
                </c:pt>
                <c:pt idx="736">
                  <c:v>8.9559999999999995</c:v>
                </c:pt>
                <c:pt idx="737">
                  <c:v>8.61</c:v>
                </c:pt>
                <c:pt idx="738">
                  <c:v>8.7279999999999998</c:v>
                </c:pt>
                <c:pt idx="739">
                  <c:v>8.8840000000000003</c:v>
                </c:pt>
                <c:pt idx="740">
                  <c:v>9.0079999999999991</c:v>
                </c:pt>
                <c:pt idx="741">
                  <c:v>8.9700000000000006</c:v>
                </c:pt>
                <c:pt idx="742">
                  <c:v>8.84</c:v>
                </c:pt>
                <c:pt idx="743">
                  <c:v>9.1820000000000004</c:v>
                </c:pt>
                <c:pt idx="744">
                  <c:v>9.5500000000000007</c:v>
                </c:pt>
                <c:pt idx="745">
                  <c:v>9.6620000000000008</c:v>
                </c:pt>
                <c:pt idx="746">
                  <c:v>9.8879999999999999</c:v>
                </c:pt>
                <c:pt idx="747">
                  <c:v>9.9879999999999995</c:v>
                </c:pt>
                <c:pt idx="748">
                  <c:v>10.891999999999999</c:v>
                </c:pt>
                <c:pt idx="749">
                  <c:v>11.18</c:v>
                </c:pt>
                <c:pt idx="750">
                  <c:v>10.848000000000001</c:v>
                </c:pt>
                <c:pt idx="751">
                  <c:v>10.488</c:v>
                </c:pt>
                <c:pt idx="752">
                  <c:v>10.516</c:v>
                </c:pt>
                <c:pt idx="753">
                  <c:v>10.712</c:v>
                </c:pt>
                <c:pt idx="754">
                  <c:v>10.763999999999999</c:v>
                </c:pt>
                <c:pt idx="755">
                  <c:v>10.254</c:v>
                </c:pt>
                <c:pt idx="756">
                  <c:v>9.94</c:v>
                </c:pt>
                <c:pt idx="757">
                  <c:v>10.17</c:v>
                </c:pt>
                <c:pt idx="758">
                  <c:v>10.038</c:v>
                </c:pt>
                <c:pt idx="759">
                  <c:v>10.262</c:v>
                </c:pt>
                <c:pt idx="760">
                  <c:v>10.83</c:v>
                </c:pt>
                <c:pt idx="761">
                  <c:v>11.02</c:v>
                </c:pt>
                <c:pt idx="762">
                  <c:v>10.8</c:v>
                </c:pt>
                <c:pt idx="763">
                  <c:v>10.71</c:v>
                </c:pt>
                <c:pt idx="764">
                  <c:v>10.295999999999999</c:v>
                </c:pt>
                <c:pt idx="765">
                  <c:v>10.314</c:v>
                </c:pt>
                <c:pt idx="766">
                  <c:v>11.02</c:v>
                </c:pt>
                <c:pt idx="767">
                  <c:v>10.84</c:v>
                </c:pt>
                <c:pt idx="768">
                  <c:v>10.492000000000001</c:v>
                </c:pt>
                <c:pt idx="769">
                  <c:v>10.593999999999999</c:v>
                </c:pt>
                <c:pt idx="770">
                  <c:v>10.51</c:v>
                </c:pt>
                <c:pt idx="771">
                  <c:v>11.31</c:v>
                </c:pt>
                <c:pt idx="772">
                  <c:v>10.778</c:v>
                </c:pt>
                <c:pt idx="773">
                  <c:v>10.32</c:v>
                </c:pt>
                <c:pt idx="774">
                  <c:v>10.352</c:v>
                </c:pt>
                <c:pt idx="775">
                  <c:v>10.726000000000001</c:v>
                </c:pt>
                <c:pt idx="776">
                  <c:v>10.444000000000001</c:v>
                </c:pt>
                <c:pt idx="777">
                  <c:v>10.064</c:v>
                </c:pt>
                <c:pt idx="778">
                  <c:v>10.130000000000001</c:v>
                </c:pt>
                <c:pt idx="779">
                  <c:v>9.3179999999999996</c:v>
                </c:pt>
                <c:pt idx="780">
                  <c:v>8.9499999999999993</c:v>
                </c:pt>
                <c:pt idx="781">
                  <c:v>8.468</c:v>
                </c:pt>
                <c:pt idx="782">
                  <c:v>8.83</c:v>
                </c:pt>
                <c:pt idx="783">
                  <c:v>8.98</c:v>
                </c:pt>
                <c:pt idx="784">
                  <c:v>8.6999999999999993</c:v>
                </c:pt>
                <c:pt idx="785">
                  <c:v>8.57</c:v>
                </c:pt>
                <c:pt idx="786">
                  <c:v>8.9819999999999993</c:v>
                </c:pt>
                <c:pt idx="787">
                  <c:v>9.5960000000000001</c:v>
                </c:pt>
                <c:pt idx="788">
                  <c:v>9.6560000000000006</c:v>
                </c:pt>
                <c:pt idx="789">
                  <c:v>10.246</c:v>
                </c:pt>
                <c:pt idx="790">
                  <c:v>9.9939999999999998</c:v>
                </c:pt>
                <c:pt idx="791">
                  <c:v>9.91</c:v>
                </c:pt>
                <c:pt idx="792">
                  <c:v>9.35</c:v>
                </c:pt>
                <c:pt idx="793">
                  <c:v>9.66</c:v>
                </c:pt>
                <c:pt idx="794">
                  <c:v>8.84</c:v>
                </c:pt>
                <c:pt idx="795">
                  <c:v>8.7799999999999994</c:v>
                </c:pt>
                <c:pt idx="796">
                  <c:v>8.82</c:v>
                </c:pt>
                <c:pt idx="797">
                  <c:v>9.4600000000000009</c:v>
                </c:pt>
                <c:pt idx="798">
                  <c:v>9.35</c:v>
                </c:pt>
                <c:pt idx="799">
                  <c:v>9.86</c:v>
                </c:pt>
                <c:pt idx="800">
                  <c:v>10.1</c:v>
                </c:pt>
                <c:pt idx="801">
                  <c:v>10.496</c:v>
                </c:pt>
                <c:pt idx="802">
                  <c:v>10.688000000000001</c:v>
                </c:pt>
                <c:pt idx="803">
                  <c:v>9.9239999999999995</c:v>
                </c:pt>
                <c:pt idx="804">
                  <c:v>10.523999999999999</c:v>
                </c:pt>
                <c:pt idx="805">
                  <c:v>10.244</c:v>
                </c:pt>
                <c:pt idx="806">
                  <c:v>10.577999999999999</c:v>
                </c:pt>
                <c:pt idx="807">
                  <c:v>10.029999999999999</c:v>
                </c:pt>
                <c:pt idx="808">
                  <c:v>9.9120000000000008</c:v>
                </c:pt>
                <c:pt idx="809">
                  <c:v>10.16</c:v>
                </c:pt>
                <c:pt idx="810">
                  <c:v>9.9580000000000002</c:v>
                </c:pt>
                <c:pt idx="811">
                  <c:v>10.026</c:v>
                </c:pt>
                <c:pt idx="812">
                  <c:v>10.34</c:v>
                </c:pt>
                <c:pt idx="813">
                  <c:v>10.412000000000001</c:v>
                </c:pt>
                <c:pt idx="814">
                  <c:v>10.577999999999999</c:v>
                </c:pt>
                <c:pt idx="815">
                  <c:v>10.156000000000001</c:v>
                </c:pt>
                <c:pt idx="816">
                  <c:v>9.8420000000000005</c:v>
                </c:pt>
                <c:pt idx="817">
                  <c:v>9.8000000000000007</c:v>
                </c:pt>
                <c:pt idx="818">
                  <c:v>9.9499999999999993</c:v>
                </c:pt>
                <c:pt idx="819">
                  <c:v>9.3000000000000007</c:v>
                </c:pt>
                <c:pt idx="820">
                  <c:v>9.0519999999999996</c:v>
                </c:pt>
                <c:pt idx="821">
                  <c:v>9.3480000000000008</c:v>
                </c:pt>
                <c:pt idx="822">
                  <c:v>9.9580000000000002</c:v>
                </c:pt>
                <c:pt idx="823">
                  <c:v>10.28</c:v>
                </c:pt>
                <c:pt idx="824">
                  <c:v>9.8780000000000001</c:v>
                </c:pt>
                <c:pt idx="825">
                  <c:v>9.82</c:v>
                </c:pt>
                <c:pt idx="826">
                  <c:v>9.5839999999999996</c:v>
                </c:pt>
                <c:pt idx="827">
                  <c:v>9.4920000000000009</c:v>
                </c:pt>
                <c:pt idx="828">
                  <c:v>9.4220000000000006</c:v>
                </c:pt>
                <c:pt idx="829">
                  <c:v>9.1820000000000004</c:v>
                </c:pt>
                <c:pt idx="830">
                  <c:v>10.438000000000001</c:v>
                </c:pt>
                <c:pt idx="831">
                  <c:v>10.25</c:v>
                </c:pt>
                <c:pt idx="832">
                  <c:v>10.384</c:v>
                </c:pt>
                <c:pt idx="833">
                  <c:v>10.252000000000001</c:v>
                </c:pt>
                <c:pt idx="834">
                  <c:v>10.18</c:v>
                </c:pt>
                <c:pt idx="835">
                  <c:v>10.968</c:v>
                </c:pt>
                <c:pt idx="836">
                  <c:v>11.295999999999999</c:v>
                </c:pt>
                <c:pt idx="837">
                  <c:v>11.102</c:v>
                </c:pt>
                <c:pt idx="838">
                  <c:v>10.548</c:v>
                </c:pt>
                <c:pt idx="839">
                  <c:v>10.026</c:v>
                </c:pt>
                <c:pt idx="840">
                  <c:v>9.6720000000000006</c:v>
                </c:pt>
                <c:pt idx="841">
                  <c:v>10.342000000000001</c:v>
                </c:pt>
                <c:pt idx="842">
                  <c:v>10.646000000000001</c:v>
                </c:pt>
                <c:pt idx="843">
                  <c:v>11.224</c:v>
                </c:pt>
                <c:pt idx="844">
                  <c:v>11.507999999999999</c:v>
                </c:pt>
                <c:pt idx="845">
                  <c:v>11.747999999999999</c:v>
                </c:pt>
                <c:pt idx="846">
                  <c:v>11.69</c:v>
                </c:pt>
                <c:pt idx="847">
                  <c:v>11.53</c:v>
                </c:pt>
                <c:pt idx="848">
                  <c:v>11.651999999999999</c:v>
                </c:pt>
                <c:pt idx="849">
                  <c:v>11.932</c:v>
                </c:pt>
                <c:pt idx="850">
                  <c:v>11.917999999999999</c:v>
                </c:pt>
                <c:pt idx="851">
                  <c:v>12.22</c:v>
                </c:pt>
                <c:pt idx="852">
                  <c:v>11.602</c:v>
                </c:pt>
                <c:pt idx="853">
                  <c:v>11.836</c:v>
                </c:pt>
                <c:pt idx="854">
                  <c:v>11.448</c:v>
                </c:pt>
                <c:pt idx="855">
                  <c:v>11.023999999999999</c:v>
                </c:pt>
                <c:pt idx="856">
                  <c:v>10.6</c:v>
                </c:pt>
                <c:pt idx="857">
                  <c:v>10.69</c:v>
                </c:pt>
                <c:pt idx="858">
                  <c:v>10.83</c:v>
                </c:pt>
                <c:pt idx="859">
                  <c:v>11.35</c:v>
                </c:pt>
                <c:pt idx="860">
                  <c:v>11.272</c:v>
                </c:pt>
                <c:pt idx="861">
                  <c:v>11.061999999999999</c:v>
                </c:pt>
                <c:pt idx="862">
                  <c:v>10.448</c:v>
                </c:pt>
                <c:pt idx="863">
                  <c:v>10.071999999999999</c:v>
                </c:pt>
                <c:pt idx="864">
                  <c:v>10.27</c:v>
                </c:pt>
                <c:pt idx="865">
                  <c:v>10.052</c:v>
                </c:pt>
                <c:pt idx="866">
                  <c:v>9.7940000000000005</c:v>
                </c:pt>
                <c:pt idx="867">
                  <c:v>9.7539999999999996</c:v>
                </c:pt>
                <c:pt idx="868">
                  <c:v>9.952</c:v>
                </c:pt>
                <c:pt idx="869">
                  <c:v>9.4939999999999998</c:v>
                </c:pt>
                <c:pt idx="870">
                  <c:v>9.4939999999999998</c:v>
                </c:pt>
                <c:pt idx="871">
                  <c:v>9.5579999999999998</c:v>
                </c:pt>
                <c:pt idx="872">
                  <c:v>9.52</c:v>
                </c:pt>
                <c:pt idx="873">
                  <c:v>10.077999999999999</c:v>
                </c:pt>
                <c:pt idx="874">
                  <c:v>9.5679999999999996</c:v>
                </c:pt>
                <c:pt idx="875">
                  <c:v>9.9580000000000002</c:v>
                </c:pt>
                <c:pt idx="876">
                  <c:v>9.74</c:v>
                </c:pt>
                <c:pt idx="877">
                  <c:v>9.19</c:v>
                </c:pt>
                <c:pt idx="878">
                  <c:v>8.4939999999999998</c:v>
                </c:pt>
                <c:pt idx="879">
                  <c:v>8.6240000000000006</c:v>
                </c:pt>
                <c:pt idx="880">
                  <c:v>8.7739999999999991</c:v>
                </c:pt>
                <c:pt idx="881">
                  <c:v>8.6820000000000004</c:v>
                </c:pt>
                <c:pt idx="882">
                  <c:v>8.8940000000000001</c:v>
                </c:pt>
                <c:pt idx="883">
                  <c:v>9.4600000000000009</c:v>
                </c:pt>
                <c:pt idx="884">
                  <c:v>9.4480000000000004</c:v>
                </c:pt>
                <c:pt idx="885">
                  <c:v>8.798</c:v>
                </c:pt>
                <c:pt idx="886">
                  <c:v>9.59</c:v>
                </c:pt>
                <c:pt idx="887">
                  <c:v>9.452</c:v>
                </c:pt>
                <c:pt idx="888">
                  <c:v>9.9280000000000008</c:v>
                </c:pt>
                <c:pt idx="889">
                  <c:v>10.11</c:v>
                </c:pt>
                <c:pt idx="890">
                  <c:v>10.004</c:v>
                </c:pt>
                <c:pt idx="891">
                  <c:v>10.055999999999999</c:v>
                </c:pt>
                <c:pt idx="892">
                  <c:v>10.093999999999999</c:v>
                </c:pt>
                <c:pt idx="893">
                  <c:v>10.141999999999999</c:v>
                </c:pt>
                <c:pt idx="894">
                  <c:v>10.006</c:v>
                </c:pt>
                <c:pt idx="895">
                  <c:v>10.83</c:v>
                </c:pt>
                <c:pt idx="896">
                  <c:v>10.962</c:v>
                </c:pt>
                <c:pt idx="897">
                  <c:v>10.736000000000001</c:v>
                </c:pt>
                <c:pt idx="898">
                  <c:v>10.57</c:v>
                </c:pt>
                <c:pt idx="899">
                  <c:v>11.414</c:v>
                </c:pt>
                <c:pt idx="900">
                  <c:v>11.247999999999999</c:v>
                </c:pt>
                <c:pt idx="901">
                  <c:v>10.885999999999999</c:v>
                </c:pt>
                <c:pt idx="902">
                  <c:v>10.795999999999999</c:v>
                </c:pt>
                <c:pt idx="903">
                  <c:v>10.596</c:v>
                </c:pt>
                <c:pt idx="904">
                  <c:v>10.114000000000001</c:v>
                </c:pt>
                <c:pt idx="905">
                  <c:v>9.3919999999999995</c:v>
                </c:pt>
                <c:pt idx="906">
                  <c:v>9.16</c:v>
                </c:pt>
                <c:pt idx="907">
                  <c:v>9.0500000000000007</c:v>
                </c:pt>
                <c:pt idx="908">
                  <c:v>9.0519999999999996</c:v>
                </c:pt>
                <c:pt idx="909">
                  <c:v>9.3580000000000005</c:v>
                </c:pt>
                <c:pt idx="910">
                  <c:v>9.4060000000000006</c:v>
                </c:pt>
                <c:pt idx="911">
                  <c:v>9.2799999999999994</c:v>
                </c:pt>
                <c:pt idx="912">
                  <c:v>8.51</c:v>
                </c:pt>
                <c:pt idx="913">
                  <c:v>7.9219999999999997</c:v>
                </c:pt>
                <c:pt idx="914">
                  <c:v>8.2739999999999991</c:v>
                </c:pt>
                <c:pt idx="915">
                  <c:v>8.4619999999999997</c:v>
                </c:pt>
                <c:pt idx="916">
                  <c:v>9.0079999999999991</c:v>
                </c:pt>
                <c:pt idx="917">
                  <c:v>9.032</c:v>
                </c:pt>
                <c:pt idx="918">
                  <c:v>8.2579999999999991</c:v>
                </c:pt>
                <c:pt idx="919">
                  <c:v>7.9960000000000004</c:v>
                </c:pt>
                <c:pt idx="920">
                  <c:v>8.2080000000000002</c:v>
                </c:pt>
                <c:pt idx="921">
                  <c:v>7.8419999999999996</c:v>
                </c:pt>
                <c:pt idx="922">
                  <c:v>7.8220000000000001</c:v>
                </c:pt>
                <c:pt idx="923">
                  <c:v>7.82</c:v>
                </c:pt>
                <c:pt idx="924">
                  <c:v>8.7439999999999998</c:v>
                </c:pt>
                <c:pt idx="925">
                  <c:v>9.4019999999999992</c:v>
                </c:pt>
                <c:pt idx="926">
                  <c:v>9.3000000000000007</c:v>
                </c:pt>
                <c:pt idx="927">
                  <c:v>9.82</c:v>
                </c:pt>
                <c:pt idx="928">
                  <c:v>10.128</c:v>
                </c:pt>
                <c:pt idx="929">
                  <c:v>10.634</c:v>
                </c:pt>
                <c:pt idx="930">
                  <c:v>10.372</c:v>
                </c:pt>
                <c:pt idx="931">
                  <c:v>11.036</c:v>
                </c:pt>
                <c:pt idx="932">
                  <c:v>11.51</c:v>
                </c:pt>
                <c:pt idx="933">
                  <c:v>11.56</c:v>
                </c:pt>
                <c:pt idx="934">
                  <c:v>10.688000000000001</c:v>
                </c:pt>
                <c:pt idx="935">
                  <c:v>10.606</c:v>
                </c:pt>
                <c:pt idx="936">
                  <c:v>10.15</c:v>
                </c:pt>
                <c:pt idx="937">
                  <c:v>9.8800000000000008</c:v>
                </c:pt>
                <c:pt idx="938">
                  <c:v>9.23</c:v>
                </c:pt>
                <c:pt idx="939">
                  <c:v>9.2520000000000007</c:v>
                </c:pt>
                <c:pt idx="940">
                  <c:v>8.766</c:v>
                </c:pt>
                <c:pt idx="941">
                  <c:v>8.59</c:v>
                </c:pt>
                <c:pt idx="942">
                  <c:v>8.4499999999999993</c:v>
                </c:pt>
                <c:pt idx="943">
                  <c:v>8.3800000000000008</c:v>
                </c:pt>
                <c:pt idx="944">
                  <c:v>8.5259999999999998</c:v>
                </c:pt>
                <c:pt idx="945">
                  <c:v>8.7319999999999993</c:v>
                </c:pt>
                <c:pt idx="946">
                  <c:v>9.718</c:v>
                </c:pt>
                <c:pt idx="947">
                  <c:v>10.718</c:v>
                </c:pt>
                <c:pt idx="948">
                  <c:v>11.026</c:v>
                </c:pt>
                <c:pt idx="949">
                  <c:v>10.446</c:v>
                </c:pt>
                <c:pt idx="950">
                  <c:v>9.56</c:v>
                </c:pt>
                <c:pt idx="951">
                  <c:v>9.8480000000000008</c:v>
                </c:pt>
                <c:pt idx="952">
                  <c:v>9.8620000000000001</c:v>
                </c:pt>
                <c:pt idx="953">
                  <c:v>10.242000000000001</c:v>
                </c:pt>
                <c:pt idx="954">
                  <c:v>10.366</c:v>
                </c:pt>
                <c:pt idx="955">
                  <c:v>9.1820000000000004</c:v>
                </c:pt>
                <c:pt idx="956">
                  <c:v>9.0760000000000005</c:v>
                </c:pt>
                <c:pt idx="957">
                  <c:v>8.6579999999999995</c:v>
                </c:pt>
                <c:pt idx="958">
                  <c:v>8.0760000000000005</c:v>
                </c:pt>
                <c:pt idx="959">
                  <c:v>8.5440000000000005</c:v>
                </c:pt>
                <c:pt idx="960">
                  <c:v>9.4499999999999993</c:v>
                </c:pt>
                <c:pt idx="961">
                  <c:v>9.3640000000000008</c:v>
                </c:pt>
                <c:pt idx="962">
                  <c:v>9.0079999999999991</c:v>
                </c:pt>
                <c:pt idx="963">
                  <c:v>9.2100000000000009</c:v>
                </c:pt>
                <c:pt idx="964">
                  <c:v>9.5</c:v>
                </c:pt>
                <c:pt idx="965">
                  <c:v>10.144</c:v>
                </c:pt>
                <c:pt idx="966">
                  <c:v>10.132</c:v>
                </c:pt>
                <c:pt idx="967">
                  <c:v>10.724</c:v>
                </c:pt>
                <c:pt idx="968">
                  <c:v>11.272</c:v>
                </c:pt>
                <c:pt idx="969">
                  <c:v>10.667999999999999</c:v>
                </c:pt>
                <c:pt idx="970">
                  <c:v>10.407999999999999</c:v>
                </c:pt>
                <c:pt idx="971">
                  <c:v>9.6159999999999997</c:v>
                </c:pt>
                <c:pt idx="972">
                  <c:v>9.02</c:v>
                </c:pt>
                <c:pt idx="973">
                  <c:v>8.81</c:v>
                </c:pt>
                <c:pt idx="974">
                  <c:v>9.5380000000000003</c:v>
                </c:pt>
                <c:pt idx="975">
                  <c:v>9.4220000000000006</c:v>
                </c:pt>
                <c:pt idx="976">
                  <c:v>9.5500000000000007</c:v>
                </c:pt>
                <c:pt idx="977">
                  <c:v>9.77</c:v>
                </c:pt>
                <c:pt idx="978">
                  <c:v>9.5839999999999996</c:v>
                </c:pt>
                <c:pt idx="979">
                  <c:v>9.8620000000000001</c:v>
                </c:pt>
                <c:pt idx="980">
                  <c:v>9.8040000000000003</c:v>
                </c:pt>
                <c:pt idx="981">
                  <c:v>9.9719999999999995</c:v>
                </c:pt>
                <c:pt idx="982">
                  <c:v>9.7319999999999993</c:v>
                </c:pt>
                <c:pt idx="983">
                  <c:v>9.6080000000000005</c:v>
                </c:pt>
                <c:pt idx="984">
                  <c:v>10.128</c:v>
                </c:pt>
                <c:pt idx="985">
                  <c:v>10.456</c:v>
                </c:pt>
                <c:pt idx="986">
                  <c:v>10.311999999999999</c:v>
                </c:pt>
                <c:pt idx="987">
                  <c:v>10.19</c:v>
                </c:pt>
                <c:pt idx="988">
                  <c:v>10.266</c:v>
                </c:pt>
                <c:pt idx="989">
                  <c:v>10.342000000000001</c:v>
                </c:pt>
                <c:pt idx="990">
                  <c:v>10.757999999999999</c:v>
                </c:pt>
                <c:pt idx="991">
                  <c:v>10.28</c:v>
                </c:pt>
                <c:pt idx="992">
                  <c:v>9.73</c:v>
                </c:pt>
                <c:pt idx="993">
                  <c:v>9.9</c:v>
                </c:pt>
                <c:pt idx="994">
                  <c:v>9.35</c:v>
                </c:pt>
                <c:pt idx="995">
                  <c:v>9.07</c:v>
                </c:pt>
                <c:pt idx="996">
                  <c:v>9.4819999999999993</c:v>
                </c:pt>
                <c:pt idx="997">
                  <c:v>9.798</c:v>
                </c:pt>
                <c:pt idx="998">
                  <c:v>10.26</c:v>
                </c:pt>
                <c:pt idx="999">
                  <c:v>10.496</c:v>
                </c:pt>
                <c:pt idx="1000">
                  <c:v>10.78</c:v>
                </c:pt>
                <c:pt idx="1001">
                  <c:v>10.666</c:v>
                </c:pt>
                <c:pt idx="1002">
                  <c:v>11.19</c:v>
                </c:pt>
                <c:pt idx="1003">
                  <c:v>10.884</c:v>
                </c:pt>
                <c:pt idx="1004">
                  <c:v>11.302</c:v>
                </c:pt>
                <c:pt idx="1005">
                  <c:v>12.326000000000001</c:v>
                </c:pt>
                <c:pt idx="1006">
                  <c:v>11.864000000000001</c:v>
                </c:pt>
                <c:pt idx="1007">
                  <c:v>11.912000000000001</c:v>
                </c:pt>
                <c:pt idx="1008">
                  <c:v>11.99</c:v>
                </c:pt>
                <c:pt idx="1009">
                  <c:v>10.91</c:v>
                </c:pt>
                <c:pt idx="1010">
                  <c:v>10.826000000000001</c:v>
                </c:pt>
                <c:pt idx="1011">
                  <c:v>10.552</c:v>
                </c:pt>
                <c:pt idx="1012">
                  <c:v>10.576000000000001</c:v>
                </c:pt>
                <c:pt idx="1013">
                  <c:v>10.154</c:v>
                </c:pt>
                <c:pt idx="1014">
                  <c:v>10.587999999999999</c:v>
                </c:pt>
                <c:pt idx="1015">
                  <c:v>10.884</c:v>
                </c:pt>
                <c:pt idx="1016">
                  <c:v>10.72</c:v>
                </c:pt>
                <c:pt idx="1017">
                  <c:v>9.56</c:v>
                </c:pt>
                <c:pt idx="1018">
                  <c:v>9.5220000000000002</c:v>
                </c:pt>
                <c:pt idx="1019">
                  <c:v>9.6999999999999993</c:v>
                </c:pt>
                <c:pt idx="1020">
                  <c:v>9.4</c:v>
                </c:pt>
                <c:pt idx="1021">
                  <c:v>9.08</c:v>
                </c:pt>
                <c:pt idx="1022">
                  <c:v>9.52</c:v>
                </c:pt>
                <c:pt idx="1023">
                  <c:v>8.7720000000000002</c:v>
                </c:pt>
                <c:pt idx="1024">
                  <c:v>9.298</c:v>
                </c:pt>
                <c:pt idx="1025">
                  <c:v>8.9039999999999999</c:v>
                </c:pt>
                <c:pt idx="1026">
                  <c:v>9.032</c:v>
                </c:pt>
                <c:pt idx="1027">
                  <c:v>8.9640000000000004</c:v>
                </c:pt>
                <c:pt idx="1028">
                  <c:v>8.8960000000000008</c:v>
                </c:pt>
                <c:pt idx="1029">
                  <c:v>8.6880000000000006</c:v>
                </c:pt>
                <c:pt idx="1030">
                  <c:v>8.3620000000000001</c:v>
                </c:pt>
                <c:pt idx="1031">
                  <c:v>8.4359999999999999</c:v>
                </c:pt>
                <c:pt idx="1032">
                  <c:v>9.1539999999999999</c:v>
                </c:pt>
                <c:pt idx="1033">
                  <c:v>9.85</c:v>
                </c:pt>
                <c:pt idx="1034">
                  <c:v>9.5399999999999991</c:v>
                </c:pt>
                <c:pt idx="1035">
                  <c:v>9.94</c:v>
                </c:pt>
                <c:pt idx="1036">
                  <c:v>10.327999999999999</c:v>
                </c:pt>
                <c:pt idx="1037">
                  <c:v>10.422000000000001</c:v>
                </c:pt>
                <c:pt idx="1038">
                  <c:v>10.836</c:v>
                </c:pt>
                <c:pt idx="1039">
                  <c:v>10.914</c:v>
                </c:pt>
                <c:pt idx="1040">
                  <c:v>10.584</c:v>
                </c:pt>
                <c:pt idx="1041">
                  <c:v>9.9260000000000002</c:v>
                </c:pt>
                <c:pt idx="1042">
                  <c:v>9.9700000000000006</c:v>
                </c:pt>
                <c:pt idx="1043">
                  <c:v>9.8979999999999997</c:v>
                </c:pt>
                <c:pt idx="1044">
                  <c:v>9.4480000000000004</c:v>
                </c:pt>
                <c:pt idx="1045">
                  <c:v>9.8740000000000006</c:v>
                </c:pt>
                <c:pt idx="1046">
                  <c:v>9.5459999999999994</c:v>
                </c:pt>
                <c:pt idx="1047">
                  <c:v>9.8279999999999994</c:v>
                </c:pt>
                <c:pt idx="1048">
                  <c:v>10.788</c:v>
                </c:pt>
                <c:pt idx="1049">
                  <c:v>10.458</c:v>
                </c:pt>
                <c:pt idx="1050">
                  <c:v>10.542</c:v>
                </c:pt>
                <c:pt idx="1051">
                  <c:v>9.1940000000000008</c:v>
                </c:pt>
                <c:pt idx="1052">
                  <c:v>10.08</c:v>
                </c:pt>
                <c:pt idx="1053">
                  <c:v>9.8940000000000001</c:v>
                </c:pt>
                <c:pt idx="1054">
                  <c:v>9.8740000000000006</c:v>
                </c:pt>
                <c:pt idx="1055">
                  <c:v>10.157999999999999</c:v>
                </c:pt>
                <c:pt idx="1056">
                  <c:v>10.039999999999999</c:v>
                </c:pt>
                <c:pt idx="1057">
                  <c:v>9.6839999999999993</c:v>
                </c:pt>
                <c:pt idx="1058">
                  <c:v>9.6539999999999999</c:v>
                </c:pt>
                <c:pt idx="1059">
                  <c:v>9.5960000000000001</c:v>
                </c:pt>
                <c:pt idx="1060">
                  <c:v>10</c:v>
                </c:pt>
                <c:pt idx="1061">
                  <c:v>10.02</c:v>
                </c:pt>
                <c:pt idx="1062">
                  <c:v>10.39</c:v>
                </c:pt>
                <c:pt idx="1063">
                  <c:v>10.24</c:v>
                </c:pt>
                <c:pt idx="1064">
                  <c:v>10.178000000000001</c:v>
                </c:pt>
                <c:pt idx="1065">
                  <c:v>9.6059999999999999</c:v>
                </c:pt>
                <c:pt idx="1066">
                  <c:v>10.278</c:v>
                </c:pt>
                <c:pt idx="1067">
                  <c:v>9.9280000000000008</c:v>
                </c:pt>
                <c:pt idx="1068">
                  <c:v>9.5399999999999991</c:v>
                </c:pt>
                <c:pt idx="1069">
                  <c:v>9.734</c:v>
                </c:pt>
                <c:pt idx="1070">
                  <c:v>9.4700000000000006</c:v>
                </c:pt>
                <c:pt idx="1071">
                  <c:v>9.59</c:v>
                </c:pt>
                <c:pt idx="1072">
                  <c:v>9.4979999999999993</c:v>
                </c:pt>
                <c:pt idx="1073">
                  <c:v>9.2620000000000005</c:v>
                </c:pt>
                <c:pt idx="1074">
                  <c:v>9.3160000000000007</c:v>
                </c:pt>
                <c:pt idx="1075">
                  <c:v>8.8019999999999996</c:v>
                </c:pt>
                <c:pt idx="1076">
                  <c:v>9.15</c:v>
                </c:pt>
                <c:pt idx="1077">
                  <c:v>8.98</c:v>
                </c:pt>
                <c:pt idx="1078">
                  <c:v>9.24</c:v>
                </c:pt>
                <c:pt idx="1079">
                  <c:v>9.17</c:v>
                </c:pt>
                <c:pt idx="1080">
                  <c:v>7.43</c:v>
                </c:pt>
                <c:pt idx="1081">
                  <c:v>7.86</c:v>
                </c:pt>
                <c:pt idx="1082">
                  <c:v>7.6859999999999999</c:v>
                </c:pt>
                <c:pt idx="1083">
                  <c:v>7.8120000000000003</c:v>
                </c:pt>
                <c:pt idx="1084">
                  <c:v>8.98</c:v>
                </c:pt>
                <c:pt idx="1085">
                  <c:v>8.9540000000000006</c:v>
                </c:pt>
                <c:pt idx="1086">
                  <c:v>8.89</c:v>
                </c:pt>
                <c:pt idx="1087">
                  <c:v>9.0739999999999998</c:v>
                </c:pt>
                <c:pt idx="1088">
                  <c:v>8.4860000000000007</c:v>
                </c:pt>
                <c:pt idx="1089">
                  <c:v>8.2200000000000006</c:v>
                </c:pt>
                <c:pt idx="1090">
                  <c:v>8.5619999999999994</c:v>
                </c:pt>
                <c:pt idx="1091">
                  <c:v>8.1319999999999997</c:v>
                </c:pt>
                <c:pt idx="1092">
                  <c:v>7.9139999999999997</c:v>
                </c:pt>
                <c:pt idx="1093">
                  <c:v>8.1940000000000008</c:v>
                </c:pt>
                <c:pt idx="1094">
                  <c:v>8.0559999999999992</c:v>
                </c:pt>
                <c:pt idx="1095">
                  <c:v>8.4640000000000004</c:v>
                </c:pt>
                <c:pt idx="1096">
                  <c:v>8.1720000000000006</c:v>
                </c:pt>
                <c:pt idx="1097">
                  <c:v>8.2899999999999991</c:v>
                </c:pt>
                <c:pt idx="1098">
                  <c:v>7.2220000000000004</c:v>
                </c:pt>
                <c:pt idx="1099">
                  <c:v>7.1680000000000001</c:v>
                </c:pt>
                <c:pt idx="1100">
                  <c:v>6.6360000000000001</c:v>
                </c:pt>
                <c:pt idx="1101">
                  <c:v>7.4020000000000001</c:v>
                </c:pt>
                <c:pt idx="1102">
                  <c:v>7.6180000000000003</c:v>
                </c:pt>
                <c:pt idx="1103">
                  <c:v>7.6539999999999999</c:v>
                </c:pt>
                <c:pt idx="1104">
                  <c:v>8.6620000000000008</c:v>
                </c:pt>
                <c:pt idx="1105">
                  <c:v>9.25</c:v>
                </c:pt>
                <c:pt idx="1106">
                  <c:v>9.42</c:v>
                </c:pt>
                <c:pt idx="1107">
                  <c:v>9.52</c:v>
                </c:pt>
                <c:pt idx="1108">
                  <c:v>9.18</c:v>
                </c:pt>
                <c:pt idx="1109">
                  <c:v>9.02</c:v>
                </c:pt>
                <c:pt idx="1110">
                  <c:v>8.75</c:v>
                </c:pt>
                <c:pt idx="1111">
                  <c:v>7.694</c:v>
                </c:pt>
                <c:pt idx="1112">
                  <c:v>6.9779999999999998</c:v>
                </c:pt>
                <c:pt idx="1113">
                  <c:v>6.6520000000000001</c:v>
                </c:pt>
                <c:pt idx="1114">
                  <c:v>6.3019999999999996</c:v>
                </c:pt>
                <c:pt idx="1115">
                  <c:v>6.8520000000000003</c:v>
                </c:pt>
                <c:pt idx="1116">
                  <c:v>8.1059999999999999</c:v>
                </c:pt>
                <c:pt idx="1117">
                  <c:v>9.7959999999999994</c:v>
                </c:pt>
                <c:pt idx="1118">
                  <c:v>11.042</c:v>
                </c:pt>
                <c:pt idx="1119">
                  <c:v>11.321999999999999</c:v>
                </c:pt>
                <c:pt idx="1120">
                  <c:v>11.348000000000001</c:v>
                </c:pt>
                <c:pt idx="1121">
                  <c:v>10.98</c:v>
                </c:pt>
                <c:pt idx="1122">
                  <c:v>11.03</c:v>
                </c:pt>
                <c:pt idx="1123">
                  <c:v>10.58</c:v>
                </c:pt>
                <c:pt idx="1124">
                  <c:v>9.7080000000000002</c:v>
                </c:pt>
                <c:pt idx="1125">
                  <c:v>8.7119999999999997</c:v>
                </c:pt>
                <c:pt idx="1126">
                  <c:v>9.3740000000000006</c:v>
                </c:pt>
                <c:pt idx="1127">
                  <c:v>9.2759999999999998</c:v>
                </c:pt>
                <c:pt idx="1128">
                  <c:v>8.8919999999999995</c:v>
                </c:pt>
                <c:pt idx="1129">
                  <c:v>8.5280000000000005</c:v>
                </c:pt>
                <c:pt idx="1130">
                  <c:v>8.2040000000000006</c:v>
                </c:pt>
                <c:pt idx="1131">
                  <c:v>10.586</c:v>
                </c:pt>
                <c:pt idx="1132">
                  <c:v>13.837999999999999</c:v>
                </c:pt>
                <c:pt idx="1133">
                  <c:v>13.433999999999999</c:v>
                </c:pt>
                <c:pt idx="1134">
                  <c:v>13.648</c:v>
                </c:pt>
                <c:pt idx="1135">
                  <c:v>13.497999999999999</c:v>
                </c:pt>
                <c:pt idx="1136">
                  <c:v>13.432</c:v>
                </c:pt>
                <c:pt idx="1137">
                  <c:v>13.202</c:v>
                </c:pt>
                <c:pt idx="1138">
                  <c:v>13.444000000000001</c:v>
                </c:pt>
                <c:pt idx="1139">
                  <c:v>13.038</c:v>
                </c:pt>
                <c:pt idx="1140">
                  <c:v>12.728</c:v>
                </c:pt>
                <c:pt idx="1141">
                  <c:v>12.246</c:v>
                </c:pt>
                <c:pt idx="1142">
                  <c:v>12.144</c:v>
                </c:pt>
                <c:pt idx="1143">
                  <c:v>11.97</c:v>
                </c:pt>
                <c:pt idx="1144">
                  <c:v>11.382</c:v>
                </c:pt>
                <c:pt idx="1145">
                  <c:v>10.46</c:v>
                </c:pt>
                <c:pt idx="1146">
                  <c:v>9.74</c:v>
                </c:pt>
                <c:pt idx="1147">
                  <c:v>10.182</c:v>
                </c:pt>
                <c:pt idx="1148">
                  <c:v>11.726000000000001</c:v>
                </c:pt>
                <c:pt idx="1149">
                  <c:v>11.468</c:v>
                </c:pt>
                <c:pt idx="1150">
                  <c:v>11.314</c:v>
                </c:pt>
                <c:pt idx="1151">
                  <c:v>11.436</c:v>
                </c:pt>
                <c:pt idx="1152">
                  <c:v>12.41</c:v>
                </c:pt>
                <c:pt idx="1153">
                  <c:v>11.208</c:v>
                </c:pt>
                <c:pt idx="1154">
                  <c:v>11.456</c:v>
                </c:pt>
                <c:pt idx="1155">
                  <c:v>10.58</c:v>
                </c:pt>
                <c:pt idx="1156">
                  <c:v>10.130000000000001</c:v>
                </c:pt>
                <c:pt idx="1157">
                  <c:v>9.6080000000000005</c:v>
                </c:pt>
                <c:pt idx="1158">
                  <c:v>9.3539999999999992</c:v>
                </c:pt>
                <c:pt idx="1159">
                  <c:v>9.3840000000000092</c:v>
                </c:pt>
                <c:pt idx="1160">
                  <c:v>9.4580000000000002</c:v>
                </c:pt>
                <c:pt idx="1161">
                  <c:v>9.43</c:v>
                </c:pt>
                <c:pt idx="1162">
                  <c:v>8.8000000000000007</c:v>
                </c:pt>
                <c:pt idx="1163">
                  <c:v>8.7799999999999994</c:v>
                </c:pt>
                <c:pt idx="1164">
                  <c:v>9.2479999999999993</c:v>
                </c:pt>
                <c:pt idx="1165">
                  <c:v>9.1240000000000006</c:v>
                </c:pt>
                <c:pt idx="1166">
                  <c:v>9.15</c:v>
                </c:pt>
                <c:pt idx="1167">
                  <c:v>8.5419999999999998</c:v>
                </c:pt>
                <c:pt idx="1168">
                  <c:v>8.1999999999999993</c:v>
                </c:pt>
                <c:pt idx="1169">
                  <c:v>7.6959999999999997</c:v>
                </c:pt>
                <c:pt idx="1170">
                  <c:v>8.5500000000000007</c:v>
                </c:pt>
                <c:pt idx="1171">
                  <c:v>8.0440000000000005</c:v>
                </c:pt>
                <c:pt idx="1172">
                  <c:v>7.9</c:v>
                </c:pt>
                <c:pt idx="1173">
                  <c:v>7.3760000000000003</c:v>
                </c:pt>
                <c:pt idx="1174">
                  <c:v>7.0739999999999998</c:v>
                </c:pt>
                <c:pt idx="1175">
                  <c:v>9.1240000000000006</c:v>
                </c:pt>
                <c:pt idx="1176">
                  <c:v>9.7219999999999995</c:v>
                </c:pt>
                <c:pt idx="1177">
                  <c:v>9.6560000000000006</c:v>
                </c:pt>
                <c:pt idx="1178">
                  <c:v>8.93</c:v>
                </c:pt>
                <c:pt idx="1179">
                  <c:v>8.7200000000000006</c:v>
                </c:pt>
                <c:pt idx="1180">
                  <c:v>8.766</c:v>
                </c:pt>
                <c:pt idx="1181">
                  <c:v>8.3439999999999994</c:v>
                </c:pt>
                <c:pt idx="1182">
                  <c:v>8.67</c:v>
                </c:pt>
                <c:pt idx="1183">
                  <c:v>8.1379999999999999</c:v>
                </c:pt>
                <c:pt idx="1184">
                  <c:v>7.6059999999999999</c:v>
                </c:pt>
                <c:pt idx="1185">
                  <c:v>7.5</c:v>
                </c:pt>
                <c:pt idx="1186">
                  <c:v>7.282</c:v>
                </c:pt>
                <c:pt idx="1187">
                  <c:v>7.0339999999999998</c:v>
                </c:pt>
                <c:pt idx="1188">
                  <c:v>6.8559999999999999</c:v>
                </c:pt>
                <c:pt idx="1189">
                  <c:v>7.3780000000000001</c:v>
                </c:pt>
                <c:pt idx="1190">
                  <c:v>7.4240000000000004</c:v>
                </c:pt>
                <c:pt idx="1191">
                  <c:v>6.766</c:v>
                </c:pt>
                <c:pt idx="1192">
                  <c:v>6.9640000000000004</c:v>
                </c:pt>
                <c:pt idx="1193">
                  <c:v>6.2140000000000004</c:v>
                </c:pt>
                <c:pt idx="1194">
                  <c:v>6.1120000000000001</c:v>
                </c:pt>
                <c:pt idx="1195">
                  <c:v>6.1079999999999997</c:v>
                </c:pt>
                <c:pt idx="1196">
                  <c:v>5.5019999999999998</c:v>
                </c:pt>
                <c:pt idx="1197">
                  <c:v>4.4160000000000004</c:v>
                </c:pt>
                <c:pt idx="1198">
                  <c:v>4.5279999999999996</c:v>
                </c:pt>
                <c:pt idx="1199">
                  <c:v>4.28</c:v>
                </c:pt>
                <c:pt idx="1200">
                  <c:v>4.49</c:v>
                </c:pt>
                <c:pt idx="1201">
                  <c:v>3.7440000000000002</c:v>
                </c:pt>
                <c:pt idx="1202">
                  <c:v>3.5920000000000001</c:v>
                </c:pt>
                <c:pt idx="1203">
                  <c:v>3.7040000000000002</c:v>
                </c:pt>
                <c:pt idx="1204">
                  <c:v>4.1639999999999997</c:v>
                </c:pt>
                <c:pt idx="1205">
                  <c:v>4.4379999999999997</c:v>
                </c:pt>
                <c:pt idx="1206">
                  <c:v>4.9000000000000004</c:v>
                </c:pt>
                <c:pt idx="1207">
                  <c:v>4.5439999999999996</c:v>
                </c:pt>
                <c:pt idx="1208">
                  <c:v>4.3239999999999998</c:v>
                </c:pt>
                <c:pt idx="1209">
                  <c:v>4.4420000000000002</c:v>
                </c:pt>
                <c:pt idx="1210">
                  <c:v>4.1319999999999997</c:v>
                </c:pt>
                <c:pt idx="1211">
                  <c:v>4.08</c:v>
                </c:pt>
                <c:pt idx="1212">
                  <c:v>3.5139999999999998</c:v>
                </c:pt>
                <c:pt idx="1213">
                  <c:v>3.4039999999999999</c:v>
                </c:pt>
                <c:pt idx="1214">
                  <c:v>3.7440000000000002</c:v>
                </c:pt>
                <c:pt idx="1215">
                  <c:v>3.89</c:v>
                </c:pt>
                <c:pt idx="1216">
                  <c:v>4.2699999999999996</c:v>
                </c:pt>
                <c:pt idx="1217">
                  <c:v>4.12</c:v>
                </c:pt>
                <c:pt idx="1218">
                  <c:v>4.7480000000000002</c:v>
                </c:pt>
                <c:pt idx="1219">
                  <c:v>4.25</c:v>
                </c:pt>
                <c:pt idx="1220">
                  <c:v>3.8</c:v>
                </c:pt>
                <c:pt idx="1221">
                  <c:v>4.4800000000000004</c:v>
                </c:pt>
                <c:pt idx="1222">
                  <c:v>3.512</c:v>
                </c:pt>
                <c:pt idx="1223">
                  <c:v>3.03</c:v>
                </c:pt>
                <c:pt idx="1224">
                  <c:v>3.56</c:v>
                </c:pt>
                <c:pt idx="1225">
                  <c:v>3.9380000000000002</c:v>
                </c:pt>
                <c:pt idx="1226">
                  <c:v>4.3940000000000001</c:v>
                </c:pt>
                <c:pt idx="1227">
                  <c:v>4.92</c:v>
                </c:pt>
                <c:pt idx="1228">
                  <c:v>4.54</c:v>
                </c:pt>
                <c:pt idx="1229">
                  <c:v>5.3979999999999997</c:v>
                </c:pt>
                <c:pt idx="1230">
                  <c:v>5.4960000000000004</c:v>
                </c:pt>
                <c:pt idx="1231">
                  <c:v>6.34</c:v>
                </c:pt>
                <c:pt idx="1232">
                  <c:v>6.72</c:v>
                </c:pt>
                <c:pt idx="1233">
                  <c:v>6.68</c:v>
                </c:pt>
                <c:pt idx="1234">
                  <c:v>6.98</c:v>
                </c:pt>
                <c:pt idx="1235">
                  <c:v>6.71</c:v>
                </c:pt>
                <c:pt idx="1236">
                  <c:v>6.36</c:v>
                </c:pt>
                <c:pt idx="1237">
                  <c:v>4.76</c:v>
                </c:pt>
                <c:pt idx="1238">
                  <c:v>4.6820000000000004</c:v>
                </c:pt>
                <c:pt idx="1239">
                  <c:v>4.7240000000000002</c:v>
                </c:pt>
                <c:pt idx="1240">
                  <c:v>4.76</c:v>
                </c:pt>
                <c:pt idx="1241">
                  <c:v>4.4400000000000004</c:v>
                </c:pt>
                <c:pt idx="1242">
                  <c:v>4.2640000000000002</c:v>
                </c:pt>
                <c:pt idx="1243">
                  <c:v>3.8</c:v>
                </c:pt>
                <c:pt idx="1244">
                  <c:v>4.0679999999999996</c:v>
                </c:pt>
                <c:pt idx="1245">
                  <c:v>4.6859999999999999</c:v>
                </c:pt>
                <c:pt idx="1246">
                  <c:v>4.5540000000000003</c:v>
                </c:pt>
                <c:pt idx="1247">
                  <c:v>4.5060000000000002</c:v>
                </c:pt>
                <c:pt idx="1248">
                  <c:v>5.0739999999999998</c:v>
                </c:pt>
                <c:pt idx="1249">
                  <c:v>4.1559999999999997</c:v>
                </c:pt>
                <c:pt idx="1250">
                  <c:v>3.59</c:v>
                </c:pt>
                <c:pt idx="1251">
                  <c:v>3.73</c:v>
                </c:pt>
                <c:pt idx="1252">
                  <c:v>4.32</c:v>
                </c:pt>
                <c:pt idx="1253">
                  <c:v>4.1980000000000004</c:v>
                </c:pt>
                <c:pt idx="1254">
                  <c:v>4.1760000000000002</c:v>
                </c:pt>
                <c:pt idx="1255">
                  <c:v>4.3959999999999999</c:v>
                </c:pt>
                <c:pt idx="1256">
                  <c:v>4.0179999999999998</c:v>
                </c:pt>
                <c:pt idx="1257">
                  <c:v>4.2380000000000004</c:v>
                </c:pt>
                <c:pt idx="1258">
                  <c:v>4.1319999999999997</c:v>
                </c:pt>
                <c:pt idx="1259">
                  <c:v>3.8839999999999999</c:v>
                </c:pt>
                <c:pt idx="1260">
                  <c:v>4.2439999999999998</c:v>
                </c:pt>
                <c:pt idx="1261">
                  <c:v>3.5019999999999998</c:v>
                </c:pt>
                <c:pt idx="1262">
                  <c:v>3.9780000000000002</c:v>
                </c:pt>
                <c:pt idx="1263">
                  <c:v>3.62</c:v>
                </c:pt>
                <c:pt idx="1264">
                  <c:v>3.5659999999999998</c:v>
                </c:pt>
                <c:pt idx="1265">
                  <c:v>3.0179999999999998</c:v>
                </c:pt>
                <c:pt idx="1266">
                  <c:v>3.298</c:v>
                </c:pt>
                <c:pt idx="1267">
                  <c:v>3.09</c:v>
                </c:pt>
                <c:pt idx="1268">
                  <c:v>3.11</c:v>
                </c:pt>
                <c:pt idx="1269">
                  <c:v>3.15</c:v>
                </c:pt>
                <c:pt idx="1270">
                  <c:v>3.3140000000000001</c:v>
                </c:pt>
                <c:pt idx="1271">
                  <c:v>3.6440000000000001</c:v>
                </c:pt>
                <c:pt idx="1272">
                  <c:v>3.03</c:v>
                </c:pt>
                <c:pt idx="1273">
                  <c:v>3.09</c:v>
                </c:pt>
                <c:pt idx="1274">
                  <c:v>2.62</c:v>
                </c:pt>
                <c:pt idx="1275">
                  <c:v>2.8460000000000001</c:v>
                </c:pt>
                <c:pt idx="1276">
                  <c:v>2.82</c:v>
                </c:pt>
                <c:pt idx="1277">
                  <c:v>2.4660000000000002</c:v>
                </c:pt>
                <c:pt idx="1278">
                  <c:v>2.7</c:v>
                </c:pt>
                <c:pt idx="1279">
                  <c:v>2.8180000000000001</c:v>
                </c:pt>
                <c:pt idx="1280">
                  <c:v>3.08</c:v>
                </c:pt>
                <c:pt idx="1281">
                  <c:v>2.4740000000000002</c:v>
                </c:pt>
                <c:pt idx="1282">
                  <c:v>2.63</c:v>
                </c:pt>
                <c:pt idx="1283">
                  <c:v>2.76</c:v>
                </c:pt>
                <c:pt idx="1284">
                  <c:v>2.6280000000000001</c:v>
                </c:pt>
                <c:pt idx="1285">
                  <c:v>2.524</c:v>
                </c:pt>
                <c:pt idx="1286">
                  <c:v>2.278</c:v>
                </c:pt>
                <c:pt idx="1287">
                  <c:v>1.538</c:v>
                </c:pt>
                <c:pt idx="1288">
                  <c:v>1.966</c:v>
                </c:pt>
                <c:pt idx="1289">
                  <c:v>1.708</c:v>
                </c:pt>
                <c:pt idx="1290">
                  <c:v>2.044</c:v>
                </c:pt>
                <c:pt idx="1291">
                  <c:v>2.1219999999999999</c:v>
                </c:pt>
                <c:pt idx="1292">
                  <c:v>2.0419999999999998</c:v>
                </c:pt>
                <c:pt idx="1293">
                  <c:v>2.544</c:v>
                </c:pt>
                <c:pt idx="1294">
                  <c:v>2.3860000000000001</c:v>
                </c:pt>
                <c:pt idx="1295">
                  <c:v>2.4079999999999999</c:v>
                </c:pt>
                <c:pt idx="1296">
                  <c:v>2.766</c:v>
                </c:pt>
                <c:pt idx="1297">
                  <c:v>2.7280000000000002</c:v>
                </c:pt>
                <c:pt idx="1298">
                  <c:v>3.0139999999999998</c:v>
                </c:pt>
                <c:pt idx="1299">
                  <c:v>3.14</c:v>
                </c:pt>
                <c:pt idx="1300">
                  <c:v>3.012</c:v>
                </c:pt>
                <c:pt idx="1301">
                  <c:v>2.9279999999999999</c:v>
                </c:pt>
                <c:pt idx="1302">
                  <c:v>3.43</c:v>
                </c:pt>
                <c:pt idx="1303">
                  <c:v>3.6019999999999999</c:v>
                </c:pt>
                <c:pt idx="1304">
                  <c:v>3.302</c:v>
                </c:pt>
                <c:pt idx="1305">
                  <c:v>3.1640000000000001</c:v>
                </c:pt>
                <c:pt idx="1306">
                  <c:v>3.222</c:v>
                </c:pt>
                <c:pt idx="1307">
                  <c:v>2.8660000000000001</c:v>
                </c:pt>
                <c:pt idx="1308">
                  <c:v>3.056</c:v>
                </c:pt>
                <c:pt idx="1309">
                  <c:v>2.544</c:v>
                </c:pt>
                <c:pt idx="1310">
                  <c:v>2.6320000000000001</c:v>
                </c:pt>
                <c:pt idx="1311">
                  <c:v>2.504</c:v>
                </c:pt>
                <c:pt idx="1312">
                  <c:v>1.992</c:v>
                </c:pt>
                <c:pt idx="1313">
                  <c:v>2.004</c:v>
                </c:pt>
                <c:pt idx="1314">
                  <c:v>2.0579999999999998</c:v>
                </c:pt>
                <c:pt idx="1315">
                  <c:v>1.88</c:v>
                </c:pt>
                <c:pt idx="1316">
                  <c:v>2.048</c:v>
                </c:pt>
                <c:pt idx="1317">
                  <c:v>1.6659999999999999</c:v>
                </c:pt>
                <c:pt idx="1318">
                  <c:v>1.6459999999999999</c:v>
                </c:pt>
                <c:pt idx="1319">
                  <c:v>1.48</c:v>
                </c:pt>
                <c:pt idx="1320">
                  <c:v>1.0960000000000001</c:v>
                </c:pt>
                <c:pt idx="1321">
                  <c:v>1.39</c:v>
                </c:pt>
                <c:pt idx="1322">
                  <c:v>1.44</c:v>
                </c:pt>
                <c:pt idx="1323">
                  <c:v>1.3440000000000001</c:v>
                </c:pt>
                <c:pt idx="1324">
                  <c:v>1.74</c:v>
                </c:pt>
                <c:pt idx="1325">
                  <c:v>1.45</c:v>
                </c:pt>
                <c:pt idx="1326">
                  <c:v>1.3859999999999999</c:v>
                </c:pt>
                <c:pt idx="1327">
                  <c:v>1.8779999999999999</c:v>
                </c:pt>
                <c:pt idx="1328">
                  <c:v>1.6539999999999999</c:v>
                </c:pt>
                <c:pt idx="1329">
                  <c:v>1.6020000000000001</c:v>
                </c:pt>
                <c:pt idx="1330">
                  <c:v>1.1299999999999999</c:v>
                </c:pt>
                <c:pt idx="1331">
                  <c:v>1.282</c:v>
                </c:pt>
                <c:pt idx="1332">
                  <c:v>1.48</c:v>
                </c:pt>
                <c:pt idx="1333">
                  <c:v>1.9419999999999999</c:v>
                </c:pt>
                <c:pt idx="1334">
                  <c:v>2.254</c:v>
                </c:pt>
                <c:pt idx="1335">
                  <c:v>1.9019999999999999</c:v>
                </c:pt>
                <c:pt idx="1336">
                  <c:v>1.9339999999999999</c:v>
                </c:pt>
                <c:pt idx="1337">
                  <c:v>0.93200000000000005</c:v>
                </c:pt>
                <c:pt idx="1338">
                  <c:v>0.84600000000000097</c:v>
                </c:pt>
                <c:pt idx="1339">
                  <c:v>1.6479999999999999</c:v>
                </c:pt>
                <c:pt idx="1340">
                  <c:v>1.08</c:v>
                </c:pt>
                <c:pt idx="1341">
                  <c:v>1.3240000000000001</c:v>
                </c:pt>
                <c:pt idx="1342">
                  <c:v>1.3759999999999999</c:v>
                </c:pt>
                <c:pt idx="1343">
                  <c:v>1.4139999999999999</c:v>
                </c:pt>
                <c:pt idx="1344">
                  <c:v>1.0880000000000001</c:v>
                </c:pt>
                <c:pt idx="1345">
                  <c:v>1.3280000000000001</c:v>
                </c:pt>
                <c:pt idx="1346">
                  <c:v>1.6240000000000001</c:v>
                </c:pt>
                <c:pt idx="1347">
                  <c:v>1.8460000000000001</c:v>
                </c:pt>
                <c:pt idx="1348">
                  <c:v>1.68</c:v>
                </c:pt>
                <c:pt idx="1349">
                  <c:v>1.9179999999999999</c:v>
                </c:pt>
                <c:pt idx="1350">
                  <c:v>1.764</c:v>
                </c:pt>
                <c:pt idx="1351">
                  <c:v>1.69</c:v>
                </c:pt>
                <c:pt idx="1352">
                  <c:v>1.482</c:v>
                </c:pt>
                <c:pt idx="1353">
                  <c:v>1.57</c:v>
                </c:pt>
                <c:pt idx="1354">
                  <c:v>1.71</c:v>
                </c:pt>
                <c:pt idx="1355">
                  <c:v>1.32</c:v>
                </c:pt>
                <c:pt idx="1356">
                  <c:v>1.87</c:v>
                </c:pt>
                <c:pt idx="1357">
                  <c:v>1.496</c:v>
                </c:pt>
                <c:pt idx="1358">
                  <c:v>1.27</c:v>
                </c:pt>
                <c:pt idx="1359">
                  <c:v>0.82799999999999996</c:v>
                </c:pt>
                <c:pt idx="1360">
                  <c:v>0.95599999999999996</c:v>
                </c:pt>
                <c:pt idx="1361">
                  <c:v>0.68799999999999994</c:v>
                </c:pt>
                <c:pt idx="1362">
                  <c:v>0.82199999999999995</c:v>
                </c:pt>
                <c:pt idx="1363">
                  <c:v>0.36</c:v>
                </c:pt>
                <c:pt idx="1364">
                  <c:v>0.65</c:v>
                </c:pt>
                <c:pt idx="1365">
                  <c:v>0.25</c:v>
                </c:pt>
                <c:pt idx="1366">
                  <c:v>0.44800000000000001</c:v>
                </c:pt>
                <c:pt idx="1367">
                  <c:v>0.47799999999999998</c:v>
                </c:pt>
                <c:pt idx="1368">
                  <c:v>0.41</c:v>
                </c:pt>
                <c:pt idx="1369">
                  <c:v>0.36600000000000099</c:v>
                </c:pt>
                <c:pt idx="1370">
                  <c:v>-6.1999999999999701E-2</c:v>
                </c:pt>
                <c:pt idx="1371">
                  <c:v>0.3</c:v>
                </c:pt>
                <c:pt idx="1372">
                  <c:v>-0.182</c:v>
                </c:pt>
                <c:pt idx="1373">
                  <c:v>-0.51</c:v>
                </c:pt>
                <c:pt idx="1374">
                  <c:v>-0.46999999999999897</c:v>
                </c:pt>
                <c:pt idx="1375">
                  <c:v>-0.28799999999999998</c:v>
                </c:pt>
                <c:pt idx="1376">
                  <c:v>-0.25</c:v>
                </c:pt>
                <c:pt idx="1377">
                  <c:v>-0.26600000000000001</c:v>
                </c:pt>
                <c:pt idx="1378">
                  <c:v>-2.39999999999999E-2</c:v>
                </c:pt>
                <c:pt idx="1379">
                  <c:v>-0.11799999999999999</c:v>
                </c:pt>
                <c:pt idx="1380">
                  <c:v>0.122000000000001</c:v>
                </c:pt>
                <c:pt idx="1381">
                  <c:v>0.93400000000000205</c:v>
                </c:pt>
                <c:pt idx="1382">
                  <c:v>1.274</c:v>
                </c:pt>
                <c:pt idx="1383">
                  <c:v>1.37</c:v>
                </c:pt>
                <c:pt idx="1384">
                  <c:v>1.8160000000000001</c:v>
                </c:pt>
                <c:pt idx="1385">
                  <c:v>2.16</c:v>
                </c:pt>
                <c:pt idx="1386">
                  <c:v>2.3580000000000001</c:v>
                </c:pt>
                <c:pt idx="1387">
                  <c:v>2.5339999999999998</c:v>
                </c:pt>
                <c:pt idx="1388">
                  <c:v>2</c:v>
                </c:pt>
                <c:pt idx="1389">
                  <c:v>2.0299999999999998</c:v>
                </c:pt>
                <c:pt idx="1390">
                  <c:v>1.53</c:v>
                </c:pt>
                <c:pt idx="1391">
                  <c:v>0.97399999999999998</c:v>
                </c:pt>
                <c:pt idx="1392">
                  <c:v>1.734</c:v>
                </c:pt>
                <c:pt idx="1393">
                  <c:v>1.97</c:v>
                </c:pt>
                <c:pt idx="1394">
                  <c:v>1.31</c:v>
                </c:pt>
                <c:pt idx="1395">
                  <c:v>2.0259999999999998</c:v>
                </c:pt>
                <c:pt idx="1396">
                  <c:v>2.5680000000000001</c:v>
                </c:pt>
                <c:pt idx="1397">
                  <c:v>2.5760000000000001</c:v>
                </c:pt>
                <c:pt idx="1398">
                  <c:v>2.3180000000000001</c:v>
                </c:pt>
                <c:pt idx="1399">
                  <c:v>2.06</c:v>
                </c:pt>
                <c:pt idx="1400">
                  <c:v>1.6679999999999999</c:v>
                </c:pt>
                <c:pt idx="1401">
                  <c:v>1.1759999999999999</c:v>
                </c:pt>
                <c:pt idx="1402">
                  <c:v>0.78600000000000003</c:v>
                </c:pt>
                <c:pt idx="1403">
                  <c:v>0.72600000000000098</c:v>
                </c:pt>
                <c:pt idx="1404">
                  <c:v>0.93200000000000005</c:v>
                </c:pt>
                <c:pt idx="1405">
                  <c:v>1.37</c:v>
                </c:pt>
                <c:pt idx="1406">
                  <c:v>1.97</c:v>
                </c:pt>
                <c:pt idx="1407">
                  <c:v>1.78</c:v>
                </c:pt>
                <c:pt idx="1408">
                  <c:v>1.5960000000000001</c:v>
                </c:pt>
                <c:pt idx="1409">
                  <c:v>1.3360000000000001</c:v>
                </c:pt>
                <c:pt idx="1410">
                  <c:v>1.1000000000000001</c:v>
                </c:pt>
                <c:pt idx="1411">
                  <c:v>1.46</c:v>
                </c:pt>
                <c:pt idx="1412">
                  <c:v>2.23</c:v>
                </c:pt>
                <c:pt idx="1413">
                  <c:v>2.93</c:v>
                </c:pt>
                <c:pt idx="1414">
                  <c:v>3.3420000000000001</c:v>
                </c:pt>
                <c:pt idx="1415">
                  <c:v>2.6040000000000001</c:v>
                </c:pt>
                <c:pt idx="1416">
                  <c:v>2.262</c:v>
                </c:pt>
                <c:pt idx="1417">
                  <c:v>2.08</c:v>
                </c:pt>
                <c:pt idx="1418">
                  <c:v>2.0059999999999998</c:v>
                </c:pt>
                <c:pt idx="1419">
                  <c:v>2.0459999999999998</c:v>
                </c:pt>
                <c:pt idx="1420">
                  <c:v>2.1</c:v>
                </c:pt>
                <c:pt idx="1421">
                  <c:v>2.496</c:v>
                </c:pt>
                <c:pt idx="1422">
                  <c:v>2.7040000000000002</c:v>
                </c:pt>
                <c:pt idx="1423">
                  <c:v>2.5939999999999999</c:v>
                </c:pt>
                <c:pt idx="1424">
                  <c:v>2.36</c:v>
                </c:pt>
                <c:pt idx="1425">
                  <c:v>2.032</c:v>
                </c:pt>
                <c:pt idx="1426">
                  <c:v>0.65800000000000003</c:v>
                </c:pt>
                <c:pt idx="1427">
                  <c:v>0.95</c:v>
                </c:pt>
                <c:pt idx="1428">
                  <c:v>1.32</c:v>
                </c:pt>
                <c:pt idx="1429">
                  <c:v>1.37</c:v>
                </c:pt>
                <c:pt idx="1430">
                  <c:v>1.5760000000000001</c:v>
                </c:pt>
                <c:pt idx="1431">
                  <c:v>2.0640000000000001</c:v>
                </c:pt>
                <c:pt idx="1432">
                  <c:v>1.972</c:v>
                </c:pt>
                <c:pt idx="1433">
                  <c:v>1.9039999999999999</c:v>
                </c:pt>
                <c:pt idx="1434">
                  <c:v>1.298</c:v>
                </c:pt>
                <c:pt idx="1435">
                  <c:v>1.56</c:v>
                </c:pt>
                <c:pt idx="1436">
                  <c:v>0.78400000000000103</c:v>
                </c:pt>
                <c:pt idx="1437">
                  <c:v>0.500000000000002</c:v>
                </c:pt>
                <c:pt idx="1438">
                  <c:v>1.052</c:v>
                </c:pt>
                <c:pt idx="1439">
                  <c:v>0.92400000000000004</c:v>
                </c:pt>
                <c:pt idx="1440">
                  <c:v>1.04</c:v>
                </c:pt>
                <c:pt idx="1441">
                  <c:v>1.5940000000000001</c:v>
                </c:pt>
                <c:pt idx="1442">
                  <c:v>1.93</c:v>
                </c:pt>
                <c:pt idx="1443">
                  <c:v>3.3359999999999999</c:v>
                </c:pt>
                <c:pt idx="1444">
                  <c:v>2.5739999999999998</c:v>
                </c:pt>
                <c:pt idx="1445">
                  <c:v>2.8660000000000001</c:v>
                </c:pt>
                <c:pt idx="1446">
                  <c:v>3.3540000000000001</c:v>
                </c:pt>
                <c:pt idx="1447">
                  <c:v>3.1560000000000001</c:v>
                </c:pt>
                <c:pt idx="1448">
                  <c:v>2.206</c:v>
                </c:pt>
                <c:pt idx="1449">
                  <c:v>2.7559999999999998</c:v>
                </c:pt>
                <c:pt idx="1450">
                  <c:v>1.9279999999999999</c:v>
                </c:pt>
                <c:pt idx="1451">
                  <c:v>0.65200000000000002</c:v>
                </c:pt>
                <c:pt idx="1452">
                  <c:v>1.28</c:v>
                </c:pt>
                <c:pt idx="1453">
                  <c:v>0.67600000000000005</c:v>
                </c:pt>
                <c:pt idx="1454">
                  <c:v>1.038</c:v>
                </c:pt>
                <c:pt idx="1455">
                  <c:v>1.012</c:v>
                </c:pt>
                <c:pt idx="1456">
                  <c:v>1.1339999999999999</c:v>
                </c:pt>
                <c:pt idx="1457">
                  <c:v>1.3520000000000001</c:v>
                </c:pt>
                <c:pt idx="1458">
                  <c:v>1.49</c:v>
                </c:pt>
                <c:pt idx="1459">
                  <c:v>2.15</c:v>
                </c:pt>
                <c:pt idx="1460">
                  <c:v>1.23</c:v>
                </c:pt>
                <c:pt idx="1461">
                  <c:v>1.86</c:v>
                </c:pt>
                <c:pt idx="1462">
                  <c:v>1.1859999999999999</c:v>
                </c:pt>
                <c:pt idx="1463">
                  <c:v>1.3380000000000001</c:v>
                </c:pt>
                <c:pt idx="1464">
                  <c:v>0.88600000000000001</c:v>
                </c:pt>
                <c:pt idx="1465">
                  <c:v>1.226</c:v>
                </c:pt>
                <c:pt idx="1466">
                  <c:v>0.39600000000000002</c:v>
                </c:pt>
                <c:pt idx="1467">
                  <c:v>0.4</c:v>
                </c:pt>
                <c:pt idx="1468">
                  <c:v>0.52</c:v>
                </c:pt>
                <c:pt idx="1469">
                  <c:v>1.048</c:v>
                </c:pt>
                <c:pt idx="1470">
                  <c:v>0.78</c:v>
                </c:pt>
                <c:pt idx="1471">
                  <c:v>0.878000000000001</c:v>
                </c:pt>
                <c:pt idx="1472">
                  <c:v>1.3879999999999999</c:v>
                </c:pt>
                <c:pt idx="1473">
                  <c:v>1.498</c:v>
                </c:pt>
                <c:pt idx="1474">
                  <c:v>0.40799999999999997</c:v>
                </c:pt>
                <c:pt idx="1475">
                  <c:v>4.8000000000000001E-2</c:v>
                </c:pt>
                <c:pt idx="1476">
                  <c:v>0.80600000000000005</c:v>
                </c:pt>
                <c:pt idx="1477">
                  <c:v>1.0640000000000001</c:v>
                </c:pt>
                <c:pt idx="1478">
                  <c:v>0.70599999999999996</c:v>
                </c:pt>
                <c:pt idx="1479">
                  <c:v>7.0000000000000007E-2</c:v>
                </c:pt>
                <c:pt idx="1480">
                  <c:v>1.2E-2</c:v>
                </c:pt>
                <c:pt idx="1481">
                  <c:v>0.20200000000000001</c:v>
                </c:pt>
                <c:pt idx="1482">
                  <c:v>-1.59999999999999E-2</c:v>
                </c:pt>
                <c:pt idx="1483">
                  <c:v>1.6000000000000101E-2</c:v>
                </c:pt>
                <c:pt idx="1484">
                  <c:v>0.24399999999999999</c:v>
                </c:pt>
                <c:pt idx="1485">
                  <c:v>-2.1999999999999902E-2</c:v>
                </c:pt>
                <c:pt idx="1486">
                  <c:v>4.6000000000000103E-2</c:v>
                </c:pt>
                <c:pt idx="1487">
                  <c:v>0.49399999999999999</c:v>
                </c:pt>
                <c:pt idx="1488">
                  <c:v>0.67000000000000104</c:v>
                </c:pt>
                <c:pt idx="1489">
                  <c:v>0.50800000000000101</c:v>
                </c:pt>
                <c:pt idx="1490">
                  <c:v>-8.7999999999999801E-2</c:v>
                </c:pt>
                <c:pt idx="1491">
                  <c:v>-0.03</c:v>
                </c:pt>
                <c:pt idx="1492">
                  <c:v>0.19600000000000001</c:v>
                </c:pt>
                <c:pt idx="1493">
                  <c:v>0.58399999999999996</c:v>
                </c:pt>
                <c:pt idx="1494">
                  <c:v>0.55800000000000005</c:v>
                </c:pt>
                <c:pt idx="1495">
                  <c:v>0.69200000000000095</c:v>
                </c:pt>
                <c:pt idx="1496">
                  <c:v>0.622</c:v>
                </c:pt>
                <c:pt idx="1497">
                  <c:v>0.69</c:v>
                </c:pt>
                <c:pt idx="1498">
                  <c:v>0.216</c:v>
                </c:pt>
                <c:pt idx="1499">
                  <c:v>0.54400000000000004</c:v>
                </c:pt>
                <c:pt idx="1500">
                  <c:v>0.75800000000000001</c:v>
                </c:pt>
                <c:pt idx="1501">
                  <c:v>0.33200000000000002</c:v>
                </c:pt>
                <c:pt idx="1502">
                  <c:v>1.49</c:v>
                </c:pt>
                <c:pt idx="1503">
                  <c:v>1.39</c:v>
                </c:pt>
                <c:pt idx="1504">
                  <c:v>1.23</c:v>
                </c:pt>
                <c:pt idx="1505">
                  <c:v>1.21</c:v>
                </c:pt>
                <c:pt idx="1506">
                  <c:v>1.68</c:v>
                </c:pt>
                <c:pt idx="1507">
                  <c:v>2.452</c:v>
                </c:pt>
                <c:pt idx="1508">
                  <c:v>0.63</c:v>
                </c:pt>
                <c:pt idx="1509">
                  <c:v>0.56000000000000005</c:v>
                </c:pt>
                <c:pt idx="1510">
                  <c:v>0.85</c:v>
                </c:pt>
                <c:pt idx="1511">
                  <c:v>0.13</c:v>
                </c:pt>
                <c:pt idx="1512">
                  <c:v>0.92800000000000005</c:v>
                </c:pt>
                <c:pt idx="1513">
                  <c:v>1.258</c:v>
                </c:pt>
                <c:pt idx="1514">
                  <c:v>0.67</c:v>
                </c:pt>
                <c:pt idx="1515">
                  <c:v>0.96</c:v>
                </c:pt>
                <c:pt idx="1516">
                  <c:v>0.50600000000000001</c:v>
                </c:pt>
                <c:pt idx="1517">
                  <c:v>0.82399999999999995</c:v>
                </c:pt>
                <c:pt idx="1518">
                  <c:v>1.244</c:v>
                </c:pt>
                <c:pt idx="1519">
                  <c:v>2.0339999999999998</c:v>
                </c:pt>
                <c:pt idx="1520">
                  <c:v>3.028</c:v>
                </c:pt>
                <c:pt idx="1521">
                  <c:v>2.89</c:v>
                </c:pt>
                <c:pt idx="1522">
                  <c:v>2.488</c:v>
                </c:pt>
                <c:pt idx="1523">
                  <c:v>1.8460000000000001</c:v>
                </c:pt>
                <c:pt idx="1524">
                  <c:v>1.202</c:v>
                </c:pt>
                <c:pt idx="1525">
                  <c:v>1.19</c:v>
                </c:pt>
                <c:pt idx="1526">
                  <c:v>1.17</c:v>
                </c:pt>
                <c:pt idx="1527">
                  <c:v>1.72</c:v>
                </c:pt>
                <c:pt idx="1528">
                  <c:v>2.3239999999999998</c:v>
                </c:pt>
                <c:pt idx="1529">
                  <c:v>2.7519999999999998</c:v>
                </c:pt>
                <c:pt idx="1530">
                  <c:v>2.5499999999999998</c:v>
                </c:pt>
                <c:pt idx="1531">
                  <c:v>3.0819999999999999</c:v>
                </c:pt>
                <c:pt idx="1532">
                  <c:v>3.08</c:v>
                </c:pt>
                <c:pt idx="1533">
                  <c:v>3.5840000000000001</c:v>
                </c:pt>
                <c:pt idx="1534">
                  <c:v>3.3820000000000001</c:v>
                </c:pt>
                <c:pt idx="1535">
                  <c:v>2.94</c:v>
                </c:pt>
                <c:pt idx="1536">
                  <c:v>2.5720000000000001</c:v>
                </c:pt>
                <c:pt idx="1537">
                  <c:v>2.944</c:v>
                </c:pt>
                <c:pt idx="1538">
                  <c:v>3.238</c:v>
                </c:pt>
                <c:pt idx="1539">
                  <c:v>3.1920000000000002</c:v>
                </c:pt>
                <c:pt idx="1540">
                  <c:v>4.1920000000000002</c:v>
                </c:pt>
                <c:pt idx="1541">
                  <c:v>4.32</c:v>
                </c:pt>
                <c:pt idx="1542">
                  <c:v>4.8780000000000001</c:v>
                </c:pt>
                <c:pt idx="1543">
                  <c:v>4.4619999999999997</c:v>
                </c:pt>
                <c:pt idx="1544">
                  <c:v>3.996</c:v>
                </c:pt>
                <c:pt idx="1545">
                  <c:v>3.58</c:v>
                </c:pt>
                <c:pt idx="1546">
                  <c:v>3.53</c:v>
                </c:pt>
                <c:pt idx="1547">
                  <c:v>3.58</c:v>
                </c:pt>
                <c:pt idx="1548">
                  <c:v>3.19</c:v>
                </c:pt>
                <c:pt idx="1549">
                  <c:v>2.1019999999999999</c:v>
                </c:pt>
                <c:pt idx="1550">
                  <c:v>2.706</c:v>
                </c:pt>
                <c:pt idx="1551">
                  <c:v>3.5459999999999998</c:v>
                </c:pt>
                <c:pt idx="1552">
                  <c:v>2.8140000000000001</c:v>
                </c:pt>
                <c:pt idx="1553">
                  <c:v>4.0259999999999998</c:v>
                </c:pt>
                <c:pt idx="1554">
                  <c:v>4.3819999999999997</c:v>
                </c:pt>
                <c:pt idx="1555">
                  <c:v>5.46</c:v>
                </c:pt>
                <c:pt idx="1556">
                  <c:v>6.14</c:v>
                </c:pt>
                <c:pt idx="1557">
                  <c:v>6.42</c:v>
                </c:pt>
                <c:pt idx="1558">
                  <c:v>6.5419999999999998</c:v>
                </c:pt>
                <c:pt idx="1559">
                  <c:v>6.492</c:v>
                </c:pt>
                <c:pt idx="1560">
                  <c:v>6.9359999999999999</c:v>
                </c:pt>
                <c:pt idx="1561">
                  <c:v>6.5979999999999999</c:v>
                </c:pt>
                <c:pt idx="1562">
                  <c:v>7.05</c:v>
                </c:pt>
                <c:pt idx="1563">
                  <c:v>7.18</c:v>
                </c:pt>
                <c:pt idx="1564">
                  <c:v>6.944</c:v>
                </c:pt>
                <c:pt idx="1565">
                  <c:v>7.12</c:v>
                </c:pt>
                <c:pt idx="1566">
                  <c:v>7.0979999999999999</c:v>
                </c:pt>
                <c:pt idx="1567">
                  <c:v>6.6260000000000003</c:v>
                </c:pt>
                <c:pt idx="1568">
                  <c:v>6.9660000000000002</c:v>
                </c:pt>
                <c:pt idx="1569">
                  <c:v>6.8319999999999999</c:v>
                </c:pt>
                <c:pt idx="1570">
                  <c:v>6.93</c:v>
                </c:pt>
                <c:pt idx="1571">
                  <c:v>7.14</c:v>
                </c:pt>
                <c:pt idx="1572">
                  <c:v>6.79</c:v>
                </c:pt>
                <c:pt idx="1573">
                  <c:v>6.8959999999999999</c:v>
                </c:pt>
                <c:pt idx="1574">
                  <c:v>6.2460000000000004</c:v>
                </c:pt>
                <c:pt idx="1575">
                  <c:v>6.4459999999999997</c:v>
                </c:pt>
                <c:pt idx="1576">
                  <c:v>6.6459999999999999</c:v>
                </c:pt>
                <c:pt idx="1577">
                  <c:v>6.7</c:v>
                </c:pt>
                <c:pt idx="1578">
                  <c:v>7.048</c:v>
                </c:pt>
                <c:pt idx="1579">
                  <c:v>7.2039999999999997</c:v>
                </c:pt>
                <c:pt idx="1580">
                  <c:v>7.65</c:v>
                </c:pt>
                <c:pt idx="1581">
                  <c:v>7.93</c:v>
                </c:pt>
                <c:pt idx="1582">
                  <c:v>8.6120000000000001</c:v>
                </c:pt>
                <c:pt idx="1583">
                  <c:v>9.5359999999999996</c:v>
                </c:pt>
                <c:pt idx="1584">
                  <c:v>9.0180000000000007</c:v>
                </c:pt>
                <c:pt idx="1585">
                  <c:v>8.48</c:v>
                </c:pt>
                <c:pt idx="1586">
                  <c:v>7.89</c:v>
                </c:pt>
                <c:pt idx="1587">
                  <c:v>8.17</c:v>
                </c:pt>
                <c:pt idx="1588">
                  <c:v>7.8140000000000001</c:v>
                </c:pt>
                <c:pt idx="1589">
                  <c:v>6.9880000000000004</c:v>
                </c:pt>
                <c:pt idx="1590">
                  <c:v>6.3460000000000001</c:v>
                </c:pt>
                <c:pt idx="1591">
                  <c:v>7.06</c:v>
                </c:pt>
                <c:pt idx="1592">
                  <c:v>5.21</c:v>
                </c:pt>
                <c:pt idx="1593">
                  <c:v>5.52</c:v>
                </c:pt>
                <c:pt idx="1594">
                  <c:v>4.9000000000000004</c:v>
                </c:pt>
                <c:pt idx="1595">
                  <c:v>4.5460000000000003</c:v>
                </c:pt>
                <c:pt idx="1596">
                  <c:v>3.5579999999999998</c:v>
                </c:pt>
                <c:pt idx="1597">
                  <c:v>3.62</c:v>
                </c:pt>
                <c:pt idx="1598">
                  <c:v>2.8679999999999999</c:v>
                </c:pt>
                <c:pt idx="1599">
                  <c:v>2.11</c:v>
                </c:pt>
                <c:pt idx="1600">
                  <c:v>3.12</c:v>
                </c:pt>
                <c:pt idx="1601">
                  <c:v>3.25</c:v>
                </c:pt>
                <c:pt idx="1602">
                  <c:v>2.77</c:v>
                </c:pt>
                <c:pt idx="1603">
                  <c:v>2.62</c:v>
                </c:pt>
                <c:pt idx="1604">
                  <c:v>2.58</c:v>
                </c:pt>
                <c:pt idx="1605">
                  <c:v>2.91</c:v>
                </c:pt>
                <c:pt idx="1606">
                  <c:v>5.03</c:v>
                </c:pt>
                <c:pt idx="1607">
                  <c:v>2.81</c:v>
                </c:pt>
                <c:pt idx="1608">
                  <c:v>1.69</c:v>
                </c:pt>
                <c:pt idx="1609">
                  <c:v>1.78</c:v>
                </c:pt>
                <c:pt idx="1610">
                  <c:v>1.96</c:v>
                </c:pt>
                <c:pt idx="1611">
                  <c:v>2.8519999999999999</c:v>
                </c:pt>
                <c:pt idx="1612">
                  <c:v>3.3580000000000001</c:v>
                </c:pt>
                <c:pt idx="1613">
                  <c:v>3.48</c:v>
                </c:pt>
                <c:pt idx="1614">
                  <c:v>3.16</c:v>
                </c:pt>
                <c:pt idx="1615">
                  <c:v>3.45</c:v>
                </c:pt>
                <c:pt idx="1616">
                  <c:v>4.1980000000000004</c:v>
                </c:pt>
                <c:pt idx="1617">
                  <c:v>3.3359999999999999</c:v>
                </c:pt>
                <c:pt idx="1618">
                  <c:v>3.69</c:v>
                </c:pt>
                <c:pt idx="1619">
                  <c:v>3.3580000000000001</c:v>
                </c:pt>
                <c:pt idx="1620">
                  <c:v>3.66</c:v>
                </c:pt>
                <c:pt idx="1621">
                  <c:v>3.782</c:v>
                </c:pt>
                <c:pt idx="1622">
                  <c:v>4.2240000000000002</c:v>
                </c:pt>
                <c:pt idx="1623">
                  <c:v>4.444</c:v>
                </c:pt>
                <c:pt idx="1624">
                  <c:v>4.5019999999999998</c:v>
                </c:pt>
                <c:pt idx="1625">
                  <c:v>3.16</c:v>
                </c:pt>
                <c:pt idx="1626">
                  <c:v>1.718</c:v>
                </c:pt>
                <c:pt idx="1627">
                  <c:v>1.3320000000000001</c:v>
                </c:pt>
                <c:pt idx="1628">
                  <c:v>1.482</c:v>
                </c:pt>
                <c:pt idx="1629">
                  <c:v>0.89600000000000002</c:v>
                </c:pt>
                <c:pt idx="1630">
                  <c:v>1.18</c:v>
                </c:pt>
                <c:pt idx="1631">
                  <c:v>1.014</c:v>
                </c:pt>
                <c:pt idx="1632">
                  <c:v>1.0660000000000001</c:v>
                </c:pt>
                <c:pt idx="1633">
                  <c:v>1.204</c:v>
                </c:pt>
                <c:pt idx="1634">
                  <c:v>1.18</c:v>
                </c:pt>
                <c:pt idx="1635">
                  <c:v>1.8080000000000001</c:v>
                </c:pt>
                <c:pt idx="1636">
                  <c:v>1.77</c:v>
                </c:pt>
                <c:pt idx="1637">
                  <c:v>1.59</c:v>
                </c:pt>
                <c:pt idx="1638">
                  <c:v>1.256</c:v>
                </c:pt>
                <c:pt idx="1639">
                  <c:v>2.1520000000000001</c:v>
                </c:pt>
                <c:pt idx="1640">
                  <c:v>2.67</c:v>
                </c:pt>
                <c:pt idx="1641">
                  <c:v>2.1960000000000002</c:v>
                </c:pt>
                <c:pt idx="1642">
                  <c:v>2.4239999999999999</c:v>
                </c:pt>
                <c:pt idx="1643">
                  <c:v>2.7320000000000002</c:v>
                </c:pt>
                <c:pt idx="1644">
                  <c:v>2.786</c:v>
                </c:pt>
                <c:pt idx="1645">
                  <c:v>1.8460000000000001</c:v>
                </c:pt>
                <c:pt idx="1646">
                  <c:v>2.4660000000000002</c:v>
                </c:pt>
                <c:pt idx="1647">
                  <c:v>2.4980000000000002</c:v>
                </c:pt>
                <c:pt idx="1648">
                  <c:v>2.6160000000000001</c:v>
                </c:pt>
                <c:pt idx="1649">
                  <c:v>1.702</c:v>
                </c:pt>
                <c:pt idx="1650">
                  <c:v>2.3199999999999998</c:v>
                </c:pt>
                <c:pt idx="1651">
                  <c:v>2.54</c:v>
                </c:pt>
                <c:pt idx="1652">
                  <c:v>2.35</c:v>
                </c:pt>
                <c:pt idx="1653">
                  <c:v>2.6480000000000001</c:v>
                </c:pt>
                <c:pt idx="1654">
                  <c:v>2.9260000000000002</c:v>
                </c:pt>
                <c:pt idx="1655">
                  <c:v>3.2559999999999998</c:v>
                </c:pt>
                <c:pt idx="1656">
                  <c:v>2.59</c:v>
                </c:pt>
                <c:pt idx="1657">
                  <c:v>2.0920000000000001</c:v>
                </c:pt>
                <c:pt idx="1658">
                  <c:v>1.94</c:v>
                </c:pt>
                <c:pt idx="1659">
                  <c:v>1.8859999999999999</c:v>
                </c:pt>
                <c:pt idx="1660">
                  <c:v>2.19</c:v>
                </c:pt>
                <c:pt idx="1661">
                  <c:v>1.95</c:v>
                </c:pt>
                <c:pt idx="1662">
                  <c:v>3.4380000000000002</c:v>
                </c:pt>
                <c:pt idx="1663">
                  <c:v>3.62</c:v>
                </c:pt>
                <c:pt idx="1664">
                  <c:v>3.3460000000000001</c:v>
                </c:pt>
                <c:pt idx="1665">
                  <c:v>3.3759999999999999</c:v>
                </c:pt>
                <c:pt idx="1666">
                  <c:v>3.5680000000000001</c:v>
                </c:pt>
                <c:pt idx="1667">
                  <c:v>3.72</c:v>
                </c:pt>
                <c:pt idx="1668">
                  <c:v>3.6739999999999999</c:v>
                </c:pt>
                <c:pt idx="1669">
                  <c:v>3.0819999999999999</c:v>
                </c:pt>
                <c:pt idx="1670">
                  <c:v>2.13</c:v>
                </c:pt>
                <c:pt idx="1671">
                  <c:v>2.2799999999999998</c:v>
                </c:pt>
                <c:pt idx="1672">
                  <c:v>2.1040000000000001</c:v>
                </c:pt>
                <c:pt idx="1673">
                  <c:v>2.58</c:v>
                </c:pt>
                <c:pt idx="1674">
                  <c:v>3.464</c:v>
                </c:pt>
                <c:pt idx="1675">
                  <c:v>3.19</c:v>
                </c:pt>
                <c:pt idx="1676">
                  <c:v>2.9039999999999999</c:v>
                </c:pt>
                <c:pt idx="1677">
                  <c:v>2.99</c:v>
                </c:pt>
                <c:pt idx="1678">
                  <c:v>2.944</c:v>
                </c:pt>
                <c:pt idx="1679">
                  <c:v>2.262</c:v>
                </c:pt>
                <c:pt idx="1680">
                  <c:v>2.21</c:v>
                </c:pt>
                <c:pt idx="1681">
                  <c:v>2.25</c:v>
                </c:pt>
                <c:pt idx="1682">
                  <c:v>2.1080000000000001</c:v>
                </c:pt>
                <c:pt idx="1683">
                  <c:v>2.1739999999999999</c:v>
                </c:pt>
                <c:pt idx="1684">
                  <c:v>1.87</c:v>
                </c:pt>
                <c:pt idx="1685">
                  <c:v>2.1840000000000002</c:v>
                </c:pt>
                <c:pt idx="1686">
                  <c:v>1.68</c:v>
                </c:pt>
                <c:pt idx="1687">
                  <c:v>2.2280000000000002</c:v>
                </c:pt>
                <c:pt idx="1688">
                  <c:v>1.744</c:v>
                </c:pt>
                <c:pt idx="1689">
                  <c:v>2.4180000000000001</c:v>
                </c:pt>
                <c:pt idx="1690">
                  <c:v>3.15</c:v>
                </c:pt>
                <c:pt idx="1691">
                  <c:v>2.83</c:v>
                </c:pt>
                <c:pt idx="1692">
                  <c:v>2.82</c:v>
                </c:pt>
                <c:pt idx="1693">
                  <c:v>3.008</c:v>
                </c:pt>
                <c:pt idx="1694">
                  <c:v>3.294</c:v>
                </c:pt>
                <c:pt idx="1695">
                  <c:v>2.4159999999999999</c:v>
                </c:pt>
                <c:pt idx="1696">
                  <c:v>2.1880000000000002</c:v>
                </c:pt>
                <c:pt idx="1697">
                  <c:v>2.056</c:v>
                </c:pt>
                <c:pt idx="1698">
                  <c:v>2.0859999999999999</c:v>
                </c:pt>
                <c:pt idx="1699">
                  <c:v>2.302</c:v>
                </c:pt>
                <c:pt idx="1700">
                  <c:v>2.41</c:v>
                </c:pt>
                <c:pt idx="1701">
                  <c:v>2.94</c:v>
                </c:pt>
                <c:pt idx="1702">
                  <c:v>3.6619999999999999</c:v>
                </c:pt>
                <c:pt idx="1703">
                  <c:v>3.7719999999999998</c:v>
                </c:pt>
                <c:pt idx="1704">
                  <c:v>3.2639999999999998</c:v>
                </c:pt>
                <c:pt idx="1705">
                  <c:v>3.68</c:v>
                </c:pt>
                <c:pt idx="1706">
                  <c:v>2.6920000000000002</c:v>
                </c:pt>
                <c:pt idx="1707">
                  <c:v>2.1859999999999999</c:v>
                </c:pt>
                <c:pt idx="1708">
                  <c:v>2.0840000000000001</c:v>
                </c:pt>
                <c:pt idx="1709">
                  <c:v>2.266</c:v>
                </c:pt>
                <c:pt idx="1710">
                  <c:v>1.78</c:v>
                </c:pt>
                <c:pt idx="1711">
                  <c:v>2.3140000000000001</c:v>
                </c:pt>
                <c:pt idx="1712">
                  <c:v>1.742</c:v>
                </c:pt>
                <c:pt idx="1713">
                  <c:v>1.6839999999999999</c:v>
                </c:pt>
                <c:pt idx="1714">
                  <c:v>1.72</c:v>
                </c:pt>
                <c:pt idx="1715">
                  <c:v>1.514</c:v>
                </c:pt>
                <c:pt idx="1716">
                  <c:v>1.518</c:v>
                </c:pt>
                <c:pt idx="1717">
                  <c:v>1.6319999999999999</c:v>
                </c:pt>
                <c:pt idx="1718">
                  <c:v>1.524</c:v>
                </c:pt>
                <c:pt idx="1719">
                  <c:v>1.8919999999999999</c:v>
                </c:pt>
                <c:pt idx="1720">
                  <c:v>1.9019999999999999</c:v>
                </c:pt>
                <c:pt idx="1721">
                  <c:v>1.6160000000000001</c:v>
                </c:pt>
                <c:pt idx="1722">
                  <c:v>1.9219999999999999</c:v>
                </c:pt>
                <c:pt idx="1723">
                  <c:v>2.4500000000000002</c:v>
                </c:pt>
                <c:pt idx="1724">
                  <c:v>2.3180000000000001</c:v>
                </c:pt>
                <c:pt idx="1725">
                  <c:v>2.8839999999999999</c:v>
                </c:pt>
                <c:pt idx="1726">
                  <c:v>2.6739999999999999</c:v>
                </c:pt>
                <c:pt idx="1727">
                  <c:v>2.544</c:v>
                </c:pt>
                <c:pt idx="1728">
                  <c:v>1.746</c:v>
                </c:pt>
                <c:pt idx="1729">
                  <c:v>1.5820000000000001</c:v>
                </c:pt>
                <c:pt idx="1730">
                  <c:v>2.57</c:v>
                </c:pt>
                <c:pt idx="1731">
                  <c:v>2.4279999999999999</c:v>
                </c:pt>
                <c:pt idx="1732">
                  <c:v>2.508</c:v>
                </c:pt>
                <c:pt idx="1733">
                  <c:v>3.234</c:v>
                </c:pt>
                <c:pt idx="1734">
                  <c:v>2.6819999999999999</c:v>
                </c:pt>
                <c:pt idx="1735">
                  <c:v>2.6880000000000002</c:v>
                </c:pt>
                <c:pt idx="1736">
                  <c:v>2.81</c:v>
                </c:pt>
                <c:pt idx="1737">
                  <c:v>2.702</c:v>
                </c:pt>
                <c:pt idx="1738">
                  <c:v>3.8660000000000001</c:v>
                </c:pt>
                <c:pt idx="1739">
                  <c:v>3.5019999999999998</c:v>
                </c:pt>
                <c:pt idx="1740">
                  <c:v>4.0259999999999998</c:v>
                </c:pt>
                <c:pt idx="1741">
                  <c:v>3.524</c:v>
                </c:pt>
                <c:pt idx="1742">
                  <c:v>2.3639999999999999</c:v>
                </c:pt>
                <c:pt idx="1743">
                  <c:v>1.87</c:v>
                </c:pt>
                <c:pt idx="1744">
                  <c:v>1.67</c:v>
                </c:pt>
                <c:pt idx="1745">
                  <c:v>1.74</c:v>
                </c:pt>
                <c:pt idx="1746">
                  <c:v>1.4259999999999999</c:v>
                </c:pt>
                <c:pt idx="1747">
                  <c:v>1.19</c:v>
                </c:pt>
                <c:pt idx="1748">
                  <c:v>1.4119999999999999</c:v>
                </c:pt>
                <c:pt idx="1749">
                  <c:v>1.5</c:v>
                </c:pt>
                <c:pt idx="1750">
                  <c:v>1.46</c:v>
                </c:pt>
                <c:pt idx="1751">
                  <c:v>2.04</c:v>
                </c:pt>
                <c:pt idx="1752">
                  <c:v>2.09</c:v>
                </c:pt>
                <c:pt idx="1753">
                  <c:v>1.41</c:v>
                </c:pt>
                <c:pt idx="1754">
                  <c:v>1.6220000000000001</c:v>
                </c:pt>
                <c:pt idx="1755">
                  <c:v>1.3320000000000001</c:v>
                </c:pt>
                <c:pt idx="1756">
                  <c:v>1.3280000000000001</c:v>
                </c:pt>
                <c:pt idx="1757">
                  <c:v>1.1359999999999999</c:v>
                </c:pt>
                <c:pt idx="1758">
                  <c:v>1.3380000000000001</c:v>
                </c:pt>
                <c:pt idx="1759">
                  <c:v>1.3660000000000001</c:v>
                </c:pt>
                <c:pt idx="1760">
                  <c:v>1.27</c:v>
                </c:pt>
                <c:pt idx="1761">
                  <c:v>1.3</c:v>
                </c:pt>
                <c:pt idx="1762">
                  <c:v>1.26</c:v>
                </c:pt>
                <c:pt idx="1763">
                  <c:v>1.1259999999999999</c:v>
                </c:pt>
                <c:pt idx="1764">
                  <c:v>1.044</c:v>
                </c:pt>
                <c:pt idx="1765">
                  <c:v>1.1399999999999999</c:v>
                </c:pt>
                <c:pt idx="1766">
                  <c:v>0.71399999999999997</c:v>
                </c:pt>
                <c:pt idx="1767">
                  <c:v>1.212</c:v>
                </c:pt>
                <c:pt idx="1768">
                  <c:v>1.53</c:v>
                </c:pt>
                <c:pt idx="1769">
                  <c:v>1.5940000000000001</c:v>
                </c:pt>
                <c:pt idx="1770">
                  <c:v>1.6459999999999999</c:v>
                </c:pt>
                <c:pt idx="1771">
                  <c:v>1.258</c:v>
                </c:pt>
                <c:pt idx="1772">
                  <c:v>1.0740000000000001</c:v>
                </c:pt>
                <c:pt idx="1773">
                  <c:v>1.1859999999999999</c:v>
                </c:pt>
                <c:pt idx="1774">
                  <c:v>1.28</c:v>
                </c:pt>
                <c:pt idx="1775">
                  <c:v>1.04</c:v>
                </c:pt>
                <c:pt idx="1776">
                  <c:v>1.284</c:v>
                </c:pt>
                <c:pt idx="1777">
                  <c:v>1.512</c:v>
                </c:pt>
                <c:pt idx="1778">
                  <c:v>1.264</c:v>
                </c:pt>
                <c:pt idx="1779">
                  <c:v>1.1259999999999999</c:v>
                </c:pt>
                <c:pt idx="1780">
                  <c:v>1.524</c:v>
                </c:pt>
                <c:pt idx="1781">
                  <c:v>1.45</c:v>
                </c:pt>
                <c:pt idx="1782">
                  <c:v>1.6539999999999999</c:v>
                </c:pt>
                <c:pt idx="1783">
                  <c:v>1.63</c:v>
                </c:pt>
                <c:pt idx="1784">
                  <c:v>1.1579999999999999</c:v>
                </c:pt>
                <c:pt idx="1785">
                  <c:v>1.29</c:v>
                </c:pt>
                <c:pt idx="1786">
                  <c:v>1.1020000000000001</c:v>
                </c:pt>
                <c:pt idx="1787">
                  <c:v>1.6439999999999999</c:v>
                </c:pt>
                <c:pt idx="1788">
                  <c:v>1.5920000000000001</c:v>
                </c:pt>
                <c:pt idx="1789">
                  <c:v>2.0720000000000001</c:v>
                </c:pt>
                <c:pt idx="1790">
                  <c:v>1.986</c:v>
                </c:pt>
                <c:pt idx="1791">
                  <c:v>2.048</c:v>
                </c:pt>
                <c:pt idx="1792">
                  <c:v>2.4279999999999999</c:v>
                </c:pt>
                <c:pt idx="1793">
                  <c:v>2.484</c:v>
                </c:pt>
                <c:pt idx="1794">
                  <c:v>2.1640000000000001</c:v>
                </c:pt>
                <c:pt idx="1795">
                  <c:v>2.028</c:v>
                </c:pt>
                <c:pt idx="1796">
                  <c:v>2.4</c:v>
                </c:pt>
                <c:pt idx="1797">
                  <c:v>2.6619999999999999</c:v>
                </c:pt>
                <c:pt idx="1798">
                  <c:v>1.8360000000000001</c:v>
                </c:pt>
                <c:pt idx="1799">
                  <c:v>1.59</c:v>
                </c:pt>
                <c:pt idx="1800">
                  <c:v>2.63</c:v>
                </c:pt>
                <c:pt idx="1801">
                  <c:v>2.75</c:v>
                </c:pt>
                <c:pt idx="1802">
                  <c:v>2.6280000000000001</c:v>
                </c:pt>
                <c:pt idx="1803">
                  <c:v>2.8439999999999999</c:v>
                </c:pt>
                <c:pt idx="1804">
                  <c:v>1.9179999999999999</c:v>
                </c:pt>
                <c:pt idx="1805">
                  <c:v>1.756</c:v>
                </c:pt>
                <c:pt idx="1806">
                  <c:v>1.91</c:v>
                </c:pt>
                <c:pt idx="1807">
                  <c:v>0.14000000000000001</c:v>
                </c:pt>
                <c:pt idx="1808">
                  <c:v>3.59999999999999E-2</c:v>
                </c:pt>
                <c:pt idx="1809">
                  <c:v>-0.27400000000000002</c:v>
                </c:pt>
                <c:pt idx="1810">
                  <c:v>-0.25800000000000001</c:v>
                </c:pt>
                <c:pt idx="1811">
                  <c:v>-0.50800000000000001</c:v>
                </c:pt>
                <c:pt idx="1812">
                  <c:v>-6.4000000000000098E-2</c:v>
                </c:pt>
                <c:pt idx="1813">
                  <c:v>-4.4000000000000102E-2</c:v>
                </c:pt>
                <c:pt idx="1814">
                  <c:v>-0.26400000000000001</c:v>
                </c:pt>
                <c:pt idx="1815">
                  <c:v>-0.04</c:v>
                </c:pt>
                <c:pt idx="1816">
                  <c:v>-0.312</c:v>
                </c:pt>
                <c:pt idx="1817">
                  <c:v>-0.56200000000000006</c:v>
                </c:pt>
                <c:pt idx="1818">
                  <c:v>0.17</c:v>
                </c:pt>
                <c:pt idx="1819">
                  <c:v>-0.03</c:v>
                </c:pt>
                <c:pt idx="1820">
                  <c:v>7.0000000000000007E-2</c:v>
                </c:pt>
                <c:pt idx="1821">
                  <c:v>-0.13</c:v>
                </c:pt>
                <c:pt idx="1822">
                  <c:v>-0.32200000000000001</c:v>
                </c:pt>
                <c:pt idx="1823">
                  <c:v>2.00000000000003E-3</c:v>
                </c:pt>
                <c:pt idx="1824">
                  <c:v>-0.23400000000000001</c:v>
                </c:pt>
                <c:pt idx="1825">
                  <c:v>-1.99999999999999E-2</c:v>
                </c:pt>
                <c:pt idx="1826">
                  <c:v>0.33200000000000102</c:v>
                </c:pt>
                <c:pt idx="1827">
                  <c:v>-0.09</c:v>
                </c:pt>
                <c:pt idx="1828">
                  <c:v>-0.13200000000000001</c:v>
                </c:pt>
                <c:pt idx="1829">
                  <c:v>0.48200000000000098</c:v>
                </c:pt>
                <c:pt idx="1830">
                  <c:v>-9.5999999999999794E-2</c:v>
                </c:pt>
                <c:pt idx="1831">
                  <c:v>0.14799999999999999</c:v>
                </c:pt>
                <c:pt idx="1832">
                  <c:v>0.20000000000000101</c:v>
                </c:pt>
                <c:pt idx="1833">
                  <c:v>0.64</c:v>
                </c:pt>
                <c:pt idx="1834">
                  <c:v>0.68</c:v>
                </c:pt>
                <c:pt idx="1835">
                  <c:v>0.18</c:v>
                </c:pt>
                <c:pt idx="1836">
                  <c:v>0.746</c:v>
                </c:pt>
                <c:pt idx="1837">
                  <c:v>0.41599999999999998</c:v>
                </c:pt>
                <c:pt idx="1838">
                  <c:v>0.59399999999999997</c:v>
                </c:pt>
                <c:pt idx="1839">
                  <c:v>0.30399999999999999</c:v>
                </c:pt>
                <c:pt idx="1840">
                  <c:v>0.25</c:v>
                </c:pt>
                <c:pt idx="1841">
                  <c:v>-0.81</c:v>
                </c:pt>
                <c:pt idx="1842">
                  <c:v>-0.54</c:v>
                </c:pt>
                <c:pt idx="1843">
                  <c:v>1</c:v>
                </c:pt>
                <c:pt idx="1844">
                  <c:v>-0.28999999999999998</c:v>
                </c:pt>
                <c:pt idx="1845">
                  <c:v>0.158</c:v>
                </c:pt>
                <c:pt idx="1846">
                  <c:v>8.4000000000000102E-2</c:v>
                </c:pt>
                <c:pt idx="1847">
                  <c:v>-0.112</c:v>
                </c:pt>
                <c:pt idx="1848">
                  <c:v>0.27</c:v>
                </c:pt>
                <c:pt idx="1849">
                  <c:v>0.97</c:v>
                </c:pt>
                <c:pt idx="1850">
                  <c:v>0.32400000000000001</c:v>
                </c:pt>
                <c:pt idx="1851">
                  <c:v>0.89800000000000002</c:v>
                </c:pt>
                <c:pt idx="1852">
                  <c:v>1.474</c:v>
                </c:pt>
                <c:pt idx="1853">
                  <c:v>1.974</c:v>
                </c:pt>
                <c:pt idx="1854">
                  <c:v>3.282</c:v>
                </c:pt>
                <c:pt idx="1855">
                  <c:v>2.1640000000000001</c:v>
                </c:pt>
                <c:pt idx="1856">
                  <c:v>2.8340000000000001</c:v>
                </c:pt>
                <c:pt idx="1857">
                  <c:v>2.94</c:v>
                </c:pt>
                <c:pt idx="1858">
                  <c:v>3.16</c:v>
                </c:pt>
                <c:pt idx="1859">
                  <c:v>2.99</c:v>
                </c:pt>
                <c:pt idx="1860">
                  <c:v>2.4980000000000002</c:v>
                </c:pt>
                <c:pt idx="1861">
                  <c:v>2.2839999999999998</c:v>
                </c:pt>
                <c:pt idx="1862">
                  <c:v>2.35</c:v>
                </c:pt>
                <c:pt idx="1863">
                  <c:v>3.6120000000000001</c:v>
                </c:pt>
                <c:pt idx="1864">
                  <c:v>3.5819999999999999</c:v>
                </c:pt>
                <c:pt idx="1865">
                  <c:v>2.3639999999999999</c:v>
                </c:pt>
                <c:pt idx="1866">
                  <c:v>2.2480000000000002</c:v>
                </c:pt>
                <c:pt idx="1867">
                  <c:v>2.15</c:v>
                </c:pt>
                <c:pt idx="1868">
                  <c:v>2.6379999999999999</c:v>
                </c:pt>
                <c:pt idx="1869">
                  <c:v>2.2879999999999998</c:v>
                </c:pt>
                <c:pt idx="1870">
                  <c:v>2.1680000000000001</c:v>
                </c:pt>
                <c:pt idx="1871">
                  <c:v>2.2799999999999998</c:v>
                </c:pt>
                <c:pt idx="1872">
                  <c:v>2.1800000000000002</c:v>
                </c:pt>
                <c:pt idx="1873">
                  <c:v>2.242</c:v>
                </c:pt>
                <c:pt idx="1874">
                  <c:v>2.1219999999999999</c:v>
                </c:pt>
                <c:pt idx="1875">
                  <c:v>1.962</c:v>
                </c:pt>
                <c:pt idx="1876">
                  <c:v>2.052</c:v>
                </c:pt>
                <c:pt idx="1877">
                  <c:v>2.0699999999999998</c:v>
                </c:pt>
                <c:pt idx="1878">
                  <c:v>2.056</c:v>
                </c:pt>
                <c:pt idx="1879">
                  <c:v>2.1800000000000002</c:v>
                </c:pt>
                <c:pt idx="1880">
                  <c:v>1.88</c:v>
                </c:pt>
                <c:pt idx="1881">
                  <c:v>1.552</c:v>
                </c:pt>
                <c:pt idx="1882">
                  <c:v>1.256</c:v>
                </c:pt>
                <c:pt idx="1883">
                  <c:v>1.1479999999999999</c:v>
                </c:pt>
                <c:pt idx="1884">
                  <c:v>1.468</c:v>
                </c:pt>
                <c:pt idx="1885">
                  <c:v>0.66</c:v>
                </c:pt>
                <c:pt idx="1886">
                  <c:v>0.876</c:v>
                </c:pt>
                <c:pt idx="1887">
                  <c:v>0.83199999999999996</c:v>
                </c:pt>
                <c:pt idx="1888">
                  <c:v>1.014</c:v>
                </c:pt>
                <c:pt idx="1889">
                  <c:v>0.52</c:v>
                </c:pt>
                <c:pt idx="1890">
                  <c:v>0.82199999999999995</c:v>
                </c:pt>
                <c:pt idx="1891">
                  <c:v>1.032</c:v>
                </c:pt>
                <c:pt idx="1892">
                  <c:v>1.1779999999999999</c:v>
                </c:pt>
                <c:pt idx="1893">
                  <c:v>1.8340000000000001</c:v>
                </c:pt>
                <c:pt idx="1894">
                  <c:v>1.9419999999999999</c:v>
                </c:pt>
                <c:pt idx="1895">
                  <c:v>1.6120000000000001</c:v>
                </c:pt>
                <c:pt idx="1896">
                  <c:v>1.758</c:v>
                </c:pt>
                <c:pt idx="1897">
                  <c:v>0.72200000000000197</c:v>
                </c:pt>
                <c:pt idx="1898">
                  <c:v>1.302</c:v>
                </c:pt>
                <c:pt idx="1899">
                  <c:v>1.83</c:v>
                </c:pt>
                <c:pt idx="1900">
                  <c:v>2.2919999999999998</c:v>
                </c:pt>
                <c:pt idx="1901">
                  <c:v>1.8640000000000001</c:v>
                </c:pt>
                <c:pt idx="1902">
                  <c:v>2.3839999999999999</c:v>
                </c:pt>
                <c:pt idx="1903">
                  <c:v>2.0099999999999998</c:v>
                </c:pt>
                <c:pt idx="1904">
                  <c:v>1.224</c:v>
                </c:pt>
                <c:pt idx="1905">
                  <c:v>0.43200000000000199</c:v>
                </c:pt>
                <c:pt idx="1906">
                  <c:v>1.0900000000000001</c:v>
                </c:pt>
                <c:pt idx="1907">
                  <c:v>2.0840000000000001</c:v>
                </c:pt>
                <c:pt idx="1908">
                  <c:v>1.6140000000000001</c:v>
                </c:pt>
                <c:pt idx="1909">
                  <c:v>1.6020000000000001</c:v>
                </c:pt>
                <c:pt idx="1910">
                  <c:v>1.982</c:v>
                </c:pt>
                <c:pt idx="1911">
                  <c:v>1.962</c:v>
                </c:pt>
                <c:pt idx="1912">
                  <c:v>1.54</c:v>
                </c:pt>
                <c:pt idx="1913">
                  <c:v>1.5760000000000001</c:v>
                </c:pt>
                <c:pt idx="1914">
                  <c:v>1.8839999999999999</c:v>
                </c:pt>
                <c:pt idx="1915">
                  <c:v>1.5680000000000001</c:v>
                </c:pt>
                <c:pt idx="1916">
                  <c:v>2.0019999999999998</c:v>
                </c:pt>
                <c:pt idx="1917">
                  <c:v>2.234</c:v>
                </c:pt>
                <c:pt idx="1918">
                  <c:v>1.1080000000000001</c:v>
                </c:pt>
                <c:pt idx="1919">
                  <c:v>1.804</c:v>
                </c:pt>
                <c:pt idx="1920">
                  <c:v>1.8</c:v>
                </c:pt>
                <c:pt idx="1921">
                  <c:v>2.0739999999999998</c:v>
                </c:pt>
                <c:pt idx="1922">
                  <c:v>1.802</c:v>
                </c:pt>
                <c:pt idx="1923">
                  <c:v>2.3519999999999999</c:v>
                </c:pt>
                <c:pt idx="1924">
                  <c:v>2.1379999999999999</c:v>
                </c:pt>
                <c:pt idx="1925">
                  <c:v>1.6559999999999999</c:v>
                </c:pt>
                <c:pt idx="1926">
                  <c:v>1.958</c:v>
                </c:pt>
                <c:pt idx="1927">
                  <c:v>1.1719999999999999</c:v>
                </c:pt>
                <c:pt idx="1928">
                  <c:v>1.3420000000000001</c:v>
                </c:pt>
                <c:pt idx="1929">
                  <c:v>1.3140000000000001</c:v>
                </c:pt>
                <c:pt idx="1930">
                  <c:v>1.3779999999999999</c:v>
                </c:pt>
                <c:pt idx="1931">
                  <c:v>1.1479999999999999</c:v>
                </c:pt>
                <c:pt idx="1932">
                  <c:v>7.8000000000000194E-2</c:v>
                </c:pt>
                <c:pt idx="1933">
                  <c:v>7.4000000000000205E-2</c:v>
                </c:pt>
                <c:pt idx="1934">
                  <c:v>0.33600000000000002</c:v>
                </c:pt>
                <c:pt idx="1935">
                  <c:v>0.84200000000000097</c:v>
                </c:pt>
                <c:pt idx="1936">
                  <c:v>1.0840000000000001</c:v>
                </c:pt>
                <c:pt idx="1937">
                  <c:v>1.028</c:v>
                </c:pt>
                <c:pt idx="1938">
                  <c:v>0.69799999999999995</c:v>
                </c:pt>
                <c:pt idx="1939">
                  <c:v>1.044</c:v>
                </c:pt>
                <c:pt idx="1940">
                  <c:v>1.1579999999999999</c:v>
                </c:pt>
                <c:pt idx="1941">
                  <c:v>1.696</c:v>
                </c:pt>
                <c:pt idx="1942">
                  <c:v>1.9139999999999999</c:v>
                </c:pt>
                <c:pt idx="1943">
                  <c:v>1.288</c:v>
                </c:pt>
                <c:pt idx="1944">
                  <c:v>1.024</c:v>
                </c:pt>
                <c:pt idx="1945">
                  <c:v>1.5740000000000001</c:v>
                </c:pt>
                <c:pt idx="1946">
                  <c:v>1.0740000000000001</c:v>
                </c:pt>
                <c:pt idx="1947">
                  <c:v>1.61</c:v>
                </c:pt>
                <c:pt idx="1948">
                  <c:v>1.792</c:v>
                </c:pt>
                <c:pt idx="1949">
                  <c:v>1.8859999999999999</c:v>
                </c:pt>
                <c:pt idx="1950">
                  <c:v>1.9</c:v>
                </c:pt>
                <c:pt idx="1951">
                  <c:v>2.04</c:v>
                </c:pt>
                <c:pt idx="1952">
                  <c:v>1.9379999999999999</c:v>
                </c:pt>
                <c:pt idx="1953">
                  <c:v>2.2200000000000002</c:v>
                </c:pt>
                <c:pt idx="1954">
                  <c:v>2.5880000000000001</c:v>
                </c:pt>
                <c:pt idx="1955">
                  <c:v>2.3860000000000001</c:v>
                </c:pt>
                <c:pt idx="1956">
                  <c:v>2.1840000000000002</c:v>
                </c:pt>
                <c:pt idx="1957">
                  <c:v>2.2799999999999998</c:v>
                </c:pt>
                <c:pt idx="1958">
                  <c:v>2.46</c:v>
                </c:pt>
                <c:pt idx="1959">
                  <c:v>2.57</c:v>
                </c:pt>
                <c:pt idx="1960">
                  <c:v>2.69</c:v>
                </c:pt>
                <c:pt idx="1961">
                  <c:v>2.79</c:v>
                </c:pt>
                <c:pt idx="1962">
                  <c:v>2.97</c:v>
                </c:pt>
                <c:pt idx="1963">
                  <c:v>2.0699999999999998</c:v>
                </c:pt>
                <c:pt idx="1964">
                  <c:v>2.29</c:v>
                </c:pt>
                <c:pt idx="1965">
                  <c:v>2.1259999999999999</c:v>
                </c:pt>
                <c:pt idx="1966">
                  <c:v>2.3919999999999999</c:v>
                </c:pt>
                <c:pt idx="1967">
                  <c:v>1.774</c:v>
                </c:pt>
                <c:pt idx="1968">
                  <c:v>1.6279999999999999</c:v>
                </c:pt>
                <c:pt idx="1969">
                  <c:v>1.458</c:v>
                </c:pt>
                <c:pt idx="1970">
                  <c:v>2.48</c:v>
                </c:pt>
                <c:pt idx="1971">
                  <c:v>2.42</c:v>
                </c:pt>
                <c:pt idx="1972">
                  <c:v>2.44</c:v>
                </c:pt>
                <c:pt idx="1973">
                  <c:v>1.444</c:v>
                </c:pt>
                <c:pt idx="1974">
                  <c:v>1.506</c:v>
                </c:pt>
                <c:pt idx="1975">
                  <c:v>2.552</c:v>
                </c:pt>
                <c:pt idx="1976">
                  <c:v>2.2120000000000002</c:v>
                </c:pt>
                <c:pt idx="1977">
                  <c:v>1.84</c:v>
                </c:pt>
                <c:pt idx="1978">
                  <c:v>1.3320000000000001</c:v>
                </c:pt>
                <c:pt idx="1979">
                  <c:v>1.91</c:v>
                </c:pt>
                <c:pt idx="1980">
                  <c:v>3.0840000000000001</c:v>
                </c:pt>
                <c:pt idx="1981">
                  <c:v>2.6240000000000001</c:v>
                </c:pt>
                <c:pt idx="1982">
                  <c:v>2.6640000000000001</c:v>
                </c:pt>
                <c:pt idx="1983">
                  <c:v>2.1739999999999999</c:v>
                </c:pt>
                <c:pt idx="1984">
                  <c:v>2.4359999999999999</c:v>
                </c:pt>
                <c:pt idx="1985">
                  <c:v>2.67</c:v>
                </c:pt>
                <c:pt idx="1986">
                  <c:v>2.09</c:v>
                </c:pt>
                <c:pt idx="1987">
                  <c:v>2.6539999999999999</c:v>
                </c:pt>
                <c:pt idx="1988">
                  <c:v>2.6480000000000001</c:v>
                </c:pt>
                <c:pt idx="1989">
                  <c:v>2.92</c:v>
                </c:pt>
                <c:pt idx="1990">
                  <c:v>3.22</c:v>
                </c:pt>
                <c:pt idx="1991">
                  <c:v>3.4</c:v>
                </c:pt>
                <c:pt idx="1992">
                  <c:v>2.98</c:v>
                </c:pt>
                <c:pt idx="1993">
                  <c:v>3.87</c:v>
                </c:pt>
                <c:pt idx="1994">
                  <c:v>3.802</c:v>
                </c:pt>
                <c:pt idx="1995">
                  <c:v>2.74</c:v>
                </c:pt>
                <c:pt idx="1996">
                  <c:v>2.5659999999999998</c:v>
                </c:pt>
                <c:pt idx="1997">
                  <c:v>2.694</c:v>
                </c:pt>
                <c:pt idx="1998">
                  <c:v>2.2679999999999998</c:v>
                </c:pt>
                <c:pt idx="1999">
                  <c:v>2.1320000000000001</c:v>
                </c:pt>
                <c:pt idx="2000">
                  <c:v>2.7559999999999998</c:v>
                </c:pt>
                <c:pt idx="2001">
                  <c:v>3.0459999999999998</c:v>
                </c:pt>
                <c:pt idx="2002">
                  <c:v>2.4860000000000002</c:v>
                </c:pt>
                <c:pt idx="2003">
                  <c:v>2.67</c:v>
                </c:pt>
                <c:pt idx="2004">
                  <c:v>2.73</c:v>
                </c:pt>
                <c:pt idx="2005">
                  <c:v>2.6960000000000002</c:v>
                </c:pt>
                <c:pt idx="2006">
                  <c:v>2.5539999999999998</c:v>
                </c:pt>
                <c:pt idx="2007">
                  <c:v>1.536</c:v>
                </c:pt>
                <c:pt idx="2008">
                  <c:v>0.85599999999999998</c:v>
                </c:pt>
                <c:pt idx="2009">
                  <c:v>1.488</c:v>
                </c:pt>
                <c:pt idx="2010">
                  <c:v>1.726</c:v>
                </c:pt>
                <c:pt idx="2011">
                  <c:v>1.75</c:v>
                </c:pt>
                <c:pt idx="2012">
                  <c:v>1.36</c:v>
                </c:pt>
                <c:pt idx="2013">
                  <c:v>1.38</c:v>
                </c:pt>
                <c:pt idx="2014">
                  <c:v>1.41</c:v>
                </c:pt>
                <c:pt idx="2015">
                  <c:v>1.51</c:v>
                </c:pt>
                <c:pt idx="2016">
                  <c:v>1.756</c:v>
                </c:pt>
                <c:pt idx="2017">
                  <c:v>3.1219999999999999</c:v>
                </c:pt>
                <c:pt idx="2018">
                  <c:v>3.1339999999999999</c:v>
                </c:pt>
                <c:pt idx="2019">
                  <c:v>3.2519999999999998</c:v>
                </c:pt>
                <c:pt idx="2020">
                  <c:v>3.33</c:v>
                </c:pt>
                <c:pt idx="2021">
                  <c:v>3.87</c:v>
                </c:pt>
                <c:pt idx="2022">
                  <c:v>2.758</c:v>
                </c:pt>
                <c:pt idx="2023">
                  <c:v>3.2919999999999998</c:v>
                </c:pt>
                <c:pt idx="2024">
                  <c:v>3.2080000000000002</c:v>
                </c:pt>
                <c:pt idx="2025">
                  <c:v>2.1320000000000001</c:v>
                </c:pt>
                <c:pt idx="2026">
                  <c:v>1.1819999999999999</c:v>
                </c:pt>
                <c:pt idx="2027">
                  <c:v>0.95799999999999996</c:v>
                </c:pt>
                <c:pt idx="2028">
                  <c:v>0.97</c:v>
                </c:pt>
                <c:pt idx="2029">
                  <c:v>2.008</c:v>
                </c:pt>
                <c:pt idx="2030">
                  <c:v>2.14</c:v>
                </c:pt>
                <c:pt idx="2031">
                  <c:v>2.5139999999999998</c:v>
                </c:pt>
                <c:pt idx="2032">
                  <c:v>1.3160000000000001</c:v>
                </c:pt>
                <c:pt idx="2033">
                  <c:v>1.29</c:v>
                </c:pt>
                <c:pt idx="2034">
                  <c:v>0.80800000000000005</c:v>
                </c:pt>
                <c:pt idx="2035">
                  <c:v>0.88800000000000001</c:v>
                </c:pt>
                <c:pt idx="2036">
                  <c:v>0.93</c:v>
                </c:pt>
                <c:pt idx="2037">
                  <c:v>0.96399999999999997</c:v>
                </c:pt>
                <c:pt idx="2038">
                  <c:v>1.052</c:v>
                </c:pt>
                <c:pt idx="2039">
                  <c:v>1.284</c:v>
                </c:pt>
                <c:pt idx="2040">
                  <c:v>1.3</c:v>
                </c:pt>
                <c:pt idx="2041">
                  <c:v>2.3260000000000001</c:v>
                </c:pt>
                <c:pt idx="2042">
                  <c:v>1.4179999999999999</c:v>
                </c:pt>
                <c:pt idx="2043">
                  <c:v>1.514</c:v>
                </c:pt>
                <c:pt idx="2044">
                  <c:v>1.554</c:v>
                </c:pt>
                <c:pt idx="2045">
                  <c:v>1.198</c:v>
                </c:pt>
                <c:pt idx="2046">
                  <c:v>1.5920000000000001</c:v>
                </c:pt>
                <c:pt idx="2047">
                  <c:v>1.53</c:v>
                </c:pt>
                <c:pt idx="2048">
                  <c:v>1.39</c:v>
                </c:pt>
                <c:pt idx="2049">
                  <c:v>1.204</c:v>
                </c:pt>
                <c:pt idx="2050">
                  <c:v>1.232</c:v>
                </c:pt>
                <c:pt idx="2051">
                  <c:v>1.248</c:v>
                </c:pt>
                <c:pt idx="2052">
                  <c:v>1.6859999999999999</c:v>
                </c:pt>
                <c:pt idx="2053">
                  <c:v>1.6140000000000001</c:v>
                </c:pt>
                <c:pt idx="2054">
                  <c:v>1.476</c:v>
                </c:pt>
                <c:pt idx="2055">
                  <c:v>1.514</c:v>
                </c:pt>
                <c:pt idx="2056">
                  <c:v>2.6680000000000001</c:v>
                </c:pt>
                <c:pt idx="2057">
                  <c:v>2.3940000000000001</c:v>
                </c:pt>
                <c:pt idx="2058">
                  <c:v>2.96</c:v>
                </c:pt>
                <c:pt idx="2059">
                  <c:v>3.3260000000000001</c:v>
                </c:pt>
                <c:pt idx="2060">
                  <c:v>4.0460000000000003</c:v>
                </c:pt>
                <c:pt idx="2061">
                  <c:v>2.7639999999999998</c:v>
                </c:pt>
                <c:pt idx="2062">
                  <c:v>3.52</c:v>
                </c:pt>
                <c:pt idx="2063">
                  <c:v>2.92</c:v>
                </c:pt>
                <c:pt idx="2064">
                  <c:v>3.0960000000000001</c:v>
                </c:pt>
                <c:pt idx="2065">
                  <c:v>3.3</c:v>
                </c:pt>
                <c:pt idx="2066">
                  <c:v>4.54</c:v>
                </c:pt>
                <c:pt idx="2067">
                  <c:v>4.7</c:v>
                </c:pt>
                <c:pt idx="2068">
                  <c:v>3.41</c:v>
                </c:pt>
                <c:pt idx="2069">
                  <c:v>2.87</c:v>
                </c:pt>
                <c:pt idx="2070">
                  <c:v>3.3439999999999999</c:v>
                </c:pt>
                <c:pt idx="2071">
                  <c:v>3.72</c:v>
                </c:pt>
                <c:pt idx="2072">
                  <c:v>3.89</c:v>
                </c:pt>
                <c:pt idx="2073">
                  <c:v>3.544</c:v>
                </c:pt>
                <c:pt idx="2074">
                  <c:v>4.38</c:v>
                </c:pt>
                <c:pt idx="2075">
                  <c:v>5.4740000000000002</c:v>
                </c:pt>
                <c:pt idx="2076">
                  <c:v>4.2919999999999998</c:v>
                </c:pt>
                <c:pt idx="2077">
                  <c:v>4.6760000000000002</c:v>
                </c:pt>
                <c:pt idx="2078">
                  <c:v>3.5139999999999998</c:v>
                </c:pt>
                <c:pt idx="2079">
                  <c:v>3.8860000000000001</c:v>
                </c:pt>
                <c:pt idx="2080">
                  <c:v>4.63</c:v>
                </c:pt>
                <c:pt idx="2081">
                  <c:v>4.2</c:v>
                </c:pt>
                <c:pt idx="2082">
                  <c:v>4.3</c:v>
                </c:pt>
                <c:pt idx="2083">
                  <c:v>4.3659999999999997</c:v>
                </c:pt>
                <c:pt idx="2084">
                  <c:v>4.17</c:v>
                </c:pt>
                <c:pt idx="2085">
                  <c:v>4.782</c:v>
                </c:pt>
                <c:pt idx="2086">
                  <c:v>5.218</c:v>
                </c:pt>
                <c:pt idx="2087">
                  <c:v>5.1760000000000002</c:v>
                </c:pt>
                <c:pt idx="2088">
                  <c:v>5.3360000000000003</c:v>
                </c:pt>
                <c:pt idx="2089">
                  <c:v>5.7</c:v>
                </c:pt>
                <c:pt idx="2090">
                  <c:v>5.5679999999999996</c:v>
                </c:pt>
                <c:pt idx="2091">
                  <c:v>5.3259999999999996</c:v>
                </c:pt>
                <c:pt idx="2092">
                  <c:v>5.9240000000000004</c:v>
                </c:pt>
                <c:pt idx="2093">
                  <c:v>5.7359999999999998</c:v>
                </c:pt>
                <c:pt idx="2094">
                  <c:v>5.5419999999999998</c:v>
                </c:pt>
                <c:pt idx="2095">
                  <c:v>5.7880000000000003</c:v>
                </c:pt>
                <c:pt idx="2096">
                  <c:v>6.2140000000000004</c:v>
                </c:pt>
                <c:pt idx="2097">
                  <c:v>6.75</c:v>
                </c:pt>
                <c:pt idx="2098">
                  <c:v>6.4980000000000002</c:v>
                </c:pt>
                <c:pt idx="2099">
                  <c:v>6.7939999999999996</c:v>
                </c:pt>
                <c:pt idx="2100">
                  <c:v>6.9240000000000004</c:v>
                </c:pt>
                <c:pt idx="2101">
                  <c:v>6.2640000000000002</c:v>
                </c:pt>
                <c:pt idx="2102">
                  <c:v>6.4580000000000002</c:v>
                </c:pt>
                <c:pt idx="2103">
                  <c:v>5.83</c:v>
                </c:pt>
                <c:pt idx="2104">
                  <c:v>4.99</c:v>
                </c:pt>
                <c:pt idx="2105">
                  <c:v>4.6500000000000004</c:v>
                </c:pt>
                <c:pt idx="2106">
                  <c:v>4.97</c:v>
                </c:pt>
                <c:pt idx="2107">
                  <c:v>4.45</c:v>
                </c:pt>
                <c:pt idx="2108">
                  <c:v>3.84</c:v>
                </c:pt>
                <c:pt idx="2109">
                  <c:v>4.3979999999999997</c:v>
                </c:pt>
                <c:pt idx="2110">
                  <c:v>5.218</c:v>
                </c:pt>
                <c:pt idx="2111">
                  <c:v>5.3959999999999999</c:v>
                </c:pt>
                <c:pt idx="2112">
                  <c:v>5.14</c:v>
                </c:pt>
                <c:pt idx="2113">
                  <c:v>4.1120000000000001</c:v>
                </c:pt>
                <c:pt idx="2114">
                  <c:v>3.706</c:v>
                </c:pt>
                <c:pt idx="2115">
                  <c:v>3.4340000000000002</c:v>
                </c:pt>
                <c:pt idx="2116">
                  <c:v>3.5179999999999998</c:v>
                </c:pt>
                <c:pt idx="2117">
                  <c:v>3.69</c:v>
                </c:pt>
                <c:pt idx="2118">
                  <c:v>3.47</c:v>
                </c:pt>
                <c:pt idx="2119">
                  <c:v>3.7759999999999998</c:v>
                </c:pt>
                <c:pt idx="2120">
                  <c:v>4.2720000000000002</c:v>
                </c:pt>
                <c:pt idx="2121">
                  <c:v>4.2960000000000003</c:v>
                </c:pt>
                <c:pt idx="2122">
                  <c:v>4.3620000000000001</c:v>
                </c:pt>
                <c:pt idx="2123">
                  <c:v>3.85</c:v>
                </c:pt>
                <c:pt idx="2124">
                  <c:v>4.5999999999999996</c:v>
                </c:pt>
                <c:pt idx="2125">
                  <c:v>4.72</c:v>
                </c:pt>
                <c:pt idx="2126">
                  <c:v>3.95</c:v>
                </c:pt>
                <c:pt idx="2127">
                  <c:v>3.74</c:v>
                </c:pt>
                <c:pt idx="2128">
                  <c:v>3.5920000000000001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2-914A-A4E2-13F4AD10077A}"/>
            </c:ext>
          </c:extLst>
        </c:ser>
        <c:ser>
          <c:idx val="1"/>
          <c:order val="1"/>
          <c:tx>
            <c:strRef>
              <c:f>兜底溢价率!$D$1</c:f>
              <c:strCache>
                <c:ptCount val="1"/>
                <c:pt idx="0">
                  <c:v>80%分位数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兜底溢价率!$A$2:$A$2133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兜底溢价率!$D$2:$D$2133</c:f>
              <c:numCache>
                <c:formatCode>General</c:formatCode>
                <c:ptCount val="2129"/>
                <c:pt idx="0">
                  <c:v>30.64</c:v>
                </c:pt>
                <c:pt idx="1">
                  <c:v>29.852</c:v>
                </c:pt>
                <c:pt idx="2">
                  <c:v>32.583499540000005</c:v>
                </c:pt>
                <c:pt idx="3">
                  <c:v>34.094000000000001</c:v>
                </c:pt>
                <c:pt idx="4">
                  <c:v>34.379455147999998</c:v>
                </c:pt>
                <c:pt idx="5">
                  <c:v>36.555218576000016</c:v>
                </c:pt>
                <c:pt idx="6">
                  <c:v>35.519594687999998</c:v>
                </c:pt>
                <c:pt idx="7">
                  <c:v>36.104000000000006</c:v>
                </c:pt>
                <c:pt idx="8">
                  <c:v>37.130000000000003</c:v>
                </c:pt>
                <c:pt idx="9">
                  <c:v>37.74</c:v>
                </c:pt>
                <c:pt idx="10">
                  <c:v>36.19</c:v>
                </c:pt>
                <c:pt idx="11">
                  <c:v>36.96</c:v>
                </c:pt>
                <c:pt idx="12">
                  <c:v>37.69</c:v>
                </c:pt>
                <c:pt idx="13">
                  <c:v>39.560000000000024</c:v>
                </c:pt>
                <c:pt idx="14">
                  <c:v>40.078000000000003</c:v>
                </c:pt>
                <c:pt idx="15">
                  <c:v>39.4</c:v>
                </c:pt>
                <c:pt idx="16">
                  <c:v>38.457999999999998</c:v>
                </c:pt>
                <c:pt idx="17">
                  <c:v>38.570000000000014</c:v>
                </c:pt>
                <c:pt idx="18">
                  <c:v>38.95000000000001</c:v>
                </c:pt>
                <c:pt idx="19">
                  <c:v>38.200000000000003</c:v>
                </c:pt>
                <c:pt idx="20">
                  <c:v>38.35</c:v>
                </c:pt>
                <c:pt idx="21">
                  <c:v>37.630000000000003</c:v>
                </c:pt>
                <c:pt idx="22">
                  <c:v>38.887999999999998</c:v>
                </c:pt>
                <c:pt idx="23">
                  <c:v>39.892000000000003</c:v>
                </c:pt>
                <c:pt idx="24">
                  <c:v>39.388000000000019</c:v>
                </c:pt>
                <c:pt idx="25">
                  <c:v>38.479999999999997</c:v>
                </c:pt>
                <c:pt idx="26">
                  <c:v>40.154000000000011</c:v>
                </c:pt>
                <c:pt idx="27">
                  <c:v>40.844000000000001</c:v>
                </c:pt>
                <c:pt idx="28">
                  <c:v>41.892000000000017</c:v>
                </c:pt>
                <c:pt idx="29">
                  <c:v>42.588000000000008</c:v>
                </c:pt>
                <c:pt idx="30">
                  <c:v>42.604000000000013</c:v>
                </c:pt>
                <c:pt idx="31">
                  <c:v>42.91</c:v>
                </c:pt>
                <c:pt idx="32">
                  <c:v>42.04</c:v>
                </c:pt>
                <c:pt idx="33">
                  <c:v>40.17</c:v>
                </c:pt>
                <c:pt idx="34">
                  <c:v>40.538000000000004</c:v>
                </c:pt>
                <c:pt idx="35">
                  <c:v>39.998000000000005</c:v>
                </c:pt>
                <c:pt idx="36">
                  <c:v>40.9</c:v>
                </c:pt>
                <c:pt idx="37">
                  <c:v>41.192</c:v>
                </c:pt>
                <c:pt idx="38">
                  <c:v>40.671999999999997</c:v>
                </c:pt>
                <c:pt idx="39">
                  <c:v>40.353999999999999</c:v>
                </c:pt>
                <c:pt idx="40">
                  <c:v>41.89</c:v>
                </c:pt>
                <c:pt idx="41">
                  <c:v>43.02</c:v>
                </c:pt>
                <c:pt idx="42">
                  <c:v>44.033999999999999</c:v>
                </c:pt>
                <c:pt idx="43">
                  <c:v>44.139119999999998</c:v>
                </c:pt>
                <c:pt idx="44">
                  <c:v>46.423639999999999</c:v>
                </c:pt>
                <c:pt idx="45">
                  <c:v>47.188600000000001</c:v>
                </c:pt>
                <c:pt idx="46">
                  <c:v>45.459719999999997</c:v>
                </c:pt>
                <c:pt idx="47">
                  <c:v>44.73854</c:v>
                </c:pt>
                <c:pt idx="48">
                  <c:v>46.238759999999999</c:v>
                </c:pt>
                <c:pt idx="49">
                  <c:v>45.543100000000003</c:v>
                </c:pt>
                <c:pt idx="50">
                  <c:v>43.744459999999997</c:v>
                </c:pt>
                <c:pt idx="51">
                  <c:v>43.207419999999999</c:v>
                </c:pt>
                <c:pt idx="52">
                  <c:v>43.827759999999998</c:v>
                </c:pt>
                <c:pt idx="53">
                  <c:v>41.725020000000001</c:v>
                </c:pt>
                <c:pt idx="54">
                  <c:v>42.605179999999997</c:v>
                </c:pt>
                <c:pt idx="55">
                  <c:v>42.197159999999997</c:v>
                </c:pt>
                <c:pt idx="56">
                  <c:v>43.032220000000002</c:v>
                </c:pt>
                <c:pt idx="57">
                  <c:v>42.533059999999999</c:v>
                </c:pt>
                <c:pt idx="58">
                  <c:v>40.838639999999998</c:v>
                </c:pt>
                <c:pt idx="59">
                  <c:v>38.17418</c:v>
                </c:pt>
                <c:pt idx="60">
                  <c:v>36.870139999999999</c:v>
                </c:pt>
                <c:pt idx="61">
                  <c:v>37.555239999999998</c:v>
                </c:pt>
                <c:pt idx="62">
                  <c:v>36.435560000000002</c:v>
                </c:pt>
                <c:pt idx="63">
                  <c:v>34.890979999999999</c:v>
                </c:pt>
                <c:pt idx="64">
                  <c:v>33.916460000000001</c:v>
                </c:pt>
                <c:pt idx="65">
                  <c:v>34.210120000000003</c:v>
                </c:pt>
                <c:pt idx="66">
                  <c:v>32.831519999999998</c:v>
                </c:pt>
                <c:pt idx="67">
                  <c:v>33.210599999999999</c:v>
                </c:pt>
                <c:pt idx="68">
                  <c:v>33.291719999999998</c:v>
                </c:pt>
                <c:pt idx="69">
                  <c:v>31.99954</c:v>
                </c:pt>
                <c:pt idx="70">
                  <c:v>31.219100000000001</c:v>
                </c:pt>
                <c:pt idx="71">
                  <c:v>31.072179999999999</c:v>
                </c:pt>
                <c:pt idx="72">
                  <c:v>29.63156</c:v>
                </c:pt>
                <c:pt idx="73">
                  <c:v>29.841180000000001</c:v>
                </c:pt>
                <c:pt idx="74">
                  <c:v>30.01172</c:v>
                </c:pt>
                <c:pt idx="75">
                  <c:v>32.203499999999998</c:v>
                </c:pt>
                <c:pt idx="76">
                  <c:v>31.531860000000002</c:v>
                </c:pt>
                <c:pt idx="77">
                  <c:v>33.016680000000001</c:v>
                </c:pt>
                <c:pt idx="78">
                  <c:v>33.75752</c:v>
                </c:pt>
                <c:pt idx="79">
                  <c:v>33.728000000000002</c:v>
                </c:pt>
                <c:pt idx="80">
                  <c:v>34.787999999999997</c:v>
                </c:pt>
                <c:pt idx="81">
                  <c:v>33.415999999999997</c:v>
                </c:pt>
                <c:pt idx="82">
                  <c:v>32.345999999999997</c:v>
                </c:pt>
                <c:pt idx="83">
                  <c:v>31.58</c:v>
                </c:pt>
                <c:pt idx="84">
                  <c:v>30.93</c:v>
                </c:pt>
                <c:pt idx="85">
                  <c:v>32.125999999999998</c:v>
                </c:pt>
                <c:pt idx="86">
                  <c:v>31.164000000000001</c:v>
                </c:pt>
                <c:pt idx="87">
                  <c:v>31.251999999999999</c:v>
                </c:pt>
                <c:pt idx="88">
                  <c:v>30.783999999999999</c:v>
                </c:pt>
                <c:pt idx="89">
                  <c:v>33.241999999999997</c:v>
                </c:pt>
                <c:pt idx="90">
                  <c:v>33.880000000000003</c:v>
                </c:pt>
                <c:pt idx="91">
                  <c:v>32.69</c:v>
                </c:pt>
                <c:pt idx="92">
                  <c:v>31.356000000000002</c:v>
                </c:pt>
                <c:pt idx="93">
                  <c:v>31.76</c:v>
                </c:pt>
                <c:pt idx="94">
                  <c:v>31.277999999999999</c:v>
                </c:pt>
                <c:pt idx="95">
                  <c:v>31.7</c:v>
                </c:pt>
                <c:pt idx="96">
                  <c:v>32.014000000000003</c:v>
                </c:pt>
                <c:pt idx="97">
                  <c:v>33.43</c:v>
                </c:pt>
                <c:pt idx="98">
                  <c:v>32.652000000000001</c:v>
                </c:pt>
                <c:pt idx="99">
                  <c:v>32.357999999999997</c:v>
                </c:pt>
                <c:pt idx="100">
                  <c:v>32.938000000000002</c:v>
                </c:pt>
                <c:pt idx="101">
                  <c:v>31.84</c:v>
                </c:pt>
                <c:pt idx="102">
                  <c:v>31.736000000000001</c:v>
                </c:pt>
                <c:pt idx="103">
                  <c:v>31.795999999999999</c:v>
                </c:pt>
                <c:pt idx="104">
                  <c:v>32.93</c:v>
                </c:pt>
                <c:pt idx="105">
                  <c:v>34.165999999999997</c:v>
                </c:pt>
                <c:pt idx="106">
                  <c:v>35.380000000000003</c:v>
                </c:pt>
                <c:pt idx="107">
                  <c:v>35.597999999999999</c:v>
                </c:pt>
                <c:pt idx="108">
                  <c:v>35.466000000000001</c:v>
                </c:pt>
                <c:pt idx="109">
                  <c:v>35.020000000000003</c:v>
                </c:pt>
                <c:pt idx="110">
                  <c:v>33.335999999999999</c:v>
                </c:pt>
                <c:pt idx="111">
                  <c:v>34.61</c:v>
                </c:pt>
                <c:pt idx="112">
                  <c:v>33.353999999999999</c:v>
                </c:pt>
                <c:pt idx="113">
                  <c:v>34.723999999999997</c:v>
                </c:pt>
                <c:pt idx="114">
                  <c:v>34.304000000000002</c:v>
                </c:pt>
                <c:pt idx="115">
                  <c:v>35.082000000000001</c:v>
                </c:pt>
                <c:pt idx="116">
                  <c:v>35.055999999999997</c:v>
                </c:pt>
                <c:pt idx="117">
                  <c:v>34.636000000000003</c:v>
                </c:pt>
                <c:pt idx="118">
                  <c:v>35.124000000000002</c:v>
                </c:pt>
                <c:pt idx="119">
                  <c:v>35.366</c:v>
                </c:pt>
                <c:pt idx="120">
                  <c:v>33.64</c:v>
                </c:pt>
                <c:pt idx="121">
                  <c:v>31.34</c:v>
                </c:pt>
                <c:pt idx="122">
                  <c:v>30.957999999999998</c:v>
                </c:pt>
                <c:pt idx="123">
                  <c:v>30.47</c:v>
                </c:pt>
                <c:pt idx="124">
                  <c:v>30.57</c:v>
                </c:pt>
                <c:pt idx="125">
                  <c:v>31.867999999999999</c:v>
                </c:pt>
                <c:pt idx="126">
                  <c:v>32.246000000000002</c:v>
                </c:pt>
                <c:pt idx="127">
                  <c:v>30.2</c:v>
                </c:pt>
                <c:pt idx="128">
                  <c:v>29.696000000000002</c:v>
                </c:pt>
                <c:pt idx="129">
                  <c:v>27.998000000000001</c:v>
                </c:pt>
                <c:pt idx="130">
                  <c:v>28.841999999999999</c:v>
                </c:pt>
                <c:pt idx="131">
                  <c:v>26.41</c:v>
                </c:pt>
                <c:pt idx="132">
                  <c:v>26.73</c:v>
                </c:pt>
                <c:pt idx="133">
                  <c:v>28.423999999999999</c:v>
                </c:pt>
                <c:pt idx="134">
                  <c:v>28.696000000000002</c:v>
                </c:pt>
                <c:pt idx="135">
                  <c:v>30.111999999999998</c:v>
                </c:pt>
                <c:pt idx="136">
                  <c:v>30.32</c:v>
                </c:pt>
                <c:pt idx="137">
                  <c:v>28.602</c:v>
                </c:pt>
                <c:pt idx="138">
                  <c:v>26.87</c:v>
                </c:pt>
                <c:pt idx="139">
                  <c:v>27.408000000000001</c:v>
                </c:pt>
                <c:pt idx="140">
                  <c:v>28.391999999999999</c:v>
                </c:pt>
                <c:pt idx="141">
                  <c:v>26.928000000000001</c:v>
                </c:pt>
                <c:pt idx="142">
                  <c:v>28.596</c:v>
                </c:pt>
                <c:pt idx="143">
                  <c:v>28.12</c:v>
                </c:pt>
                <c:pt idx="144">
                  <c:v>29.635999999999999</c:v>
                </c:pt>
                <c:pt idx="145">
                  <c:v>30.748000000000001</c:v>
                </c:pt>
                <c:pt idx="146">
                  <c:v>31.053999999999998</c:v>
                </c:pt>
                <c:pt idx="147">
                  <c:v>30.513999999999999</c:v>
                </c:pt>
                <c:pt idx="148">
                  <c:v>30.404</c:v>
                </c:pt>
                <c:pt idx="149">
                  <c:v>30.878</c:v>
                </c:pt>
                <c:pt idx="150">
                  <c:v>31.27</c:v>
                </c:pt>
                <c:pt idx="151">
                  <c:v>31.146000000000001</c:v>
                </c:pt>
                <c:pt idx="152">
                  <c:v>32.097999999999999</c:v>
                </c:pt>
                <c:pt idx="153">
                  <c:v>31.31</c:v>
                </c:pt>
                <c:pt idx="154">
                  <c:v>32.909999999999997</c:v>
                </c:pt>
                <c:pt idx="155">
                  <c:v>34.368000000000002</c:v>
                </c:pt>
                <c:pt idx="156">
                  <c:v>35.65</c:v>
                </c:pt>
                <c:pt idx="157">
                  <c:v>35.01</c:v>
                </c:pt>
                <c:pt idx="158">
                  <c:v>34.723999999999997</c:v>
                </c:pt>
                <c:pt idx="159">
                  <c:v>34.549999999999997</c:v>
                </c:pt>
                <c:pt idx="160">
                  <c:v>33.591999999999999</c:v>
                </c:pt>
                <c:pt idx="161">
                  <c:v>34.116</c:v>
                </c:pt>
                <c:pt idx="162">
                  <c:v>32.448</c:v>
                </c:pt>
                <c:pt idx="163">
                  <c:v>31.821999999999999</c:v>
                </c:pt>
                <c:pt idx="164">
                  <c:v>31.38</c:v>
                </c:pt>
                <c:pt idx="165">
                  <c:v>32.875999999999998</c:v>
                </c:pt>
                <c:pt idx="166">
                  <c:v>30.218</c:v>
                </c:pt>
                <c:pt idx="167">
                  <c:v>32.26</c:v>
                </c:pt>
                <c:pt idx="168">
                  <c:v>35.47</c:v>
                </c:pt>
                <c:pt idx="169">
                  <c:v>35.5</c:v>
                </c:pt>
                <c:pt idx="170">
                  <c:v>33.543999999999997</c:v>
                </c:pt>
                <c:pt idx="171">
                  <c:v>33.506</c:v>
                </c:pt>
                <c:pt idx="172">
                  <c:v>33.472000000000001</c:v>
                </c:pt>
                <c:pt idx="173">
                  <c:v>33.380000000000003</c:v>
                </c:pt>
                <c:pt idx="174">
                  <c:v>31.536000000000001</c:v>
                </c:pt>
                <c:pt idx="175">
                  <c:v>30.353999999999999</c:v>
                </c:pt>
                <c:pt idx="176">
                  <c:v>31.08</c:v>
                </c:pt>
                <c:pt idx="177">
                  <c:v>31.56</c:v>
                </c:pt>
                <c:pt idx="178">
                  <c:v>30.698</c:v>
                </c:pt>
                <c:pt idx="179">
                  <c:v>29.51</c:v>
                </c:pt>
                <c:pt idx="180">
                  <c:v>29.664000000000001</c:v>
                </c:pt>
                <c:pt idx="181">
                  <c:v>30.995999999999999</c:v>
                </c:pt>
                <c:pt idx="182">
                  <c:v>29.027999999999999</c:v>
                </c:pt>
                <c:pt idx="183">
                  <c:v>29.713999999999999</c:v>
                </c:pt>
                <c:pt idx="184">
                  <c:v>29.372</c:v>
                </c:pt>
                <c:pt idx="185">
                  <c:v>28.83</c:v>
                </c:pt>
                <c:pt idx="186">
                  <c:v>26.98</c:v>
                </c:pt>
                <c:pt idx="187">
                  <c:v>25.794</c:v>
                </c:pt>
                <c:pt idx="188">
                  <c:v>25.038</c:v>
                </c:pt>
                <c:pt idx="189">
                  <c:v>25.19</c:v>
                </c:pt>
                <c:pt idx="190">
                  <c:v>26.234000000000002</c:v>
                </c:pt>
                <c:pt idx="191">
                  <c:v>26.908000000000001</c:v>
                </c:pt>
                <c:pt idx="192">
                  <c:v>26.175999999999998</c:v>
                </c:pt>
                <c:pt idx="193">
                  <c:v>26.434000000000001</c:v>
                </c:pt>
                <c:pt idx="194">
                  <c:v>26.356000000000002</c:v>
                </c:pt>
                <c:pt idx="195">
                  <c:v>25.66</c:v>
                </c:pt>
                <c:pt idx="196">
                  <c:v>25.923999999999999</c:v>
                </c:pt>
                <c:pt idx="197">
                  <c:v>25.9</c:v>
                </c:pt>
                <c:pt idx="198">
                  <c:v>25.952000000000002</c:v>
                </c:pt>
                <c:pt idx="199">
                  <c:v>25.4</c:v>
                </c:pt>
                <c:pt idx="200">
                  <c:v>25.164000000000001</c:v>
                </c:pt>
                <c:pt idx="201">
                  <c:v>25.745999999999999</c:v>
                </c:pt>
                <c:pt idx="202">
                  <c:v>25.571999999999999</c:v>
                </c:pt>
                <c:pt idx="203">
                  <c:v>24.818000000000001</c:v>
                </c:pt>
                <c:pt idx="204">
                  <c:v>25.512</c:v>
                </c:pt>
                <c:pt idx="205">
                  <c:v>24.957999999999998</c:v>
                </c:pt>
                <c:pt idx="206">
                  <c:v>24.071999999999999</c:v>
                </c:pt>
                <c:pt idx="207">
                  <c:v>24.012</c:v>
                </c:pt>
                <c:pt idx="208">
                  <c:v>24.062000000000001</c:v>
                </c:pt>
                <c:pt idx="209">
                  <c:v>24.04</c:v>
                </c:pt>
                <c:pt idx="210">
                  <c:v>24.25</c:v>
                </c:pt>
                <c:pt idx="211">
                  <c:v>23.994</c:v>
                </c:pt>
                <c:pt idx="212">
                  <c:v>24.675999999999998</c:v>
                </c:pt>
                <c:pt idx="213">
                  <c:v>25.475999999999999</c:v>
                </c:pt>
                <c:pt idx="214">
                  <c:v>26.506</c:v>
                </c:pt>
                <c:pt idx="215">
                  <c:v>26.068000000000001</c:v>
                </c:pt>
                <c:pt idx="216">
                  <c:v>24.792000000000002</c:v>
                </c:pt>
                <c:pt idx="217">
                  <c:v>24.658000000000001</c:v>
                </c:pt>
                <c:pt idx="218">
                  <c:v>23.966000000000001</c:v>
                </c:pt>
                <c:pt idx="219">
                  <c:v>23.606000000000002</c:v>
                </c:pt>
                <c:pt idx="220">
                  <c:v>23.94</c:v>
                </c:pt>
                <c:pt idx="221">
                  <c:v>24.222000000000001</c:v>
                </c:pt>
                <c:pt idx="222">
                  <c:v>23.456</c:v>
                </c:pt>
                <c:pt idx="223">
                  <c:v>23.01</c:v>
                </c:pt>
                <c:pt idx="224">
                  <c:v>23.01</c:v>
                </c:pt>
                <c:pt idx="225">
                  <c:v>22.748000000000001</c:v>
                </c:pt>
                <c:pt idx="226">
                  <c:v>22.82</c:v>
                </c:pt>
                <c:pt idx="227">
                  <c:v>22.94</c:v>
                </c:pt>
                <c:pt idx="228">
                  <c:v>22.71</c:v>
                </c:pt>
                <c:pt idx="229">
                  <c:v>22.46</c:v>
                </c:pt>
                <c:pt idx="230">
                  <c:v>22.5</c:v>
                </c:pt>
                <c:pt idx="231">
                  <c:v>22.582000000000001</c:v>
                </c:pt>
                <c:pt idx="232">
                  <c:v>22.91</c:v>
                </c:pt>
                <c:pt idx="233">
                  <c:v>22.35</c:v>
                </c:pt>
                <c:pt idx="234">
                  <c:v>22.768000000000001</c:v>
                </c:pt>
                <c:pt idx="235">
                  <c:v>22.893999999999998</c:v>
                </c:pt>
                <c:pt idx="236">
                  <c:v>22.306000000000001</c:v>
                </c:pt>
                <c:pt idx="237">
                  <c:v>22.372</c:v>
                </c:pt>
                <c:pt idx="238">
                  <c:v>22.693999999999999</c:v>
                </c:pt>
                <c:pt idx="239">
                  <c:v>22.244</c:v>
                </c:pt>
                <c:pt idx="240">
                  <c:v>22.681999999999999</c:v>
                </c:pt>
                <c:pt idx="241">
                  <c:v>22.37</c:v>
                </c:pt>
                <c:pt idx="242">
                  <c:v>22.34</c:v>
                </c:pt>
                <c:pt idx="243">
                  <c:v>23.024000000000001</c:v>
                </c:pt>
                <c:pt idx="244">
                  <c:v>23</c:v>
                </c:pt>
                <c:pt idx="245">
                  <c:v>22.974</c:v>
                </c:pt>
                <c:pt idx="246">
                  <c:v>23.486000000000001</c:v>
                </c:pt>
                <c:pt idx="247">
                  <c:v>23.344000000000001</c:v>
                </c:pt>
                <c:pt idx="248">
                  <c:v>22.552</c:v>
                </c:pt>
                <c:pt idx="249">
                  <c:v>21.72</c:v>
                </c:pt>
                <c:pt idx="250">
                  <c:v>21.39</c:v>
                </c:pt>
                <c:pt idx="251">
                  <c:v>21.024000000000001</c:v>
                </c:pt>
                <c:pt idx="252">
                  <c:v>20.29</c:v>
                </c:pt>
                <c:pt idx="253">
                  <c:v>19.846</c:v>
                </c:pt>
                <c:pt idx="254">
                  <c:v>21.015999999999998</c:v>
                </c:pt>
                <c:pt idx="255">
                  <c:v>21.096</c:v>
                </c:pt>
                <c:pt idx="256">
                  <c:v>21.4</c:v>
                </c:pt>
                <c:pt idx="257">
                  <c:v>21.032</c:v>
                </c:pt>
                <c:pt idx="258">
                  <c:v>21.802</c:v>
                </c:pt>
                <c:pt idx="259">
                  <c:v>22.72</c:v>
                </c:pt>
                <c:pt idx="260">
                  <c:v>21.69</c:v>
                </c:pt>
                <c:pt idx="261">
                  <c:v>21.28</c:v>
                </c:pt>
                <c:pt idx="262">
                  <c:v>21.872</c:v>
                </c:pt>
                <c:pt idx="263">
                  <c:v>22.63</c:v>
                </c:pt>
                <c:pt idx="264">
                  <c:v>22.538</c:v>
                </c:pt>
                <c:pt idx="265">
                  <c:v>20.765999999999998</c:v>
                </c:pt>
                <c:pt idx="266">
                  <c:v>21.315999999999999</c:v>
                </c:pt>
                <c:pt idx="267">
                  <c:v>19.724</c:v>
                </c:pt>
                <c:pt idx="268">
                  <c:v>19.263999999999999</c:v>
                </c:pt>
                <c:pt idx="269">
                  <c:v>20.748000000000001</c:v>
                </c:pt>
                <c:pt idx="270">
                  <c:v>21.673999999999999</c:v>
                </c:pt>
                <c:pt idx="271">
                  <c:v>22.306000000000001</c:v>
                </c:pt>
                <c:pt idx="272">
                  <c:v>25.08</c:v>
                </c:pt>
                <c:pt idx="273">
                  <c:v>25.2</c:v>
                </c:pt>
                <c:pt idx="274">
                  <c:v>25.216000000000001</c:v>
                </c:pt>
                <c:pt idx="275">
                  <c:v>24.242000000000001</c:v>
                </c:pt>
                <c:pt idx="276">
                  <c:v>23.73</c:v>
                </c:pt>
                <c:pt idx="277">
                  <c:v>23.7</c:v>
                </c:pt>
                <c:pt idx="278">
                  <c:v>23.77</c:v>
                </c:pt>
                <c:pt idx="279">
                  <c:v>22.795999999999999</c:v>
                </c:pt>
                <c:pt idx="280">
                  <c:v>22.108000000000001</c:v>
                </c:pt>
                <c:pt idx="281">
                  <c:v>22.425999999999998</c:v>
                </c:pt>
                <c:pt idx="282">
                  <c:v>21.495999999999999</c:v>
                </c:pt>
                <c:pt idx="283">
                  <c:v>21.492000000000001</c:v>
                </c:pt>
                <c:pt idx="284">
                  <c:v>21.58</c:v>
                </c:pt>
                <c:pt idx="285">
                  <c:v>21.384</c:v>
                </c:pt>
                <c:pt idx="286">
                  <c:v>21.54</c:v>
                </c:pt>
                <c:pt idx="287">
                  <c:v>20.99</c:v>
                </c:pt>
                <c:pt idx="288">
                  <c:v>19.963999999999999</c:v>
                </c:pt>
                <c:pt idx="289">
                  <c:v>19.538</c:v>
                </c:pt>
                <c:pt idx="290">
                  <c:v>19.712</c:v>
                </c:pt>
                <c:pt idx="291">
                  <c:v>20.245999999999999</c:v>
                </c:pt>
                <c:pt idx="292">
                  <c:v>20.085999999999999</c:v>
                </c:pt>
                <c:pt idx="293">
                  <c:v>20.053999999999998</c:v>
                </c:pt>
                <c:pt idx="294">
                  <c:v>20.745999999999999</c:v>
                </c:pt>
                <c:pt idx="295">
                  <c:v>20.597999999999999</c:v>
                </c:pt>
                <c:pt idx="296">
                  <c:v>20.335999999999999</c:v>
                </c:pt>
                <c:pt idx="297">
                  <c:v>20.059999999999999</c:v>
                </c:pt>
                <c:pt idx="298">
                  <c:v>19.824000000000002</c:v>
                </c:pt>
                <c:pt idx="299">
                  <c:v>19.318000000000001</c:v>
                </c:pt>
                <c:pt idx="300">
                  <c:v>18.706</c:v>
                </c:pt>
                <c:pt idx="301">
                  <c:v>18.012</c:v>
                </c:pt>
                <c:pt idx="302">
                  <c:v>17.648</c:v>
                </c:pt>
                <c:pt idx="303">
                  <c:v>18.09</c:v>
                </c:pt>
                <c:pt idx="304">
                  <c:v>18.925999999999998</c:v>
                </c:pt>
                <c:pt idx="305">
                  <c:v>18.622</c:v>
                </c:pt>
                <c:pt idx="306">
                  <c:v>18.510000000000002</c:v>
                </c:pt>
                <c:pt idx="307">
                  <c:v>18.335999999999999</c:v>
                </c:pt>
                <c:pt idx="308">
                  <c:v>18.286000000000001</c:v>
                </c:pt>
                <c:pt idx="309">
                  <c:v>18.7</c:v>
                </c:pt>
                <c:pt idx="310">
                  <c:v>18.297999999999998</c:v>
                </c:pt>
                <c:pt idx="311">
                  <c:v>18.45</c:v>
                </c:pt>
                <c:pt idx="312">
                  <c:v>19.053999999999998</c:v>
                </c:pt>
                <c:pt idx="313">
                  <c:v>18.702000000000002</c:v>
                </c:pt>
                <c:pt idx="314">
                  <c:v>18.664000000000001</c:v>
                </c:pt>
                <c:pt idx="315">
                  <c:v>18.152000000000001</c:v>
                </c:pt>
                <c:pt idx="316">
                  <c:v>18.173999999999999</c:v>
                </c:pt>
                <c:pt idx="317">
                  <c:v>17.585999999999999</c:v>
                </c:pt>
                <c:pt idx="318">
                  <c:v>17.664000000000001</c:v>
                </c:pt>
                <c:pt idx="319">
                  <c:v>17.292000000000002</c:v>
                </c:pt>
                <c:pt idx="320">
                  <c:v>17.46</c:v>
                </c:pt>
                <c:pt idx="321">
                  <c:v>16.908000000000001</c:v>
                </c:pt>
                <c:pt idx="322">
                  <c:v>17.187999999999999</c:v>
                </c:pt>
                <c:pt idx="323">
                  <c:v>16.98</c:v>
                </c:pt>
                <c:pt idx="324">
                  <c:v>16.93</c:v>
                </c:pt>
                <c:pt idx="325">
                  <c:v>17.190000000000001</c:v>
                </c:pt>
                <c:pt idx="326">
                  <c:v>17.475999999999999</c:v>
                </c:pt>
                <c:pt idx="327">
                  <c:v>17.257999999999999</c:v>
                </c:pt>
                <c:pt idx="328">
                  <c:v>17.378</c:v>
                </c:pt>
                <c:pt idx="329">
                  <c:v>17.248000000000001</c:v>
                </c:pt>
                <c:pt idx="330">
                  <c:v>17.5</c:v>
                </c:pt>
                <c:pt idx="331">
                  <c:v>17.175999999999998</c:v>
                </c:pt>
                <c:pt idx="332">
                  <c:v>17.102</c:v>
                </c:pt>
                <c:pt idx="333">
                  <c:v>17.042000000000002</c:v>
                </c:pt>
                <c:pt idx="334">
                  <c:v>16.928000000000001</c:v>
                </c:pt>
                <c:pt idx="335">
                  <c:v>16.448</c:v>
                </c:pt>
                <c:pt idx="336">
                  <c:v>16.521999999999998</c:v>
                </c:pt>
                <c:pt idx="337">
                  <c:v>17.178000000000001</c:v>
                </c:pt>
                <c:pt idx="338">
                  <c:v>17.908000000000001</c:v>
                </c:pt>
                <c:pt idx="339">
                  <c:v>17.802</c:v>
                </c:pt>
                <c:pt idx="340">
                  <c:v>17.858000000000001</c:v>
                </c:pt>
                <c:pt idx="341">
                  <c:v>17.748000000000001</c:v>
                </c:pt>
                <c:pt idx="342">
                  <c:v>17.73</c:v>
                </c:pt>
                <c:pt idx="343">
                  <c:v>17.48</c:v>
                </c:pt>
                <c:pt idx="344">
                  <c:v>17.420000000000002</c:v>
                </c:pt>
                <c:pt idx="345">
                  <c:v>17.12</c:v>
                </c:pt>
                <c:pt idx="346">
                  <c:v>17.489999999999998</c:v>
                </c:pt>
                <c:pt idx="347">
                  <c:v>17.41</c:v>
                </c:pt>
                <c:pt idx="348">
                  <c:v>17.739999999999998</c:v>
                </c:pt>
                <c:pt idx="349">
                  <c:v>18.100000000000001</c:v>
                </c:pt>
                <c:pt idx="350">
                  <c:v>18.012</c:v>
                </c:pt>
                <c:pt idx="351">
                  <c:v>18.41</c:v>
                </c:pt>
                <c:pt idx="352">
                  <c:v>18.146000000000001</c:v>
                </c:pt>
                <c:pt idx="353">
                  <c:v>17.93</c:v>
                </c:pt>
                <c:pt idx="354">
                  <c:v>17.62</c:v>
                </c:pt>
                <c:pt idx="355">
                  <c:v>18.512</c:v>
                </c:pt>
                <c:pt idx="356">
                  <c:v>18.271999999999998</c:v>
                </c:pt>
                <c:pt idx="357">
                  <c:v>18.244</c:v>
                </c:pt>
                <c:pt idx="358">
                  <c:v>18.010000000000002</c:v>
                </c:pt>
                <c:pt idx="359">
                  <c:v>17.893999999999998</c:v>
                </c:pt>
                <c:pt idx="360">
                  <c:v>17.966000000000001</c:v>
                </c:pt>
                <c:pt idx="361">
                  <c:v>17.79</c:v>
                </c:pt>
                <c:pt idx="362">
                  <c:v>17.53</c:v>
                </c:pt>
                <c:pt idx="363">
                  <c:v>17.78</c:v>
                </c:pt>
                <c:pt idx="364">
                  <c:v>18.07</c:v>
                </c:pt>
                <c:pt idx="365">
                  <c:v>18.494</c:v>
                </c:pt>
                <c:pt idx="366">
                  <c:v>19.262</c:v>
                </c:pt>
                <c:pt idx="367">
                  <c:v>18.716000000000001</c:v>
                </c:pt>
                <c:pt idx="368">
                  <c:v>17.55</c:v>
                </c:pt>
                <c:pt idx="369">
                  <c:v>15.788</c:v>
                </c:pt>
                <c:pt idx="370">
                  <c:v>17.66</c:v>
                </c:pt>
                <c:pt idx="371">
                  <c:v>17.585999999999999</c:v>
                </c:pt>
                <c:pt idx="372">
                  <c:v>17.398</c:v>
                </c:pt>
                <c:pt idx="373">
                  <c:v>17.103999999999999</c:v>
                </c:pt>
                <c:pt idx="374">
                  <c:v>16.53</c:v>
                </c:pt>
                <c:pt idx="375">
                  <c:v>16.48</c:v>
                </c:pt>
                <c:pt idx="376">
                  <c:v>16.452000000000002</c:v>
                </c:pt>
                <c:pt idx="377">
                  <c:v>16.173999999999999</c:v>
                </c:pt>
                <c:pt idx="378">
                  <c:v>15.882</c:v>
                </c:pt>
                <c:pt idx="379">
                  <c:v>16.05</c:v>
                </c:pt>
                <c:pt idx="380">
                  <c:v>17.088000000000001</c:v>
                </c:pt>
                <c:pt idx="381">
                  <c:v>17.23</c:v>
                </c:pt>
                <c:pt idx="382">
                  <c:v>18.076000000000001</c:v>
                </c:pt>
                <c:pt idx="383">
                  <c:v>18.501999999999999</c:v>
                </c:pt>
                <c:pt idx="384">
                  <c:v>18.294</c:v>
                </c:pt>
                <c:pt idx="385">
                  <c:v>18.09</c:v>
                </c:pt>
                <c:pt idx="386">
                  <c:v>18.417999999999999</c:v>
                </c:pt>
                <c:pt idx="387">
                  <c:v>18.001999999999999</c:v>
                </c:pt>
                <c:pt idx="388">
                  <c:v>19.468</c:v>
                </c:pt>
                <c:pt idx="389">
                  <c:v>19.975999999999999</c:v>
                </c:pt>
                <c:pt idx="390">
                  <c:v>19.574000000000002</c:v>
                </c:pt>
                <c:pt idx="391">
                  <c:v>18.52</c:v>
                </c:pt>
                <c:pt idx="392">
                  <c:v>18.077999999999999</c:v>
                </c:pt>
                <c:pt idx="393">
                  <c:v>17.474</c:v>
                </c:pt>
                <c:pt idx="394">
                  <c:v>18.295999999999999</c:v>
                </c:pt>
                <c:pt idx="395">
                  <c:v>19.507999999999999</c:v>
                </c:pt>
                <c:pt idx="396">
                  <c:v>19.940000000000001</c:v>
                </c:pt>
                <c:pt idx="397">
                  <c:v>19.57</c:v>
                </c:pt>
                <c:pt idx="398">
                  <c:v>19.72</c:v>
                </c:pt>
                <c:pt idx="399">
                  <c:v>20.265999999999998</c:v>
                </c:pt>
                <c:pt idx="400">
                  <c:v>19.606000000000002</c:v>
                </c:pt>
                <c:pt idx="401">
                  <c:v>19.181999999999999</c:v>
                </c:pt>
                <c:pt idx="402">
                  <c:v>18.558</c:v>
                </c:pt>
                <c:pt idx="403">
                  <c:v>18.93</c:v>
                </c:pt>
                <c:pt idx="404">
                  <c:v>19.103999999999999</c:v>
                </c:pt>
                <c:pt idx="405">
                  <c:v>18.809999999999999</c:v>
                </c:pt>
                <c:pt idx="406">
                  <c:v>18.8</c:v>
                </c:pt>
                <c:pt idx="407">
                  <c:v>18.544</c:v>
                </c:pt>
                <c:pt idx="408">
                  <c:v>19.100000000000001</c:v>
                </c:pt>
                <c:pt idx="409">
                  <c:v>19.190000000000001</c:v>
                </c:pt>
                <c:pt idx="410">
                  <c:v>19.690000000000001</c:v>
                </c:pt>
                <c:pt idx="411">
                  <c:v>19.384</c:v>
                </c:pt>
                <c:pt idx="412">
                  <c:v>19.021999999999998</c:v>
                </c:pt>
                <c:pt idx="413">
                  <c:v>19.568000000000001</c:v>
                </c:pt>
                <c:pt idx="414">
                  <c:v>19.033999999999999</c:v>
                </c:pt>
                <c:pt idx="415">
                  <c:v>18.920000000000002</c:v>
                </c:pt>
                <c:pt idx="416">
                  <c:v>18.82</c:v>
                </c:pt>
                <c:pt idx="417">
                  <c:v>18.79</c:v>
                </c:pt>
                <c:pt idx="418">
                  <c:v>18.096</c:v>
                </c:pt>
                <c:pt idx="419">
                  <c:v>17.760000000000002</c:v>
                </c:pt>
                <c:pt idx="420">
                  <c:v>18.37</c:v>
                </c:pt>
                <c:pt idx="421">
                  <c:v>18.21</c:v>
                </c:pt>
                <c:pt idx="422">
                  <c:v>17.8</c:v>
                </c:pt>
                <c:pt idx="423">
                  <c:v>17.891999999999999</c:v>
                </c:pt>
                <c:pt idx="424">
                  <c:v>17.297999999999998</c:v>
                </c:pt>
                <c:pt idx="425">
                  <c:v>17.085999999999999</c:v>
                </c:pt>
                <c:pt idx="426">
                  <c:v>16.995999999999999</c:v>
                </c:pt>
                <c:pt idx="427">
                  <c:v>16.661999999999999</c:v>
                </c:pt>
                <c:pt idx="428">
                  <c:v>16.661999999999999</c:v>
                </c:pt>
                <c:pt idx="429">
                  <c:v>15.337999999999999</c:v>
                </c:pt>
                <c:pt idx="430">
                  <c:v>15.666</c:v>
                </c:pt>
                <c:pt idx="431">
                  <c:v>15.545999999999999</c:v>
                </c:pt>
                <c:pt idx="432">
                  <c:v>15.992000000000001</c:v>
                </c:pt>
                <c:pt idx="433">
                  <c:v>15.548</c:v>
                </c:pt>
                <c:pt idx="434">
                  <c:v>15.662000000000001</c:v>
                </c:pt>
                <c:pt idx="435">
                  <c:v>15.23</c:v>
                </c:pt>
                <c:pt idx="436">
                  <c:v>15.432</c:v>
                </c:pt>
                <c:pt idx="437">
                  <c:v>15.138</c:v>
                </c:pt>
                <c:pt idx="438">
                  <c:v>14.952</c:v>
                </c:pt>
                <c:pt idx="439">
                  <c:v>15.082000000000001</c:v>
                </c:pt>
                <c:pt idx="440">
                  <c:v>14.472</c:v>
                </c:pt>
                <c:pt idx="441">
                  <c:v>14.718</c:v>
                </c:pt>
                <c:pt idx="442">
                  <c:v>15.76</c:v>
                </c:pt>
                <c:pt idx="443">
                  <c:v>16.07</c:v>
                </c:pt>
                <c:pt idx="444">
                  <c:v>15.417999999999999</c:v>
                </c:pt>
                <c:pt idx="445">
                  <c:v>14.082000000000001</c:v>
                </c:pt>
                <c:pt idx="446">
                  <c:v>14.054</c:v>
                </c:pt>
                <c:pt idx="447">
                  <c:v>14.036</c:v>
                </c:pt>
                <c:pt idx="448">
                  <c:v>13.63</c:v>
                </c:pt>
                <c:pt idx="449">
                  <c:v>13.63</c:v>
                </c:pt>
                <c:pt idx="450">
                  <c:v>13.98</c:v>
                </c:pt>
                <c:pt idx="451">
                  <c:v>13.992000000000001</c:v>
                </c:pt>
                <c:pt idx="452">
                  <c:v>14.18</c:v>
                </c:pt>
                <c:pt idx="453">
                  <c:v>13.97</c:v>
                </c:pt>
                <c:pt idx="454">
                  <c:v>13.667999999999999</c:v>
                </c:pt>
                <c:pt idx="455">
                  <c:v>13.276</c:v>
                </c:pt>
                <c:pt idx="456">
                  <c:v>13.114000000000001</c:v>
                </c:pt>
                <c:pt idx="457">
                  <c:v>13.332000000000001</c:v>
                </c:pt>
                <c:pt idx="458">
                  <c:v>13.374000000000001</c:v>
                </c:pt>
                <c:pt idx="459">
                  <c:v>13.257999999999999</c:v>
                </c:pt>
                <c:pt idx="460">
                  <c:v>13.162000000000001</c:v>
                </c:pt>
                <c:pt idx="461">
                  <c:v>13.132</c:v>
                </c:pt>
                <c:pt idx="462">
                  <c:v>13.054</c:v>
                </c:pt>
                <c:pt idx="463">
                  <c:v>13.09</c:v>
                </c:pt>
                <c:pt idx="464">
                  <c:v>13.262</c:v>
                </c:pt>
                <c:pt idx="465">
                  <c:v>13.41</c:v>
                </c:pt>
                <c:pt idx="466">
                  <c:v>13.824</c:v>
                </c:pt>
                <c:pt idx="467">
                  <c:v>13.523999999999999</c:v>
                </c:pt>
                <c:pt idx="468">
                  <c:v>13.73</c:v>
                </c:pt>
                <c:pt idx="469">
                  <c:v>13.757999999999999</c:v>
                </c:pt>
                <c:pt idx="470">
                  <c:v>13.872</c:v>
                </c:pt>
                <c:pt idx="471">
                  <c:v>13.102</c:v>
                </c:pt>
                <c:pt idx="472">
                  <c:v>13.327999999999999</c:v>
                </c:pt>
                <c:pt idx="473">
                  <c:v>13.38</c:v>
                </c:pt>
                <c:pt idx="474">
                  <c:v>13.366</c:v>
                </c:pt>
                <c:pt idx="475">
                  <c:v>13.42</c:v>
                </c:pt>
                <c:pt idx="476">
                  <c:v>14.44</c:v>
                </c:pt>
                <c:pt idx="477">
                  <c:v>13.856</c:v>
                </c:pt>
                <c:pt idx="478">
                  <c:v>13.05</c:v>
                </c:pt>
                <c:pt idx="479">
                  <c:v>13.84</c:v>
                </c:pt>
                <c:pt idx="480">
                  <c:v>13.46</c:v>
                </c:pt>
                <c:pt idx="481">
                  <c:v>13.89</c:v>
                </c:pt>
                <c:pt idx="482">
                  <c:v>13.07</c:v>
                </c:pt>
                <c:pt idx="483">
                  <c:v>12.558</c:v>
                </c:pt>
                <c:pt idx="484">
                  <c:v>12.65</c:v>
                </c:pt>
                <c:pt idx="485">
                  <c:v>12.596</c:v>
                </c:pt>
                <c:pt idx="486">
                  <c:v>12.263999999999999</c:v>
                </c:pt>
                <c:pt idx="487">
                  <c:v>11.718</c:v>
                </c:pt>
                <c:pt idx="488">
                  <c:v>12.256</c:v>
                </c:pt>
                <c:pt idx="489">
                  <c:v>12.308</c:v>
                </c:pt>
                <c:pt idx="490">
                  <c:v>13.843999999999999</c:v>
                </c:pt>
                <c:pt idx="491">
                  <c:v>13.28</c:v>
                </c:pt>
                <c:pt idx="492">
                  <c:v>13.715999999999999</c:v>
                </c:pt>
                <c:pt idx="493">
                  <c:v>12.548</c:v>
                </c:pt>
                <c:pt idx="494">
                  <c:v>11.034000000000001</c:v>
                </c:pt>
                <c:pt idx="495">
                  <c:v>10.818</c:v>
                </c:pt>
                <c:pt idx="496">
                  <c:v>8.5820000000000007</c:v>
                </c:pt>
                <c:pt idx="497">
                  <c:v>8.5960000000000001</c:v>
                </c:pt>
                <c:pt idx="498">
                  <c:v>8.7479999999999993</c:v>
                </c:pt>
                <c:pt idx="499">
                  <c:v>8.15</c:v>
                </c:pt>
                <c:pt idx="500">
                  <c:v>8.484</c:v>
                </c:pt>
                <c:pt idx="501">
                  <c:v>9.0839999999999996</c:v>
                </c:pt>
                <c:pt idx="502">
                  <c:v>9.5739999999999998</c:v>
                </c:pt>
                <c:pt idx="503">
                  <c:v>9.68</c:v>
                </c:pt>
                <c:pt idx="504">
                  <c:v>10.35</c:v>
                </c:pt>
                <c:pt idx="505">
                  <c:v>10.6</c:v>
                </c:pt>
                <c:pt idx="506">
                  <c:v>11.18</c:v>
                </c:pt>
                <c:pt idx="507">
                  <c:v>10.244</c:v>
                </c:pt>
                <c:pt idx="508">
                  <c:v>10.183999999999999</c:v>
                </c:pt>
                <c:pt idx="509">
                  <c:v>9.7260000000000009</c:v>
                </c:pt>
                <c:pt idx="510">
                  <c:v>10.84</c:v>
                </c:pt>
                <c:pt idx="511">
                  <c:v>9.8680000000000003</c:v>
                </c:pt>
                <c:pt idx="512">
                  <c:v>9.1660000000000004</c:v>
                </c:pt>
                <c:pt idx="513">
                  <c:v>8.18</c:v>
                </c:pt>
                <c:pt idx="514">
                  <c:v>9.24</c:v>
                </c:pt>
                <c:pt idx="515">
                  <c:v>7.73</c:v>
                </c:pt>
                <c:pt idx="516">
                  <c:v>7.39</c:v>
                </c:pt>
                <c:pt idx="517">
                  <c:v>7.6719999999999997</c:v>
                </c:pt>
                <c:pt idx="518">
                  <c:v>7.3819999999999997</c:v>
                </c:pt>
                <c:pt idx="519">
                  <c:v>8.7940000000000005</c:v>
                </c:pt>
                <c:pt idx="520">
                  <c:v>8.1219999999999999</c:v>
                </c:pt>
                <c:pt idx="521">
                  <c:v>9.9440000000000008</c:v>
                </c:pt>
                <c:pt idx="522">
                  <c:v>10.465999999999999</c:v>
                </c:pt>
                <c:pt idx="523">
                  <c:v>11.002000000000001</c:v>
                </c:pt>
                <c:pt idx="524">
                  <c:v>10.805999999999999</c:v>
                </c:pt>
                <c:pt idx="525">
                  <c:v>11.762</c:v>
                </c:pt>
                <c:pt idx="526">
                  <c:v>11.574</c:v>
                </c:pt>
                <c:pt idx="527">
                  <c:v>11.657999999999999</c:v>
                </c:pt>
                <c:pt idx="528">
                  <c:v>11.308</c:v>
                </c:pt>
                <c:pt idx="529">
                  <c:v>11.192</c:v>
                </c:pt>
                <c:pt idx="530">
                  <c:v>12.452</c:v>
                </c:pt>
                <c:pt idx="531">
                  <c:v>12.906000000000001</c:v>
                </c:pt>
                <c:pt idx="532">
                  <c:v>13.084</c:v>
                </c:pt>
                <c:pt idx="533">
                  <c:v>11.66</c:v>
                </c:pt>
                <c:pt idx="534">
                  <c:v>11.667999999999999</c:v>
                </c:pt>
                <c:pt idx="535">
                  <c:v>12.284000000000001</c:v>
                </c:pt>
                <c:pt idx="536">
                  <c:v>10.346</c:v>
                </c:pt>
                <c:pt idx="537">
                  <c:v>10.576000000000001</c:v>
                </c:pt>
                <c:pt idx="538">
                  <c:v>11.936</c:v>
                </c:pt>
                <c:pt idx="539">
                  <c:v>13.436</c:v>
                </c:pt>
                <c:pt idx="540">
                  <c:v>14.928000000000001</c:v>
                </c:pt>
                <c:pt idx="541">
                  <c:v>14.423999999999999</c:v>
                </c:pt>
                <c:pt idx="542">
                  <c:v>14.448</c:v>
                </c:pt>
                <c:pt idx="543">
                  <c:v>14.826000000000001</c:v>
                </c:pt>
                <c:pt idx="544">
                  <c:v>14.901999999999999</c:v>
                </c:pt>
                <c:pt idx="545">
                  <c:v>16.212</c:v>
                </c:pt>
                <c:pt idx="546">
                  <c:v>16.61</c:v>
                </c:pt>
                <c:pt idx="547">
                  <c:v>16.07</c:v>
                </c:pt>
                <c:pt idx="548">
                  <c:v>16.173999999999999</c:v>
                </c:pt>
                <c:pt idx="549">
                  <c:v>15.507999999999999</c:v>
                </c:pt>
                <c:pt idx="550">
                  <c:v>16.783999999999999</c:v>
                </c:pt>
                <c:pt idx="551">
                  <c:v>15.85</c:v>
                </c:pt>
                <c:pt idx="552">
                  <c:v>17.143999999999998</c:v>
                </c:pt>
                <c:pt idx="553">
                  <c:v>18.033999999999999</c:v>
                </c:pt>
                <c:pt idx="554">
                  <c:v>17.72</c:v>
                </c:pt>
                <c:pt idx="555">
                  <c:v>17.966000000000001</c:v>
                </c:pt>
                <c:pt idx="556">
                  <c:v>17.768000000000001</c:v>
                </c:pt>
                <c:pt idx="557">
                  <c:v>17.707999999999998</c:v>
                </c:pt>
                <c:pt idx="558">
                  <c:v>16.398</c:v>
                </c:pt>
                <c:pt idx="559">
                  <c:v>15.882</c:v>
                </c:pt>
                <c:pt idx="560">
                  <c:v>17.100000000000001</c:v>
                </c:pt>
                <c:pt idx="561">
                  <c:v>17.652000000000001</c:v>
                </c:pt>
                <c:pt idx="562">
                  <c:v>19.224</c:v>
                </c:pt>
                <c:pt idx="563">
                  <c:v>19.725999999999999</c:v>
                </c:pt>
                <c:pt idx="564">
                  <c:v>19.62</c:v>
                </c:pt>
                <c:pt idx="565">
                  <c:v>20.32</c:v>
                </c:pt>
                <c:pt idx="566">
                  <c:v>20.376000000000001</c:v>
                </c:pt>
                <c:pt idx="567">
                  <c:v>20.821999999999999</c:v>
                </c:pt>
                <c:pt idx="568">
                  <c:v>21.026</c:v>
                </c:pt>
                <c:pt idx="569">
                  <c:v>20.385999999999999</c:v>
                </c:pt>
                <c:pt idx="570">
                  <c:v>20.388000000000002</c:v>
                </c:pt>
                <c:pt idx="571">
                  <c:v>20.443999999999999</c:v>
                </c:pt>
                <c:pt idx="572">
                  <c:v>19.82</c:v>
                </c:pt>
                <c:pt idx="573">
                  <c:v>19.295999999999999</c:v>
                </c:pt>
                <c:pt idx="574">
                  <c:v>20.37</c:v>
                </c:pt>
                <c:pt idx="575">
                  <c:v>20.454000000000001</c:v>
                </c:pt>
                <c:pt idx="576">
                  <c:v>20.065999999999999</c:v>
                </c:pt>
                <c:pt idx="577">
                  <c:v>20.245999999999999</c:v>
                </c:pt>
                <c:pt idx="578">
                  <c:v>20.725999999999999</c:v>
                </c:pt>
                <c:pt idx="579">
                  <c:v>20.87</c:v>
                </c:pt>
                <c:pt idx="580">
                  <c:v>20.456</c:v>
                </c:pt>
                <c:pt idx="581">
                  <c:v>21.218</c:v>
                </c:pt>
                <c:pt idx="582">
                  <c:v>21.148</c:v>
                </c:pt>
                <c:pt idx="583">
                  <c:v>21.532</c:v>
                </c:pt>
                <c:pt idx="584">
                  <c:v>21.102</c:v>
                </c:pt>
                <c:pt idx="585">
                  <c:v>21.67</c:v>
                </c:pt>
                <c:pt idx="586">
                  <c:v>21.768000000000001</c:v>
                </c:pt>
                <c:pt idx="587">
                  <c:v>22.196000000000002</c:v>
                </c:pt>
                <c:pt idx="588">
                  <c:v>22.23</c:v>
                </c:pt>
                <c:pt idx="589">
                  <c:v>22.9</c:v>
                </c:pt>
                <c:pt idx="590">
                  <c:v>22.34</c:v>
                </c:pt>
                <c:pt idx="591">
                  <c:v>21.79</c:v>
                </c:pt>
                <c:pt idx="592">
                  <c:v>21.754000000000001</c:v>
                </c:pt>
                <c:pt idx="593">
                  <c:v>21.327999999999999</c:v>
                </c:pt>
                <c:pt idx="594">
                  <c:v>21.353999999999999</c:v>
                </c:pt>
                <c:pt idx="595">
                  <c:v>21.404</c:v>
                </c:pt>
                <c:pt idx="596">
                  <c:v>21.015999999999998</c:v>
                </c:pt>
                <c:pt idx="597">
                  <c:v>19.457999999999998</c:v>
                </c:pt>
                <c:pt idx="598">
                  <c:v>19.93</c:v>
                </c:pt>
                <c:pt idx="599">
                  <c:v>19.788</c:v>
                </c:pt>
                <c:pt idx="600">
                  <c:v>18.978000000000002</c:v>
                </c:pt>
                <c:pt idx="601">
                  <c:v>19.442</c:v>
                </c:pt>
                <c:pt idx="602">
                  <c:v>19.95</c:v>
                </c:pt>
                <c:pt idx="603">
                  <c:v>20.184000000000001</c:v>
                </c:pt>
                <c:pt idx="604">
                  <c:v>19.472000000000001</c:v>
                </c:pt>
                <c:pt idx="605">
                  <c:v>20.094000000000001</c:v>
                </c:pt>
                <c:pt idx="606">
                  <c:v>21.9</c:v>
                </c:pt>
                <c:pt idx="607">
                  <c:v>21.37</c:v>
                </c:pt>
                <c:pt idx="608">
                  <c:v>21.46</c:v>
                </c:pt>
                <c:pt idx="609">
                  <c:v>21.98</c:v>
                </c:pt>
                <c:pt idx="610">
                  <c:v>21.332000000000001</c:v>
                </c:pt>
                <c:pt idx="611">
                  <c:v>21.468</c:v>
                </c:pt>
                <c:pt idx="612">
                  <c:v>21.84</c:v>
                </c:pt>
                <c:pt idx="613">
                  <c:v>21.52</c:v>
                </c:pt>
                <c:pt idx="614">
                  <c:v>20.76</c:v>
                </c:pt>
                <c:pt idx="615">
                  <c:v>21.4</c:v>
                </c:pt>
                <c:pt idx="616">
                  <c:v>20.84</c:v>
                </c:pt>
                <c:pt idx="617">
                  <c:v>20.783999999999999</c:v>
                </c:pt>
                <c:pt idx="618">
                  <c:v>22.25</c:v>
                </c:pt>
                <c:pt idx="619">
                  <c:v>22.74</c:v>
                </c:pt>
                <c:pt idx="620">
                  <c:v>23.03</c:v>
                </c:pt>
                <c:pt idx="621">
                  <c:v>22.66</c:v>
                </c:pt>
                <c:pt idx="622">
                  <c:v>22.41</c:v>
                </c:pt>
                <c:pt idx="623">
                  <c:v>22.09</c:v>
                </c:pt>
                <c:pt idx="624">
                  <c:v>22.04</c:v>
                </c:pt>
                <c:pt idx="625">
                  <c:v>21.9</c:v>
                </c:pt>
                <c:pt idx="626">
                  <c:v>22.102</c:v>
                </c:pt>
                <c:pt idx="627">
                  <c:v>21.672000000000001</c:v>
                </c:pt>
                <c:pt idx="628">
                  <c:v>22</c:v>
                </c:pt>
                <c:pt idx="629">
                  <c:v>21.16</c:v>
                </c:pt>
                <c:pt idx="630">
                  <c:v>21.32</c:v>
                </c:pt>
                <c:pt idx="631">
                  <c:v>22.01</c:v>
                </c:pt>
                <c:pt idx="632">
                  <c:v>22.33</c:v>
                </c:pt>
                <c:pt idx="633">
                  <c:v>23.53</c:v>
                </c:pt>
                <c:pt idx="634">
                  <c:v>24.02</c:v>
                </c:pt>
                <c:pt idx="635">
                  <c:v>23.731999999999999</c:v>
                </c:pt>
                <c:pt idx="636">
                  <c:v>23.45</c:v>
                </c:pt>
                <c:pt idx="637">
                  <c:v>25.86</c:v>
                </c:pt>
                <c:pt idx="638">
                  <c:v>25.818000000000001</c:v>
                </c:pt>
                <c:pt idx="639">
                  <c:v>25.89</c:v>
                </c:pt>
                <c:pt idx="640">
                  <c:v>25.818000000000001</c:v>
                </c:pt>
                <c:pt idx="641">
                  <c:v>25.83</c:v>
                </c:pt>
                <c:pt idx="642">
                  <c:v>24.44</c:v>
                </c:pt>
                <c:pt idx="643">
                  <c:v>22.77</c:v>
                </c:pt>
                <c:pt idx="644">
                  <c:v>22.26</c:v>
                </c:pt>
                <c:pt idx="645">
                  <c:v>20.39</c:v>
                </c:pt>
                <c:pt idx="646">
                  <c:v>21.52</c:v>
                </c:pt>
                <c:pt idx="647">
                  <c:v>19.074000000000002</c:v>
                </c:pt>
                <c:pt idx="648">
                  <c:v>20.963999999999999</c:v>
                </c:pt>
                <c:pt idx="649">
                  <c:v>22.244</c:v>
                </c:pt>
                <c:pt idx="650">
                  <c:v>22.373999999999999</c:v>
                </c:pt>
                <c:pt idx="651">
                  <c:v>24.512</c:v>
                </c:pt>
                <c:pt idx="652">
                  <c:v>24.946000000000002</c:v>
                </c:pt>
                <c:pt idx="653">
                  <c:v>25.385999999999999</c:v>
                </c:pt>
                <c:pt idx="654">
                  <c:v>25.914000000000001</c:v>
                </c:pt>
                <c:pt idx="655">
                  <c:v>24.032</c:v>
                </c:pt>
                <c:pt idx="656">
                  <c:v>25.276</c:v>
                </c:pt>
                <c:pt idx="657">
                  <c:v>25.288</c:v>
                </c:pt>
                <c:pt idx="658">
                  <c:v>26.393999999999998</c:v>
                </c:pt>
                <c:pt idx="659">
                  <c:v>25.58</c:v>
                </c:pt>
                <c:pt idx="660">
                  <c:v>25.422000000000001</c:v>
                </c:pt>
                <c:pt idx="661">
                  <c:v>25.658000000000001</c:v>
                </c:pt>
                <c:pt idx="662">
                  <c:v>26.533999999999999</c:v>
                </c:pt>
                <c:pt idx="663">
                  <c:v>26.92</c:v>
                </c:pt>
                <c:pt idx="664">
                  <c:v>26.263999999999999</c:v>
                </c:pt>
                <c:pt idx="665">
                  <c:v>26.53</c:v>
                </c:pt>
                <c:pt idx="666">
                  <c:v>25.995999999999999</c:v>
                </c:pt>
                <c:pt idx="667">
                  <c:v>26.234000000000002</c:v>
                </c:pt>
                <c:pt idx="668">
                  <c:v>26.898</c:v>
                </c:pt>
                <c:pt idx="669">
                  <c:v>27.3</c:v>
                </c:pt>
                <c:pt idx="670">
                  <c:v>27.48</c:v>
                </c:pt>
                <c:pt idx="671">
                  <c:v>27.9</c:v>
                </c:pt>
                <c:pt idx="672">
                  <c:v>27.86</c:v>
                </c:pt>
                <c:pt idx="673">
                  <c:v>27.885999999999999</c:v>
                </c:pt>
                <c:pt idx="674">
                  <c:v>26.59</c:v>
                </c:pt>
                <c:pt idx="675">
                  <c:v>27.097999999999999</c:v>
                </c:pt>
                <c:pt idx="676">
                  <c:v>27.366</c:v>
                </c:pt>
                <c:pt idx="677">
                  <c:v>27.654</c:v>
                </c:pt>
                <c:pt idx="678">
                  <c:v>27.076000000000001</c:v>
                </c:pt>
                <c:pt idx="679">
                  <c:v>26.954000000000001</c:v>
                </c:pt>
                <c:pt idx="680">
                  <c:v>26.898</c:v>
                </c:pt>
                <c:pt idx="681">
                  <c:v>27.777999999999999</c:v>
                </c:pt>
                <c:pt idx="682">
                  <c:v>28.097999999999999</c:v>
                </c:pt>
                <c:pt idx="683">
                  <c:v>28.256</c:v>
                </c:pt>
                <c:pt idx="684">
                  <c:v>28.42</c:v>
                </c:pt>
                <c:pt idx="685">
                  <c:v>28.422000000000001</c:v>
                </c:pt>
                <c:pt idx="686">
                  <c:v>28.446000000000002</c:v>
                </c:pt>
                <c:pt idx="687">
                  <c:v>29.033999999999999</c:v>
                </c:pt>
                <c:pt idx="688">
                  <c:v>28.352</c:v>
                </c:pt>
                <c:pt idx="689">
                  <c:v>27.808</c:v>
                </c:pt>
                <c:pt idx="690">
                  <c:v>28.024000000000001</c:v>
                </c:pt>
                <c:pt idx="691">
                  <c:v>27.58</c:v>
                </c:pt>
                <c:pt idx="692">
                  <c:v>27.521999999999998</c:v>
                </c:pt>
                <c:pt idx="693">
                  <c:v>26.48</c:v>
                </c:pt>
                <c:pt idx="694">
                  <c:v>26.37</c:v>
                </c:pt>
                <c:pt idx="695">
                  <c:v>26.198</c:v>
                </c:pt>
                <c:pt idx="696">
                  <c:v>26.9</c:v>
                </c:pt>
                <c:pt idx="697">
                  <c:v>26.45</c:v>
                </c:pt>
                <c:pt idx="698">
                  <c:v>26.12</c:v>
                </c:pt>
                <c:pt idx="699">
                  <c:v>27.3</c:v>
                </c:pt>
                <c:pt idx="700">
                  <c:v>27.794</c:v>
                </c:pt>
                <c:pt idx="701">
                  <c:v>27.42</c:v>
                </c:pt>
                <c:pt idx="702">
                  <c:v>27.367999999999999</c:v>
                </c:pt>
                <c:pt idx="703">
                  <c:v>28.04</c:v>
                </c:pt>
                <c:pt idx="704">
                  <c:v>28.986000000000001</c:v>
                </c:pt>
                <c:pt idx="705">
                  <c:v>28.74</c:v>
                </c:pt>
                <c:pt idx="706">
                  <c:v>28.792000000000002</c:v>
                </c:pt>
                <c:pt idx="707">
                  <c:v>28.826000000000001</c:v>
                </c:pt>
                <c:pt idx="708">
                  <c:v>29.094000000000001</c:v>
                </c:pt>
                <c:pt idx="709">
                  <c:v>28.51</c:v>
                </c:pt>
                <c:pt idx="710">
                  <c:v>28.18</c:v>
                </c:pt>
                <c:pt idx="711">
                  <c:v>28.07</c:v>
                </c:pt>
                <c:pt idx="712">
                  <c:v>27.87</c:v>
                </c:pt>
                <c:pt idx="713">
                  <c:v>28.46</c:v>
                </c:pt>
                <c:pt idx="714">
                  <c:v>27.51</c:v>
                </c:pt>
                <c:pt idx="715">
                  <c:v>28.18</c:v>
                </c:pt>
                <c:pt idx="716">
                  <c:v>29.474</c:v>
                </c:pt>
                <c:pt idx="717">
                  <c:v>30.366</c:v>
                </c:pt>
                <c:pt idx="718">
                  <c:v>29.722000000000001</c:v>
                </c:pt>
                <c:pt idx="719">
                  <c:v>29.45</c:v>
                </c:pt>
                <c:pt idx="720">
                  <c:v>29.297999999999998</c:v>
                </c:pt>
                <c:pt idx="721">
                  <c:v>28.518000000000001</c:v>
                </c:pt>
                <c:pt idx="722">
                  <c:v>28.896000000000001</c:v>
                </c:pt>
                <c:pt idx="723">
                  <c:v>29.366</c:v>
                </c:pt>
                <c:pt idx="724">
                  <c:v>29.75</c:v>
                </c:pt>
                <c:pt idx="725">
                  <c:v>30.346</c:v>
                </c:pt>
                <c:pt idx="726">
                  <c:v>31.22</c:v>
                </c:pt>
                <c:pt idx="727">
                  <c:v>31.99</c:v>
                </c:pt>
                <c:pt idx="728">
                  <c:v>32.311999999999998</c:v>
                </c:pt>
                <c:pt idx="729">
                  <c:v>31.788</c:v>
                </c:pt>
                <c:pt idx="730">
                  <c:v>32.137999999999998</c:v>
                </c:pt>
                <c:pt idx="731">
                  <c:v>32.494</c:v>
                </c:pt>
                <c:pt idx="732">
                  <c:v>32.590000000000003</c:v>
                </c:pt>
                <c:pt idx="733">
                  <c:v>32.058</c:v>
                </c:pt>
                <c:pt idx="734">
                  <c:v>32.42</c:v>
                </c:pt>
                <c:pt idx="735">
                  <c:v>32.024000000000001</c:v>
                </c:pt>
                <c:pt idx="736">
                  <c:v>32.322000000000003</c:v>
                </c:pt>
                <c:pt idx="737">
                  <c:v>32.159999999999997</c:v>
                </c:pt>
                <c:pt idx="738">
                  <c:v>32.213999999999999</c:v>
                </c:pt>
                <c:pt idx="739">
                  <c:v>32.118000000000002</c:v>
                </c:pt>
                <c:pt idx="740">
                  <c:v>31.722000000000001</c:v>
                </c:pt>
                <c:pt idx="741">
                  <c:v>32.188000000000002</c:v>
                </c:pt>
                <c:pt idx="742">
                  <c:v>32.283999999999999</c:v>
                </c:pt>
                <c:pt idx="743">
                  <c:v>32.536000000000001</c:v>
                </c:pt>
                <c:pt idx="744">
                  <c:v>32.57</c:v>
                </c:pt>
                <c:pt idx="745">
                  <c:v>32.706000000000003</c:v>
                </c:pt>
                <c:pt idx="746">
                  <c:v>33.072000000000003</c:v>
                </c:pt>
                <c:pt idx="747">
                  <c:v>33.417999999999999</c:v>
                </c:pt>
                <c:pt idx="748">
                  <c:v>35.002000000000002</c:v>
                </c:pt>
                <c:pt idx="749">
                  <c:v>34.75</c:v>
                </c:pt>
                <c:pt idx="750">
                  <c:v>34.997999999999998</c:v>
                </c:pt>
                <c:pt idx="751">
                  <c:v>34.142000000000003</c:v>
                </c:pt>
                <c:pt idx="752">
                  <c:v>34.4</c:v>
                </c:pt>
                <c:pt idx="753">
                  <c:v>34.729999999999997</c:v>
                </c:pt>
                <c:pt idx="754">
                  <c:v>34.423999999999999</c:v>
                </c:pt>
                <c:pt idx="755">
                  <c:v>33.351999999999997</c:v>
                </c:pt>
                <c:pt idx="756">
                  <c:v>32.93</c:v>
                </c:pt>
                <c:pt idx="757">
                  <c:v>34.229999999999997</c:v>
                </c:pt>
                <c:pt idx="758">
                  <c:v>33.392000000000003</c:v>
                </c:pt>
                <c:pt idx="759">
                  <c:v>33.381999999999998</c:v>
                </c:pt>
                <c:pt idx="760">
                  <c:v>34.049999999999997</c:v>
                </c:pt>
                <c:pt idx="761">
                  <c:v>34.29</c:v>
                </c:pt>
                <c:pt idx="762">
                  <c:v>34.299999999999997</c:v>
                </c:pt>
                <c:pt idx="763">
                  <c:v>34.107999999999997</c:v>
                </c:pt>
                <c:pt idx="764">
                  <c:v>33.771999999999998</c:v>
                </c:pt>
                <c:pt idx="765">
                  <c:v>34.048000000000002</c:v>
                </c:pt>
                <c:pt idx="766">
                  <c:v>34.75</c:v>
                </c:pt>
                <c:pt idx="767">
                  <c:v>34.304000000000002</c:v>
                </c:pt>
                <c:pt idx="768">
                  <c:v>34.369999999999997</c:v>
                </c:pt>
                <c:pt idx="769">
                  <c:v>33.863999999999997</c:v>
                </c:pt>
                <c:pt idx="770">
                  <c:v>34.18</c:v>
                </c:pt>
                <c:pt idx="771">
                  <c:v>34.47</c:v>
                </c:pt>
                <c:pt idx="772">
                  <c:v>34.497999999999998</c:v>
                </c:pt>
                <c:pt idx="773">
                  <c:v>33.527999999999999</c:v>
                </c:pt>
                <c:pt idx="774">
                  <c:v>33.811999999999998</c:v>
                </c:pt>
                <c:pt idx="775">
                  <c:v>33.258000000000003</c:v>
                </c:pt>
                <c:pt idx="776">
                  <c:v>33.695999999999998</c:v>
                </c:pt>
                <c:pt idx="777">
                  <c:v>33.444000000000003</c:v>
                </c:pt>
                <c:pt idx="778">
                  <c:v>33.316000000000003</c:v>
                </c:pt>
                <c:pt idx="779">
                  <c:v>32.154000000000003</c:v>
                </c:pt>
                <c:pt idx="780">
                  <c:v>31.847999999999999</c:v>
                </c:pt>
                <c:pt idx="781">
                  <c:v>32.558</c:v>
                </c:pt>
                <c:pt idx="782">
                  <c:v>32.909999999999997</c:v>
                </c:pt>
                <c:pt idx="783">
                  <c:v>32.374000000000002</c:v>
                </c:pt>
                <c:pt idx="784">
                  <c:v>31.988</c:v>
                </c:pt>
                <c:pt idx="785">
                  <c:v>32.090000000000003</c:v>
                </c:pt>
                <c:pt idx="786">
                  <c:v>31.99</c:v>
                </c:pt>
                <c:pt idx="787">
                  <c:v>32.384</c:v>
                </c:pt>
                <c:pt idx="788">
                  <c:v>32.231999999999999</c:v>
                </c:pt>
                <c:pt idx="789">
                  <c:v>32.398000000000003</c:v>
                </c:pt>
                <c:pt idx="790">
                  <c:v>31.524000000000001</c:v>
                </c:pt>
                <c:pt idx="791">
                  <c:v>32.311999999999998</c:v>
                </c:pt>
                <c:pt idx="792">
                  <c:v>31.58</c:v>
                </c:pt>
                <c:pt idx="793">
                  <c:v>31.768000000000001</c:v>
                </c:pt>
                <c:pt idx="794">
                  <c:v>32.01</c:v>
                </c:pt>
                <c:pt idx="795">
                  <c:v>31.19</c:v>
                </c:pt>
                <c:pt idx="796">
                  <c:v>30.74</c:v>
                </c:pt>
                <c:pt idx="797">
                  <c:v>31.2</c:v>
                </c:pt>
                <c:pt idx="798">
                  <c:v>31.72</c:v>
                </c:pt>
                <c:pt idx="799">
                  <c:v>32.049999999999997</c:v>
                </c:pt>
                <c:pt idx="800">
                  <c:v>32.409999999999997</c:v>
                </c:pt>
                <c:pt idx="801">
                  <c:v>31.943999999999999</c:v>
                </c:pt>
                <c:pt idx="802">
                  <c:v>32.131999999999998</c:v>
                </c:pt>
                <c:pt idx="803">
                  <c:v>31.968</c:v>
                </c:pt>
                <c:pt idx="804">
                  <c:v>32.659999999999997</c:v>
                </c:pt>
                <c:pt idx="805">
                  <c:v>32.536000000000001</c:v>
                </c:pt>
                <c:pt idx="806">
                  <c:v>32.746000000000002</c:v>
                </c:pt>
                <c:pt idx="807">
                  <c:v>32.962000000000003</c:v>
                </c:pt>
                <c:pt idx="808">
                  <c:v>32.51</c:v>
                </c:pt>
                <c:pt idx="809">
                  <c:v>31.596</c:v>
                </c:pt>
                <c:pt idx="810">
                  <c:v>30.556000000000001</c:v>
                </c:pt>
                <c:pt idx="811">
                  <c:v>30.864000000000001</c:v>
                </c:pt>
                <c:pt idx="812">
                  <c:v>31.288</c:v>
                </c:pt>
                <c:pt idx="813">
                  <c:v>31.111999999999998</c:v>
                </c:pt>
                <c:pt idx="814">
                  <c:v>31.126000000000001</c:v>
                </c:pt>
                <c:pt idx="815">
                  <c:v>30.256</c:v>
                </c:pt>
                <c:pt idx="816">
                  <c:v>29.981999999999999</c:v>
                </c:pt>
                <c:pt idx="817">
                  <c:v>30.141999999999999</c:v>
                </c:pt>
                <c:pt idx="818">
                  <c:v>30.2</c:v>
                </c:pt>
                <c:pt idx="819">
                  <c:v>30.175999999999998</c:v>
                </c:pt>
                <c:pt idx="820">
                  <c:v>29.84</c:v>
                </c:pt>
                <c:pt idx="821">
                  <c:v>30.141999999999999</c:v>
                </c:pt>
                <c:pt idx="822">
                  <c:v>30.417999999999999</c:v>
                </c:pt>
                <c:pt idx="823">
                  <c:v>30.446000000000002</c:v>
                </c:pt>
                <c:pt idx="824">
                  <c:v>30.884</c:v>
                </c:pt>
                <c:pt idx="825">
                  <c:v>30.948</c:v>
                </c:pt>
                <c:pt idx="826">
                  <c:v>30.83</c:v>
                </c:pt>
                <c:pt idx="827">
                  <c:v>30.734000000000002</c:v>
                </c:pt>
                <c:pt idx="828">
                  <c:v>31.056000000000001</c:v>
                </c:pt>
                <c:pt idx="829">
                  <c:v>30.585999999999999</c:v>
                </c:pt>
                <c:pt idx="830">
                  <c:v>32.853999999999999</c:v>
                </c:pt>
                <c:pt idx="831">
                  <c:v>32.432000000000002</c:v>
                </c:pt>
                <c:pt idx="832">
                  <c:v>32.99</c:v>
                </c:pt>
                <c:pt idx="833">
                  <c:v>32.182000000000002</c:v>
                </c:pt>
                <c:pt idx="834">
                  <c:v>31.64</c:v>
                </c:pt>
                <c:pt idx="835">
                  <c:v>32.298000000000002</c:v>
                </c:pt>
                <c:pt idx="836">
                  <c:v>32.65</c:v>
                </c:pt>
                <c:pt idx="837">
                  <c:v>32.584000000000003</c:v>
                </c:pt>
                <c:pt idx="838">
                  <c:v>32.451999999999998</c:v>
                </c:pt>
                <c:pt idx="839">
                  <c:v>31.332000000000001</c:v>
                </c:pt>
                <c:pt idx="840">
                  <c:v>30.69</c:v>
                </c:pt>
                <c:pt idx="841">
                  <c:v>31.652000000000001</c:v>
                </c:pt>
                <c:pt idx="842">
                  <c:v>31.864000000000001</c:v>
                </c:pt>
                <c:pt idx="843">
                  <c:v>33.276000000000003</c:v>
                </c:pt>
                <c:pt idx="844">
                  <c:v>33.671999999999997</c:v>
                </c:pt>
                <c:pt idx="845">
                  <c:v>33.508000000000003</c:v>
                </c:pt>
                <c:pt idx="846">
                  <c:v>33</c:v>
                </c:pt>
                <c:pt idx="847">
                  <c:v>32.537999999999997</c:v>
                </c:pt>
                <c:pt idx="848">
                  <c:v>32.427999999999997</c:v>
                </c:pt>
                <c:pt idx="849">
                  <c:v>33.161999999999999</c:v>
                </c:pt>
                <c:pt idx="850">
                  <c:v>34.052</c:v>
                </c:pt>
                <c:pt idx="851">
                  <c:v>33.299999999999997</c:v>
                </c:pt>
                <c:pt idx="852">
                  <c:v>32.654000000000003</c:v>
                </c:pt>
                <c:pt idx="853">
                  <c:v>32.682000000000002</c:v>
                </c:pt>
                <c:pt idx="854">
                  <c:v>32.268000000000001</c:v>
                </c:pt>
                <c:pt idx="855">
                  <c:v>31.954000000000001</c:v>
                </c:pt>
                <c:pt idx="856">
                  <c:v>32.106000000000002</c:v>
                </c:pt>
                <c:pt idx="857">
                  <c:v>31.88</c:v>
                </c:pt>
                <c:pt idx="858">
                  <c:v>32.61</c:v>
                </c:pt>
                <c:pt idx="859">
                  <c:v>32.783999999999999</c:v>
                </c:pt>
                <c:pt idx="860">
                  <c:v>32.564</c:v>
                </c:pt>
                <c:pt idx="861">
                  <c:v>31.94</c:v>
                </c:pt>
                <c:pt idx="862">
                  <c:v>32.112000000000002</c:v>
                </c:pt>
                <c:pt idx="863">
                  <c:v>31.75</c:v>
                </c:pt>
                <c:pt idx="864">
                  <c:v>31.335999999999999</c:v>
                </c:pt>
                <c:pt idx="865">
                  <c:v>30.277999999999999</c:v>
                </c:pt>
                <c:pt idx="866">
                  <c:v>29.957999999999998</c:v>
                </c:pt>
                <c:pt idx="867">
                  <c:v>30.366</c:v>
                </c:pt>
                <c:pt idx="868">
                  <c:v>30.762</c:v>
                </c:pt>
                <c:pt idx="869">
                  <c:v>31.038</c:v>
                </c:pt>
                <c:pt idx="870">
                  <c:v>30.65</c:v>
                </c:pt>
                <c:pt idx="871">
                  <c:v>30.518000000000001</c:v>
                </c:pt>
                <c:pt idx="872">
                  <c:v>30.574000000000002</c:v>
                </c:pt>
                <c:pt idx="873">
                  <c:v>31.108000000000001</c:v>
                </c:pt>
                <c:pt idx="874">
                  <c:v>30.178000000000001</c:v>
                </c:pt>
                <c:pt idx="875">
                  <c:v>30.152000000000001</c:v>
                </c:pt>
                <c:pt idx="876">
                  <c:v>29.306000000000001</c:v>
                </c:pt>
                <c:pt idx="877">
                  <c:v>29.23</c:v>
                </c:pt>
                <c:pt idx="878">
                  <c:v>28.981999999999999</c:v>
                </c:pt>
                <c:pt idx="879">
                  <c:v>28.696000000000002</c:v>
                </c:pt>
                <c:pt idx="880">
                  <c:v>28.36</c:v>
                </c:pt>
                <c:pt idx="881">
                  <c:v>28.638000000000002</c:v>
                </c:pt>
                <c:pt idx="882">
                  <c:v>28.936</c:v>
                </c:pt>
                <c:pt idx="883">
                  <c:v>29.38</c:v>
                </c:pt>
                <c:pt idx="884">
                  <c:v>28.824000000000002</c:v>
                </c:pt>
                <c:pt idx="885">
                  <c:v>28.975999999999999</c:v>
                </c:pt>
                <c:pt idx="886">
                  <c:v>29.388000000000002</c:v>
                </c:pt>
                <c:pt idx="887">
                  <c:v>29.692</c:v>
                </c:pt>
                <c:pt idx="888">
                  <c:v>30.556000000000001</c:v>
                </c:pt>
                <c:pt idx="889">
                  <c:v>30.803999999999998</c:v>
                </c:pt>
                <c:pt idx="890">
                  <c:v>31.082000000000001</c:v>
                </c:pt>
                <c:pt idx="891">
                  <c:v>30.827999999999999</c:v>
                </c:pt>
                <c:pt idx="892">
                  <c:v>30.925999999999998</c:v>
                </c:pt>
                <c:pt idx="893">
                  <c:v>31.216000000000001</c:v>
                </c:pt>
                <c:pt idx="894">
                  <c:v>30.917999999999999</c:v>
                </c:pt>
                <c:pt idx="895">
                  <c:v>32.287999999999997</c:v>
                </c:pt>
                <c:pt idx="896">
                  <c:v>32.356000000000002</c:v>
                </c:pt>
                <c:pt idx="897">
                  <c:v>31.832000000000001</c:v>
                </c:pt>
                <c:pt idx="898">
                  <c:v>31.59</c:v>
                </c:pt>
                <c:pt idx="899">
                  <c:v>32.213999999999999</c:v>
                </c:pt>
                <c:pt idx="900">
                  <c:v>32.182000000000002</c:v>
                </c:pt>
                <c:pt idx="901">
                  <c:v>31.742000000000001</c:v>
                </c:pt>
                <c:pt idx="902">
                  <c:v>31.504000000000001</c:v>
                </c:pt>
                <c:pt idx="903">
                  <c:v>31.184000000000001</c:v>
                </c:pt>
                <c:pt idx="904">
                  <c:v>30.986000000000001</c:v>
                </c:pt>
                <c:pt idx="905">
                  <c:v>31.123999999999999</c:v>
                </c:pt>
                <c:pt idx="906">
                  <c:v>31.1</c:v>
                </c:pt>
                <c:pt idx="907">
                  <c:v>30.847999999999999</c:v>
                </c:pt>
                <c:pt idx="908">
                  <c:v>30.606000000000002</c:v>
                </c:pt>
                <c:pt idx="909">
                  <c:v>30.974</c:v>
                </c:pt>
                <c:pt idx="910">
                  <c:v>30.834</c:v>
                </c:pt>
                <c:pt idx="911">
                  <c:v>30.65</c:v>
                </c:pt>
                <c:pt idx="912">
                  <c:v>29.79</c:v>
                </c:pt>
                <c:pt idx="913">
                  <c:v>29.52</c:v>
                </c:pt>
                <c:pt idx="914">
                  <c:v>29.097999999999999</c:v>
                </c:pt>
                <c:pt idx="915">
                  <c:v>29.617999999999999</c:v>
                </c:pt>
                <c:pt idx="916">
                  <c:v>30.006</c:v>
                </c:pt>
                <c:pt idx="917">
                  <c:v>29.084</c:v>
                </c:pt>
                <c:pt idx="918">
                  <c:v>29.141999999999999</c:v>
                </c:pt>
                <c:pt idx="919">
                  <c:v>29.675999999999998</c:v>
                </c:pt>
                <c:pt idx="920">
                  <c:v>30.24</c:v>
                </c:pt>
                <c:pt idx="921">
                  <c:v>28.931999999999999</c:v>
                </c:pt>
                <c:pt idx="922">
                  <c:v>28.66</c:v>
                </c:pt>
                <c:pt idx="923">
                  <c:v>28.87</c:v>
                </c:pt>
                <c:pt idx="924">
                  <c:v>29.568000000000001</c:v>
                </c:pt>
                <c:pt idx="925">
                  <c:v>30.181999999999999</c:v>
                </c:pt>
                <c:pt idx="926">
                  <c:v>30.19</c:v>
                </c:pt>
                <c:pt idx="927">
                  <c:v>31.065999999999999</c:v>
                </c:pt>
                <c:pt idx="928">
                  <c:v>31.861999999999998</c:v>
                </c:pt>
                <c:pt idx="929">
                  <c:v>32.444000000000003</c:v>
                </c:pt>
                <c:pt idx="930">
                  <c:v>32.51</c:v>
                </c:pt>
                <c:pt idx="931">
                  <c:v>32.491999999999997</c:v>
                </c:pt>
                <c:pt idx="932">
                  <c:v>32.630000000000003</c:v>
                </c:pt>
                <c:pt idx="933">
                  <c:v>32.624000000000002</c:v>
                </c:pt>
                <c:pt idx="934">
                  <c:v>32.423999999999999</c:v>
                </c:pt>
                <c:pt idx="935">
                  <c:v>32.648000000000003</c:v>
                </c:pt>
                <c:pt idx="936">
                  <c:v>32.28</c:v>
                </c:pt>
                <c:pt idx="937">
                  <c:v>32.479999999999997</c:v>
                </c:pt>
                <c:pt idx="938">
                  <c:v>32.045999999999999</c:v>
                </c:pt>
                <c:pt idx="939">
                  <c:v>31.571999999999999</c:v>
                </c:pt>
                <c:pt idx="940">
                  <c:v>31.436</c:v>
                </c:pt>
                <c:pt idx="941">
                  <c:v>30.46</c:v>
                </c:pt>
                <c:pt idx="942">
                  <c:v>30.5</c:v>
                </c:pt>
                <c:pt idx="943">
                  <c:v>30.35</c:v>
                </c:pt>
                <c:pt idx="944">
                  <c:v>29.792000000000002</c:v>
                </c:pt>
                <c:pt idx="945">
                  <c:v>29.934000000000001</c:v>
                </c:pt>
                <c:pt idx="946">
                  <c:v>31.596</c:v>
                </c:pt>
                <c:pt idx="947">
                  <c:v>31.898</c:v>
                </c:pt>
                <c:pt idx="948">
                  <c:v>33.345999999999997</c:v>
                </c:pt>
                <c:pt idx="949">
                  <c:v>33.177999999999997</c:v>
                </c:pt>
                <c:pt idx="950">
                  <c:v>32.176000000000002</c:v>
                </c:pt>
                <c:pt idx="951">
                  <c:v>32.36</c:v>
                </c:pt>
                <c:pt idx="952">
                  <c:v>32.194000000000003</c:v>
                </c:pt>
                <c:pt idx="953">
                  <c:v>32.706000000000003</c:v>
                </c:pt>
                <c:pt idx="954">
                  <c:v>32.542000000000002</c:v>
                </c:pt>
                <c:pt idx="955">
                  <c:v>31.754000000000001</c:v>
                </c:pt>
                <c:pt idx="956">
                  <c:v>31.981999999999999</c:v>
                </c:pt>
                <c:pt idx="957">
                  <c:v>31.423999999999999</c:v>
                </c:pt>
                <c:pt idx="958">
                  <c:v>31.364000000000001</c:v>
                </c:pt>
                <c:pt idx="959">
                  <c:v>31.21</c:v>
                </c:pt>
                <c:pt idx="960">
                  <c:v>31.99</c:v>
                </c:pt>
                <c:pt idx="961">
                  <c:v>31.436</c:v>
                </c:pt>
                <c:pt idx="962">
                  <c:v>30.925999999999998</c:v>
                </c:pt>
                <c:pt idx="963">
                  <c:v>31.23</c:v>
                </c:pt>
                <c:pt idx="964">
                  <c:v>32.06</c:v>
                </c:pt>
                <c:pt idx="965">
                  <c:v>31.716000000000001</c:v>
                </c:pt>
                <c:pt idx="966">
                  <c:v>32.46</c:v>
                </c:pt>
                <c:pt idx="967">
                  <c:v>32.734000000000002</c:v>
                </c:pt>
                <c:pt idx="968">
                  <c:v>33.554000000000002</c:v>
                </c:pt>
                <c:pt idx="969">
                  <c:v>33.582000000000001</c:v>
                </c:pt>
                <c:pt idx="970">
                  <c:v>32.659999999999997</c:v>
                </c:pt>
                <c:pt idx="971">
                  <c:v>31.626000000000001</c:v>
                </c:pt>
                <c:pt idx="972">
                  <c:v>30.28</c:v>
                </c:pt>
                <c:pt idx="973">
                  <c:v>29.62</c:v>
                </c:pt>
                <c:pt idx="974">
                  <c:v>31.338000000000001</c:v>
                </c:pt>
                <c:pt idx="975">
                  <c:v>31.312000000000001</c:v>
                </c:pt>
                <c:pt idx="976">
                  <c:v>32.33</c:v>
                </c:pt>
                <c:pt idx="977">
                  <c:v>32.369999999999997</c:v>
                </c:pt>
                <c:pt idx="978">
                  <c:v>32.066000000000003</c:v>
                </c:pt>
                <c:pt idx="979">
                  <c:v>32.793999999999997</c:v>
                </c:pt>
                <c:pt idx="980">
                  <c:v>32.378</c:v>
                </c:pt>
                <c:pt idx="981">
                  <c:v>32.417999999999999</c:v>
                </c:pt>
                <c:pt idx="982">
                  <c:v>31.698</c:v>
                </c:pt>
                <c:pt idx="983">
                  <c:v>31.122</c:v>
                </c:pt>
                <c:pt idx="984">
                  <c:v>31.771999999999998</c:v>
                </c:pt>
                <c:pt idx="985">
                  <c:v>32.387999999999998</c:v>
                </c:pt>
                <c:pt idx="986">
                  <c:v>32.738</c:v>
                </c:pt>
                <c:pt idx="987">
                  <c:v>33.094000000000001</c:v>
                </c:pt>
                <c:pt idx="988">
                  <c:v>33.008000000000003</c:v>
                </c:pt>
                <c:pt idx="989">
                  <c:v>33.363999999999997</c:v>
                </c:pt>
                <c:pt idx="990">
                  <c:v>34.024000000000001</c:v>
                </c:pt>
                <c:pt idx="991">
                  <c:v>33.659999999999997</c:v>
                </c:pt>
                <c:pt idx="992">
                  <c:v>33.49</c:v>
                </c:pt>
                <c:pt idx="993">
                  <c:v>32.33</c:v>
                </c:pt>
                <c:pt idx="994">
                  <c:v>30.96</c:v>
                </c:pt>
                <c:pt idx="995">
                  <c:v>30.72</c:v>
                </c:pt>
                <c:pt idx="996">
                  <c:v>31.824000000000002</c:v>
                </c:pt>
                <c:pt idx="997">
                  <c:v>31.818000000000001</c:v>
                </c:pt>
                <c:pt idx="998">
                  <c:v>32.9</c:v>
                </c:pt>
                <c:pt idx="999">
                  <c:v>32.42</c:v>
                </c:pt>
                <c:pt idx="1000">
                  <c:v>33.49</c:v>
                </c:pt>
                <c:pt idx="1001">
                  <c:v>34.725999999999999</c:v>
                </c:pt>
                <c:pt idx="1002">
                  <c:v>34.21</c:v>
                </c:pt>
                <c:pt idx="1003">
                  <c:v>34.088000000000001</c:v>
                </c:pt>
                <c:pt idx="1004">
                  <c:v>35.161999999999999</c:v>
                </c:pt>
                <c:pt idx="1005">
                  <c:v>36.448</c:v>
                </c:pt>
                <c:pt idx="1006">
                  <c:v>36.137999999999998</c:v>
                </c:pt>
                <c:pt idx="1007">
                  <c:v>36.037999999999997</c:v>
                </c:pt>
                <c:pt idx="1008">
                  <c:v>36.295999999999999</c:v>
                </c:pt>
                <c:pt idx="1009">
                  <c:v>35.47</c:v>
                </c:pt>
                <c:pt idx="1010">
                  <c:v>35.549999999999997</c:v>
                </c:pt>
                <c:pt idx="1011">
                  <c:v>35.084000000000003</c:v>
                </c:pt>
                <c:pt idx="1012">
                  <c:v>35.188000000000002</c:v>
                </c:pt>
                <c:pt idx="1013">
                  <c:v>35.037999999999997</c:v>
                </c:pt>
                <c:pt idx="1014">
                  <c:v>35.317999999999998</c:v>
                </c:pt>
                <c:pt idx="1015">
                  <c:v>34.944000000000003</c:v>
                </c:pt>
                <c:pt idx="1016">
                  <c:v>34.4</c:v>
                </c:pt>
                <c:pt idx="1017">
                  <c:v>33.549999999999997</c:v>
                </c:pt>
                <c:pt idx="1018">
                  <c:v>33.863999999999997</c:v>
                </c:pt>
                <c:pt idx="1019">
                  <c:v>33.698</c:v>
                </c:pt>
                <c:pt idx="1020">
                  <c:v>32.46</c:v>
                </c:pt>
                <c:pt idx="1021">
                  <c:v>32.555999999999997</c:v>
                </c:pt>
                <c:pt idx="1022">
                  <c:v>33.200000000000003</c:v>
                </c:pt>
                <c:pt idx="1023">
                  <c:v>32.795999999999999</c:v>
                </c:pt>
                <c:pt idx="1024">
                  <c:v>33.171999999999997</c:v>
                </c:pt>
                <c:pt idx="1025">
                  <c:v>33.027999999999999</c:v>
                </c:pt>
                <c:pt idx="1026">
                  <c:v>32.027999999999999</c:v>
                </c:pt>
                <c:pt idx="1027">
                  <c:v>32.466000000000001</c:v>
                </c:pt>
                <c:pt idx="1028">
                  <c:v>32.506</c:v>
                </c:pt>
                <c:pt idx="1029">
                  <c:v>32.247999999999998</c:v>
                </c:pt>
                <c:pt idx="1030">
                  <c:v>32.728000000000002</c:v>
                </c:pt>
                <c:pt idx="1031">
                  <c:v>32.774000000000001</c:v>
                </c:pt>
                <c:pt idx="1032">
                  <c:v>32.804000000000002</c:v>
                </c:pt>
                <c:pt idx="1033">
                  <c:v>32.506</c:v>
                </c:pt>
                <c:pt idx="1034">
                  <c:v>32.514000000000003</c:v>
                </c:pt>
                <c:pt idx="1035">
                  <c:v>32.76</c:v>
                </c:pt>
                <c:pt idx="1036">
                  <c:v>33.44</c:v>
                </c:pt>
                <c:pt idx="1037">
                  <c:v>33.287999999999997</c:v>
                </c:pt>
                <c:pt idx="1038">
                  <c:v>34.118000000000002</c:v>
                </c:pt>
                <c:pt idx="1039">
                  <c:v>34.090000000000003</c:v>
                </c:pt>
                <c:pt idx="1040">
                  <c:v>33.305999999999997</c:v>
                </c:pt>
                <c:pt idx="1041">
                  <c:v>34.195999999999998</c:v>
                </c:pt>
                <c:pt idx="1042">
                  <c:v>32.625999999999998</c:v>
                </c:pt>
                <c:pt idx="1043">
                  <c:v>32.341999999999999</c:v>
                </c:pt>
                <c:pt idx="1044">
                  <c:v>32.206000000000003</c:v>
                </c:pt>
                <c:pt idx="1045">
                  <c:v>33.216000000000001</c:v>
                </c:pt>
                <c:pt idx="1046">
                  <c:v>32.119999999999997</c:v>
                </c:pt>
                <c:pt idx="1047">
                  <c:v>31.122</c:v>
                </c:pt>
                <c:pt idx="1048">
                  <c:v>34.713999999999999</c:v>
                </c:pt>
                <c:pt idx="1049">
                  <c:v>34.631999999999998</c:v>
                </c:pt>
                <c:pt idx="1050">
                  <c:v>34.552</c:v>
                </c:pt>
                <c:pt idx="1051">
                  <c:v>33.366</c:v>
                </c:pt>
                <c:pt idx="1052">
                  <c:v>33.58</c:v>
                </c:pt>
                <c:pt idx="1053">
                  <c:v>33.67</c:v>
                </c:pt>
                <c:pt idx="1054">
                  <c:v>33.49</c:v>
                </c:pt>
                <c:pt idx="1055">
                  <c:v>33.76</c:v>
                </c:pt>
                <c:pt idx="1056">
                  <c:v>33.868000000000002</c:v>
                </c:pt>
                <c:pt idx="1057">
                  <c:v>33.762</c:v>
                </c:pt>
                <c:pt idx="1058">
                  <c:v>33.39</c:v>
                </c:pt>
                <c:pt idx="1059">
                  <c:v>33.19</c:v>
                </c:pt>
                <c:pt idx="1060">
                  <c:v>32.771999999999998</c:v>
                </c:pt>
                <c:pt idx="1061">
                  <c:v>33.22</c:v>
                </c:pt>
                <c:pt idx="1062">
                  <c:v>33.22</c:v>
                </c:pt>
                <c:pt idx="1063">
                  <c:v>33.24</c:v>
                </c:pt>
                <c:pt idx="1064">
                  <c:v>33.234000000000002</c:v>
                </c:pt>
                <c:pt idx="1065">
                  <c:v>32.634</c:v>
                </c:pt>
                <c:pt idx="1066">
                  <c:v>35.097999999999999</c:v>
                </c:pt>
                <c:pt idx="1067">
                  <c:v>34.746000000000002</c:v>
                </c:pt>
                <c:pt idx="1068">
                  <c:v>34.475999999999999</c:v>
                </c:pt>
                <c:pt idx="1069">
                  <c:v>34.56</c:v>
                </c:pt>
                <c:pt idx="1070">
                  <c:v>33.65</c:v>
                </c:pt>
                <c:pt idx="1071">
                  <c:v>33.088000000000001</c:v>
                </c:pt>
                <c:pt idx="1072">
                  <c:v>32.475999999999999</c:v>
                </c:pt>
                <c:pt idx="1073">
                  <c:v>32.008000000000003</c:v>
                </c:pt>
                <c:pt idx="1074">
                  <c:v>31.616</c:v>
                </c:pt>
                <c:pt idx="1075">
                  <c:v>30.908000000000001</c:v>
                </c:pt>
                <c:pt idx="1076">
                  <c:v>31.65</c:v>
                </c:pt>
                <c:pt idx="1077">
                  <c:v>31.12</c:v>
                </c:pt>
                <c:pt idx="1078">
                  <c:v>30.83</c:v>
                </c:pt>
                <c:pt idx="1079">
                  <c:v>29.97</c:v>
                </c:pt>
                <c:pt idx="1080">
                  <c:v>28.22</c:v>
                </c:pt>
                <c:pt idx="1081">
                  <c:v>28.03</c:v>
                </c:pt>
                <c:pt idx="1082">
                  <c:v>28.128</c:v>
                </c:pt>
                <c:pt idx="1083">
                  <c:v>29.294</c:v>
                </c:pt>
                <c:pt idx="1084">
                  <c:v>31.73</c:v>
                </c:pt>
                <c:pt idx="1085">
                  <c:v>30.39</c:v>
                </c:pt>
                <c:pt idx="1086">
                  <c:v>30.95</c:v>
                </c:pt>
                <c:pt idx="1087">
                  <c:v>30.562000000000001</c:v>
                </c:pt>
                <c:pt idx="1088">
                  <c:v>29.966000000000001</c:v>
                </c:pt>
                <c:pt idx="1089">
                  <c:v>30.01</c:v>
                </c:pt>
                <c:pt idx="1090">
                  <c:v>29.79</c:v>
                </c:pt>
                <c:pt idx="1091">
                  <c:v>29.175999999999998</c:v>
                </c:pt>
                <c:pt idx="1092">
                  <c:v>28.57</c:v>
                </c:pt>
                <c:pt idx="1093">
                  <c:v>28.55</c:v>
                </c:pt>
                <c:pt idx="1094">
                  <c:v>28.443999999999999</c:v>
                </c:pt>
                <c:pt idx="1095">
                  <c:v>28.591999999999999</c:v>
                </c:pt>
                <c:pt idx="1096">
                  <c:v>28.69</c:v>
                </c:pt>
                <c:pt idx="1097">
                  <c:v>28.596</c:v>
                </c:pt>
                <c:pt idx="1098">
                  <c:v>28.001999999999999</c:v>
                </c:pt>
                <c:pt idx="1099">
                  <c:v>27.297999999999998</c:v>
                </c:pt>
                <c:pt idx="1100">
                  <c:v>26.981999999999999</c:v>
                </c:pt>
                <c:pt idx="1101">
                  <c:v>27.628</c:v>
                </c:pt>
                <c:pt idx="1102">
                  <c:v>26.827999999999999</c:v>
                </c:pt>
                <c:pt idx="1103">
                  <c:v>28.666</c:v>
                </c:pt>
                <c:pt idx="1104">
                  <c:v>28.916</c:v>
                </c:pt>
                <c:pt idx="1105">
                  <c:v>29</c:v>
                </c:pt>
                <c:pt idx="1106">
                  <c:v>29.26</c:v>
                </c:pt>
                <c:pt idx="1107">
                  <c:v>29.45</c:v>
                </c:pt>
                <c:pt idx="1108">
                  <c:v>29.07</c:v>
                </c:pt>
                <c:pt idx="1109">
                  <c:v>28.32</c:v>
                </c:pt>
                <c:pt idx="1110">
                  <c:v>27.66</c:v>
                </c:pt>
                <c:pt idx="1111">
                  <c:v>26.95</c:v>
                </c:pt>
                <c:pt idx="1112">
                  <c:v>26.207999999999998</c:v>
                </c:pt>
                <c:pt idx="1113">
                  <c:v>27.007999999999999</c:v>
                </c:pt>
                <c:pt idx="1114">
                  <c:v>25.48</c:v>
                </c:pt>
                <c:pt idx="1115">
                  <c:v>26.05</c:v>
                </c:pt>
                <c:pt idx="1116">
                  <c:v>26.87</c:v>
                </c:pt>
                <c:pt idx="1117">
                  <c:v>28.93</c:v>
                </c:pt>
                <c:pt idx="1118">
                  <c:v>29.614000000000001</c:v>
                </c:pt>
                <c:pt idx="1119">
                  <c:v>30.64</c:v>
                </c:pt>
                <c:pt idx="1120">
                  <c:v>30.33</c:v>
                </c:pt>
                <c:pt idx="1121">
                  <c:v>30.55</c:v>
                </c:pt>
                <c:pt idx="1122">
                  <c:v>30.6</c:v>
                </c:pt>
                <c:pt idx="1123">
                  <c:v>29.59</c:v>
                </c:pt>
                <c:pt idx="1124">
                  <c:v>29.026</c:v>
                </c:pt>
                <c:pt idx="1125">
                  <c:v>28.52</c:v>
                </c:pt>
                <c:pt idx="1126">
                  <c:v>28.794</c:v>
                </c:pt>
                <c:pt idx="1127">
                  <c:v>27.756</c:v>
                </c:pt>
                <c:pt idx="1128">
                  <c:v>27.058</c:v>
                </c:pt>
                <c:pt idx="1129">
                  <c:v>27.495999999999999</c:v>
                </c:pt>
                <c:pt idx="1130">
                  <c:v>27.29</c:v>
                </c:pt>
                <c:pt idx="1131">
                  <c:v>30.132000000000001</c:v>
                </c:pt>
                <c:pt idx="1132">
                  <c:v>34.03</c:v>
                </c:pt>
                <c:pt idx="1133">
                  <c:v>33.723999999999997</c:v>
                </c:pt>
                <c:pt idx="1134">
                  <c:v>33.049999999999997</c:v>
                </c:pt>
                <c:pt idx="1135">
                  <c:v>32.228000000000002</c:v>
                </c:pt>
                <c:pt idx="1136">
                  <c:v>32.923999999999999</c:v>
                </c:pt>
                <c:pt idx="1137">
                  <c:v>32.176000000000002</c:v>
                </c:pt>
                <c:pt idx="1138">
                  <c:v>33.076000000000001</c:v>
                </c:pt>
                <c:pt idx="1139">
                  <c:v>32.323999999999998</c:v>
                </c:pt>
                <c:pt idx="1140">
                  <c:v>32.65</c:v>
                </c:pt>
                <c:pt idx="1141">
                  <c:v>31.41</c:v>
                </c:pt>
                <c:pt idx="1142">
                  <c:v>31.411999999999999</c:v>
                </c:pt>
                <c:pt idx="1143">
                  <c:v>31.36</c:v>
                </c:pt>
                <c:pt idx="1144">
                  <c:v>29.52</c:v>
                </c:pt>
                <c:pt idx="1145">
                  <c:v>29.914000000000001</c:v>
                </c:pt>
                <c:pt idx="1146">
                  <c:v>28.67</c:v>
                </c:pt>
                <c:pt idx="1147">
                  <c:v>28.847999999999999</c:v>
                </c:pt>
                <c:pt idx="1148">
                  <c:v>30.047999999999998</c:v>
                </c:pt>
                <c:pt idx="1149">
                  <c:v>29.256</c:v>
                </c:pt>
                <c:pt idx="1150">
                  <c:v>29.832000000000001</c:v>
                </c:pt>
                <c:pt idx="1151">
                  <c:v>29.856000000000002</c:v>
                </c:pt>
                <c:pt idx="1152">
                  <c:v>29.936</c:v>
                </c:pt>
                <c:pt idx="1153">
                  <c:v>28.92</c:v>
                </c:pt>
                <c:pt idx="1154">
                  <c:v>29.297999999999998</c:v>
                </c:pt>
                <c:pt idx="1155">
                  <c:v>28.67</c:v>
                </c:pt>
                <c:pt idx="1156">
                  <c:v>28.09</c:v>
                </c:pt>
                <c:pt idx="1157">
                  <c:v>27.512</c:v>
                </c:pt>
                <c:pt idx="1158">
                  <c:v>28.303999999999998</c:v>
                </c:pt>
                <c:pt idx="1159">
                  <c:v>28.2</c:v>
                </c:pt>
                <c:pt idx="1160">
                  <c:v>28.931999999999999</c:v>
                </c:pt>
                <c:pt idx="1161">
                  <c:v>29.661999999999999</c:v>
                </c:pt>
                <c:pt idx="1162">
                  <c:v>29.08</c:v>
                </c:pt>
                <c:pt idx="1163">
                  <c:v>28.46</c:v>
                </c:pt>
                <c:pt idx="1164">
                  <c:v>28.553999999999998</c:v>
                </c:pt>
                <c:pt idx="1165">
                  <c:v>28.161999999999999</c:v>
                </c:pt>
                <c:pt idx="1166">
                  <c:v>28.161999999999999</c:v>
                </c:pt>
                <c:pt idx="1167">
                  <c:v>27.794</c:v>
                </c:pt>
                <c:pt idx="1168">
                  <c:v>28.13</c:v>
                </c:pt>
                <c:pt idx="1169">
                  <c:v>27.488</c:v>
                </c:pt>
                <c:pt idx="1170">
                  <c:v>27.707999999999998</c:v>
                </c:pt>
                <c:pt idx="1171">
                  <c:v>27.565999999999999</c:v>
                </c:pt>
                <c:pt idx="1172">
                  <c:v>27.462</c:v>
                </c:pt>
                <c:pt idx="1173">
                  <c:v>26.263999999999999</c:v>
                </c:pt>
                <c:pt idx="1174">
                  <c:v>26.116</c:v>
                </c:pt>
                <c:pt idx="1175">
                  <c:v>28.198</c:v>
                </c:pt>
                <c:pt idx="1176">
                  <c:v>28.556000000000001</c:v>
                </c:pt>
                <c:pt idx="1177">
                  <c:v>28.673999999999999</c:v>
                </c:pt>
                <c:pt idx="1178">
                  <c:v>27.77</c:v>
                </c:pt>
                <c:pt idx="1179">
                  <c:v>27.52</c:v>
                </c:pt>
                <c:pt idx="1180">
                  <c:v>27.66</c:v>
                </c:pt>
                <c:pt idx="1181">
                  <c:v>27.538</c:v>
                </c:pt>
                <c:pt idx="1182">
                  <c:v>27.428000000000001</c:v>
                </c:pt>
                <c:pt idx="1183">
                  <c:v>27.186</c:v>
                </c:pt>
                <c:pt idx="1184">
                  <c:v>26.742000000000001</c:v>
                </c:pt>
                <c:pt idx="1185">
                  <c:v>26.744</c:v>
                </c:pt>
                <c:pt idx="1186">
                  <c:v>26.262</c:v>
                </c:pt>
                <c:pt idx="1187">
                  <c:v>26.108000000000001</c:v>
                </c:pt>
                <c:pt idx="1188">
                  <c:v>26.472000000000001</c:v>
                </c:pt>
                <c:pt idx="1189">
                  <c:v>26.588000000000001</c:v>
                </c:pt>
                <c:pt idx="1190">
                  <c:v>27.01</c:v>
                </c:pt>
                <c:pt idx="1191">
                  <c:v>26.36</c:v>
                </c:pt>
                <c:pt idx="1192">
                  <c:v>26.344000000000001</c:v>
                </c:pt>
                <c:pt idx="1193">
                  <c:v>26.228000000000002</c:v>
                </c:pt>
                <c:pt idx="1194">
                  <c:v>25.975999999999999</c:v>
                </c:pt>
                <c:pt idx="1195">
                  <c:v>25.852</c:v>
                </c:pt>
                <c:pt idx="1196">
                  <c:v>25.506</c:v>
                </c:pt>
                <c:pt idx="1197">
                  <c:v>24.771999999999998</c:v>
                </c:pt>
                <c:pt idx="1198">
                  <c:v>24.306000000000001</c:v>
                </c:pt>
                <c:pt idx="1199">
                  <c:v>24.43</c:v>
                </c:pt>
                <c:pt idx="1200">
                  <c:v>24.75</c:v>
                </c:pt>
                <c:pt idx="1201">
                  <c:v>24.765999999999998</c:v>
                </c:pt>
                <c:pt idx="1202">
                  <c:v>25.276</c:v>
                </c:pt>
                <c:pt idx="1203">
                  <c:v>24.276</c:v>
                </c:pt>
                <c:pt idx="1204">
                  <c:v>25.141999999999999</c:v>
                </c:pt>
                <c:pt idx="1205">
                  <c:v>24.521999999999998</c:v>
                </c:pt>
                <c:pt idx="1206">
                  <c:v>24.582000000000001</c:v>
                </c:pt>
                <c:pt idx="1207">
                  <c:v>24.295999999999999</c:v>
                </c:pt>
                <c:pt idx="1208">
                  <c:v>23.834</c:v>
                </c:pt>
                <c:pt idx="1209">
                  <c:v>23.937999999999999</c:v>
                </c:pt>
                <c:pt idx="1210">
                  <c:v>23.373999999999999</c:v>
                </c:pt>
                <c:pt idx="1211">
                  <c:v>23.062000000000001</c:v>
                </c:pt>
                <c:pt idx="1212">
                  <c:v>22.603999999999999</c:v>
                </c:pt>
                <c:pt idx="1213">
                  <c:v>22.265999999999998</c:v>
                </c:pt>
                <c:pt idx="1214">
                  <c:v>23.02</c:v>
                </c:pt>
                <c:pt idx="1215">
                  <c:v>24.25</c:v>
                </c:pt>
                <c:pt idx="1216">
                  <c:v>24.61</c:v>
                </c:pt>
                <c:pt idx="1217">
                  <c:v>24.99</c:v>
                </c:pt>
                <c:pt idx="1218">
                  <c:v>25.158000000000001</c:v>
                </c:pt>
                <c:pt idx="1219">
                  <c:v>24.61</c:v>
                </c:pt>
                <c:pt idx="1220">
                  <c:v>24.73</c:v>
                </c:pt>
                <c:pt idx="1221">
                  <c:v>25.19</c:v>
                </c:pt>
                <c:pt idx="1222">
                  <c:v>24.18</c:v>
                </c:pt>
                <c:pt idx="1223">
                  <c:v>23.34</c:v>
                </c:pt>
                <c:pt idx="1224">
                  <c:v>23.51</c:v>
                </c:pt>
                <c:pt idx="1225">
                  <c:v>24.78</c:v>
                </c:pt>
                <c:pt idx="1226">
                  <c:v>24.736000000000001</c:v>
                </c:pt>
                <c:pt idx="1227">
                  <c:v>26.248000000000001</c:v>
                </c:pt>
                <c:pt idx="1228">
                  <c:v>26.616</c:v>
                </c:pt>
                <c:pt idx="1229">
                  <c:v>27.01</c:v>
                </c:pt>
                <c:pt idx="1230">
                  <c:v>26.308</c:v>
                </c:pt>
                <c:pt idx="1231">
                  <c:v>26.4</c:v>
                </c:pt>
                <c:pt idx="1232">
                  <c:v>26.04</c:v>
                </c:pt>
                <c:pt idx="1233">
                  <c:v>25.09</c:v>
                </c:pt>
                <c:pt idx="1234">
                  <c:v>25.25</c:v>
                </c:pt>
                <c:pt idx="1235">
                  <c:v>24.966000000000001</c:v>
                </c:pt>
                <c:pt idx="1236">
                  <c:v>24.956</c:v>
                </c:pt>
                <c:pt idx="1237">
                  <c:v>23.72</c:v>
                </c:pt>
                <c:pt idx="1238">
                  <c:v>24.366</c:v>
                </c:pt>
                <c:pt idx="1239">
                  <c:v>24.068000000000001</c:v>
                </c:pt>
                <c:pt idx="1240">
                  <c:v>24.6</c:v>
                </c:pt>
                <c:pt idx="1241">
                  <c:v>24.04</c:v>
                </c:pt>
                <c:pt idx="1242">
                  <c:v>23.962</c:v>
                </c:pt>
                <c:pt idx="1243">
                  <c:v>23.5</c:v>
                </c:pt>
                <c:pt idx="1244">
                  <c:v>23.236000000000001</c:v>
                </c:pt>
                <c:pt idx="1245">
                  <c:v>23.818000000000001</c:v>
                </c:pt>
                <c:pt idx="1246">
                  <c:v>24.33</c:v>
                </c:pt>
                <c:pt idx="1247">
                  <c:v>23.67</c:v>
                </c:pt>
                <c:pt idx="1248">
                  <c:v>24.384</c:v>
                </c:pt>
                <c:pt idx="1249">
                  <c:v>24.097999999999999</c:v>
                </c:pt>
                <c:pt idx="1250">
                  <c:v>24.23</c:v>
                </c:pt>
                <c:pt idx="1251">
                  <c:v>23.76</c:v>
                </c:pt>
                <c:pt idx="1252">
                  <c:v>23.41</c:v>
                </c:pt>
                <c:pt idx="1253">
                  <c:v>23.94</c:v>
                </c:pt>
                <c:pt idx="1254">
                  <c:v>23.643999999999998</c:v>
                </c:pt>
                <c:pt idx="1255">
                  <c:v>23.06</c:v>
                </c:pt>
                <c:pt idx="1256">
                  <c:v>21.74</c:v>
                </c:pt>
                <c:pt idx="1257">
                  <c:v>21.558</c:v>
                </c:pt>
                <c:pt idx="1258">
                  <c:v>22.268000000000001</c:v>
                </c:pt>
                <c:pt idx="1259">
                  <c:v>21.994</c:v>
                </c:pt>
                <c:pt idx="1260">
                  <c:v>21.88</c:v>
                </c:pt>
                <c:pt idx="1261">
                  <c:v>22.084</c:v>
                </c:pt>
                <c:pt idx="1262">
                  <c:v>21.61</c:v>
                </c:pt>
                <c:pt idx="1263">
                  <c:v>20.706</c:v>
                </c:pt>
                <c:pt idx="1264">
                  <c:v>21.7</c:v>
                </c:pt>
                <c:pt idx="1265">
                  <c:v>22.332000000000001</c:v>
                </c:pt>
                <c:pt idx="1266">
                  <c:v>21.646000000000001</c:v>
                </c:pt>
                <c:pt idx="1267">
                  <c:v>21.1</c:v>
                </c:pt>
                <c:pt idx="1268">
                  <c:v>20.73</c:v>
                </c:pt>
                <c:pt idx="1269">
                  <c:v>21.29</c:v>
                </c:pt>
                <c:pt idx="1270">
                  <c:v>20.794</c:v>
                </c:pt>
                <c:pt idx="1271">
                  <c:v>21.15</c:v>
                </c:pt>
                <c:pt idx="1272">
                  <c:v>21.21</c:v>
                </c:pt>
                <c:pt idx="1273">
                  <c:v>20.65</c:v>
                </c:pt>
                <c:pt idx="1274">
                  <c:v>20.07</c:v>
                </c:pt>
                <c:pt idx="1275">
                  <c:v>19.603999999999999</c:v>
                </c:pt>
                <c:pt idx="1276">
                  <c:v>18.492000000000001</c:v>
                </c:pt>
                <c:pt idx="1277">
                  <c:v>18.88</c:v>
                </c:pt>
                <c:pt idx="1278">
                  <c:v>19.212</c:v>
                </c:pt>
                <c:pt idx="1279">
                  <c:v>18.866</c:v>
                </c:pt>
                <c:pt idx="1280">
                  <c:v>19.62</c:v>
                </c:pt>
                <c:pt idx="1281">
                  <c:v>18.995999999999999</c:v>
                </c:pt>
                <c:pt idx="1282">
                  <c:v>19.706</c:v>
                </c:pt>
                <c:pt idx="1283">
                  <c:v>20.329999999999998</c:v>
                </c:pt>
                <c:pt idx="1284">
                  <c:v>20.556000000000001</c:v>
                </c:pt>
                <c:pt idx="1285">
                  <c:v>20.158000000000001</c:v>
                </c:pt>
                <c:pt idx="1286">
                  <c:v>19.632000000000001</c:v>
                </c:pt>
                <c:pt idx="1287">
                  <c:v>19.457999999999998</c:v>
                </c:pt>
                <c:pt idx="1288">
                  <c:v>19.283999999999999</c:v>
                </c:pt>
                <c:pt idx="1289">
                  <c:v>19.527999999999999</c:v>
                </c:pt>
                <c:pt idx="1290">
                  <c:v>19.212</c:v>
                </c:pt>
                <c:pt idx="1291">
                  <c:v>19.786000000000001</c:v>
                </c:pt>
                <c:pt idx="1292">
                  <c:v>20.47</c:v>
                </c:pt>
                <c:pt idx="1293">
                  <c:v>21.3</c:v>
                </c:pt>
                <c:pt idx="1294">
                  <c:v>20.64</c:v>
                </c:pt>
                <c:pt idx="1295">
                  <c:v>20.501999999999999</c:v>
                </c:pt>
                <c:pt idx="1296">
                  <c:v>20.693999999999999</c:v>
                </c:pt>
                <c:pt idx="1297">
                  <c:v>20.98</c:v>
                </c:pt>
                <c:pt idx="1298">
                  <c:v>21.094000000000001</c:v>
                </c:pt>
                <c:pt idx="1299">
                  <c:v>21.207999999999998</c:v>
                </c:pt>
                <c:pt idx="1300">
                  <c:v>21.106000000000002</c:v>
                </c:pt>
                <c:pt idx="1301">
                  <c:v>21.16</c:v>
                </c:pt>
                <c:pt idx="1302">
                  <c:v>21.51</c:v>
                </c:pt>
                <c:pt idx="1303">
                  <c:v>21.911999999999999</c:v>
                </c:pt>
                <c:pt idx="1304">
                  <c:v>21.931999999999999</c:v>
                </c:pt>
                <c:pt idx="1305">
                  <c:v>21.588000000000001</c:v>
                </c:pt>
                <c:pt idx="1306">
                  <c:v>21.068000000000001</c:v>
                </c:pt>
                <c:pt idx="1307">
                  <c:v>21.571999999999999</c:v>
                </c:pt>
                <c:pt idx="1308">
                  <c:v>21.602</c:v>
                </c:pt>
                <c:pt idx="1309">
                  <c:v>21.524000000000001</c:v>
                </c:pt>
                <c:pt idx="1310">
                  <c:v>21.404</c:v>
                </c:pt>
                <c:pt idx="1311">
                  <c:v>21.007999999999999</c:v>
                </c:pt>
                <c:pt idx="1312">
                  <c:v>20.408000000000001</c:v>
                </c:pt>
                <c:pt idx="1313">
                  <c:v>20.565999999999999</c:v>
                </c:pt>
                <c:pt idx="1314">
                  <c:v>20.884</c:v>
                </c:pt>
                <c:pt idx="1315">
                  <c:v>20.597999999999999</c:v>
                </c:pt>
                <c:pt idx="1316">
                  <c:v>21.673999999999999</c:v>
                </c:pt>
                <c:pt idx="1317">
                  <c:v>20.783999999999999</c:v>
                </c:pt>
                <c:pt idx="1318">
                  <c:v>19.312000000000001</c:v>
                </c:pt>
                <c:pt idx="1319">
                  <c:v>18.436</c:v>
                </c:pt>
                <c:pt idx="1320">
                  <c:v>18.321999999999999</c:v>
                </c:pt>
                <c:pt idx="1321">
                  <c:v>18.329999999999998</c:v>
                </c:pt>
                <c:pt idx="1322">
                  <c:v>17.66</c:v>
                </c:pt>
                <c:pt idx="1323">
                  <c:v>17.646000000000001</c:v>
                </c:pt>
                <c:pt idx="1324">
                  <c:v>17.829999999999998</c:v>
                </c:pt>
                <c:pt idx="1325">
                  <c:v>18.39</c:v>
                </c:pt>
                <c:pt idx="1326">
                  <c:v>18.172000000000001</c:v>
                </c:pt>
                <c:pt idx="1327">
                  <c:v>17.95</c:v>
                </c:pt>
                <c:pt idx="1328">
                  <c:v>18.57</c:v>
                </c:pt>
                <c:pt idx="1329">
                  <c:v>18.190000000000001</c:v>
                </c:pt>
                <c:pt idx="1330">
                  <c:v>17.22</c:v>
                </c:pt>
                <c:pt idx="1331">
                  <c:v>17.79</c:v>
                </c:pt>
                <c:pt idx="1332">
                  <c:v>18.097999999999999</c:v>
                </c:pt>
                <c:pt idx="1333">
                  <c:v>18.582000000000001</c:v>
                </c:pt>
                <c:pt idx="1334">
                  <c:v>18.391999999999999</c:v>
                </c:pt>
                <c:pt idx="1335">
                  <c:v>18.423999999999999</c:v>
                </c:pt>
                <c:pt idx="1336">
                  <c:v>18.443999999999999</c:v>
                </c:pt>
                <c:pt idx="1337">
                  <c:v>18.111999999999998</c:v>
                </c:pt>
                <c:pt idx="1338">
                  <c:v>18.334</c:v>
                </c:pt>
                <c:pt idx="1339">
                  <c:v>18.48</c:v>
                </c:pt>
                <c:pt idx="1340">
                  <c:v>18.41</c:v>
                </c:pt>
                <c:pt idx="1341">
                  <c:v>18.384</c:v>
                </c:pt>
                <c:pt idx="1342">
                  <c:v>18.423999999999999</c:v>
                </c:pt>
                <c:pt idx="1343">
                  <c:v>18.102</c:v>
                </c:pt>
                <c:pt idx="1344">
                  <c:v>18.186</c:v>
                </c:pt>
                <c:pt idx="1345">
                  <c:v>18.234000000000002</c:v>
                </c:pt>
                <c:pt idx="1346">
                  <c:v>17.652000000000001</c:v>
                </c:pt>
                <c:pt idx="1347">
                  <c:v>19.044</c:v>
                </c:pt>
                <c:pt idx="1348">
                  <c:v>19.545999999999999</c:v>
                </c:pt>
                <c:pt idx="1349">
                  <c:v>19.03</c:v>
                </c:pt>
                <c:pt idx="1350">
                  <c:v>18.442</c:v>
                </c:pt>
                <c:pt idx="1351">
                  <c:v>18.527999999999999</c:v>
                </c:pt>
                <c:pt idx="1352">
                  <c:v>18.664000000000001</c:v>
                </c:pt>
                <c:pt idx="1353">
                  <c:v>19.852</c:v>
                </c:pt>
                <c:pt idx="1354">
                  <c:v>18.45</c:v>
                </c:pt>
                <c:pt idx="1355">
                  <c:v>19.03</c:v>
                </c:pt>
                <c:pt idx="1356">
                  <c:v>19.25</c:v>
                </c:pt>
                <c:pt idx="1357">
                  <c:v>17.968</c:v>
                </c:pt>
                <c:pt idx="1358">
                  <c:v>16.71</c:v>
                </c:pt>
                <c:pt idx="1359">
                  <c:v>16.518000000000001</c:v>
                </c:pt>
                <c:pt idx="1360">
                  <c:v>16.481999999999999</c:v>
                </c:pt>
                <c:pt idx="1361">
                  <c:v>16.515999999999998</c:v>
                </c:pt>
                <c:pt idx="1362">
                  <c:v>16.55</c:v>
                </c:pt>
                <c:pt idx="1363">
                  <c:v>16.260000000000002</c:v>
                </c:pt>
                <c:pt idx="1364">
                  <c:v>16.5</c:v>
                </c:pt>
                <c:pt idx="1365">
                  <c:v>16.36</c:v>
                </c:pt>
                <c:pt idx="1366">
                  <c:v>16.292000000000002</c:v>
                </c:pt>
                <c:pt idx="1367">
                  <c:v>17.181999999999999</c:v>
                </c:pt>
                <c:pt idx="1368">
                  <c:v>17.582000000000001</c:v>
                </c:pt>
                <c:pt idx="1369">
                  <c:v>17.143999999999998</c:v>
                </c:pt>
                <c:pt idx="1370">
                  <c:v>16.582000000000001</c:v>
                </c:pt>
                <c:pt idx="1371">
                  <c:v>16.48</c:v>
                </c:pt>
                <c:pt idx="1372">
                  <c:v>16.193999999999999</c:v>
                </c:pt>
                <c:pt idx="1373">
                  <c:v>14.894</c:v>
                </c:pt>
                <c:pt idx="1374">
                  <c:v>15.218</c:v>
                </c:pt>
                <c:pt idx="1375">
                  <c:v>16.495999999999999</c:v>
                </c:pt>
                <c:pt idx="1376">
                  <c:v>16.202000000000002</c:v>
                </c:pt>
                <c:pt idx="1377">
                  <c:v>17.288</c:v>
                </c:pt>
                <c:pt idx="1378">
                  <c:v>17.277999999999999</c:v>
                </c:pt>
                <c:pt idx="1379">
                  <c:v>17.417999999999999</c:v>
                </c:pt>
                <c:pt idx="1380">
                  <c:v>20.07</c:v>
                </c:pt>
                <c:pt idx="1381">
                  <c:v>20.501999999999999</c:v>
                </c:pt>
                <c:pt idx="1382">
                  <c:v>21.802</c:v>
                </c:pt>
                <c:pt idx="1383">
                  <c:v>22.472000000000001</c:v>
                </c:pt>
                <c:pt idx="1384">
                  <c:v>22.864000000000001</c:v>
                </c:pt>
                <c:pt idx="1385">
                  <c:v>22.777999999999999</c:v>
                </c:pt>
                <c:pt idx="1386">
                  <c:v>22.792000000000002</c:v>
                </c:pt>
                <c:pt idx="1387">
                  <c:v>22.898</c:v>
                </c:pt>
                <c:pt idx="1388">
                  <c:v>22.234000000000002</c:v>
                </c:pt>
                <c:pt idx="1389">
                  <c:v>22.9</c:v>
                </c:pt>
                <c:pt idx="1390">
                  <c:v>22.975999999999999</c:v>
                </c:pt>
                <c:pt idx="1391">
                  <c:v>21.98</c:v>
                </c:pt>
                <c:pt idx="1392">
                  <c:v>22.164000000000001</c:v>
                </c:pt>
                <c:pt idx="1393">
                  <c:v>22.25</c:v>
                </c:pt>
                <c:pt idx="1394">
                  <c:v>22.02</c:v>
                </c:pt>
                <c:pt idx="1395">
                  <c:v>22.117999999999999</c:v>
                </c:pt>
                <c:pt idx="1396">
                  <c:v>21.928000000000001</c:v>
                </c:pt>
                <c:pt idx="1397">
                  <c:v>21.54</c:v>
                </c:pt>
                <c:pt idx="1398">
                  <c:v>20.74</c:v>
                </c:pt>
                <c:pt idx="1399">
                  <c:v>20.794</c:v>
                </c:pt>
                <c:pt idx="1400">
                  <c:v>20.858000000000001</c:v>
                </c:pt>
                <c:pt idx="1401">
                  <c:v>20.274000000000001</c:v>
                </c:pt>
                <c:pt idx="1402">
                  <c:v>20.097999999999999</c:v>
                </c:pt>
                <c:pt idx="1403">
                  <c:v>19.882000000000001</c:v>
                </c:pt>
                <c:pt idx="1404">
                  <c:v>19.536000000000001</c:v>
                </c:pt>
                <c:pt idx="1405">
                  <c:v>20.85</c:v>
                </c:pt>
                <c:pt idx="1406">
                  <c:v>21.3</c:v>
                </c:pt>
                <c:pt idx="1407">
                  <c:v>20.292000000000002</c:v>
                </c:pt>
                <c:pt idx="1408">
                  <c:v>19.782</c:v>
                </c:pt>
                <c:pt idx="1409">
                  <c:v>19.446000000000002</c:v>
                </c:pt>
                <c:pt idx="1410">
                  <c:v>19.425999999999998</c:v>
                </c:pt>
                <c:pt idx="1411">
                  <c:v>20.13</c:v>
                </c:pt>
                <c:pt idx="1412">
                  <c:v>21.5</c:v>
                </c:pt>
                <c:pt idx="1413">
                  <c:v>22.03</c:v>
                </c:pt>
                <c:pt idx="1414">
                  <c:v>22.013999999999999</c:v>
                </c:pt>
                <c:pt idx="1415">
                  <c:v>22.056000000000001</c:v>
                </c:pt>
                <c:pt idx="1416">
                  <c:v>21.116</c:v>
                </c:pt>
                <c:pt idx="1417">
                  <c:v>21.512</c:v>
                </c:pt>
                <c:pt idx="1418">
                  <c:v>20.128</c:v>
                </c:pt>
                <c:pt idx="1419">
                  <c:v>20.154</c:v>
                </c:pt>
                <c:pt idx="1420">
                  <c:v>19.908000000000001</c:v>
                </c:pt>
                <c:pt idx="1421">
                  <c:v>19.986000000000001</c:v>
                </c:pt>
                <c:pt idx="1422">
                  <c:v>20.66</c:v>
                </c:pt>
                <c:pt idx="1423">
                  <c:v>19.995999999999999</c:v>
                </c:pt>
                <c:pt idx="1424">
                  <c:v>20.88</c:v>
                </c:pt>
                <c:pt idx="1425">
                  <c:v>21.071999999999999</c:v>
                </c:pt>
                <c:pt idx="1426">
                  <c:v>19.21</c:v>
                </c:pt>
                <c:pt idx="1427">
                  <c:v>18.91</c:v>
                </c:pt>
                <c:pt idx="1428">
                  <c:v>19.03</c:v>
                </c:pt>
                <c:pt idx="1429">
                  <c:v>18.989999999999998</c:v>
                </c:pt>
                <c:pt idx="1430">
                  <c:v>19.638000000000002</c:v>
                </c:pt>
                <c:pt idx="1431">
                  <c:v>19.294</c:v>
                </c:pt>
                <c:pt idx="1432">
                  <c:v>20.184000000000001</c:v>
                </c:pt>
                <c:pt idx="1433">
                  <c:v>20.13</c:v>
                </c:pt>
                <c:pt idx="1434">
                  <c:v>19.442</c:v>
                </c:pt>
                <c:pt idx="1435">
                  <c:v>19.346</c:v>
                </c:pt>
                <c:pt idx="1436">
                  <c:v>19.564</c:v>
                </c:pt>
                <c:pt idx="1437">
                  <c:v>19.04</c:v>
                </c:pt>
                <c:pt idx="1438">
                  <c:v>19.47</c:v>
                </c:pt>
                <c:pt idx="1439">
                  <c:v>19.207999999999998</c:v>
                </c:pt>
                <c:pt idx="1440">
                  <c:v>20.28</c:v>
                </c:pt>
                <c:pt idx="1441">
                  <c:v>19.635999999999999</c:v>
                </c:pt>
                <c:pt idx="1442">
                  <c:v>20.87</c:v>
                </c:pt>
                <c:pt idx="1443">
                  <c:v>22.648</c:v>
                </c:pt>
                <c:pt idx="1444">
                  <c:v>23.11</c:v>
                </c:pt>
                <c:pt idx="1445">
                  <c:v>22.841999999999999</c:v>
                </c:pt>
                <c:pt idx="1446">
                  <c:v>23.457999999999998</c:v>
                </c:pt>
                <c:pt idx="1447">
                  <c:v>23.062000000000001</c:v>
                </c:pt>
                <c:pt idx="1448">
                  <c:v>21.286000000000001</c:v>
                </c:pt>
                <c:pt idx="1449">
                  <c:v>21.684000000000001</c:v>
                </c:pt>
                <c:pt idx="1450">
                  <c:v>19.446000000000002</c:v>
                </c:pt>
                <c:pt idx="1451">
                  <c:v>18.103999999999999</c:v>
                </c:pt>
                <c:pt idx="1452">
                  <c:v>17.978000000000002</c:v>
                </c:pt>
                <c:pt idx="1453">
                  <c:v>17.664000000000001</c:v>
                </c:pt>
                <c:pt idx="1454">
                  <c:v>18.036000000000001</c:v>
                </c:pt>
                <c:pt idx="1455">
                  <c:v>17.577999999999999</c:v>
                </c:pt>
                <c:pt idx="1456">
                  <c:v>17.506</c:v>
                </c:pt>
                <c:pt idx="1457">
                  <c:v>17.494</c:v>
                </c:pt>
                <c:pt idx="1458">
                  <c:v>17.989999999999998</c:v>
                </c:pt>
                <c:pt idx="1459">
                  <c:v>19.27</c:v>
                </c:pt>
                <c:pt idx="1460">
                  <c:v>19.22</c:v>
                </c:pt>
                <c:pt idx="1461">
                  <c:v>18.420000000000002</c:v>
                </c:pt>
                <c:pt idx="1462">
                  <c:v>18.141999999999999</c:v>
                </c:pt>
                <c:pt idx="1463">
                  <c:v>18.04</c:v>
                </c:pt>
                <c:pt idx="1464">
                  <c:v>17.712</c:v>
                </c:pt>
                <c:pt idx="1465">
                  <c:v>17.681999999999999</c:v>
                </c:pt>
                <c:pt idx="1466">
                  <c:v>16.994</c:v>
                </c:pt>
                <c:pt idx="1467">
                  <c:v>16.84</c:v>
                </c:pt>
                <c:pt idx="1468">
                  <c:v>17.62</c:v>
                </c:pt>
                <c:pt idx="1469">
                  <c:v>18.114000000000001</c:v>
                </c:pt>
                <c:pt idx="1470">
                  <c:v>17.940000000000001</c:v>
                </c:pt>
                <c:pt idx="1471">
                  <c:v>18.54</c:v>
                </c:pt>
                <c:pt idx="1472">
                  <c:v>19.096</c:v>
                </c:pt>
                <c:pt idx="1473">
                  <c:v>19.952000000000002</c:v>
                </c:pt>
                <c:pt idx="1474">
                  <c:v>18.760000000000002</c:v>
                </c:pt>
                <c:pt idx="1475">
                  <c:v>17.937999999999999</c:v>
                </c:pt>
                <c:pt idx="1476">
                  <c:v>19.167999999999999</c:v>
                </c:pt>
                <c:pt idx="1477">
                  <c:v>17.974</c:v>
                </c:pt>
                <c:pt idx="1478">
                  <c:v>18.391999999999999</c:v>
                </c:pt>
                <c:pt idx="1479">
                  <c:v>17.84</c:v>
                </c:pt>
                <c:pt idx="1480">
                  <c:v>17.378</c:v>
                </c:pt>
                <c:pt idx="1481">
                  <c:v>17.29</c:v>
                </c:pt>
                <c:pt idx="1482">
                  <c:v>16.398</c:v>
                </c:pt>
                <c:pt idx="1483">
                  <c:v>17.026</c:v>
                </c:pt>
                <c:pt idx="1484">
                  <c:v>17.007999999999999</c:v>
                </c:pt>
                <c:pt idx="1485">
                  <c:v>16.600000000000001</c:v>
                </c:pt>
                <c:pt idx="1486">
                  <c:v>16.428000000000001</c:v>
                </c:pt>
                <c:pt idx="1487">
                  <c:v>16.675999999999998</c:v>
                </c:pt>
                <c:pt idx="1488">
                  <c:v>17.626000000000001</c:v>
                </c:pt>
                <c:pt idx="1489">
                  <c:v>16.739999999999998</c:v>
                </c:pt>
                <c:pt idx="1490">
                  <c:v>16.148</c:v>
                </c:pt>
                <c:pt idx="1491">
                  <c:v>16.361999999999998</c:v>
                </c:pt>
                <c:pt idx="1492">
                  <c:v>16.765999999999998</c:v>
                </c:pt>
                <c:pt idx="1493">
                  <c:v>17.547999999999998</c:v>
                </c:pt>
                <c:pt idx="1494">
                  <c:v>17.149999999999999</c:v>
                </c:pt>
                <c:pt idx="1495">
                  <c:v>17.132000000000001</c:v>
                </c:pt>
                <c:pt idx="1496">
                  <c:v>16.190000000000001</c:v>
                </c:pt>
                <c:pt idx="1497">
                  <c:v>16.3</c:v>
                </c:pt>
                <c:pt idx="1498">
                  <c:v>15.608000000000001</c:v>
                </c:pt>
                <c:pt idx="1499">
                  <c:v>15.603999999999999</c:v>
                </c:pt>
                <c:pt idx="1500">
                  <c:v>15.997999999999999</c:v>
                </c:pt>
                <c:pt idx="1501">
                  <c:v>15.944000000000001</c:v>
                </c:pt>
                <c:pt idx="1502">
                  <c:v>16.297999999999998</c:v>
                </c:pt>
                <c:pt idx="1503">
                  <c:v>16.513999999999999</c:v>
                </c:pt>
                <c:pt idx="1504">
                  <c:v>15.95</c:v>
                </c:pt>
                <c:pt idx="1505">
                  <c:v>16.29</c:v>
                </c:pt>
                <c:pt idx="1506">
                  <c:v>16.899999999999999</c:v>
                </c:pt>
                <c:pt idx="1507">
                  <c:v>17.457999999999998</c:v>
                </c:pt>
                <c:pt idx="1508">
                  <c:v>15.728</c:v>
                </c:pt>
                <c:pt idx="1509">
                  <c:v>15.82</c:v>
                </c:pt>
                <c:pt idx="1510">
                  <c:v>15.51</c:v>
                </c:pt>
                <c:pt idx="1511">
                  <c:v>15.49</c:v>
                </c:pt>
                <c:pt idx="1512">
                  <c:v>15.948</c:v>
                </c:pt>
                <c:pt idx="1513">
                  <c:v>16.207999999999998</c:v>
                </c:pt>
                <c:pt idx="1514">
                  <c:v>16.222000000000001</c:v>
                </c:pt>
                <c:pt idx="1515">
                  <c:v>16.738</c:v>
                </c:pt>
                <c:pt idx="1516">
                  <c:v>16.166</c:v>
                </c:pt>
                <c:pt idx="1517">
                  <c:v>16.576000000000001</c:v>
                </c:pt>
                <c:pt idx="1518">
                  <c:v>16.234000000000002</c:v>
                </c:pt>
                <c:pt idx="1519">
                  <c:v>16.603999999999999</c:v>
                </c:pt>
                <c:pt idx="1520">
                  <c:v>17.707999999999998</c:v>
                </c:pt>
                <c:pt idx="1521">
                  <c:v>18.062000000000001</c:v>
                </c:pt>
                <c:pt idx="1522">
                  <c:v>17.814</c:v>
                </c:pt>
                <c:pt idx="1523">
                  <c:v>17.329999999999998</c:v>
                </c:pt>
                <c:pt idx="1524">
                  <c:v>16.268000000000001</c:v>
                </c:pt>
                <c:pt idx="1525">
                  <c:v>16.68</c:v>
                </c:pt>
                <c:pt idx="1526">
                  <c:v>17.21</c:v>
                </c:pt>
                <c:pt idx="1527">
                  <c:v>17.196000000000002</c:v>
                </c:pt>
                <c:pt idx="1528">
                  <c:v>17.128</c:v>
                </c:pt>
                <c:pt idx="1529">
                  <c:v>18.111999999999998</c:v>
                </c:pt>
                <c:pt idx="1530">
                  <c:v>18.34</c:v>
                </c:pt>
                <c:pt idx="1531">
                  <c:v>18.641999999999999</c:v>
                </c:pt>
                <c:pt idx="1532">
                  <c:v>18.21</c:v>
                </c:pt>
                <c:pt idx="1533">
                  <c:v>18.23</c:v>
                </c:pt>
                <c:pt idx="1534">
                  <c:v>18.552</c:v>
                </c:pt>
                <c:pt idx="1535">
                  <c:v>18.454000000000001</c:v>
                </c:pt>
                <c:pt idx="1536">
                  <c:v>18.408000000000001</c:v>
                </c:pt>
                <c:pt idx="1537">
                  <c:v>18.667999999999999</c:v>
                </c:pt>
                <c:pt idx="1538">
                  <c:v>18.78</c:v>
                </c:pt>
                <c:pt idx="1539">
                  <c:v>18.864000000000001</c:v>
                </c:pt>
                <c:pt idx="1540">
                  <c:v>19.126000000000001</c:v>
                </c:pt>
                <c:pt idx="1541">
                  <c:v>19.358000000000001</c:v>
                </c:pt>
                <c:pt idx="1542">
                  <c:v>19.916</c:v>
                </c:pt>
                <c:pt idx="1543">
                  <c:v>19.478000000000002</c:v>
                </c:pt>
                <c:pt idx="1544">
                  <c:v>19.774000000000001</c:v>
                </c:pt>
                <c:pt idx="1545">
                  <c:v>19.693999999999999</c:v>
                </c:pt>
                <c:pt idx="1546">
                  <c:v>19.21</c:v>
                </c:pt>
                <c:pt idx="1547">
                  <c:v>18.61</c:v>
                </c:pt>
                <c:pt idx="1548">
                  <c:v>18.038</c:v>
                </c:pt>
                <c:pt idx="1549">
                  <c:v>17.635999999999999</c:v>
                </c:pt>
                <c:pt idx="1550">
                  <c:v>18.646000000000001</c:v>
                </c:pt>
                <c:pt idx="1551">
                  <c:v>19.056000000000001</c:v>
                </c:pt>
                <c:pt idx="1552">
                  <c:v>18.93</c:v>
                </c:pt>
                <c:pt idx="1553">
                  <c:v>20.414000000000001</c:v>
                </c:pt>
                <c:pt idx="1554">
                  <c:v>20.64</c:v>
                </c:pt>
                <c:pt idx="1555">
                  <c:v>22.286000000000001</c:v>
                </c:pt>
                <c:pt idx="1556">
                  <c:v>22.36</c:v>
                </c:pt>
                <c:pt idx="1557">
                  <c:v>22.47</c:v>
                </c:pt>
                <c:pt idx="1558">
                  <c:v>23.812000000000001</c:v>
                </c:pt>
                <c:pt idx="1559">
                  <c:v>24.091999999999999</c:v>
                </c:pt>
                <c:pt idx="1560">
                  <c:v>23.585999999999999</c:v>
                </c:pt>
                <c:pt idx="1561">
                  <c:v>23.248000000000001</c:v>
                </c:pt>
                <c:pt idx="1562">
                  <c:v>23.82</c:v>
                </c:pt>
                <c:pt idx="1563">
                  <c:v>23.56</c:v>
                </c:pt>
                <c:pt idx="1564">
                  <c:v>24.256</c:v>
                </c:pt>
                <c:pt idx="1565">
                  <c:v>24.512</c:v>
                </c:pt>
                <c:pt idx="1566">
                  <c:v>24.026</c:v>
                </c:pt>
                <c:pt idx="1567">
                  <c:v>23.946000000000002</c:v>
                </c:pt>
                <c:pt idx="1568">
                  <c:v>24.128</c:v>
                </c:pt>
                <c:pt idx="1569">
                  <c:v>23.83</c:v>
                </c:pt>
                <c:pt idx="1570">
                  <c:v>23.898</c:v>
                </c:pt>
                <c:pt idx="1571">
                  <c:v>23.65</c:v>
                </c:pt>
                <c:pt idx="1572">
                  <c:v>23.774000000000001</c:v>
                </c:pt>
                <c:pt idx="1573">
                  <c:v>23.398</c:v>
                </c:pt>
                <c:pt idx="1574">
                  <c:v>22.204000000000001</c:v>
                </c:pt>
                <c:pt idx="1575">
                  <c:v>21.372</c:v>
                </c:pt>
                <c:pt idx="1576">
                  <c:v>20.533999999999999</c:v>
                </c:pt>
                <c:pt idx="1577">
                  <c:v>22.04</c:v>
                </c:pt>
                <c:pt idx="1578">
                  <c:v>22.538</c:v>
                </c:pt>
                <c:pt idx="1579">
                  <c:v>22.936</c:v>
                </c:pt>
                <c:pt idx="1580">
                  <c:v>23.93</c:v>
                </c:pt>
                <c:pt idx="1581">
                  <c:v>25</c:v>
                </c:pt>
                <c:pt idx="1582">
                  <c:v>26.152000000000001</c:v>
                </c:pt>
                <c:pt idx="1583">
                  <c:v>27.661999999999999</c:v>
                </c:pt>
                <c:pt idx="1584">
                  <c:v>28.16</c:v>
                </c:pt>
                <c:pt idx="1585">
                  <c:v>26.7</c:v>
                </c:pt>
                <c:pt idx="1586">
                  <c:v>26.03</c:v>
                </c:pt>
                <c:pt idx="1587">
                  <c:v>26.88</c:v>
                </c:pt>
                <c:pt idx="1588">
                  <c:v>27.596</c:v>
                </c:pt>
                <c:pt idx="1589">
                  <c:v>25.568000000000001</c:v>
                </c:pt>
                <c:pt idx="1590">
                  <c:v>23.904</c:v>
                </c:pt>
                <c:pt idx="1591">
                  <c:v>26.975999999999999</c:v>
                </c:pt>
                <c:pt idx="1592">
                  <c:v>24.49</c:v>
                </c:pt>
                <c:pt idx="1593">
                  <c:v>24.34</c:v>
                </c:pt>
                <c:pt idx="1594">
                  <c:v>22.69</c:v>
                </c:pt>
                <c:pt idx="1595">
                  <c:v>22.053999999999998</c:v>
                </c:pt>
                <c:pt idx="1596">
                  <c:v>20.97</c:v>
                </c:pt>
                <c:pt idx="1597">
                  <c:v>20.884</c:v>
                </c:pt>
                <c:pt idx="1598">
                  <c:v>20.864000000000001</c:v>
                </c:pt>
                <c:pt idx="1599">
                  <c:v>20.350000000000001</c:v>
                </c:pt>
                <c:pt idx="1600">
                  <c:v>21.1</c:v>
                </c:pt>
                <c:pt idx="1601">
                  <c:v>20.83</c:v>
                </c:pt>
                <c:pt idx="1602">
                  <c:v>20.13</c:v>
                </c:pt>
                <c:pt idx="1603">
                  <c:v>20.8</c:v>
                </c:pt>
                <c:pt idx="1604">
                  <c:v>20.79</c:v>
                </c:pt>
                <c:pt idx="1605">
                  <c:v>20.96</c:v>
                </c:pt>
                <c:pt idx="1606">
                  <c:v>21.54</c:v>
                </c:pt>
                <c:pt idx="1607">
                  <c:v>21</c:v>
                </c:pt>
                <c:pt idx="1608">
                  <c:v>21.31</c:v>
                </c:pt>
                <c:pt idx="1609">
                  <c:v>21.44</c:v>
                </c:pt>
                <c:pt idx="1610">
                  <c:v>20.87</c:v>
                </c:pt>
                <c:pt idx="1611">
                  <c:v>21.327999999999999</c:v>
                </c:pt>
                <c:pt idx="1612">
                  <c:v>20.577999999999999</c:v>
                </c:pt>
                <c:pt idx="1613">
                  <c:v>20.8</c:v>
                </c:pt>
                <c:pt idx="1614">
                  <c:v>20.28</c:v>
                </c:pt>
                <c:pt idx="1615">
                  <c:v>20.53</c:v>
                </c:pt>
                <c:pt idx="1616">
                  <c:v>21.713999999999999</c:v>
                </c:pt>
                <c:pt idx="1617">
                  <c:v>21.684000000000001</c:v>
                </c:pt>
                <c:pt idx="1618">
                  <c:v>21.28</c:v>
                </c:pt>
                <c:pt idx="1619">
                  <c:v>21.417999999999999</c:v>
                </c:pt>
                <c:pt idx="1620">
                  <c:v>20.251999999999999</c:v>
                </c:pt>
                <c:pt idx="1621">
                  <c:v>20.457999999999998</c:v>
                </c:pt>
                <c:pt idx="1622">
                  <c:v>20.762</c:v>
                </c:pt>
                <c:pt idx="1623">
                  <c:v>21.263999999999999</c:v>
                </c:pt>
                <c:pt idx="1624">
                  <c:v>21.184000000000001</c:v>
                </c:pt>
                <c:pt idx="1625">
                  <c:v>19.138000000000002</c:v>
                </c:pt>
                <c:pt idx="1626">
                  <c:v>18.774000000000001</c:v>
                </c:pt>
                <c:pt idx="1627">
                  <c:v>17.962</c:v>
                </c:pt>
                <c:pt idx="1628">
                  <c:v>17.558</c:v>
                </c:pt>
                <c:pt idx="1629">
                  <c:v>17.524000000000001</c:v>
                </c:pt>
                <c:pt idx="1630">
                  <c:v>17.29</c:v>
                </c:pt>
                <c:pt idx="1631">
                  <c:v>16.8</c:v>
                </c:pt>
                <c:pt idx="1632">
                  <c:v>16.742000000000001</c:v>
                </c:pt>
                <c:pt idx="1633">
                  <c:v>16.559999999999999</c:v>
                </c:pt>
                <c:pt idx="1634">
                  <c:v>16.478000000000002</c:v>
                </c:pt>
                <c:pt idx="1635">
                  <c:v>16.774000000000001</c:v>
                </c:pt>
                <c:pt idx="1636">
                  <c:v>17.62</c:v>
                </c:pt>
                <c:pt idx="1637">
                  <c:v>18.288</c:v>
                </c:pt>
                <c:pt idx="1638">
                  <c:v>17.739999999999998</c:v>
                </c:pt>
                <c:pt idx="1639">
                  <c:v>18.346</c:v>
                </c:pt>
                <c:pt idx="1640">
                  <c:v>18.54</c:v>
                </c:pt>
                <c:pt idx="1641">
                  <c:v>18.462</c:v>
                </c:pt>
                <c:pt idx="1642">
                  <c:v>18.632000000000001</c:v>
                </c:pt>
                <c:pt idx="1643">
                  <c:v>18.102</c:v>
                </c:pt>
                <c:pt idx="1644">
                  <c:v>17.989999999999998</c:v>
                </c:pt>
                <c:pt idx="1645">
                  <c:v>17.428000000000001</c:v>
                </c:pt>
                <c:pt idx="1646">
                  <c:v>17.423999999999999</c:v>
                </c:pt>
                <c:pt idx="1647">
                  <c:v>17.611999999999998</c:v>
                </c:pt>
                <c:pt idx="1648">
                  <c:v>18.16</c:v>
                </c:pt>
                <c:pt idx="1649">
                  <c:v>17.706</c:v>
                </c:pt>
                <c:pt idx="1650">
                  <c:v>16.872</c:v>
                </c:pt>
                <c:pt idx="1651">
                  <c:v>17.673999999999999</c:v>
                </c:pt>
                <c:pt idx="1652">
                  <c:v>18.004000000000001</c:v>
                </c:pt>
                <c:pt idx="1653">
                  <c:v>17.268000000000001</c:v>
                </c:pt>
                <c:pt idx="1654">
                  <c:v>17.616</c:v>
                </c:pt>
                <c:pt idx="1655">
                  <c:v>17.956</c:v>
                </c:pt>
                <c:pt idx="1656">
                  <c:v>17.236000000000001</c:v>
                </c:pt>
                <c:pt idx="1657">
                  <c:v>17.018000000000001</c:v>
                </c:pt>
                <c:pt idx="1658">
                  <c:v>16.994</c:v>
                </c:pt>
                <c:pt idx="1659">
                  <c:v>16.975999999999999</c:v>
                </c:pt>
                <c:pt idx="1660">
                  <c:v>16.922000000000001</c:v>
                </c:pt>
                <c:pt idx="1661">
                  <c:v>17.122</c:v>
                </c:pt>
                <c:pt idx="1662">
                  <c:v>17.192</c:v>
                </c:pt>
                <c:pt idx="1663">
                  <c:v>17.327999999999999</c:v>
                </c:pt>
                <c:pt idx="1664">
                  <c:v>17.792000000000002</c:v>
                </c:pt>
                <c:pt idx="1665">
                  <c:v>17.888000000000002</c:v>
                </c:pt>
                <c:pt idx="1666">
                  <c:v>18.126000000000001</c:v>
                </c:pt>
                <c:pt idx="1667">
                  <c:v>18.006</c:v>
                </c:pt>
                <c:pt idx="1668">
                  <c:v>17.736000000000001</c:v>
                </c:pt>
                <c:pt idx="1669">
                  <c:v>17.673999999999999</c:v>
                </c:pt>
                <c:pt idx="1670">
                  <c:v>17.71</c:v>
                </c:pt>
                <c:pt idx="1671">
                  <c:v>17.931999999999999</c:v>
                </c:pt>
                <c:pt idx="1672">
                  <c:v>17.847999999999999</c:v>
                </c:pt>
                <c:pt idx="1673">
                  <c:v>18.224</c:v>
                </c:pt>
                <c:pt idx="1674">
                  <c:v>18.378</c:v>
                </c:pt>
                <c:pt idx="1675">
                  <c:v>18.440000000000001</c:v>
                </c:pt>
                <c:pt idx="1676">
                  <c:v>17.852</c:v>
                </c:pt>
                <c:pt idx="1677">
                  <c:v>18.149999999999999</c:v>
                </c:pt>
                <c:pt idx="1678">
                  <c:v>18.440000000000001</c:v>
                </c:pt>
                <c:pt idx="1679">
                  <c:v>17.276</c:v>
                </c:pt>
                <c:pt idx="1680">
                  <c:v>17.13</c:v>
                </c:pt>
                <c:pt idx="1681">
                  <c:v>17.21</c:v>
                </c:pt>
                <c:pt idx="1682">
                  <c:v>17.73</c:v>
                </c:pt>
                <c:pt idx="1683">
                  <c:v>17.664000000000001</c:v>
                </c:pt>
                <c:pt idx="1684">
                  <c:v>17.344000000000001</c:v>
                </c:pt>
                <c:pt idx="1685">
                  <c:v>17.702000000000002</c:v>
                </c:pt>
                <c:pt idx="1686">
                  <c:v>17.66</c:v>
                </c:pt>
                <c:pt idx="1687">
                  <c:v>17.376000000000001</c:v>
                </c:pt>
                <c:pt idx="1688">
                  <c:v>16.53</c:v>
                </c:pt>
                <c:pt idx="1689">
                  <c:v>16.468</c:v>
                </c:pt>
                <c:pt idx="1690">
                  <c:v>16.760000000000002</c:v>
                </c:pt>
                <c:pt idx="1691">
                  <c:v>17.391999999999999</c:v>
                </c:pt>
                <c:pt idx="1692">
                  <c:v>16.956</c:v>
                </c:pt>
                <c:pt idx="1693">
                  <c:v>17.745999999999999</c:v>
                </c:pt>
                <c:pt idx="1694">
                  <c:v>18.173999999999999</c:v>
                </c:pt>
                <c:pt idx="1695">
                  <c:v>17.302</c:v>
                </c:pt>
                <c:pt idx="1696">
                  <c:v>17.170000000000002</c:v>
                </c:pt>
                <c:pt idx="1697">
                  <c:v>17.18</c:v>
                </c:pt>
                <c:pt idx="1698">
                  <c:v>15.896000000000001</c:v>
                </c:pt>
                <c:pt idx="1699">
                  <c:v>16.398</c:v>
                </c:pt>
                <c:pt idx="1700">
                  <c:v>16.001999999999999</c:v>
                </c:pt>
                <c:pt idx="1701">
                  <c:v>15.868</c:v>
                </c:pt>
                <c:pt idx="1702">
                  <c:v>16.216000000000001</c:v>
                </c:pt>
                <c:pt idx="1703">
                  <c:v>16.934000000000001</c:v>
                </c:pt>
                <c:pt idx="1704">
                  <c:v>15.964</c:v>
                </c:pt>
                <c:pt idx="1705">
                  <c:v>16.396000000000001</c:v>
                </c:pt>
                <c:pt idx="1706">
                  <c:v>15.672000000000001</c:v>
                </c:pt>
                <c:pt idx="1707">
                  <c:v>15.138</c:v>
                </c:pt>
                <c:pt idx="1708">
                  <c:v>15.266</c:v>
                </c:pt>
                <c:pt idx="1709">
                  <c:v>15.5</c:v>
                </c:pt>
                <c:pt idx="1710">
                  <c:v>15.593999999999999</c:v>
                </c:pt>
                <c:pt idx="1711">
                  <c:v>15.618</c:v>
                </c:pt>
                <c:pt idx="1712">
                  <c:v>15.667999999999999</c:v>
                </c:pt>
                <c:pt idx="1713">
                  <c:v>15.087999999999999</c:v>
                </c:pt>
                <c:pt idx="1714">
                  <c:v>15.8</c:v>
                </c:pt>
                <c:pt idx="1715">
                  <c:v>16.23</c:v>
                </c:pt>
                <c:pt idx="1716">
                  <c:v>15.898</c:v>
                </c:pt>
                <c:pt idx="1717">
                  <c:v>15.9</c:v>
                </c:pt>
                <c:pt idx="1718">
                  <c:v>16.04</c:v>
                </c:pt>
                <c:pt idx="1719">
                  <c:v>16.260000000000002</c:v>
                </c:pt>
                <c:pt idx="1720">
                  <c:v>15.53</c:v>
                </c:pt>
                <c:pt idx="1721">
                  <c:v>16.13</c:v>
                </c:pt>
                <c:pt idx="1722">
                  <c:v>16.712</c:v>
                </c:pt>
                <c:pt idx="1723">
                  <c:v>17.265999999999998</c:v>
                </c:pt>
                <c:pt idx="1724">
                  <c:v>16.358000000000001</c:v>
                </c:pt>
                <c:pt idx="1725">
                  <c:v>16.603999999999999</c:v>
                </c:pt>
                <c:pt idx="1726">
                  <c:v>16.672000000000001</c:v>
                </c:pt>
                <c:pt idx="1727">
                  <c:v>17.405999999999999</c:v>
                </c:pt>
                <c:pt idx="1728">
                  <c:v>16.936</c:v>
                </c:pt>
                <c:pt idx="1729">
                  <c:v>16.538</c:v>
                </c:pt>
                <c:pt idx="1730">
                  <c:v>16.358000000000001</c:v>
                </c:pt>
                <c:pt idx="1731">
                  <c:v>16.202000000000002</c:v>
                </c:pt>
                <c:pt idx="1732">
                  <c:v>15.676</c:v>
                </c:pt>
                <c:pt idx="1733">
                  <c:v>16.82</c:v>
                </c:pt>
                <c:pt idx="1734">
                  <c:v>16.196000000000002</c:v>
                </c:pt>
                <c:pt idx="1735">
                  <c:v>17.071999999999999</c:v>
                </c:pt>
                <c:pt idx="1736">
                  <c:v>17.478000000000002</c:v>
                </c:pt>
                <c:pt idx="1737">
                  <c:v>16.782</c:v>
                </c:pt>
                <c:pt idx="1738">
                  <c:v>18.122</c:v>
                </c:pt>
                <c:pt idx="1739">
                  <c:v>17.2</c:v>
                </c:pt>
                <c:pt idx="1740">
                  <c:v>17.097999999999999</c:v>
                </c:pt>
                <c:pt idx="1741">
                  <c:v>17.167999999999999</c:v>
                </c:pt>
                <c:pt idx="1742">
                  <c:v>16.344000000000001</c:v>
                </c:pt>
                <c:pt idx="1743">
                  <c:v>16.350000000000001</c:v>
                </c:pt>
                <c:pt idx="1744">
                  <c:v>15.44</c:v>
                </c:pt>
                <c:pt idx="1745">
                  <c:v>15.504</c:v>
                </c:pt>
                <c:pt idx="1746">
                  <c:v>14.984</c:v>
                </c:pt>
                <c:pt idx="1747">
                  <c:v>14.794</c:v>
                </c:pt>
                <c:pt idx="1748">
                  <c:v>14.593999999999999</c:v>
                </c:pt>
                <c:pt idx="1749">
                  <c:v>14.01</c:v>
                </c:pt>
                <c:pt idx="1750">
                  <c:v>14.23</c:v>
                </c:pt>
                <c:pt idx="1751">
                  <c:v>14.5</c:v>
                </c:pt>
                <c:pt idx="1752">
                  <c:v>15.087999999999999</c:v>
                </c:pt>
                <c:pt idx="1753">
                  <c:v>14.602</c:v>
                </c:pt>
                <c:pt idx="1754">
                  <c:v>14.696</c:v>
                </c:pt>
                <c:pt idx="1755">
                  <c:v>13.837999999999999</c:v>
                </c:pt>
                <c:pt idx="1756">
                  <c:v>13.635999999999999</c:v>
                </c:pt>
                <c:pt idx="1757">
                  <c:v>13.568</c:v>
                </c:pt>
                <c:pt idx="1758">
                  <c:v>14.44</c:v>
                </c:pt>
                <c:pt idx="1759">
                  <c:v>14.688000000000001</c:v>
                </c:pt>
                <c:pt idx="1760">
                  <c:v>14.862</c:v>
                </c:pt>
                <c:pt idx="1761">
                  <c:v>15.13</c:v>
                </c:pt>
                <c:pt idx="1762">
                  <c:v>15.2</c:v>
                </c:pt>
                <c:pt idx="1763">
                  <c:v>14.375999999999999</c:v>
                </c:pt>
                <c:pt idx="1764">
                  <c:v>14.398</c:v>
                </c:pt>
                <c:pt idx="1765">
                  <c:v>14.603999999999999</c:v>
                </c:pt>
                <c:pt idx="1766">
                  <c:v>14.59</c:v>
                </c:pt>
                <c:pt idx="1767">
                  <c:v>14.472</c:v>
                </c:pt>
                <c:pt idx="1768">
                  <c:v>14.574</c:v>
                </c:pt>
                <c:pt idx="1769">
                  <c:v>14.37</c:v>
                </c:pt>
                <c:pt idx="1770">
                  <c:v>14.334</c:v>
                </c:pt>
                <c:pt idx="1771">
                  <c:v>14.058</c:v>
                </c:pt>
                <c:pt idx="1772">
                  <c:v>13.97</c:v>
                </c:pt>
                <c:pt idx="1773">
                  <c:v>14.71</c:v>
                </c:pt>
                <c:pt idx="1774">
                  <c:v>14.85</c:v>
                </c:pt>
                <c:pt idx="1775">
                  <c:v>14.481999999999999</c:v>
                </c:pt>
                <c:pt idx="1776">
                  <c:v>14.516</c:v>
                </c:pt>
                <c:pt idx="1777">
                  <c:v>14.89</c:v>
                </c:pt>
                <c:pt idx="1778">
                  <c:v>14.95</c:v>
                </c:pt>
                <c:pt idx="1779">
                  <c:v>14.222</c:v>
                </c:pt>
                <c:pt idx="1780">
                  <c:v>14.54</c:v>
                </c:pt>
                <c:pt idx="1781">
                  <c:v>14.827999999999999</c:v>
                </c:pt>
                <c:pt idx="1782">
                  <c:v>14.88</c:v>
                </c:pt>
                <c:pt idx="1783">
                  <c:v>14.712</c:v>
                </c:pt>
                <c:pt idx="1784">
                  <c:v>14.41</c:v>
                </c:pt>
                <c:pt idx="1785">
                  <c:v>14.762</c:v>
                </c:pt>
                <c:pt idx="1786">
                  <c:v>14.061999999999999</c:v>
                </c:pt>
                <c:pt idx="1787">
                  <c:v>15.071999999999999</c:v>
                </c:pt>
                <c:pt idx="1788">
                  <c:v>15.028</c:v>
                </c:pt>
                <c:pt idx="1789">
                  <c:v>15.35</c:v>
                </c:pt>
                <c:pt idx="1790">
                  <c:v>15.311999999999999</c:v>
                </c:pt>
                <c:pt idx="1791">
                  <c:v>15.488</c:v>
                </c:pt>
                <c:pt idx="1792">
                  <c:v>16.792000000000002</c:v>
                </c:pt>
                <c:pt idx="1793">
                  <c:v>17.117999999999999</c:v>
                </c:pt>
                <c:pt idx="1794">
                  <c:v>16.722000000000001</c:v>
                </c:pt>
                <c:pt idx="1795">
                  <c:v>16.271999999999998</c:v>
                </c:pt>
                <c:pt idx="1796">
                  <c:v>16.824000000000002</c:v>
                </c:pt>
                <c:pt idx="1797">
                  <c:v>17.352</c:v>
                </c:pt>
                <c:pt idx="1798">
                  <c:v>16.867999999999999</c:v>
                </c:pt>
                <c:pt idx="1799">
                  <c:v>16.59</c:v>
                </c:pt>
                <c:pt idx="1800">
                  <c:v>16.93</c:v>
                </c:pt>
                <c:pt idx="1801">
                  <c:v>16.312000000000001</c:v>
                </c:pt>
                <c:pt idx="1802">
                  <c:v>16.212</c:v>
                </c:pt>
                <c:pt idx="1803">
                  <c:v>17.053999999999998</c:v>
                </c:pt>
                <c:pt idx="1804">
                  <c:v>16.472000000000001</c:v>
                </c:pt>
                <c:pt idx="1805">
                  <c:v>15.864000000000001</c:v>
                </c:pt>
                <c:pt idx="1806">
                  <c:v>16.149999999999999</c:v>
                </c:pt>
                <c:pt idx="1807">
                  <c:v>14.78</c:v>
                </c:pt>
                <c:pt idx="1808">
                  <c:v>14.584</c:v>
                </c:pt>
                <c:pt idx="1809">
                  <c:v>13.65</c:v>
                </c:pt>
                <c:pt idx="1810">
                  <c:v>13.574</c:v>
                </c:pt>
                <c:pt idx="1811">
                  <c:v>13.618</c:v>
                </c:pt>
                <c:pt idx="1812">
                  <c:v>14.87</c:v>
                </c:pt>
                <c:pt idx="1813">
                  <c:v>15.41</c:v>
                </c:pt>
                <c:pt idx="1814">
                  <c:v>14.166</c:v>
                </c:pt>
                <c:pt idx="1815">
                  <c:v>14.58</c:v>
                </c:pt>
                <c:pt idx="1816">
                  <c:v>14.756</c:v>
                </c:pt>
                <c:pt idx="1817">
                  <c:v>15.058</c:v>
                </c:pt>
                <c:pt idx="1818">
                  <c:v>15.632</c:v>
                </c:pt>
                <c:pt idx="1819">
                  <c:v>16.2</c:v>
                </c:pt>
                <c:pt idx="1820">
                  <c:v>17.03</c:v>
                </c:pt>
                <c:pt idx="1821">
                  <c:v>16.82</c:v>
                </c:pt>
                <c:pt idx="1822">
                  <c:v>16.803999999999998</c:v>
                </c:pt>
                <c:pt idx="1823">
                  <c:v>16.748000000000001</c:v>
                </c:pt>
                <c:pt idx="1824">
                  <c:v>17.93</c:v>
                </c:pt>
                <c:pt idx="1825">
                  <c:v>17.408000000000001</c:v>
                </c:pt>
                <c:pt idx="1826">
                  <c:v>17.186</c:v>
                </c:pt>
                <c:pt idx="1827">
                  <c:v>16.920000000000002</c:v>
                </c:pt>
                <c:pt idx="1828">
                  <c:v>16.876000000000001</c:v>
                </c:pt>
                <c:pt idx="1829">
                  <c:v>16.597999999999999</c:v>
                </c:pt>
                <c:pt idx="1830">
                  <c:v>16.706</c:v>
                </c:pt>
                <c:pt idx="1831">
                  <c:v>16.61</c:v>
                </c:pt>
                <c:pt idx="1832">
                  <c:v>17.187999999999999</c:v>
                </c:pt>
                <c:pt idx="1833">
                  <c:v>17.29</c:v>
                </c:pt>
                <c:pt idx="1834">
                  <c:v>17.666</c:v>
                </c:pt>
                <c:pt idx="1835">
                  <c:v>16.829999999999998</c:v>
                </c:pt>
                <c:pt idx="1836">
                  <c:v>16.584</c:v>
                </c:pt>
                <c:pt idx="1837">
                  <c:v>16.756</c:v>
                </c:pt>
                <c:pt idx="1838">
                  <c:v>16.172000000000001</c:v>
                </c:pt>
                <c:pt idx="1839">
                  <c:v>16.283999999999999</c:v>
                </c:pt>
                <c:pt idx="1840">
                  <c:v>16.850000000000001</c:v>
                </c:pt>
                <c:pt idx="1841">
                  <c:v>15.82</c:v>
                </c:pt>
                <c:pt idx="1842">
                  <c:v>15.47</c:v>
                </c:pt>
                <c:pt idx="1843">
                  <c:v>16.61</c:v>
                </c:pt>
                <c:pt idx="1844">
                  <c:v>15.8</c:v>
                </c:pt>
                <c:pt idx="1845">
                  <c:v>16.576000000000001</c:v>
                </c:pt>
                <c:pt idx="1846">
                  <c:v>16.760000000000002</c:v>
                </c:pt>
                <c:pt idx="1847">
                  <c:v>16.22</c:v>
                </c:pt>
                <c:pt idx="1848">
                  <c:v>15.794</c:v>
                </c:pt>
                <c:pt idx="1849">
                  <c:v>15.786</c:v>
                </c:pt>
                <c:pt idx="1850">
                  <c:v>16.064</c:v>
                </c:pt>
                <c:pt idx="1851">
                  <c:v>16.058</c:v>
                </c:pt>
                <c:pt idx="1852">
                  <c:v>15.61</c:v>
                </c:pt>
                <c:pt idx="1853">
                  <c:v>16.95</c:v>
                </c:pt>
                <c:pt idx="1854">
                  <c:v>17.138000000000002</c:v>
                </c:pt>
                <c:pt idx="1855">
                  <c:v>16.373999999999999</c:v>
                </c:pt>
                <c:pt idx="1856">
                  <c:v>16.628</c:v>
                </c:pt>
                <c:pt idx="1857">
                  <c:v>17.202000000000002</c:v>
                </c:pt>
                <c:pt idx="1858">
                  <c:v>16.84</c:v>
                </c:pt>
                <c:pt idx="1859">
                  <c:v>16.66</c:v>
                </c:pt>
                <c:pt idx="1860">
                  <c:v>16.474</c:v>
                </c:pt>
                <c:pt idx="1861">
                  <c:v>16.591999999999999</c:v>
                </c:pt>
                <c:pt idx="1862">
                  <c:v>16.704000000000001</c:v>
                </c:pt>
                <c:pt idx="1863">
                  <c:v>16.706</c:v>
                </c:pt>
                <c:pt idx="1864">
                  <c:v>16.224</c:v>
                </c:pt>
                <c:pt idx="1865">
                  <c:v>16.11</c:v>
                </c:pt>
                <c:pt idx="1866">
                  <c:v>15.87</c:v>
                </c:pt>
                <c:pt idx="1867">
                  <c:v>16.166</c:v>
                </c:pt>
                <c:pt idx="1868">
                  <c:v>16.475999999999999</c:v>
                </c:pt>
                <c:pt idx="1869">
                  <c:v>15.638</c:v>
                </c:pt>
                <c:pt idx="1870">
                  <c:v>15.138</c:v>
                </c:pt>
                <c:pt idx="1871">
                  <c:v>15.13</c:v>
                </c:pt>
                <c:pt idx="1872">
                  <c:v>14.15</c:v>
                </c:pt>
                <c:pt idx="1873">
                  <c:v>14.56</c:v>
                </c:pt>
                <c:pt idx="1874">
                  <c:v>15.076000000000001</c:v>
                </c:pt>
                <c:pt idx="1875">
                  <c:v>13.644</c:v>
                </c:pt>
                <c:pt idx="1876">
                  <c:v>13.584</c:v>
                </c:pt>
                <c:pt idx="1877">
                  <c:v>13.83</c:v>
                </c:pt>
                <c:pt idx="1878">
                  <c:v>13.112</c:v>
                </c:pt>
                <c:pt idx="1879">
                  <c:v>13.66</c:v>
                </c:pt>
                <c:pt idx="1880">
                  <c:v>13.33</c:v>
                </c:pt>
                <c:pt idx="1881">
                  <c:v>12.89</c:v>
                </c:pt>
                <c:pt idx="1882">
                  <c:v>12.598000000000001</c:v>
                </c:pt>
                <c:pt idx="1883">
                  <c:v>11.842000000000001</c:v>
                </c:pt>
                <c:pt idx="1884">
                  <c:v>11.82</c:v>
                </c:pt>
                <c:pt idx="1885">
                  <c:v>11.646000000000001</c:v>
                </c:pt>
                <c:pt idx="1886">
                  <c:v>12.412000000000001</c:v>
                </c:pt>
                <c:pt idx="1887">
                  <c:v>12.394</c:v>
                </c:pt>
                <c:pt idx="1888">
                  <c:v>12.564</c:v>
                </c:pt>
                <c:pt idx="1889">
                  <c:v>12.15</c:v>
                </c:pt>
                <c:pt idx="1890">
                  <c:v>12.167999999999999</c:v>
                </c:pt>
                <c:pt idx="1891">
                  <c:v>12.47</c:v>
                </c:pt>
                <c:pt idx="1892">
                  <c:v>13.513999999999999</c:v>
                </c:pt>
                <c:pt idx="1893">
                  <c:v>14.198</c:v>
                </c:pt>
                <c:pt idx="1894">
                  <c:v>13.794</c:v>
                </c:pt>
                <c:pt idx="1895">
                  <c:v>15.066000000000001</c:v>
                </c:pt>
                <c:pt idx="1896">
                  <c:v>13.768000000000001</c:v>
                </c:pt>
                <c:pt idx="1897">
                  <c:v>13.38</c:v>
                </c:pt>
                <c:pt idx="1898">
                  <c:v>13.052</c:v>
                </c:pt>
                <c:pt idx="1899">
                  <c:v>12.22</c:v>
                </c:pt>
                <c:pt idx="1900">
                  <c:v>12.933999999999999</c:v>
                </c:pt>
                <c:pt idx="1901">
                  <c:v>13.42</c:v>
                </c:pt>
                <c:pt idx="1902">
                  <c:v>13.318</c:v>
                </c:pt>
                <c:pt idx="1903">
                  <c:v>13.27</c:v>
                </c:pt>
                <c:pt idx="1904">
                  <c:v>13.16</c:v>
                </c:pt>
                <c:pt idx="1905">
                  <c:v>13.763999999999999</c:v>
                </c:pt>
                <c:pt idx="1906">
                  <c:v>13.87</c:v>
                </c:pt>
                <c:pt idx="1907">
                  <c:v>14.462</c:v>
                </c:pt>
                <c:pt idx="1908">
                  <c:v>13.53</c:v>
                </c:pt>
                <c:pt idx="1909">
                  <c:v>13.984</c:v>
                </c:pt>
                <c:pt idx="1910">
                  <c:v>14.444000000000001</c:v>
                </c:pt>
                <c:pt idx="1911">
                  <c:v>14.124000000000001</c:v>
                </c:pt>
                <c:pt idx="1912">
                  <c:v>12.916</c:v>
                </c:pt>
                <c:pt idx="1913">
                  <c:v>13.151999999999999</c:v>
                </c:pt>
                <c:pt idx="1914">
                  <c:v>13.257999999999999</c:v>
                </c:pt>
                <c:pt idx="1915">
                  <c:v>14.074</c:v>
                </c:pt>
                <c:pt idx="1916">
                  <c:v>14.391999999999999</c:v>
                </c:pt>
                <c:pt idx="1917">
                  <c:v>13.875999999999999</c:v>
                </c:pt>
                <c:pt idx="1918">
                  <c:v>13.476000000000001</c:v>
                </c:pt>
                <c:pt idx="1919">
                  <c:v>13.194000000000001</c:v>
                </c:pt>
                <c:pt idx="1920">
                  <c:v>13.132</c:v>
                </c:pt>
                <c:pt idx="1921">
                  <c:v>13.462</c:v>
                </c:pt>
                <c:pt idx="1922">
                  <c:v>13.728</c:v>
                </c:pt>
                <c:pt idx="1923">
                  <c:v>13.044</c:v>
                </c:pt>
                <c:pt idx="1924">
                  <c:v>12.954000000000001</c:v>
                </c:pt>
                <c:pt idx="1925">
                  <c:v>13.273999999999999</c:v>
                </c:pt>
                <c:pt idx="1926">
                  <c:v>12.598000000000001</c:v>
                </c:pt>
                <c:pt idx="1927">
                  <c:v>12.56</c:v>
                </c:pt>
                <c:pt idx="1928">
                  <c:v>12.702</c:v>
                </c:pt>
                <c:pt idx="1929">
                  <c:v>13.34</c:v>
                </c:pt>
                <c:pt idx="1930">
                  <c:v>13.936</c:v>
                </c:pt>
                <c:pt idx="1931">
                  <c:v>13.284000000000001</c:v>
                </c:pt>
                <c:pt idx="1932">
                  <c:v>12.79</c:v>
                </c:pt>
                <c:pt idx="1933">
                  <c:v>13.488</c:v>
                </c:pt>
                <c:pt idx="1934">
                  <c:v>12.696</c:v>
                </c:pt>
                <c:pt idx="1935">
                  <c:v>12.93</c:v>
                </c:pt>
                <c:pt idx="1936">
                  <c:v>13.654</c:v>
                </c:pt>
                <c:pt idx="1937">
                  <c:v>14.904</c:v>
                </c:pt>
                <c:pt idx="1938">
                  <c:v>14.907999999999999</c:v>
                </c:pt>
                <c:pt idx="1939">
                  <c:v>15.156000000000001</c:v>
                </c:pt>
                <c:pt idx="1940">
                  <c:v>14.98</c:v>
                </c:pt>
                <c:pt idx="1941">
                  <c:v>15.272</c:v>
                </c:pt>
                <c:pt idx="1942">
                  <c:v>15.746</c:v>
                </c:pt>
                <c:pt idx="1943">
                  <c:v>14.692</c:v>
                </c:pt>
                <c:pt idx="1944">
                  <c:v>15.128</c:v>
                </c:pt>
                <c:pt idx="1945">
                  <c:v>15.59</c:v>
                </c:pt>
                <c:pt idx="1946">
                  <c:v>15.052</c:v>
                </c:pt>
                <c:pt idx="1947">
                  <c:v>15.837999999999999</c:v>
                </c:pt>
                <c:pt idx="1948">
                  <c:v>15.012</c:v>
                </c:pt>
                <c:pt idx="1949">
                  <c:v>15.282</c:v>
                </c:pt>
                <c:pt idx="1950">
                  <c:v>15.27</c:v>
                </c:pt>
                <c:pt idx="1951">
                  <c:v>15.428000000000001</c:v>
                </c:pt>
                <c:pt idx="1952">
                  <c:v>15.122</c:v>
                </c:pt>
                <c:pt idx="1953">
                  <c:v>14.834</c:v>
                </c:pt>
                <c:pt idx="1954">
                  <c:v>15.316000000000001</c:v>
                </c:pt>
                <c:pt idx="1955">
                  <c:v>15.438000000000001</c:v>
                </c:pt>
                <c:pt idx="1956">
                  <c:v>15.257999999999999</c:v>
                </c:pt>
                <c:pt idx="1957">
                  <c:v>15.86</c:v>
                </c:pt>
                <c:pt idx="1958">
                  <c:v>16.14</c:v>
                </c:pt>
                <c:pt idx="1959">
                  <c:v>15.99</c:v>
                </c:pt>
                <c:pt idx="1960">
                  <c:v>15.52</c:v>
                </c:pt>
                <c:pt idx="1961">
                  <c:v>15.41</c:v>
                </c:pt>
                <c:pt idx="1962">
                  <c:v>15.56</c:v>
                </c:pt>
                <c:pt idx="1963">
                  <c:v>15.14</c:v>
                </c:pt>
                <c:pt idx="1964">
                  <c:v>15.336</c:v>
                </c:pt>
                <c:pt idx="1965">
                  <c:v>15.048</c:v>
                </c:pt>
                <c:pt idx="1966">
                  <c:v>15.13</c:v>
                </c:pt>
                <c:pt idx="1967">
                  <c:v>15.428000000000001</c:v>
                </c:pt>
                <c:pt idx="1968">
                  <c:v>15.78</c:v>
                </c:pt>
                <c:pt idx="1969">
                  <c:v>15.318</c:v>
                </c:pt>
                <c:pt idx="1970">
                  <c:v>16.100000000000001</c:v>
                </c:pt>
                <c:pt idx="1971">
                  <c:v>15.38</c:v>
                </c:pt>
                <c:pt idx="1972">
                  <c:v>15.932</c:v>
                </c:pt>
                <c:pt idx="1973">
                  <c:v>16.116</c:v>
                </c:pt>
                <c:pt idx="1974">
                  <c:v>15.352</c:v>
                </c:pt>
                <c:pt idx="1975">
                  <c:v>15.954000000000001</c:v>
                </c:pt>
                <c:pt idx="1976">
                  <c:v>15.894</c:v>
                </c:pt>
                <c:pt idx="1977">
                  <c:v>16.190000000000001</c:v>
                </c:pt>
                <c:pt idx="1978">
                  <c:v>15.86</c:v>
                </c:pt>
                <c:pt idx="1979">
                  <c:v>16.364000000000001</c:v>
                </c:pt>
                <c:pt idx="1980">
                  <c:v>17.622</c:v>
                </c:pt>
                <c:pt idx="1981">
                  <c:v>17.43</c:v>
                </c:pt>
                <c:pt idx="1982">
                  <c:v>17.28</c:v>
                </c:pt>
                <c:pt idx="1983">
                  <c:v>17.164000000000001</c:v>
                </c:pt>
                <c:pt idx="1984">
                  <c:v>17.346</c:v>
                </c:pt>
                <c:pt idx="1985">
                  <c:v>16.97</c:v>
                </c:pt>
                <c:pt idx="1986">
                  <c:v>17.212</c:v>
                </c:pt>
                <c:pt idx="1987">
                  <c:v>16.423999999999999</c:v>
                </c:pt>
                <c:pt idx="1988">
                  <c:v>16.068000000000001</c:v>
                </c:pt>
                <c:pt idx="1989">
                  <c:v>16.54</c:v>
                </c:pt>
                <c:pt idx="1990">
                  <c:v>16.12</c:v>
                </c:pt>
                <c:pt idx="1991">
                  <c:v>16.16</c:v>
                </c:pt>
                <c:pt idx="1992">
                  <c:v>16.579999999999998</c:v>
                </c:pt>
                <c:pt idx="1993">
                  <c:v>16.75</c:v>
                </c:pt>
                <c:pt idx="1994">
                  <c:v>16.527999999999999</c:v>
                </c:pt>
                <c:pt idx="1995">
                  <c:v>17.454000000000001</c:v>
                </c:pt>
                <c:pt idx="1996">
                  <c:v>16.54</c:v>
                </c:pt>
                <c:pt idx="1997">
                  <c:v>16.338000000000001</c:v>
                </c:pt>
                <c:pt idx="1998">
                  <c:v>15.81</c:v>
                </c:pt>
                <c:pt idx="1999">
                  <c:v>15.997999999999999</c:v>
                </c:pt>
                <c:pt idx="2000">
                  <c:v>16.504000000000001</c:v>
                </c:pt>
                <c:pt idx="2001">
                  <c:v>16.658000000000001</c:v>
                </c:pt>
                <c:pt idx="2002">
                  <c:v>16.353999999999999</c:v>
                </c:pt>
                <c:pt idx="2003">
                  <c:v>16.172000000000001</c:v>
                </c:pt>
                <c:pt idx="2004">
                  <c:v>16.079999999999998</c:v>
                </c:pt>
                <c:pt idx="2005">
                  <c:v>15.045999999999999</c:v>
                </c:pt>
                <c:pt idx="2006">
                  <c:v>14.87</c:v>
                </c:pt>
                <c:pt idx="2007">
                  <c:v>14.458</c:v>
                </c:pt>
                <c:pt idx="2008">
                  <c:v>12.981999999999999</c:v>
                </c:pt>
                <c:pt idx="2009">
                  <c:v>13.375999999999999</c:v>
                </c:pt>
                <c:pt idx="2010">
                  <c:v>14.2</c:v>
                </c:pt>
                <c:pt idx="2011">
                  <c:v>14.18</c:v>
                </c:pt>
                <c:pt idx="2012">
                  <c:v>13.34</c:v>
                </c:pt>
                <c:pt idx="2013">
                  <c:v>14.37</c:v>
                </c:pt>
                <c:pt idx="2014">
                  <c:v>14.74</c:v>
                </c:pt>
                <c:pt idx="2015">
                  <c:v>14.5</c:v>
                </c:pt>
                <c:pt idx="2016">
                  <c:v>15.656000000000001</c:v>
                </c:pt>
                <c:pt idx="2017">
                  <c:v>14.974</c:v>
                </c:pt>
                <c:pt idx="2018">
                  <c:v>14.375999999999999</c:v>
                </c:pt>
                <c:pt idx="2019">
                  <c:v>15.061999999999999</c:v>
                </c:pt>
                <c:pt idx="2020">
                  <c:v>14.894</c:v>
                </c:pt>
                <c:pt idx="2021">
                  <c:v>14.802</c:v>
                </c:pt>
                <c:pt idx="2022">
                  <c:v>14.782</c:v>
                </c:pt>
                <c:pt idx="2023">
                  <c:v>14.662000000000001</c:v>
                </c:pt>
                <c:pt idx="2024">
                  <c:v>14.234</c:v>
                </c:pt>
                <c:pt idx="2025">
                  <c:v>14.16</c:v>
                </c:pt>
                <c:pt idx="2026">
                  <c:v>13.496</c:v>
                </c:pt>
                <c:pt idx="2027">
                  <c:v>13.352</c:v>
                </c:pt>
                <c:pt idx="2028">
                  <c:v>13.238</c:v>
                </c:pt>
                <c:pt idx="2029">
                  <c:v>14.29</c:v>
                </c:pt>
                <c:pt idx="2030">
                  <c:v>13.512</c:v>
                </c:pt>
                <c:pt idx="2031">
                  <c:v>14.523999999999999</c:v>
                </c:pt>
                <c:pt idx="2032">
                  <c:v>14.03</c:v>
                </c:pt>
                <c:pt idx="2033">
                  <c:v>14.391999999999999</c:v>
                </c:pt>
                <c:pt idx="2034">
                  <c:v>14.19</c:v>
                </c:pt>
                <c:pt idx="2035">
                  <c:v>14.28</c:v>
                </c:pt>
                <c:pt idx="2036">
                  <c:v>15.066000000000001</c:v>
                </c:pt>
                <c:pt idx="2037">
                  <c:v>14.666</c:v>
                </c:pt>
                <c:pt idx="2038">
                  <c:v>14.504</c:v>
                </c:pt>
                <c:pt idx="2039">
                  <c:v>15.842000000000001</c:v>
                </c:pt>
                <c:pt idx="2040">
                  <c:v>15.513999999999999</c:v>
                </c:pt>
                <c:pt idx="2041">
                  <c:v>16.166</c:v>
                </c:pt>
                <c:pt idx="2042">
                  <c:v>16.37</c:v>
                </c:pt>
                <c:pt idx="2043">
                  <c:v>16.366</c:v>
                </c:pt>
                <c:pt idx="2044">
                  <c:v>16.303999999999998</c:v>
                </c:pt>
                <c:pt idx="2045">
                  <c:v>16.3</c:v>
                </c:pt>
                <c:pt idx="2046">
                  <c:v>15.874000000000001</c:v>
                </c:pt>
                <c:pt idx="2047">
                  <c:v>16.670000000000002</c:v>
                </c:pt>
                <c:pt idx="2048">
                  <c:v>16.420000000000002</c:v>
                </c:pt>
                <c:pt idx="2049">
                  <c:v>15.842000000000001</c:v>
                </c:pt>
                <c:pt idx="2050">
                  <c:v>15.56</c:v>
                </c:pt>
                <c:pt idx="2051">
                  <c:v>15.888</c:v>
                </c:pt>
                <c:pt idx="2052">
                  <c:v>16.006</c:v>
                </c:pt>
                <c:pt idx="2053">
                  <c:v>16.565999999999999</c:v>
                </c:pt>
                <c:pt idx="2054">
                  <c:v>15.157999999999999</c:v>
                </c:pt>
                <c:pt idx="2055">
                  <c:v>16.21</c:v>
                </c:pt>
                <c:pt idx="2056">
                  <c:v>16.646000000000001</c:v>
                </c:pt>
                <c:pt idx="2057">
                  <c:v>17.138000000000002</c:v>
                </c:pt>
                <c:pt idx="2058">
                  <c:v>16.141999999999999</c:v>
                </c:pt>
                <c:pt idx="2059">
                  <c:v>17.344000000000001</c:v>
                </c:pt>
                <c:pt idx="2060">
                  <c:v>18.026</c:v>
                </c:pt>
                <c:pt idx="2061">
                  <c:v>16.713999999999999</c:v>
                </c:pt>
                <c:pt idx="2062">
                  <c:v>15.82</c:v>
                </c:pt>
                <c:pt idx="2063">
                  <c:v>15.77</c:v>
                </c:pt>
                <c:pt idx="2064">
                  <c:v>15.834</c:v>
                </c:pt>
                <c:pt idx="2065">
                  <c:v>15.538</c:v>
                </c:pt>
                <c:pt idx="2066">
                  <c:v>16.989999999999998</c:v>
                </c:pt>
                <c:pt idx="2067">
                  <c:v>16.43</c:v>
                </c:pt>
                <c:pt idx="2068">
                  <c:v>15.56</c:v>
                </c:pt>
                <c:pt idx="2069">
                  <c:v>14.71</c:v>
                </c:pt>
                <c:pt idx="2070">
                  <c:v>14.34</c:v>
                </c:pt>
                <c:pt idx="2071">
                  <c:v>15.538</c:v>
                </c:pt>
                <c:pt idx="2072">
                  <c:v>16.11</c:v>
                </c:pt>
                <c:pt idx="2073">
                  <c:v>15.912000000000001</c:v>
                </c:pt>
                <c:pt idx="2074">
                  <c:v>16.73</c:v>
                </c:pt>
                <c:pt idx="2075">
                  <c:v>18.006</c:v>
                </c:pt>
                <c:pt idx="2076">
                  <c:v>15.518000000000001</c:v>
                </c:pt>
                <c:pt idx="2077">
                  <c:v>16.437999999999999</c:v>
                </c:pt>
                <c:pt idx="2078">
                  <c:v>15.81</c:v>
                </c:pt>
                <c:pt idx="2079">
                  <c:v>16.18</c:v>
                </c:pt>
                <c:pt idx="2080">
                  <c:v>16.100000000000001</c:v>
                </c:pt>
                <c:pt idx="2081">
                  <c:v>15.84</c:v>
                </c:pt>
                <c:pt idx="2082">
                  <c:v>15.53</c:v>
                </c:pt>
                <c:pt idx="2083">
                  <c:v>15.38</c:v>
                </c:pt>
                <c:pt idx="2084">
                  <c:v>15.51</c:v>
                </c:pt>
                <c:pt idx="2085">
                  <c:v>14.74</c:v>
                </c:pt>
                <c:pt idx="2086">
                  <c:v>15.016</c:v>
                </c:pt>
                <c:pt idx="2087">
                  <c:v>15.826000000000001</c:v>
                </c:pt>
                <c:pt idx="2088">
                  <c:v>15.798</c:v>
                </c:pt>
                <c:pt idx="2089">
                  <c:v>16.428000000000001</c:v>
                </c:pt>
                <c:pt idx="2090">
                  <c:v>17.198</c:v>
                </c:pt>
                <c:pt idx="2091">
                  <c:v>16.797999999999998</c:v>
                </c:pt>
                <c:pt idx="2092">
                  <c:v>17.225999999999999</c:v>
                </c:pt>
                <c:pt idx="2093">
                  <c:v>17.315999999999999</c:v>
                </c:pt>
                <c:pt idx="2094">
                  <c:v>17.946000000000002</c:v>
                </c:pt>
                <c:pt idx="2095">
                  <c:v>18.942</c:v>
                </c:pt>
                <c:pt idx="2096">
                  <c:v>19.524000000000001</c:v>
                </c:pt>
                <c:pt idx="2097">
                  <c:v>20.6</c:v>
                </c:pt>
                <c:pt idx="2098">
                  <c:v>20.084</c:v>
                </c:pt>
                <c:pt idx="2099">
                  <c:v>20.384</c:v>
                </c:pt>
                <c:pt idx="2100">
                  <c:v>20.481999999999999</c:v>
                </c:pt>
                <c:pt idx="2101">
                  <c:v>19.864000000000001</c:v>
                </c:pt>
                <c:pt idx="2102">
                  <c:v>20.262</c:v>
                </c:pt>
                <c:pt idx="2103">
                  <c:v>20.786000000000001</c:v>
                </c:pt>
                <c:pt idx="2104">
                  <c:v>19.98</c:v>
                </c:pt>
                <c:pt idx="2105">
                  <c:v>19.739999999999998</c:v>
                </c:pt>
                <c:pt idx="2106">
                  <c:v>18.920000000000002</c:v>
                </c:pt>
                <c:pt idx="2107">
                  <c:v>17.5</c:v>
                </c:pt>
                <c:pt idx="2108">
                  <c:v>15.81</c:v>
                </c:pt>
                <c:pt idx="2109">
                  <c:v>16.207999999999998</c:v>
                </c:pt>
                <c:pt idx="2110">
                  <c:v>17.652000000000001</c:v>
                </c:pt>
                <c:pt idx="2111">
                  <c:v>17.111999999999998</c:v>
                </c:pt>
                <c:pt idx="2112">
                  <c:v>16.286000000000001</c:v>
                </c:pt>
                <c:pt idx="2113">
                  <c:v>15.804</c:v>
                </c:pt>
                <c:pt idx="2114">
                  <c:v>16.065999999999999</c:v>
                </c:pt>
                <c:pt idx="2115">
                  <c:v>15.768000000000001</c:v>
                </c:pt>
                <c:pt idx="2116">
                  <c:v>15.22</c:v>
                </c:pt>
                <c:pt idx="2117">
                  <c:v>14.564</c:v>
                </c:pt>
                <c:pt idx="2118">
                  <c:v>15.64</c:v>
                </c:pt>
                <c:pt idx="2119">
                  <c:v>15.162000000000001</c:v>
                </c:pt>
                <c:pt idx="2120">
                  <c:v>14.29</c:v>
                </c:pt>
                <c:pt idx="2121">
                  <c:v>13.574</c:v>
                </c:pt>
                <c:pt idx="2122">
                  <c:v>14.4</c:v>
                </c:pt>
                <c:pt idx="2123">
                  <c:v>14.13</c:v>
                </c:pt>
                <c:pt idx="2124">
                  <c:v>14.13</c:v>
                </c:pt>
                <c:pt idx="2125">
                  <c:v>14.26</c:v>
                </c:pt>
                <c:pt idx="2126">
                  <c:v>14.13</c:v>
                </c:pt>
                <c:pt idx="2127">
                  <c:v>13.03</c:v>
                </c:pt>
                <c:pt idx="2128">
                  <c:v>13.795999999999999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2-914A-A4E2-13F4AD10077A}"/>
            </c:ext>
          </c:extLst>
        </c:ser>
        <c:ser>
          <c:idx val="2"/>
          <c:order val="2"/>
          <c:tx>
            <c:strRef>
              <c:f>兜底溢价率!$C$1</c:f>
              <c:strCache>
                <c:ptCount val="1"/>
                <c:pt idx="0">
                  <c:v>50%分位数（中位数）</c:v>
                </c:pt>
              </c:strCache>
            </c:strRef>
          </c:tx>
          <c:spPr>
            <a:ln w="19050" cap="flat" cmpd="sng" algn="ctr">
              <a:solidFill>
                <a:srgbClr val="001F5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兜底溢价率!$A$2:$A$2133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兜底溢价率!$C$2:$C$2133</c:f>
              <c:numCache>
                <c:formatCode>General</c:formatCode>
                <c:ptCount val="2129"/>
                <c:pt idx="0">
                  <c:v>15.76</c:v>
                </c:pt>
                <c:pt idx="1">
                  <c:v>14.68</c:v>
                </c:pt>
                <c:pt idx="2">
                  <c:v>16.141919789999999</c:v>
                </c:pt>
                <c:pt idx="3">
                  <c:v>17.93</c:v>
                </c:pt>
                <c:pt idx="4">
                  <c:v>17.295842560000001</c:v>
                </c:pt>
                <c:pt idx="5">
                  <c:v>18.257499940000002</c:v>
                </c:pt>
                <c:pt idx="6">
                  <c:v>17.998940940000001</c:v>
                </c:pt>
                <c:pt idx="7">
                  <c:v>18.120274899999998</c:v>
                </c:pt>
                <c:pt idx="8">
                  <c:v>18.16</c:v>
                </c:pt>
                <c:pt idx="9">
                  <c:v>17.495666279999998</c:v>
                </c:pt>
                <c:pt idx="10">
                  <c:v>16.95</c:v>
                </c:pt>
                <c:pt idx="11">
                  <c:v>18.37</c:v>
                </c:pt>
                <c:pt idx="12">
                  <c:v>19.922107924999999</c:v>
                </c:pt>
                <c:pt idx="13">
                  <c:v>20.471077065000003</c:v>
                </c:pt>
                <c:pt idx="14">
                  <c:v>20.59</c:v>
                </c:pt>
                <c:pt idx="15">
                  <c:v>19.89</c:v>
                </c:pt>
                <c:pt idx="16">
                  <c:v>20.795000000000002</c:v>
                </c:pt>
                <c:pt idx="17">
                  <c:v>20.39</c:v>
                </c:pt>
                <c:pt idx="18">
                  <c:v>20.83</c:v>
                </c:pt>
                <c:pt idx="19">
                  <c:v>19.98</c:v>
                </c:pt>
                <c:pt idx="20">
                  <c:v>19.64</c:v>
                </c:pt>
                <c:pt idx="21">
                  <c:v>20.399999999999999</c:v>
                </c:pt>
                <c:pt idx="22">
                  <c:v>20.9</c:v>
                </c:pt>
                <c:pt idx="23">
                  <c:v>21.255000000000003</c:v>
                </c:pt>
                <c:pt idx="24">
                  <c:v>20.945</c:v>
                </c:pt>
                <c:pt idx="25">
                  <c:v>20.91</c:v>
                </c:pt>
                <c:pt idx="26">
                  <c:v>21.795000000000002</c:v>
                </c:pt>
                <c:pt idx="27">
                  <c:v>22.14</c:v>
                </c:pt>
                <c:pt idx="28">
                  <c:v>22.96</c:v>
                </c:pt>
                <c:pt idx="29">
                  <c:v>23.824999999999999</c:v>
                </c:pt>
                <c:pt idx="30">
                  <c:v>24.240000000000002</c:v>
                </c:pt>
                <c:pt idx="31">
                  <c:v>23.78</c:v>
                </c:pt>
                <c:pt idx="32">
                  <c:v>23.34</c:v>
                </c:pt>
                <c:pt idx="33">
                  <c:v>22.76</c:v>
                </c:pt>
                <c:pt idx="34">
                  <c:v>22.805</c:v>
                </c:pt>
                <c:pt idx="35">
                  <c:v>22.795000000000002</c:v>
                </c:pt>
                <c:pt idx="36">
                  <c:v>22.81</c:v>
                </c:pt>
                <c:pt idx="37">
                  <c:v>23.07</c:v>
                </c:pt>
                <c:pt idx="38">
                  <c:v>22.377267109999998</c:v>
                </c:pt>
                <c:pt idx="39">
                  <c:v>22.435090770000002</c:v>
                </c:pt>
                <c:pt idx="40">
                  <c:v>23.02</c:v>
                </c:pt>
                <c:pt idx="41">
                  <c:v>23.93</c:v>
                </c:pt>
                <c:pt idx="42">
                  <c:v>23.905000000000001</c:v>
                </c:pt>
                <c:pt idx="43">
                  <c:v>23.979099999999999</c:v>
                </c:pt>
                <c:pt idx="44">
                  <c:v>24.281500000000001</c:v>
                </c:pt>
                <c:pt idx="45">
                  <c:v>25.118200000000002</c:v>
                </c:pt>
                <c:pt idx="46">
                  <c:v>24.9999</c:v>
                </c:pt>
                <c:pt idx="47">
                  <c:v>24.781600000000001</c:v>
                </c:pt>
                <c:pt idx="48">
                  <c:v>25.039249999999999</c:v>
                </c:pt>
                <c:pt idx="49">
                  <c:v>24.138649999999998</c:v>
                </c:pt>
                <c:pt idx="50">
                  <c:v>24.4176</c:v>
                </c:pt>
                <c:pt idx="51">
                  <c:v>22.298200000000001</c:v>
                </c:pt>
                <c:pt idx="52">
                  <c:v>23.100449999999999</c:v>
                </c:pt>
                <c:pt idx="53">
                  <c:v>22.11</c:v>
                </c:pt>
                <c:pt idx="54">
                  <c:v>21.929349999999999</c:v>
                </c:pt>
                <c:pt idx="55">
                  <c:v>21.959399999999999</c:v>
                </c:pt>
                <c:pt idx="56">
                  <c:v>22.52805</c:v>
                </c:pt>
                <c:pt idx="57">
                  <c:v>21.62585</c:v>
                </c:pt>
                <c:pt idx="58">
                  <c:v>20.67285</c:v>
                </c:pt>
                <c:pt idx="59">
                  <c:v>19.8523</c:v>
                </c:pt>
                <c:pt idx="60">
                  <c:v>20.186900000000001</c:v>
                </c:pt>
                <c:pt idx="61">
                  <c:v>19.720099999999999</c:v>
                </c:pt>
                <c:pt idx="62">
                  <c:v>18.580500000000001</c:v>
                </c:pt>
                <c:pt idx="63">
                  <c:v>19.258800000000001</c:v>
                </c:pt>
                <c:pt idx="64">
                  <c:v>18.114850000000001</c:v>
                </c:pt>
                <c:pt idx="65">
                  <c:v>17.6739</c:v>
                </c:pt>
                <c:pt idx="66">
                  <c:v>17.825900000000001</c:v>
                </c:pt>
                <c:pt idx="67">
                  <c:v>18.425699999999999</c:v>
                </c:pt>
                <c:pt idx="68">
                  <c:v>18.276599999999998</c:v>
                </c:pt>
                <c:pt idx="69">
                  <c:v>17.138500000000001</c:v>
                </c:pt>
                <c:pt idx="70">
                  <c:v>16.8306</c:v>
                </c:pt>
                <c:pt idx="71">
                  <c:v>15.595499999999999</c:v>
                </c:pt>
                <c:pt idx="72">
                  <c:v>15.164999999999999</c:v>
                </c:pt>
                <c:pt idx="73">
                  <c:v>16.0181</c:v>
                </c:pt>
                <c:pt idx="74">
                  <c:v>16.5822</c:v>
                </c:pt>
                <c:pt idx="75">
                  <c:v>17.6355</c:v>
                </c:pt>
                <c:pt idx="76">
                  <c:v>18.200199999999999</c:v>
                </c:pt>
                <c:pt idx="77">
                  <c:v>18.5014</c:v>
                </c:pt>
                <c:pt idx="78">
                  <c:v>18.844000000000001</c:v>
                </c:pt>
                <c:pt idx="79">
                  <c:v>19.170000000000002</c:v>
                </c:pt>
                <c:pt idx="80">
                  <c:v>20.53</c:v>
                </c:pt>
                <c:pt idx="81">
                  <c:v>19.97</c:v>
                </c:pt>
                <c:pt idx="82">
                  <c:v>19.100000000000001</c:v>
                </c:pt>
                <c:pt idx="83">
                  <c:v>18.03</c:v>
                </c:pt>
                <c:pt idx="84">
                  <c:v>17.68</c:v>
                </c:pt>
                <c:pt idx="85">
                  <c:v>18.61</c:v>
                </c:pt>
                <c:pt idx="86">
                  <c:v>17.8</c:v>
                </c:pt>
                <c:pt idx="87">
                  <c:v>17.920000000000002</c:v>
                </c:pt>
                <c:pt idx="88">
                  <c:v>17.905000000000001</c:v>
                </c:pt>
                <c:pt idx="89">
                  <c:v>18.71</c:v>
                </c:pt>
                <c:pt idx="90">
                  <c:v>19.309999999999999</c:v>
                </c:pt>
                <c:pt idx="91">
                  <c:v>18.260000000000002</c:v>
                </c:pt>
                <c:pt idx="92">
                  <c:v>17.100000000000001</c:v>
                </c:pt>
                <c:pt idx="93">
                  <c:v>17.34</c:v>
                </c:pt>
                <c:pt idx="94">
                  <c:v>16.84</c:v>
                </c:pt>
                <c:pt idx="95">
                  <c:v>17.260000000000002</c:v>
                </c:pt>
                <c:pt idx="96">
                  <c:v>17.89</c:v>
                </c:pt>
                <c:pt idx="97">
                  <c:v>18.47</c:v>
                </c:pt>
                <c:pt idx="98">
                  <c:v>18.704999999999998</c:v>
                </c:pt>
                <c:pt idx="99">
                  <c:v>19.59</c:v>
                </c:pt>
                <c:pt idx="100">
                  <c:v>19.77</c:v>
                </c:pt>
                <c:pt idx="101">
                  <c:v>18.215</c:v>
                </c:pt>
                <c:pt idx="102">
                  <c:v>18.510000000000002</c:v>
                </c:pt>
                <c:pt idx="103">
                  <c:v>18.88</c:v>
                </c:pt>
                <c:pt idx="104">
                  <c:v>20</c:v>
                </c:pt>
                <c:pt idx="105">
                  <c:v>20.395</c:v>
                </c:pt>
                <c:pt idx="106">
                  <c:v>22.09</c:v>
                </c:pt>
                <c:pt idx="107">
                  <c:v>21.11</c:v>
                </c:pt>
                <c:pt idx="108">
                  <c:v>21.664999999999999</c:v>
                </c:pt>
                <c:pt idx="109">
                  <c:v>21.62</c:v>
                </c:pt>
                <c:pt idx="110">
                  <c:v>20.76</c:v>
                </c:pt>
                <c:pt idx="111">
                  <c:v>21.44</c:v>
                </c:pt>
                <c:pt idx="112">
                  <c:v>20.66</c:v>
                </c:pt>
                <c:pt idx="113">
                  <c:v>21.07</c:v>
                </c:pt>
                <c:pt idx="114">
                  <c:v>21.06</c:v>
                </c:pt>
                <c:pt idx="115">
                  <c:v>21.11</c:v>
                </c:pt>
                <c:pt idx="116">
                  <c:v>21.57</c:v>
                </c:pt>
                <c:pt idx="117">
                  <c:v>21.28</c:v>
                </c:pt>
                <c:pt idx="118">
                  <c:v>21.295000000000002</c:v>
                </c:pt>
                <c:pt idx="119">
                  <c:v>21.61</c:v>
                </c:pt>
                <c:pt idx="120">
                  <c:v>21.49</c:v>
                </c:pt>
                <c:pt idx="121">
                  <c:v>20.309999999999999</c:v>
                </c:pt>
                <c:pt idx="122">
                  <c:v>20.05</c:v>
                </c:pt>
                <c:pt idx="123">
                  <c:v>19.72</c:v>
                </c:pt>
                <c:pt idx="124">
                  <c:v>20.114999999999998</c:v>
                </c:pt>
                <c:pt idx="125">
                  <c:v>20.295000000000002</c:v>
                </c:pt>
                <c:pt idx="126">
                  <c:v>21.29</c:v>
                </c:pt>
                <c:pt idx="127">
                  <c:v>19.05</c:v>
                </c:pt>
                <c:pt idx="128">
                  <c:v>18.670000000000002</c:v>
                </c:pt>
                <c:pt idx="129">
                  <c:v>17.66</c:v>
                </c:pt>
                <c:pt idx="130">
                  <c:v>18.875</c:v>
                </c:pt>
                <c:pt idx="131">
                  <c:v>17.085000000000001</c:v>
                </c:pt>
                <c:pt idx="132">
                  <c:v>18.07</c:v>
                </c:pt>
                <c:pt idx="133">
                  <c:v>19.170000000000002</c:v>
                </c:pt>
                <c:pt idx="134">
                  <c:v>19.094999999999999</c:v>
                </c:pt>
                <c:pt idx="135">
                  <c:v>19.89</c:v>
                </c:pt>
                <c:pt idx="136">
                  <c:v>19.53</c:v>
                </c:pt>
                <c:pt idx="137">
                  <c:v>17.059999999999999</c:v>
                </c:pt>
                <c:pt idx="138">
                  <c:v>16.61</c:v>
                </c:pt>
                <c:pt idx="139">
                  <c:v>17.52</c:v>
                </c:pt>
                <c:pt idx="140">
                  <c:v>18.5</c:v>
                </c:pt>
                <c:pt idx="141">
                  <c:v>17.649999999999999</c:v>
                </c:pt>
                <c:pt idx="142">
                  <c:v>19.18</c:v>
                </c:pt>
                <c:pt idx="143">
                  <c:v>18.7</c:v>
                </c:pt>
                <c:pt idx="144">
                  <c:v>19.27</c:v>
                </c:pt>
                <c:pt idx="145">
                  <c:v>20.405000000000001</c:v>
                </c:pt>
                <c:pt idx="146">
                  <c:v>20.97</c:v>
                </c:pt>
                <c:pt idx="147">
                  <c:v>20.37</c:v>
                </c:pt>
                <c:pt idx="148">
                  <c:v>20.204999999999998</c:v>
                </c:pt>
                <c:pt idx="149">
                  <c:v>20.344999999999999</c:v>
                </c:pt>
                <c:pt idx="150">
                  <c:v>21.19</c:v>
                </c:pt>
                <c:pt idx="151">
                  <c:v>20.975000000000001</c:v>
                </c:pt>
                <c:pt idx="152">
                  <c:v>21</c:v>
                </c:pt>
                <c:pt idx="153">
                  <c:v>20.57</c:v>
                </c:pt>
                <c:pt idx="154">
                  <c:v>21.48</c:v>
                </c:pt>
                <c:pt idx="155">
                  <c:v>23.15</c:v>
                </c:pt>
                <c:pt idx="156">
                  <c:v>23.475000000000001</c:v>
                </c:pt>
                <c:pt idx="157">
                  <c:v>22.87</c:v>
                </c:pt>
                <c:pt idx="158">
                  <c:v>23.8</c:v>
                </c:pt>
                <c:pt idx="159">
                  <c:v>23.01</c:v>
                </c:pt>
                <c:pt idx="160">
                  <c:v>22.85</c:v>
                </c:pt>
                <c:pt idx="161">
                  <c:v>23.29</c:v>
                </c:pt>
                <c:pt idx="162">
                  <c:v>22.65</c:v>
                </c:pt>
                <c:pt idx="163">
                  <c:v>21.49</c:v>
                </c:pt>
                <c:pt idx="164">
                  <c:v>21.88</c:v>
                </c:pt>
                <c:pt idx="165">
                  <c:v>21.76</c:v>
                </c:pt>
                <c:pt idx="166">
                  <c:v>19.855</c:v>
                </c:pt>
                <c:pt idx="167">
                  <c:v>21.3</c:v>
                </c:pt>
                <c:pt idx="168">
                  <c:v>23.31</c:v>
                </c:pt>
                <c:pt idx="169">
                  <c:v>23.97</c:v>
                </c:pt>
                <c:pt idx="170">
                  <c:v>22.285</c:v>
                </c:pt>
                <c:pt idx="171">
                  <c:v>22.15</c:v>
                </c:pt>
                <c:pt idx="172">
                  <c:v>23.315000000000001</c:v>
                </c:pt>
                <c:pt idx="173">
                  <c:v>22.32</c:v>
                </c:pt>
                <c:pt idx="174">
                  <c:v>21.6</c:v>
                </c:pt>
                <c:pt idx="175">
                  <c:v>20.864999999999998</c:v>
                </c:pt>
                <c:pt idx="176">
                  <c:v>21.09</c:v>
                </c:pt>
                <c:pt idx="177">
                  <c:v>20.77</c:v>
                </c:pt>
                <c:pt idx="178">
                  <c:v>20.7</c:v>
                </c:pt>
                <c:pt idx="179">
                  <c:v>20.5</c:v>
                </c:pt>
                <c:pt idx="180">
                  <c:v>20.58</c:v>
                </c:pt>
                <c:pt idx="181">
                  <c:v>21.18</c:v>
                </c:pt>
                <c:pt idx="182">
                  <c:v>20.51</c:v>
                </c:pt>
                <c:pt idx="183">
                  <c:v>19.88</c:v>
                </c:pt>
                <c:pt idx="184">
                  <c:v>19.62</c:v>
                </c:pt>
                <c:pt idx="185">
                  <c:v>19.114999999999998</c:v>
                </c:pt>
                <c:pt idx="186">
                  <c:v>18.62</c:v>
                </c:pt>
                <c:pt idx="187">
                  <c:v>17.600000000000001</c:v>
                </c:pt>
                <c:pt idx="188">
                  <c:v>16.989999999999998</c:v>
                </c:pt>
                <c:pt idx="189">
                  <c:v>16.62</c:v>
                </c:pt>
                <c:pt idx="190">
                  <c:v>17.12</c:v>
                </c:pt>
                <c:pt idx="191">
                  <c:v>17.41</c:v>
                </c:pt>
                <c:pt idx="192">
                  <c:v>17.38</c:v>
                </c:pt>
                <c:pt idx="193">
                  <c:v>16.829999999999998</c:v>
                </c:pt>
                <c:pt idx="194">
                  <c:v>17</c:v>
                </c:pt>
                <c:pt idx="195">
                  <c:v>16.47</c:v>
                </c:pt>
                <c:pt idx="196">
                  <c:v>16.66</c:v>
                </c:pt>
                <c:pt idx="197">
                  <c:v>16.2</c:v>
                </c:pt>
                <c:pt idx="198">
                  <c:v>15.93</c:v>
                </c:pt>
                <c:pt idx="199">
                  <c:v>15.85</c:v>
                </c:pt>
                <c:pt idx="200">
                  <c:v>15.82</c:v>
                </c:pt>
                <c:pt idx="201">
                  <c:v>15.89</c:v>
                </c:pt>
                <c:pt idx="202">
                  <c:v>15.3</c:v>
                </c:pt>
                <c:pt idx="203">
                  <c:v>15.03</c:v>
                </c:pt>
                <c:pt idx="204">
                  <c:v>15.59</c:v>
                </c:pt>
                <c:pt idx="205">
                  <c:v>15.31</c:v>
                </c:pt>
                <c:pt idx="206">
                  <c:v>14.92</c:v>
                </c:pt>
                <c:pt idx="207">
                  <c:v>15.09</c:v>
                </c:pt>
                <c:pt idx="208">
                  <c:v>14.815</c:v>
                </c:pt>
                <c:pt idx="209">
                  <c:v>15.44</c:v>
                </c:pt>
                <c:pt idx="210">
                  <c:v>15.08</c:v>
                </c:pt>
                <c:pt idx="211">
                  <c:v>15.1</c:v>
                </c:pt>
                <c:pt idx="212">
                  <c:v>16.05</c:v>
                </c:pt>
                <c:pt idx="213">
                  <c:v>17.02</c:v>
                </c:pt>
                <c:pt idx="214">
                  <c:v>17.579999999999998</c:v>
                </c:pt>
                <c:pt idx="215">
                  <c:v>17.454999999999998</c:v>
                </c:pt>
                <c:pt idx="216">
                  <c:v>16.239999999999998</c:v>
                </c:pt>
                <c:pt idx="217">
                  <c:v>15.99</c:v>
                </c:pt>
                <c:pt idx="218">
                  <c:v>15.33</c:v>
                </c:pt>
                <c:pt idx="219">
                  <c:v>15.34</c:v>
                </c:pt>
                <c:pt idx="220">
                  <c:v>15.94</c:v>
                </c:pt>
                <c:pt idx="221">
                  <c:v>16.23</c:v>
                </c:pt>
                <c:pt idx="222">
                  <c:v>15.77</c:v>
                </c:pt>
                <c:pt idx="223">
                  <c:v>15.7</c:v>
                </c:pt>
                <c:pt idx="224">
                  <c:v>16.010000000000002</c:v>
                </c:pt>
                <c:pt idx="225">
                  <c:v>15.28</c:v>
                </c:pt>
                <c:pt idx="226">
                  <c:v>15.305</c:v>
                </c:pt>
                <c:pt idx="227">
                  <c:v>15.06</c:v>
                </c:pt>
                <c:pt idx="228">
                  <c:v>14.744999999999999</c:v>
                </c:pt>
                <c:pt idx="229">
                  <c:v>14.9</c:v>
                </c:pt>
                <c:pt idx="230">
                  <c:v>14.6</c:v>
                </c:pt>
                <c:pt idx="231">
                  <c:v>14.53</c:v>
                </c:pt>
                <c:pt idx="232">
                  <c:v>15.19</c:v>
                </c:pt>
                <c:pt idx="233">
                  <c:v>14.94</c:v>
                </c:pt>
                <c:pt idx="234">
                  <c:v>15.51</c:v>
                </c:pt>
                <c:pt idx="235">
                  <c:v>14.815</c:v>
                </c:pt>
                <c:pt idx="236">
                  <c:v>14.76</c:v>
                </c:pt>
                <c:pt idx="237">
                  <c:v>14.7</c:v>
                </c:pt>
                <c:pt idx="238">
                  <c:v>14.55</c:v>
                </c:pt>
                <c:pt idx="239">
                  <c:v>13.89</c:v>
                </c:pt>
                <c:pt idx="240">
                  <c:v>14.11</c:v>
                </c:pt>
                <c:pt idx="241">
                  <c:v>14.125</c:v>
                </c:pt>
                <c:pt idx="242">
                  <c:v>14.75</c:v>
                </c:pt>
                <c:pt idx="243">
                  <c:v>14.8</c:v>
                </c:pt>
                <c:pt idx="244">
                  <c:v>15.21</c:v>
                </c:pt>
                <c:pt idx="245">
                  <c:v>15.39</c:v>
                </c:pt>
                <c:pt idx="246">
                  <c:v>15.47</c:v>
                </c:pt>
                <c:pt idx="247">
                  <c:v>15.34</c:v>
                </c:pt>
                <c:pt idx="248">
                  <c:v>14.95</c:v>
                </c:pt>
                <c:pt idx="249">
                  <c:v>14.45</c:v>
                </c:pt>
                <c:pt idx="250">
                  <c:v>14.375</c:v>
                </c:pt>
                <c:pt idx="251">
                  <c:v>13.685</c:v>
                </c:pt>
                <c:pt idx="252">
                  <c:v>12.71</c:v>
                </c:pt>
                <c:pt idx="253">
                  <c:v>12.375</c:v>
                </c:pt>
                <c:pt idx="254">
                  <c:v>12.89</c:v>
                </c:pt>
                <c:pt idx="255">
                  <c:v>13.61</c:v>
                </c:pt>
                <c:pt idx="256">
                  <c:v>13.46</c:v>
                </c:pt>
                <c:pt idx="257">
                  <c:v>12.7</c:v>
                </c:pt>
                <c:pt idx="258">
                  <c:v>13.43</c:v>
                </c:pt>
                <c:pt idx="259">
                  <c:v>14.21</c:v>
                </c:pt>
                <c:pt idx="260">
                  <c:v>14.14</c:v>
                </c:pt>
                <c:pt idx="261">
                  <c:v>12.95</c:v>
                </c:pt>
                <c:pt idx="262">
                  <c:v>13.97</c:v>
                </c:pt>
                <c:pt idx="263">
                  <c:v>14.84</c:v>
                </c:pt>
                <c:pt idx="264">
                  <c:v>14.045</c:v>
                </c:pt>
                <c:pt idx="265">
                  <c:v>12.625</c:v>
                </c:pt>
                <c:pt idx="266">
                  <c:v>12.395</c:v>
                </c:pt>
                <c:pt idx="267">
                  <c:v>11.57</c:v>
                </c:pt>
                <c:pt idx="268">
                  <c:v>12.365</c:v>
                </c:pt>
                <c:pt idx="269">
                  <c:v>13.47</c:v>
                </c:pt>
                <c:pt idx="270">
                  <c:v>14.09</c:v>
                </c:pt>
                <c:pt idx="271">
                  <c:v>14.595000000000001</c:v>
                </c:pt>
                <c:pt idx="272">
                  <c:v>17.29</c:v>
                </c:pt>
                <c:pt idx="273">
                  <c:v>17.05</c:v>
                </c:pt>
                <c:pt idx="274">
                  <c:v>17.059999999999999</c:v>
                </c:pt>
                <c:pt idx="275">
                  <c:v>16.010000000000002</c:v>
                </c:pt>
                <c:pt idx="276">
                  <c:v>15.365</c:v>
                </c:pt>
                <c:pt idx="277">
                  <c:v>15.35</c:v>
                </c:pt>
                <c:pt idx="278">
                  <c:v>15.154999999999999</c:v>
                </c:pt>
                <c:pt idx="279">
                  <c:v>14.77</c:v>
                </c:pt>
                <c:pt idx="280">
                  <c:v>14.46</c:v>
                </c:pt>
                <c:pt idx="281">
                  <c:v>14.23</c:v>
                </c:pt>
                <c:pt idx="282">
                  <c:v>13.48</c:v>
                </c:pt>
                <c:pt idx="283">
                  <c:v>13.82</c:v>
                </c:pt>
                <c:pt idx="284">
                  <c:v>13.56</c:v>
                </c:pt>
                <c:pt idx="285">
                  <c:v>13.4</c:v>
                </c:pt>
                <c:pt idx="286">
                  <c:v>13.44</c:v>
                </c:pt>
                <c:pt idx="287">
                  <c:v>13.1</c:v>
                </c:pt>
                <c:pt idx="288">
                  <c:v>12.66</c:v>
                </c:pt>
                <c:pt idx="289">
                  <c:v>12.355</c:v>
                </c:pt>
                <c:pt idx="290">
                  <c:v>12.324999999999999</c:v>
                </c:pt>
                <c:pt idx="291">
                  <c:v>12.93</c:v>
                </c:pt>
                <c:pt idx="292">
                  <c:v>12.67</c:v>
                </c:pt>
                <c:pt idx="293">
                  <c:v>12.234999999999999</c:v>
                </c:pt>
                <c:pt idx="294">
                  <c:v>13.285</c:v>
                </c:pt>
                <c:pt idx="295">
                  <c:v>12.775</c:v>
                </c:pt>
                <c:pt idx="296">
                  <c:v>12.484999999999999</c:v>
                </c:pt>
                <c:pt idx="297">
                  <c:v>12.56</c:v>
                </c:pt>
                <c:pt idx="298">
                  <c:v>12.2</c:v>
                </c:pt>
                <c:pt idx="299">
                  <c:v>12.02</c:v>
                </c:pt>
                <c:pt idx="300">
                  <c:v>11.74</c:v>
                </c:pt>
                <c:pt idx="301">
                  <c:v>10.82</c:v>
                </c:pt>
                <c:pt idx="302">
                  <c:v>10.59</c:v>
                </c:pt>
                <c:pt idx="303">
                  <c:v>10.87</c:v>
                </c:pt>
                <c:pt idx="304">
                  <c:v>11.72</c:v>
                </c:pt>
                <c:pt idx="305">
                  <c:v>11.305</c:v>
                </c:pt>
                <c:pt idx="306">
                  <c:v>10.935</c:v>
                </c:pt>
                <c:pt idx="307">
                  <c:v>11.205</c:v>
                </c:pt>
                <c:pt idx="308">
                  <c:v>10.445</c:v>
                </c:pt>
                <c:pt idx="309">
                  <c:v>10.99</c:v>
                </c:pt>
                <c:pt idx="310">
                  <c:v>11.06</c:v>
                </c:pt>
                <c:pt idx="311">
                  <c:v>10.82</c:v>
                </c:pt>
                <c:pt idx="312">
                  <c:v>11.49</c:v>
                </c:pt>
                <c:pt idx="313">
                  <c:v>11.31</c:v>
                </c:pt>
                <c:pt idx="314">
                  <c:v>11.234999999999999</c:v>
                </c:pt>
                <c:pt idx="315">
                  <c:v>11.105</c:v>
                </c:pt>
                <c:pt idx="316">
                  <c:v>10.96</c:v>
                </c:pt>
                <c:pt idx="317">
                  <c:v>10.42</c:v>
                </c:pt>
                <c:pt idx="318">
                  <c:v>10.455</c:v>
                </c:pt>
                <c:pt idx="319">
                  <c:v>10.205</c:v>
                </c:pt>
                <c:pt idx="320">
                  <c:v>10.01</c:v>
                </c:pt>
                <c:pt idx="321">
                  <c:v>10.199999999999999</c:v>
                </c:pt>
                <c:pt idx="322">
                  <c:v>9.61</c:v>
                </c:pt>
                <c:pt idx="323">
                  <c:v>9.56</c:v>
                </c:pt>
                <c:pt idx="324">
                  <c:v>9.23</c:v>
                </c:pt>
                <c:pt idx="325">
                  <c:v>9.5299999999999994</c:v>
                </c:pt>
                <c:pt idx="326">
                  <c:v>9.7100000000000009</c:v>
                </c:pt>
                <c:pt idx="327">
                  <c:v>9.6</c:v>
                </c:pt>
                <c:pt idx="328">
                  <c:v>10.1</c:v>
                </c:pt>
                <c:pt idx="329">
                  <c:v>9.89</c:v>
                </c:pt>
                <c:pt idx="330">
                  <c:v>9.89</c:v>
                </c:pt>
                <c:pt idx="331">
                  <c:v>9.8800000000000008</c:v>
                </c:pt>
                <c:pt idx="332">
                  <c:v>9.4</c:v>
                </c:pt>
                <c:pt idx="333">
                  <c:v>9.49</c:v>
                </c:pt>
                <c:pt idx="334">
                  <c:v>8.9</c:v>
                </c:pt>
                <c:pt idx="335">
                  <c:v>8.64</c:v>
                </c:pt>
                <c:pt idx="336">
                  <c:v>8.67</c:v>
                </c:pt>
                <c:pt idx="337">
                  <c:v>8.92</c:v>
                </c:pt>
                <c:pt idx="338">
                  <c:v>9.0500000000000007</c:v>
                </c:pt>
                <c:pt idx="339">
                  <c:v>9.24</c:v>
                </c:pt>
                <c:pt idx="340">
                  <c:v>9.625</c:v>
                </c:pt>
                <c:pt idx="341">
                  <c:v>9.32</c:v>
                </c:pt>
                <c:pt idx="342">
                  <c:v>9.2949999999999999</c:v>
                </c:pt>
                <c:pt idx="343">
                  <c:v>9.01</c:v>
                </c:pt>
                <c:pt idx="344">
                  <c:v>9.2349999999999994</c:v>
                </c:pt>
                <c:pt idx="345">
                  <c:v>9.2200000000000006</c:v>
                </c:pt>
                <c:pt idx="346">
                  <c:v>9.6150000000000002</c:v>
                </c:pt>
                <c:pt idx="347">
                  <c:v>9.875</c:v>
                </c:pt>
                <c:pt idx="348">
                  <c:v>9.375</c:v>
                </c:pt>
                <c:pt idx="349">
                  <c:v>9.75</c:v>
                </c:pt>
                <c:pt idx="350">
                  <c:v>9.44</c:v>
                </c:pt>
                <c:pt idx="351">
                  <c:v>9.67</c:v>
                </c:pt>
                <c:pt idx="352">
                  <c:v>9.25</c:v>
                </c:pt>
                <c:pt idx="353">
                  <c:v>9.4250000000000007</c:v>
                </c:pt>
                <c:pt idx="354">
                  <c:v>9.1</c:v>
                </c:pt>
                <c:pt idx="355">
                  <c:v>9.7200000000000006</c:v>
                </c:pt>
                <c:pt idx="356">
                  <c:v>9.58</c:v>
                </c:pt>
                <c:pt idx="357">
                  <c:v>10.385</c:v>
                </c:pt>
                <c:pt idx="358">
                  <c:v>10.074999999999999</c:v>
                </c:pt>
                <c:pt idx="359">
                  <c:v>9.66</c:v>
                </c:pt>
                <c:pt idx="360">
                  <c:v>9.2799999999999994</c:v>
                </c:pt>
                <c:pt idx="361">
                  <c:v>9.3699999999999992</c:v>
                </c:pt>
                <c:pt idx="362">
                  <c:v>9.1</c:v>
                </c:pt>
                <c:pt idx="363">
                  <c:v>9.68</c:v>
                </c:pt>
                <c:pt idx="364">
                  <c:v>10.65</c:v>
                </c:pt>
                <c:pt idx="365">
                  <c:v>10.06</c:v>
                </c:pt>
                <c:pt idx="366">
                  <c:v>10.42</c:v>
                </c:pt>
                <c:pt idx="367">
                  <c:v>9.83</c:v>
                </c:pt>
                <c:pt idx="368">
                  <c:v>8.82</c:v>
                </c:pt>
                <c:pt idx="369">
                  <c:v>7.3650000000000002</c:v>
                </c:pt>
                <c:pt idx="370">
                  <c:v>10.06</c:v>
                </c:pt>
                <c:pt idx="371">
                  <c:v>10.3</c:v>
                </c:pt>
                <c:pt idx="372">
                  <c:v>10.105</c:v>
                </c:pt>
                <c:pt idx="373">
                  <c:v>9.8000000000000007</c:v>
                </c:pt>
                <c:pt idx="374">
                  <c:v>10.050000000000001</c:v>
                </c:pt>
                <c:pt idx="375">
                  <c:v>10.09</c:v>
                </c:pt>
                <c:pt idx="376">
                  <c:v>9.6649999999999991</c:v>
                </c:pt>
                <c:pt idx="377">
                  <c:v>9.58</c:v>
                </c:pt>
                <c:pt idx="378">
                  <c:v>8.7200000000000006</c:v>
                </c:pt>
                <c:pt idx="379">
                  <c:v>9.11</c:v>
                </c:pt>
                <c:pt idx="380">
                  <c:v>9.8550000000000004</c:v>
                </c:pt>
                <c:pt idx="381">
                  <c:v>9.9250000000000007</c:v>
                </c:pt>
                <c:pt idx="382">
                  <c:v>11.02</c:v>
                </c:pt>
                <c:pt idx="383">
                  <c:v>11.04</c:v>
                </c:pt>
                <c:pt idx="384">
                  <c:v>10.82</c:v>
                </c:pt>
                <c:pt idx="385">
                  <c:v>10.815</c:v>
                </c:pt>
                <c:pt idx="386">
                  <c:v>11.12</c:v>
                </c:pt>
                <c:pt idx="387">
                  <c:v>10.86</c:v>
                </c:pt>
                <c:pt idx="388">
                  <c:v>11.32</c:v>
                </c:pt>
                <c:pt idx="389">
                  <c:v>11.86</c:v>
                </c:pt>
                <c:pt idx="390">
                  <c:v>11.81</c:v>
                </c:pt>
                <c:pt idx="391">
                  <c:v>10.845000000000001</c:v>
                </c:pt>
                <c:pt idx="392">
                  <c:v>10.98</c:v>
                </c:pt>
                <c:pt idx="393">
                  <c:v>10.41</c:v>
                </c:pt>
                <c:pt idx="394">
                  <c:v>11.31</c:v>
                </c:pt>
                <c:pt idx="395">
                  <c:v>11.74</c:v>
                </c:pt>
                <c:pt idx="396">
                  <c:v>12.1</c:v>
                </c:pt>
                <c:pt idx="397">
                  <c:v>11.87</c:v>
                </c:pt>
                <c:pt idx="398">
                  <c:v>11.79</c:v>
                </c:pt>
                <c:pt idx="399">
                  <c:v>12.12</c:v>
                </c:pt>
                <c:pt idx="400">
                  <c:v>11.42</c:v>
                </c:pt>
                <c:pt idx="401">
                  <c:v>11.25</c:v>
                </c:pt>
                <c:pt idx="402">
                  <c:v>11.3</c:v>
                </c:pt>
                <c:pt idx="403">
                  <c:v>11.4</c:v>
                </c:pt>
                <c:pt idx="404">
                  <c:v>11.41</c:v>
                </c:pt>
                <c:pt idx="405">
                  <c:v>11.08</c:v>
                </c:pt>
                <c:pt idx="406">
                  <c:v>10.895</c:v>
                </c:pt>
                <c:pt idx="407">
                  <c:v>11.12</c:v>
                </c:pt>
                <c:pt idx="408">
                  <c:v>11.38</c:v>
                </c:pt>
                <c:pt idx="409">
                  <c:v>11.34</c:v>
                </c:pt>
                <c:pt idx="410">
                  <c:v>11.67</c:v>
                </c:pt>
                <c:pt idx="411">
                  <c:v>11.185</c:v>
                </c:pt>
                <c:pt idx="412">
                  <c:v>11.14</c:v>
                </c:pt>
                <c:pt idx="413">
                  <c:v>11.64</c:v>
                </c:pt>
                <c:pt idx="414">
                  <c:v>11.21</c:v>
                </c:pt>
                <c:pt idx="415">
                  <c:v>11.135</c:v>
                </c:pt>
                <c:pt idx="416">
                  <c:v>11.025</c:v>
                </c:pt>
                <c:pt idx="417">
                  <c:v>11.035</c:v>
                </c:pt>
                <c:pt idx="418">
                  <c:v>10.46</c:v>
                </c:pt>
                <c:pt idx="419">
                  <c:v>10.039999999999999</c:v>
                </c:pt>
                <c:pt idx="420">
                  <c:v>10.26</c:v>
                </c:pt>
                <c:pt idx="421">
                  <c:v>10.095000000000001</c:v>
                </c:pt>
                <c:pt idx="422">
                  <c:v>9.99</c:v>
                </c:pt>
                <c:pt idx="423">
                  <c:v>9.83</c:v>
                </c:pt>
                <c:pt idx="424">
                  <c:v>9.7349999999999994</c:v>
                </c:pt>
                <c:pt idx="425">
                  <c:v>9.35</c:v>
                </c:pt>
                <c:pt idx="426">
                  <c:v>9.31</c:v>
                </c:pt>
                <c:pt idx="427">
                  <c:v>8.98</c:v>
                </c:pt>
                <c:pt idx="428">
                  <c:v>9.125</c:v>
                </c:pt>
                <c:pt idx="429">
                  <c:v>8.82</c:v>
                </c:pt>
                <c:pt idx="430">
                  <c:v>8.8000000000000007</c:v>
                </c:pt>
                <c:pt idx="431">
                  <c:v>8.9</c:v>
                </c:pt>
                <c:pt idx="432">
                  <c:v>8.99</c:v>
                </c:pt>
                <c:pt idx="433">
                  <c:v>8.82</c:v>
                </c:pt>
                <c:pt idx="434">
                  <c:v>8.9499999999999993</c:v>
                </c:pt>
                <c:pt idx="435">
                  <c:v>8.56</c:v>
                </c:pt>
                <c:pt idx="436">
                  <c:v>8.56</c:v>
                </c:pt>
                <c:pt idx="437">
                  <c:v>8.41</c:v>
                </c:pt>
                <c:pt idx="438">
                  <c:v>8.24</c:v>
                </c:pt>
                <c:pt idx="439">
                  <c:v>8.64</c:v>
                </c:pt>
                <c:pt idx="440">
                  <c:v>8.39</c:v>
                </c:pt>
                <c:pt idx="441">
                  <c:v>7.94</c:v>
                </c:pt>
                <c:pt idx="442">
                  <c:v>8.66</c:v>
                </c:pt>
                <c:pt idx="443">
                  <c:v>8.5</c:v>
                </c:pt>
                <c:pt idx="444">
                  <c:v>8.23</c:v>
                </c:pt>
                <c:pt idx="445">
                  <c:v>7.2</c:v>
                </c:pt>
                <c:pt idx="446">
                  <c:v>6.81</c:v>
                </c:pt>
                <c:pt idx="447">
                  <c:v>6.91</c:v>
                </c:pt>
                <c:pt idx="448">
                  <c:v>6.36</c:v>
                </c:pt>
                <c:pt idx="449">
                  <c:v>6.3550000000000004</c:v>
                </c:pt>
                <c:pt idx="450">
                  <c:v>6.55</c:v>
                </c:pt>
                <c:pt idx="451">
                  <c:v>6.19</c:v>
                </c:pt>
                <c:pt idx="452">
                  <c:v>6.27</c:v>
                </c:pt>
                <c:pt idx="453">
                  <c:v>6.36</c:v>
                </c:pt>
                <c:pt idx="454">
                  <c:v>5.93</c:v>
                </c:pt>
                <c:pt idx="455">
                  <c:v>5.73</c:v>
                </c:pt>
                <c:pt idx="456">
                  <c:v>5.61</c:v>
                </c:pt>
                <c:pt idx="457">
                  <c:v>6.23</c:v>
                </c:pt>
                <c:pt idx="458">
                  <c:v>5.71</c:v>
                </c:pt>
                <c:pt idx="459">
                  <c:v>5.97</c:v>
                </c:pt>
                <c:pt idx="460">
                  <c:v>5.84</c:v>
                </c:pt>
                <c:pt idx="461">
                  <c:v>5.86</c:v>
                </c:pt>
                <c:pt idx="462">
                  <c:v>5.63</c:v>
                </c:pt>
                <c:pt idx="463">
                  <c:v>5.47</c:v>
                </c:pt>
                <c:pt idx="464">
                  <c:v>5.36</c:v>
                </c:pt>
                <c:pt idx="465">
                  <c:v>5.31</c:v>
                </c:pt>
                <c:pt idx="466">
                  <c:v>5.3650000000000002</c:v>
                </c:pt>
                <c:pt idx="467">
                  <c:v>5.55</c:v>
                </c:pt>
                <c:pt idx="468">
                  <c:v>5.81</c:v>
                </c:pt>
                <c:pt idx="469">
                  <c:v>5.67</c:v>
                </c:pt>
                <c:pt idx="470">
                  <c:v>5.89</c:v>
                </c:pt>
                <c:pt idx="471">
                  <c:v>5.9</c:v>
                </c:pt>
                <c:pt idx="472">
                  <c:v>6.24</c:v>
                </c:pt>
                <c:pt idx="473">
                  <c:v>5.5149999999999997</c:v>
                </c:pt>
                <c:pt idx="474">
                  <c:v>5.59</c:v>
                </c:pt>
                <c:pt idx="475">
                  <c:v>6.1150000000000002</c:v>
                </c:pt>
                <c:pt idx="476">
                  <c:v>6.62</c:v>
                </c:pt>
                <c:pt idx="477">
                  <c:v>6.25</c:v>
                </c:pt>
                <c:pt idx="478">
                  <c:v>5.84</c:v>
                </c:pt>
                <c:pt idx="479">
                  <c:v>6.83</c:v>
                </c:pt>
                <c:pt idx="480">
                  <c:v>6.3150000000000004</c:v>
                </c:pt>
                <c:pt idx="481">
                  <c:v>6.18</c:v>
                </c:pt>
                <c:pt idx="482">
                  <c:v>5.82</c:v>
                </c:pt>
                <c:pt idx="483">
                  <c:v>5.27</c:v>
                </c:pt>
                <c:pt idx="484">
                  <c:v>5.35</c:v>
                </c:pt>
                <c:pt idx="485">
                  <c:v>5.0750000000000002</c:v>
                </c:pt>
                <c:pt idx="486">
                  <c:v>5.0049999999999999</c:v>
                </c:pt>
                <c:pt idx="487">
                  <c:v>4.2300000000000004</c:v>
                </c:pt>
                <c:pt idx="488">
                  <c:v>5.0049999999999999</c:v>
                </c:pt>
                <c:pt idx="489">
                  <c:v>4.8</c:v>
                </c:pt>
                <c:pt idx="490">
                  <c:v>5.19</c:v>
                </c:pt>
                <c:pt idx="491">
                  <c:v>5.88</c:v>
                </c:pt>
                <c:pt idx="492">
                  <c:v>4.6749999999999998</c:v>
                </c:pt>
                <c:pt idx="493">
                  <c:v>3.895</c:v>
                </c:pt>
                <c:pt idx="494">
                  <c:v>2.64</c:v>
                </c:pt>
                <c:pt idx="495">
                  <c:v>2.46</c:v>
                </c:pt>
                <c:pt idx="496">
                  <c:v>0.32500000000000001</c:v>
                </c:pt>
                <c:pt idx="497">
                  <c:v>0.28000000000000003</c:v>
                </c:pt>
                <c:pt idx="498">
                  <c:v>0.76</c:v>
                </c:pt>
                <c:pt idx="499">
                  <c:v>0.14499999999999999</c:v>
                </c:pt>
                <c:pt idx="500">
                  <c:v>0.36</c:v>
                </c:pt>
                <c:pt idx="501">
                  <c:v>0.77</c:v>
                </c:pt>
                <c:pt idx="502">
                  <c:v>0.99</c:v>
                </c:pt>
                <c:pt idx="503">
                  <c:v>1.05</c:v>
                </c:pt>
                <c:pt idx="504">
                  <c:v>1.605</c:v>
                </c:pt>
                <c:pt idx="505">
                  <c:v>1.8149999999999999</c:v>
                </c:pt>
                <c:pt idx="506">
                  <c:v>2.355</c:v>
                </c:pt>
                <c:pt idx="507">
                  <c:v>1.99</c:v>
                </c:pt>
                <c:pt idx="508">
                  <c:v>1.69</c:v>
                </c:pt>
                <c:pt idx="509">
                  <c:v>1.57</c:v>
                </c:pt>
                <c:pt idx="510">
                  <c:v>2.27</c:v>
                </c:pt>
                <c:pt idx="511">
                  <c:v>1.57</c:v>
                </c:pt>
                <c:pt idx="512">
                  <c:v>0.69499999999999995</c:v>
                </c:pt>
                <c:pt idx="513">
                  <c:v>0.27</c:v>
                </c:pt>
                <c:pt idx="514">
                  <c:v>0.47</c:v>
                </c:pt>
                <c:pt idx="515">
                  <c:v>-0.2</c:v>
                </c:pt>
                <c:pt idx="516">
                  <c:v>-0.3</c:v>
                </c:pt>
                <c:pt idx="517">
                  <c:v>-0.23499999999999999</c:v>
                </c:pt>
                <c:pt idx="518">
                  <c:v>-0.41</c:v>
                </c:pt>
                <c:pt idx="519">
                  <c:v>0.35</c:v>
                </c:pt>
                <c:pt idx="520">
                  <c:v>5.0000000000000001E-3</c:v>
                </c:pt>
                <c:pt idx="521">
                  <c:v>1.27</c:v>
                </c:pt>
                <c:pt idx="522">
                  <c:v>1.665</c:v>
                </c:pt>
                <c:pt idx="523">
                  <c:v>2.2650000000000001</c:v>
                </c:pt>
                <c:pt idx="524">
                  <c:v>2.2599999999999998</c:v>
                </c:pt>
                <c:pt idx="525">
                  <c:v>2.5550000000000002</c:v>
                </c:pt>
                <c:pt idx="526">
                  <c:v>2.71</c:v>
                </c:pt>
                <c:pt idx="527">
                  <c:v>2.8250000000000002</c:v>
                </c:pt>
                <c:pt idx="528">
                  <c:v>2.6</c:v>
                </c:pt>
                <c:pt idx="529">
                  <c:v>2.2400000000000002</c:v>
                </c:pt>
                <c:pt idx="530">
                  <c:v>3.4550000000000001</c:v>
                </c:pt>
                <c:pt idx="531">
                  <c:v>3.73</c:v>
                </c:pt>
                <c:pt idx="532">
                  <c:v>3.7450000000000001</c:v>
                </c:pt>
                <c:pt idx="533">
                  <c:v>2.3650000000000002</c:v>
                </c:pt>
                <c:pt idx="534">
                  <c:v>2.83</c:v>
                </c:pt>
                <c:pt idx="535">
                  <c:v>3.12</c:v>
                </c:pt>
                <c:pt idx="536">
                  <c:v>1.625</c:v>
                </c:pt>
                <c:pt idx="537">
                  <c:v>1.39</c:v>
                </c:pt>
                <c:pt idx="538">
                  <c:v>2.855</c:v>
                </c:pt>
                <c:pt idx="539">
                  <c:v>4.21</c:v>
                </c:pt>
                <c:pt idx="540">
                  <c:v>4.9000000000000004</c:v>
                </c:pt>
                <c:pt idx="541">
                  <c:v>4.58</c:v>
                </c:pt>
                <c:pt idx="542">
                  <c:v>4.5</c:v>
                </c:pt>
                <c:pt idx="543">
                  <c:v>4.915</c:v>
                </c:pt>
                <c:pt idx="544">
                  <c:v>4.96</c:v>
                </c:pt>
                <c:pt idx="545">
                  <c:v>5.78</c:v>
                </c:pt>
                <c:pt idx="546">
                  <c:v>6.14</c:v>
                </c:pt>
                <c:pt idx="547">
                  <c:v>5.66</c:v>
                </c:pt>
                <c:pt idx="548">
                  <c:v>5.73</c:v>
                </c:pt>
                <c:pt idx="549">
                  <c:v>5.08</c:v>
                </c:pt>
                <c:pt idx="550">
                  <c:v>6.45</c:v>
                </c:pt>
                <c:pt idx="551">
                  <c:v>5.85</c:v>
                </c:pt>
                <c:pt idx="552">
                  <c:v>6.7750000000000004</c:v>
                </c:pt>
                <c:pt idx="553">
                  <c:v>7.39</c:v>
                </c:pt>
                <c:pt idx="554">
                  <c:v>7.77</c:v>
                </c:pt>
                <c:pt idx="555">
                  <c:v>7.2949999999999999</c:v>
                </c:pt>
                <c:pt idx="556">
                  <c:v>7.3049999999999997</c:v>
                </c:pt>
                <c:pt idx="557">
                  <c:v>7.26</c:v>
                </c:pt>
                <c:pt idx="558">
                  <c:v>6.02</c:v>
                </c:pt>
                <c:pt idx="559">
                  <c:v>5.375</c:v>
                </c:pt>
                <c:pt idx="560">
                  <c:v>7.06</c:v>
                </c:pt>
                <c:pt idx="561">
                  <c:v>7.4749999999999996</c:v>
                </c:pt>
                <c:pt idx="562">
                  <c:v>8.3249999999999993</c:v>
                </c:pt>
                <c:pt idx="563">
                  <c:v>8.5050000000000008</c:v>
                </c:pt>
                <c:pt idx="564">
                  <c:v>8.4499999999999993</c:v>
                </c:pt>
                <c:pt idx="565">
                  <c:v>8.6649999999999991</c:v>
                </c:pt>
                <c:pt idx="566">
                  <c:v>9.4550000000000001</c:v>
                </c:pt>
                <c:pt idx="567">
                  <c:v>9.2899999999999991</c:v>
                </c:pt>
                <c:pt idx="568">
                  <c:v>9.26</c:v>
                </c:pt>
                <c:pt idx="569">
                  <c:v>9.0500000000000007</c:v>
                </c:pt>
                <c:pt idx="570">
                  <c:v>9.02</c:v>
                </c:pt>
                <c:pt idx="571">
                  <c:v>9.3699999999999992</c:v>
                </c:pt>
                <c:pt idx="572">
                  <c:v>9.23</c:v>
                </c:pt>
                <c:pt idx="573">
                  <c:v>9.16</c:v>
                </c:pt>
                <c:pt idx="574">
                  <c:v>10.61</c:v>
                </c:pt>
                <c:pt idx="575">
                  <c:v>10.54</c:v>
                </c:pt>
                <c:pt idx="576">
                  <c:v>9.99</c:v>
                </c:pt>
                <c:pt idx="577">
                  <c:v>10.42</c:v>
                </c:pt>
                <c:pt idx="578">
                  <c:v>10.484999999999999</c:v>
                </c:pt>
                <c:pt idx="579">
                  <c:v>10.525</c:v>
                </c:pt>
                <c:pt idx="580">
                  <c:v>10.585000000000001</c:v>
                </c:pt>
                <c:pt idx="581">
                  <c:v>10.805</c:v>
                </c:pt>
                <c:pt idx="582">
                  <c:v>10.765000000000001</c:v>
                </c:pt>
                <c:pt idx="583">
                  <c:v>10.98</c:v>
                </c:pt>
                <c:pt idx="584">
                  <c:v>10.835000000000001</c:v>
                </c:pt>
                <c:pt idx="585">
                  <c:v>11.03</c:v>
                </c:pt>
                <c:pt idx="586">
                  <c:v>10.67</c:v>
                </c:pt>
                <c:pt idx="587">
                  <c:v>11.21</c:v>
                </c:pt>
                <c:pt idx="588">
                  <c:v>11.305</c:v>
                </c:pt>
                <c:pt idx="589">
                  <c:v>11.705</c:v>
                </c:pt>
                <c:pt idx="590">
                  <c:v>11.54</c:v>
                </c:pt>
                <c:pt idx="591">
                  <c:v>10.76</c:v>
                </c:pt>
                <c:pt idx="592">
                  <c:v>11.34</c:v>
                </c:pt>
                <c:pt idx="593">
                  <c:v>10.88</c:v>
                </c:pt>
                <c:pt idx="594">
                  <c:v>10.07</c:v>
                </c:pt>
                <c:pt idx="595">
                  <c:v>9.69</c:v>
                </c:pt>
                <c:pt idx="596">
                  <c:v>9.39</c:v>
                </c:pt>
                <c:pt idx="597">
                  <c:v>8.8049999999999997</c:v>
                </c:pt>
                <c:pt idx="598">
                  <c:v>8.375</c:v>
                </c:pt>
                <c:pt idx="599">
                  <c:v>7.5149999999999997</c:v>
                </c:pt>
                <c:pt idx="600">
                  <c:v>7.89</c:v>
                </c:pt>
                <c:pt idx="601">
                  <c:v>8.32</c:v>
                </c:pt>
                <c:pt idx="602">
                  <c:v>8.7899999999999991</c:v>
                </c:pt>
                <c:pt idx="603">
                  <c:v>8.92</c:v>
                </c:pt>
                <c:pt idx="604">
                  <c:v>7.83</c:v>
                </c:pt>
                <c:pt idx="605">
                  <c:v>8.83</c:v>
                </c:pt>
                <c:pt idx="606">
                  <c:v>10.365</c:v>
                </c:pt>
                <c:pt idx="607">
                  <c:v>10.210000000000001</c:v>
                </c:pt>
                <c:pt idx="608">
                  <c:v>9.9600000000000009</c:v>
                </c:pt>
                <c:pt idx="609">
                  <c:v>10.09</c:v>
                </c:pt>
                <c:pt idx="610">
                  <c:v>9.44</c:v>
                </c:pt>
                <c:pt idx="611">
                  <c:v>10.15</c:v>
                </c:pt>
                <c:pt idx="612">
                  <c:v>10.085000000000001</c:v>
                </c:pt>
                <c:pt idx="613">
                  <c:v>10.38</c:v>
                </c:pt>
                <c:pt idx="614">
                  <c:v>9.3249999999999993</c:v>
                </c:pt>
                <c:pt idx="615">
                  <c:v>9.5350000000000001</c:v>
                </c:pt>
                <c:pt idx="616">
                  <c:v>8.8000000000000007</c:v>
                </c:pt>
                <c:pt idx="617">
                  <c:v>9.86</c:v>
                </c:pt>
                <c:pt idx="618">
                  <c:v>10.130000000000001</c:v>
                </c:pt>
                <c:pt idx="619">
                  <c:v>10.664999999999999</c:v>
                </c:pt>
                <c:pt idx="620">
                  <c:v>10.9</c:v>
                </c:pt>
                <c:pt idx="621">
                  <c:v>11.58</c:v>
                </c:pt>
                <c:pt idx="622">
                  <c:v>10.97</c:v>
                </c:pt>
                <c:pt idx="623">
                  <c:v>10.46</c:v>
                </c:pt>
                <c:pt idx="624">
                  <c:v>10.53</c:v>
                </c:pt>
                <c:pt idx="625">
                  <c:v>10.324999999999999</c:v>
                </c:pt>
                <c:pt idx="626">
                  <c:v>10.555</c:v>
                </c:pt>
                <c:pt idx="627">
                  <c:v>10.17</c:v>
                </c:pt>
                <c:pt idx="628">
                  <c:v>10.175000000000001</c:v>
                </c:pt>
                <c:pt idx="629">
                  <c:v>9.7100000000000009</c:v>
                </c:pt>
                <c:pt idx="630">
                  <c:v>9.17</c:v>
                </c:pt>
                <c:pt idx="631">
                  <c:v>9.73</c:v>
                </c:pt>
                <c:pt idx="632">
                  <c:v>9.91</c:v>
                </c:pt>
                <c:pt idx="633">
                  <c:v>10.45</c:v>
                </c:pt>
                <c:pt idx="634">
                  <c:v>11.115</c:v>
                </c:pt>
                <c:pt idx="635">
                  <c:v>10.855</c:v>
                </c:pt>
                <c:pt idx="636">
                  <c:v>10.38</c:v>
                </c:pt>
                <c:pt idx="637">
                  <c:v>11.95</c:v>
                </c:pt>
                <c:pt idx="638">
                  <c:v>11.605</c:v>
                </c:pt>
                <c:pt idx="639">
                  <c:v>11.61</c:v>
                </c:pt>
                <c:pt idx="640">
                  <c:v>11.315</c:v>
                </c:pt>
                <c:pt idx="641">
                  <c:v>11.47</c:v>
                </c:pt>
                <c:pt idx="642">
                  <c:v>10.94</c:v>
                </c:pt>
                <c:pt idx="643">
                  <c:v>10.14</c:v>
                </c:pt>
                <c:pt idx="644">
                  <c:v>10.029999999999999</c:v>
                </c:pt>
                <c:pt idx="645">
                  <c:v>8.83</c:v>
                </c:pt>
                <c:pt idx="646">
                  <c:v>8.66</c:v>
                </c:pt>
                <c:pt idx="647">
                  <c:v>6.78</c:v>
                </c:pt>
                <c:pt idx="648">
                  <c:v>8.1549999999999994</c:v>
                </c:pt>
                <c:pt idx="649">
                  <c:v>9.1300000000000008</c:v>
                </c:pt>
                <c:pt idx="650">
                  <c:v>8.9949999999999992</c:v>
                </c:pt>
                <c:pt idx="651">
                  <c:v>10.42</c:v>
                </c:pt>
                <c:pt idx="652">
                  <c:v>11.49</c:v>
                </c:pt>
                <c:pt idx="653">
                  <c:v>12.42</c:v>
                </c:pt>
                <c:pt idx="654">
                  <c:v>12.285</c:v>
                </c:pt>
                <c:pt idx="655">
                  <c:v>11.435</c:v>
                </c:pt>
                <c:pt idx="656">
                  <c:v>11.895</c:v>
                </c:pt>
                <c:pt idx="657">
                  <c:v>11.75</c:v>
                </c:pt>
                <c:pt idx="658">
                  <c:v>13.56</c:v>
                </c:pt>
                <c:pt idx="659">
                  <c:v>12.79</c:v>
                </c:pt>
                <c:pt idx="660">
                  <c:v>13.275</c:v>
                </c:pt>
                <c:pt idx="661">
                  <c:v>13.97</c:v>
                </c:pt>
                <c:pt idx="662">
                  <c:v>14.31</c:v>
                </c:pt>
                <c:pt idx="663">
                  <c:v>14.36</c:v>
                </c:pt>
                <c:pt idx="664">
                  <c:v>14.09</c:v>
                </c:pt>
                <c:pt idx="665">
                  <c:v>13.85</c:v>
                </c:pt>
                <c:pt idx="666">
                  <c:v>14.09</c:v>
                </c:pt>
                <c:pt idx="667">
                  <c:v>13.63</c:v>
                </c:pt>
                <c:pt idx="668">
                  <c:v>14.36</c:v>
                </c:pt>
                <c:pt idx="669">
                  <c:v>14.59</c:v>
                </c:pt>
                <c:pt idx="670">
                  <c:v>15.135</c:v>
                </c:pt>
                <c:pt idx="671">
                  <c:v>15.664999999999999</c:v>
                </c:pt>
                <c:pt idx="672">
                  <c:v>15.6</c:v>
                </c:pt>
                <c:pt idx="673">
                  <c:v>15.27</c:v>
                </c:pt>
                <c:pt idx="674">
                  <c:v>14.2</c:v>
                </c:pt>
                <c:pt idx="675">
                  <c:v>14.06</c:v>
                </c:pt>
                <c:pt idx="676">
                  <c:v>14.345000000000001</c:v>
                </c:pt>
                <c:pt idx="677">
                  <c:v>14.824999999999999</c:v>
                </c:pt>
                <c:pt idx="678">
                  <c:v>14.75</c:v>
                </c:pt>
                <c:pt idx="679">
                  <c:v>14.2</c:v>
                </c:pt>
                <c:pt idx="680">
                  <c:v>14.1</c:v>
                </c:pt>
                <c:pt idx="681">
                  <c:v>14.38</c:v>
                </c:pt>
                <c:pt idx="682">
                  <c:v>14.705</c:v>
                </c:pt>
                <c:pt idx="683">
                  <c:v>15.05</c:v>
                </c:pt>
                <c:pt idx="684">
                  <c:v>15.01</c:v>
                </c:pt>
                <c:pt idx="685">
                  <c:v>15.38</c:v>
                </c:pt>
                <c:pt idx="686">
                  <c:v>15.675000000000001</c:v>
                </c:pt>
                <c:pt idx="687">
                  <c:v>16.03</c:v>
                </c:pt>
                <c:pt idx="688">
                  <c:v>15.67</c:v>
                </c:pt>
                <c:pt idx="689">
                  <c:v>15.42</c:v>
                </c:pt>
                <c:pt idx="690">
                  <c:v>15.065</c:v>
                </c:pt>
                <c:pt idx="691">
                  <c:v>15.14</c:v>
                </c:pt>
                <c:pt idx="692">
                  <c:v>15.475</c:v>
                </c:pt>
                <c:pt idx="693">
                  <c:v>14.92</c:v>
                </c:pt>
                <c:pt idx="694">
                  <c:v>15.3</c:v>
                </c:pt>
                <c:pt idx="695">
                  <c:v>15.7</c:v>
                </c:pt>
                <c:pt idx="696">
                  <c:v>15.51</c:v>
                </c:pt>
                <c:pt idx="697">
                  <c:v>15.53</c:v>
                </c:pt>
                <c:pt idx="698">
                  <c:v>15.54</c:v>
                </c:pt>
                <c:pt idx="699">
                  <c:v>16.260000000000002</c:v>
                </c:pt>
                <c:pt idx="700">
                  <c:v>16.795000000000002</c:v>
                </c:pt>
                <c:pt idx="701">
                  <c:v>17.02</c:v>
                </c:pt>
                <c:pt idx="702">
                  <c:v>16.75</c:v>
                </c:pt>
                <c:pt idx="703">
                  <c:v>17.170000000000002</c:v>
                </c:pt>
                <c:pt idx="704">
                  <c:v>18.25</c:v>
                </c:pt>
                <c:pt idx="705">
                  <c:v>18.059999999999999</c:v>
                </c:pt>
                <c:pt idx="706">
                  <c:v>17.765000000000001</c:v>
                </c:pt>
                <c:pt idx="707">
                  <c:v>17.57</c:v>
                </c:pt>
                <c:pt idx="708">
                  <c:v>17.77</c:v>
                </c:pt>
                <c:pt idx="709">
                  <c:v>17.54</c:v>
                </c:pt>
                <c:pt idx="710">
                  <c:v>17.71</c:v>
                </c:pt>
                <c:pt idx="711">
                  <c:v>17.574999999999999</c:v>
                </c:pt>
                <c:pt idx="712">
                  <c:v>16.84</c:v>
                </c:pt>
                <c:pt idx="713">
                  <c:v>16.98</c:v>
                </c:pt>
                <c:pt idx="714">
                  <c:v>16.824999999999999</c:v>
                </c:pt>
                <c:pt idx="715">
                  <c:v>17.41</c:v>
                </c:pt>
                <c:pt idx="716">
                  <c:v>17.864999999999998</c:v>
                </c:pt>
                <c:pt idx="717">
                  <c:v>17.71</c:v>
                </c:pt>
                <c:pt idx="718">
                  <c:v>16.495000000000001</c:v>
                </c:pt>
                <c:pt idx="719">
                  <c:v>16.68</c:v>
                </c:pt>
                <c:pt idx="720">
                  <c:v>16.72</c:v>
                </c:pt>
                <c:pt idx="721">
                  <c:v>14.98</c:v>
                </c:pt>
                <c:pt idx="722">
                  <c:v>16.170000000000002</c:v>
                </c:pt>
                <c:pt idx="723">
                  <c:v>16.195</c:v>
                </c:pt>
                <c:pt idx="724">
                  <c:v>16.824999999999999</c:v>
                </c:pt>
                <c:pt idx="725">
                  <c:v>17.739999999999998</c:v>
                </c:pt>
                <c:pt idx="726">
                  <c:v>18.074999999999999</c:v>
                </c:pt>
                <c:pt idx="727">
                  <c:v>19.02</c:v>
                </c:pt>
                <c:pt idx="728">
                  <c:v>19.309999999999999</c:v>
                </c:pt>
                <c:pt idx="729">
                  <c:v>19.2</c:v>
                </c:pt>
                <c:pt idx="730">
                  <c:v>19.16</c:v>
                </c:pt>
                <c:pt idx="731">
                  <c:v>19.59</c:v>
                </c:pt>
                <c:pt idx="732">
                  <c:v>20.12</c:v>
                </c:pt>
                <c:pt idx="733">
                  <c:v>19.93</c:v>
                </c:pt>
                <c:pt idx="734">
                  <c:v>19.489999999999998</c:v>
                </c:pt>
                <c:pt idx="735">
                  <c:v>19.16</c:v>
                </c:pt>
                <c:pt idx="736">
                  <c:v>19.309999999999999</c:v>
                </c:pt>
                <c:pt idx="737">
                  <c:v>19.010000000000002</c:v>
                </c:pt>
                <c:pt idx="738">
                  <c:v>19.16</c:v>
                </c:pt>
                <c:pt idx="739">
                  <c:v>19.41</c:v>
                </c:pt>
                <c:pt idx="740">
                  <c:v>19.22</c:v>
                </c:pt>
                <c:pt idx="741">
                  <c:v>19.39</c:v>
                </c:pt>
                <c:pt idx="742">
                  <c:v>19.55</c:v>
                </c:pt>
                <c:pt idx="743">
                  <c:v>19.670000000000002</c:v>
                </c:pt>
                <c:pt idx="744">
                  <c:v>19.97</c:v>
                </c:pt>
                <c:pt idx="745">
                  <c:v>20.100000000000001</c:v>
                </c:pt>
                <c:pt idx="746">
                  <c:v>20</c:v>
                </c:pt>
                <c:pt idx="747">
                  <c:v>20.350000000000001</c:v>
                </c:pt>
                <c:pt idx="748">
                  <c:v>21.45</c:v>
                </c:pt>
                <c:pt idx="749">
                  <c:v>21.41</c:v>
                </c:pt>
                <c:pt idx="750">
                  <c:v>21.67</c:v>
                </c:pt>
                <c:pt idx="751">
                  <c:v>21.24</c:v>
                </c:pt>
                <c:pt idx="752">
                  <c:v>20.89</c:v>
                </c:pt>
                <c:pt idx="753">
                  <c:v>20.875</c:v>
                </c:pt>
                <c:pt idx="754">
                  <c:v>20.49</c:v>
                </c:pt>
                <c:pt idx="755">
                  <c:v>19.885000000000002</c:v>
                </c:pt>
                <c:pt idx="756">
                  <c:v>19.559999999999999</c:v>
                </c:pt>
                <c:pt idx="757">
                  <c:v>20.010000000000002</c:v>
                </c:pt>
                <c:pt idx="758">
                  <c:v>19.975000000000001</c:v>
                </c:pt>
                <c:pt idx="759">
                  <c:v>20.105</c:v>
                </c:pt>
                <c:pt idx="760">
                  <c:v>20.64</c:v>
                </c:pt>
                <c:pt idx="761">
                  <c:v>20.99</c:v>
                </c:pt>
                <c:pt idx="762">
                  <c:v>21.27</c:v>
                </c:pt>
                <c:pt idx="763">
                  <c:v>21.03</c:v>
                </c:pt>
                <c:pt idx="764">
                  <c:v>21</c:v>
                </c:pt>
                <c:pt idx="765">
                  <c:v>20.89</c:v>
                </c:pt>
                <c:pt idx="766">
                  <c:v>21.315000000000001</c:v>
                </c:pt>
                <c:pt idx="767">
                  <c:v>20.9</c:v>
                </c:pt>
                <c:pt idx="768">
                  <c:v>20.74</c:v>
                </c:pt>
                <c:pt idx="769">
                  <c:v>20.58</c:v>
                </c:pt>
                <c:pt idx="770">
                  <c:v>20.87</c:v>
                </c:pt>
                <c:pt idx="771">
                  <c:v>21.04</c:v>
                </c:pt>
                <c:pt idx="772">
                  <c:v>21.035</c:v>
                </c:pt>
                <c:pt idx="773">
                  <c:v>20.49</c:v>
                </c:pt>
                <c:pt idx="774">
                  <c:v>20.55</c:v>
                </c:pt>
                <c:pt idx="775">
                  <c:v>20.9</c:v>
                </c:pt>
                <c:pt idx="776">
                  <c:v>20.75</c:v>
                </c:pt>
                <c:pt idx="777">
                  <c:v>20.63</c:v>
                </c:pt>
                <c:pt idx="778">
                  <c:v>20.7</c:v>
                </c:pt>
                <c:pt idx="779">
                  <c:v>20.45</c:v>
                </c:pt>
                <c:pt idx="780">
                  <c:v>19.995000000000001</c:v>
                </c:pt>
                <c:pt idx="781">
                  <c:v>20.055</c:v>
                </c:pt>
                <c:pt idx="782">
                  <c:v>20.309999999999999</c:v>
                </c:pt>
                <c:pt idx="783">
                  <c:v>20.25</c:v>
                </c:pt>
                <c:pt idx="784">
                  <c:v>19.96</c:v>
                </c:pt>
                <c:pt idx="785">
                  <c:v>19.975000000000001</c:v>
                </c:pt>
                <c:pt idx="786">
                  <c:v>19.89</c:v>
                </c:pt>
                <c:pt idx="787">
                  <c:v>20.170000000000002</c:v>
                </c:pt>
                <c:pt idx="788">
                  <c:v>20.260000000000002</c:v>
                </c:pt>
                <c:pt idx="789">
                  <c:v>20.43</c:v>
                </c:pt>
                <c:pt idx="790">
                  <c:v>20.23</c:v>
                </c:pt>
                <c:pt idx="791">
                  <c:v>20.04</c:v>
                </c:pt>
                <c:pt idx="792">
                  <c:v>20.010000000000002</c:v>
                </c:pt>
                <c:pt idx="793">
                  <c:v>19.850000000000001</c:v>
                </c:pt>
                <c:pt idx="794">
                  <c:v>19.61</c:v>
                </c:pt>
                <c:pt idx="795">
                  <c:v>19.760000000000002</c:v>
                </c:pt>
                <c:pt idx="796">
                  <c:v>19.47</c:v>
                </c:pt>
                <c:pt idx="797">
                  <c:v>19.61</c:v>
                </c:pt>
                <c:pt idx="798">
                  <c:v>19.48</c:v>
                </c:pt>
                <c:pt idx="799">
                  <c:v>20.25</c:v>
                </c:pt>
                <c:pt idx="800">
                  <c:v>20.2</c:v>
                </c:pt>
                <c:pt idx="801">
                  <c:v>20.254999999999999</c:v>
                </c:pt>
                <c:pt idx="802">
                  <c:v>20.64</c:v>
                </c:pt>
                <c:pt idx="803">
                  <c:v>21.22</c:v>
                </c:pt>
                <c:pt idx="804">
                  <c:v>21.53</c:v>
                </c:pt>
                <c:pt idx="805">
                  <c:v>21.2</c:v>
                </c:pt>
                <c:pt idx="806">
                  <c:v>21.19</c:v>
                </c:pt>
                <c:pt idx="807">
                  <c:v>20.69</c:v>
                </c:pt>
                <c:pt idx="808">
                  <c:v>21.14</c:v>
                </c:pt>
                <c:pt idx="809">
                  <c:v>20.420000000000002</c:v>
                </c:pt>
                <c:pt idx="810">
                  <c:v>20.52</c:v>
                </c:pt>
                <c:pt idx="811">
                  <c:v>20.14</c:v>
                </c:pt>
                <c:pt idx="812">
                  <c:v>20.02</c:v>
                </c:pt>
                <c:pt idx="813">
                  <c:v>19.690000000000001</c:v>
                </c:pt>
                <c:pt idx="814">
                  <c:v>20.59</c:v>
                </c:pt>
                <c:pt idx="815">
                  <c:v>19.829999999999998</c:v>
                </c:pt>
                <c:pt idx="816">
                  <c:v>19.41</c:v>
                </c:pt>
                <c:pt idx="817">
                  <c:v>18.88</c:v>
                </c:pt>
                <c:pt idx="818">
                  <c:v>19.315000000000001</c:v>
                </c:pt>
                <c:pt idx="819">
                  <c:v>18.78</c:v>
                </c:pt>
                <c:pt idx="820">
                  <c:v>18.739999999999998</c:v>
                </c:pt>
                <c:pt idx="821">
                  <c:v>18.77</c:v>
                </c:pt>
                <c:pt idx="822">
                  <c:v>19.059999999999999</c:v>
                </c:pt>
                <c:pt idx="823">
                  <c:v>19.045000000000002</c:v>
                </c:pt>
                <c:pt idx="824">
                  <c:v>19.824999999999999</c:v>
                </c:pt>
                <c:pt idx="825">
                  <c:v>19.25</c:v>
                </c:pt>
                <c:pt idx="826">
                  <c:v>19.04</c:v>
                </c:pt>
                <c:pt idx="827">
                  <c:v>18.84</c:v>
                </c:pt>
                <c:pt idx="828">
                  <c:v>18.46</c:v>
                </c:pt>
                <c:pt idx="829">
                  <c:v>17.91</c:v>
                </c:pt>
                <c:pt idx="830">
                  <c:v>19.52</c:v>
                </c:pt>
                <c:pt idx="831">
                  <c:v>19.28</c:v>
                </c:pt>
                <c:pt idx="832">
                  <c:v>19.649999999999999</c:v>
                </c:pt>
                <c:pt idx="833">
                  <c:v>19.835000000000001</c:v>
                </c:pt>
                <c:pt idx="834">
                  <c:v>19.579999999999998</c:v>
                </c:pt>
                <c:pt idx="835">
                  <c:v>20.440000000000001</c:v>
                </c:pt>
                <c:pt idx="836">
                  <c:v>21.425000000000001</c:v>
                </c:pt>
                <c:pt idx="837">
                  <c:v>20.99</c:v>
                </c:pt>
                <c:pt idx="838">
                  <c:v>20.58</c:v>
                </c:pt>
                <c:pt idx="839">
                  <c:v>20.16</c:v>
                </c:pt>
                <c:pt idx="840">
                  <c:v>19.72</c:v>
                </c:pt>
                <c:pt idx="841">
                  <c:v>20.21</c:v>
                </c:pt>
                <c:pt idx="842">
                  <c:v>20.46</c:v>
                </c:pt>
                <c:pt idx="843">
                  <c:v>21.07</c:v>
                </c:pt>
                <c:pt idx="844">
                  <c:v>21.145</c:v>
                </c:pt>
                <c:pt idx="845">
                  <c:v>21.34</c:v>
                </c:pt>
                <c:pt idx="846">
                  <c:v>21.17</c:v>
                </c:pt>
                <c:pt idx="847">
                  <c:v>21.015000000000001</c:v>
                </c:pt>
                <c:pt idx="848">
                  <c:v>21.11</c:v>
                </c:pt>
                <c:pt idx="849">
                  <c:v>21.01</c:v>
                </c:pt>
                <c:pt idx="850">
                  <c:v>21.4</c:v>
                </c:pt>
                <c:pt idx="851">
                  <c:v>21.7</c:v>
                </c:pt>
                <c:pt idx="852">
                  <c:v>21.11</c:v>
                </c:pt>
                <c:pt idx="853">
                  <c:v>21.14</c:v>
                </c:pt>
                <c:pt idx="854">
                  <c:v>21.24</c:v>
                </c:pt>
                <c:pt idx="855">
                  <c:v>20.82</c:v>
                </c:pt>
                <c:pt idx="856">
                  <c:v>20.350000000000001</c:v>
                </c:pt>
                <c:pt idx="857">
                  <c:v>20.47</c:v>
                </c:pt>
                <c:pt idx="858">
                  <c:v>20.58</c:v>
                </c:pt>
                <c:pt idx="859">
                  <c:v>20.54</c:v>
                </c:pt>
                <c:pt idx="860">
                  <c:v>20.535</c:v>
                </c:pt>
                <c:pt idx="861">
                  <c:v>20.2</c:v>
                </c:pt>
                <c:pt idx="862">
                  <c:v>20.215</c:v>
                </c:pt>
                <c:pt idx="863">
                  <c:v>19.82</c:v>
                </c:pt>
                <c:pt idx="864">
                  <c:v>19.329999999999998</c:v>
                </c:pt>
                <c:pt idx="865">
                  <c:v>19.105</c:v>
                </c:pt>
                <c:pt idx="866">
                  <c:v>18.739999999999998</c:v>
                </c:pt>
                <c:pt idx="867">
                  <c:v>18.88</c:v>
                </c:pt>
                <c:pt idx="868">
                  <c:v>18.850000000000001</c:v>
                </c:pt>
                <c:pt idx="869">
                  <c:v>18.739999999999998</c:v>
                </c:pt>
                <c:pt idx="870">
                  <c:v>18.850000000000001</c:v>
                </c:pt>
                <c:pt idx="871">
                  <c:v>19.09</c:v>
                </c:pt>
                <c:pt idx="872">
                  <c:v>19.14</c:v>
                </c:pt>
                <c:pt idx="873">
                  <c:v>19.885000000000002</c:v>
                </c:pt>
                <c:pt idx="874">
                  <c:v>19.95</c:v>
                </c:pt>
                <c:pt idx="875">
                  <c:v>19.649999999999999</c:v>
                </c:pt>
                <c:pt idx="876">
                  <c:v>19.11</c:v>
                </c:pt>
                <c:pt idx="877">
                  <c:v>18.684999999999999</c:v>
                </c:pt>
                <c:pt idx="878">
                  <c:v>18.2</c:v>
                </c:pt>
                <c:pt idx="879">
                  <c:v>18.5</c:v>
                </c:pt>
                <c:pt idx="880">
                  <c:v>18.62</c:v>
                </c:pt>
                <c:pt idx="881">
                  <c:v>18.649999999999999</c:v>
                </c:pt>
                <c:pt idx="882">
                  <c:v>18.63</c:v>
                </c:pt>
                <c:pt idx="883">
                  <c:v>19.059999999999999</c:v>
                </c:pt>
                <c:pt idx="884">
                  <c:v>19.059999999999999</c:v>
                </c:pt>
                <c:pt idx="885">
                  <c:v>18.75</c:v>
                </c:pt>
                <c:pt idx="886">
                  <c:v>19.329999999999998</c:v>
                </c:pt>
                <c:pt idx="887">
                  <c:v>19.28</c:v>
                </c:pt>
                <c:pt idx="888">
                  <c:v>19.73</c:v>
                </c:pt>
                <c:pt idx="889">
                  <c:v>19.87</c:v>
                </c:pt>
                <c:pt idx="890">
                  <c:v>19.77</c:v>
                </c:pt>
                <c:pt idx="891">
                  <c:v>19.48</c:v>
                </c:pt>
                <c:pt idx="892">
                  <c:v>19.53</c:v>
                </c:pt>
                <c:pt idx="893">
                  <c:v>19.579999999999998</c:v>
                </c:pt>
                <c:pt idx="894">
                  <c:v>19.805</c:v>
                </c:pt>
                <c:pt idx="895">
                  <c:v>20.76</c:v>
                </c:pt>
                <c:pt idx="896">
                  <c:v>21.13</c:v>
                </c:pt>
                <c:pt idx="897">
                  <c:v>20.61</c:v>
                </c:pt>
                <c:pt idx="898">
                  <c:v>20.344999999999999</c:v>
                </c:pt>
                <c:pt idx="899">
                  <c:v>21.395</c:v>
                </c:pt>
                <c:pt idx="900">
                  <c:v>21.375</c:v>
                </c:pt>
                <c:pt idx="901">
                  <c:v>20.765000000000001</c:v>
                </c:pt>
                <c:pt idx="902">
                  <c:v>20.87</c:v>
                </c:pt>
                <c:pt idx="903">
                  <c:v>20.355</c:v>
                </c:pt>
                <c:pt idx="904">
                  <c:v>20.2</c:v>
                </c:pt>
                <c:pt idx="905">
                  <c:v>19.36</c:v>
                </c:pt>
                <c:pt idx="906">
                  <c:v>19.315000000000001</c:v>
                </c:pt>
                <c:pt idx="907">
                  <c:v>18.815000000000001</c:v>
                </c:pt>
                <c:pt idx="908">
                  <c:v>18.670000000000002</c:v>
                </c:pt>
                <c:pt idx="909">
                  <c:v>18.98</c:v>
                </c:pt>
                <c:pt idx="910">
                  <c:v>18.82</c:v>
                </c:pt>
                <c:pt idx="911">
                  <c:v>18.100000000000001</c:v>
                </c:pt>
                <c:pt idx="912">
                  <c:v>17.645</c:v>
                </c:pt>
                <c:pt idx="913">
                  <c:v>17.324999999999999</c:v>
                </c:pt>
                <c:pt idx="914">
                  <c:v>17.239999999999998</c:v>
                </c:pt>
                <c:pt idx="915">
                  <c:v>17.79</c:v>
                </c:pt>
                <c:pt idx="916">
                  <c:v>17.809999999999999</c:v>
                </c:pt>
                <c:pt idx="917">
                  <c:v>17.565000000000001</c:v>
                </c:pt>
                <c:pt idx="918">
                  <c:v>17.195</c:v>
                </c:pt>
                <c:pt idx="919">
                  <c:v>17</c:v>
                </c:pt>
                <c:pt idx="920">
                  <c:v>17.18</c:v>
                </c:pt>
                <c:pt idx="921">
                  <c:v>17.2</c:v>
                </c:pt>
                <c:pt idx="922">
                  <c:v>16.824999999999999</c:v>
                </c:pt>
                <c:pt idx="923">
                  <c:v>17.09</c:v>
                </c:pt>
                <c:pt idx="924">
                  <c:v>17.940000000000001</c:v>
                </c:pt>
                <c:pt idx="925">
                  <c:v>18.355</c:v>
                </c:pt>
                <c:pt idx="926">
                  <c:v>18.8</c:v>
                </c:pt>
                <c:pt idx="927">
                  <c:v>19.585000000000001</c:v>
                </c:pt>
                <c:pt idx="928">
                  <c:v>20.010000000000002</c:v>
                </c:pt>
                <c:pt idx="929">
                  <c:v>20.05</c:v>
                </c:pt>
                <c:pt idx="930">
                  <c:v>19.82</c:v>
                </c:pt>
                <c:pt idx="931">
                  <c:v>20.34</c:v>
                </c:pt>
                <c:pt idx="932">
                  <c:v>20.45</c:v>
                </c:pt>
                <c:pt idx="933">
                  <c:v>20.39</c:v>
                </c:pt>
                <c:pt idx="934">
                  <c:v>19.93</c:v>
                </c:pt>
                <c:pt idx="935">
                  <c:v>19.79</c:v>
                </c:pt>
                <c:pt idx="936">
                  <c:v>19.22</c:v>
                </c:pt>
                <c:pt idx="937">
                  <c:v>19.04</c:v>
                </c:pt>
                <c:pt idx="938">
                  <c:v>18.11</c:v>
                </c:pt>
                <c:pt idx="939">
                  <c:v>17.914999999999999</c:v>
                </c:pt>
                <c:pt idx="940">
                  <c:v>17.86</c:v>
                </c:pt>
                <c:pt idx="941">
                  <c:v>17.760000000000002</c:v>
                </c:pt>
                <c:pt idx="942">
                  <c:v>17.524999999999999</c:v>
                </c:pt>
                <c:pt idx="943">
                  <c:v>17.8</c:v>
                </c:pt>
                <c:pt idx="944">
                  <c:v>17.5</c:v>
                </c:pt>
                <c:pt idx="945">
                  <c:v>17.7</c:v>
                </c:pt>
                <c:pt idx="946">
                  <c:v>18.93</c:v>
                </c:pt>
                <c:pt idx="947">
                  <c:v>19.375</c:v>
                </c:pt>
                <c:pt idx="948">
                  <c:v>19.905000000000001</c:v>
                </c:pt>
                <c:pt idx="949">
                  <c:v>19.93</c:v>
                </c:pt>
                <c:pt idx="950">
                  <c:v>19.48</c:v>
                </c:pt>
                <c:pt idx="951">
                  <c:v>19.12</c:v>
                </c:pt>
                <c:pt idx="952">
                  <c:v>19.27</c:v>
                </c:pt>
                <c:pt idx="953">
                  <c:v>19.605</c:v>
                </c:pt>
                <c:pt idx="954">
                  <c:v>19.91</c:v>
                </c:pt>
                <c:pt idx="955">
                  <c:v>19.28</c:v>
                </c:pt>
                <c:pt idx="956">
                  <c:v>19.34</c:v>
                </c:pt>
                <c:pt idx="957">
                  <c:v>18.12</c:v>
                </c:pt>
                <c:pt idx="958">
                  <c:v>17.82</c:v>
                </c:pt>
                <c:pt idx="959">
                  <c:v>18.484999999999999</c:v>
                </c:pt>
                <c:pt idx="960">
                  <c:v>18.91</c:v>
                </c:pt>
                <c:pt idx="961">
                  <c:v>18.309999999999999</c:v>
                </c:pt>
                <c:pt idx="962">
                  <c:v>17.5</c:v>
                </c:pt>
                <c:pt idx="963">
                  <c:v>18.64</c:v>
                </c:pt>
                <c:pt idx="964">
                  <c:v>18.89</c:v>
                </c:pt>
                <c:pt idx="965">
                  <c:v>19.559999999999999</c:v>
                </c:pt>
                <c:pt idx="966">
                  <c:v>19.850000000000001</c:v>
                </c:pt>
                <c:pt idx="967">
                  <c:v>19.91</c:v>
                </c:pt>
                <c:pt idx="968">
                  <c:v>20.02</c:v>
                </c:pt>
                <c:pt idx="969">
                  <c:v>20.63</c:v>
                </c:pt>
                <c:pt idx="970">
                  <c:v>19.86</c:v>
                </c:pt>
                <c:pt idx="971">
                  <c:v>18.940000000000001</c:v>
                </c:pt>
                <c:pt idx="972">
                  <c:v>18.2</c:v>
                </c:pt>
                <c:pt idx="973">
                  <c:v>17.774999999999999</c:v>
                </c:pt>
                <c:pt idx="974">
                  <c:v>18.45</c:v>
                </c:pt>
                <c:pt idx="975">
                  <c:v>18.594999999999999</c:v>
                </c:pt>
                <c:pt idx="976">
                  <c:v>19.11</c:v>
                </c:pt>
                <c:pt idx="977">
                  <c:v>18.87</c:v>
                </c:pt>
                <c:pt idx="978">
                  <c:v>18.815000000000001</c:v>
                </c:pt>
                <c:pt idx="979">
                  <c:v>18.899999999999999</c:v>
                </c:pt>
                <c:pt idx="980">
                  <c:v>19.28</c:v>
                </c:pt>
                <c:pt idx="981">
                  <c:v>19.28</c:v>
                </c:pt>
                <c:pt idx="982">
                  <c:v>18.405000000000001</c:v>
                </c:pt>
                <c:pt idx="983">
                  <c:v>18.25</c:v>
                </c:pt>
                <c:pt idx="984">
                  <c:v>18.54</c:v>
                </c:pt>
                <c:pt idx="985">
                  <c:v>18.8</c:v>
                </c:pt>
                <c:pt idx="986">
                  <c:v>18.57</c:v>
                </c:pt>
                <c:pt idx="987">
                  <c:v>18.695</c:v>
                </c:pt>
                <c:pt idx="988">
                  <c:v>19.125</c:v>
                </c:pt>
                <c:pt idx="989">
                  <c:v>19.28</c:v>
                </c:pt>
                <c:pt idx="990">
                  <c:v>19.440000000000001</c:v>
                </c:pt>
                <c:pt idx="991">
                  <c:v>19.13</c:v>
                </c:pt>
                <c:pt idx="992">
                  <c:v>18.649999999999999</c:v>
                </c:pt>
                <c:pt idx="993">
                  <c:v>18.78</c:v>
                </c:pt>
                <c:pt idx="994">
                  <c:v>18.07</c:v>
                </c:pt>
                <c:pt idx="995">
                  <c:v>18.03</c:v>
                </c:pt>
                <c:pt idx="996">
                  <c:v>18.47</c:v>
                </c:pt>
                <c:pt idx="997">
                  <c:v>18.54</c:v>
                </c:pt>
                <c:pt idx="998">
                  <c:v>18.829999999999998</c:v>
                </c:pt>
                <c:pt idx="999">
                  <c:v>18.715</c:v>
                </c:pt>
                <c:pt idx="1000">
                  <c:v>19.37</c:v>
                </c:pt>
                <c:pt idx="1001">
                  <c:v>20.065000000000001</c:v>
                </c:pt>
                <c:pt idx="1002">
                  <c:v>20.16</c:v>
                </c:pt>
                <c:pt idx="1003">
                  <c:v>20.024999999999999</c:v>
                </c:pt>
                <c:pt idx="1004">
                  <c:v>21.11</c:v>
                </c:pt>
                <c:pt idx="1005">
                  <c:v>22.05</c:v>
                </c:pt>
                <c:pt idx="1006">
                  <c:v>21.21</c:v>
                </c:pt>
                <c:pt idx="1007">
                  <c:v>21.414999999999999</c:v>
                </c:pt>
                <c:pt idx="1008">
                  <c:v>21.58</c:v>
                </c:pt>
                <c:pt idx="1009">
                  <c:v>21.55</c:v>
                </c:pt>
                <c:pt idx="1010">
                  <c:v>21.17</c:v>
                </c:pt>
                <c:pt idx="1011">
                  <c:v>21.065000000000001</c:v>
                </c:pt>
                <c:pt idx="1012">
                  <c:v>20.86</c:v>
                </c:pt>
                <c:pt idx="1013">
                  <c:v>20.864999999999998</c:v>
                </c:pt>
                <c:pt idx="1014">
                  <c:v>20.895</c:v>
                </c:pt>
                <c:pt idx="1015">
                  <c:v>21.335000000000001</c:v>
                </c:pt>
                <c:pt idx="1016">
                  <c:v>20.93</c:v>
                </c:pt>
                <c:pt idx="1017">
                  <c:v>20.8</c:v>
                </c:pt>
                <c:pt idx="1018">
                  <c:v>20.32</c:v>
                </c:pt>
                <c:pt idx="1019">
                  <c:v>20.285</c:v>
                </c:pt>
                <c:pt idx="1020">
                  <c:v>19.649999999999999</c:v>
                </c:pt>
                <c:pt idx="1021">
                  <c:v>19.715</c:v>
                </c:pt>
                <c:pt idx="1022">
                  <c:v>19.59</c:v>
                </c:pt>
                <c:pt idx="1023">
                  <c:v>19.64</c:v>
                </c:pt>
                <c:pt idx="1024">
                  <c:v>20.23</c:v>
                </c:pt>
                <c:pt idx="1025">
                  <c:v>20.05</c:v>
                </c:pt>
                <c:pt idx="1026">
                  <c:v>20.059999999999999</c:v>
                </c:pt>
                <c:pt idx="1027">
                  <c:v>19.745000000000001</c:v>
                </c:pt>
                <c:pt idx="1028">
                  <c:v>19.664999999999999</c:v>
                </c:pt>
                <c:pt idx="1029">
                  <c:v>19.03</c:v>
                </c:pt>
                <c:pt idx="1030">
                  <c:v>18.940000000000001</c:v>
                </c:pt>
                <c:pt idx="1031">
                  <c:v>19.010000000000002</c:v>
                </c:pt>
                <c:pt idx="1032">
                  <c:v>19.074999999999999</c:v>
                </c:pt>
                <c:pt idx="1033">
                  <c:v>20.164999999999999</c:v>
                </c:pt>
                <c:pt idx="1034">
                  <c:v>19.72</c:v>
                </c:pt>
                <c:pt idx="1035">
                  <c:v>19.100000000000001</c:v>
                </c:pt>
                <c:pt idx="1036">
                  <c:v>19.920000000000002</c:v>
                </c:pt>
                <c:pt idx="1037">
                  <c:v>20</c:v>
                </c:pt>
                <c:pt idx="1038">
                  <c:v>20.035</c:v>
                </c:pt>
                <c:pt idx="1039">
                  <c:v>19.46</c:v>
                </c:pt>
                <c:pt idx="1040">
                  <c:v>19.27</c:v>
                </c:pt>
                <c:pt idx="1041">
                  <c:v>19.170000000000002</c:v>
                </c:pt>
                <c:pt idx="1042">
                  <c:v>18.920000000000002</c:v>
                </c:pt>
                <c:pt idx="1043">
                  <c:v>18.5</c:v>
                </c:pt>
                <c:pt idx="1044">
                  <c:v>17.86</c:v>
                </c:pt>
                <c:pt idx="1045">
                  <c:v>18.23</c:v>
                </c:pt>
                <c:pt idx="1046">
                  <c:v>17.89</c:v>
                </c:pt>
                <c:pt idx="1047">
                  <c:v>17.895</c:v>
                </c:pt>
                <c:pt idx="1048">
                  <c:v>19.86</c:v>
                </c:pt>
                <c:pt idx="1049">
                  <c:v>19.535</c:v>
                </c:pt>
                <c:pt idx="1050">
                  <c:v>19.405000000000001</c:v>
                </c:pt>
                <c:pt idx="1051">
                  <c:v>18.03</c:v>
                </c:pt>
                <c:pt idx="1052">
                  <c:v>18.649999999999999</c:v>
                </c:pt>
                <c:pt idx="1053">
                  <c:v>18.75</c:v>
                </c:pt>
                <c:pt idx="1054">
                  <c:v>18.95</c:v>
                </c:pt>
                <c:pt idx="1055">
                  <c:v>19.600000000000001</c:v>
                </c:pt>
                <c:pt idx="1056">
                  <c:v>19.239999999999998</c:v>
                </c:pt>
                <c:pt idx="1057">
                  <c:v>19.420000000000002</c:v>
                </c:pt>
                <c:pt idx="1058">
                  <c:v>18.989999999999998</c:v>
                </c:pt>
                <c:pt idx="1059">
                  <c:v>18.97</c:v>
                </c:pt>
                <c:pt idx="1060">
                  <c:v>19.059999999999999</c:v>
                </c:pt>
                <c:pt idx="1061">
                  <c:v>19.66</c:v>
                </c:pt>
                <c:pt idx="1062">
                  <c:v>19.260000000000002</c:v>
                </c:pt>
                <c:pt idx="1063">
                  <c:v>19.05</c:v>
                </c:pt>
                <c:pt idx="1064">
                  <c:v>18.940000000000001</c:v>
                </c:pt>
                <c:pt idx="1065">
                  <c:v>18.96</c:v>
                </c:pt>
                <c:pt idx="1066">
                  <c:v>19.79</c:v>
                </c:pt>
                <c:pt idx="1067">
                  <c:v>19.260000000000002</c:v>
                </c:pt>
                <c:pt idx="1068">
                  <c:v>18.809999999999999</c:v>
                </c:pt>
                <c:pt idx="1069">
                  <c:v>19.21</c:v>
                </c:pt>
                <c:pt idx="1070">
                  <c:v>18.875</c:v>
                </c:pt>
                <c:pt idx="1071">
                  <c:v>18.79</c:v>
                </c:pt>
                <c:pt idx="1072">
                  <c:v>18.989999999999998</c:v>
                </c:pt>
                <c:pt idx="1073">
                  <c:v>18.66</c:v>
                </c:pt>
                <c:pt idx="1074">
                  <c:v>18.89</c:v>
                </c:pt>
                <c:pt idx="1075">
                  <c:v>18.274999999999999</c:v>
                </c:pt>
                <c:pt idx="1076">
                  <c:v>18.12</c:v>
                </c:pt>
                <c:pt idx="1077">
                  <c:v>17.95</c:v>
                </c:pt>
                <c:pt idx="1078">
                  <c:v>18.43</c:v>
                </c:pt>
                <c:pt idx="1079">
                  <c:v>18.48</c:v>
                </c:pt>
                <c:pt idx="1080">
                  <c:v>16.86</c:v>
                </c:pt>
                <c:pt idx="1081">
                  <c:v>16.399999999999999</c:v>
                </c:pt>
                <c:pt idx="1082">
                  <c:v>16.015000000000001</c:v>
                </c:pt>
                <c:pt idx="1083">
                  <c:v>16.420000000000002</c:v>
                </c:pt>
                <c:pt idx="1084">
                  <c:v>17.75</c:v>
                </c:pt>
                <c:pt idx="1085">
                  <c:v>17.79</c:v>
                </c:pt>
                <c:pt idx="1086">
                  <c:v>17.46</c:v>
                </c:pt>
                <c:pt idx="1087">
                  <c:v>17.63</c:v>
                </c:pt>
                <c:pt idx="1088">
                  <c:v>17.36</c:v>
                </c:pt>
                <c:pt idx="1089">
                  <c:v>17.14</c:v>
                </c:pt>
                <c:pt idx="1090">
                  <c:v>17.100000000000001</c:v>
                </c:pt>
                <c:pt idx="1091">
                  <c:v>16.875</c:v>
                </c:pt>
                <c:pt idx="1092">
                  <c:v>16.12</c:v>
                </c:pt>
                <c:pt idx="1093">
                  <c:v>16.97</c:v>
                </c:pt>
                <c:pt idx="1094">
                  <c:v>16.844999999999999</c:v>
                </c:pt>
                <c:pt idx="1095">
                  <c:v>16.774999999999999</c:v>
                </c:pt>
                <c:pt idx="1096">
                  <c:v>17.335000000000001</c:v>
                </c:pt>
                <c:pt idx="1097">
                  <c:v>17.079999999999998</c:v>
                </c:pt>
                <c:pt idx="1098">
                  <c:v>16.350000000000001</c:v>
                </c:pt>
                <c:pt idx="1099">
                  <c:v>16.010000000000002</c:v>
                </c:pt>
                <c:pt idx="1100">
                  <c:v>14.945</c:v>
                </c:pt>
                <c:pt idx="1101">
                  <c:v>15.53</c:v>
                </c:pt>
                <c:pt idx="1102">
                  <c:v>16.36</c:v>
                </c:pt>
                <c:pt idx="1103">
                  <c:v>16.579999999999998</c:v>
                </c:pt>
                <c:pt idx="1104">
                  <c:v>17.684999999999999</c:v>
                </c:pt>
                <c:pt idx="1105">
                  <c:v>18.145</c:v>
                </c:pt>
                <c:pt idx="1106">
                  <c:v>18.28</c:v>
                </c:pt>
                <c:pt idx="1107">
                  <c:v>18.184999999999999</c:v>
                </c:pt>
                <c:pt idx="1108">
                  <c:v>17.59</c:v>
                </c:pt>
                <c:pt idx="1109">
                  <c:v>17.105</c:v>
                </c:pt>
                <c:pt idx="1110">
                  <c:v>16.510000000000002</c:v>
                </c:pt>
                <c:pt idx="1111">
                  <c:v>16.59</c:v>
                </c:pt>
                <c:pt idx="1112">
                  <c:v>16.010000000000002</c:v>
                </c:pt>
                <c:pt idx="1113">
                  <c:v>16.399999999999999</c:v>
                </c:pt>
                <c:pt idx="1114">
                  <c:v>14.49</c:v>
                </c:pt>
                <c:pt idx="1115">
                  <c:v>15.15</c:v>
                </c:pt>
                <c:pt idx="1116">
                  <c:v>16.75</c:v>
                </c:pt>
                <c:pt idx="1117">
                  <c:v>18.54</c:v>
                </c:pt>
                <c:pt idx="1118">
                  <c:v>19.234999999999999</c:v>
                </c:pt>
                <c:pt idx="1119">
                  <c:v>19.875</c:v>
                </c:pt>
                <c:pt idx="1120">
                  <c:v>19.329999999999998</c:v>
                </c:pt>
                <c:pt idx="1121">
                  <c:v>19.565000000000001</c:v>
                </c:pt>
                <c:pt idx="1122">
                  <c:v>19.515000000000001</c:v>
                </c:pt>
                <c:pt idx="1123">
                  <c:v>18.875</c:v>
                </c:pt>
                <c:pt idx="1124">
                  <c:v>18.52</c:v>
                </c:pt>
                <c:pt idx="1125">
                  <c:v>17.63</c:v>
                </c:pt>
                <c:pt idx="1126">
                  <c:v>17.98</c:v>
                </c:pt>
                <c:pt idx="1127">
                  <c:v>17.850000000000001</c:v>
                </c:pt>
                <c:pt idx="1128">
                  <c:v>16.95</c:v>
                </c:pt>
                <c:pt idx="1129">
                  <c:v>16.79</c:v>
                </c:pt>
                <c:pt idx="1130">
                  <c:v>16.95</c:v>
                </c:pt>
                <c:pt idx="1131">
                  <c:v>19.614999999999998</c:v>
                </c:pt>
                <c:pt idx="1132">
                  <c:v>23.34</c:v>
                </c:pt>
                <c:pt idx="1133">
                  <c:v>23.15</c:v>
                </c:pt>
                <c:pt idx="1134">
                  <c:v>22.43</c:v>
                </c:pt>
                <c:pt idx="1135">
                  <c:v>22.125</c:v>
                </c:pt>
                <c:pt idx="1136">
                  <c:v>22.795000000000002</c:v>
                </c:pt>
                <c:pt idx="1137">
                  <c:v>22.545000000000002</c:v>
                </c:pt>
                <c:pt idx="1138">
                  <c:v>22.94</c:v>
                </c:pt>
                <c:pt idx="1139">
                  <c:v>21.97</c:v>
                </c:pt>
                <c:pt idx="1140">
                  <c:v>21.8</c:v>
                </c:pt>
                <c:pt idx="1141">
                  <c:v>21.995000000000001</c:v>
                </c:pt>
                <c:pt idx="1142">
                  <c:v>21.675000000000001</c:v>
                </c:pt>
                <c:pt idx="1143">
                  <c:v>21.364999999999998</c:v>
                </c:pt>
                <c:pt idx="1144">
                  <c:v>20.53</c:v>
                </c:pt>
                <c:pt idx="1145">
                  <c:v>20.184999999999999</c:v>
                </c:pt>
                <c:pt idx="1146">
                  <c:v>19.170000000000002</c:v>
                </c:pt>
                <c:pt idx="1147">
                  <c:v>18.850000000000001</c:v>
                </c:pt>
                <c:pt idx="1148">
                  <c:v>20.305</c:v>
                </c:pt>
                <c:pt idx="1149">
                  <c:v>20.11</c:v>
                </c:pt>
                <c:pt idx="1150">
                  <c:v>20.399999999999999</c:v>
                </c:pt>
                <c:pt idx="1151">
                  <c:v>20.66</c:v>
                </c:pt>
                <c:pt idx="1152">
                  <c:v>20.9</c:v>
                </c:pt>
                <c:pt idx="1153">
                  <c:v>20.055</c:v>
                </c:pt>
                <c:pt idx="1154">
                  <c:v>20.164999999999999</c:v>
                </c:pt>
                <c:pt idx="1155">
                  <c:v>19.364999999999998</c:v>
                </c:pt>
                <c:pt idx="1156">
                  <c:v>19.75</c:v>
                </c:pt>
                <c:pt idx="1157">
                  <c:v>18.875</c:v>
                </c:pt>
                <c:pt idx="1158">
                  <c:v>18.875</c:v>
                </c:pt>
                <c:pt idx="1159">
                  <c:v>18.579999999999998</c:v>
                </c:pt>
                <c:pt idx="1160">
                  <c:v>18.614999999999998</c:v>
                </c:pt>
                <c:pt idx="1161">
                  <c:v>19.155000000000001</c:v>
                </c:pt>
                <c:pt idx="1162">
                  <c:v>18.899999999999999</c:v>
                </c:pt>
                <c:pt idx="1163">
                  <c:v>18.39</c:v>
                </c:pt>
                <c:pt idx="1164">
                  <c:v>17.78</c:v>
                </c:pt>
                <c:pt idx="1165">
                  <c:v>17.565000000000001</c:v>
                </c:pt>
                <c:pt idx="1166">
                  <c:v>17.55</c:v>
                </c:pt>
                <c:pt idx="1167">
                  <c:v>17.53</c:v>
                </c:pt>
                <c:pt idx="1168">
                  <c:v>17.88</c:v>
                </c:pt>
                <c:pt idx="1169">
                  <c:v>17.62</c:v>
                </c:pt>
                <c:pt idx="1170">
                  <c:v>17.670000000000002</c:v>
                </c:pt>
                <c:pt idx="1171">
                  <c:v>17.614999999999998</c:v>
                </c:pt>
                <c:pt idx="1172">
                  <c:v>16.965</c:v>
                </c:pt>
                <c:pt idx="1173">
                  <c:v>16.39</c:v>
                </c:pt>
                <c:pt idx="1174">
                  <c:v>16.41</c:v>
                </c:pt>
                <c:pt idx="1175">
                  <c:v>18.89</c:v>
                </c:pt>
                <c:pt idx="1176">
                  <c:v>19.36</c:v>
                </c:pt>
                <c:pt idx="1177">
                  <c:v>19.37</c:v>
                </c:pt>
                <c:pt idx="1178">
                  <c:v>18.684999999999999</c:v>
                </c:pt>
                <c:pt idx="1179">
                  <c:v>17.835000000000001</c:v>
                </c:pt>
                <c:pt idx="1180">
                  <c:v>17.850000000000001</c:v>
                </c:pt>
                <c:pt idx="1181">
                  <c:v>17.215</c:v>
                </c:pt>
                <c:pt idx="1182">
                  <c:v>17.149999999999999</c:v>
                </c:pt>
                <c:pt idx="1183">
                  <c:v>18.02</c:v>
                </c:pt>
                <c:pt idx="1184">
                  <c:v>17.03</c:v>
                </c:pt>
                <c:pt idx="1185">
                  <c:v>16.66</c:v>
                </c:pt>
                <c:pt idx="1186">
                  <c:v>16.54</c:v>
                </c:pt>
                <c:pt idx="1187">
                  <c:v>16.27</c:v>
                </c:pt>
                <c:pt idx="1188">
                  <c:v>16.64</c:v>
                </c:pt>
                <c:pt idx="1189">
                  <c:v>16.850000000000001</c:v>
                </c:pt>
                <c:pt idx="1190">
                  <c:v>17.079999999999998</c:v>
                </c:pt>
                <c:pt idx="1191">
                  <c:v>16.38</c:v>
                </c:pt>
                <c:pt idx="1192">
                  <c:v>16.739999999999998</c:v>
                </c:pt>
                <c:pt idx="1193">
                  <c:v>15.51</c:v>
                </c:pt>
                <c:pt idx="1194">
                  <c:v>15.79</c:v>
                </c:pt>
                <c:pt idx="1195">
                  <c:v>15.36</c:v>
                </c:pt>
                <c:pt idx="1196">
                  <c:v>15.14</c:v>
                </c:pt>
                <c:pt idx="1197">
                  <c:v>14.63</c:v>
                </c:pt>
                <c:pt idx="1198">
                  <c:v>14.12</c:v>
                </c:pt>
                <c:pt idx="1199">
                  <c:v>14.234999999999999</c:v>
                </c:pt>
                <c:pt idx="1200">
                  <c:v>14.545</c:v>
                </c:pt>
                <c:pt idx="1201">
                  <c:v>13.93</c:v>
                </c:pt>
                <c:pt idx="1202">
                  <c:v>14.48</c:v>
                </c:pt>
                <c:pt idx="1203">
                  <c:v>14.265000000000001</c:v>
                </c:pt>
                <c:pt idx="1204">
                  <c:v>14.42</c:v>
                </c:pt>
                <c:pt idx="1205">
                  <c:v>14.414999999999999</c:v>
                </c:pt>
                <c:pt idx="1206">
                  <c:v>14.8</c:v>
                </c:pt>
                <c:pt idx="1207">
                  <c:v>14.56</c:v>
                </c:pt>
                <c:pt idx="1208">
                  <c:v>14.12</c:v>
                </c:pt>
                <c:pt idx="1209">
                  <c:v>14.185</c:v>
                </c:pt>
                <c:pt idx="1210">
                  <c:v>14.02</c:v>
                </c:pt>
                <c:pt idx="1211">
                  <c:v>14.38</c:v>
                </c:pt>
                <c:pt idx="1212">
                  <c:v>12.98</c:v>
                </c:pt>
                <c:pt idx="1213">
                  <c:v>12.8</c:v>
                </c:pt>
                <c:pt idx="1214">
                  <c:v>13.425000000000001</c:v>
                </c:pt>
                <c:pt idx="1215">
                  <c:v>13.84</c:v>
                </c:pt>
                <c:pt idx="1216">
                  <c:v>14.41</c:v>
                </c:pt>
                <c:pt idx="1217">
                  <c:v>14.73</c:v>
                </c:pt>
                <c:pt idx="1218">
                  <c:v>14.435</c:v>
                </c:pt>
                <c:pt idx="1219">
                  <c:v>14.62</c:v>
                </c:pt>
                <c:pt idx="1220">
                  <c:v>13.74</c:v>
                </c:pt>
                <c:pt idx="1221">
                  <c:v>14.09</c:v>
                </c:pt>
                <c:pt idx="1222">
                  <c:v>13.585000000000001</c:v>
                </c:pt>
                <c:pt idx="1223">
                  <c:v>12.98</c:v>
                </c:pt>
                <c:pt idx="1224">
                  <c:v>13.1</c:v>
                </c:pt>
                <c:pt idx="1225">
                  <c:v>13.25</c:v>
                </c:pt>
                <c:pt idx="1226">
                  <c:v>14.01</c:v>
                </c:pt>
                <c:pt idx="1227">
                  <c:v>14.455</c:v>
                </c:pt>
                <c:pt idx="1228">
                  <c:v>14.85</c:v>
                </c:pt>
                <c:pt idx="1229">
                  <c:v>14.935</c:v>
                </c:pt>
                <c:pt idx="1230">
                  <c:v>15.244999999999999</c:v>
                </c:pt>
                <c:pt idx="1231">
                  <c:v>14.96</c:v>
                </c:pt>
                <c:pt idx="1232">
                  <c:v>14.83</c:v>
                </c:pt>
                <c:pt idx="1233">
                  <c:v>14.85</c:v>
                </c:pt>
                <c:pt idx="1234">
                  <c:v>14.75</c:v>
                </c:pt>
                <c:pt idx="1235">
                  <c:v>14.685</c:v>
                </c:pt>
                <c:pt idx="1236">
                  <c:v>14.125</c:v>
                </c:pt>
                <c:pt idx="1237">
                  <c:v>13.71</c:v>
                </c:pt>
                <c:pt idx="1238">
                  <c:v>13.6</c:v>
                </c:pt>
                <c:pt idx="1239">
                  <c:v>13.71</c:v>
                </c:pt>
                <c:pt idx="1240">
                  <c:v>13.63</c:v>
                </c:pt>
                <c:pt idx="1241">
                  <c:v>13.51</c:v>
                </c:pt>
                <c:pt idx="1242">
                  <c:v>12.85</c:v>
                </c:pt>
                <c:pt idx="1243">
                  <c:v>12.74</c:v>
                </c:pt>
                <c:pt idx="1244">
                  <c:v>13.085000000000001</c:v>
                </c:pt>
                <c:pt idx="1245">
                  <c:v>12.55</c:v>
                </c:pt>
                <c:pt idx="1246">
                  <c:v>13.05</c:v>
                </c:pt>
                <c:pt idx="1247">
                  <c:v>13.27</c:v>
                </c:pt>
                <c:pt idx="1248">
                  <c:v>13.73</c:v>
                </c:pt>
                <c:pt idx="1249">
                  <c:v>12.955</c:v>
                </c:pt>
                <c:pt idx="1250">
                  <c:v>12.62</c:v>
                </c:pt>
                <c:pt idx="1251">
                  <c:v>12.63</c:v>
                </c:pt>
                <c:pt idx="1252">
                  <c:v>12.84</c:v>
                </c:pt>
                <c:pt idx="1253">
                  <c:v>12.77</c:v>
                </c:pt>
                <c:pt idx="1254">
                  <c:v>12.93</c:v>
                </c:pt>
                <c:pt idx="1255">
                  <c:v>12.785</c:v>
                </c:pt>
                <c:pt idx="1256">
                  <c:v>12.09</c:v>
                </c:pt>
                <c:pt idx="1257">
                  <c:v>11.85</c:v>
                </c:pt>
                <c:pt idx="1258">
                  <c:v>12.275</c:v>
                </c:pt>
                <c:pt idx="1259">
                  <c:v>11.57</c:v>
                </c:pt>
                <c:pt idx="1260">
                  <c:v>11.52</c:v>
                </c:pt>
                <c:pt idx="1261">
                  <c:v>11.48</c:v>
                </c:pt>
                <c:pt idx="1262">
                  <c:v>11.465</c:v>
                </c:pt>
                <c:pt idx="1263">
                  <c:v>11.77</c:v>
                </c:pt>
                <c:pt idx="1264">
                  <c:v>12.02</c:v>
                </c:pt>
                <c:pt idx="1265">
                  <c:v>11.48</c:v>
                </c:pt>
                <c:pt idx="1266">
                  <c:v>11.01</c:v>
                </c:pt>
                <c:pt idx="1267">
                  <c:v>10.785</c:v>
                </c:pt>
                <c:pt idx="1268">
                  <c:v>11.195</c:v>
                </c:pt>
                <c:pt idx="1269">
                  <c:v>10.855</c:v>
                </c:pt>
                <c:pt idx="1270">
                  <c:v>10.77</c:v>
                </c:pt>
                <c:pt idx="1271">
                  <c:v>11.28</c:v>
                </c:pt>
                <c:pt idx="1272">
                  <c:v>11.164999999999999</c:v>
                </c:pt>
                <c:pt idx="1273">
                  <c:v>10.88</c:v>
                </c:pt>
                <c:pt idx="1274">
                  <c:v>10.76</c:v>
                </c:pt>
                <c:pt idx="1275">
                  <c:v>11.09</c:v>
                </c:pt>
                <c:pt idx="1276">
                  <c:v>10.34</c:v>
                </c:pt>
                <c:pt idx="1277">
                  <c:v>10.125</c:v>
                </c:pt>
                <c:pt idx="1278">
                  <c:v>10.050000000000001</c:v>
                </c:pt>
                <c:pt idx="1279">
                  <c:v>10.6</c:v>
                </c:pt>
                <c:pt idx="1280">
                  <c:v>10.234999999999999</c:v>
                </c:pt>
                <c:pt idx="1281">
                  <c:v>9.84</c:v>
                </c:pt>
                <c:pt idx="1282">
                  <c:v>10.16</c:v>
                </c:pt>
                <c:pt idx="1283">
                  <c:v>10.220000000000001</c:v>
                </c:pt>
                <c:pt idx="1284">
                  <c:v>10.25</c:v>
                </c:pt>
                <c:pt idx="1285">
                  <c:v>9.9499999999999993</c:v>
                </c:pt>
                <c:pt idx="1286">
                  <c:v>9.7899999999999991</c:v>
                </c:pt>
                <c:pt idx="1287">
                  <c:v>9.6150000000000002</c:v>
                </c:pt>
                <c:pt idx="1288">
                  <c:v>9.3650000000000002</c:v>
                </c:pt>
                <c:pt idx="1289">
                  <c:v>9.5299999999999994</c:v>
                </c:pt>
                <c:pt idx="1290">
                  <c:v>9.67</c:v>
                </c:pt>
                <c:pt idx="1291">
                  <c:v>10.105</c:v>
                </c:pt>
                <c:pt idx="1292">
                  <c:v>10.635</c:v>
                </c:pt>
                <c:pt idx="1293">
                  <c:v>10.87</c:v>
                </c:pt>
                <c:pt idx="1294">
                  <c:v>9.9849999999999994</c:v>
                </c:pt>
                <c:pt idx="1295">
                  <c:v>10.465</c:v>
                </c:pt>
                <c:pt idx="1296">
                  <c:v>10.31</c:v>
                </c:pt>
                <c:pt idx="1297">
                  <c:v>10.515000000000001</c:v>
                </c:pt>
                <c:pt idx="1298">
                  <c:v>10.85</c:v>
                </c:pt>
                <c:pt idx="1299">
                  <c:v>11.324999999999999</c:v>
                </c:pt>
                <c:pt idx="1300">
                  <c:v>10.87</c:v>
                </c:pt>
                <c:pt idx="1301">
                  <c:v>10.32</c:v>
                </c:pt>
                <c:pt idx="1302">
                  <c:v>10.78</c:v>
                </c:pt>
                <c:pt idx="1303">
                  <c:v>10.734999999999999</c:v>
                </c:pt>
                <c:pt idx="1304">
                  <c:v>10.79</c:v>
                </c:pt>
                <c:pt idx="1305">
                  <c:v>11.11</c:v>
                </c:pt>
                <c:pt idx="1306">
                  <c:v>10.91</c:v>
                </c:pt>
                <c:pt idx="1307">
                  <c:v>11.09</c:v>
                </c:pt>
                <c:pt idx="1308">
                  <c:v>10.92</c:v>
                </c:pt>
                <c:pt idx="1309">
                  <c:v>10.545</c:v>
                </c:pt>
                <c:pt idx="1310">
                  <c:v>10.95</c:v>
                </c:pt>
                <c:pt idx="1311">
                  <c:v>10.78</c:v>
                </c:pt>
                <c:pt idx="1312">
                  <c:v>10.02</c:v>
                </c:pt>
                <c:pt idx="1313">
                  <c:v>10.09</c:v>
                </c:pt>
                <c:pt idx="1314">
                  <c:v>10.59</c:v>
                </c:pt>
                <c:pt idx="1315">
                  <c:v>10.275</c:v>
                </c:pt>
                <c:pt idx="1316">
                  <c:v>10.33</c:v>
                </c:pt>
                <c:pt idx="1317">
                  <c:v>9.7100000000000009</c:v>
                </c:pt>
                <c:pt idx="1318">
                  <c:v>9.1999999999999993</c:v>
                </c:pt>
                <c:pt idx="1319">
                  <c:v>8.84</c:v>
                </c:pt>
                <c:pt idx="1320">
                  <c:v>8.81</c:v>
                </c:pt>
                <c:pt idx="1321">
                  <c:v>9.0050000000000008</c:v>
                </c:pt>
                <c:pt idx="1322">
                  <c:v>9.125</c:v>
                </c:pt>
                <c:pt idx="1323">
                  <c:v>9.02</c:v>
                </c:pt>
                <c:pt idx="1324">
                  <c:v>8.9949999999999992</c:v>
                </c:pt>
                <c:pt idx="1325">
                  <c:v>9.14</c:v>
                </c:pt>
                <c:pt idx="1326">
                  <c:v>8.82</c:v>
                </c:pt>
                <c:pt idx="1327">
                  <c:v>9.2200000000000006</c:v>
                </c:pt>
                <c:pt idx="1328">
                  <c:v>9.2050000000000001</c:v>
                </c:pt>
                <c:pt idx="1329">
                  <c:v>9.0150000000000006</c:v>
                </c:pt>
                <c:pt idx="1330">
                  <c:v>9.0649999999999995</c:v>
                </c:pt>
                <c:pt idx="1331">
                  <c:v>8.7100000000000009</c:v>
                </c:pt>
                <c:pt idx="1332">
                  <c:v>8.86</c:v>
                </c:pt>
                <c:pt idx="1333">
                  <c:v>9.4700000000000006</c:v>
                </c:pt>
                <c:pt idx="1334">
                  <c:v>9.5500000000000007</c:v>
                </c:pt>
                <c:pt idx="1335">
                  <c:v>9.5399999999999991</c:v>
                </c:pt>
                <c:pt idx="1336">
                  <c:v>9.5399999999999991</c:v>
                </c:pt>
                <c:pt idx="1337">
                  <c:v>8.9499999999999993</c:v>
                </c:pt>
                <c:pt idx="1338">
                  <c:v>8.93</c:v>
                </c:pt>
                <c:pt idx="1339">
                  <c:v>9.18</c:v>
                </c:pt>
                <c:pt idx="1340">
                  <c:v>9.1300000000000008</c:v>
                </c:pt>
                <c:pt idx="1341">
                  <c:v>9.2100000000000009</c:v>
                </c:pt>
                <c:pt idx="1342">
                  <c:v>8.9749999999999996</c:v>
                </c:pt>
                <c:pt idx="1343">
                  <c:v>8.83</c:v>
                </c:pt>
                <c:pt idx="1344">
                  <c:v>8.89</c:v>
                </c:pt>
                <c:pt idx="1345">
                  <c:v>8.4700000000000006</c:v>
                </c:pt>
                <c:pt idx="1346">
                  <c:v>8.9499999999999993</c:v>
                </c:pt>
                <c:pt idx="1347">
                  <c:v>9.51</c:v>
                </c:pt>
                <c:pt idx="1348">
                  <c:v>9.5299999999999994</c:v>
                </c:pt>
                <c:pt idx="1349">
                  <c:v>9.48</c:v>
                </c:pt>
                <c:pt idx="1350">
                  <c:v>9.1199999999999992</c:v>
                </c:pt>
                <c:pt idx="1351">
                  <c:v>8.7650000000000006</c:v>
                </c:pt>
                <c:pt idx="1352">
                  <c:v>8.93</c:v>
                </c:pt>
                <c:pt idx="1353">
                  <c:v>8.9499999999999993</c:v>
                </c:pt>
                <c:pt idx="1354">
                  <c:v>8.8699999999999992</c:v>
                </c:pt>
                <c:pt idx="1355">
                  <c:v>8.8450000000000006</c:v>
                </c:pt>
                <c:pt idx="1356">
                  <c:v>9.2100000000000009</c:v>
                </c:pt>
                <c:pt idx="1357">
                  <c:v>8.36</c:v>
                </c:pt>
                <c:pt idx="1358">
                  <c:v>7.35</c:v>
                </c:pt>
                <c:pt idx="1359">
                  <c:v>6.72</c:v>
                </c:pt>
                <c:pt idx="1360">
                  <c:v>7.01</c:v>
                </c:pt>
                <c:pt idx="1361">
                  <c:v>6.95</c:v>
                </c:pt>
                <c:pt idx="1362">
                  <c:v>6.62</c:v>
                </c:pt>
                <c:pt idx="1363">
                  <c:v>6.96</c:v>
                </c:pt>
                <c:pt idx="1364">
                  <c:v>7.12</c:v>
                </c:pt>
                <c:pt idx="1365">
                  <c:v>7.38</c:v>
                </c:pt>
                <c:pt idx="1366">
                  <c:v>6.8650000000000002</c:v>
                </c:pt>
                <c:pt idx="1367">
                  <c:v>7.49</c:v>
                </c:pt>
                <c:pt idx="1368">
                  <c:v>7.8150000000000004</c:v>
                </c:pt>
                <c:pt idx="1369">
                  <c:v>7.03</c:v>
                </c:pt>
                <c:pt idx="1370">
                  <c:v>7.2949999999999999</c:v>
                </c:pt>
                <c:pt idx="1371">
                  <c:v>6.73</c:v>
                </c:pt>
                <c:pt idx="1372">
                  <c:v>6.48</c:v>
                </c:pt>
                <c:pt idx="1373">
                  <c:v>5.21</c:v>
                </c:pt>
                <c:pt idx="1374">
                  <c:v>5.55</c:v>
                </c:pt>
                <c:pt idx="1375">
                  <c:v>5.75</c:v>
                </c:pt>
                <c:pt idx="1376">
                  <c:v>6.5449999999999999</c:v>
                </c:pt>
                <c:pt idx="1377">
                  <c:v>6.9349999999999996</c:v>
                </c:pt>
                <c:pt idx="1378">
                  <c:v>7.36</c:v>
                </c:pt>
                <c:pt idx="1379">
                  <c:v>7.29</c:v>
                </c:pt>
                <c:pt idx="1380">
                  <c:v>8.9</c:v>
                </c:pt>
                <c:pt idx="1381">
                  <c:v>8.91</c:v>
                </c:pt>
                <c:pt idx="1382">
                  <c:v>9.16</c:v>
                </c:pt>
                <c:pt idx="1383">
                  <c:v>10.23</c:v>
                </c:pt>
                <c:pt idx="1384">
                  <c:v>10.414999999999999</c:v>
                </c:pt>
                <c:pt idx="1385">
                  <c:v>10.994999999999999</c:v>
                </c:pt>
                <c:pt idx="1386">
                  <c:v>11.43</c:v>
                </c:pt>
                <c:pt idx="1387">
                  <c:v>11.54</c:v>
                </c:pt>
                <c:pt idx="1388">
                  <c:v>11.175000000000001</c:v>
                </c:pt>
                <c:pt idx="1389">
                  <c:v>10.78</c:v>
                </c:pt>
                <c:pt idx="1390">
                  <c:v>10.01</c:v>
                </c:pt>
                <c:pt idx="1391">
                  <c:v>9.2850000000000001</c:v>
                </c:pt>
                <c:pt idx="1392">
                  <c:v>9.8949999999999996</c:v>
                </c:pt>
                <c:pt idx="1393">
                  <c:v>10.1</c:v>
                </c:pt>
                <c:pt idx="1394">
                  <c:v>10.09</c:v>
                </c:pt>
                <c:pt idx="1395">
                  <c:v>10.71</c:v>
                </c:pt>
                <c:pt idx="1396">
                  <c:v>10.88</c:v>
                </c:pt>
                <c:pt idx="1397">
                  <c:v>10.69</c:v>
                </c:pt>
                <c:pt idx="1398">
                  <c:v>10.425000000000001</c:v>
                </c:pt>
                <c:pt idx="1399">
                  <c:v>10.67</c:v>
                </c:pt>
                <c:pt idx="1400">
                  <c:v>10.244999999999999</c:v>
                </c:pt>
                <c:pt idx="1401">
                  <c:v>9.51</c:v>
                </c:pt>
                <c:pt idx="1402">
                  <c:v>8.94</c:v>
                </c:pt>
                <c:pt idx="1403">
                  <c:v>9.6750000000000007</c:v>
                </c:pt>
                <c:pt idx="1404">
                  <c:v>9.25</c:v>
                </c:pt>
                <c:pt idx="1405">
                  <c:v>9.94</c:v>
                </c:pt>
                <c:pt idx="1406">
                  <c:v>10.56</c:v>
                </c:pt>
                <c:pt idx="1407">
                  <c:v>10.039999999999999</c:v>
                </c:pt>
                <c:pt idx="1408">
                  <c:v>10.164999999999999</c:v>
                </c:pt>
                <c:pt idx="1409">
                  <c:v>9.4450000000000003</c:v>
                </c:pt>
                <c:pt idx="1410">
                  <c:v>9.42</c:v>
                </c:pt>
                <c:pt idx="1411">
                  <c:v>10.029999999999999</c:v>
                </c:pt>
                <c:pt idx="1412">
                  <c:v>10.935</c:v>
                </c:pt>
                <c:pt idx="1413">
                  <c:v>11.935</c:v>
                </c:pt>
                <c:pt idx="1414">
                  <c:v>12.24</c:v>
                </c:pt>
                <c:pt idx="1415">
                  <c:v>11.98</c:v>
                </c:pt>
                <c:pt idx="1416">
                  <c:v>11.664999999999999</c:v>
                </c:pt>
                <c:pt idx="1417">
                  <c:v>11.28</c:v>
                </c:pt>
                <c:pt idx="1418">
                  <c:v>11</c:v>
                </c:pt>
                <c:pt idx="1419">
                  <c:v>11.1</c:v>
                </c:pt>
                <c:pt idx="1420">
                  <c:v>11.065</c:v>
                </c:pt>
                <c:pt idx="1421">
                  <c:v>11.09</c:v>
                </c:pt>
                <c:pt idx="1422">
                  <c:v>11.71</c:v>
                </c:pt>
                <c:pt idx="1423">
                  <c:v>11.32</c:v>
                </c:pt>
                <c:pt idx="1424">
                  <c:v>11.505000000000001</c:v>
                </c:pt>
                <c:pt idx="1425">
                  <c:v>11.53</c:v>
                </c:pt>
                <c:pt idx="1426">
                  <c:v>10.11</c:v>
                </c:pt>
                <c:pt idx="1427">
                  <c:v>10.305</c:v>
                </c:pt>
                <c:pt idx="1428">
                  <c:v>10.35</c:v>
                </c:pt>
                <c:pt idx="1429">
                  <c:v>10.130000000000001</c:v>
                </c:pt>
                <c:pt idx="1430">
                  <c:v>10.44</c:v>
                </c:pt>
                <c:pt idx="1431">
                  <c:v>10.41</c:v>
                </c:pt>
                <c:pt idx="1432">
                  <c:v>10.715</c:v>
                </c:pt>
                <c:pt idx="1433">
                  <c:v>11.53</c:v>
                </c:pt>
                <c:pt idx="1434">
                  <c:v>10.56</c:v>
                </c:pt>
                <c:pt idx="1435">
                  <c:v>10.59</c:v>
                </c:pt>
                <c:pt idx="1436">
                  <c:v>10.41</c:v>
                </c:pt>
                <c:pt idx="1437">
                  <c:v>10.244999999999999</c:v>
                </c:pt>
                <c:pt idx="1438">
                  <c:v>9.9499999999999993</c:v>
                </c:pt>
                <c:pt idx="1439">
                  <c:v>10.199999999999999</c:v>
                </c:pt>
                <c:pt idx="1440">
                  <c:v>10.72</c:v>
                </c:pt>
                <c:pt idx="1441">
                  <c:v>10.55</c:v>
                </c:pt>
                <c:pt idx="1442">
                  <c:v>11.414999999999999</c:v>
                </c:pt>
                <c:pt idx="1443">
                  <c:v>12.45</c:v>
                </c:pt>
                <c:pt idx="1444">
                  <c:v>12.93</c:v>
                </c:pt>
                <c:pt idx="1445">
                  <c:v>13.13</c:v>
                </c:pt>
                <c:pt idx="1446">
                  <c:v>13.164999999999999</c:v>
                </c:pt>
                <c:pt idx="1447">
                  <c:v>12.86</c:v>
                </c:pt>
                <c:pt idx="1448">
                  <c:v>11.58</c:v>
                </c:pt>
                <c:pt idx="1449">
                  <c:v>12.11</c:v>
                </c:pt>
                <c:pt idx="1450">
                  <c:v>10.56</c:v>
                </c:pt>
                <c:pt idx="1451">
                  <c:v>10.18</c:v>
                </c:pt>
                <c:pt idx="1452">
                  <c:v>9.7799999999999994</c:v>
                </c:pt>
                <c:pt idx="1453">
                  <c:v>9.23</c:v>
                </c:pt>
                <c:pt idx="1454">
                  <c:v>9.35</c:v>
                </c:pt>
                <c:pt idx="1455">
                  <c:v>8.5050000000000008</c:v>
                </c:pt>
                <c:pt idx="1456">
                  <c:v>8.34</c:v>
                </c:pt>
                <c:pt idx="1457">
                  <c:v>8.5749999999999993</c:v>
                </c:pt>
                <c:pt idx="1458">
                  <c:v>8.6999999999999993</c:v>
                </c:pt>
                <c:pt idx="1459">
                  <c:v>9.98</c:v>
                </c:pt>
                <c:pt idx="1460">
                  <c:v>9.43</c:v>
                </c:pt>
                <c:pt idx="1461">
                  <c:v>9.02</c:v>
                </c:pt>
                <c:pt idx="1462">
                  <c:v>9.17</c:v>
                </c:pt>
                <c:pt idx="1463">
                  <c:v>9.5150000000000006</c:v>
                </c:pt>
                <c:pt idx="1464">
                  <c:v>8.3699999999999992</c:v>
                </c:pt>
                <c:pt idx="1465">
                  <c:v>9.3800000000000008</c:v>
                </c:pt>
                <c:pt idx="1466">
                  <c:v>8.3000000000000007</c:v>
                </c:pt>
                <c:pt idx="1467">
                  <c:v>8.125</c:v>
                </c:pt>
                <c:pt idx="1468">
                  <c:v>8.2050000000000001</c:v>
                </c:pt>
                <c:pt idx="1469">
                  <c:v>8.4600000000000009</c:v>
                </c:pt>
                <c:pt idx="1470">
                  <c:v>8.98</c:v>
                </c:pt>
                <c:pt idx="1471">
                  <c:v>9.09</c:v>
                </c:pt>
                <c:pt idx="1472">
                  <c:v>10.039999999999999</c:v>
                </c:pt>
                <c:pt idx="1473">
                  <c:v>10.11</c:v>
                </c:pt>
                <c:pt idx="1474">
                  <c:v>8.9700000000000006</c:v>
                </c:pt>
                <c:pt idx="1475">
                  <c:v>8.33</c:v>
                </c:pt>
                <c:pt idx="1476">
                  <c:v>9.4849999999999994</c:v>
                </c:pt>
                <c:pt idx="1477">
                  <c:v>9.0399999999999991</c:v>
                </c:pt>
                <c:pt idx="1478">
                  <c:v>8.61</c:v>
                </c:pt>
                <c:pt idx="1479">
                  <c:v>8.51</c:v>
                </c:pt>
                <c:pt idx="1480">
                  <c:v>7.69</c:v>
                </c:pt>
                <c:pt idx="1481">
                  <c:v>9.11</c:v>
                </c:pt>
                <c:pt idx="1482">
                  <c:v>8.8149999999999995</c:v>
                </c:pt>
                <c:pt idx="1483">
                  <c:v>8.9049999999999994</c:v>
                </c:pt>
                <c:pt idx="1484">
                  <c:v>9.1950000000000003</c:v>
                </c:pt>
                <c:pt idx="1485">
                  <c:v>8.2100000000000009</c:v>
                </c:pt>
                <c:pt idx="1486">
                  <c:v>8.6349999999999998</c:v>
                </c:pt>
                <c:pt idx="1487">
                  <c:v>8.9749999999999996</c:v>
                </c:pt>
                <c:pt idx="1488">
                  <c:v>9.0299999999999994</c:v>
                </c:pt>
                <c:pt idx="1489">
                  <c:v>9.26</c:v>
                </c:pt>
                <c:pt idx="1490">
                  <c:v>8.15</c:v>
                </c:pt>
                <c:pt idx="1491">
                  <c:v>7.94</c:v>
                </c:pt>
                <c:pt idx="1492">
                  <c:v>8.23</c:v>
                </c:pt>
                <c:pt idx="1493">
                  <c:v>8.9600000000000009</c:v>
                </c:pt>
                <c:pt idx="1494">
                  <c:v>8.9600000000000009</c:v>
                </c:pt>
                <c:pt idx="1495">
                  <c:v>8.4550000000000001</c:v>
                </c:pt>
                <c:pt idx="1496">
                  <c:v>7.96</c:v>
                </c:pt>
                <c:pt idx="1497">
                  <c:v>7.8</c:v>
                </c:pt>
                <c:pt idx="1498">
                  <c:v>7.2549999999999999</c:v>
                </c:pt>
                <c:pt idx="1499">
                  <c:v>7.07</c:v>
                </c:pt>
                <c:pt idx="1500">
                  <c:v>7.33</c:v>
                </c:pt>
                <c:pt idx="1501">
                  <c:v>7.58</c:v>
                </c:pt>
                <c:pt idx="1502">
                  <c:v>8.1549999999999994</c:v>
                </c:pt>
                <c:pt idx="1503">
                  <c:v>8.49</c:v>
                </c:pt>
                <c:pt idx="1504">
                  <c:v>8</c:v>
                </c:pt>
                <c:pt idx="1505">
                  <c:v>8.2100000000000009</c:v>
                </c:pt>
                <c:pt idx="1506">
                  <c:v>8.5500000000000007</c:v>
                </c:pt>
                <c:pt idx="1507">
                  <c:v>9.2899999999999991</c:v>
                </c:pt>
                <c:pt idx="1508">
                  <c:v>7.96</c:v>
                </c:pt>
                <c:pt idx="1509">
                  <c:v>7.77</c:v>
                </c:pt>
                <c:pt idx="1510">
                  <c:v>7.57</c:v>
                </c:pt>
                <c:pt idx="1511">
                  <c:v>7.2350000000000003</c:v>
                </c:pt>
                <c:pt idx="1512">
                  <c:v>7.78</c:v>
                </c:pt>
                <c:pt idx="1513">
                  <c:v>8.56</c:v>
                </c:pt>
                <c:pt idx="1514">
                  <c:v>8.36</c:v>
                </c:pt>
                <c:pt idx="1515">
                  <c:v>7.57</c:v>
                </c:pt>
                <c:pt idx="1516">
                  <c:v>8.23</c:v>
                </c:pt>
                <c:pt idx="1517">
                  <c:v>8.9499999999999993</c:v>
                </c:pt>
                <c:pt idx="1518">
                  <c:v>8.85</c:v>
                </c:pt>
                <c:pt idx="1519">
                  <c:v>9.67</c:v>
                </c:pt>
                <c:pt idx="1520">
                  <c:v>10.414999999999999</c:v>
                </c:pt>
                <c:pt idx="1521">
                  <c:v>10.66</c:v>
                </c:pt>
                <c:pt idx="1522">
                  <c:v>10.285</c:v>
                </c:pt>
                <c:pt idx="1523">
                  <c:v>9.51</c:v>
                </c:pt>
                <c:pt idx="1524">
                  <c:v>8.9700000000000006</c:v>
                </c:pt>
                <c:pt idx="1525">
                  <c:v>8.99</c:v>
                </c:pt>
                <c:pt idx="1526">
                  <c:v>9.4600000000000009</c:v>
                </c:pt>
                <c:pt idx="1527">
                  <c:v>10.095000000000001</c:v>
                </c:pt>
                <c:pt idx="1528">
                  <c:v>10.029999999999999</c:v>
                </c:pt>
                <c:pt idx="1529">
                  <c:v>10.66</c:v>
                </c:pt>
                <c:pt idx="1530">
                  <c:v>11.05</c:v>
                </c:pt>
                <c:pt idx="1531">
                  <c:v>11.06</c:v>
                </c:pt>
                <c:pt idx="1532">
                  <c:v>11.09</c:v>
                </c:pt>
                <c:pt idx="1533">
                  <c:v>11.26</c:v>
                </c:pt>
                <c:pt idx="1534">
                  <c:v>11.78</c:v>
                </c:pt>
                <c:pt idx="1535">
                  <c:v>11.75</c:v>
                </c:pt>
                <c:pt idx="1536">
                  <c:v>11.1</c:v>
                </c:pt>
                <c:pt idx="1537">
                  <c:v>11.25</c:v>
                </c:pt>
                <c:pt idx="1538">
                  <c:v>11.54</c:v>
                </c:pt>
                <c:pt idx="1539">
                  <c:v>11.79</c:v>
                </c:pt>
                <c:pt idx="1540">
                  <c:v>11.93</c:v>
                </c:pt>
                <c:pt idx="1541">
                  <c:v>12.69</c:v>
                </c:pt>
                <c:pt idx="1542">
                  <c:v>12.49</c:v>
                </c:pt>
                <c:pt idx="1543">
                  <c:v>12.42</c:v>
                </c:pt>
                <c:pt idx="1544">
                  <c:v>12.16</c:v>
                </c:pt>
                <c:pt idx="1545">
                  <c:v>11.77</c:v>
                </c:pt>
                <c:pt idx="1546">
                  <c:v>11.115</c:v>
                </c:pt>
                <c:pt idx="1547">
                  <c:v>10.83</c:v>
                </c:pt>
                <c:pt idx="1548">
                  <c:v>10.64</c:v>
                </c:pt>
                <c:pt idx="1549">
                  <c:v>10.5</c:v>
                </c:pt>
                <c:pt idx="1550">
                  <c:v>10.86</c:v>
                </c:pt>
                <c:pt idx="1551">
                  <c:v>10.96</c:v>
                </c:pt>
                <c:pt idx="1552">
                  <c:v>10.46</c:v>
                </c:pt>
                <c:pt idx="1553">
                  <c:v>11.16</c:v>
                </c:pt>
                <c:pt idx="1554">
                  <c:v>12.365</c:v>
                </c:pt>
                <c:pt idx="1555">
                  <c:v>13.47</c:v>
                </c:pt>
                <c:pt idx="1556">
                  <c:v>14.23</c:v>
                </c:pt>
                <c:pt idx="1557">
                  <c:v>13.91</c:v>
                </c:pt>
                <c:pt idx="1558">
                  <c:v>15.06</c:v>
                </c:pt>
                <c:pt idx="1559">
                  <c:v>15.63</c:v>
                </c:pt>
                <c:pt idx="1560">
                  <c:v>15.67</c:v>
                </c:pt>
                <c:pt idx="1561">
                  <c:v>15.34</c:v>
                </c:pt>
                <c:pt idx="1562">
                  <c:v>16.05</c:v>
                </c:pt>
                <c:pt idx="1563">
                  <c:v>16.190000000000001</c:v>
                </c:pt>
                <c:pt idx="1564">
                  <c:v>16.54</c:v>
                </c:pt>
                <c:pt idx="1565">
                  <c:v>16.59</c:v>
                </c:pt>
                <c:pt idx="1566">
                  <c:v>16.225000000000001</c:v>
                </c:pt>
                <c:pt idx="1567">
                  <c:v>15.58</c:v>
                </c:pt>
                <c:pt idx="1568">
                  <c:v>16.170000000000002</c:v>
                </c:pt>
                <c:pt idx="1569">
                  <c:v>16.39</c:v>
                </c:pt>
                <c:pt idx="1570">
                  <c:v>15.5</c:v>
                </c:pt>
                <c:pt idx="1571">
                  <c:v>16.23</c:v>
                </c:pt>
                <c:pt idx="1572">
                  <c:v>16.28</c:v>
                </c:pt>
                <c:pt idx="1573">
                  <c:v>15.404999999999999</c:v>
                </c:pt>
                <c:pt idx="1574">
                  <c:v>14.53</c:v>
                </c:pt>
                <c:pt idx="1575">
                  <c:v>14.57</c:v>
                </c:pt>
                <c:pt idx="1576">
                  <c:v>13.984999999999999</c:v>
                </c:pt>
                <c:pt idx="1577">
                  <c:v>14.86</c:v>
                </c:pt>
                <c:pt idx="1578">
                  <c:v>15.085000000000001</c:v>
                </c:pt>
                <c:pt idx="1579">
                  <c:v>15.615</c:v>
                </c:pt>
                <c:pt idx="1580">
                  <c:v>16.47</c:v>
                </c:pt>
                <c:pt idx="1581">
                  <c:v>17.059999999999999</c:v>
                </c:pt>
                <c:pt idx="1582">
                  <c:v>17.739999999999998</c:v>
                </c:pt>
                <c:pt idx="1583">
                  <c:v>18.920000000000002</c:v>
                </c:pt>
                <c:pt idx="1584">
                  <c:v>18.57</c:v>
                </c:pt>
                <c:pt idx="1585">
                  <c:v>18.13</c:v>
                </c:pt>
                <c:pt idx="1586">
                  <c:v>17.21</c:v>
                </c:pt>
                <c:pt idx="1587">
                  <c:v>17.48</c:v>
                </c:pt>
                <c:pt idx="1588">
                  <c:v>16.579999999999998</c:v>
                </c:pt>
                <c:pt idx="1589">
                  <c:v>16.004999999999999</c:v>
                </c:pt>
                <c:pt idx="1590">
                  <c:v>15.28</c:v>
                </c:pt>
                <c:pt idx="1591">
                  <c:v>17.079999999999998</c:v>
                </c:pt>
                <c:pt idx="1592">
                  <c:v>15.81</c:v>
                </c:pt>
                <c:pt idx="1593">
                  <c:v>16.05</c:v>
                </c:pt>
                <c:pt idx="1594">
                  <c:v>15.51</c:v>
                </c:pt>
                <c:pt idx="1595">
                  <c:v>15.52</c:v>
                </c:pt>
                <c:pt idx="1596">
                  <c:v>13.78</c:v>
                </c:pt>
                <c:pt idx="1597">
                  <c:v>13.975</c:v>
                </c:pt>
                <c:pt idx="1598">
                  <c:v>13.17</c:v>
                </c:pt>
                <c:pt idx="1599">
                  <c:v>12.4</c:v>
                </c:pt>
                <c:pt idx="1600">
                  <c:v>13.62</c:v>
                </c:pt>
                <c:pt idx="1601">
                  <c:v>13.234999999999999</c:v>
                </c:pt>
                <c:pt idx="1602">
                  <c:v>12.45</c:v>
                </c:pt>
                <c:pt idx="1603">
                  <c:v>12.29</c:v>
                </c:pt>
                <c:pt idx="1604">
                  <c:v>13.01</c:v>
                </c:pt>
                <c:pt idx="1605">
                  <c:v>12.734999999999999</c:v>
                </c:pt>
                <c:pt idx="1606">
                  <c:v>14.07</c:v>
                </c:pt>
                <c:pt idx="1607">
                  <c:v>12.69</c:v>
                </c:pt>
                <c:pt idx="1608">
                  <c:v>12.725</c:v>
                </c:pt>
                <c:pt idx="1609">
                  <c:v>12.58</c:v>
                </c:pt>
                <c:pt idx="1610">
                  <c:v>13.244999999999999</c:v>
                </c:pt>
                <c:pt idx="1611">
                  <c:v>13.24</c:v>
                </c:pt>
                <c:pt idx="1612">
                  <c:v>13.31</c:v>
                </c:pt>
                <c:pt idx="1613">
                  <c:v>13.13</c:v>
                </c:pt>
                <c:pt idx="1614">
                  <c:v>13.12</c:v>
                </c:pt>
                <c:pt idx="1615">
                  <c:v>12.94</c:v>
                </c:pt>
                <c:pt idx="1616">
                  <c:v>13.23</c:v>
                </c:pt>
                <c:pt idx="1617">
                  <c:v>13.154999999999999</c:v>
                </c:pt>
                <c:pt idx="1618">
                  <c:v>12.595000000000001</c:v>
                </c:pt>
                <c:pt idx="1619">
                  <c:v>12.53</c:v>
                </c:pt>
                <c:pt idx="1620">
                  <c:v>11.83</c:v>
                </c:pt>
                <c:pt idx="1621">
                  <c:v>12.005000000000001</c:v>
                </c:pt>
                <c:pt idx="1622">
                  <c:v>13.25</c:v>
                </c:pt>
                <c:pt idx="1623">
                  <c:v>13.27</c:v>
                </c:pt>
                <c:pt idx="1624">
                  <c:v>13.09</c:v>
                </c:pt>
                <c:pt idx="1625">
                  <c:v>11.56</c:v>
                </c:pt>
                <c:pt idx="1626">
                  <c:v>11.99</c:v>
                </c:pt>
                <c:pt idx="1627">
                  <c:v>11.045</c:v>
                </c:pt>
                <c:pt idx="1628">
                  <c:v>10.96</c:v>
                </c:pt>
                <c:pt idx="1629">
                  <c:v>10.44</c:v>
                </c:pt>
                <c:pt idx="1630">
                  <c:v>10.175000000000001</c:v>
                </c:pt>
                <c:pt idx="1631">
                  <c:v>10.43</c:v>
                </c:pt>
                <c:pt idx="1632">
                  <c:v>10.324999999999999</c:v>
                </c:pt>
                <c:pt idx="1633">
                  <c:v>10.845000000000001</c:v>
                </c:pt>
                <c:pt idx="1634">
                  <c:v>10.97</c:v>
                </c:pt>
                <c:pt idx="1635">
                  <c:v>11.16</c:v>
                </c:pt>
                <c:pt idx="1636">
                  <c:v>11.14</c:v>
                </c:pt>
                <c:pt idx="1637">
                  <c:v>11.62</c:v>
                </c:pt>
                <c:pt idx="1638">
                  <c:v>10.98</c:v>
                </c:pt>
                <c:pt idx="1639">
                  <c:v>11.32</c:v>
                </c:pt>
                <c:pt idx="1640">
                  <c:v>11.06</c:v>
                </c:pt>
                <c:pt idx="1641">
                  <c:v>11.07</c:v>
                </c:pt>
                <c:pt idx="1642">
                  <c:v>10.83</c:v>
                </c:pt>
                <c:pt idx="1643">
                  <c:v>10.32</c:v>
                </c:pt>
                <c:pt idx="1644">
                  <c:v>10.535</c:v>
                </c:pt>
                <c:pt idx="1645">
                  <c:v>10.324999999999999</c:v>
                </c:pt>
                <c:pt idx="1646">
                  <c:v>10.355</c:v>
                </c:pt>
                <c:pt idx="1647">
                  <c:v>9.91</c:v>
                </c:pt>
                <c:pt idx="1648">
                  <c:v>10.79</c:v>
                </c:pt>
                <c:pt idx="1649">
                  <c:v>10.27</c:v>
                </c:pt>
                <c:pt idx="1650">
                  <c:v>10.275</c:v>
                </c:pt>
                <c:pt idx="1651">
                  <c:v>10.18</c:v>
                </c:pt>
                <c:pt idx="1652">
                  <c:v>10.27</c:v>
                </c:pt>
                <c:pt idx="1653">
                  <c:v>9.8849999999999998</c:v>
                </c:pt>
                <c:pt idx="1654">
                  <c:v>10.38</c:v>
                </c:pt>
                <c:pt idx="1655">
                  <c:v>10.69</c:v>
                </c:pt>
                <c:pt idx="1656">
                  <c:v>10.92</c:v>
                </c:pt>
                <c:pt idx="1657">
                  <c:v>10.135</c:v>
                </c:pt>
                <c:pt idx="1658">
                  <c:v>9.86</c:v>
                </c:pt>
                <c:pt idx="1659">
                  <c:v>10.085000000000001</c:v>
                </c:pt>
                <c:pt idx="1660">
                  <c:v>10.119999999999999</c:v>
                </c:pt>
                <c:pt idx="1661">
                  <c:v>10.56</c:v>
                </c:pt>
                <c:pt idx="1662">
                  <c:v>10.61</c:v>
                </c:pt>
                <c:pt idx="1663">
                  <c:v>11.14</c:v>
                </c:pt>
                <c:pt idx="1664">
                  <c:v>10.99</c:v>
                </c:pt>
                <c:pt idx="1665">
                  <c:v>11.19</c:v>
                </c:pt>
                <c:pt idx="1666">
                  <c:v>11.44</c:v>
                </c:pt>
                <c:pt idx="1667">
                  <c:v>11.32</c:v>
                </c:pt>
                <c:pt idx="1668">
                  <c:v>11.02</c:v>
                </c:pt>
                <c:pt idx="1669">
                  <c:v>10.87</c:v>
                </c:pt>
                <c:pt idx="1670">
                  <c:v>10.74</c:v>
                </c:pt>
                <c:pt idx="1671">
                  <c:v>10.34</c:v>
                </c:pt>
                <c:pt idx="1672">
                  <c:v>10.199999999999999</c:v>
                </c:pt>
                <c:pt idx="1673">
                  <c:v>10.220000000000001</c:v>
                </c:pt>
                <c:pt idx="1674">
                  <c:v>10.53</c:v>
                </c:pt>
                <c:pt idx="1675">
                  <c:v>10.42</c:v>
                </c:pt>
                <c:pt idx="1676">
                  <c:v>10.69</c:v>
                </c:pt>
                <c:pt idx="1677">
                  <c:v>10.795</c:v>
                </c:pt>
                <c:pt idx="1678">
                  <c:v>10.58</c:v>
                </c:pt>
                <c:pt idx="1679">
                  <c:v>10.130000000000001</c:v>
                </c:pt>
                <c:pt idx="1680">
                  <c:v>9.89</c:v>
                </c:pt>
                <c:pt idx="1681">
                  <c:v>10.025</c:v>
                </c:pt>
                <c:pt idx="1682">
                  <c:v>9.9550000000000001</c:v>
                </c:pt>
                <c:pt idx="1683">
                  <c:v>9.57</c:v>
                </c:pt>
                <c:pt idx="1684">
                  <c:v>9.9499999999999993</c:v>
                </c:pt>
                <c:pt idx="1685">
                  <c:v>10.08</c:v>
                </c:pt>
                <c:pt idx="1686">
                  <c:v>10.199999999999999</c:v>
                </c:pt>
                <c:pt idx="1687">
                  <c:v>10.130000000000001</c:v>
                </c:pt>
                <c:pt idx="1688">
                  <c:v>9.7249999999999996</c:v>
                </c:pt>
                <c:pt idx="1689">
                  <c:v>9.4649999999999999</c:v>
                </c:pt>
                <c:pt idx="1690">
                  <c:v>9.7850000000000001</c:v>
                </c:pt>
                <c:pt idx="1691">
                  <c:v>9.9600000000000009</c:v>
                </c:pt>
                <c:pt idx="1692">
                  <c:v>9.7799999999999994</c:v>
                </c:pt>
                <c:pt idx="1693">
                  <c:v>10.42</c:v>
                </c:pt>
                <c:pt idx="1694">
                  <c:v>10.29</c:v>
                </c:pt>
                <c:pt idx="1695">
                  <c:v>9.875</c:v>
                </c:pt>
                <c:pt idx="1696">
                  <c:v>10.32</c:v>
                </c:pt>
                <c:pt idx="1697">
                  <c:v>10.1</c:v>
                </c:pt>
                <c:pt idx="1698">
                  <c:v>10.119999999999999</c:v>
                </c:pt>
                <c:pt idx="1699">
                  <c:v>10.210000000000001</c:v>
                </c:pt>
                <c:pt idx="1700">
                  <c:v>9.99</c:v>
                </c:pt>
                <c:pt idx="1701">
                  <c:v>9.9499999999999993</c:v>
                </c:pt>
                <c:pt idx="1702">
                  <c:v>10.77</c:v>
                </c:pt>
                <c:pt idx="1703">
                  <c:v>10.54</c:v>
                </c:pt>
                <c:pt idx="1704">
                  <c:v>10.25</c:v>
                </c:pt>
                <c:pt idx="1705">
                  <c:v>10.48</c:v>
                </c:pt>
                <c:pt idx="1706">
                  <c:v>10.28</c:v>
                </c:pt>
                <c:pt idx="1707">
                  <c:v>9.57</c:v>
                </c:pt>
                <c:pt idx="1708">
                  <c:v>9.34</c:v>
                </c:pt>
                <c:pt idx="1709">
                  <c:v>9.31</c:v>
                </c:pt>
                <c:pt idx="1710">
                  <c:v>9.2949999999999999</c:v>
                </c:pt>
                <c:pt idx="1711">
                  <c:v>9.39</c:v>
                </c:pt>
                <c:pt idx="1712">
                  <c:v>9.92</c:v>
                </c:pt>
                <c:pt idx="1713">
                  <c:v>9.76</c:v>
                </c:pt>
                <c:pt idx="1714">
                  <c:v>10.09</c:v>
                </c:pt>
                <c:pt idx="1715">
                  <c:v>10.375</c:v>
                </c:pt>
                <c:pt idx="1716">
                  <c:v>10.46</c:v>
                </c:pt>
                <c:pt idx="1717">
                  <c:v>10.385</c:v>
                </c:pt>
                <c:pt idx="1718">
                  <c:v>10.1</c:v>
                </c:pt>
                <c:pt idx="1719">
                  <c:v>10.055</c:v>
                </c:pt>
                <c:pt idx="1720">
                  <c:v>10.015000000000001</c:v>
                </c:pt>
                <c:pt idx="1721">
                  <c:v>10.220000000000001</c:v>
                </c:pt>
                <c:pt idx="1722">
                  <c:v>10.395</c:v>
                </c:pt>
                <c:pt idx="1723">
                  <c:v>11.26</c:v>
                </c:pt>
                <c:pt idx="1724">
                  <c:v>10.615</c:v>
                </c:pt>
                <c:pt idx="1725">
                  <c:v>10.435</c:v>
                </c:pt>
                <c:pt idx="1726">
                  <c:v>10.81</c:v>
                </c:pt>
                <c:pt idx="1727">
                  <c:v>10.93</c:v>
                </c:pt>
                <c:pt idx="1728">
                  <c:v>10.61</c:v>
                </c:pt>
                <c:pt idx="1729">
                  <c:v>10.5</c:v>
                </c:pt>
                <c:pt idx="1730">
                  <c:v>10.51</c:v>
                </c:pt>
                <c:pt idx="1731">
                  <c:v>10.845000000000001</c:v>
                </c:pt>
                <c:pt idx="1732">
                  <c:v>11.07</c:v>
                </c:pt>
                <c:pt idx="1733">
                  <c:v>10.984999999999999</c:v>
                </c:pt>
                <c:pt idx="1734">
                  <c:v>10.88</c:v>
                </c:pt>
                <c:pt idx="1735">
                  <c:v>11.1</c:v>
                </c:pt>
                <c:pt idx="1736">
                  <c:v>11.31</c:v>
                </c:pt>
                <c:pt idx="1737">
                  <c:v>11.57</c:v>
                </c:pt>
                <c:pt idx="1738">
                  <c:v>11.49</c:v>
                </c:pt>
                <c:pt idx="1739">
                  <c:v>11.29</c:v>
                </c:pt>
                <c:pt idx="1740">
                  <c:v>11.49</c:v>
                </c:pt>
                <c:pt idx="1741">
                  <c:v>10.94</c:v>
                </c:pt>
                <c:pt idx="1742">
                  <c:v>10.42</c:v>
                </c:pt>
                <c:pt idx="1743">
                  <c:v>10.37</c:v>
                </c:pt>
                <c:pt idx="1744">
                  <c:v>9.99</c:v>
                </c:pt>
                <c:pt idx="1745">
                  <c:v>10.039999999999999</c:v>
                </c:pt>
                <c:pt idx="1746">
                  <c:v>9.6999999999999993</c:v>
                </c:pt>
                <c:pt idx="1747">
                  <c:v>9.58</c:v>
                </c:pt>
                <c:pt idx="1748">
                  <c:v>9.31</c:v>
                </c:pt>
                <c:pt idx="1749">
                  <c:v>9.0549999999999997</c:v>
                </c:pt>
                <c:pt idx="1750">
                  <c:v>8.7949999999999999</c:v>
                </c:pt>
                <c:pt idx="1751">
                  <c:v>8.9550000000000001</c:v>
                </c:pt>
                <c:pt idx="1752">
                  <c:v>9.23</c:v>
                </c:pt>
                <c:pt idx="1753">
                  <c:v>9.0250000000000004</c:v>
                </c:pt>
                <c:pt idx="1754">
                  <c:v>8.8350000000000009</c:v>
                </c:pt>
                <c:pt idx="1755">
                  <c:v>8.26</c:v>
                </c:pt>
                <c:pt idx="1756">
                  <c:v>8.23</c:v>
                </c:pt>
                <c:pt idx="1757">
                  <c:v>7.8849999999999998</c:v>
                </c:pt>
                <c:pt idx="1758">
                  <c:v>8.64</c:v>
                </c:pt>
                <c:pt idx="1759">
                  <c:v>8.5</c:v>
                </c:pt>
                <c:pt idx="1760">
                  <c:v>8.74</c:v>
                </c:pt>
                <c:pt idx="1761">
                  <c:v>8.6300000000000008</c:v>
                </c:pt>
                <c:pt idx="1762">
                  <c:v>8.74</c:v>
                </c:pt>
                <c:pt idx="1763">
                  <c:v>8.1999999999999993</c:v>
                </c:pt>
                <c:pt idx="1764">
                  <c:v>8.4499999999999993</c:v>
                </c:pt>
                <c:pt idx="1765">
                  <c:v>8.44</c:v>
                </c:pt>
                <c:pt idx="1766">
                  <c:v>8.52</c:v>
                </c:pt>
                <c:pt idx="1767">
                  <c:v>7.76</c:v>
                </c:pt>
                <c:pt idx="1768">
                  <c:v>8.8699999999999992</c:v>
                </c:pt>
                <c:pt idx="1769">
                  <c:v>7.8049999999999997</c:v>
                </c:pt>
                <c:pt idx="1770">
                  <c:v>8.1349999999999998</c:v>
                </c:pt>
                <c:pt idx="1771">
                  <c:v>7.7649999999999997</c:v>
                </c:pt>
                <c:pt idx="1772">
                  <c:v>7.4550000000000001</c:v>
                </c:pt>
                <c:pt idx="1773">
                  <c:v>7.6</c:v>
                </c:pt>
                <c:pt idx="1774">
                  <c:v>8.0299999999999994</c:v>
                </c:pt>
                <c:pt idx="1775">
                  <c:v>7.85</c:v>
                </c:pt>
                <c:pt idx="1776">
                  <c:v>8.4</c:v>
                </c:pt>
                <c:pt idx="1777">
                  <c:v>8.73</c:v>
                </c:pt>
                <c:pt idx="1778">
                  <c:v>8.81</c:v>
                </c:pt>
                <c:pt idx="1779">
                  <c:v>8.3000000000000007</c:v>
                </c:pt>
                <c:pt idx="1780">
                  <c:v>8.7899999999999991</c:v>
                </c:pt>
                <c:pt idx="1781">
                  <c:v>8.41</c:v>
                </c:pt>
                <c:pt idx="1782">
                  <c:v>8.4499999999999993</c:v>
                </c:pt>
                <c:pt idx="1783">
                  <c:v>8.9649999999999999</c:v>
                </c:pt>
                <c:pt idx="1784">
                  <c:v>8.5850000000000009</c:v>
                </c:pt>
                <c:pt idx="1785">
                  <c:v>8.4550000000000001</c:v>
                </c:pt>
                <c:pt idx="1786">
                  <c:v>8.9649999999999999</c:v>
                </c:pt>
                <c:pt idx="1787">
                  <c:v>9.6300000000000008</c:v>
                </c:pt>
                <c:pt idx="1788">
                  <c:v>9.43</c:v>
                </c:pt>
                <c:pt idx="1789">
                  <c:v>10.01</c:v>
                </c:pt>
                <c:pt idx="1790">
                  <c:v>10.119999999999999</c:v>
                </c:pt>
                <c:pt idx="1791">
                  <c:v>10.38</c:v>
                </c:pt>
                <c:pt idx="1792">
                  <c:v>11.12</c:v>
                </c:pt>
                <c:pt idx="1793">
                  <c:v>11.16</c:v>
                </c:pt>
                <c:pt idx="1794">
                  <c:v>10.039999999999999</c:v>
                </c:pt>
                <c:pt idx="1795">
                  <c:v>10.02</c:v>
                </c:pt>
                <c:pt idx="1796">
                  <c:v>10.35</c:v>
                </c:pt>
                <c:pt idx="1797">
                  <c:v>10.5</c:v>
                </c:pt>
                <c:pt idx="1798">
                  <c:v>9.99</c:v>
                </c:pt>
                <c:pt idx="1799">
                  <c:v>9.875</c:v>
                </c:pt>
                <c:pt idx="1800">
                  <c:v>9.9049999999999994</c:v>
                </c:pt>
                <c:pt idx="1801">
                  <c:v>10.074999999999999</c:v>
                </c:pt>
                <c:pt idx="1802">
                  <c:v>10.23</c:v>
                </c:pt>
                <c:pt idx="1803">
                  <c:v>11.085000000000001</c:v>
                </c:pt>
                <c:pt idx="1804">
                  <c:v>9.8699999999999992</c:v>
                </c:pt>
                <c:pt idx="1805">
                  <c:v>9.6300000000000008</c:v>
                </c:pt>
                <c:pt idx="1806">
                  <c:v>9.98</c:v>
                </c:pt>
                <c:pt idx="1807">
                  <c:v>7.99</c:v>
                </c:pt>
                <c:pt idx="1808">
                  <c:v>7.47</c:v>
                </c:pt>
                <c:pt idx="1809">
                  <c:v>5.22</c:v>
                </c:pt>
                <c:pt idx="1810">
                  <c:v>5.29</c:v>
                </c:pt>
                <c:pt idx="1811">
                  <c:v>3.31</c:v>
                </c:pt>
                <c:pt idx="1812">
                  <c:v>4.53</c:v>
                </c:pt>
                <c:pt idx="1813">
                  <c:v>3.84</c:v>
                </c:pt>
                <c:pt idx="1814">
                  <c:v>4.2149999999999999</c:v>
                </c:pt>
                <c:pt idx="1815">
                  <c:v>4.7300000000000004</c:v>
                </c:pt>
                <c:pt idx="1816">
                  <c:v>4.47</c:v>
                </c:pt>
                <c:pt idx="1817">
                  <c:v>5.15</c:v>
                </c:pt>
                <c:pt idx="1818">
                  <c:v>6.8</c:v>
                </c:pt>
                <c:pt idx="1819">
                  <c:v>6.5250000000000004</c:v>
                </c:pt>
                <c:pt idx="1820">
                  <c:v>6.2050000000000001</c:v>
                </c:pt>
                <c:pt idx="1821">
                  <c:v>6.2649999999999997</c:v>
                </c:pt>
                <c:pt idx="1822">
                  <c:v>6.085</c:v>
                </c:pt>
                <c:pt idx="1823">
                  <c:v>6.1550000000000002</c:v>
                </c:pt>
                <c:pt idx="1824">
                  <c:v>6.02</c:v>
                </c:pt>
                <c:pt idx="1825">
                  <c:v>5.7050000000000001</c:v>
                </c:pt>
                <c:pt idx="1826">
                  <c:v>5.68</c:v>
                </c:pt>
                <c:pt idx="1827">
                  <c:v>5.2</c:v>
                </c:pt>
                <c:pt idx="1828">
                  <c:v>6.2</c:v>
                </c:pt>
                <c:pt idx="1829">
                  <c:v>7.94</c:v>
                </c:pt>
                <c:pt idx="1830">
                  <c:v>6.9950000000000001</c:v>
                </c:pt>
                <c:pt idx="1831">
                  <c:v>7.52</c:v>
                </c:pt>
                <c:pt idx="1832">
                  <c:v>7.0549999999999997</c:v>
                </c:pt>
                <c:pt idx="1833">
                  <c:v>7.25</c:v>
                </c:pt>
                <c:pt idx="1834">
                  <c:v>8.0449999999999999</c:v>
                </c:pt>
                <c:pt idx="1835">
                  <c:v>7.72</c:v>
                </c:pt>
                <c:pt idx="1836">
                  <c:v>7.83</c:v>
                </c:pt>
                <c:pt idx="1837">
                  <c:v>7.44</c:v>
                </c:pt>
                <c:pt idx="1838">
                  <c:v>7.44</c:v>
                </c:pt>
                <c:pt idx="1839">
                  <c:v>7.96</c:v>
                </c:pt>
                <c:pt idx="1840">
                  <c:v>7.2850000000000001</c:v>
                </c:pt>
                <c:pt idx="1841">
                  <c:v>6.0149999999999997</c:v>
                </c:pt>
                <c:pt idx="1842">
                  <c:v>6.67</c:v>
                </c:pt>
                <c:pt idx="1843">
                  <c:v>8.94</c:v>
                </c:pt>
                <c:pt idx="1844">
                  <c:v>6.7850000000000001</c:v>
                </c:pt>
                <c:pt idx="1845">
                  <c:v>7.09</c:v>
                </c:pt>
                <c:pt idx="1846">
                  <c:v>6.94</c:v>
                </c:pt>
                <c:pt idx="1847">
                  <c:v>7.12</c:v>
                </c:pt>
                <c:pt idx="1848">
                  <c:v>7.48</c:v>
                </c:pt>
                <c:pt idx="1849">
                  <c:v>7.89</c:v>
                </c:pt>
                <c:pt idx="1850">
                  <c:v>8.17</c:v>
                </c:pt>
                <c:pt idx="1851">
                  <c:v>8.14</c:v>
                </c:pt>
                <c:pt idx="1852">
                  <c:v>8.1999999999999993</c:v>
                </c:pt>
                <c:pt idx="1853">
                  <c:v>10.25</c:v>
                </c:pt>
                <c:pt idx="1854">
                  <c:v>9.99</c:v>
                </c:pt>
                <c:pt idx="1855">
                  <c:v>9.27</c:v>
                </c:pt>
                <c:pt idx="1856">
                  <c:v>9.4250000000000007</c:v>
                </c:pt>
                <c:pt idx="1857">
                  <c:v>9.7100000000000009</c:v>
                </c:pt>
                <c:pt idx="1858">
                  <c:v>10.119999999999999</c:v>
                </c:pt>
                <c:pt idx="1859">
                  <c:v>10.210000000000001</c:v>
                </c:pt>
                <c:pt idx="1860">
                  <c:v>10.375</c:v>
                </c:pt>
                <c:pt idx="1861">
                  <c:v>9.4949999999999992</c:v>
                </c:pt>
                <c:pt idx="1862">
                  <c:v>9.4450000000000003</c:v>
                </c:pt>
                <c:pt idx="1863">
                  <c:v>9.0549999999999997</c:v>
                </c:pt>
                <c:pt idx="1864">
                  <c:v>9.5050000000000008</c:v>
                </c:pt>
                <c:pt idx="1865">
                  <c:v>9.5150000000000006</c:v>
                </c:pt>
                <c:pt idx="1866">
                  <c:v>9.4</c:v>
                </c:pt>
                <c:pt idx="1867">
                  <c:v>9.3350000000000009</c:v>
                </c:pt>
                <c:pt idx="1868">
                  <c:v>9.2899999999999991</c:v>
                </c:pt>
                <c:pt idx="1869">
                  <c:v>8.4849999999999994</c:v>
                </c:pt>
                <c:pt idx="1870">
                  <c:v>8.0449999999999999</c:v>
                </c:pt>
                <c:pt idx="1871">
                  <c:v>8.0299999999999994</c:v>
                </c:pt>
                <c:pt idx="1872">
                  <c:v>7.62</c:v>
                </c:pt>
                <c:pt idx="1873">
                  <c:v>7.49</c:v>
                </c:pt>
                <c:pt idx="1874">
                  <c:v>8.125</c:v>
                </c:pt>
                <c:pt idx="1875">
                  <c:v>8</c:v>
                </c:pt>
                <c:pt idx="1876">
                  <c:v>7.58</c:v>
                </c:pt>
                <c:pt idx="1877">
                  <c:v>7.88</c:v>
                </c:pt>
                <c:pt idx="1878">
                  <c:v>7.77</c:v>
                </c:pt>
                <c:pt idx="1879">
                  <c:v>7.7050000000000001</c:v>
                </c:pt>
                <c:pt idx="1880">
                  <c:v>7.1550000000000002</c:v>
                </c:pt>
                <c:pt idx="1881">
                  <c:v>5.97</c:v>
                </c:pt>
                <c:pt idx="1882">
                  <c:v>6.01</c:v>
                </c:pt>
                <c:pt idx="1883">
                  <c:v>5.6050000000000004</c:v>
                </c:pt>
                <c:pt idx="1884">
                  <c:v>6.085</c:v>
                </c:pt>
                <c:pt idx="1885">
                  <c:v>6.22</c:v>
                </c:pt>
                <c:pt idx="1886">
                  <c:v>5.9649999999999999</c:v>
                </c:pt>
                <c:pt idx="1887">
                  <c:v>6.61</c:v>
                </c:pt>
                <c:pt idx="1888">
                  <c:v>5.15</c:v>
                </c:pt>
                <c:pt idx="1889">
                  <c:v>5.28</c:v>
                </c:pt>
                <c:pt idx="1890">
                  <c:v>5.37</c:v>
                </c:pt>
                <c:pt idx="1891">
                  <c:v>6.45</c:v>
                </c:pt>
                <c:pt idx="1892">
                  <c:v>6.4</c:v>
                </c:pt>
                <c:pt idx="1893">
                  <c:v>7.1550000000000002</c:v>
                </c:pt>
                <c:pt idx="1894">
                  <c:v>7.1550000000000002</c:v>
                </c:pt>
                <c:pt idx="1895">
                  <c:v>6.88</c:v>
                </c:pt>
                <c:pt idx="1896">
                  <c:v>7.72</c:v>
                </c:pt>
                <c:pt idx="1897">
                  <c:v>6.4</c:v>
                </c:pt>
                <c:pt idx="1898">
                  <c:v>6.42</c:v>
                </c:pt>
                <c:pt idx="1899">
                  <c:v>6.4050000000000002</c:v>
                </c:pt>
                <c:pt idx="1900">
                  <c:v>7.36</c:v>
                </c:pt>
                <c:pt idx="1901">
                  <c:v>6.76</c:v>
                </c:pt>
                <c:pt idx="1902">
                  <c:v>7.44</c:v>
                </c:pt>
                <c:pt idx="1903">
                  <c:v>6.7750000000000004</c:v>
                </c:pt>
                <c:pt idx="1904">
                  <c:v>6.95</c:v>
                </c:pt>
                <c:pt idx="1905">
                  <c:v>7.2350000000000003</c:v>
                </c:pt>
                <c:pt idx="1906">
                  <c:v>7.71</c:v>
                </c:pt>
                <c:pt idx="1907">
                  <c:v>8.125</c:v>
                </c:pt>
                <c:pt idx="1908">
                  <c:v>6.93</c:v>
                </c:pt>
                <c:pt idx="1909">
                  <c:v>7.04</c:v>
                </c:pt>
                <c:pt idx="1910">
                  <c:v>7.22</c:v>
                </c:pt>
                <c:pt idx="1911">
                  <c:v>7.37</c:v>
                </c:pt>
                <c:pt idx="1912">
                  <c:v>6.82</c:v>
                </c:pt>
                <c:pt idx="1913">
                  <c:v>6.9950000000000001</c:v>
                </c:pt>
                <c:pt idx="1914">
                  <c:v>7.2649999999999997</c:v>
                </c:pt>
                <c:pt idx="1915">
                  <c:v>7.07</c:v>
                </c:pt>
                <c:pt idx="1916">
                  <c:v>7.73</c:v>
                </c:pt>
                <c:pt idx="1917">
                  <c:v>7.0350000000000001</c:v>
                </c:pt>
                <c:pt idx="1918">
                  <c:v>7.1950000000000003</c:v>
                </c:pt>
                <c:pt idx="1919">
                  <c:v>7.16</c:v>
                </c:pt>
                <c:pt idx="1920">
                  <c:v>7.21</c:v>
                </c:pt>
                <c:pt idx="1921">
                  <c:v>7.7549999999999999</c:v>
                </c:pt>
                <c:pt idx="1922">
                  <c:v>7.95</c:v>
                </c:pt>
                <c:pt idx="1923">
                  <c:v>7.55</c:v>
                </c:pt>
                <c:pt idx="1924">
                  <c:v>7.77</c:v>
                </c:pt>
                <c:pt idx="1925">
                  <c:v>8</c:v>
                </c:pt>
                <c:pt idx="1926">
                  <c:v>7.61</c:v>
                </c:pt>
                <c:pt idx="1927">
                  <c:v>7.27</c:v>
                </c:pt>
                <c:pt idx="1928">
                  <c:v>7.16</c:v>
                </c:pt>
                <c:pt idx="1929">
                  <c:v>7.52</c:v>
                </c:pt>
                <c:pt idx="1930">
                  <c:v>8.02</c:v>
                </c:pt>
                <c:pt idx="1931">
                  <c:v>7.77</c:v>
                </c:pt>
                <c:pt idx="1932">
                  <c:v>7.625</c:v>
                </c:pt>
                <c:pt idx="1933">
                  <c:v>7.94</c:v>
                </c:pt>
                <c:pt idx="1934">
                  <c:v>7.9</c:v>
                </c:pt>
                <c:pt idx="1935">
                  <c:v>7.62</c:v>
                </c:pt>
                <c:pt idx="1936">
                  <c:v>8.0500000000000007</c:v>
                </c:pt>
                <c:pt idx="1937">
                  <c:v>7.94</c:v>
                </c:pt>
                <c:pt idx="1938">
                  <c:v>8.01</c:v>
                </c:pt>
                <c:pt idx="1939">
                  <c:v>8.09</c:v>
                </c:pt>
                <c:pt idx="1940">
                  <c:v>8.5399999999999991</c:v>
                </c:pt>
                <c:pt idx="1941">
                  <c:v>8.2100000000000009</c:v>
                </c:pt>
                <c:pt idx="1942">
                  <c:v>8.48</c:v>
                </c:pt>
                <c:pt idx="1943">
                  <c:v>7.83</c:v>
                </c:pt>
                <c:pt idx="1944">
                  <c:v>8.1999999999999993</c:v>
                </c:pt>
                <c:pt idx="1945">
                  <c:v>7.8150000000000004</c:v>
                </c:pt>
                <c:pt idx="1946">
                  <c:v>8.2799999999999994</c:v>
                </c:pt>
                <c:pt idx="1947">
                  <c:v>8.31</c:v>
                </c:pt>
                <c:pt idx="1948">
                  <c:v>8.56</c:v>
                </c:pt>
                <c:pt idx="1949">
                  <c:v>8.875</c:v>
                </c:pt>
                <c:pt idx="1950">
                  <c:v>8.49</c:v>
                </c:pt>
                <c:pt idx="1951">
                  <c:v>8.74</c:v>
                </c:pt>
                <c:pt idx="1952">
                  <c:v>8.7200000000000006</c:v>
                </c:pt>
                <c:pt idx="1953">
                  <c:v>8.85</c:v>
                </c:pt>
                <c:pt idx="1954">
                  <c:v>9.17</c:v>
                </c:pt>
                <c:pt idx="1955">
                  <c:v>8.93</c:v>
                </c:pt>
                <c:pt idx="1956">
                  <c:v>8.73</c:v>
                </c:pt>
                <c:pt idx="1957">
                  <c:v>9.1199999999999992</c:v>
                </c:pt>
                <c:pt idx="1958">
                  <c:v>9.41</c:v>
                </c:pt>
                <c:pt idx="1959">
                  <c:v>9.2650000000000006</c:v>
                </c:pt>
                <c:pt idx="1960">
                  <c:v>9.14</c:v>
                </c:pt>
                <c:pt idx="1961">
                  <c:v>9.1150000000000002</c:v>
                </c:pt>
                <c:pt idx="1962">
                  <c:v>9.19</c:v>
                </c:pt>
                <c:pt idx="1963">
                  <c:v>8.74</c:v>
                </c:pt>
                <c:pt idx="1964">
                  <c:v>8.8800000000000008</c:v>
                </c:pt>
                <c:pt idx="1965">
                  <c:v>8.83</c:v>
                </c:pt>
                <c:pt idx="1966">
                  <c:v>8.7449999999999992</c:v>
                </c:pt>
                <c:pt idx="1967">
                  <c:v>8.8000000000000007</c:v>
                </c:pt>
                <c:pt idx="1968">
                  <c:v>8.94</c:v>
                </c:pt>
                <c:pt idx="1969">
                  <c:v>8.6199999999999992</c:v>
                </c:pt>
                <c:pt idx="1970">
                  <c:v>9.34</c:v>
                </c:pt>
                <c:pt idx="1971">
                  <c:v>9.34</c:v>
                </c:pt>
                <c:pt idx="1972">
                  <c:v>9.43</c:v>
                </c:pt>
                <c:pt idx="1973">
                  <c:v>9.7850000000000001</c:v>
                </c:pt>
                <c:pt idx="1974">
                  <c:v>9.2149999999999999</c:v>
                </c:pt>
                <c:pt idx="1975">
                  <c:v>9.4450000000000003</c:v>
                </c:pt>
                <c:pt idx="1976">
                  <c:v>9.2100000000000009</c:v>
                </c:pt>
                <c:pt idx="1977">
                  <c:v>9.4049999999999994</c:v>
                </c:pt>
                <c:pt idx="1978">
                  <c:v>9.26</c:v>
                </c:pt>
                <c:pt idx="1979">
                  <c:v>9.33</c:v>
                </c:pt>
                <c:pt idx="1980">
                  <c:v>10.07</c:v>
                </c:pt>
                <c:pt idx="1981">
                  <c:v>10.27</c:v>
                </c:pt>
                <c:pt idx="1982">
                  <c:v>10.015000000000001</c:v>
                </c:pt>
                <c:pt idx="1983">
                  <c:v>9.5350000000000001</c:v>
                </c:pt>
                <c:pt idx="1984">
                  <c:v>9.6999999999999993</c:v>
                </c:pt>
                <c:pt idx="1985">
                  <c:v>9.4350000000000005</c:v>
                </c:pt>
                <c:pt idx="1986">
                  <c:v>9.4600000000000009</c:v>
                </c:pt>
                <c:pt idx="1987">
                  <c:v>10.035</c:v>
                </c:pt>
                <c:pt idx="1988">
                  <c:v>9.4</c:v>
                </c:pt>
                <c:pt idx="1989">
                  <c:v>10.25</c:v>
                </c:pt>
                <c:pt idx="1990">
                  <c:v>10.85</c:v>
                </c:pt>
                <c:pt idx="1991">
                  <c:v>10.46</c:v>
                </c:pt>
                <c:pt idx="1992">
                  <c:v>10.7</c:v>
                </c:pt>
                <c:pt idx="1993">
                  <c:v>11.22</c:v>
                </c:pt>
                <c:pt idx="1994">
                  <c:v>11.65</c:v>
                </c:pt>
                <c:pt idx="1995">
                  <c:v>11.71</c:v>
                </c:pt>
                <c:pt idx="1996">
                  <c:v>10.97</c:v>
                </c:pt>
                <c:pt idx="1997">
                  <c:v>10.87</c:v>
                </c:pt>
                <c:pt idx="1998">
                  <c:v>10.5</c:v>
                </c:pt>
                <c:pt idx="1999">
                  <c:v>10.41</c:v>
                </c:pt>
                <c:pt idx="2000">
                  <c:v>10.73</c:v>
                </c:pt>
                <c:pt idx="2001">
                  <c:v>10.57</c:v>
                </c:pt>
                <c:pt idx="2002">
                  <c:v>9.92</c:v>
                </c:pt>
                <c:pt idx="2003">
                  <c:v>10.44</c:v>
                </c:pt>
                <c:pt idx="2004">
                  <c:v>10.055</c:v>
                </c:pt>
                <c:pt idx="2005">
                  <c:v>9.67</c:v>
                </c:pt>
                <c:pt idx="2006">
                  <c:v>9.7799999999999994</c:v>
                </c:pt>
                <c:pt idx="2007">
                  <c:v>9.44</c:v>
                </c:pt>
                <c:pt idx="2008">
                  <c:v>8.66</c:v>
                </c:pt>
                <c:pt idx="2009">
                  <c:v>8.51</c:v>
                </c:pt>
                <c:pt idx="2010">
                  <c:v>9.4600000000000009</c:v>
                </c:pt>
                <c:pt idx="2011">
                  <c:v>9.0250000000000004</c:v>
                </c:pt>
                <c:pt idx="2012">
                  <c:v>9.0399999999999991</c:v>
                </c:pt>
                <c:pt idx="2013">
                  <c:v>9.74</c:v>
                </c:pt>
                <c:pt idx="2014">
                  <c:v>10</c:v>
                </c:pt>
                <c:pt idx="2015">
                  <c:v>9.7249999999999996</c:v>
                </c:pt>
                <c:pt idx="2016">
                  <c:v>10.16</c:v>
                </c:pt>
                <c:pt idx="2017">
                  <c:v>9.33</c:v>
                </c:pt>
                <c:pt idx="2018">
                  <c:v>9.35</c:v>
                </c:pt>
                <c:pt idx="2019">
                  <c:v>9.9499999999999993</c:v>
                </c:pt>
                <c:pt idx="2020">
                  <c:v>9.74</c:v>
                </c:pt>
                <c:pt idx="2021">
                  <c:v>9.7899999999999991</c:v>
                </c:pt>
                <c:pt idx="2022">
                  <c:v>8.92</c:v>
                </c:pt>
                <c:pt idx="2023">
                  <c:v>8.84</c:v>
                </c:pt>
                <c:pt idx="2024">
                  <c:v>8.4700000000000006</c:v>
                </c:pt>
                <c:pt idx="2025">
                  <c:v>8.5</c:v>
                </c:pt>
                <c:pt idx="2026">
                  <c:v>8.11</c:v>
                </c:pt>
                <c:pt idx="2027">
                  <c:v>7.84</c:v>
                </c:pt>
                <c:pt idx="2028">
                  <c:v>8.07</c:v>
                </c:pt>
                <c:pt idx="2029">
                  <c:v>8.5399999999999991</c:v>
                </c:pt>
                <c:pt idx="2030">
                  <c:v>8.99</c:v>
                </c:pt>
                <c:pt idx="2031">
                  <c:v>9.01</c:v>
                </c:pt>
                <c:pt idx="2032">
                  <c:v>8.35</c:v>
                </c:pt>
                <c:pt idx="2033">
                  <c:v>7.88</c:v>
                </c:pt>
                <c:pt idx="2034">
                  <c:v>8.27</c:v>
                </c:pt>
                <c:pt idx="2035">
                  <c:v>8.56</c:v>
                </c:pt>
                <c:pt idx="2036">
                  <c:v>8.48</c:v>
                </c:pt>
                <c:pt idx="2037">
                  <c:v>7.88</c:v>
                </c:pt>
                <c:pt idx="2038">
                  <c:v>8.07</c:v>
                </c:pt>
                <c:pt idx="2039">
                  <c:v>8.39</c:v>
                </c:pt>
                <c:pt idx="2040">
                  <c:v>9.02</c:v>
                </c:pt>
                <c:pt idx="2041">
                  <c:v>9.7899999999999991</c:v>
                </c:pt>
                <c:pt idx="2042">
                  <c:v>9.3550000000000004</c:v>
                </c:pt>
                <c:pt idx="2043">
                  <c:v>9.8849999999999998</c:v>
                </c:pt>
                <c:pt idx="2044">
                  <c:v>9.5299999999999994</c:v>
                </c:pt>
                <c:pt idx="2045">
                  <c:v>9.2899999999999991</c:v>
                </c:pt>
                <c:pt idx="2046">
                  <c:v>9.61</c:v>
                </c:pt>
                <c:pt idx="2047">
                  <c:v>9.5299999999999994</c:v>
                </c:pt>
                <c:pt idx="2048">
                  <c:v>9.6999999999999993</c:v>
                </c:pt>
                <c:pt idx="2049">
                  <c:v>10.18</c:v>
                </c:pt>
                <c:pt idx="2050">
                  <c:v>10.074999999999999</c:v>
                </c:pt>
                <c:pt idx="2051">
                  <c:v>10.37</c:v>
                </c:pt>
                <c:pt idx="2052">
                  <c:v>11.02</c:v>
                </c:pt>
                <c:pt idx="2053">
                  <c:v>10.525</c:v>
                </c:pt>
                <c:pt idx="2054">
                  <c:v>10.66</c:v>
                </c:pt>
                <c:pt idx="2055">
                  <c:v>10.82</c:v>
                </c:pt>
                <c:pt idx="2056">
                  <c:v>11.3</c:v>
                </c:pt>
                <c:pt idx="2057">
                  <c:v>11.56</c:v>
                </c:pt>
                <c:pt idx="2058">
                  <c:v>10.68</c:v>
                </c:pt>
                <c:pt idx="2059">
                  <c:v>10.865</c:v>
                </c:pt>
                <c:pt idx="2060">
                  <c:v>10.965</c:v>
                </c:pt>
                <c:pt idx="2061">
                  <c:v>10.425000000000001</c:v>
                </c:pt>
                <c:pt idx="2062">
                  <c:v>10.324999999999999</c:v>
                </c:pt>
                <c:pt idx="2063">
                  <c:v>10.49</c:v>
                </c:pt>
                <c:pt idx="2064">
                  <c:v>10.45</c:v>
                </c:pt>
                <c:pt idx="2065">
                  <c:v>9.9499999999999993</c:v>
                </c:pt>
                <c:pt idx="2066">
                  <c:v>10.15</c:v>
                </c:pt>
                <c:pt idx="2067">
                  <c:v>10.115</c:v>
                </c:pt>
                <c:pt idx="2068">
                  <c:v>9.82</c:v>
                </c:pt>
                <c:pt idx="2069">
                  <c:v>9.4049999999999994</c:v>
                </c:pt>
                <c:pt idx="2070">
                  <c:v>9.4700000000000006</c:v>
                </c:pt>
                <c:pt idx="2071">
                  <c:v>9.85</c:v>
                </c:pt>
                <c:pt idx="2072">
                  <c:v>10.220000000000001</c:v>
                </c:pt>
                <c:pt idx="2073">
                  <c:v>9.65</c:v>
                </c:pt>
                <c:pt idx="2074">
                  <c:v>12.13</c:v>
                </c:pt>
                <c:pt idx="2075">
                  <c:v>12.32</c:v>
                </c:pt>
                <c:pt idx="2076">
                  <c:v>9.92</c:v>
                </c:pt>
                <c:pt idx="2077">
                  <c:v>10.34</c:v>
                </c:pt>
                <c:pt idx="2078">
                  <c:v>9.57</c:v>
                </c:pt>
                <c:pt idx="2079">
                  <c:v>9.6300000000000008</c:v>
                </c:pt>
                <c:pt idx="2080">
                  <c:v>10.36</c:v>
                </c:pt>
                <c:pt idx="2081">
                  <c:v>9.5</c:v>
                </c:pt>
                <c:pt idx="2082">
                  <c:v>10.32</c:v>
                </c:pt>
                <c:pt idx="2083">
                  <c:v>9.6</c:v>
                </c:pt>
                <c:pt idx="2084">
                  <c:v>8.6750000000000007</c:v>
                </c:pt>
                <c:pt idx="2085">
                  <c:v>9.3550000000000004</c:v>
                </c:pt>
                <c:pt idx="2086">
                  <c:v>10.455</c:v>
                </c:pt>
                <c:pt idx="2087">
                  <c:v>10.15</c:v>
                </c:pt>
                <c:pt idx="2088">
                  <c:v>10.47</c:v>
                </c:pt>
                <c:pt idx="2089">
                  <c:v>10.26</c:v>
                </c:pt>
                <c:pt idx="2090">
                  <c:v>10.87</c:v>
                </c:pt>
                <c:pt idx="2091">
                  <c:v>10.87</c:v>
                </c:pt>
                <c:pt idx="2092">
                  <c:v>11.68</c:v>
                </c:pt>
                <c:pt idx="2093">
                  <c:v>12.03</c:v>
                </c:pt>
                <c:pt idx="2094">
                  <c:v>11.795</c:v>
                </c:pt>
                <c:pt idx="2095">
                  <c:v>11.865</c:v>
                </c:pt>
                <c:pt idx="2096">
                  <c:v>13.19</c:v>
                </c:pt>
                <c:pt idx="2097">
                  <c:v>13.675000000000001</c:v>
                </c:pt>
                <c:pt idx="2098">
                  <c:v>13.15</c:v>
                </c:pt>
                <c:pt idx="2099">
                  <c:v>13.95</c:v>
                </c:pt>
                <c:pt idx="2100">
                  <c:v>14.05</c:v>
                </c:pt>
                <c:pt idx="2101">
                  <c:v>11.84</c:v>
                </c:pt>
                <c:pt idx="2102">
                  <c:v>12.07</c:v>
                </c:pt>
                <c:pt idx="2103">
                  <c:v>10.79</c:v>
                </c:pt>
                <c:pt idx="2104">
                  <c:v>11.53</c:v>
                </c:pt>
                <c:pt idx="2105">
                  <c:v>11.435</c:v>
                </c:pt>
                <c:pt idx="2106">
                  <c:v>10.16</c:v>
                </c:pt>
                <c:pt idx="2107">
                  <c:v>10.38</c:v>
                </c:pt>
                <c:pt idx="2108">
                  <c:v>11.05</c:v>
                </c:pt>
                <c:pt idx="2109">
                  <c:v>11.78</c:v>
                </c:pt>
                <c:pt idx="2110">
                  <c:v>12.42</c:v>
                </c:pt>
                <c:pt idx="2111">
                  <c:v>11.98</c:v>
                </c:pt>
                <c:pt idx="2112">
                  <c:v>11.29</c:v>
                </c:pt>
                <c:pt idx="2113">
                  <c:v>11.38</c:v>
                </c:pt>
                <c:pt idx="2114">
                  <c:v>11.44</c:v>
                </c:pt>
                <c:pt idx="2115">
                  <c:v>11.265000000000001</c:v>
                </c:pt>
                <c:pt idx="2116">
                  <c:v>10.81</c:v>
                </c:pt>
                <c:pt idx="2117">
                  <c:v>10.220000000000001</c:v>
                </c:pt>
                <c:pt idx="2118">
                  <c:v>10.36</c:v>
                </c:pt>
                <c:pt idx="2119">
                  <c:v>9.3000000000000007</c:v>
                </c:pt>
                <c:pt idx="2120">
                  <c:v>10.64</c:v>
                </c:pt>
                <c:pt idx="2121">
                  <c:v>8.9949999999999992</c:v>
                </c:pt>
                <c:pt idx="2122">
                  <c:v>9.5549999999999997</c:v>
                </c:pt>
                <c:pt idx="2123">
                  <c:v>8.6199999999999992</c:v>
                </c:pt>
                <c:pt idx="2124">
                  <c:v>8.7200000000000006</c:v>
                </c:pt>
                <c:pt idx="2125">
                  <c:v>8.9600000000000009</c:v>
                </c:pt>
                <c:pt idx="2126">
                  <c:v>7.7</c:v>
                </c:pt>
                <c:pt idx="2127">
                  <c:v>7.72</c:v>
                </c:pt>
                <c:pt idx="2128">
                  <c:v>7.3150000000000004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2-914A-A4E2-13F4AD10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6966608"/>
        <c:axId val="-2136960080"/>
      </c:lineChart>
      <c:dateAx>
        <c:axId val="-213696660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-2136960080"/>
        <c:crosses val="autoZero"/>
        <c:auto val="1"/>
        <c:lblOffset val="100"/>
        <c:baseTimeUnit val="days"/>
      </c:dateAx>
      <c:valAx>
        <c:axId val="-213696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-213696660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12972057825502"/>
          <c:y val="2.7019879940749999E-2"/>
          <c:w val="0.46374041289324502"/>
          <c:h val="5.41682388711312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3c5fa4-dddc-4876-8240-d37707531fa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465223097112898E-2"/>
          <c:y val="0.13888888888888901"/>
          <c:w val="0.871645888013998"/>
          <c:h val="0.52717700228299902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余额加权价格!$B$2</c:f>
              <c:strCache>
                <c:ptCount val="1"/>
                <c:pt idx="0">
                  <c:v>转债收盘价-余额加权平均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余额加权价格!$A$3:$A$2649</c:f>
              <c:numCache>
                <c:formatCode>yyyy\-mm\-dd</c:formatCode>
                <c:ptCount val="264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余额加权价格!$B$3:$B$3037</c:f>
              <c:numCache>
                <c:formatCode>_ * #,##0.00_ ;_ * \-#,##0.00_ ;_ * "-"??_ ;_ @_ </c:formatCode>
                <c:ptCount val="3032"/>
                <c:pt idx="0">
                  <c:v>126.63611701478392</c:v>
                </c:pt>
                <c:pt idx="1">
                  <c:v>125.87164693759226</c:v>
                </c:pt>
                <c:pt idx="2">
                  <c:v>128.17671015695373</c:v>
                </c:pt>
                <c:pt idx="3">
                  <c:v>129.80658441721812</c:v>
                </c:pt>
                <c:pt idx="4">
                  <c:v>129.63420145419971</c:v>
                </c:pt>
                <c:pt idx="5">
                  <c:v>131.01036701124178</c:v>
                </c:pt>
                <c:pt idx="6">
                  <c:v>130.77329564874867</c:v>
                </c:pt>
                <c:pt idx="7">
                  <c:v>131.99368808599536</c:v>
                </c:pt>
                <c:pt idx="8">
                  <c:v>132.20055577823229</c:v>
                </c:pt>
                <c:pt idx="9">
                  <c:v>132.19920072130756</c:v>
                </c:pt>
                <c:pt idx="10">
                  <c:v>132.76372014138585</c:v>
                </c:pt>
                <c:pt idx="11">
                  <c:v>134.63176074348448</c:v>
                </c:pt>
                <c:pt idx="12">
                  <c:v>135.32960581799958</c:v>
                </c:pt>
                <c:pt idx="13">
                  <c:v>135.93160811879966</c:v>
                </c:pt>
                <c:pt idx="14">
                  <c:v>135.78390106588645</c:v>
                </c:pt>
                <c:pt idx="15">
                  <c:v>134.94630464149998</c:v>
                </c:pt>
                <c:pt idx="16">
                  <c:v>135.19210779638132</c:v>
                </c:pt>
                <c:pt idx="17">
                  <c:v>134.40400907871918</c:v>
                </c:pt>
                <c:pt idx="18">
                  <c:v>135.0360734201534</c:v>
                </c:pt>
                <c:pt idx="19">
                  <c:v>134.35081262680575</c:v>
                </c:pt>
                <c:pt idx="20">
                  <c:v>134.88256113752155</c:v>
                </c:pt>
                <c:pt idx="21">
                  <c:v>135.66124739617419</c:v>
                </c:pt>
                <c:pt idx="22">
                  <c:v>136.483710156218</c:v>
                </c:pt>
                <c:pt idx="23">
                  <c:v>136.77368871729527</c:v>
                </c:pt>
                <c:pt idx="24">
                  <c:v>136.06837544976196</c:v>
                </c:pt>
                <c:pt idx="25">
                  <c:v>136.68857646301529</c:v>
                </c:pt>
                <c:pt idx="26">
                  <c:v>137.55286394056347</c:v>
                </c:pt>
                <c:pt idx="27">
                  <c:v>138.66162977479439</c:v>
                </c:pt>
                <c:pt idx="28">
                  <c:v>139.07524071511799</c:v>
                </c:pt>
                <c:pt idx="29">
                  <c:v>139.27469467378137</c:v>
                </c:pt>
                <c:pt idx="30">
                  <c:v>139.74980965072507</c:v>
                </c:pt>
                <c:pt idx="31">
                  <c:v>138.60350509447585</c:v>
                </c:pt>
                <c:pt idx="32">
                  <c:v>138.10000414273603</c:v>
                </c:pt>
                <c:pt idx="33">
                  <c:v>137.18084931397883</c:v>
                </c:pt>
                <c:pt idx="34">
                  <c:v>137.59445752148414</c:v>
                </c:pt>
                <c:pt idx="35">
                  <c:v>137.74233172473862</c:v>
                </c:pt>
                <c:pt idx="36">
                  <c:v>137.46195662189874</c:v>
                </c:pt>
                <c:pt idx="37">
                  <c:v>139.04118229128011</c:v>
                </c:pt>
                <c:pt idx="38">
                  <c:v>137.99932344545735</c:v>
                </c:pt>
                <c:pt idx="39">
                  <c:v>137.97940118055553</c:v>
                </c:pt>
                <c:pt idx="40">
                  <c:v>139.31855079110127</c:v>
                </c:pt>
                <c:pt idx="41">
                  <c:v>139.94627208846919</c:v>
                </c:pt>
                <c:pt idx="42">
                  <c:v>140.88209766273201</c:v>
                </c:pt>
                <c:pt idx="43">
                  <c:v>141.09658945875199</c:v>
                </c:pt>
                <c:pt idx="44">
                  <c:v>140.83140569074101</c:v>
                </c:pt>
                <c:pt idx="45">
                  <c:v>140.40740673196601</c:v>
                </c:pt>
                <c:pt idx="46">
                  <c:v>136.68349076514701</c:v>
                </c:pt>
                <c:pt idx="47">
                  <c:v>138.00509418540801</c:v>
                </c:pt>
                <c:pt idx="48">
                  <c:v>138.461664587858</c:v>
                </c:pt>
                <c:pt idx="49">
                  <c:v>137.23169044315401</c:v>
                </c:pt>
                <c:pt idx="50">
                  <c:v>137.76533292470901</c:v>
                </c:pt>
                <c:pt idx="51">
                  <c:v>136.68349076514701</c:v>
                </c:pt>
                <c:pt idx="52">
                  <c:v>138.37032516884699</c:v>
                </c:pt>
                <c:pt idx="53">
                  <c:v>137.44701361188501</c:v>
                </c:pt>
                <c:pt idx="54">
                  <c:v>138.25376051803701</c:v>
                </c:pt>
                <c:pt idx="55">
                  <c:v>137.93055909379001</c:v>
                </c:pt>
                <c:pt idx="56">
                  <c:v>138.39516585692101</c:v>
                </c:pt>
                <c:pt idx="57">
                  <c:v>136.22997280110999</c:v>
                </c:pt>
                <c:pt idx="58">
                  <c:v>135.605842333521</c:v>
                </c:pt>
                <c:pt idx="59">
                  <c:v>136.35491674760999</c:v>
                </c:pt>
                <c:pt idx="60">
                  <c:v>136.74338847678101</c:v>
                </c:pt>
                <c:pt idx="61">
                  <c:v>137.085503115053</c:v>
                </c:pt>
                <c:pt idx="62">
                  <c:v>135.29874463563101</c:v>
                </c:pt>
                <c:pt idx="63">
                  <c:v>137.36053382289001</c:v>
                </c:pt>
                <c:pt idx="64">
                  <c:v>137.49874526118899</c:v>
                </c:pt>
                <c:pt idx="65">
                  <c:v>136.74070242916599</c:v>
                </c:pt>
                <c:pt idx="66">
                  <c:v>137.135780726918</c:v>
                </c:pt>
                <c:pt idx="67">
                  <c:v>137.996170853975</c:v>
                </c:pt>
                <c:pt idx="68">
                  <c:v>138.89947195051101</c:v>
                </c:pt>
                <c:pt idx="69">
                  <c:v>138.19264376108501</c:v>
                </c:pt>
                <c:pt idx="70">
                  <c:v>138.884385286699</c:v>
                </c:pt>
                <c:pt idx="71">
                  <c:v>138.17634198909099</c:v>
                </c:pt>
                <c:pt idx="72">
                  <c:v>136.20880568506001</c:v>
                </c:pt>
                <c:pt idx="73">
                  <c:v>135.664845450108</c:v>
                </c:pt>
                <c:pt idx="74">
                  <c:v>136.64855697687199</c:v>
                </c:pt>
                <c:pt idx="75">
                  <c:v>137.60338592833099</c:v>
                </c:pt>
                <c:pt idx="76">
                  <c:v>137.248324038915</c:v>
                </c:pt>
                <c:pt idx="77">
                  <c:v>138.40623261706901</c:v>
                </c:pt>
                <c:pt idx="78">
                  <c:v>138.51039065211299</c:v>
                </c:pt>
                <c:pt idx="79">
                  <c:v>139.70165795805801</c:v>
                </c:pt>
                <c:pt idx="80">
                  <c:v>140.118092619756</c:v>
                </c:pt>
                <c:pt idx="81">
                  <c:v>139.499656684174</c:v>
                </c:pt>
                <c:pt idx="82">
                  <c:v>137.49604439623101</c:v>
                </c:pt>
                <c:pt idx="83">
                  <c:v>136.289547299388</c:v>
                </c:pt>
                <c:pt idx="84">
                  <c:v>135.969411980589</c:v>
                </c:pt>
                <c:pt idx="85">
                  <c:v>137.499504906412</c:v>
                </c:pt>
                <c:pt idx="86">
                  <c:v>136.28572277373601</c:v>
                </c:pt>
                <c:pt idx="87">
                  <c:v>137.09821563014401</c:v>
                </c:pt>
                <c:pt idx="88">
                  <c:v>137.57717812212101</c:v>
                </c:pt>
                <c:pt idx="89">
                  <c:v>138.43123099415001</c:v>
                </c:pt>
                <c:pt idx="90">
                  <c:v>139.033567546429</c:v>
                </c:pt>
                <c:pt idx="91">
                  <c:v>138.45834622917701</c:v>
                </c:pt>
                <c:pt idx="92">
                  <c:v>137.619430900238</c:v>
                </c:pt>
                <c:pt idx="93">
                  <c:v>138.928706196999</c:v>
                </c:pt>
                <c:pt idx="94">
                  <c:v>137.61757457285401</c:v>
                </c:pt>
                <c:pt idx="95">
                  <c:v>138.71962413703599</c:v>
                </c:pt>
                <c:pt idx="96">
                  <c:v>139.289404990566</c:v>
                </c:pt>
                <c:pt idx="97">
                  <c:v>139.29878750815499</c:v>
                </c:pt>
                <c:pt idx="98">
                  <c:v>139.03539174592601</c:v>
                </c:pt>
                <c:pt idx="99">
                  <c:v>140.68362865786699</c:v>
                </c:pt>
                <c:pt idx="100">
                  <c:v>141.20356276092099</c:v>
                </c:pt>
                <c:pt idx="101">
                  <c:v>139.01796897046901</c:v>
                </c:pt>
                <c:pt idx="102">
                  <c:v>139.226498357362</c:v>
                </c:pt>
                <c:pt idx="103">
                  <c:v>140.33419882944699</c:v>
                </c:pt>
                <c:pt idx="104">
                  <c:v>142.53873984481299</c:v>
                </c:pt>
                <c:pt idx="105">
                  <c:v>141.99751915012999</c:v>
                </c:pt>
                <c:pt idx="106">
                  <c:v>143.70525098818001</c:v>
                </c:pt>
                <c:pt idx="107">
                  <c:v>143.283274379132</c:v>
                </c:pt>
                <c:pt idx="108">
                  <c:v>143.34558701626801</c:v>
                </c:pt>
                <c:pt idx="109">
                  <c:v>143.040534448296</c:v>
                </c:pt>
                <c:pt idx="110">
                  <c:v>141.42905563111</c:v>
                </c:pt>
                <c:pt idx="111">
                  <c:v>141.50031163275901</c:v>
                </c:pt>
                <c:pt idx="112">
                  <c:v>140.32579930056801</c:v>
                </c:pt>
                <c:pt idx="113">
                  <c:v>141.40078924756401</c:v>
                </c:pt>
                <c:pt idx="114">
                  <c:v>141.05841440978</c:v>
                </c:pt>
                <c:pt idx="115">
                  <c:v>141.58028140841799</c:v>
                </c:pt>
                <c:pt idx="116">
                  <c:v>142.20473604125499</c:v>
                </c:pt>
                <c:pt idx="117">
                  <c:v>141.229342788888</c:v>
                </c:pt>
                <c:pt idx="118">
                  <c:v>141.764141770706</c:v>
                </c:pt>
                <c:pt idx="119">
                  <c:v>141.718298474205</c:v>
                </c:pt>
                <c:pt idx="120">
                  <c:v>141.44118959842501</c:v>
                </c:pt>
                <c:pt idx="121">
                  <c:v>139.579881715851</c:v>
                </c:pt>
                <c:pt idx="122">
                  <c:v>139.56551304862001</c:v>
                </c:pt>
                <c:pt idx="123">
                  <c:v>138.36019426352999</c:v>
                </c:pt>
                <c:pt idx="124">
                  <c:v>138.936721686917</c:v>
                </c:pt>
                <c:pt idx="125">
                  <c:v>139.331482859299</c:v>
                </c:pt>
                <c:pt idx="126">
                  <c:v>139.53402994328499</c:v>
                </c:pt>
                <c:pt idx="127">
                  <c:v>135.57116702671999</c:v>
                </c:pt>
                <c:pt idx="128">
                  <c:v>135.080335161969</c:v>
                </c:pt>
                <c:pt idx="129">
                  <c:v>134.892869746679</c:v>
                </c:pt>
                <c:pt idx="130">
                  <c:v>136.308755514251</c:v>
                </c:pt>
                <c:pt idx="131">
                  <c:v>133.717317327118</c:v>
                </c:pt>
                <c:pt idx="132">
                  <c:v>135.92576955757301</c:v>
                </c:pt>
                <c:pt idx="133">
                  <c:v>137.165408096189</c:v>
                </c:pt>
                <c:pt idx="134">
                  <c:v>136.58735464996201</c:v>
                </c:pt>
                <c:pt idx="135">
                  <c:v>138.49913954755201</c:v>
                </c:pt>
                <c:pt idx="136">
                  <c:v>137.10890269957901</c:v>
                </c:pt>
                <c:pt idx="137">
                  <c:v>134.19961668341401</c:v>
                </c:pt>
                <c:pt idx="138">
                  <c:v>135.59522768650601</c:v>
                </c:pt>
                <c:pt idx="139">
                  <c:v>136.42076962824399</c:v>
                </c:pt>
                <c:pt idx="140">
                  <c:v>138.69868035439899</c:v>
                </c:pt>
                <c:pt idx="141">
                  <c:v>137.43871072775099</c:v>
                </c:pt>
                <c:pt idx="142">
                  <c:v>139.63802439070699</c:v>
                </c:pt>
                <c:pt idx="143">
                  <c:v>140.234007230922</c:v>
                </c:pt>
                <c:pt idx="144">
                  <c:v>141.70211960217799</c:v>
                </c:pt>
                <c:pt idx="145">
                  <c:v>143.131862228633</c:v>
                </c:pt>
                <c:pt idx="146">
                  <c:v>142.64816690405101</c:v>
                </c:pt>
                <c:pt idx="147" formatCode="0.00_);[Red]\(0.00\)">
                  <c:v>141.337086467728</c:v>
                </c:pt>
                <c:pt idx="148" formatCode="0.00_);[Red]\(0.00\)">
                  <c:v>141.72188991349901</c:v>
                </c:pt>
                <c:pt idx="149" formatCode="0.00_);[Red]\(0.00\)">
                  <c:v>141.34209783051799</c:v>
                </c:pt>
                <c:pt idx="150" formatCode="0.00_);[Red]\(0.00\)">
                  <c:v>141.49903577090299</c:v>
                </c:pt>
                <c:pt idx="151" formatCode="0.00_);[Red]\(0.00\)">
                  <c:v>141.78324564396999</c:v>
                </c:pt>
                <c:pt idx="152" formatCode="0.00_);[Red]\(0.00\)">
                  <c:v>144.356797302388</c:v>
                </c:pt>
                <c:pt idx="153">
                  <c:v>144.618991500352</c:v>
                </c:pt>
                <c:pt idx="154">
                  <c:v>144.73348733320901</c:v>
                </c:pt>
                <c:pt idx="155">
                  <c:v>146.00749186133999</c:v>
                </c:pt>
                <c:pt idx="156">
                  <c:v>145.790917182671</c:v>
                </c:pt>
                <c:pt idx="157">
                  <c:v>144.66709093901801</c:v>
                </c:pt>
                <c:pt idx="158">
                  <c:v>145.257752965885</c:v>
                </c:pt>
                <c:pt idx="159">
                  <c:v>144.558249648252</c:v>
                </c:pt>
                <c:pt idx="160">
                  <c:v>144.47304690871999</c:v>
                </c:pt>
                <c:pt idx="161">
                  <c:v>144.781376384624</c:v>
                </c:pt>
                <c:pt idx="162">
                  <c:v>142.99444276365199</c:v>
                </c:pt>
                <c:pt idx="163">
                  <c:v>141.954485613175</c:v>
                </c:pt>
                <c:pt idx="164">
                  <c:v>142.93638973566101</c:v>
                </c:pt>
                <c:pt idx="165">
                  <c:v>143.007473297676</c:v>
                </c:pt>
                <c:pt idx="166">
                  <c:v>139.37968505270101</c:v>
                </c:pt>
                <c:pt idx="167">
                  <c:v>142.816164046099</c:v>
                </c:pt>
                <c:pt idx="168">
                  <c:v>145.172581121501</c:v>
                </c:pt>
                <c:pt idx="169">
                  <c:v>146.11166997248699</c:v>
                </c:pt>
                <c:pt idx="170">
                  <c:v>144.82829024609899</c:v>
                </c:pt>
                <c:pt idx="171">
                  <c:v>144.594052071189</c:v>
                </c:pt>
                <c:pt idx="172">
                  <c:v>146.722792029533</c:v>
                </c:pt>
                <c:pt idx="173">
                  <c:v>144.86875492836401</c:v>
                </c:pt>
                <c:pt idx="174">
                  <c:v>143.62861630115901</c:v>
                </c:pt>
                <c:pt idx="175">
                  <c:v>141.34640619208599</c:v>
                </c:pt>
                <c:pt idx="176">
                  <c:v>143.39284229469499</c:v>
                </c:pt>
                <c:pt idx="177">
                  <c:v>142.745127333977</c:v>
                </c:pt>
                <c:pt idx="178">
                  <c:v>142.088669998255</c:v>
                </c:pt>
                <c:pt idx="179">
                  <c:v>141.71346165835001</c:v>
                </c:pt>
                <c:pt idx="180">
                  <c:v>141.34640619208599</c:v>
                </c:pt>
                <c:pt idx="181">
                  <c:v>142.93129446582699</c:v>
                </c:pt>
                <c:pt idx="182">
                  <c:v>141.05913034406399</c:v>
                </c:pt>
                <c:pt idx="183">
                  <c:v>139.82286760625999</c:v>
                </c:pt>
                <c:pt idx="184">
                  <c:v>139.32910066213401</c:v>
                </c:pt>
                <c:pt idx="185">
                  <c:v>138.92215854549499</c:v>
                </c:pt>
                <c:pt idx="186">
                  <c:v>137.077603897366</c:v>
                </c:pt>
                <c:pt idx="187">
                  <c:v>135.360037569372</c:v>
                </c:pt>
                <c:pt idx="188">
                  <c:v>135.16494902986</c:v>
                </c:pt>
                <c:pt idx="189">
                  <c:v>134.92559349464801</c:v>
                </c:pt>
                <c:pt idx="190">
                  <c:v>135.61020800203499</c:v>
                </c:pt>
                <c:pt idx="191">
                  <c:v>135.67862010344001</c:v>
                </c:pt>
                <c:pt idx="192">
                  <c:v>134.829608782495</c:v>
                </c:pt>
                <c:pt idx="193">
                  <c:v>132.01784097472901</c:v>
                </c:pt>
                <c:pt idx="194">
                  <c:v>134.26017922337701</c:v>
                </c:pt>
                <c:pt idx="195">
                  <c:v>133.76015301403001</c:v>
                </c:pt>
                <c:pt idx="196">
                  <c:v>133.27648722017901</c:v>
                </c:pt>
                <c:pt idx="197">
                  <c:v>133.18879533294799</c:v>
                </c:pt>
                <c:pt idx="198">
                  <c:v>132.01784097472901</c:v>
                </c:pt>
                <c:pt idx="199">
                  <c:v>132.97684207840101</c:v>
                </c:pt>
                <c:pt idx="200" formatCode="0.00">
                  <c:v>133.09579367927901</c:v>
                </c:pt>
                <c:pt idx="201" formatCode="0.00">
                  <c:v>132.83306146516301</c:v>
                </c:pt>
                <c:pt idx="202" formatCode="0.00">
                  <c:v>133.38789774280701</c:v>
                </c:pt>
                <c:pt idx="203" formatCode="0.00">
                  <c:v>132.81322478123801</c:v>
                </c:pt>
                <c:pt idx="204" formatCode="0.00">
                  <c:v>133.63457886042599</c:v>
                </c:pt>
                <c:pt idx="205">
                  <c:v>132.617437849205</c:v>
                </c:pt>
                <c:pt idx="206">
                  <c:v>131.406695931857</c:v>
                </c:pt>
                <c:pt idx="207">
                  <c:v>131.69154971483499</c:v>
                </c:pt>
                <c:pt idx="208">
                  <c:v>131.95849527871999</c:v>
                </c:pt>
                <c:pt idx="209">
                  <c:v>132.63754213371601</c:v>
                </c:pt>
                <c:pt idx="210">
                  <c:v>132.52268718383399</c:v>
                </c:pt>
                <c:pt idx="211">
                  <c:v>131.66899105501801</c:v>
                </c:pt>
                <c:pt idx="212">
                  <c:v>132.377443543243</c:v>
                </c:pt>
                <c:pt idx="213">
                  <c:v>133.49408644333701</c:v>
                </c:pt>
                <c:pt idx="214">
                  <c:v>133.20803657281499</c:v>
                </c:pt>
                <c:pt idx="215">
                  <c:v>132.90316487615999</c:v>
                </c:pt>
                <c:pt idx="216">
                  <c:v>134.230919241376</c:v>
                </c:pt>
                <c:pt idx="217">
                  <c:v>134.60190207086299</c:v>
                </c:pt>
                <c:pt idx="218">
                  <c:v>134.286565079572</c:v>
                </c:pt>
                <c:pt idx="219">
                  <c:v>134.955405754715</c:v>
                </c:pt>
                <c:pt idx="220">
                  <c:v>135.331982210311</c:v>
                </c:pt>
                <c:pt idx="221">
                  <c:v>136.11676821687601</c:v>
                </c:pt>
                <c:pt idx="222">
                  <c:v>134.68053480587201</c:v>
                </c:pt>
                <c:pt idx="223">
                  <c:v>135.24030867219199</c:v>
                </c:pt>
                <c:pt idx="224">
                  <c:v>135.468599202809</c:v>
                </c:pt>
                <c:pt idx="225">
                  <c:v>134.74412914561699</c:v>
                </c:pt>
                <c:pt idx="226">
                  <c:v>134.649712516617</c:v>
                </c:pt>
                <c:pt idx="227">
                  <c:v>133.82428572815701</c:v>
                </c:pt>
                <c:pt idx="228">
                  <c:v>132.86638046721001</c:v>
                </c:pt>
                <c:pt idx="229">
                  <c:v>133.77035711276201</c:v>
                </c:pt>
                <c:pt idx="230">
                  <c:v>133.451036180963</c:v>
                </c:pt>
                <c:pt idx="231">
                  <c:v>133.27662980833199</c:v>
                </c:pt>
                <c:pt idx="232">
                  <c:v>134.108839015793</c:v>
                </c:pt>
                <c:pt idx="233">
                  <c:v>132.78283868652099</c:v>
                </c:pt>
                <c:pt idx="234">
                  <c:v>133.104194784349</c:v>
                </c:pt>
                <c:pt idx="235">
                  <c:v>132.23880706926801</c:v>
                </c:pt>
                <c:pt idx="236">
                  <c:v>131.297483470397</c:v>
                </c:pt>
                <c:pt idx="237">
                  <c:v>131.08827824870301</c:v>
                </c:pt>
                <c:pt idx="238">
                  <c:v>131.580917502689</c:v>
                </c:pt>
                <c:pt idx="239">
                  <c:v>130.13763931841399</c:v>
                </c:pt>
                <c:pt idx="240">
                  <c:v>130.050762498555</c:v>
                </c:pt>
                <c:pt idx="241">
                  <c:v>131.22643094142001</c:v>
                </c:pt>
                <c:pt idx="242">
                  <c:v>132.136153235964</c:v>
                </c:pt>
                <c:pt idx="243">
                  <c:v>131.36719881463401</c:v>
                </c:pt>
                <c:pt idx="244">
                  <c:v>132.278320591192</c:v>
                </c:pt>
                <c:pt idx="245">
                  <c:v>132.57069677406901</c:v>
                </c:pt>
                <c:pt idx="246">
                  <c:v>133.18689796790699</c:v>
                </c:pt>
                <c:pt idx="247">
                  <c:v>132.574646442268</c:v>
                </c:pt>
                <c:pt idx="248">
                  <c:v>131.60644391488799</c:v>
                </c:pt>
                <c:pt idx="249">
                  <c:v>130.475918519782</c:v>
                </c:pt>
                <c:pt idx="250">
                  <c:v>130.764003358488</c:v>
                </c:pt>
                <c:pt idx="251">
                  <c:v>130.156068450014</c:v>
                </c:pt>
                <c:pt idx="252">
                  <c:v>128.49718326036401</c:v>
                </c:pt>
                <c:pt idx="253">
                  <c:v>128.772566545529</c:v>
                </c:pt>
                <c:pt idx="254">
                  <c:v>130.082737185714</c:v>
                </c:pt>
                <c:pt idx="255">
                  <c:v>130.81857972867701</c:v>
                </c:pt>
                <c:pt idx="256">
                  <c:v>131.78385993304099</c:v>
                </c:pt>
                <c:pt idx="257">
                  <c:v>131.07042634467501</c:v>
                </c:pt>
                <c:pt idx="258">
                  <c:v>131.329035741561</c:v>
                </c:pt>
                <c:pt idx="259">
                  <c:v>132.25052743649999</c:v>
                </c:pt>
                <c:pt idx="260">
                  <c:v>132.08761528763</c:v>
                </c:pt>
                <c:pt idx="261">
                  <c:v>130.517353168173</c:v>
                </c:pt>
                <c:pt idx="262">
                  <c:v>131.429947422932</c:v>
                </c:pt>
                <c:pt idx="263">
                  <c:v>132.69672663128799</c:v>
                </c:pt>
                <c:pt idx="264">
                  <c:v>131.95846888034899</c:v>
                </c:pt>
                <c:pt idx="265">
                  <c:v>129.17179610547899</c:v>
                </c:pt>
                <c:pt idx="266">
                  <c:v>129.48379995695799</c:v>
                </c:pt>
                <c:pt idx="267">
                  <c:v>129.15491127308599</c:v>
                </c:pt>
                <c:pt idx="268">
                  <c:v>130.31901236557599</c:v>
                </c:pt>
                <c:pt idx="269">
                  <c:v>130.37792562124901</c:v>
                </c:pt>
                <c:pt idx="270">
                  <c:v>130.873234399247</c:v>
                </c:pt>
                <c:pt idx="271">
                  <c:v>130.70209276514501</c:v>
                </c:pt>
                <c:pt idx="272">
                  <c:v>134.558459339389</c:v>
                </c:pt>
                <c:pt idx="273">
                  <c:v>134.63360147061999</c:v>
                </c:pt>
                <c:pt idx="274">
                  <c:v>134.085894500367</c:v>
                </c:pt>
                <c:pt idx="275">
                  <c:v>132.82052004519699</c:v>
                </c:pt>
                <c:pt idx="276">
                  <c:v>132.250645576305</c:v>
                </c:pt>
                <c:pt idx="277">
                  <c:v>131.78016598124401</c:v>
                </c:pt>
                <c:pt idx="278">
                  <c:v>131.61079839104099</c:v>
                </c:pt>
                <c:pt idx="279">
                  <c:v>130.49219073997199</c:v>
                </c:pt>
                <c:pt idx="280">
                  <c:v>129.38950125637601</c:v>
                </c:pt>
                <c:pt idx="281">
                  <c:v>129.98681054660901</c:v>
                </c:pt>
                <c:pt idx="282">
                  <c:v>129.200750573389</c:v>
                </c:pt>
                <c:pt idx="283">
                  <c:v>129.52180347407301</c:v>
                </c:pt>
                <c:pt idx="284">
                  <c:v>128.696622221149</c:v>
                </c:pt>
                <c:pt idx="285">
                  <c:v>128.59262166270301</c:v>
                </c:pt>
                <c:pt idx="286">
                  <c:v>128.72316921771699</c:v>
                </c:pt>
                <c:pt idx="287">
                  <c:v>127.970234901124</c:v>
                </c:pt>
                <c:pt idx="288">
                  <c:v>126.98961353831599</c:v>
                </c:pt>
                <c:pt idx="289">
                  <c:v>125.816097847791</c:v>
                </c:pt>
                <c:pt idx="290">
                  <c:v>125.578965091919</c:v>
                </c:pt>
                <c:pt idx="291">
                  <c:v>126.759352941297</c:v>
                </c:pt>
                <c:pt idx="292">
                  <c:v>126.860796310184</c:v>
                </c:pt>
                <c:pt idx="293">
                  <c:v>126.701443733967</c:v>
                </c:pt>
                <c:pt idx="294">
                  <c:v>127.643400854956</c:v>
                </c:pt>
                <c:pt idx="295">
                  <c:v>127.506680190255</c:v>
                </c:pt>
                <c:pt idx="296">
                  <c:v>126.537379570214</c:v>
                </c:pt>
                <c:pt idx="297">
                  <c:v>126.60632538698199</c:v>
                </c:pt>
                <c:pt idx="298">
                  <c:v>126.019539362508</c:v>
                </c:pt>
                <c:pt idx="299">
                  <c:v>125.074826390361</c:v>
                </c:pt>
                <c:pt idx="300">
                  <c:v>124.78174278425099</c:v>
                </c:pt>
                <c:pt idx="301">
                  <c:v>123.739804240571</c:v>
                </c:pt>
                <c:pt idx="302">
                  <c:v>123.209980730971</c:v>
                </c:pt>
                <c:pt idx="303">
                  <c:v>123.674995250866</c:v>
                </c:pt>
                <c:pt idx="304">
                  <c:v>124.362472090721</c:v>
                </c:pt>
                <c:pt idx="305">
                  <c:v>124.30620721331</c:v>
                </c:pt>
                <c:pt idx="306">
                  <c:v>123.799267621193</c:v>
                </c:pt>
                <c:pt idx="307">
                  <c:v>124.10786336823899</c:v>
                </c:pt>
                <c:pt idx="308">
                  <c:v>123.190504350539</c:v>
                </c:pt>
                <c:pt idx="309">
                  <c:v>123.479362239764</c:v>
                </c:pt>
                <c:pt idx="310">
                  <c:v>122.664284664573</c:v>
                </c:pt>
                <c:pt idx="311">
                  <c:v>122.664284664573</c:v>
                </c:pt>
                <c:pt idx="312">
                  <c:v>123.065687835118</c:v>
                </c:pt>
                <c:pt idx="313">
                  <c:v>122.508687573046</c:v>
                </c:pt>
                <c:pt idx="314">
                  <c:v>122.16163269640199</c:v>
                </c:pt>
                <c:pt idx="315">
                  <c:v>121.779568222366</c:v>
                </c:pt>
                <c:pt idx="316">
                  <c:v>121.85036912719799</c:v>
                </c:pt>
                <c:pt idx="317">
                  <c:v>120.89080498196699</c:v>
                </c:pt>
                <c:pt idx="318">
                  <c:v>120.11740775590501</c:v>
                </c:pt>
                <c:pt idx="319">
                  <c:v>119.739251637716</c:v>
                </c:pt>
                <c:pt idx="320">
                  <c:v>119.77801132650799</c:v>
                </c:pt>
                <c:pt idx="321">
                  <c:v>120.333601716901</c:v>
                </c:pt>
                <c:pt idx="322">
                  <c:v>120.315869058636</c:v>
                </c:pt>
                <c:pt idx="323">
                  <c:v>120.214582531327</c:v>
                </c:pt>
                <c:pt idx="324">
                  <c:v>119.971081487056</c:v>
                </c:pt>
                <c:pt idx="325">
                  <c:v>120.554725274316</c:v>
                </c:pt>
                <c:pt idx="326">
                  <c:v>120.549697810865</c:v>
                </c:pt>
                <c:pt idx="327">
                  <c:v>120.178993674099</c:v>
                </c:pt>
                <c:pt idx="328">
                  <c:v>120.54664580132101</c:v>
                </c:pt>
                <c:pt idx="329">
                  <c:v>120.104521053848</c:v>
                </c:pt>
                <c:pt idx="330">
                  <c:v>119.975600714462</c:v>
                </c:pt>
                <c:pt idx="331">
                  <c:v>119.749923823674</c:v>
                </c:pt>
                <c:pt idx="332">
                  <c:v>119.202835859915</c:v>
                </c:pt>
                <c:pt idx="333">
                  <c:v>118.908658890434</c:v>
                </c:pt>
                <c:pt idx="334">
                  <c:v>118.908270693643</c:v>
                </c:pt>
                <c:pt idx="335">
                  <c:v>118.25777140869199</c:v>
                </c:pt>
                <c:pt idx="336">
                  <c:v>118.26265796486599</c:v>
                </c:pt>
                <c:pt idx="337">
                  <c:v>118.609676564227</c:v>
                </c:pt>
                <c:pt idx="338">
                  <c:v>118.916836287873</c:v>
                </c:pt>
                <c:pt idx="339">
                  <c:v>119.29930320205401</c:v>
                </c:pt>
                <c:pt idx="340">
                  <c:v>119.75828139977401</c:v>
                </c:pt>
                <c:pt idx="341">
                  <c:v>119.627171165528</c:v>
                </c:pt>
                <c:pt idx="342">
                  <c:v>119.33951690831501</c:v>
                </c:pt>
                <c:pt idx="343">
                  <c:v>119.201693968242</c:v>
                </c:pt>
                <c:pt idx="344">
                  <c:v>119.16245244019299</c:v>
                </c:pt>
                <c:pt idx="345">
                  <c:v>119.692050451862</c:v>
                </c:pt>
                <c:pt idx="346">
                  <c:v>119.73425147824599</c:v>
                </c:pt>
                <c:pt idx="347">
                  <c:v>119.620904705386</c:v>
                </c:pt>
                <c:pt idx="348">
                  <c:v>118.706246778134</c:v>
                </c:pt>
                <c:pt idx="349">
                  <c:v>118.87548211302099</c:v>
                </c:pt>
                <c:pt idx="350">
                  <c:v>118.208741936039</c:v>
                </c:pt>
                <c:pt idx="351">
                  <c:v>118.213155358148</c:v>
                </c:pt>
                <c:pt idx="352">
                  <c:v>117.274519061296</c:v>
                </c:pt>
                <c:pt idx="353">
                  <c:v>117.047338345553</c:v>
                </c:pt>
                <c:pt idx="354">
                  <c:v>116.68676385509301</c:v>
                </c:pt>
                <c:pt idx="355">
                  <c:v>117.353190001697</c:v>
                </c:pt>
                <c:pt idx="356">
                  <c:v>117.111024507107</c:v>
                </c:pt>
                <c:pt idx="357">
                  <c:v>117.472186724607</c:v>
                </c:pt>
                <c:pt idx="358">
                  <c:v>116.997822715113</c:v>
                </c:pt>
                <c:pt idx="359">
                  <c:v>116.727560055331</c:v>
                </c:pt>
                <c:pt idx="360">
                  <c:v>116.64172726443201</c:v>
                </c:pt>
                <c:pt idx="361">
                  <c:v>116.641937970938</c:v>
                </c:pt>
                <c:pt idx="362">
                  <c:v>116.420313785452</c:v>
                </c:pt>
                <c:pt idx="363">
                  <c:v>117.024027830699</c:v>
                </c:pt>
                <c:pt idx="364">
                  <c:v>117.47975650140199</c:v>
                </c:pt>
                <c:pt idx="365">
                  <c:v>117.08429620342</c:v>
                </c:pt>
                <c:pt idx="366">
                  <c:v>117.43789327862901</c:v>
                </c:pt>
                <c:pt idx="367">
                  <c:v>116.41280763102399</c:v>
                </c:pt>
                <c:pt idx="368">
                  <c:v>115.463184792966</c:v>
                </c:pt>
                <c:pt idx="369">
                  <c:v>114.35097677285</c:v>
                </c:pt>
                <c:pt idx="370">
                  <c:v>119.093209059221</c:v>
                </c:pt>
                <c:pt idx="371">
                  <c:v>119.533859873067</c:v>
                </c:pt>
                <c:pt idx="372">
                  <c:v>119.320511687607</c:v>
                </c:pt>
                <c:pt idx="373">
                  <c:v>118.928896947735</c:v>
                </c:pt>
                <c:pt idx="374">
                  <c:v>119.576834966055</c:v>
                </c:pt>
                <c:pt idx="375">
                  <c:v>120.024089986776</c:v>
                </c:pt>
                <c:pt idx="376">
                  <c:v>120.058045001915</c:v>
                </c:pt>
                <c:pt idx="377">
                  <c:v>119.65436046774001</c:v>
                </c:pt>
                <c:pt idx="378">
                  <c:v>119.314761014143</c:v>
                </c:pt>
                <c:pt idx="379">
                  <c:v>119.89593547657</c:v>
                </c:pt>
                <c:pt idx="380">
                  <c:v>121.020366760054</c:v>
                </c:pt>
                <c:pt idx="381">
                  <c:v>121.44111974355999</c:v>
                </c:pt>
                <c:pt idx="382">
                  <c:v>122.019572101755</c:v>
                </c:pt>
                <c:pt idx="383">
                  <c:v>121.982020458562</c:v>
                </c:pt>
                <c:pt idx="384">
                  <c:v>121.69343871381101</c:v>
                </c:pt>
                <c:pt idx="385">
                  <c:v>120.815638563966</c:v>
                </c:pt>
                <c:pt idx="386">
                  <c:v>121.44111974355999</c:v>
                </c:pt>
                <c:pt idx="387">
                  <c:v>121.425170895698</c:v>
                </c:pt>
                <c:pt idx="388">
                  <c:v>121.873083444716</c:v>
                </c:pt>
                <c:pt idx="389">
                  <c:v>121.69047796505301</c:v>
                </c:pt>
                <c:pt idx="390">
                  <c:v>121.566081236804</c:v>
                </c:pt>
                <c:pt idx="391">
                  <c:v>120.48407569889901</c:v>
                </c:pt>
                <c:pt idx="392">
                  <c:v>120.073763533207</c:v>
                </c:pt>
                <c:pt idx="393">
                  <c:v>119.622460645706</c:v>
                </c:pt>
                <c:pt idx="394">
                  <c:v>120.200551642752</c:v>
                </c:pt>
                <c:pt idx="395">
                  <c:v>121.770124120177</c:v>
                </c:pt>
                <c:pt idx="396">
                  <c:v>122.088734475574</c:v>
                </c:pt>
                <c:pt idx="397">
                  <c:v>121.11238989626101</c:v>
                </c:pt>
                <c:pt idx="398">
                  <c:v>121.10209898959199</c:v>
                </c:pt>
                <c:pt idx="399">
                  <c:v>121.323831530723</c:v>
                </c:pt>
                <c:pt idx="400">
                  <c:v>120.608042770179</c:v>
                </c:pt>
                <c:pt idx="401">
                  <c:v>120.349315685525</c:v>
                </c:pt>
                <c:pt idx="402">
                  <c:v>119.24894831890001</c:v>
                </c:pt>
                <c:pt idx="403">
                  <c:v>119.96744330585901</c:v>
                </c:pt>
                <c:pt idx="404">
                  <c:v>119.924026613134</c:v>
                </c:pt>
                <c:pt idx="405">
                  <c:v>119.822856765013</c:v>
                </c:pt>
                <c:pt idx="406">
                  <c:v>120.08206377068799</c:v>
                </c:pt>
                <c:pt idx="407">
                  <c:v>119.546100280557</c:v>
                </c:pt>
                <c:pt idx="408">
                  <c:v>119.895836722178</c:v>
                </c:pt>
                <c:pt idx="409">
                  <c:v>119.66363038323099</c:v>
                </c:pt>
                <c:pt idx="410">
                  <c:v>119.012684587205</c:v>
                </c:pt>
                <c:pt idx="411">
                  <c:v>118.09723681983201</c:v>
                </c:pt>
                <c:pt idx="412">
                  <c:v>117.75979509602099</c:v>
                </c:pt>
                <c:pt idx="413">
                  <c:v>118.32574768020601</c:v>
                </c:pt>
                <c:pt idx="414">
                  <c:v>117.722257976183</c:v>
                </c:pt>
                <c:pt idx="415">
                  <c:v>117.737528971448</c:v>
                </c:pt>
                <c:pt idx="416">
                  <c:v>117.916648199533</c:v>
                </c:pt>
                <c:pt idx="417">
                  <c:v>117.586474705792</c:v>
                </c:pt>
                <c:pt idx="418">
                  <c:v>117.101504703961</c:v>
                </c:pt>
                <c:pt idx="419">
                  <c:v>116.727342430772</c:v>
                </c:pt>
                <c:pt idx="420">
                  <c:v>116.85287314416099</c:v>
                </c:pt>
                <c:pt idx="421">
                  <c:v>116.619627090465</c:v>
                </c:pt>
                <c:pt idx="422">
                  <c:v>115.425449280053</c:v>
                </c:pt>
                <c:pt idx="423">
                  <c:v>115.609760465299</c:v>
                </c:pt>
                <c:pt idx="424">
                  <c:v>115.91419455619</c:v>
                </c:pt>
                <c:pt idx="425">
                  <c:v>115.60908007098401</c:v>
                </c:pt>
                <c:pt idx="426">
                  <c:v>115.6805258748</c:v>
                </c:pt>
                <c:pt idx="427">
                  <c:v>114.796867855496</c:v>
                </c:pt>
                <c:pt idx="428">
                  <c:v>115.11780968002</c:v>
                </c:pt>
                <c:pt idx="429">
                  <c:v>115.505815328483</c:v>
                </c:pt>
                <c:pt idx="430">
                  <c:v>116.322944246158</c:v>
                </c:pt>
                <c:pt idx="431">
                  <c:v>117.18502275632601</c:v>
                </c:pt>
                <c:pt idx="432">
                  <c:v>117.121580858417</c:v>
                </c:pt>
                <c:pt idx="433">
                  <c:v>116.902269640833</c:v>
                </c:pt>
                <c:pt idx="434">
                  <c:v>116.60081891137</c:v>
                </c:pt>
                <c:pt idx="435">
                  <c:v>116.92795631034799</c:v>
                </c:pt>
                <c:pt idx="436">
                  <c:v>116.453936040995</c:v>
                </c:pt>
                <c:pt idx="437">
                  <c:v>117.093278135958</c:v>
                </c:pt>
                <c:pt idx="438">
                  <c:v>116.58483431127701</c:v>
                </c:pt>
                <c:pt idx="439">
                  <c:v>116.75228497183799</c:v>
                </c:pt>
                <c:pt idx="440">
                  <c:v>116.29535088958301</c:v>
                </c:pt>
                <c:pt idx="441">
                  <c:v>117.10058628559401</c:v>
                </c:pt>
                <c:pt idx="442">
                  <c:v>118.13411153361101</c:v>
                </c:pt>
                <c:pt idx="443">
                  <c:v>118.82375210271501</c:v>
                </c:pt>
                <c:pt idx="444">
                  <c:v>118.01838396474101</c:v>
                </c:pt>
                <c:pt idx="445">
                  <c:v>117.085099398667</c:v>
                </c:pt>
                <c:pt idx="446">
                  <c:v>116.332236646063</c:v>
                </c:pt>
                <c:pt idx="447">
                  <c:v>116.23133630593399</c:v>
                </c:pt>
                <c:pt idx="448">
                  <c:v>115.63068921294</c:v>
                </c:pt>
                <c:pt idx="449">
                  <c:v>115.214853445023</c:v>
                </c:pt>
                <c:pt idx="450">
                  <c:v>115.80317286321301</c:v>
                </c:pt>
                <c:pt idx="451">
                  <c:v>115.687264123177</c:v>
                </c:pt>
                <c:pt idx="452">
                  <c:v>115.178220743776</c:v>
                </c:pt>
                <c:pt idx="453">
                  <c:v>114.44692860720799</c:v>
                </c:pt>
                <c:pt idx="454">
                  <c:v>114.22084808893599</c:v>
                </c:pt>
                <c:pt idx="455">
                  <c:v>113.43170948836099</c:v>
                </c:pt>
                <c:pt idx="456">
                  <c:v>113.56280425024499</c:v>
                </c:pt>
                <c:pt idx="457" formatCode="0.00">
                  <c:v>113.619585213603</c:v>
                </c:pt>
                <c:pt idx="458" formatCode="0.00">
                  <c:v>114.58299852852601</c:v>
                </c:pt>
                <c:pt idx="459" formatCode="0.00">
                  <c:v>114.458192036586</c:v>
                </c:pt>
                <c:pt idx="460" formatCode="0.00">
                  <c:v>113.75487874587201</c:v>
                </c:pt>
                <c:pt idx="461" formatCode="0.00">
                  <c:v>113.080896219775</c:v>
                </c:pt>
                <c:pt idx="462" formatCode="0.00">
                  <c:v>113.81527663334001</c:v>
                </c:pt>
                <c:pt idx="463" formatCode="0.00">
                  <c:v>114.453090769299</c:v>
                </c:pt>
                <c:pt idx="464" formatCode="0.00">
                  <c:v>115.525030891771</c:v>
                </c:pt>
                <c:pt idx="465" formatCode="0.00">
                  <c:v>115.571790893716</c:v>
                </c:pt>
                <c:pt idx="466" formatCode="0.00">
                  <c:v>116.078341646464</c:v>
                </c:pt>
                <c:pt idx="467" formatCode="0.00">
                  <c:v>115.03000677717</c:v>
                </c:pt>
                <c:pt idx="468" formatCode="0.00">
                  <c:v>115.26760516444401</c:v>
                </c:pt>
                <c:pt idx="469" formatCode="0.00">
                  <c:v>114.411878584986</c:v>
                </c:pt>
                <c:pt idx="470" formatCode="0.00">
                  <c:v>114.50605272760301</c:v>
                </c:pt>
                <c:pt idx="471" formatCode="0.00">
                  <c:v>113.539287567171</c:v>
                </c:pt>
                <c:pt idx="472" formatCode="0.00">
                  <c:v>112.91871084895</c:v>
                </c:pt>
                <c:pt idx="473" formatCode="0.00">
                  <c:v>113.133878602479</c:v>
                </c:pt>
                <c:pt idx="474" formatCode="0.00">
                  <c:v>112.739020652663</c:v>
                </c:pt>
                <c:pt idx="475" formatCode="0.00">
                  <c:v>113.109986895695</c:v>
                </c:pt>
                <c:pt idx="476" formatCode="0.00">
                  <c:v>113.963245531529</c:v>
                </c:pt>
                <c:pt idx="477" formatCode="0.00">
                  <c:v>113.874951832614</c:v>
                </c:pt>
                <c:pt idx="478" formatCode="0.00">
                  <c:v>112.873868322535</c:v>
                </c:pt>
                <c:pt idx="479" formatCode="0.00">
                  <c:v>113.67525449546901</c:v>
                </c:pt>
                <c:pt idx="480" formatCode="0.00">
                  <c:v>113.267846300545</c:v>
                </c:pt>
                <c:pt idx="481" formatCode="0.00">
                  <c:v>113.071926851825</c:v>
                </c:pt>
                <c:pt idx="482" formatCode="0.00">
                  <c:v>112.41112587988</c:v>
                </c:pt>
                <c:pt idx="483" formatCode="0.00">
                  <c:v>111.26425149074301</c:v>
                </c:pt>
                <c:pt idx="484" formatCode="0.00">
                  <c:v>111.33276527437199</c:v>
                </c:pt>
                <c:pt idx="485" formatCode="0.00">
                  <c:v>110.758505900278</c:v>
                </c:pt>
                <c:pt idx="486" formatCode="0.00">
                  <c:v>110.995161356523</c:v>
                </c:pt>
                <c:pt idx="487" formatCode="0.00">
                  <c:v>109.406946296226</c:v>
                </c:pt>
                <c:pt idx="488" formatCode="0.00">
                  <c:v>110.7036068378</c:v>
                </c:pt>
                <c:pt idx="489" formatCode="0.00">
                  <c:v>110.444615009922</c:v>
                </c:pt>
                <c:pt idx="490" formatCode="0.00">
                  <c:v>114.759334873108</c:v>
                </c:pt>
                <c:pt idx="491">
                  <c:v>112.26138378121701</c:v>
                </c:pt>
                <c:pt idx="492">
                  <c:v>109.562391890212</c:v>
                </c:pt>
                <c:pt idx="493">
                  <c:v>108.24772786647701</c:v>
                </c:pt>
                <c:pt idx="494">
                  <c:v>106.597222560483</c:v>
                </c:pt>
                <c:pt idx="495">
                  <c:v>106.353381238826</c:v>
                </c:pt>
                <c:pt idx="496">
                  <c:v>104.306662460738</c:v>
                </c:pt>
                <c:pt idx="497" formatCode="0.00">
                  <c:v>104.361126774998</c:v>
                </c:pt>
                <c:pt idx="498" formatCode="0.00">
                  <c:v>104.64237303746501</c:v>
                </c:pt>
                <c:pt idx="499" formatCode="0.00">
                  <c:v>104.09738649998199</c:v>
                </c:pt>
                <c:pt idx="500" formatCode="0.00">
                  <c:v>104.497226646198</c:v>
                </c:pt>
                <c:pt idx="501" formatCode="0.00">
                  <c:v>104.904038784428</c:v>
                </c:pt>
                <c:pt idx="502" formatCode="0.00">
                  <c:v>105.01261166746301</c:v>
                </c:pt>
                <c:pt idx="503" formatCode="0.00">
                  <c:v>105.310287581922</c:v>
                </c:pt>
                <c:pt idx="504" formatCode="0.00">
                  <c:v>105.82894597053701</c:v>
                </c:pt>
                <c:pt idx="505" formatCode="0.00">
                  <c:v>106.389407978964</c:v>
                </c:pt>
                <c:pt idx="506" formatCode="0.00">
                  <c:v>106.6969984398</c:v>
                </c:pt>
                <c:pt idx="507" formatCode="0.00">
                  <c:v>104.99740817375699</c:v>
                </c:pt>
                <c:pt idx="508" formatCode="0.00">
                  <c:v>105.969697431055</c:v>
                </c:pt>
                <c:pt idx="509" formatCode="0.00">
                  <c:v>105.795043224876</c:v>
                </c:pt>
                <c:pt idx="510" formatCode="0.00">
                  <c:v>106.452563956677</c:v>
                </c:pt>
                <c:pt idx="511" formatCode="0.00">
                  <c:v>105.468885830901</c:v>
                </c:pt>
                <c:pt idx="512" formatCode="0.00">
                  <c:v>104.99740817375699</c:v>
                </c:pt>
                <c:pt idx="513" formatCode="0.00">
                  <c:v>104.99898210415</c:v>
                </c:pt>
                <c:pt idx="514" formatCode="0.00">
                  <c:v>105.30355525604701</c:v>
                </c:pt>
                <c:pt idx="515" formatCode="0.00">
                  <c:v>104.202349528729</c:v>
                </c:pt>
                <c:pt idx="516" formatCode="0.00">
                  <c:v>104.14124956447399</c:v>
                </c:pt>
                <c:pt idx="517" formatCode="0.00">
                  <c:v>104.629328306613</c:v>
                </c:pt>
                <c:pt idx="518" formatCode="0.00">
                  <c:v>104.75198626268499</c:v>
                </c:pt>
                <c:pt idx="519" formatCode="0.00">
                  <c:v>105.736882694779</c:v>
                </c:pt>
                <c:pt idx="520">
                  <c:v>105.314870894609</c:v>
                </c:pt>
                <c:pt idx="521">
                  <c:v>106.57711693535001</c:v>
                </c:pt>
                <c:pt idx="522">
                  <c:v>107.01728389604</c:v>
                </c:pt>
                <c:pt idx="523">
                  <c:v>107.178785603785</c:v>
                </c:pt>
                <c:pt idx="524">
                  <c:v>107.264589991912</c:v>
                </c:pt>
                <c:pt idx="525">
                  <c:v>107.616821023745</c:v>
                </c:pt>
                <c:pt idx="526">
                  <c:v>107.68799727982601</c:v>
                </c:pt>
                <c:pt idx="527">
                  <c:v>107.78529088975201</c:v>
                </c:pt>
                <c:pt idx="528">
                  <c:v>107.68727789636</c:v>
                </c:pt>
                <c:pt idx="529">
                  <c:v>107.52419877526199</c:v>
                </c:pt>
                <c:pt idx="530">
                  <c:v>108.393357541645</c:v>
                </c:pt>
                <c:pt idx="531">
                  <c:v>108.69618074140099</c:v>
                </c:pt>
                <c:pt idx="532">
                  <c:v>108.64210943601201</c:v>
                </c:pt>
                <c:pt idx="533">
                  <c:v>107.491075519725</c:v>
                </c:pt>
                <c:pt idx="534">
                  <c:v>107.639422528651</c:v>
                </c:pt>
                <c:pt idx="535">
                  <c:v>107.90290497277201</c:v>
                </c:pt>
                <c:pt idx="536">
                  <c:v>106.716842756324</c:v>
                </c:pt>
                <c:pt idx="537">
                  <c:v>106.78221977791</c:v>
                </c:pt>
                <c:pt idx="538">
                  <c:v>107.93447906447901</c:v>
                </c:pt>
                <c:pt idx="539">
                  <c:v>109.050184979796</c:v>
                </c:pt>
                <c:pt idx="540">
                  <c:v>109.661607534493</c:v>
                </c:pt>
                <c:pt idx="541">
                  <c:v>109.56488321805899</c:v>
                </c:pt>
                <c:pt idx="542">
                  <c:v>109.660415385474</c:v>
                </c:pt>
                <c:pt idx="543">
                  <c:v>110.408098379965</c:v>
                </c:pt>
                <c:pt idx="544">
                  <c:v>110.560917921834</c:v>
                </c:pt>
                <c:pt idx="545">
                  <c:v>111.04905642507801</c:v>
                </c:pt>
                <c:pt idx="546">
                  <c:v>111.342402704451</c:v>
                </c:pt>
                <c:pt idx="547">
                  <c:v>110.650109759164</c:v>
                </c:pt>
                <c:pt idx="548">
                  <c:v>110.903849651315</c:v>
                </c:pt>
                <c:pt idx="549">
                  <c:v>110.309040173451</c:v>
                </c:pt>
                <c:pt idx="550">
                  <c:v>111.300988618096</c:v>
                </c:pt>
                <c:pt idx="551">
                  <c:v>111.073198767158</c:v>
                </c:pt>
                <c:pt idx="552">
                  <c:v>111.847494877553</c:v>
                </c:pt>
                <c:pt idx="553">
                  <c:v>112.421868379225</c:v>
                </c:pt>
                <c:pt idx="554">
                  <c:v>112.41238172148999</c:v>
                </c:pt>
                <c:pt idx="555" formatCode="0.00">
                  <c:v>111.901652727455</c:v>
                </c:pt>
                <c:pt idx="556" formatCode="0.00">
                  <c:v>111.51546415875799</c:v>
                </c:pt>
                <c:pt idx="557" formatCode="0.00">
                  <c:v>111.830491923884</c:v>
                </c:pt>
                <c:pt idx="558" formatCode="0.00">
                  <c:v>110.29102655262901</c:v>
                </c:pt>
                <c:pt idx="559" formatCode="0.00">
                  <c:v>109.84141529009899</c:v>
                </c:pt>
                <c:pt idx="560" formatCode="0.00">
                  <c:v>111.490336081667</c:v>
                </c:pt>
                <c:pt idx="561" formatCode="0.00">
                  <c:v>112.141813379119</c:v>
                </c:pt>
                <c:pt idx="562" formatCode="0.00">
                  <c:v>113.297652353766</c:v>
                </c:pt>
                <c:pt idx="563" formatCode="0.00">
                  <c:v>113.813238749772</c:v>
                </c:pt>
                <c:pt idx="564" formatCode="0.00">
                  <c:v>113.68939813997901</c:v>
                </c:pt>
                <c:pt idx="565" formatCode="0.00">
                  <c:v>114.048182300028</c:v>
                </c:pt>
                <c:pt idx="566" formatCode="0.00">
                  <c:v>113.989256511384</c:v>
                </c:pt>
                <c:pt idx="567" formatCode="0.00">
                  <c:v>114.407811116696</c:v>
                </c:pt>
                <c:pt idx="568" formatCode="0.00">
                  <c:v>114.11808712828299</c:v>
                </c:pt>
                <c:pt idx="569">
                  <c:v>113.967155570956</c:v>
                </c:pt>
                <c:pt idx="570">
                  <c:v>113.80994915334099</c:v>
                </c:pt>
                <c:pt idx="571">
                  <c:v>114.211549351123</c:v>
                </c:pt>
                <c:pt idx="572">
                  <c:v>114.46031601245799</c:v>
                </c:pt>
                <c:pt idx="573">
                  <c:v>114.202085133799</c:v>
                </c:pt>
                <c:pt idx="574">
                  <c:v>115.179269003461</c:v>
                </c:pt>
                <c:pt idx="575">
                  <c:v>115.272100301533</c:v>
                </c:pt>
                <c:pt idx="576">
                  <c:v>115.259338335427</c:v>
                </c:pt>
                <c:pt idx="577">
                  <c:v>115.35881243583501</c:v>
                </c:pt>
                <c:pt idx="578">
                  <c:v>115.475314227816</c:v>
                </c:pt>
                <c:pt idx="579" formatCode="0.00">
                  <c:v>115.11430029006399</c:v>
                </c:pt>
                <c:pt idx="580" formatCode="0.00">
                  <c:v>115.25451549199801</c:v>
                </c:pt>
                <c:pt idx="581" formatCode="0.00">
                  <c:v>115.928250746019</c:v>
                </c:pt>
                <c:pt idx="582" formatCode="0.00">
                  <c:v>115.792389357359</c:v>
                </c:pt>
                <c:pt idx="583" formatCode="0.00">
                  <c:v>116.022269599391</c:v>
                </c:pt>
                <c:pt idx="584" formatCode="0.00">
                  <c:v>115.547987290856</c:v>
                </c:pt>
                <c:pt idx="585" formatCode="0.00">
                  <c:v>115.396882369905</c:v>
                </c:pt>
                <c:pt idx="586" formatCode="0.00">
                  <c:v>115.31036623856301</c:v>
                </c:pt>
                <c:pt idx="587" formatCode="0.00">
                  <c:v>115.601468826491</c:v>
                </c:pt>
                <c:pt idx="588" formatCode="0.00">
                  <c:v>115.433834790093</c:v>
                </c:pt>
                <c:pt idx="589">
                  <c:v>115.594613697909</c:v>
                </c:pt>
                <c:pt idx="590">
                  <c:v>115.543444506501</c:v>
                </c:pt>
                <c:pt idx="591">
                  <c:v>114.64087436718199</c:v>
                </c:pt>
                <c:pt idx="592">
                  <c:v>114.859556849578</c:v>
                </c:pt>
                <c:pt idx="593">
                  <c:v>114.633452328263</c:v>
                </c:pt>
                <c:pt idx="594">
                  <c:v>113.666209090884</c:v>
                </c:pt>
                <c:pt idx="595">
                  <c:v>113.400193804892</c:v>
                </c:pt>
                <c:pt idx="596">
                  <c:v>113.163256289111</c:v>
                </c:pt>
                <c:pt idx="597">
                  <c:v>112.543755445334</c:v>
                </c:pt>
                <c:pt idx="598">
                  <c:v>112.387389506258</c:v>
                </c:pt>
                <c:pt idx="599">
                  <c:v>112.090018154775</c:v>
                </c:pt>
                <c:pt idx="600">
                  <c:v>112.218368438852</c:v>
                </c:pt>
                <c:pt idx="601">
                  <c:v>112.684257144133</c:v>
                </c:pt>
                <c:pt idx="602">
                  <c:v>112.90032047397899</c:v>
                </c:pt>
                <c:pt idx="603">
                  <c:v>112.64309480681401</c:v>
                </c:pt>
                <c:pt idx="604">
                  <c:v>111.61390089690499</c:v>
                </c:pt>
                <c:pt idx="605">
                  <c:v>112.46514895302499</c:v>
                </c:pt>
                <c:pt idx="606">
                  <c:v>112.93744558195201</c:v>
                </c:pt>
                <c:pt idx="607">
                  <c:v>112.75598510169</c:v>
                </c:pt>
                <c:pt idx="608">
                  <c:v>112.510624386713</c:v>
                </c:pt>
                <c:pt idx="609">
                  <c:v>112.73604814377801</c:v>
                </c:pt>
                <c:pt idx="610">
                  <c:v>112.276167053604</c:v>
                </c:pt>
                <c:pt idx="611">
                  <c:v>112.66287087774499</c:v>
                </c:pt>
                <c:pt idx="612">
                  <c:v>112.49779429938199</c:v>
                </c:pt>
                <c:pt idx="613">
                  <c:v>112.462682100512</c:v>
                </c:pt>
                <c:pt idx="614">
                  <c:v>111.807521635276</c:v>
                </c:pt>
                <c:pt idx="615">
                  <c:v>111.624443013793</c:v>
                </c:pt>
                <c:pt idx="616">
                  <c:v>111.32893632371901</c:v>
                </c:pt>
                <c:pt idx="617">
                  <c:v>111.982015654552</c:v>
                </c:pt>
                <c:pt idx="618">
                  <c:v>112.25423378743299</c:v>
                </c:pt>
                <c:pt idx="619">
                  <c:v>112.58394705112001</c:v>
                </c:pt>
                <c:pt idx="620">
                  <c:v>112.973776179936</c:v>
                </c:pt>
                <c:pt idx="621">
                  <c:v>112.871901234706</c:v>
                </c:pt>
                <c:pt idx="622">
                  <c:v>112.484131353423</c:v>
                </c:pt>
                <c:pt idx="623">
                  <c:v>112.388479827794</c:v>
                </c:pt>
                <c:pt idx="624">
                  <c:v>111.882446074906</c:v>
                </c:pt>
                <c:pt idx="625">
                  <c:v>111.496506824851</c:v>
                </c:pt>
                <c:pt idx="626">
                  <c:v>111.665157698803</c:v>
                </c:pt>
                <c:pt idx="627">
                  <c:v>111.644636151372</c:v>
                </c:pt>
                <c:pt idx="628">
                  <c:v>111.683718098866</c:v>
                </c:pt>
                <c:pt idx="629">
                  <c:v>111.21546169692</c:v>
                </c:pt>
                <c:pt idx="630">
                  <c:v>111.039225036885</c:v>
                </c:pt>
                <c:pt idx="631">
                  <c:v>111.201734522965</c:v>
                </c:pt>
                <c:pt idx="632">
                  <c:v>111.101746389895</c:v>
                </c:pt>
                <c:pt idx="633">
                  <c:v>111.585265045827</c:v>
                </c:pt>
                <c:pt idx="634">
                  <c:v>111.980135332801</c:v>
                </c:pt>
                <c:pt idx="635">
                  <c:v>111.704687498271</c:v>
                </c:pt>
                <c:pt idx="636">
                  <c:v>110.998483709713</c:v>
                </c:pt>
                <c:pt idx="637">
                  <c:v>112.28633102346301</c:v>
                </c:pt>
                <c:pt idx="638">
                  <c:v>112.009443582213</c:v>
                </c:pt>
                <c:pt idx="639">
                  <c:v>112.278467069012</c:v>
                </c:pt>
                <c:pt idx="640">
                  <c:v>112.092713089809</c:v>
                </c:pt>
                <c:pt idx="641">
                  <c:v>111.893716749638</c:v>
                </c:pt>
                <c:pt idx="642">
                  <c:v>111.225388231615</c:v>
                </c:pt>
                <c:pt idx="643">
                  <c:v>110.447594235401</c:v>
                </c:pt>
                <c:pt idx="644">
                  <c:v>110.111598619196</c:v>
                </c:pt>
                <c:pt idx="645">
                  <c:v>109.430660875415</c:v>
                </c:pt>
                <c:pt idx="646">
                  <c:v>109.281567637495</c:v>
                </c:pt>
                <c:pt idx="647">
                  <c:v>107.75878198732801</c:v>
                </c:pt>
                <c:pt idx="648">
                  <c:v>108.752197892029</c:v>
                </c:pt>
                <c:pt idx="649">
                  <c:v>109.144360226372</c:v>
                </c:pt>
                <c:pt idx="650">
                  <c:v>109.09371108084601</c:v>
                </c:pt>
                <c:pt idx="651">
                  <c:v>109.770348952098</c:v>
                </c:pt>
                <c:pt idx="652">
                  <c:v>110.525206511959</c:v>
                </c:pt>
                <c:pt idx="653">
                  <c:v>111.15977296225201</c:v>
                </c:pt>
                <c:pt idx="654">
                  <c:v>110.93322708843201</c:v>
                </c:pt>
                <c:pt idx="655">
                  <c:v>109.621576694626</c:v>
                </c:pt>
                <c:pt idx="656">
                  <c:v>109.653377640024</c:v>
                </c:pt>
                <c:pt idx="657">
                  <c:v>109.51811598982199</c:v>
                </c:pt>
                <c:pt idx="658">
                  <c:v>111.091827638514</c:v>
                </c:pt>
                <c:pt idx="659">
                  <c:v>111.18534682196901</c:v>
                </c:pt>
                <c:pt idx="660">
                  <c:v>111.269470314107</c:v>
                </c:pt>
                <c:pt idx="661">
                  <c:v>112.247600823832</c:v>
                </c:pt>
                <c:pt idx="662">
                  <c:v>112.501716113515</c:v>
                </c:pt>
                <c:pt idx="663">
                  <c:v>112.73664167454</c:v>
                </c:pt>
                <c:pt idx="664">
                  <c:v>112.477321024844</c:v>
                </c:pt>
                <c:pt idx="665">
                  <c:v>112.016689365907</c:v>
                </c:pt>
                <c:pt idx="666">
                  <c:v>112.126690058341</c:v>
                </c:pt>
                <c:pt idx="667">
                  <c:v>111.921301729327</c:v>
                </c:pt>
                <c:pt idx="668">
                  <c:v>112.74541821745601</c:v>
                </c:pt>
                <c:pt idx="669">
                  <c:v>113.021225750382</c:v>
                </c:pt>
                <c:pt idx="670">
                  <c:v>113.296902338126</c:v>
                </c:pt>
                <c:pt idx="671">
                  <c:v>113.861745765667</c:v>
                </c:pt>
                <c:pt idx="672" formatCode="0.00">
                  <c:v>113.737628510703</c:v>
                </c:pt>
                <c:pt idx="673" formatCode="0.00">
                  <c:v>113.103159828492</c:v>
                </c:pt>
                <c:pt idx="674" formatCode="0.00">
                  <c:v>111.91326936558301</c:v>
                </c:pt>
                <c:pt idx="675" formatCode="0.00">
                  <c:v>111.515670728885</c:v>
                </c:pt>
                <c:pt idx="676" formatCode="0.00">
                  <c:v>112.03165274950599</c:v>
                </c:pt>
                <c:pt idx="677" formatCode="0.00">
                  <c:v>112.213760683597</c:v>
                </c:pt>
                <c:pt idx="678" formatCode="0.00">
                  <c:v>112.220663796983</c:v>
                </c:pt>
                <c:pt idx="679" formatCode="0.00">
                  <c:v>111.911392668537</c:v>
                </c:pt>
                <c:pt idx="680">
                  <c:v>112.219753213316</c:v>
                </c:pt>
                <c:pt idx="681">
                  <c:v>112.584065426902</c:v>
                </c:pt>
                <c:pt idx="682">
                  <c:v>113.098604836607</c:v>
                </c:pt>
                <c:pt idx="683">
                  <c:v>113.371896540484</c:v>
                </c:pt>
                <c:pt idx="684">
                  <c:v>113.591254172945</c:v>
                </c:pt>
                <c:pt idx="685">
                  <c:v>113.994815456531</c:v>
                </c:pt>
                <c:pt idx="686">
                  <c:v>113.97839653719799</c:v>
                </c:pt>
                <c:pt idx="687">
                  <c:v>113.815243431414</c:v>
                </c:pt>
                <c:pt idx="688">
                  <c:v>113.617204054407</c:v>
                </c:pt>
                <c:pt idx="689">
                  <c:v>113.57327283315399</c:v>
                </c:pt>
                <c:pt idx="690">
                  <c:v>113.431846765381</c:v>
                </c:pt>
                <c:pt idx="691">
                  <c:v>113.95340393938</c:v>
                </c:pt>
                <c:pt idx="692">
                  <c:v>114.053522483644</c:v>
                </c:pt>
                <c:pt idx="693">
                  <c:v>113.80717255422</c:v>
                </c:pt>
                <c:pt idx="694">
                  <c:v>113.99731337777</c:v>
                </c:pt>
                <c:pt idx="695">
                  <c:v>114.283313400845</c:v>
                </c:pt>
                <c:pt idx="696">
                  <c:v>114.08459371441</c:v>
                </c:pt>
                <c:pt idx="697">
                  <c:v>114.05715037066599</c:v>
                </c:pt>
                <c:pt idx="698">
                  <c:v>114.46114723778101</c:v>
                </c:pt>
                <c:pt idx="699">
                  <c:v>114.486659216094</c:v>
                </c:pt>
                <c:pt idx="700">
                  <c:v>115.368200765666</c:v>
                </c:pt>
                <c:pt idx="701">
                  <c:v>115.538191671544</c:v>
                </c:pt>
                <c:pt idx="702">
                  <c:v>115.194206389941</c:v>
                </c:pt>
                <c:pt idx="703">
                  <c:v>115.36575588827699</c:v>
                </c:pt>
                <c:pt idx="704">
                  <c:v>115.99361120479399</c:v>
                </c:pt>
                <c:pt idx="705">
                  <c:v>115.62469377820899</c:v>
                </c:pt>
                <c:pt idx="706">
                  <c:v>115.35392718016</c:v>
                </c:pt>
                <c:pt idx="707">
                  <c:v>115.353582094453</c:v>
                </c:pt>
                <c:pt idx="708">
                  <c:v>115.499493760398</c:v>
                </c:pt>
                <c:pt idx="709">
                  <c:v>115.521656284337</c:v>
                </c:pt>
                <c:pt idx="710">
                  <c:v>115.638323475707</c:v>
                </c:pt>
                <c:pt idx="711">
                  <c:v>115.493808875117</c:v>
                </c:pt>
                <c:pt idx="712">
                  <c:v>114.69348819947101</c:v>
                </c:pt>
                <c:pt idx="713">
                  <c:v>114.343543239083</c:v>
                </c:pt>
                <c:pt idx="714">
                  <c:v>114.535135639647</c:v>
                </c:pt>
                <c:pt idx="715">
                  <c:v>114.914494454652</c:v>
                </c:pt>
                <c:pt idx="716">
                  <c:v>115.556428572353</c:v>
                </c:pt>
                <c:pt idx="717" formatCode="###,###,##0.00">
                  <c:v>115.557332423229</c:v>
                </c:pt>
                <c:pt idx="718">
                  <c:v>114.62736732284</c:v>
                </c:pt>
                <c:pt idx="719">
                  <c:v>114.430341060979</c:v>
                </c:pt>
                <c:pt idx="720">
                  <c:v>113.912587986425</c:v>
                </c:pt>
                <c:pt idx="721">
                  <c:v>112.719494910325</c:v>
                </c:pt>
                <c:pt idx="722" formatCode="###,###,##0.00">
                  <c:v>113.97720124656</c:v>
                </c:pt>
                <c:pt idx="723">
                  <c:v>114.32981547670499</c:v>
                </c:pt>
                <c:pt idx="724">
                  <c:v>115.375255976557</c:v>
                </c:pt>
                <c:pt idx="725">
                  <c:v>116.27918968575599</c:v>
                </c:pt>
                <c:pt idx="726">
                  <c:v>116.538340140805</c:v>
                </c:pt>
                <c:pt idx="727">
                  <c:v>117.16235560654</c:v>
                </c:pt>
                <c:pt idx="728">
                  <c:v>117.410053057393</c:v>
                </c:pt>
                <c:pt idx="729">
                  <c:v>117.14756698884899</c:v>
                </c:pt>
                <c:pt idx="730">
                  <c:v>117.453855593477</c:v>
                </c:pt>
                <c:pt idx="731">
                  <c:v>117.793866538209</c:v>
                </c:pt>
                <c:pt idx="732">
                  <c:v>118.08895124488799</c:v>
                </c:pt>
                <c:pt idx="733">
                  <c:v>117.682353149939</c:v>
                </c:pt>
                <c:pt idx="734">
                  <c:v>117.513925823829</c:v>
                </c:pt>
                <c:pt idx="735">
                  <c:v>117.511701619486</c:v>
                </c:pt>
                <c:pt idx="736">
                  <c:v>117.625242554984</c:v>
                </c:pt>
                <c:pt idx="737">
                  <c:v>116.928135246491</c:v>
                </c:pt>
                <c:pt idx="738">
                  <c:v>117.231990534728</c:v>
                </c:pt>
                <c:pt idx="739">
                  <c:v>117.39655705479301</c:v>
                </c:pt>
                <c:pt idx="740">
                  <c:v>117.674475109239</c:v>
                </c:pt>
                <c:pt idx="741">
                  <c:v>117.505155618022</c:v>
                </c:pt>
                <c:pt idx="742">
                  <c:v>117.41299189176399</c:v>
                </c:pt>
                <c:pt idx="743">
                  <c:v>117.64222262756201</c:v>
                </c:pt>
                <c:pt idx="744">
                  <c:v>118.16762271088101</c:v>
                </c:pt>
                <c:pt idx="745">
                  <c:v>118.183998959116</c:v>
                </c:pt>
                <c:pt idx="746">
                  <c:v>117.96933711495601</c:v>
                </c:pt>
                <c:pt idx="747">
                  <c:v>118.305732720489</c:v>
                </c:pt>
                <c:pt idx="748">
                  <c:v>119.629717397186</c:v>
                </c:pt>
                <c:pt idx="749">
                  <c:v>119.743336398111</c:v>
                </c:pt>
                <c:pt idx="750">
                  <c:v>119.934202663656</c:v>
                </c:pt>
                <c:pt idx="751">
                  <c:v>119.32011534480699</c:v>
                </c:pt>
                <c:pt idx="752">
                  <c:v>119.018363302967</c:v>
                </c:pt>
                <c:pt idx="753">
                  <c:v>119.10146282984</c:v>
                </c:pt>
                <c:pt idx="754">
                  <c:v>119.09445348364299</c:v>
                </c:pt>
                <c:pt idx="755">
                  <c:v>118.352699560769</c:v>
                </c:pt>
                <c:pt idx="756" formatCode="0.00">
                  <c:v>118.052943304899</c:v>
                </c:pt>
                <c:pt idx="757">
                  <c:v>118.48281206154</c:v>
                </c:pt>
                <c:pt idx="758">
                  <c:v>118.177423086936</c:v>
                </c:pt>
                <c:pt idx="759">
                  <c:v>118.863606531174</c:v>
                </c:pt>
                <c:pt idx="760">
                  <c:v>119.224179726256</c:v>
                </c:pt>
                <c:pt idx="761">
                  <c:v>119.592009829162</c:v>
                </c:pt>
                <c:pt idx="762">
                  <c:v>119.637921799534</c:v>
                </c:pt>
                <c:pt idx="763">
                  <c:v>119.24868748757901</c:v>
                </c:pt>
                <c:pt idx="764">
                  <c:v>119.291759007295</c:v>
                </c:pt>
                <c:pt idx="765">
                  <c:v>119.45406012022301</c:v>
                </c:pt>
                <c:pt idx="766">
                  <c:v>119.687100617393</c:v>
                </c:pt>
                <c:pt idx="767">
                  <c:v>120.233719921917</c:v>
                </c:pt>
                <c:pt idx="768">
                  <c:v>120.10461310616201</c:v>
                </c:pt>
                <c:pt idx="769">
                  <c:v>120.347984738516</c:v>
                </c:pt>
                <c:pt idx="770">
                  <c:v>120.50839357216</c:v>
                </c:pt>
                <c:pt idx="771">
                  <c:v>121.053466100004</c:v>
                </c:pt>
                <c:pt idx="772">
                  <c:v>120.655087500904</c:v>
                </c:pt>
                <c:pt idx="773">
                  <c:v>120.206848232864</c:v>
                </c:pt>
                <c:pt idx="774">
                  <c:v>120.14006418702699</c:v>
                </c:pt>
                <c:pt idx="775">
                  <c:v>120.513594584826</c:v>
                </c:pt>
                <c:pt idx="776">
                  <c:v>120.497106068992</c:v>
                </c:pt>
                <c:pt idx="777">
                  <c:v>119.516747352506</c:v>
                </c:pt>
                <c:pt idx="778">
                  <c:v>119.54997000615199</c:v>
                </c:pt>
                <c:pt idx="779">
                  <c:v>119.605960560818</c:v>
                </c:pt>
                <c:pt idx="780">
                  <c:v>118.593643178254</c:v>
                </c:pt>
                <c:pt idx="781">
                  <c:v>118.958135213372</c:v>
                </c:pt>
                <c:pt idx="782">
                  <c:v>118.93623944578501</c:v>
                </c:pt>
                <c:pt idx="783">
                  <c:v>119.12156434385</c:v>
                </c:pt>
                <c:pt idx="784">
                  <c:v>119.025509420143</c:v>
                </c:pt>
                <c:pt idx="785">
                  <c:v>118.916584915294</c:v>
                </c:pt>
                <c:pt idx="786">
                  <c:v>119.20686431358</c:v>
                </c:pt>
                <c:pt idx="787">
                  <c:v>119.30001973861999</c:v>
                </c:pt>
                <c:pt idx="788">
                  <c:v>118.752125874074</c:v>
                </c:pt>
                <c:pt idx="789">
                  <c:v>118.953577809062</c:v>
                </c:pt>
                <c:pt idx="790">
                  <c:v>118.750358855014</c:v>
                </c:pt>
                <c:pt idx="791" formatCode="0.00_);[Red]\(0.00\)">
                  <c:v>118.692152972298</c:v>
                </c:pt>
                <c:pt idx="792">
                  <c:v>118.55297120660001</c:v>
                </c:pt>
                <c:pt idx="793">
                  <c:v>118.65147021883</c:v>
                </c:pt>
                <c:pt idx="794">
                  <c:v>118.83818815480799</c:v>
                </c:pt>
                <c:pt idx="795">
                  <c:v>118.862166028825</c:v>
                </c:pt>
                <c:pt idx="796">
                  <c:v>118.464443178935</c:v>
                </c:pt>
                <c:pt idx="797">
                  <c:v>118.15572933613301</c:v>
                </c:pt>
                <c:pt idx="798">
                  <c:v>118.11759644508599</c:v>
                </c:pt>
                <c:pt idx="799">
                  <c:v>118.185362282889</c:v>
                </c:pt>
                <c:pt idx="800">
                  <c:v>117.571021914914</c:v>
                </c:pt>
                <c:pt idx="801">
                  <c:v>118.120762374536</c:v>
                </c:pt>
                <c:pt idx="802">
                  <c:v>118.67113815267599</c:v>
                </c:pt>
                <c:pt idx="803">
                  <c:v>118.80452227201999</c:v>
                </c:pt>
                <c:pt idx="804">
                  <c:v>119.257970354546</c:v>
                </c:pt>
                <c:pt idx="805">
                  <c:v>119.042615362178</c:v>
                </c:pt>
                <c:pt idx="806">
                  <c:v>118.643176916355</c:v>
                </c:pt>
                <c:pt idx="807">
                  <c:v>118.624897235462</c:v>
                </c:pt>
                <c:pt idx="808">
                  <c:v>118.581789146158</c:v>
                </c:pt>
                <c:pt idx="809">
                  <c:v>118.34447037081701</c:v>
                </c:pt>
                <c:pt idx="810">
                  <c:v>117.98406710717001</c:v>
                </c:pt>
                <c:pt idx="811">
                  <c:v>117.723906396039</c:v>
                </c:pt>
                <c:pt idx="812">
                  <c:v>117.864328011171</c:v>
                </c:pt>
                <c:pt idx="813">
                  <c:v>118.322831283307</c:v>
                </c:pt>
                <c:pt idx="814">
                  <c:v>118.488211096928</c:v>
                </c:pt>
                <c:pt idx="815">
                  <c:v>117.577691746059</c:v>
                </c:pt>
                <c:pt idx="816">
                  <c:v>117.390306142094</c:v>
                </c:pt>
                <c:pt idx="817">
                  <c:v>117.516480556489</c:v>
                </c:pt>
                <c:pt idx="818">
                  <c:v>117.629742924347</c:v>
                </c:pt>
                <c:pt idx="819">
                  <c:v>117.907281560261</c:v>
                </c:pt>
                <c:pt idx="820">
                  <c:v>117.55191901244601</c:v>
                </c:pt>
                <c:pt idx="821">
                  <c:v>117.634795979386</c:v>
                </c:pt>
                <c:pt idx="822">
                  <c:v>118.100896459692</c:v>
                </c:pt>
                <c:pt idx="823">
                  <c:v>118.59928970107001</c:v>
                </c:pt>
                <c:pt idx="824">
                  <c:v>118.444601803464</c:v>
                </c:pt>
                <c:pt idx="825">
                  <c:v>118.280197074887</c:v>
                </c:pt>
                <c:pt idx="826">
                  <c:v>118.076314211344</c:v>
                </c:pt>
                <c:pt idx="827">
                  <c:v>117.81743897449</c:v>
                </c:pt>
                <c:pt idx="828">
                  <c:v>117.71935242932901</c:v>
                </c:pt>
                <c:pt idx="829">
                  <c:v>117.33713411889801</c:v>
                </c:pt>
                <c:pt idx="830">
                  <c:v>118.682546918555</c:v>
                </c:pt>
                <c:pt idx="831">
                  <c:v>118.45439919134201</c:v>
                </c:pt>
                <c:pt idx="832">
                  <c:v>118.75606817580901</c:v>
                </c:pt>
                <c:pt idx="833">
                  <c:v>119.337882016102</c:v>
                </c:pt>
                <c:pt idx="834" formatCode="###,###,##0.00">
                  <c:v>118.557430264242</c:v>
                </c:pt>
                <c:pt idx="835" formatCode="###,###,##0.00">
                  <c:v>119.232690674411</c:v>
                </c:pt>
                <c:pt idx="836">
                  <c:v>119.175961824342</c:v>
                </c:pt>
                <c:pt idx="837">
                  <c:v>118.550557500878</c:v>
                </c:pt>
                <c:pt idx="838">
                  <c:v>117.934994517709</c:v>
                </c:pt>
                <c:pt idx="839">
                  <c:v>117.077449697326</c:v>
                </c:pt>
                <c:pt idx="840">
                  <c:v>117.09338755146899</c:v>
                </c:pt>
                <c:pt idx="841" formatCode="0.00">
                  <c:v>118.219897130012</c:v>
                </c:pt>
                <c:pt idx="842" formatCode="0.00">
                  <c:v>119.245062589969</c:v>
                </c:pt>
                <c:pt idx="843" formatCode="0.00">
                  <c:v>119.71037982582099</c:v>
                </c:pt>
                <c:pt idx="844" formatCode="0.00">
                  <c:v>120.131792728317</c:v>
                </c:pt>
                <c:pt idx="845" formatCode="0.00">
                  <c:v>119.942316569745</c:v>
                </c:pt>
                <c:pt idx="846">
                  <c:v>119.627722198877</c:v>
                </c:pt>
                <c:pt idx="847">
                  <c:v>119.107560413043</c:v>
                </c:pt>
                <c:pt idx="848">
                  <c:v>119.387237487864</c:v>
                </c:pt>
                <c:pt idx="849">
                  <c:v>119.162604402412</c:v>
                </c:pt>
                <c:pt idx="850">
                  <c:v>119.46950074388501</c:v>
                </c:pt>
                <c:pt idx="851" formatCode="0.00">
                  <c:v>119.681040561228</c:v>
                </c:pt>
                <c:pt idx="852" formatCode="0.00">
                  <c:v>119.22416747167701</c:v>
                </c:pt>
                <c:pt idx="853" formatCode="0.00">
                  <c:v>119.13090159496799</c:v>
                </c:pt>
                <c:pt idx="854" formatCode="0.00">
                  <c:v>119.17025871354799</c:v>
                </c:pt>
                <c:pt idx="855" formatCode="0.00">
                  <c:v>118.552137563862</c:v>
                </c:pt>
                <c:pt idx="856" formatCode="0.00">
                  <c:v>118.131092445074</c:v>
                </c:pt>
                <c:pt idx="857" formatCode="0.00">
                  <c:v>117.975869095335</c:v>
                </c:pt>
                <c:pt idx="858" formatCode="0.00">
                  <c:v>118.20421415020699</c:v>
                </c:pt>
                <c:pt idx="859" formatCode="0.00">
                  <c:v>118.481804300623</c:v>
                </c:pt>
                <c:pt idx="860" formatCode="###,###,##0.00">
                  <c:v>118.467999063477</c:v>
                </c:pt>
                <c:pt idx="861">
                  <c:v>118.536896794006</c:v>
                </c:pt>
                <c:pt idx="862">
                  <c:v>118.449661216754</c:v>
                </c:pt>
                <c:pt idx="863" formatCode="0.00_);[Red]\(0.00\)">
                  <c:v>118.06432089512001</c:v>
                </c:pt>
                <c:pt idx="864">
                  <c:v>117.592537348134</c:v>
                </c:pt>
                <c:pt idx="865">
                  <c:v>117.470598326079</c:v>
                </c:pt>
                <c:pt idx="866">
                  <c:v>117.202381357325</c:v>
                </c:pt>
                <c:pt idx="867">
                  <c:v>117.86173142942501</c:v>
                </c:pt>
                <c:pt idx="868">
                  <c:v>117.386184071758</c:v>
                </c:pt>
                <c:pt idx="869">
                  <c:v>117.594926745458</c:v>
                </c:pt>
                <c:pt idx="870">
                  <c:v>117.348906663858</c:v>
                </c:pt>
                <c:pt idx="871">
                  <c:v>117.767670313624</c:v>
                </c:pt>
                <c:pt idx="872">
                  <c:v>117.741088979604</c:v>
                </c:pt>
                <c:pt idx="873">
                  <c:v>117.94969981937901</c:v>
                </c:pt>
                <c:pt idx="874">
                  <c:v>118.647858961522</c:v>
                </c:pt>
                <c:pt idx="875" formatCode="0.00">
                  <c:v>118.726152682947</c:v>
                </c:pt>
                <c:pt idx="876" formatCode="0.00">
                  <c:v>118.518220858535</c:v>
                </c:pt>
                <c:pt idx="877" formatCode="0.00">
                  <c:v>118.614900603612</c:v>
                </c:pt>
                <c:pt idx="878" formatCode="0.00">
                  <c:v>117.909616111053</c:v>
                </c:pt>
                <c:pt idx="879" formatCode="0.00">
                  <c:v>117.76457182959101</c:v>
                </c:pt>
                <c:pt idx="880" formatCode="0.00">
                  <c:v>118.11983819248999</c:v>
                </c:pt>
                <c:pt idx="881" formatCode="0.00">
                  <c:v>118.45203635538201</c:v>
                </c:pt>
                <c:pt idx="882" formatCode="0.00">
                  <c:v>118.531330117762</c:v>
                </c:pt>
                <c:pt idx="883" formatCode="0.00">
                  <c:v>118.66171171143</c:v>
                </c:pt>
                <c:pt idx="884" formatCode="0.00">
                  <c:v>118.39708526963901</c:v>
                </c:pt>
                <c:pt idx="885" formatCode="0.00_ ">
                  <c:v>117.370581195982</c:v>
                </c:pt>
                <c:pt idx="886" formatCode="0.00_ ">
                  <c:v>118.260331858828</c:v>
                </c:pt>
                <c:pt idx="887" formatCode="0.00_ ">
                  <c:v>119.072078905409</c:v>
                </c:pt>
                <c:pt idx="888" formatCode="0.00_ ">
                  <c:v>119.50138121201</c:v>
                </c:pt>
                <c:pt idx="889" formatCode="0.00_ ">
                  <c:v>119.52243048431799</c:v>
                </c:pt>
                <c:pt idx="890" formatCode="0.00_ ">
                  <c:v>119.312313019481</c:v>
                </c:pt>
                <c:pt idx="891" formatCode="0.00_ ">
                  <c:v>119.351584616675</c:v>
                </c:pt>
                <c:pt idx="892" formatCode="0.00_ ">
                  <c:v>118.63066934802799</c:v>
                </c:pt>
                <c:pt idx="893" formatCode="0.00_ ">
                  <c:v>118.859244942909</c:v>
                </c:pt>
                <c:pt idx="894" formatCode="0.00_ ">
                  <c:v>118.574088468187</c:v>
                </c:pt>
                <c:pt idx="895" formatCode="0.00_ ">
                  <c:v>119.59493879773299</c:v>
                </c:pt>
                <c:pt idx="896" formatCode="0.00_ ">
                  <c:v>120.031744740736</c:v>
                </c:pt>
                <c:pt idx="897" formatCode="0.00_ ">
                  <c:v>119.843165305017</c:v>
                </c:pt>
                <c:pt idx="898" formatCode="0.00_ ">
                  <c:v>119.156660318414</c:v>
                </c:pt>
                <c:pt idx="899" formatCode="0.00_ ">
                  <c:v>119.524055004909</c:v>
                </c:pt>
                <c:pt idx="900" formatCode="0.00_ ">
                  <c:v>119.40889919244501</c:v>
                </c:pt>
                <c:pt idx="901" formatCode="0.00_ ">
                  <c:v>118.783277999204</c:v>
                </c:pt>
                <c:pt idx="902" formatCode="0.00_ ">
                  <c:v>118.48779210845601</c:v>
                </c:pt>
                <c:pt idx="903" formatCode="0.00_ ">
                  <c:v>118.19132087677001</c:v>
                </c:pt>
                <c:pt idx="904" formatCode="0.00_ ">
                  <c:v>117.761063255162</c:v>
                </c:pt>
                <c:pt idx="905" formatCode="0.00_ ">
                  <c:v>116.95315597653099</c:v>
                </c:pt>
                <c:pt idx="906" formatCode="0.00_ ">
                  <c:v>116.771436669653</c:v>
                </c:pt>
                <c:pt idx="907" formatCode="0.00_ ">
                  <c:v>116.57078597341101</c:v>
                </c:pt>
                <c:pt idx="908" formatCode="0.00_ ">
                  <c:v>116.687764735164</c:v>
                </c:pt>
                <c:pt idx="909" formatCode="0.00_ ">
                  <c:v>116.994369766459</c:v>
                </c:pt>
                <c:pt idx="910" formatCode="0.00_ ">
                  <c:v>116.736183130863</c:v>
                </c:pt>
                <c:pt idx="911" formatCode="0.00_ ">
                  <c:v>116.278609455143</c:v>
                </c:pt>
                <c:pt idx="912" formatCode="0.00_ ">
                  <c:v>115.31686570007599</c:v>
                </c:pt>
                <c:pt idx="913" formatCode="0.00_ ">
                  <c:v>114.875617407955</c:v>
                </c:pt>
                <c:pt idx="914" formatCode="0.00_ ">
                  <c:v>114.321592110891</c:v>
                </c:pt>
                <c:pt idx="915" formatCode="0.00_ ">
                  <c:v>114.145548715424</c:v>
                </c:pt>
                <c:pt idx="916" formatCode="0.00_ ">
                  <c:v>114.63031601612801</c:v>
                </c:pt>
                <c:pt idx="917" formatCode="0.00_ ">
                  <c:v>114.99435157549</c:v>
                </c:pt>
                <c:pt idx="918" formatCode="0.00_ ">
                  <c:v>113.984369423041</c:v>
                </c:pt>
                <c:pt idx="919" formatCode="0.00_ ">
                  <c:v>113.24079103232</c:v>
                </c:pt>
                <c:pt idx="920" formatCode="0.00_ ">
                  <c:v>113.532963073834</c:v>
                </c:pt>
                <c:pt idx="921" formatCode="0.00_ ">
                  <c:v>114.030778100888</c:v>
                </c:pt>
                <c:pt idx="922" formatCode="0.00_ ">
                  <c:v>114.06876137534999</c:v>
                </c:pt>
                <c:pt idx="923" formatCode="0.00_ ">
                  <c:v>114.395643353499</c:v>
                </c:pt>
                <c:pt idx="924" formatCode="0.00_ ">
                  <c:v>115.631366511012</c:v>
                </c:pt>
                <c:pt idx="925" formatCode="0.00_ ">
                  <c:v>116.295781052785</c:v>
                </c:pt>
                <c:pt idx="926" formatCode="0.00_ ">
                  <c:v>116.288445932679</c:v>
                </c:pt>
                <c:pt idx="927" formatCode="0.00_ ">
                  <c:v>116.8</c:v>
                </c:pt>
                <c:pt idx="928" formatCode="0.00_ ">
                  <c:v>117.66</c:v>
                </c:pt>
                <c:pt idx="929" formatCode="0.00_ ">
                  <c:v>118.103352115207</c:v>
                </c:pt>
                <c:pt idx="930" formatCode="0.00_ ">
                  <c:v>118.020446398367</c:v>
                </c:pt>
                <c:pt idx="931" formatCode="0.00_ ">
                  <c:v>118.408973357298</c:v>
                </c:pt>
                <c:pt idx="932" formatCode="0.00_ ">
                  <c:v>119.01693024145899</c:v>
                </c:pt>
                <c:pt idx="933" formatCode="0.00_ ">
                  <c:v>119.19697900393</c:v>
                </c:pt>
                <c:pt idx="934" formatCode="0.00_ ">
                  <c:v>118.559157471454</c:v>
                </c:pt>
                <c:pt idx="935" formatCode="0.00_ ">
                  <c:v>118.549065802599</c:v>
                </c:pt>
                <c:pt idx="936" formatCode="0.00_ ">
                  <c:v>117.902187480449</c:v>
                </c:pt>
                <c:pt idx="937" formatCode="0.00_ ">
                  <c:v>117.71152279712599</c:v>
                </c:pt>
                <c:pt idx="938" formatCode="0.00_ ">
                  <c:v>116.38709582958199</c:v>
                </c:pt>
                <c:pt idx="939" formatCode="0.00_ ">
                  <c:v>116.87387864257499</c:v>
                </c:pt>
                <c:pt idx="940" formatCode="0.00_ ">
                  <c:v>116.65142815624399</c:v>
                </c:pt>
                <c:pt idx="941" formatCode="0.00_ ">
                  <c:v>116.175096669336</c:v>
                </c:pt>
                <c:pt idx="942" formatCode="0.00_ ">
                  <c:v>116.03294161294799</c:v>
                </c:pt>
                <c:pt idx="943" formatCode="0.00_ ">
                  <c:v>116.15427229766</c:v>
                </c:pt>
                <c:pt idx="944" formatCode="0.00_ ">
                  <c:v>116.14672029562</c:v>
                </c:pt>
                <c:pt idx="945" formatCode="0.00_ ">
                  <c:v>116.55043145950199</c:v>
                </c:pt>
                <c:pt idx="946" formatCode="0.00_ ">
                  <c:v>117.645833288774</c:v>
                </c:pt>
                <c:pt idx="947" formatCode="0.00_ ">
                  <c:v>118.82317450672799</c:v>
                </c:pt>
                <c:pt idx="948" formatCode="0.00_ ">
                  <c:v>118.491486865894</c:v>
                </c:pt>
                <c:pt idx="949" formatCode="0.00_ ">
                  <c:v>119.08111993876599</c:v>
                </c:pt>
                <c:pt idx="950" formatCode="0.00_ ">
                  <c:v>118.063910988872</c:v>
                </c:pt>
                <c:pt idx="951" formatCode="0.00_ ">
                  <c:v>118.462122404241</c:v>
                </c:pt>
                <c:pt idx="952" formatCode="0.00_ ">
                  <c:v>118.595928881937</c:v>
                </c:pt>
                <c:pt idx="953" formatCode="0.00_ ">
                  <c:v>118.961137530142</c:v>
                </c:pt>
                <c:pt idx="954" formatCode="0.00_ ">
                  <c:v>119.18437085000301</c:v>
                </c:pt>
                <c:pt idx="955" formatCode="0.00_ ">
                  <c:v>117.69094528210699</c:v>
                </c:pt>
                <c:pt idx="956" formatCode="0.00_ ">
                  <c:v>117.68011980102899</c:v>
                </c:pt>
                <c:pt idx="957" formatCode="0.00_ ">
                  <c:v>116.81237439891299</c:v>
                </c:pt>
                <c:pt idx="958" formatCode="0.00_ ">
                  <c:v>115.75315279508899</c:v>
                </c:pt>
                <c:pt idx="959" formatCode="0.00_ ">
                  <c:v>116.467869244675</c:v>
                </c:pt>
                <c:pt idx="960" formatCode="0.00_ ">
                  <c:v>117.72327730021</c:v>
                </c:pt>
                <c:pt idx="961" formatCode="0.00_ ">
                  <c:v>117.619586887455</c:v>
                </c:pt>
                <c:pt idx="962" formatCode="0.00_ ">
                  <c:v>117.08636184521001</c:v>
                </c:pt>
                <c:pt idx="963" formatCode="0.00_ ">
                  <c:v>117.511412947569</c:v>
                </c:pt>
                <c:pt idx="964" formatCode="0.00_ ">
                  <c:v>118.661484466473</c:v>
                </c:pt>
                <c:pt idx="965" formatCode="0.00_ ">
                  <c:v>118.700984733217</c:v>
                </c:pt>
                <c:pt idx="966" formatCode="0.00_ ">
                  <c:v>119.385009620576</c:v>
                </c:pt>
                <c:pt idx="967" formatCode="0.00_ ">
                  <c:v>119.809508937321</c:v>
                </c:pt>
                <c:pt idx="968" formatCode="0.00_ ">
                  <c:v>119.849383540014</c:v>
                </c:pt>
                <c:pt idx="969" formatCode="0.00_ ">
                  <c:v>116.519708793631</c:v>
                </c:pt>
                <c:pt idx="970" formatCode="0.00_ ">
                  <c:v>115.523585089985</c:v>
                </c:pt>
                <c:pt idx="971" formatCode="0.00_ ">
                  <c:v>115.27075277466901</c:v>
                </c:pt>
                <c:pt idx="972" formatCode="0.00_ ">
                  <c:v>113.977020911997</c:v>
                </c:pt>
                <c:pt idx="973" formatCode="0.00_ ">
                  <c:v>113.478379727215</c:v>
                </c:pt>
                <c:pt idx="974" formatCode="0.00_ ">
                  <c:v>117.44707314136799</c:v>
                </c:pt>
                <c:pt idx="975" formatCode="0.00_ ">
                  <c:v>117.653170494227</c:v>
                </c:pt>
                <c:pt idx="976" formatCode="0.00_ ">
                  <c:v>118.120478884896</c:v>
                </c:pt>
                <c:pt idx="977" formatCode="0.00_ ">
                  <c:v>119.080745551362</c:v>
                </c:pt>
                <c:pt idx="978" formatCode="0.00_ ">
                  <c:v>118.650555938247</c:v>
                </c:pt>
                <c:pt idx="979" formatCode="0.00_ ">
                  <c:v>119.25564750500099</c:v>
                </c:pt>
                <c:pt idx="980" formatCode="0.00_ ">
                  <c:v>119.875741704261</c:v>
                </c:pt>
                <c:pt idx="981" formatCode="0.00_ ">
                  <c:v>120.144564220299</c:v>
                </c:pt>
                <c:pt idx="982" formatCode="0.00_ ">
                  <c:v>119.845963649187</c:v>
                </c:pt>
                <c:pt idx="983" formatCode="0.00_ ">
                  <c:v>119.43430233648201</c:v>
                </c:pt>
                <c:pt idx="984" formatCode="0.00_ ">
                  <c:v>119.727471077487</c:v>
                </c:pt>
                <c:pt idx="985" formatCode="0.00_ ">
                  <c:v>120.737879567855</c:v>
                </c:pt>
                <c:pt idx="986" formatCode="0.00_ ">
                  <c:v>121.67483436608001</c:v>
                </c:pt>
                <c:pt idx="987" formatCode="0.00_ ">
                  <c:v>122.199720601146</c:v>
                </c:pt>
                <c:pt idx="988" formatCode="0.00_ ">
                  <c:v>122.18639626491</c:v>
                </c:pt>
                <c:pt idx="989" formatCode="0.00_ ">
                  <c:v>122.13687913499299</c:v>
                </c:pt>
                <c:pt idx="990" formatCode="0.00_ ">
                  <c:v>122.759359832535</c:v>
                </c:pt>
                <c:pt idx="991" formatCode="0.00_ ">
                  <c:v>122.43584324503099</c:v>
                </c:pt>
                <c:pt idx="992" formatCode="0.00_ ">
                  <c:v>121.31765390290499</c:v>
                </c:pt>
                <c:pt idx="993" formatCode="0.00_ ">
                  <c:v>120.764621280192</c:v>
                </c:pt>
                <c:pt idx="994" formatCode="0.00_ ">
                  <c:v>120.23005914303801</c:v>
                </c:pt>
                <c:pt idx="995" formatCode="0.00_ ">
                  <c:v>120.326736188285</c:v>
                </c:pt>
                <c:pt idx="996" formatCode="0.00_ ">
                  <c:v>121.678958684893</c:v>
                </c:pt>
                <c:pt idx="997" formatCode="0.00_ ">
                  <c:v>121.95728714766599</c:v>
                </c:pt>
                <c:pt idx="998" formatCode="0.00_ ">
                  <c:v>122.39307194976701</c:v>
                </c:pt>
                <c:pt idx="999" formatCode="0.00_ ">
                  <c:v>122.51052712269799</c:v>
                </c:pt>
                <c:pt idx="1000" formatCode="0.00_ ">
                  <c:v>122.959851461225</c:v>
                </c:pt>
                <c:pt idx="1001" formatCode="0.00_ ">
                  <c:v>124.74637560694499</c:v>
                </c:pt>
                <c:pt idx="1002" formatCode="0.00_ ">
                  <c:v>124.670956921895</c:v>
                </c:pt>
                <c:pt idx="1003" formatCode="0.00_ ">
                  <c:v>124.216662720587</c:v>
                </c:pt>
                <c:pt idx="1004" formatCode="0.00_ ">
                  <c:v>125.036859977093</c:v>
                </c:pt>
                <c:pt idx="1005" formatCode="0.00_ ">
                  <c:v>125.902239440293</c:v>
                </c:pt>
                <c:pt idx="1006" formatCode="0.00_ ">
                  <c:v>125.6359135015</c:v>
                </c:pt>
                <c:pt idx="1007" formatCode="0.00_ ">
                  <c:v>125.255078474782</c:v>
                </c:pt>
                <c:pt idx="1008" formatCode="0.00_ ">
                  <c:v>124.64490901665</c:v>
                </c:pt>
                <c:pt idx="1009" formatCode="0.00_ ">
                  <c:v>124.491174477958</c:v>
                </c:pt>
                <c:pt idx="1010" formatCode="0.00_ ">
                  <c:v>123.774461831447</c:v>
                </c:pt>
                <c:pt idx="1011" formatCode="0.00_ ">
                  <c:v>123.921164220485</c:v>
                </c:pt>
                <c:pt idx="1012" formatCode="0.00_ ">
                  <c:v>123.79429302674799</c:v>
                </c:pt>
                <c:pt idx="1013" formatCode="0.00_ ">
                  <c:v>123.142948443414</c:v>
                </c:pt>
                <c:pt idx="1014" formatCode="0.00_ ">
                  <c:v>122.81997629509</c:v>
                </c:pt>
                <c:pt idx="1015" formatCode="0.00_ ">
                  <c:v>122.598369997161</c:v>
                </c:pt>
                <c:pt idx="1016" formatCode="0.00_ ">
                  <c:v>123.143688013221</c:v>
                </c:pt>
                <c:pt idx="1017" formatCode="0.00_ ">
                  <c:v>123.981194226252</c:v>
                </c:pt>
                <c:pt idx="1018" formatCode="0.00_ ">
                  <c:v>123.540508947479</c:v>
                </c:pt>
                <c:pt idx="1019" formatCode="0.00_ ">
                  <c:v>123.435386497349</c:v>
                </c:pt>
                <c:pt idx="1020" formatCode="0.00_ ">
                  <c:v>123.077185888752</c:v>
                </c:pt>
                <c:pt idx="1021" formatCode="0.00_ ">
                  <c:v>122.527381438837</c:v>
                </c:pt>
                <c:pt idx="1022" formatCode="0.00_ ">
                  <c:v>121.781454775253</c:v>
                </c:pt>
                <c:pt idx="1023" formatCode="0.00_ ">
                  <c:v>122.281457330149</c:v>
                </c:pt>
                <c:pt idx="1024" formatCode="0.00_ ">
                  <c:v>122.603045768705</c:v>
                </c:pt>
                <c:pt idx="1025" formatCode="0.00_ ">
                  <c:v>122.95087396459201</c:v>
                </c:pt>
                <c:pt idx="1026" formatCode="0.00_ ">
                  <c:v>122.522754438757</c:v>
                </c:pt>
                <c:pt idx="1027" formatCode="0.00_ ">
                  <c:v>122.405657223292</c:v>
                </c:pt>
                <c:pt idx="1028" formatCode="0.00_ ">
                  <c:v>121.66548555755701</c:v>
                </c:pt>
                <c:pt idx="1029" formatCode="0.00_ ">
                  <c:v>121.88455685016299</c:v>
                </c:pt>
                <c:pt idx="1030" formatCode="0.00_ ">
                  <c:v>121.37449383614501</c:v>
                </c:pt>
                <c:pt idx="1031" formatCode="0.00_ ">
                  <c:v>121.177324570507</c:v>
                </c:pt>
                <c:pt idx="1032" formatCode="0.00_ ">
                  <c:v>121.731542542803</c:v>
                </c:pt>
                <c:pt idx="1033" formatCode="0.00_ ">
                  <c:v>122.553910143126</c:v>
                </c:pt>
                <c:pt idx="1034" formatCode="0.00_ ">
                  <c:v>122.600842023328</c:v>
                </c:pt>
                <c:pt idx="1035" formatCode="0.00_ ">
                  <c:v>122.01132117129001</c:v>
                </c:pt>
                <c:pt idx="1036" formatCode="0.00_ ">
                  <c:v>122.91626844123201</c:v>
                </c:pt>
                <c:pt idx="1037" formatCode="0.00_ ">
                  <c:v>122.98120505189701</c:v>
                </c:pt>
                <c:pt idx="1038" formatCode="0.00_ ">
                  <c:v>122.336089597898</c:v>
                </c:pt>
                <c:pt idx="1039" formatCode="0.00_ ">
                  <c:v>122.33529543989501</c:v>
                </c:pt>
                <c:pt idx="1040" formatCode="0.00_ ">
                  <c:v>121.72535522120999</c:v>
                </c:pt>
                <c:pt idx="1041" formatCode="0.00_ ">
                  <c:v>122.687552758362</c:v>
                </c:pt>
                <c:pt idx="1042" formatCode="0.00_ ">
                  <c:v>122.00063923489</c:v>
                </c:pt>
                <c:pt idx="1043" formatCode="0.00_ ">
                  <c:v>121.140206327022</c:v>
                </c:pt>
                <c:pt idx="1044" formatCode="0.00_ ">
                  <c:v>120.499228471782</c:v>
                </c:pt>
                <c:pt idx="1045" formatCode="0.00_ ">
                  <c:v>119.92487197274301</c:v>
                </c:pt>
                <c:pt idx="1046" formatCode="0.00_ ">
                  <c:v>120.122288405643</c:v>
                </c:pt>
                <c:pt idx="1047" formatCode="0.00_ ">
                  <c:v>120.481740177009</c:v>
                </c:pt>
                <c:pt idx="1048" formatCode="0.00_ ">
                  <c:v>120.879559534311</c:v>
                </c:pt>
                <c:pt idx="1049" formatCode="0.00_ ">
                  <c:v>120.432869533073</c:v>
                </c:pt>
                <c:pt idx="1050" formatCode="0.00_ ">
                  <c:v>120.28467522031499</c:v>
                </c:pt>
                <c:pt idx="1051" formatCode="0.00_ ">
                  <c:v>119.547067541968</c:v>
                </c:pt>
                <c:pt idx="1052" formatCode="0.00_ ">
                  <c:v>119.632837068021</c:v>
                </c:pt>
                <c:pt idx="1053" formatCode="0.00_ ">
                  <c:v>119.741629597434</c:v>
                </c:pt>
                <c:pt idx="1054" formatCode="0.00_ ">
                  <c:v>119.01975942733699</c:v>
                </c:pt>
                <c:pt idx="1055" formatCode="0.00_ ">
                  <c:v>119.185575593622</c:v>
                </c:pt>
                <c:pt idx="1056" formatCode="0.00_ ">
                  <c:v>119.01089784481201</c:v>
                </c:pt>
                <c:pt idx="1057" formatCode="0.00_ ">
                  <c:v>118.86806189196901</c:v>
                </c:pt>
                <c:pt idx="1058" formatCode="0.00_ ">
                  <c:v>118.067013997662</c:v>
                </c:pt>
                <c:pt idx="1059" formatCode="0.00_ ">
                  <c:v>117.86199405837699</c:v>
                </c:pt>
                <c:pt idx="1060" formatCode="0.00_ ">
                  <c:v>117.991096169404</c:v>
                </c:pt>
                <c:pt idx="1061" formatCode="0.00_ ">
                  <c:v>117.6946548418</c:v>
                </c:pt>
                <c:pt idx="1062" formatCode="0.00_ ">
                  <c:v>117.776328721724</c:v>
                </c:pt>
                <c:pt idx="1063" formatCode="0.00_ ">
                  <c:v>117.75495785562001</c:v>
                </c:pt>
                <c:pt idx="1064" formatCode="0.00_ ">
                  <c:v>117.439229804882</c:v>
                </c:pt>
                <c:pt idx="1065" formatCode="0.00_ ">
                  <c:v>116.904255725189</c:v>
                </c:pt>
                <c:pt idx="1066" formatCode="0.00_ ">
                  <c:v>118.339911635173</c:v>
                </c:pt>
                <c:pt idx="1067" formatCode="0.00_ ">
                  <c:v>118.09061138848099</c:v>
                </c:pt>
                <c:pt idx="1068" formatCode="0.00_ ">
                  <c:v>117.513351474929</c:v>
                </c:pt>
                <c:pt idx="1069" formatCode="0.00_ ">
                  <c:v>117.46387477489201</c:v>
                </c:pt>
                <c:pt idx="1070" formatCode="0.00_ ">
                  <c:v>117.499164101134</c:v>
                </c:pt>
                <c:pt idx="1071" formatCode="0.00_ ">
                  <c:v>116.96064229044001</c:v>
                </c:pt>
                <c:pt idx="1072" formatCode="0.00_ ">
                  <c:v>116.8676976</c:v>
                </c:pt>
                <c:pt idx="1073" formatCode="0.00_ ">
                  <c:v>116.324754</c:v>
                </c:pt>
                <c:pt idx="1074" formatCode="0.00_ ">
                  <c:v>116.3733505</c:v>
                </c:pt>
                <c:pt idx="1075" formatCode="0.00_ ">
                  <c:v>115.5706161</c:v>
                </c:pt>
                <c:pt idx="1076" formatCode="0.00_ ">
                  <c:v>115.11258309999999</c:v>
                </c:pt>
                <c:pt idx="1077" formatCode="0.00_ ">
                  <c:v>115.137689944551</c:v>
                </c:pt>
                <c:pt idx="1078" formatCode="0.00_ ">
                  <c:v>115.93486447648201</c:v>
                </c:pt>
                <c:pt idx="1079" formatCode="0.00_ ">
                  <c:v>115.4741295</c:v>
                </c:pt>
                <c:pt idx="1080" formatCode="0.00_ ">
                  <c:v>114.110010837199</c:v>
                </c:pt>
                <c:pt idx="1081" formatCode="0.00_ ">
                  <c:v>113.984774956571</c:v>
                </c:pt>
                <c:pt idx="1082" formatCode="0.00_ ">
                  <c:v>112.583288955085</c:v>
                </c:pt>
                <c:pt idx="1083" formatCode="0.00_ ">
                  <c:v>113.11142490901</c:v>
                </c:pt>
                <c:pt idx="1084" formatCode="0.00_ ">
                  <c:v>115.345848311572</c:v>
                </c:pt>
                <c:pt idx="1085" formatCode="0.00_ ">
                  <c:v>115.33904452009099</c:v>
                </c:pt>
                <c:pt idx="1086" formatCode="0.00_ ">
                  <c:v>116.44561466901</c:v>
                </c:pt>
                <c:pt idx="1087" formatCode="0.00_ ">
                  <c:v>117.20423815853501</c:v>
                </c:pt>
                <c:pt idx="1088" formatCode="0.00_ ">
                  <c:v>116.92619193351899</c:v>
                </c:pt>
                <c:pt idx="1089" formatCode="0.00_ ">
                  <c:v>116.79529151116699</c:v>
                </c:pt>
                <c:pt idx="1090" formatCode="0.00_ ">
                  <c:v>116.90426010178901</c:v>
                </c:pt>
                <c:pt idx="1091" formatCode="0.00_ ">
                  <c:v>116.643011702</c:v>
                </c:pt>
                <c:pt idx="1092" formatCode="0.00_ ">
                  <c:v>117.07257900744</c:v>
                </c:pt>
                <c:pt idx="1093" formatCode="0.00_ ">
                  <c:v>116.70965874744201</c:v>
                </c:pt>
                <c:pt idx="1094" formatCode="0.00_ ">
                  <c:v>117.84489069999999</c:v>
                </c:pt>
                <c:pt idx="1095" formatCode="0.00_ ">
                  <c:v>117.7534002</c:v>
                </c:pt>
                <c:pt idx="1096" formatCode="0.00_ ">
                  <c:v>118.66845979999999</c:v>
                </c:pt>
                <c:pt idx="1097" formatCode="0.00_ ">
                  <c:v>118.366826411175</c:v>
                </c:pt>
                <c:pt idx="1098" formatCode="0.00_ ">
                  <c:v>117.18714537516399</c:v>
                </c:pt>
                <c:pt idx="1099" formatCode="0.00_ ">
                  <c:v>117.30046883063299</c:v>
                </c:pt>
                <c:pt idx="1100" formatCode="0.00_ ">
                  <c:v>115.79245018651</c:v>
                </c:pt>
                <c:pt idx="1101" formatCode="0.00_ ">
                  <c:v>115.902103915531</c:v>
                </c:pt>
                <c:pt idx="1102" formatCode="0.00_ ">
                  <c:v>116.462607220054</c:v>
                </c:pt>
                <c:pt idx="1103" formatCode="0.00_ ">
                  <c:v>117.462622075523</c:v>
                </c:pt>
                <c:pt idx="1104" formatCode="0.00_ ">
                  <c:v>118.662797582888</c:v>
                </c:pt>
                <c:pt idx="1105" formatCode="0.00_ ">
                  <c:v>119.08866171545</c:v>
                </c:pt>
                <c:pt idx="1106" formatCode="0.00_ ">
                  <c:v>119.288572366347</c:v>
                </c:pt>
                <c:pt idx="1107" formatCode="0.00_ ">
                  <c:v>119.234339115293</c:v>
                </c:pt>
                <c:pt idx="1108" formatCode="0.00_ ">
                  <c:v>118.196907921481</c:v>
                </c:pt>
                <c:pt idx="1109" formatCode="0.00_ ">
                  <c:v>117.462126835737</c:v>
                </c:pt>
                <c:pt idx="1110" formatCode="0.00_ ">
                  <c:v>115.411995128299</c:v>
                </c:pt>
                <c:pt idx="1111" formatCode="0.00_ ">
                  <c:v>117.330714456042</c:v>
                </c:pt>
                <c:pt idx="1112" formatCode="0.00_ ">
                  <c:v>118.151406826532</c:v>
                </c:pt>
                <c:pt idx="1113" formatCode="0.00_ ">
                  <c:v>118.037888288153</c:v>
                </c:pt>
                <c:pt idx="1114" formatCode="0.00_ ">
                  <c:v>116.455384911946</c:v>
                </c:pt>
                <c:pt idx="1115" formatCode="0.00_ ">
                  <c:v>117.34097706418</c:v>
                </c:pt>
                <c:pt idx="1116" formatCode="0.00_ ">
                  <c:v>119.63296026177299</c:v>
                </c:pt>
                <c:pt idx="1117" formatCode="0.00_ ">
                  <c:v>122.134772830313</c:v>
                </c:pt>
                <c:pt idx="1118" formatCode="0.00_ ">
                  <c:v>123.605378359434</c:v>
                </c:pt>
                <c:pt idx="1119" formatCode="0.00_ ">
                  <c:v>124.274200061252</c:v>
                </c:pt>
                <c:pt idx="1120" formatCode="0.00_ ">
                  <c:v>124.613738030248</c:v>
                </c:pt>
                <c:pt idx="1121" formatCode="0.00_ ">
                  <c:v>124.22786632902699</c:v>
                </c:pt>
                <c:pt idx="1122" formatCode="0.00_ ">
                  <c:v>123.996214951488</c:v>
                </c:pt>
                <c:pt idx="1123" formatCode="0.00_ ">
                  <c:v>123.48105660790399</c:v>
                </c:pt>
                <c:pt idx="1124" formatCode="0.00_ ">
                  <c:v>124.133189116274</c:v>
                </c:pt>
                <c:pt idx="1125" formatCode="0.00_ ">
                  <c:v>123.125009885024</c:v>
                </c:pt>
                <c:pt idx="1126" formatCode="0.00_ ">
                  <c:v>123.847905521493</c:v>
                </c:pt>
                <c:pt idx="1127" formatCode="0.00_ ">
                  <c:v>123.450683467972</c:v>
                </c:pt>
                <c:pt idx="1128" formatCode="0.00_ ">
                  <c:v>122.546134315182</c:v>
                </c:pt>
                <c:pt idx="1129" formatCode="0.00_ ">
                  <c:v>122.265587492368</c:v>
                </c:pt>
                <c:pt idx="1130" formatCode="0.00_ ">
                  <c:v>121.628246648436</c:v>
                </c:pt>
                <c:pt idx="1131" formatCode="0.00_ ">
                  <c:v>123.496136923498</c:v>
                </c:pt>
                <c:pt idx="1132" formatCode="0.00_ ">
                  <c:v>127.605751516471</c:v>
                </c:pt>
                <c:pt idx="1133" formatCode="0.00_ ">
                  <c:v>128.46393465105299</c:v>
                </c:pt>
                <c:pt idx="1134" formatCode="0.00_ ">
                  <c:v>128.17235045083899</c:v>
                </c:pt>
                <c:pt idx="1135" formatCode="0.00_ ">
                  <c:v>126.959392437801</c:v>
                </c:pt>
                <c:pt idx="1136" formatCode="0.00_ ">
                  <c:v>126.714157689386</c:v>
                </c:pt>
                <c:pt idx="1137" formatCode="0.00_ ">
                  <c:v>125.493355410505</c:v>
                </c:pt>
                <c:pt idx="1138" formatCode="0.00_ ">
                  <c:v>125.542684926584</c:v>
                </c:pt>
                <c:pt idx="1139" formatCode="0.00_ ">
                  <c:v>126.652819760856</c:v>
                </c:pt>
                <c:pt idx="1140" formatCode="0.00_ ">
                  <c:v>126.126790736259</c:v>
                </c:pt>
                <c:pt idx="1141" formatCode="0.00_ ">
                  <c:v>127.744669015211</c:v>
                </c:pt>
                <c:pt idx="1142" formatCode="0.00_ ">
                  <c:v>127.423364707541</c:v>
                </c:pt>
                <c:pt idx="1143" formatCode="0.00_ ">
                  <c:v>127.996058962116</c:v>
                </c:pt>
                <c:pt idx="1144" formatCode="0.00_ ">
                  <c:v>127.69891500227899</c:v>
                </c:pt>
                <c:pt idx="1145" formatCode="0.00_ ">
                  <c:v>127.467092562443</c:v>
                </c:pt>
                <c:pt idx="1146" formatCode="0.00_ ">
                  <c:v>126.91407336825201</c:v>
                </c:pt>
                <c:pt idx="1147" formatCode="0.00_ ">
                  <c:v>126.085065976412</c:v>
                </c:pt>
                <c:pt idx="1148" formatCode="0.00_ ">
                  <c:v>128.387388512793</c:v>
                </c:pt>
                <c:pt idx="1149" formatCode="0.00_ ">
                  <c:v>129.367691935458</c:v>
                </c:pt>
                <c:pt idx="1150" formatCode="0.00_ ">
                  <c:v>128.55720333244301</c:v>
                </c:pt>
                <c:pt idx="1151" formatCode="0.00_ ">
                  <c:v>129.326797641952</c:v>
                </c:pt>
                <c:pt idx="1152" formatCode="0.00_ ">
                  <c:v>128.893632670297</c:v>
                </c:pt>
                <c:pt idx="1153" formatCode="0.00_ ">
                  <c:v>129.16009196014599</c:v>
                </c:pt>
                <c:pt idx="1154" formatCode="0.00_ ">
                  <c:v>128.83933486992001</c:v>
                </c:pt>
                <c:pt idx="1155" formatCode="0.00_ ">
                  <c:v>129.71170047346499</c:v>
                </c:pt>
                <c:pt idx="1156" formatCode="0.00_ ">
                  <c:v>129.312523324202</c:v>
                </c:pt>
                <c:pt idx="1157" formatCode="0.00_ ">
                  <c:v>128.524274380196</c:v>
                </c:pt>
                <c:pt idx="1158" formatCode="0.00_ ">
                  <c:v>127.962533732293</c:v>
                </c:pt>
                <c:pt idx="1159" formatCode="0.00_ ">
                  <c:v>128.35008075426899</c:v>
                </c:pt>
                <c:pt idx="1160" formatCode="0.00_ ">
                  <c:v>128.241616123456</c:v>
                </c:pt>
                <c:pt idx="1161" formatCode="0.00_ ">
                  <c:v>128.81123396127899</c:v>
                </c:pt>
                <c:pt idx="1162" formatCode="0.00_ ">
                  <c:v>129.16403913719799</c:v>
                </c:pt>
                <c:pt idx="1163" formatCode="0.00_ ">
                  <c:v>128.40281321864899</c:v>
                </c:pt>
                <c:pt idx="1164" formatCode="0.00_ ">
                  <c:v>127.823766676453</c:v>
                </c:pt>
                <c:pt idx="1165" formatCode="0.00_ ">
                  <c:v>126.93327032569999</c:v>
                </c:pt>
                <c:pt idx="1166" formatCode="0.00_ ">
                  <c:v>127.984707433982</c:v>
                </c:pt>
                <c:pt idx="1167" formatCode="0.00_ ">
                  <c:v>128.241004017298</c:v>
                </c:pt>
                <c:pt idx="1168" formatCode="0.00_ ">
                  <c:v>127.819938073514</c:v>
                </c:pt>
                <c:pt idx="1169" formatCode="0.00_ ">
                  <c:v>127.74163796865599</c:v>
                </c:pt>
                <c:pt idx="1170" formatCode="0.00_ ">
                  <c:v>128.30528834497201</c:v>
                </c:pt>
                <c:pt idx="1171" formatCode="0.00_ ">
                  <c:v>127.926649442745</c:v>
                </c:pt>
                <c:pt idx="1172" formatCode="0.00_ ">
                  <c:v>127.72141017593</c:v>
                </c:pt>
                <c:pt idx="1173" formatCode="0.00_ ">
                  <c:v>126.851955870685</c:v>
                </c:pt>
                <c:pt idx="1174" formatCode="0.00_ ">
                  <c:v>125.89723751782</c:v>
                </c:pt>
                <c:pt idx="1175" formatCode="0.00_ ">
                  <c:v>127.66198439614701</c:v>
                </c:pt>
                <c:pt idx="1176" formatCode="0.00_ ">
                  <c:v>128.83355601530201</c:v>
                </c:pt>
                <c:pt idx="1177" formatCode="0.00_ ">
                  <c:v>128.15673807010199</c:v>
                </c:pt>
                <c:pt idx="1178" formatCode="0.00_ ">
                  <c:v>127.993850732474</c:v>
                </c:pt>
                <c:pt idx="1179" formatCode="0.00_ ">
                  <c:v>127.340673090321</c:v>
                </c:pt>
                <c:pt idx="1180" formatCode="0.00_ ">
                  <c:v>127.19007397723</c:v>
                </c:pt>
                <c:pt idx="1181" formatCode="0.00_ ">
                  <c:v>126.818998177255</c:v>
                </c:pt>
                <c:pt idx="1182" formatCode="0.00_ ">
                  <c:v>126.752790191278</c:v>
                </c:pt>
                <c:pt idx="1183" formatCode="0.00_ ">
                  <c:v>126.902364907652</c:v>
                </c:pt>
                <c:pt idx="1184" formatCode="0.00_ ">
                  <c:v>126.999997440024</c:v>
                </c:pt>
                <c:pt idx="1185" formatCode="0.00_ ">
                  <c:v>127.065263034754</c:v>
                </c:pt>
                <c:pt idx="1186" formatCode="0.00_ ">
                  <c:v>126.060758152715</c:v>
                </c:pt>
                <c:pt idx="1187" formatCode="0.00_ ">
                  <c:v>125.002446552972</c:v>
                </c:pt>
                <c:pt idx="1188" formatCode="0.00_ ">
                  <c:v>125.04387835569599</c:v>
                </c:pt>
                <c:pt idx="1189" formatCode="0.00_ ">
                  <c:v>124.62235104265</c:v>
                </c:pt>
                <c:pt idx="1190" formatCode="0.00_ ">
                  <c:v>125.409521837477</c:v>
                </c:pt>
                <c:pt idx="1191" formatCode="0.00_ ">
                  <c:v>125.67053719752801</c:v>
                </c:pt>
                <c:pt idx="1192" formatCode="0.00_ ">
                  <c:v>124.91132853074799</c:v>
                </c:pt>
                <c:pt idx="1193" formatCode="0.00_ ">
                  <c:v>123.705292130616</c:v>
                </c:pt>
                <c:pt idx="1194" formatCode="0.00_ ">
                  <c:v>123.702428459573</c:v>
                </c:pt>
                <c:pt idx="1195" formatCode="0.00_ ">
                  <c:v>123.03833278466099</c:v>
                </c:pt>
                <c:pt idx="1196" formatCode="0.00_ ">
                  <c:v>122.52696112315</c:v>
                </c:pt>
                <c:pt idx="1197" formatCode="0.00_ ">
                  <c:v>123.384411775638</c:v>
                </c:pt>
                <c:pt idx="1198" formatCode="0.00_ ">
                  <c:v>122.423709748105</c:v>
                </c:pt>
                <c:pt idx="1199" formatCode="0.00_ ">
                  <c:v>122.11776531144</c:v>
                </c:pt>
                <c:pt idx="1200" formatCode="0.00_ ">
                  <c:v>122.65498445926799</c:v>
                </c:pt>
                <c:pt idx="1201" formatCode="0.00_ ">
                  <c:v>121.84506544621</c:v>
                </c:pt>
                <c:pt idx="1202" formatCode="0.00_ ">
                  <c:v>121.07428267991401</c:v>
                </c:pt>
                <c:pt idx="1203" formatCode="0.00_ ">
                  <c:v>122.164168553921</c:v>
                </c:pt>
                <c:pt idx="1204" formatCode="0.00_ ">
                  <c:v>122.493153207291</c:v>
                </c:pt>
                <c:pt idx="1205" formatCode="0.00_ ">
                  <c:v>122.38955318130201</c:v>
                </c:pt>
                <c:pt idx="1206" formatCode="0.00_ ">
                  <c:v>121.797655390028</c:v>
                </c:pt>
                <c:pt idx="1207" formatCode="0.00_ ">
                  <c:v>122.31959101971</c:v>
                </c:pt>
                <c:pt idx="1208" formatCode="0.00_ ">
                  <c:v>122.38620608469</c:v>
                </c:pt>
                <c:pt idx="1209" formatCode="0.00_ ">
                  <c:v>122.31479020650301</c:v>
                </c:pt>
                <c:pt idx="1210" formatCode="0.00_ ">
                  <c:v>121.684230268638</c:v>
                </c:pt>
                <c:pt idx="1211" formatCode="0.00_ ">
                  <c:v>121.077465287965</c:v>
                </c:pt>
                <c:pt idx="1212" formatCode="0.00_ ">
                  <c:v>120.518503996783</c:v>
                </c:pt>
                <c:pt idx="1213" formatCode="0.00_ ">
                  <c:v>120.08730879649499</c:v>
                </c:pt>
                <c:pt idx="1214" formatCode="0.00_ ">
                  <c:v>120.155951563698</c:v>
                </c:pt>
                <c:pt idx="1215" formatCode="0.00_ ">
                  <c:v>121.90593181030199</c:v>
                </c:pt>
                <c:pt idx="1216" formatCode="0.00_ ">
                  <c:v>122.098335703827</c:v>
                </c:pt>
                <c:pt idx="1217" formatCode="0.00_ ">
                  <c:v>122.105552823994</c:v>
                </c:pt>
                <c:pt idx="1218" formatCode="0.00_ ">
                  <c:v>120.65728494188301</c:v>
                </c:pt>
                <c:pt idx="1219" formatCode="0.00_ ">
                  <c:v>122.446485214357</c:v>
                </c:pt>
                <c:pt idx="1220" formatCode="0.00_ ">
                  <c:v>122.049365140424</c:v>
                </c:pt>
                <c:pt idx="1221" formatCode="0.00_ ">
                  <c:v>123.93105728998</c:v>
                </c:pt>
                <c:pt idx="1222" formatCode="0.00_ ">
                  <c:v>124.719706241328</c:v>
                </c:pt>
                <c:pt idx="1223" formatCode="0.00_ ">
                  <c:v>124.080832071508</c:v>
                </c:pt>
                <c:pt idx="1224" formatCode="0.00_ ">
                  <c:v>123.638364333564</c:v>
                </c:pt>
                <c:pt idx="1225" formatCode="0.00_ ">
                  <c:v>123.654863591817</c:v>
                </c:pt>
                <c:pt idx="1226" formatCode="0.00_ ">
                  <c:v>125.802140198896</c:v>
                </c:pt>
                <c:pt idx="1227" formatCode="0.00_ ">
                  <c:v>125.948723670094</c:v>
                </c:pt>
                <c:pt idx="1228" formatCode="0.00_ ">
                  <c:v>127.251599905907</c:v>
                </c:pt>
                <c:pt idx="1229" formatCode="0.00_ ">
                  <c:v>127.068658055211</c:v>
                </c:pt>
                <c:pt idx="1230" formatCode="0.00_ ">
                  <c:v>127.06859695412101</c:v>
                </c:pt>
                <c:pt idx="1231" formatCode="0.00_ ">
                  <c:v>127.095282075672</c:v>
                </c:pt>
                <c:pt idx="1232" formatCode="0.00_ ">
                  <c:v>126.757328269811</c:v>
                </c:pt>
                <c:pt idx="1233" formatCode="0.00_ ">
                  <c:v>125.19427958057599</c:v>
                </c:pt>
                <c:pt idx="1234" formatCode="0.00_ ">
                  <c:v>124.573661063321</c:v>
                </c:pt>
                <c:pt idx="1235" formatCode="0.00_ ">
                  <c:v>124.81256176444199</c:v>
                </c:pt>
                <c:pt idx="1236" formatCode="0.00_ ">
                  <c:v>123.04070002863099</c:v>
                </c:pt>
                <c:pt idx="1237" formatCode="0.00_ ">
                  <c:v>122.594303228256</c:v>
                </c:pt>
                <c:pt idx="1238" formatCode="0.00_ ">
                  <c:v>122.428747224208</c:v>
                </c:pt>
                <c:pt idx="1239" formatCode="0.00_ ">
                  <c:v>121.699889733954</c:v>
                </c:pt>
                <c:pt idx="1240" formatCode="0.00_ ">
                  <c:v>121.227322343588</c:v>
                </c:pt>
                <c:pt idx="1241" formatCode="0.00_ ">
                  <c:v>121.385912800157</c:v>
                </c:pt>
                <c:pt idx="1242" formatCode="0.00_ ">
                  <c:v>120.95627132545501</c:v>
                </c:pt>
                <c:pt idx="1243" formatCode="0.00_ ">
                  <c:v>120.114952309293</c:v>
                </c:pt>
                <c:pt idx="1244" formatCode="0.00_ ">
                  <c:v>119.25469115620599</c:v>
                </c:pt>
                <c:pt idx="1245" formatCode="0.00_ ">
                  <c:v>119.386238940092</c:v>
                </c:pt>
                <c:pt idx="1246" formatCode="0.00_ ">
                  <c:v>119.50930993620599</c:v>
                </c:pt>
                <c:pt idx="1247" formatCode="0.00_ ">
                  <c:v>119.05939957248199</c:v>
                </c:pt>
                <c:pt idx="1248" formatCode="0.00_ ">
                  <c:v>120.31697146688001</c:v>
                </c:pt>
                <c:pt idx="1249" formatCode="0.00_ ">
                  <c:v>120.48659849695601</c:v>
                </c:pt>
                <c:pt idx="1250" formatCode="0.00_ ">
                  <c:v>120.280544112778</c:v>
                </c:pt>
                <c:pt idx="1251" formatCode="0.00_ ">
                  <c:v>120.120988343973</c:v>
                </c:pt>
                <c:pt idx="1252" formatCode="0.00_ ">
                  <c:v>119.679180256283</c:v>
                </c:pt>
                <c:pt idx="1253" formatCode="0.00_ ">
                  <c:v>118.98579563870901</c:v>
                </c:pt>
                <c:pt idx="1254" formatCode="0.00_ ">
                  <c:v>119.023295393368</c:v>
                </c:pt>
                <c:pt idx="1255" formatCode="0.00_ ">
                  <c:v>118.827893129247</c:v>
                </c:pt>
                <c:pt idx="1256" formatCode="0.00_ ">
                  <c:v>119.098222630248</c:v>
                </c:pt>
                <c:pt idx="1257" formatCode="0.00_ ">
                  <c:v>118.18407985688</c:v>
                </c:pt>
                <c:pt idx="1258" formatCode="0.00_ ">
                  <c:v>118.76084254997799</c:v>
                </c:pt>
                <c:pt idx="1259" formatCode="0.00_ ">
                  <c:v>117.60796363306901</c:v>
                </c:pt>
                <c:pt idx="1260" formatCode="0.00_ ">
                  <c:v>117.252788373597</c:v>
                </c:pt>
                <c:pt idx="1261" formatCode="0.00_ ">
                  <c:v>115.73536106898899</c:v>
                </c:pt>
                <c:pt idx="1262" formatCode="0.00_ ">
                  <c:v>116.47783046585199</c:v>
                </c:pt>
                <c:pt idx="1263" formatCode="0.00_ ">
                  <c:v>117.76314822533899</c:v>
                </c:pt>
                <c:pt idx="1264" formatCode="0.00_ ">
                  <c:v>118.759899446331</c:v>
                </c:pt>
                <c:pt idx="1265" formatCode="0.00_ ">
                  <c:v>118.562930692923</c:v>
                </c:pt>
                <c:pt idx="1266" formatCode="0.00_ ">
                  <c:v>117.87436356872</c:v>
                </c:pt>
                <c:pt idx="1267" formatCode="0.00_ ">
                  <c:v>116.713382426804</c:v>
                </c:pt>
                <c:pt idx="1268" formatCode="0.00_ ">
                  <c:v>116.773322132933</c:v>
                </c:pt>
                <c:pt idx="1269" formatCode="0.00_ ">
                  <c:v>117.228099793764</c:v>
                </c:pt>
                <c:pt idx="1270" formatCode="0.00_ ">
                  <c:v>117.162146122815</c:v>
                </c:pt>
                <c:pt idx="1271" formatCode="0.00_ ">
                  <c:v>116.829061998737</c:v>
                </c:pt>
                <c:pt idx="1272" formatCode="0.00_ ">
                  <c:v>117.20149168677</c:v>
                </c:pt>
                <c:pt idx="1273" formatCode="0.00_ ">
                  <c:v>116.47826398548401</c:v>
                </c:pt>
                <c:pt idx="1274" formatCode="0.00_ ">
                  <c:v>115.743444282128</c:v>
                </c:pt>
                <c:pt idx="1275" formatCode="0.00_ ">
                  <c:v>115.157142990834</c:v>
                </c:pt>
                <c:pt idx="1276" formatCode="0.00_ ">
                  <c:v>114.69676183086</c:v>
                </c:pt>
                <c:pt idx="1277" formatCode="0.00_ ">
                  <c:v>113.912192039418</c:v>
                </c:pt>
                <c:pt idx="1278" formatCode="0.00_ ">
                  <c:v>113.77890327999</c:v>
                </c:pt>
                <c:pt idx="1279" formatCode="0.00_ ">
                  <c:v>113.65611296399901</c:v>
                </c:pt>
                <c:pt idx="1280" formatCode="0.00_ ">
                  <c:v>114.174503432016</c:v>
                </c:pt>
                <c:pt idx="1281" formatCode="0.00_ ">
                  <c:v>114.404870089068</c:v>
                </c:pt>
                <c:pt idx="1282" formatCode="0.00_ ">
                  <c:v>114.226510831471</c:v>
                </c:pt>
                <c:pt idx="1283" formatCode="0.00_ ">
                  <c:v>114.72569055665601</c:v>
                </c:pt>
                <c:pt idx="1284" formatCode="0.00_ ">
                  <c:v>114.665887519675</c:v>
                </c:pt>
                <c:pt idx="1285" formatCode="0.00_ ">
                  <c:v>114.222672508675</c:v>
                </c:pt>
                <c:pt idx="1286" formatCode="0.00_ ">
                  <c:v>114.09213248045199</c:v>
                </c:pt>
                <c:pt idx="1287" formatCode="0.00_ ">
                  <c:v>113.723821465966</c:v>
                </c:pt>
                <c:pt idx="1288" formatCode="0.00_ ">
                  <c:v>113.071874783783</c:v>
                </c:pt>
                <c:pt idx="1289" formatCode="0.00_ ">
                  <c:v>112.980645508907</c:v>
                </c:pt>
                <c:pt idx="1290" formatCode="0.00_ ">
                  <c:v>112.81077144532399</c:v>
                </c:pt>
                <c:pt idx="1291" formatCode="0.00_ ">
                  <c:v>112.94218739586501</c:v>
                </c:pt>
                <c:pt idx="1292" formatCode="0.00_ ">
                  <c:v>114.06015758139</c:v>
                </c:pt>
                <c:pt idx="1293" formatCode="0.00_ ">
                  <c:v>114.914606965261</c:v>
                </c:pt>
                <c:pt idx="1294" formatCode="0.00_ ">
                  <c:v>115.050241351024</c:v>
                </c:pt>
                <c:pt idx="1295" formatCode="0.00_ ">
                  <c:v>114.782541601638</c:v>
                </c:pt>
                <c:pt idx="1296" formatCode="0.00_ ">
                  <c:v>114.809491005589</c:v>
                </c:pt>
                <c:pt idx="1297" formatCode="0.00_ ">
                  <c:v>115.12065510295101</c:v>
                </c:pt>
                <c:pt idx="1298" formatCode="0.00_ ">
                  <c:v>115.285194642748</c:v>
                </c:pt>
                <c:pt idx="1299" formatCode="0.00_ ">
                  <c:v>115.254282960243</c:v>
                </c:pt>
                <c:pt idx="1300" formatCode="0.00_ ">
                  <c:v>115.134265581096</c:v>
                </c:pt>
                <c:pt idx="1301" formatCode="0.00_ ">
                  <c:v>115.37604442103</c:v>
                </c:pt>
                <c:pt idx="1302" formatCode="0.00_ ">
                  <c:v>115.321045979397</c:v>
                </c:pt>
                <c:pt idx="1303" formatCode="0.00_ ">
                  <c:v>115.261786026704</c:v>
                </c:pt>
                <c:pt idx="1304" formatCode="0.00_ ">
                  <c:v>115.345265183482</c:v>
                </c:pt>
                <c:pt idx="1305" formatCode="0.00_ ">
                  <c:v>114.939156239353</c:v>
                </c:pt>
                <c:pt idx="1306" formatCode="0.00_ ">
                  <c:v>114.41544355886801</c:v>
                </c:pt>
                <c:pt idx="1307" formatCode="0.00_ ">
                  <c:v>113.567038288417</c:v>
                </c:pt>
                <c:pt idx="1308" formatCode="0.00_ ">
                  <c:v>113.406408779852</c:v>
                </c:pt>
                <c:pt idx="1309" formatCode="0.00_ ">
                  <c:v>113.35234797279099</c:v>
                </c:pt>
                <c:pt idx="1310" formatCode="0.00_ ">
                  <c:v>113.52575988915</c:v>
                </c:pt>
                <c:pt idx="1311" formatCode="0.00_ ">
                  <c:v>113.555611292287</c:v>
                </c:pt>
                <c:pt idx="1312" formatCode="0.00_ ">
                  <c:v>113.300630097908</c:v>
                </c:pt>
                <c:pt idx="1313" formatCode="0.00_ ">
                  <c:v>113.11748331718501</c:v>
                </c:pt>
                <c:pt idx="1314" formatCode="0.00_ ">
                  <c:v>112.49100369180999</c:v>
                </c:pt>
                <c:pt idx="1315" formatCode="0.00_ ">
                  <c:v>112.928532388965</c:v>
                </c:pt>
                <c:pt idx="1316" formatCode="0.00_ ">
                  <c:v>112.66318403439099</c:v>
                </c:pt>
                <c:pt idx="1317" formatCode="0.00_ ">
                  <c:v>112.66313333136</c:v>
                </c:pt>
                <c:pt idx="1318" formatCode="0.00_ ">
                  <c:v>112.43359180725</c:v>
                </c:pt>
                <c:pt idx="1319" formatCode="0.00_ ">
                  <c:v>112.494905364494</c:v>
                </c:pt>
                <c:pt idx="1320" formatCode="0.00_ ">
                  <c:v>112.26239207034899</c:v>
                </c:pt>
                <c:pt idx="1321" formatCode="0.00_ ">
                  <c:v>112.35877924781001</c:v>
                </c:pt>
                <c:pt idx="1322" formatCode="0.00_ ">
                  <c:v>111.98689710083499</c:v>
                </c:pt>
                <c:pt idx="1323" formatCode="0.00_ ">
                  <c:v>111.795571472289</c:v>
                </c:pt>
                <c:pt idx="1324" formatCode="0.00_ ">
                  <c:v>112.16204390775</c:v>
                </c:pt>
                <c:pt idx="1325">
                  <c:v>112.34803522387401</c:v>
                </c:pt>
                <c:pt idx="1326">
                  <c:v>111.87750836451301</c:v>
                </c:pt>
                <c:pt idx="1327">
                  <c:v>111.85296400681401</c:v>
                </c:pt>
                <c:pt idx="1328">
                  <c:v>112.150017721523</c:v>
                </c:pt>
                <c:pt idx="1329">
                  <c:v>112.09573286411501</c:v>
                </c:pt>
                <c:pt idx="1330">
                  <c:v>111.065246273691</c:v>
                </c:pt>
                <c:pt idx="1331">
                  <c:v>110.644991575897</c:v>
                </c:pt>
                <c:pt idx="1332">
                  <c:v>110.727801403778</c:v>
                </c:pt>
                <c:pt idx="1333">
                  <c:v>110.420659549013</c:v>
                </c:pt>
                <c:pt idx="1334">
                  <c:v>110.786833213043</c:v>
                </c:pt>
                <c:pt idx="1335">
                  <c:v>111.50482668268199</c:v>
                </c:pt>
                <c:pt idx="1336">
                  <c:v>111.626677833624</c:v>
                </c:pt>
                <c:pt idx="1337">
                  <c:v>111.47098152934301</c:v>
                </c:pt>
                <c:pt idx="1338">
                  <c:v>111.30992735564899</c:v>
                </c:pt>
                <c:pt idx="1339">
                  <c:v>111.177452756535</c:v>
                </c:pt>
                <c:pt idx="1340">
                  <c:v>111.068274781898</c:v>
                </c:pt>
                <c:pt idx="1341">
                  <c:v>110.68062692419601</c:v>
                </c:pt>
                <c:pt idx="1342">
                  <c:v>110.818600915446</c:v>
                </c:pt>
                <c:pt idx="1343">
                  <c:v>110.808341965501</c:v>
                </c:pt>
                <c:pt idx="1344">
                  <c:v>110.61206270165199</c:v>
                </c:pt>
                <c:pt idx="1345">
                  <c:v>109.941444439047</c:v>
                </c:pt>
                <c:pt idx="1346">
                  <c:v>110.20502029739799</c:v>
                </c:pt>
                <c:pt idx="1347">
                  <c:v>111.302974489403</c:v>
                </c:pt>
                <c:pt idx="1348">
                  <c:v>112.046376391015</c:v>
                </c:pt>
                <c:pt idx="1349">
                  <c:v>111.336977953803</c:v>
                </c:pt>
                <c:pt idx="1350">
                  <c:v>111.802849434455</c:v>
                </c:pt>
                <c:pt idx="1351">
                  <c:v>111.49466269437799</c:v>
                </c:pt>
                <c:pt idx="1352">
                  <c:v>111.47404886628701</c:v>
                </c:pt>
                <c:pt idx="1353">
                  <c:v>111.307692336668</c:v>
                </c:pt>
                <c:pt idx="1354">
                  <c:v>111.467576269915</c:v>
                </c:pt>
                <c:pt idx="1355">
                  <c:v>111.062576541542</c:v>
                </c:pt>
                <c:pt idx="1356">
                  <c:v>109.980833754099</c:v>
                </c:pt>
                <c:pt idx="1357">
                  <c:v>109.872895173476</c:v>
                </c:pt>
                <c:pt idx="1358">
                  <c:v>110.35027607784799</c:v>
                </c:pt>
                <c:pt idx="1359">
                  <c:v>111.210872634666</c:v>
                </c:pt>
                <c:pt idx="1360">
                  <c:v>111.264757022691</c:v>
                </c:pt>
                <c:pt idx="1361">
                  <c:v>112.22158129802</c:v>
                </c:pt>
                <c:pt idx="1362">
                  <c:v>111.21070862763899</c:v>
                </c:pt>
                <c:pt idx="1363">
                  <c:v>111.601717514119</c:v>
                </c:pt>
                <c:pt idx="1364">
                  <c:v>110.88999738419901</c:v>
                </c:pt>
                <c:pt idx="1365">
                  <c:v>111.650458733538</c:v>
                </c:pt>
                <c:pt idx="1366">
                  <c:v>111.69419254626899</c:v>
                </c:pt>
                <c:pt idx="1367">
                  <c:v>112.835689501321</c:v>
                </c:pt>
                <c:pt idx="1368">
                  <c:v>113.31029141035</c:v>
                </c:pt>
                <c:pt idx="1369">
                  <c:v>112.825198872694</c:v>
                </c:pt>
                <c:pt idx="1370">
                  <c:v>111.988152716535</c:v>
                </c:pt>
                <c:pt idx="1371">
                  <c:v>111.17460905464699</c:v>
                </c:pt>
                <c:pt idx="1372">
                  <c:v>110.85793573070499</c:v>
                </c:pt>
                <c:pt idx="1373">
                  <c:v>109.291759005432</c:v>
                </c:pt>
                <c:pt idx="1374">
                  <c:v>108.830045621683</c:v>
                </c:pt>
                <c:pt idx="1375">
                  <c:v>109.345058666924</c:v>
                </c:pt>
                <c:pt idx="1376">
                  <c:v>110.968293747966</c:v>
                </c:pt>
                <c:pt idx="1377">
                  <c:v>111.563602532183</c:v>
                </c:pt>
                <c:pt idx="1378">
                  <c:v>111.71128097447099</c:v>
                </c:pt>
                <c:pt idx="1379">
                  <c:v>111.546578839807</c:v>
                </c:pt>
                <c:pt idx="1380">
                  <c:v>112.966964117654</c:v>
                </c:pt>
                <c:pt idx="1381">
                  <c:v>114.865272722017</c:v>
                </c:pt>
                <c:pt idx="1382">
                  <c:v>114.99948477075201</c:v>
                </c:pt>
                <c:pt idx="1383">
                  <c:v>115.81607689208499</c:v>
                </c:pt>
                <c:pt idx="1384">
                  <c:v>116.173609138383</c:v>
                </c:pt>
                <c:pt idx="1385">
                  <c:v>116.141545366223</c:v>
                </c:pt>
                <c:pt idx="1386">
                  <c:v>115.508667952373</c:v>
                </c:pt>
                <c:pt idx="1387">
                  <c:v>115.361538787081</c:v>
                </c:pt>
                <c:pt idx="1388">
                  <c:v>115.771424673273</c:v>
                </c:pt>
                <c:pt idx="1389">
                  <c:v>115.26719896084499</c:v>
                </c:pt>
                <c:pt idx="1390">
                  <c:v>115.837332251901</c:v>
                </c:pt>
                <c:pt idx="1391">
                  <c:v>116.070917661629</c:v>
                </c:pt>
                <c:pt idx="1392">
                  <c:v>116.685696840834</c:v>
                </c:pt>
                <c:pt idx="1393">
                  <c:v>115.951623928911</c:v>
                </c:pt>
                <c:pt idx="1394">
                  <c:v>116.526280898029</c:v>
                </c:pt>
                <c:pt idx="1395">
                  <c:v>116.726753128556</c:v>
                </c:pt>
                <c:pt idx="1396">
                  <c:v>116.874609804195</c:v>
                </c:pt>
                <c:pt idx="1397">
                  <c:v>116.785192323782</c:v>
                </c:pt>
                <c:pt idx="1398">
                  <c:v>116.247348927999</c:v>
                </c:pt>
                <c:pt idx="1399">
                  <c:v>115.385800092785</c:v>
                </c:pt>
                <c:pt idx="1400">
                  <c:v>114.296975139887</c:v>
                </c:pt>
                <c:pt idx="1401">
                  <c:v>113.52687119151</c:v>
                </c:pt>
                <c:pt idx="1402">
                  <c:v>113.932728193271</c:v>
                </c:pt>
                <c:pt idx="1403">
                  <c:v>114.340527406449</c:v>
                </c:pt>
                <c:pt idx="1404">
                  <c:v>113.798141269442</c:v>
                </c:pt>
                <c:pt idx="1405">
                  <c:v>114.783113593305</c:v>
                </c:pt>
                <c:pt idx="1406">
                  <c:v>114.690912828991</c:v>
                </c:pt>
                <c:pt idx="1407">
                  <c:v>115.40595798277199</c:v>
                </c:pt>
                <c:pt idx="1408">
                  <c:v>114.671335848409</c:v>
                </c:pt>
                <c:pt idx="1409">
                  <c:v>114.46794582794</c:v>
                </c:pt>
                <c:pt idx="1410">
                  <c:v>114.02438541219099</c:v>
                </c:pt>
                <c:pt idx="1411">
                  <c:v>114.321106049623</c:v>
                </c:pt>
                <c:pt idx="1412">
                  <c:v>115.148076374966</c:v>
                </c:pt>
                <c:pt idx="1413">
                  <c:v>115.21712119100999</c:v>
                </c:pt>
                <c:pt idx="1414">
                  <c:v>116.062545100248</c:v>
                </c:pt>
                <c:pt idx="1415">
                  <c:v>116.390374480399</c:v>
                </c:pt>
                <c:pt idx="1416">
                  <c:v>116.810743998494</c:v>
                </c:pt>
                <c:pt idx="1417">
                  <c:v>117.092168575415</c:v>
                </c:pt>
                <c:pt idx="1418">
                  <c:v>117.399141739058</c:v>
                </c:pt>
                <c:pt idx="1419">
                  <c:v>117.536104962636</c:v>
                </c:pt>
                <c:pt idx="1420">
                  <c:v>118.209079589409</c:v>
                </c:pt>
                <c:pt idx="1421">
                  <c:v>118.178685443156</c:v>
                </c:pt>
                <c:pt idx="1422">
                  <c:v>117.364604394343</c:v>
                </c:pt>
                <c:pt idx="1423">
                  <c:v>117.211496014879</c:v>
                </c:pt>
                <c:pt idx="1424">
                  <c:v>116.68024885182299</c:v>
                </c:pt>
                <c:pt idx="1425">
                  <c:v>116.97727919666001</c:v>
                </c:pt>
                <c:pt idx="1426">
                  <c:v>117.43006900859299</c:v>
                </c:pt>
                <c:pt idx="1427">
                  <c:v>117.254796242674</c:v>
                </c:pt>
                <c:pt idx="1428">
                  <c:v>116.424845628002</c:v>
                </c:pt>
                <c:pt idx="1429">
                  <c:v>116.42049218886299</c:v>
                </c:pt>
                <c:pt idx="1430">
                  <c:v>116.44740813016</c:v>
                </c:pt>
                <c:pt idx="1431">
                  <c:v>116.36365508015101</c:v>
                </c:pt>
                <c:pt idx="1432">
                  <c:v>117.126389010623</c:v>
                </c:pt>
                <c:pt idx="1433">
                  <c:v>116.792133836074</c:v>
                </c:pt>
                <c:pt idx="1434">
                  <c:v>117.533873822936</c:v>
                </c:pt>
                <c:pt idx="1435">
                  <c:v>117.700851588416</c:v>
                </c:pt>
                <c:pt idx="1436">
                  <c:v>117.96602609875301</c:v>
                </c:pt>
                <c:pt idx="1437">
                  <c:v>118.262306784632</c:v>
                </c:pt>
                <c:pt idx="1438">
                  <c:v>117.227757885594</c:v>
                </c:pt>
                <c:pt idx="1439">
                  <c:v>117.75374492314999</c:v>
                </c:pt>
                <c:pt idx="1440">
                  <c:v>116.86940665920901</c:v>
                </c:pt>
                <c:pt idx="1441">
                  <c:v>116.82677053939</c:v>
                </c:pt>
                <c:pt idx="1442">
                  <c:v>116.47929686668699</c:v>
                </c:pt>
                <c:pt idx="1443">
                  <c:v>116.931558818748</c:v>
                </c:pt>
                <c:pt idx="1444">
                  <c:v>118.157522826967</c:v>
                </c:pt>
                <c:pt idx="1445">
                  <c:v>118.015693990741</c:v>
                </c:pt>
                <c:pt idx="1446">
                  <c:v>118.101195570649</c:v>
                </c:pt>
                <c:pt idx="1447">
                  <c:v>117.567090652991</c:v>
                </c:pt>
                <c:pt idx="1448">
                  <c:v>117.456201907666</c:v>
                </c:pt>
                <c:pt idx="1449">
                  <c:v>118.416719954283</c:v>
                </c:pt>
                <c:pt idx="1450">
                  <c:v>117.97456507133001</c:v>
                </c:pt>
                <c:pt idx="1451">
                  <c:v>118.051745520491</c:v>
                </c:pt>
                <c:pt idx="1452">
                  <c:v>117.568149412976</c:v>
                </c:pt>
                <c:pt idx="1453">
                  <c:v>118.093803523849</c:v>
                </c:pt>
                <c:pt idx="1454">
                  <c:v>118.164440331081</c:v>
                </c:pt>
                <c:pt idx="1455">
                  <c:v>118.277966060266</c:v>
                </c:pt>
                <c:pt idx="1456">
                  <c:v>118.50356647759</c:v>
                </c:pt>
                <c:pt idx="1457">
                  <c:v>118.097136226918</c:v>
                </c:pt>
                <c:pt idx="1458">
                  <c:v>116.594390666286</c:v>
                </c:pt>
                <c:pt idx="1459">
                  <c:v>115.512821918387</c:v>
                </c:pt>
                <c:pt idx="1460">
                  <c:v>115.116116776198</c:v>
                </c:pt>
                <c:pt idx="1461">
                  <c:v>114.065220414115</c:v>
                </c:pt>
                <c:pt idx="1462">
                  <c:v>114.398185556095</c:v>
                </c:pt>
                <c:pt idx="1463">
                  <c:v>114.853143644444</c:v>
                </c:pt>
                <c:pt idx="1464">
                  <c:v>116.180531809041</c:v>
                </c:pt>
                <c:pt idx="1465">
                  <c:v>116.12212481266501</c:v>
                </c:pt>
                <c:pt idx="1466">
                  <c:v>116.683053221639</c:v>
                </c:pt>
                <c:pt idx="1467">
                  <c:v>116.987156982068</c:v>
                </c:pt>
                <c:pt idx="1468">
                  <c:v>116.60503840261801</c:v>
                </c:pt>
                <c:pt idx="1469">
                  <c:v>116.86979428505499</c:v>
                </c:pt>
                <c:pt idx="1470">
                  <c:v>117.192514128857</c:v>
                </c:pt>
                <c:pt idx="1471">
                  <c:v>117.45047993617401</c:v>
                </c:pt>
                <c:pt idx="1472">
                  <c:v>117.150375954948</c:v>
                </c:pt>
                <c:pt idx="1473">
                  <c:v>116.654221937106</c:v>
                </c:pt>
                <c:pt idx="1474">
                  <c:v>117.208389763797</c:v>
                </c:pt>
                <c:pt idx="1475">
                  <c:v>118.459680714537</c:v>
                </c:pt>
                <c:pt idx="1476">
                  <c:v>118.42658236391399</c:v>
                </c:pt>
                <c:pt idx="1477">
                  <c:v>119.816305619011</c:v>
                </c:pt>
                <c:pt idx="1478">
                  <c:v>120.137752191746</c:v>
                </c:pt>
                <c:pt idx="1479">
                  <c:v>120.48314633536999</c:v>
                </c:pt>
                <c:pt idx="1480">
                  <c:v>120.173194916234</c:v>
                </c:pt>
                <c:pt idx="1481">
                  <c:v>119.823528648353</c:v>
                </c:pt>
                <c:pt idx="1482">
                  <c:v>119.599089271499</c:v>
                </c:pt>
                <c:pt idx="1483">
                  <c:v>118.878811028028</c:v>
                </c:pt>
                <c:pt idx="1484">
                  <c:v>118.765100573667</c:v>
                </c:pt>
                <c:pt idx="1485">
                  <c:v>119.979899514617</c:v>
                </c:pt>
                <c:pt idx="1486">
                  <c:v>120.24772659367</c:v>
                </c:pt>
                <c:pt idx="1487">
                  <c:v>120.163078138092</c:v>
                </c:pt>
                <c:pt idx="1488">
                  <c:v>120.042929039679</c:v>
                </c:pt>
                <c:pt idx="1489">
                  <c:v>121.251230900468</c:v>
                </c:pt>
                <c:pt idx="1490">
                  <c:v>122.12705276422901</c:v>
                </c:pt>
                <c:pt idx="1491">
                  <c:v>121.721918212223</c:v>
                </c:pt>
                <c:pt idx="1492">
                  <c:v>120.70420461126</c:v>
                </c:pt>
                <c:pt idx="1493">
                  <c:v>120.384215506074</c:v>
                </c:pt>
                <c:pt idx="1494">
                  <c:v>119.951882003894</c:v>
                </c:pt>
                <c:pt idx="1495">
                  <c:v>120.82216293660299</c:v>
                </c:pt>
                <c:pt idx="1496">
                  <c:v>121.79621849685699</c:v>
                </c:pt>
                <c:pt idx="1497">
                  <c:v>121.825661516549</c:v>
                </c:pt>
                <c:pt idx="1498">
                  <c:v>122.700492145715</c:v>
                </c:pt>
                <c:pt idx="1499">
                  <c:v>122.674166346569</c:v>
                </c:pt>
                <c:pt idx="1500">
                  <c:v>122.056811053609</c:v>
                </c:pt>
                <c:pt idx="1501">
                  <c:v>122.492421774561</c:v>
                </c:pt>
                <c:pt idx="1502">
                  <c:v>121.022648685928</c:v>
                </c:pt>
                <c:pt idx="1503">
                  <c:v>120.25399369907601</c:v>
                </c:pt>
                <c:pt idx="1504">
                  <c:v>120.188143474992</c:v>
                </c:pt>
                <c:pt idx="1505">
                  <c:v>118.743786381231</c:v>
                </c:pt>
                <c:pt idx="1506">
                  <c:v>117.98970444800401</c:v>
                </c:pt>
                <c:pt idx="1507">
                  <c:v>118.41004173974299</c:v>
                </c:pt>
                <c:pt idx="1508">
                  <c:v>120.767407651144</c:v>
                </c:pt>
                <c:pt idx="1509">
                  <c:v>120.984518065533</c:v>
                </c:pt>
                <c:pt idx="1510">
                  <c:v>120.349258541683</c:v>
                </c:pt>
                <c:pt idx="1511">
                  <c:v>120.304979003158</c:v>
                </c:pt>
                <c:pt idx="1512">
                  <c:v>118.099738840538</c:v>
                </c:pt>
                <c:pt idx="1513">
                  <c:v>118.127279199732</c:v>
                </c:pt>
                <c:pt idx="1514">
                  <c:v>121.549209681105</c:v>
                </c:pt>
                <c:pt idx="1515">
                  <c:v>123.20873972543301</c:v>
                </c:pt>
                <c:pt idx="1516">
                  <c:v>124.37545345206</c:v>
                </c:pt>
                <c:pt idx="1517">
                  <c:v>122.396460514701</c:v>
                </c:pt>
                <c:pt idx="1518">
                  <c:v>124.239301670503</c:v>
                </c:pt>
                <c:pt idx="1519">
                  <c:v>123.192837420814</c:v>
                </c:pt>
                <c:pt idx="1520">
                  <c:v>121.949185129943</c:v>
                </c:pt>
                <c:pt idx="1521">
                  <c:v>121.964864875221</c:v>
                </c:pt>
                <c:pt idx="1522">
                  <c:v>117.98409973189599</c:v>
                </c:pt>
                <c:pt idx="1523">
                  <c:v>116.366649185322</c:v>
                </c:pt>
                <c:pt idx="1524">
                  <c:v>114.390155391337</c:v>
                </c:pt>
                <c:pt idx="1525">
                  <c:v>113.216272765336</c:v>
                </c:pt>
                <c:pt idx="1526">
                  <c:v>112.59327485131099</c:v>
                </c:pt>
                <c:pt idx="1527">
                  <c:v>113.185490518622</c:v>
                </c:pt>
                <c:pt idx="1528">
                  <c:v>112.99897391357401</c:v>
                </c:pt>
                <c:pt idx="1529">
                  <c:v>113.637813108095</c:v>
                </c:pt>
                <c:pt idx="1530">
                  <c:v>113.879607919645</c:v>
                </c:pt>
                <c:pt idx="1531">
                  <c:v>113.44249155440799</c:v>
                </c:pt>
                <c:pt idx="1532">
                  <c:v>113.397591879925</c:v>
                </c:pt>
                <c:pt idx="1533">
                  <c:v>113.39335189565701</c:v>
                </c:pt>
                <c:pt idx="1534">
                  <c:v>112.845456141301</c:v>
                </c:pt>
                <c:pt idx="1535">
                  <c:v>112.728628443291</c:v>
                </c:pt>
                <c:pt idx="1536">
                  <c:v>112.58419640000901</c:v>
                </c:pt>
                <c:pt idx="1537">
                  <c:v>112.96560731301901</c:v>
                </c:pt>
                <c:pt idx="1538">
                  <c:v>113.18894841740099</c:v>
                </c:pt>
                <c:pt idx="1539">
                  <c:v>113.206257557024</c:v>
                </c:pt>
                <c:pt idx="1540">
                  <c:v>113.210207729339</c:v>
                </c:pt>
                <c:pt idx="1541">
                  <c:v>113.50442996609</c:v>
                </c:pt>
                <c:pt idx="1542">
                  <c:v>113.944280545111</c:v>
                </c:pt>
                <c:pt idx="1543">
                  <c:v>114.25319150284599</c:v>
                </c:pt>
                <c:pt idx="1544">
                  <c:v>114.14365093177</c:v>
                </c:pt>
                <c:pt idx="1545">
                  <c:v>112.796678232009</c:v>
                </c:pt>
                <c:pt idx="1546">
                  <c:v>111.748552643965</c:v>
                </c:pt>
                <c:pt idx="1547">
                  <c:v>111.65900874285801</c:v>
                </c:pt>
                <c:pt idx="1548">
                  <c:v>111.661278176157</c:v>
                </c:pt>
                <c:pt idx="1549">
                  <c:v>110.96892622071699</c:v>
                </c:pt>
                <c:pt idx="1550">
                  <c:v>111.90587558675</c:v>
                </c:pt>
                <c:pt idx="1551">
                  <c:v>112.54031304526499</c:v>
                </c:pt>
                <c:pt idx="1552">
                  <c:v>112.84816577093601</c:v>
                </c:pt>
                <c:pt idx="1553">
                  <c:v>113.805184440254</c:v>
                </c:pt>
                <c:pt idx="1554">
                  <c:v>113.950462954797</c:v>
                </c:pt>
                <c:pt idx="1555">
                  <c:v>114.806840559205</c:v>
                </c:pt>
                <c:pt idx="1556">
                  <c:v>114.978388283765</c:v>
                </c:pt>
                <c:pt idx="1557">
                  <c:v>115.8408518399</c:v>
                </c:pt>
                <c:pt idx="1558">
                  <c:v>116.037387713474</c:v>
                </c:pt>
                <c:pt idx="1559">
                  <c:v>116.398775755884</c:v>
                </c:pt>
                <c:pt idx="1560">
                  <c:v>116.642792502804</c:v>
                </c:pt>
                <c:pt idx="1561">
                  <c:v>116.422562323972</c:v>
                </c:pt>
                <c:pt idx="1562">
                  <c:v>116.924703690455</c:v>
                </c:pt>
                <c:pt idx="1563">
                  <c:v>116.667188369866</c:v>
                </c:pt>
                <c:pt idx="1564">
                  <c:v>115.995320222654</c:v>
                </c:pt>
                <c:pt idx="1565">
                  <c:v>115.91806325895099</c:v>
                </c:pt>
                <c:pt idx="1566">
                  <c:v>115.970193253668</c:v>
                </c:pt>
                <c:pt idx="1567">
                  <c:v>115.65290194718099</c:v>
                </c:pt>
                <c:pt idx="1568">
                  <c:v>116.26673558893999</c:v>
                </c:pt>
                <c:pt idx="1569">
                  <c:v>116.357929311397</c:v>
                </c:pt>
                <c:pt idx="1570">
                  <c:v>115.92557722302401</c:v>
                </c:pt>
                <c:pt idx="1571">
                  <c:v>116.261472504118</c:v>
                </c:pt>
                <c:pt idx="1572">
                  <c:v>115.86409126433</c:v>
                </c:pt>
                <c:pt idx="1573">
                  <c:v>115.548655871058</c:v>
                </c:pt>
                <c:pt idx="1574">
                  <c:v>114.924061558091</c:v>
                </c:pt>
                <c:pt idx="1575">
                  <c:v>115.006243596909</c:v>
                </c:pt>
                <c:pt idx="1576">
                  <c:v>114.570235355788</c:v>
                </c:pt>
                <c:pt idx="1577">
                  <c:v>115.644646821507</c:v>
                </c:pt>
                <c:pt idx="1578">
                  <c:v>116.585043773287</c:v>
                </c:pt>
                <c:pt idx="1579">
                  <c:v>116.414416985095</c:v>
                </c:pt>
                <c:pt idx="1580">
                  <c:v>116.54490236677501</c:v>
                </c:pt>
                <c:pt idx="1581">
                  <c:v>115.34661806814</c:v>
                </c:pt>
                <c:pt idx="1582">
                  <c:v>115.818342811036</c:v>
                </c:pt>
                <c:pt idx="1583">
                  <c:v>115.567069612654</c:v>
                </c:pt>
                <c:pt idx="1584">
                  <c:v>115.443684194778</c:v>
                </c:pt>
                <c:pt idx="1585">
                  <c:v>115.482931768866</c:v>
                </c:pt>
                <c:pt idx="1586">
                  <c:v>115.97049765340699</c:v>
                </c:pt>
                <c:pt idx="1587">
                  <c:v>116.343527127603</c:v>
                </c:pt>
                <c:pt idx="1588">
                  <c:v>116.841383446637</c:v>
                </c:pt>
                <c:pt idx="1589">
                  <c:v>115.03272626123599</c:v>
                </c:pt>
                <c:pt idx="1590">
                  <c:v>114.416734197506</c:v>
                </c:pt>
                <c:pt idx="1591">
                  <c:v>116.54239550443801</c:v>
                </c:pt>
                <c:pt idx="1592">
                  <c:v>114.899324486336</c:v>
                </c:pt>
                <c:pt idx="1593">
                  <c:v>115.289531245628</c:v>
                </c:pt>
                <c:pt idx="1594">
                  <c:v>115.476627296042</c:v>
                </c:pt>
                <c:pt idx="1595">
                  <c:v>115.985161663621</c:v>
                </c:pt>
                <c:pt idx="1596">
                  <c:v>117.889293470529</c:v>
                </c:pt>
                <c:pt idx="1597">
                  <c:v>118.63359426225701</c:v>
                </c:pt>
                <c:pt idx="1598">
                  <c:v>119.586273200953</c:v>
                </c:pt>
                <c:pt idx="1599">
                  <c:v>119.829466693914</c:v>
                </c:pt>
                <c:pt idx="1600">
                  <c:v>118.913122920124</c:v>
                </c:pt>
                <c:pt idx="1601">
                  <c:v>121.121289973411</c:v>
                </c:pt>
                <c:pt idx="1602">
                  <c:v>121.277493915535</c:v>
                </c:pt>
                <c:pt idx="1603">
                  <c:v>119.860108481298</c:v>
                </c:pt>
                <c:pt idx="1604">
                  <c:v>119.937193814699</c:v>
                </c:pt>
                <c:pt idx="1605">
                  <c:v>119.498329966908</c:v>
                </c:pt>
                <c:pt idx="1606">
                  <c:v>118.73014434408699</c:v>
                </c:pt>
                <c:pt idx="1607">
                  <c:v>120.657260489622</c:v>
                </c:pt>
                <c:pt idx="1608">
                  <c:v>120.826445107035</c:v>
                </c:pt>
                <c:pt idx="1609">
                  <c:v>121.641118354676</c:v>
                </c:pt>
                <c:pt idx="1610">
                  <c:v>121.711911614722</c:v>
                </c:pt>
                <c:pt idx="1611">
                  <c:v>121.238095737135</c:v>
                </c:pt>
                <c:pt idx="1612">
                  <c:v>120.698215604544</c:v>
                </c:pt>
                <c:pt idx="1613">
                  <c:v>119.502958723124</c:v>
                </c:pt>
                <c:pt idx="1614">
                  <c:v>119.517565884053</c:v>
                </c:pt>
                <c:pt idx="1615">
                  <c:v>119.132090436902</c:v>
                </c:pt>
                <c:pt idx="1616">
                  <c:v>117.80221007252</c:v>
                </c:pt>
                <c:pt idx="1617">
                  <c:v>117.64423637506</c:v>
                </c:pt>
                <c:pt idx="1618">
                  <c:v>118.013969434619</c:v>
                </c:pt>
                <c:pt idx="1619">
                  <c:v>116.732899481776</c:v>
                </c:pt>
                <c:pt idx="1620">
                  <c:v>116.192407542476</c:v>
                </c:pt>
                <c:pt idx="1621">
                  <c:v>115.78447437610301</c:v>
                </c:pt>
                <c:pt idx="1622">
                  <c:v>115.99515180876899</c:v>
                </c:pt>
                <c:pt idx="1623">
                  <c:v>115.110419804363</c:v>
                </c:pt>
                <c:pt idx="1624">
                  <c:v>114.271793156058</c:v>
                </c:pt>
                <c:pt idx="1625">
                  <c:v>112.083001985742</c:v>
                </c:pt>
                <c:pt idx="1626">
                  <c:v>116.236348319876</c:v>
                </c:pt>
                <c:pt idx="1627">
                  <c:v>117.805934911349</c:v>
                </c:pt>
                <c:pt idx="1628">
                  <c:v>117.67821234815401</c:v>
                </c:pt>
                <c:pt idx="1629">
                  <c:v>118.078996378074</c:v>
                </c:pt>
                <c:pt idx="1630">
                  <c:v>117.036534917023</c:v>
                </c:pt>
                <c:pt idx="1631">
                  <c:v>116.67739252073901</c:v>
                </c:pt>
                <c:pt idx="1632">
                  <c:v>116.91266160681801</c:v>
                </c:pt>
                <c:pt idx="1633">
                  <c:v>117.478671155396</c:v>
                </c:pt>
                <c:pt idx="1634">
                  <c:v>117.361000437738</c:v>
                </c:pt>
                <c:pt idx="1635">
                  <c:v>117.030196639793</c:v>
                </c:pt>
                <c:pt idx="1636">
                  <c:v>117.50457200011699</c:v>
                </c:pt>
                <c:pt idx="1637">
                  <c:v>117.048359723339</c:v>
                </c:pt>
                <c:pt idx="1638">
                  <c:v>117.732823964923</c:v>
                </c:pt>
                <c:pt idx="1639">
                  <c:v>117.43987650366</c:v>
                </c:pt>
                <c:pt idx="1640">
                  <c:v>117.486625325581</c:v>
                </c:pt>
                <c:pt idx="1641">
                  <c:v>117.238208624621</c:v>
                </c:pt>
                <c:pt idx="1642">
                  <c:v>115.988590554575</c:v>
                </c:pt>
                <c:pt idx="1643">
                  <c:v>115.302258437097</c:v>
                </c:pt>
                <c:pt idx="1644">
                  <c:v>114.75940947476801</c:v>
                </c:pt>
                <c:pt idx="1645">
                  <c:v>114.77628810491601</c:v>
                </c:pt>
                <c:pt idx="1646">
                  <c:v>114.110556960773</c:v>
                </c:pt>
                <c:pt idx="1647">
                  <c:v>113.885419143653</c:v>
                </c:pt>
                <c:pt idx="1648">
                  <c:v>113.378308799038</c:v>
                </c:pt>
                <c:pt idx="1649">
                  <c:v>113.857859303876</c:v>
                </c:pt>
                <c:pt idx="1650">
                  <c:v>113.93816056272399</c:v>
                </c:pt>
                <c:pt idx="1651">
                  <c:v>113.99329148136</c:v>
                </c:pt>
                <c:pt idx="1652">
                  <c:v>113.816422431913</c:v>
                </c:pt>
                <c:pt idx="1653">
                  <c:v>112.91937527087499</c:v>
                </c:pt>
                <c:pt idx="1654">
                  <c:v>111.977836741036</c:v>
                </c:pt>
                <c:pt idx="1655">
                  <c:v>111.156848441703</c:v>
                </c:pt>
                <c:pt idx="1656">
                  <c:v>111.138074504654</c:v>
                </c:pt>
                <c:pt idx="1657">
                  <c:v>110.899569588673</c:v>
                </c:pt>
                <c:pt idx="1658">
                  <c:v>110.729626864861</c:v>
                </c:pt>
                <c:pt idx="1659">
                  <c:v>110.710145452879</c:v>
                </c:pt>
                <c:pt idx="1660">
                  <c:v>110.4256743344</c:v>
                </c:pt>
                <c:pt idx="1661">
                  <c:v>109.993967824316</c:v>
                </c:pt>
                <c:pt idx="1662">
                  <c:v>110.077151540887</c:v>
                </c:pt>
                <c:pt idx="1663">
                  <c:v>109.95836620637201</c:v>
                </c:pt>
                <c:pt idx="1664">
                  <c:v>109.91005373074501</c:v>
                </c:pt>
                <c:pt idx="1665">
                  <c:v>109.996614381304</c:v>
                </c:pt>
                <c:pt idx="1666">
                  <c:v>110.203670452141</c:v>
                </c:pt>
                <c:pt idx="1667">
                  <c:v>110.367488903812</c:v>
                </c:pt>
                <c:pt idx="1668">
                  <c:v>110.37692001017</c:v>
                </c:pt>
                <c:pt idx="1669">
                  <c:v>110.110700236912</c:v>
                </c:pt>
                <c:pt idx="1670">
                  <c:v>110.32882483096201</c:v>
                </c:pt>
                <c:pt idx="1671">
                  <c:v>110.596068246578</c:v>
                </c:pt>
                <c:pt idx="1672">
                  <c:v>110.872856707937</c:v>
                </c:pt>
                <c:pt idx="1673">
                  <c:v>110.282021255115</c:v>
                </c:pt>
                <c:pt idx="1674">
                  <c:v>109.948622233842</c:v>
                </c:pt>
                <c:pt idx="1675">
                  <c:v>111.42155548232699</c:v>
                </c:pt>
                <c:pt idx="1676">
                  <c:v>111.344724999145</c:v>
                </c:pt>
                <c:pt idx="1677">
                  <c:v>111.38923355754</c:v>
                </c:pt>
                <c:pt idx="1678">
                  <c:v>111.643542053818</c:v>
                </c:pt>
                <c:pt idx="1679">
                  <c:v>112.343433132108</c:v>
                </c:pt>
                <c:pt idx="1680">
                  <c:v>112.452626603765</c:v>
                </c:pt>
                <c:pt idx="1681">
                  <c:v>112.316321231305</c:v>
                </c:pt>
                <c:pt idx="1682">
                  <c:v>112.388520153382</c:v>
                </c:pt>
                <c:pt idx="1683">
                  <c:v>111.497192615757</c:v>
                </c:pt>
                <c:pt idx="1684">
                  <c:v>111.21927329057399</c:v>
                </c:pt>
                <c:pt idx="1685">
                  <c:v>110.719970919951</c:v>
                </c:pt>
                <c:pt idx="1686">
                  <c:v>111.211351533417</c:v>
                </c:pt>
                <c:pt idx="1687">
                  <c:v>112.017035522528</c:v>
                </c:pt>
                <c:pt idx="1688">
                  <c:v>112.18978910451099</c:v>
                </c:pt>
                <c:pt idx="1689">
                  <c:v>111.718833659512</c:v>
                </c:pt>
                <c:pt idx="1690">
                  <c:v>111.344252403944</c:v>
                </c:pt>
                <c:pt idx="1691">
                  <c:v>111.365497592908</c:v>
                </c:pt>
                <c:pt idx="1692">
                  <c:v>111.65792144563299</c:v>
                </c:pt>
                <c:pt idx="1693">
                  <c:v>111.46279736609701</c:v>
                </c:pt>
                <c:pt idx="1694">
                  <c:v>111.731473103811</c:v>
                </c:pt>
                <c:pt idx="1695">
                  <c:v>112.14259351550299</c:v>
                </c:pt>
                <c:pt idx="1696">
                  <c:v>112.28491817331</c:v>
                </c:pt>
                <c:pt idx="1697">
                  <c:v>112.54005802958901</c:v>
                </c:pt>
                <c:pt idx="1698">
                  <c:v>112.99859378804</c:v>
                </c:pt>
                <c:pt idx="1699">
                  <c:v>112.058708475495</c:v>
                </c:pt>
                <c:pt idx="1700">
                  <c:v>111.506910495703</c:v>
                </c:pt>
                <c:pt idx="1701">
                  <c:v>110.981647165216</c:v>
                </c:pt>
                <c:pt idx="1702">
                  <c:v>110.636725268437</c:v>
                </c:pt>
                <c:pt idx="1703">
                  <c:v>110.576374426733</c:v>
                </c:pt>
                <c:pt idx="1704">
                  <c:v>110.735767067349</c:v>
                </c:pt>
                <c:pt idx="1705">
                  <c:v>110.588696608389</c:v>
                </c:pt>
                <c:pt idx="1706">
                  <c:v>110.97659939760599</c:v>
                </c:pt>
                <c:pt idx="1707">
                  <c:v>111.316433441264</c:v>
                </c:pt>
                <c:pt idx="1708">
                  <c:v>111.314767443156</c:v>
                </c:pt>
                <c:pt idx="1709">
                  <c:v>111.870417033019</c:v>
                </c:pt>
                <c:pt idx="1710">
                  <c:v>111.65649542422599</c:v>
                </c:pt>
                <c:pt idx="1711">
                  <c:v>111.302167376822</c:v>
                </c:pt>
                <c:pt idx="1712">
                  <c:v>111.298337250256</c:v>
                </c:pt>
                <c:pt idx="1713">
                  <c:v>112.63383433566101</c:v>
                </c:pt>
                <c:pt idx="1714">
                  <c:v>113.062716450621</c:v>
                </c:pt>
                <c:pt idx="1715">
                  <c:v>113.50517380875201</c:v>
                </c:pt>
                <c:pt idx="1716">
                  <c:v>113.889102662185</c:v>
                </c:pt>
                <c:pt idx="1717">
                  <c:v>114.094347958477</c:v>
                </c:pt>
                <c:pt idx="1718">
                  <c:v>113.353116239396</c:v>
                </c:pt>
                <c:pt idx="1719">
                  <c:v>112.902229080553</c:v>
                </c:pt>
                <c:pt idx="1720">
                  <c:v>111.937589792162</c:v>
                </c:pt>
                <c:pt idx="1721">
                  <c:v>111.682235342101</c:v>
                </c:pt>
                <c:pt idx="1722">
                  <c:v>111.599365779257</c:v>
                </c:pt>
                <c:pt idx="1723">
                  <c:v>111.03097068480599</c:v>
                </c:pt>
                <c:pt idx="1724">
                  <c:v>111.061778679214</c:v>
                </c:pt>
                <c:pt idx="1725">
                  <c:v>111.234559190805</c:v>
                </c:pt>
                <c:pt idx="1726">
                  <c:v>111.24864643423</c:v>
                </c:pt>
                <c:pt idx="1727">
                  <c:v>110.744188070524</c:v>
                </c:pt>
                <c:pt idx="1728">
                  <c:v>111.449775020695</c:v>
                </c:pt>
                <c:pt idx="1729">
                  <c:v>111.121318745992</c:v>
                </c:pt>
                <c:pt idx="1730">
                  <c:v>111.352519200141</c:v>
                </c:pt>
                <c:pt idx="1731">
                  <c:v>111.45816610729101</c:v>
                </c:pt>
                <c:pt idx="1732">
                  <c:v>111.584881048387</c:v>
                </c:pt>
                <c:pt idx="1733">
                  <c:v>110.707065382072</c:v>
                </c:pt>
                <c:pt idx="1734">
                  <c:v>110.431314107029</c:v>
                </c:pt>
                <c:pt idx="1735">
                  <c:v>110.277798860882</c:v>
                </c:pt>
                <c:pt idx="1736">
                  <c:v>110.178432943223</c:v>
                </c:pt>
                <c:pt idx="1737">
                  <c:v>110.468026077345</c:v>
                </c:pt>
                <c:pt idx="1738">
                  <c:v>109.907683589786</c:v>
                </c:pt>
                <c:pt idx="1739">
                  <c:v>109.91818580629</c:v>
                </c:pt>
                <c:pt idx="1740">
                  <c:v>109.490422546109</c:v>
                </c:pt>
                <c:pt idx="1741">
                  <c:v>109.02990033444399</c:v>
                </c:pt>
                <c:pt idx="1742">
                  <c:v>109.325747698833</c:v>
                </c:pt>
                <c:pt idx="1743">
                  <c:v>110.30308647728</c:v>
                </c:pt>
                <c:pt idx="1744">
                  <c:v>110.704837297423</c:v>
                </c:pt>
                <c:pt idx="1745">
                  <c:v>110.979544860396</c:v>
                </c:pt>
                <c:pt idx="1746">
                  <c:v>111.01642753911401</c:v>
                </c:pt>
                <c:pt idx="1747">
                  <c:v>110.514979483107</c:v>
                </c:pt>
                <c:pt idx="1748">
                  <c:v>110.368114258368</c:v>
                </c:pt>
                <c:pt idx="1749">
                  <c:v>109.620936991972</c:v>
                </c:pt>
                <c:pt idx="1750">
                  <c:v>109.03160837899399</c:v>
                </c:pt>
                <c:pt idx="1751">
                  <c:v>108.792541453136</c:v>
                </c:pt>
                <c:pt idx="1752">
                  <c:v>108.730976525887</c:v>
                </c:pt>
                <c:pt idx="1753">
                  <c:v>109.03605283471801</c:v>
                </c:pt>
                <c:pt idx="1754">
                  <c:v>108.761994394165</c:v>
                </c:pt>
                <c:pt idx="1755">
                  <c:v>109.089161652375</c:v>
                </c:pt>
                <c:pt idx="1756">
                  <c:v>108.870995600047</c:v>
                </c:pt>
                <c:pt idx="1757">
                  <c:v>108.92856308944199</c:v>
                </c:pt>
                <c:pt idx="1758">
                  <c:v>108.733094066227</c:v>
                </c:pt>
                <c:pt idx="1759">
                  <c:v>108.14884770869899</c:v>
                </c:pt>
                <c:pt idx="1760">
                  <c:v>108.201372357851</c:v>
                </c:pt>
                <c:pt idx="1761">
                  <c:v>108.32271266799199</c:v>
                </c:pt>
                <c:pt idx="1762">
                  <c:v>108.367579136931</c:v>
                </c:pt>
                <c:pt idx="1763">
                  <c:v>109.344859715998</c:v>
                </c:pt>
                <c:pt idx="1764">
                  <c:v>109.35391795062</c:v>
                </c:pt>
                <c:pt idx="1765">
                  <c:v>109.526688669796</c:v>
                </c:pt>
                <c:pt idx="1766">
                  <c:v>109.861363058702</c:v>
                </c:pt>
                <c:pt idx="1767">
                  <c:v>109.628067901492</c:v>
                </c:pt>
                <c:pt idx="1768">
                  <c:v>108.727988169171</c:v>
                </c:pt>
                <c:pt idx="1769">
                  <c:v>108.994326918336</c:v>
                </c:pt>
                <c:pt idx="1770">
                  <c:v>108.391938567301</c:v>
                </c:pt>
                <c:pt idx="1771">
                  <c:v>108.25344227026601</c:v>
                </c:pt>
                <c:pt idx="1772">
                  <c:v>108.813957040643</c:v>
                </c:pt>
                <c:pt idx="1773">
                  <c:v>109.009485688136</c:v>
                </c:pt>
                <c:pt idx="1774">
                  <c:v>108.411075962154</c:v>
                </c:pt>
                <c:pt idx="1775">
                  <c:v>106.800946854556</c:v>
                </c:pt>
                <c:pt idx="1776">
                  <c:v>106.14249455751801</c:v>
                </c:pt>
                <c:pt idx="1777">
                  <c:v>106.197966433837</c:v>
                </c:pt>
                <c:pt idx="1778">
                  <c:v>106.28974511542199</c:v>
                </c:pt>
                <c:pt idx="1779">
                  <c:v>106.84153509198001</c:v>
                </c:pt>
                <c:pt idx="1780">
                  <c:v>107.08123307889601</c:v>
                </c:pt>
                <c:pt idx="1781">
                  <c:v>107.467696334398</c:v>
                </c:pt>
                <c:pt idx="1782">
                  <c:v>105.940935876365</c:v>
                </c:pt>
                <c:pt idx="1783">
                  <c:v>105.365920073857</c:v>
                </c:pt>
                <c:pt idx="1784">
                  <c:v>105.78692204464301</c:v>
                </c:pt>
                <c:pt idx="1785">
                  <c:v>105.92740140844801</c:v>
                </c:pt>
                <c:pt idx="1786">
                  <c:v>106.699092991377</c:v>
                </c:pt>
                <c:pt idx="1787">
                  <c:v>107.68057363616499</c:v>
                </c:pt>
                <c:pt idx="1788">
                  <c:v>107.835444065817</c:v>
                </c:pt>
                <c:pt idx="1789">
                  <c:v>108.414600014893</c:v>
                </c:pt>
                <c:pt idx="1790">
                  <c:v>108.532585686757</c:v>
                </c:pt>
                <c:pt idx="1791">
                  <c:v>108.481154015638</c:v>
                </c:pt>
                <c:pt idx="1792">
                  <c:v>108.56833653036099</c:v>
                </c:pt>
                <c:pt idx="1793">
                  <c:v>108.63657208629699</c:v>
                </c:pt>
                <c:pt idx="1794">
                  <c:v>109.27870882119799</c:v>
                </c:pt>
                <c:pt idx="1795">
                  <c:v>109.333679103962</c:v>
                </c:pt>
                <c:pt idx="1796">
                  <c:v>109.01180202630501</c:v>
                </c:pt>
                <c:pt idx="1797">
                  <c:v>109.550912236741</c:v>
                </c:pt>
                <c:pt idx="1798">
                  <c:v>110.60529402482901</c:v>
                </c:pt>
                <c:pt idx="1799">
                  <c:v>110.60130463877501</c:v>
                </c:pt>
                <c:pt idx="1800">
                  <c:v>109.583115689227</c:v>
                </c:pt>
                <c:pt idx="1801">
                  <c:v>109.41554593189601</c:v>
                </c:pt>
                <c:pt idx="1802">
                  <c:v>110.052391063049</c:v>
                </c:pt>
                <c:pt idx="1803">
                  <c:v>108.296805854699</c:v>
                </c:pt>
                <c:pt idx="1804">
                  <c:v>108.219823403226</c:v>
                </c:pt>
                <c:pt idx="1805">
                  <c:v>108.249721027955</c:v>
                </c:pt>
                <c:pt idx="1806">
                  <c:v>107.882836449675</c:v>
                </c:pt>
                <c:pt idx="1807">
                  <c:v>110.872527388789</c:v>
                </c:pt>
                <c:pt idx="1808">
                  <c:v>110.34420397097399</c:v>
                </c:pt>
                <c:pt idx="1809">
                  <c:v>110.38617872859599</c:v>
                </c:pt>
                <c:pt idx="1810">
                  <c:v>111.533326811723</c:v>
                </c:pt>
                <c:pt idx="1811">
                  <c:v>113.1264105434</c:v>
                </c:pt>
                <c:pt idx="1812">
                  <c:v>113.527699617548</c:v>
                </c:pt>
                <c:pt idx="1813">
                  <c:v>114.81233606902499</c:v>
                </c:pt>
                <c:pt idx="1814">
                  <c:v>116.17869686885</c:v>
                </c:pt>
                <c:pt idx="1815">
                  <c:v>115.909214184338</c:v>
                </c:pt>
                <c:pt idx="1816">
                  <c:v>116.077242005231</c:v>
                </c:pt>
                <c:pt idx="1817">
                  <c:v>115.610638070452</c:v>
                </c:pt>
                <c:pt idx="1818">
                  <c:v>114.981697941337</c:v>
                </c:pt>
                <c:pt idx="1819">
                  <c:v>115.313215074409</c:v>
                </c:pt>
                <c:pt idx="1820">
                  <c:v>115.379663776814</c:v>
                </c:pt>
                <c:pt idx="1821">
                  <c:v>116.636048660954</c:v>
                </c:pt>
                <c:pt idx="1822">
                  <c:v>117.366735107995</c:v>
                </c:pt>
                <c:pt idx="1823">
                  <c:v>118.309505093385</c:v>
                </c:pt>
                <c:pt idx="1824">
                  <c:v>118.701804589311</c:v>
                </c:pt>
                <c:pt idx="1825">
                  <c:v>117.981573889426</c:v>
                </c:pt>
                <c:pt idx="1826">
                  <c:v>118.317415391365</c:v>
                </c:pt>
                <c:pt idx="1827">
                  <c:v>117.79489433028201</c:v>
                </c:pt>
                <c:pt idx="1828">
                  <c:v>114.949479056732</c:v>
                </c:pt>
                <c:pt idx="1829">
                  <c:v>112.93801545610199</c:v>
                </c:pt>
                <c:pt idx="1830">
                  <c:v>113.46566923319899</c:v>
                </c:pt>
                <c:pt idx="1831">
                  <c:v>113.416036240107</c:v>
                </c:pt>
                <c:pt idx="1832">
                  <c:v>115.39066550003599</c:v>
                </c:pt>
                <c:pt idx="1833">
                  <c:v>116.74222384692</c:v>
                </c:pt>
                <c:pt idx="1834">
                  <c:v>116.79702347094501</c:v>
                </c:pt>
                <c:pt idx="1835">
                  <c:v>115.895156597029</c:v>
                </c:pt>
                <c:pt idx="1836">
                  <c:v>116.16611101641099</c:v>
                </c:pt>
                <c:pt idx="1837">
                  <c:v>117.179496587198</c:v>
                </c:pt>
                <c:pt idx="1838">
                  <c:v>115.274817211336</c:v>
                </c:pt>
                <c:pt idx="1839">
                  <c:v>114.69802785009701</c:v>
                </c:pt>
                <c:pt idx="1840">
                  <c:v>115.84172383699099</c:v>
                </c:pt>
                <c:pt idx="1841">
                  <c:v>117.013710563931</c:v>
                </c:pt>
                <c:pt idx="1842">
                  <c:v>116.22644368989199</c:v>
                </c:pt>
                <c:pt idx="1843">
                  <c:v>114.35923935344201</c:v>
                </c:pt>
                <c:pt idx="1844">
                  <c:v>117.004564405499</c:v>
                </c:pt>
                <c:pt idx="1845">
                  <c:v>117.884458055888</c:v>
                </c:pt>
                <c:pt idx="1846">
                  <c:v>117.499223891471</c:v>
                </c:pt>
                <c:pt idx="1847">
                  <c:v>116.516878958207</c:v>
                </c:pt>
                <c:pt idx="1848">
                  <c:v>115.315270493988</c:v>
                </c:pt>
                <c:pt idx="1849">
                  <c:v>114.244354911982</c:v>
                </c:pt>
                <c:pt idx="1850">
                  <c:v>114.29366995061601</c:v>
                </c:pt>
                <c:pt idx="1851">
                  <c:v>114.927691000379</c:v>
                </c:pt>
                <c:pt idx="1852">
                  <c:v>116.400467742769</c:v>
                </c:pt>
                <c:pt idx="1853">
                  <c:v>112.59180675786899</c:v>
                </c:pt>
                <c:pt idx="1854">
                  <c:v>111.150763306926</c:v>
                </c:pt>
                <c:pt idx="1855">
                  <c:v>110.958312549122</c:v>
                </c:pt>
                <c:pt idx="1856">
                  <c:v>110.941120428548</c:v>
                </c:pt>
                <c:pt idx="1857">
                  <c:v>111.450775543647</c:v>
                </c:pt>
                <c:pt idx="1858">
                  <c:v>109.291180583022</c:v>
                </c:pt>
                <c:pt idx="1859">
                  <c:v>109.992794356259</c:v>
                </c:pt>
                <c:pt idx="1860">
                  <c:v>109.60638729702001</c:v>
                </c:pt>
                <c:pt idx="1861">
                  <c:v>108.769942100721</c:v>
                </c:pt>
                <c:pt idx="1862">
                  <c:v>108.360821404581</c:v>
                </c:pt>
                <c:pt idx="1863">
                  <c:v>107.626161825962</c:v>
                </c:pt>
                <c:pt idx="1864">
                  <c:v>106.541280964061</c:v>
                </c:pt>
                <c:pt idx="1865">
                  <c:v>106.382984688077</c:v>
                </c:pt>
                <c:pt idx="1866">
                  <c:v>106.288977760858</c:v>
                </c:pt>
                <c:pt idx="1867">
                  <c:v>106.476811785403</c:v>
                </c:pt>
                <c:pt idx="1868">
                  <c:v>106.825484747652</c:v>
                </c:pt>
                <c:pt idx="1869">
                  <c:v>105.79573765748</c:v>
                </c:pt>
                <c:pt idx="1870">
                  <c:v>105.04503627153299</c:v>
                </c:pt>
                <c:pt idx="1871">
                  <c:v>104.99568987649501</c:v>
                </c:pt>
                <c:pt idx="1872">
                  <c:v>105.281761466123</c:v>
                </c:pt>
                <c:pt idx="1873">
                  <c:v>105.060067475989</c:v>
                </c:pt>
                <c:pt idx="1874">
                  <c:v>104.400588492982</c:v>
                </c:pt>
                <c:pt idx="1875">
                  <c:v>104.706270708771</c:v>
                </c:pt>
                <c:pt idx="1876">
                  <c:v>104.64691113712399</c:v>
                </c:pt>
                <c:pt idx="1877">
                  <c:v>104.0922636751</c:v>
                </c:pt>
                <c:pt idx="1878">
                  <c:v>104.515212923107</c:v>
                </c:pt>
                <c:pt idx="1879">
                  <c:v>104.115338811152</c:v>
                </c:pt>
                <c:pt idx="1880">
                  <c:v>103.793703119971</c:v>
                </c:pt>
                <c:pt idx="1881">
                  <c:v>103.189459852719</c:v>
                </c:pt>
                <c:pt idx="1882">
                  <c:v>103.008941116535</c:v>
                </c:pt>
                <c:pt idx="1883">
                  <c:v>102.044488783193</c:v>
                </c:pt>
                <c:pt idx="1884">
                  <c:v>100.90313358059301</c:v>
                </c:pt>
                <c:pt idx="1885">
                  <c:v>100.53952448395</c:v>
                </c:pt>
                <c:pt idx="1886">
                  <c:v>101.147669266935</c:v>
                </c:pt>
                <c:pt idx="1887">
                  <c:v>100.837862736291</c:v>
                </c:pt>
                <c:pt idx="1888">
                  <c:v>100.974042678426</c:v>
                </c:pt>
                <c:pt idx="1889">
                  <c:v>101.106836742949</c:v>
                </c:pt>
                <c:pt idx="1890">
                  <c:v>101.34539911991</c:v>
                </c:pt>
                <c:pt idx="1891">
                  <c:v>101.138547872036</c:v>
                </c:pt>
                <c:pt idx="1892">
                  <c:v>101.702242587686</c:v>
                </c:pt>
                <c:pt idx="1893">
                  <c:v>102.23286407424099</c:v>
                </c:pt>
                <c:pt idx="1894">
                  <c:v>102.629171628173</c:v>
                </c:pt>
                <c:pt idx="1895">
                  <c:v>103.298556171613</c:v>
                </c:pt>
                <c:pt idx="1896">
                  <c:v>103.499026655723</c:v>
                </c:pt>
                <c:pt idx="1897">
                  <c:v>103.829992861598</c:v>
                </c:pt>
                <c:pt idx="1898">
                  <c:v>103.273041587601</c:v>
                </c:pt>
                <c:pt idx="1899">
                  <c:v>103.222943531333</c:v>
                </c:pt>
                <c:pt idx="1900">
                  <c:v>103.268994163108</c:v>
                </c:pt>
                <c:pt idx="1901">
                  <c:v>103.714942214725</c:v>
                </c:pt>
                <c:pt idx="1902">
                  <c:v>103.725546739422</c:v>
                </c:pt>
                <c:pt idx="1903">
                  <c:v>103.99962610461201</c:v>
                </c:pt>
                <c:pt idx="1904">
                  <c:v>103.977955414523</c:v>
                </c:pt>
                <c:pt idx="1905">
                  <c:v>103.97997120824</c:v>
                </c:pt>
                <c:pt idx="1906">
                  <c:v>103.10977148180901</c:v>
                </c:pt>
                <c:pt idx="1907">
                  <c:v>103.053706180641</c:v>
                </c:pt>
                <c:pt idx="1908">
                  <c:v>103.542760435879</c:v>
                </c:pt>
                <c:pt idx="1909">
                  <c:v>103.056846205827</c:v>
                </c:pt>
                <c:pt idx="1910">
                  <c:v>102.983323330461</c:v>
                </c:pt>
                <c:pt idx="1911">
                  <c:v>102.885357595824</c:v>
                </c:pt>
                <c:pt idx="1912">
                  <c:v>103.395994350403</c:v>
                </c:pt>
                <c:pt idx="1913">
                  <c:v>103.55282842648</c:v>
                </c:pt>
                <c:pt idx="1914">
                  <c:v>103.469272440807</c:v>
                </c:pt>
                <c:pt idx="1915">
                  <c:v>104.494709469409</c:v>
                </c:pt>
                <c:pt idx="1916">
                  <c:v>104.336662846183</c:v>
                </c:pt>
                <c:pt idx="1917">
                  <c:v>103.86831337379</c:v>
                </c:pt>
                <c:pt idx="1918">
                  <c:v>103.136539153694</c:v>
                </c:pt>
                <c:pt idx="1919">
                  <c:v>102.971283679584</c:v>
                </c:pt>
                <c:pt idx="1920">
                  <c:v>102.473328951206</c:v>
                </c:pt>
                <c:pt idx="1921">
                  <c:v>102.040050279338</c:v>
                </c:pt>
                <c:pt idx="1922">
                  <c:v>102.579427262729</c:v>
                </c:pt>
                <c:pt idx="1923">
                  <c:v>102.727932583708</c:v>
                </c:pt>
                <c:pt idx="1924">
                  <c:v>102.75004789467999</c:v>
                </c:pt>
                <c:pt idx="1925">
                  <c:v>103.04206187881201</c:v>
                </c:pt>
                <c:pt idx="1926">
                  <c:v>103.02251705822199</c:v>
                </c:pt>
                <c:pt idx="1927">
                  <c:v>101.87677794043699</c:v>
                </c:pt>
                <c:pt idx="1928">
                  <c:v>101.574087656212</c:v>
                </c:pt>
                <c:pt idx="1929">
                  <c:v>101.428830347904</c:v>
                </c:pt>
                <c:pt idx="1930">
                  <c:v>101.32159644686099</c:v>
                </c:pt>
                <c:pt idx="1931">
                  <c:v>101.62770713112199</c:v>
                </c:pt>
                <c:pt idx="1932">
                  <c:v>101.424357313865</c:v>
                </c:pt>
                <c:pt idx="1933">
                  <c:v>101.348277061318</c:v>
                </c:pt>
                <c:pt idx="1934">
                  <c:v>101.06691442482401</c:v>
                </c:pt>
                <c:pt idx="1935">
                  <c:v>101.498293850934</c:v>
                </c:pt>
                <c:pt idx="1936">
                  <c:v>100.45455405412299</c:v>
                </c:pt>
                <c:pt idx="1937">
                  <c:v>99.594567993261194</c:v>
                </c:pt>
                <c:pt idx="1938">
                  <c:v>100.169924761159</c:v>
                </c:pt>
                <c:pt idx="1939">
                  <c:v>99.955867601273596</c:v>
                </c:pt>
                <c:pt idx="1940">
                  <c:v>100.36948775903799</c:v>
                </c:pt>
                <c:pt idx="1941">
                  <c:v>100.75827650461601</c:v>
                </c:pt>
                <c:pt idx="1942">
                  <c:v>100.349908295126</c:v>
                </c:pt>
                <c:pt idx="1943">
                  <c:v>101.57377103224999</c:v>
                </c:pt>
                <c:pt idx="1944">
                  <c:v>101.417548342251</c:v>
                </c:pt>
                <c:pt idx="1945">
                  <c:v>101.74828602986599</c:v>
                </c:pt>
                <c:pt idx="1946">
                  <c:v>102.880885936374</c:v>
                </c:pt>
                <c:pt idx="1947">
                  <c:v>102.463969817459</c:v>
                </c:pt>
                <c:pt idx="1948">
                  <c:v>102.92464732922301</c:v>
                </c:pt>
                <c:pt idx="1949">
                  <c:v>102.71829798216299</c:v>
                </c:pt>
                <c:pt idx="1950">
                  <c:v>102.890729217212</c:v>
                </c:pt>
                <c:pt idx="1951">
                  <c:v>102.12111406616</c:v>
                </c:pt>
                <c:pt idx="1952">
                  <c:v>102.08411246685699</c:v>
                </c:pt>
                <c:pt idx="1953">
                  <c:v>101.55365003957</c:v>
                </c:pt>
                <c:pt idx="1954">
                  <c:v>101.208951628656</c:v>
                </c:pt>
                <c:pt idx="1955">
                  <c:v>101.54102357231601</c:v>
                </c:pt>
                <c:pt idx="1956">
                  <c:v>101.556912048423</c:v>
                </c:pt>
                <c:pt idx="1957">
                  <c:v>101.463545122821</c:v>
                </c:pt>
                <c:pt idx="1958">
                  <c:v>101.500917868949</c:v>
                </c:pt>
                <c:pt idx="1959">
                  <c:v>101.66105792972</c:v>
                </c:pt>
                <c:pt idx="1960">
                  <c:v>102.206939867842</c:v>
                </c:pt>
                <c:pt idx="1961">
                  <c:v>102.215836186636</c:v>
                </c:pt>
                <c:pt idx="1962">
                  <c:v>102.379519627947</c:v>
                </c:pt>
                <c:pt idx="1963">
                  <c:v>102.785956028773</c:v>
                </c:pt>
                <c:pt idx="1964">
                  <c:v>102.485285496313</c:v>
                </c:pt>
                <c:pt idx="1965">
                  <c:v>102.605720437508</c:v>
                </c:pt>
                <c:pt idx="1966">
                  <c:v>102.61767209195401</c:v>
                </c:pt>
                <c:pt idx="1967">
                  <c:v>103.06125219875</c:v>
                </c:pt>
                <c:pt idx="1968">
                  <c:v>103.399058732882</c:v>
                </c:pt>
                <c:pt idx="1969">
                  <c:v>103.24633275380199</c:v>
                </c:pt>
                <c:pt idx="1970">
                  <c:v>102.648597465907</c:v>
                </c:pt>
                <c:pt idx="1971">
                  <c:v>102.420545231867</c:v>
                </c:pt>
                <c:pt idx="1972">
                  <c:v>102.174205149974</c:v>
                </c:pt>
                <c:pt idx="1973">
                  <c:v>102.28168049979701</c:v>
                </c:pt>
                <c:pt idx="1974">
                  <c:v>101.660842167612</c:v>
                </c:pt>
                <c:pt idx="1975">
                  <c:v>101.781442363152</c:v>
                </c:pt>
                <c:pt idx="1976">
                  <c:v>102.180173423266</c:v>
                </c:pt>
                <c:pt idx="1977">
                  <c:v>102.273718706572</c:v>
                </c:pt>
                <c:pt idx="1978">
                  <c:v>102.748034870217</c:v>
                </c:pt>
                <c:pt idx="1979">
                  <c:v>103.095893251303</c:v>
                </c:pt>
                <c:pt idx="1980">
                  <c:v>103.32732078554901</c:v>
                </c:pt>
                <c:pt idx="1981">
                  <c:v>103.46978237298801</c:v>
                </c:pt>
                <c:pt idx="1982">
                  <c:v>102.758945853339</c:v>
                </c:pt>
                <c:pt idx="1983">
                  <c:v>103.290038134231</c:v>
                </c:pt>
                <c:pt idx="1984">
                  <c:v>102.015330361392</c:v>
                </c:pt>
                <c:pt idx="1985">
                  <c:v>102.264733078882</c:v>
                </c:pt>
                <c:pt idx="1986">
                  <c:v>102.404890048984</c:v>
                </c:pt>
                <c:pt idx="1987">
                  <c:v>102.88539551648201</c:v>
                </c:pt>
                <c:pt idx="1988">
                  <c:v>103.588065982179</c:v>
                </c:pt>
                <c:pt idx="1989">
                  <c:v>103.301013575079</c:v>
                </c:pt>
                <c:pt idx="1990">
                  <c:v>103.56930256215</c:v>
                </c:pt>
                <c:pt idx="1991">
                  <c:v>103.601800043547</c:v>
                </c:pt>
                <c:pt idx="1992">
                  <c:v>104.53997530423</c:v>
                </c:pt>
                <c:pt idx="1993">
                  <c:v>104.81716391051199</c:v>
                </c:pt>
                <c:pt idx="1994">
                  <c:v>104.775009396491</c:v>
                </c:pt>
                <c:pt idx="1995">
                  <c:v>104.044925466778</c:v>
                </c:pt>
                <c:pt idx="1996">
                  <c:v>102.660456017081</c:v>
                </c:pt>
                <c:pt idx="1997">
                  <c:v>102.258279136863</c:v>
                </c:pt>
                <c:pt idx="1998">
                  <c:v>102.10757832956099</c:v>
                </c:pt>
                <c:pt idx="1999">
                  <c:v>101.991726711773</c:v>
                </c:pt>
                <c:pt idx="2000">
                  <c:v>102.25724404491901</c:v>
                </c:pt>
                <c:pt idx="2001">
                  <c:v>102.184181686307</c:v>
                </c:pt>
                <c:pt idx="2002">
                  <c:v>101.303950437233</c:v>
                </c:pt>
                <c:pt idx="2003">
                  <c:v>101.70599614973899</c:v>
                </c:pt>
                <c:pt idx="2004">
                  <c:v>101.567755617882</c:v>
                </c:pt>
                <c:pt idx="2005">
                  <c:v>100.28899336882</c:v>
                </c:pt>
                <c:pt idx="2006">
                  <c:v>100.16383799722099</c:v>
                </c:pt>
                <c:pt idx="2007">
                  <c:v>100.143465354605</c:v>
                </c:pt>
                <c:pt idx="2008">
                  <c:v>100.336802613682</c:v>
                </c:pt>
                <c:pt idx="2009">
                  <c:v>99.832217140881397</c:v>
                </c:pt>
                <c:pt idx="2010">
                  <c:v>100.82108786013799</c:v>
                </c:pt>
                <c:pt idx="2011">
                  <c:v>99.422818091633502</c:v>
                </c:pt>
                <c:pt idx="2012">
                  <c:v>99.501121127279305</c:v>
                </c:pt>
                <c:pt idx="2013">
                  <c:v>100.4204739317</c:v>
                </c:pt>
                <c:pt idx="2014">
                  <c:v>100.719668974299</c:v>
                </c:pt>
                <c:pt idx="2015">
                  <c:v>100.765688886804</c:v>
                </c:pt>
                <c:pt idx="2016">
                  <c:v>100.499862456031</c:v>
                </c:pt>
                <c:pt idx="2017">
                  <c:v>100.648972654757</c:v>
                </c:pt>
                <c:pt idx="2018">
                  <c:v>100.356535087018</c:v>
                </c:pt>
                <c:pt idx="2019">
                  <c:v>103.039738525564</c:v>
                </c:pt>
                <c:pt idx="2020">
                  <c:v>103.722769628519</c:v>
                </c:pt>
                <c:pt idx="2021">
                  <c:v>104.041489781287</c:v>
                </c:pt>
                <c:pt idx="2022">
                  <c:v>104.302304013484</c:v>
                </c:pt>
                <c:pt idx="2023">
                  <c:v>103.858677525728</c:v>
                </c:pt>
                <c:pt idx="2024">
                  <c:v>104.014582300702</c:v>
                </c:pt>
                <c:pt idx="2025">
                  <c:v>104.87742440898499</c:v>
                </c:pt>
                <c:pt idx="2026">
                  <c:v>104.44578708946101</c:v>
                </c:pt>
                <c:pt idx="2027">
                  <c:v>104.447611181376</c:v>
                </c:pt>
                <c:pt idx="2028">
                  <c:v>103.719993203534</c:v>
                </c:pt>
                <c:pt idx="2029">
                  <c:v>104.381967921401</c:v>
                </c:pt>
                <c:pt idx="2030">
                  <c:v>104.60363021426301</c:v>
                </c:pt>
                <c:pt idx="2031">
                  <c:v>104.148826738785</c:v>
                </c:pt>
                <c:pt idx="2032">
                  <c:v>105.299521106051</c:v>
                </c:pt>
                <c:pt idx="2033">
                  <c:v>106.364937174196</c:v>
                </c:pt>
                <c:pt idx="2034">
                  <c:v>106.732749155798</c:v>
                </c:pt>
                <c:pt idx="2035">
                  <c:v>107.346132080674</c:v>
                </c:pt>
                <c:pt idx="2036">
                  <c:v>107.921479624255</c:v>
                </c:pt>
                <c:pt idx="2037">
                  <c:v>108.81624229783</c:v>
                </c:pt>
                <c:pt idx="2038">
                  <c:v>108.89329705789601</c:v>
                </c:pt>
                <c:pt idx="2039">
                  <c:v>108.414501371477</c:v>
                </c:pt>
                <c:pt idx="2040">
                  <c:v>108.062699783141</c:v>
                </c:pt>
                <c:pt idx="2041">
                  <c:v>108.207093499884</c:v>
                </c:pt>
                <c:pt idx="2042">
                  <c:v>108.74754485049699</c:v>
                </c:pt>
                <c:pt idx="2043">
                  <c:v>108.548921569322</c:v>
                </c:pt>
                <c:pt idx="2044">
                  <c:v>108.863031086381</c:v>
                </c:pt>
                <c:pt idx="2045">
                  <c:v>109.193923487855</c:v>
                </c:pt>
                <c:pt idx="2046">
                  <c:v>109.326975904653</c:v>
                </c:pt>
                <c:pt idx="2047">
                  <c:v>109.522943096742</c:v>
                </c:pt>
                <c:pt idx="2048">
                  <c:v>108.92330479997101</c:v>
                </c:pt>
                <c:pt idx="2049">
                  <c:v>108.040978516923</c:v>
                </c:pt>
                <c:pt idx="2050">
                  <c:v>107.74154343811701</c:v>
                </c:pt>
                <c:pt idx="2051">
                  <c:v>107.300323183637</c:v>
                </c:pt>
                <c:pt idx="2052">
                  <c:v>107.690469649102</c:v>
                </c:pt>
                <c:pt idx="2053">
                  <c:v>107.311840308539</c:v>
                </c:pt>
                <c:pt idx="2054">
                  <c:v>108.080857119062</c:v>
                </c:pt>
                <c:pt idx="2055">
                  <c:v>108.327916614548</c:v>
                </c:pt>
                <c:pt idx="2056">
                  <c:v>106.80253922195701</c:v>
                </c:pt>
                <c:pt idx="2057">
                  <c:v>107.929104741408</c:v>
                </c:pt>
                <c:pt idx="2058">
                  <c:v>108.775893483225</c:v>
                </c:pt>
                <c:pt idx="2059">
                  <c:v>108.915439667915</c:v>
                </c:pt>
                <c:pt idx="2060">
                  <c:v>107.901904376863</c:v>
                </c:pt>
                <c:pt idx="2061">
                  <c:v>108.258635962925</c:v>
                </c:pt>
                <c:pt idx="2062">
                  <c:v>108.942785840371</c:v>
                </c:pt>
                <c:pt idx="2063">
                  <c:v>109.42949827763501</c:v>
                </c:pt>
                <c:pt idx="2064">
                  <c:v>110.02301536441701</c:v>
                </c:pt>
                <c:pt idx="2065">
                  <c:v>109.80188088726101</c:v>
                </c:pt>
                <c:pt idx="2066">
                  <c:v>109.115470705433</c:v>
                </c:pt>
                <c:pt idx="2067">
                  <c:v>108.873786188911</c:v>
                </c:pt>
                <c:pt idx="2068">
                  <c:v>108.61922629769801</c:v>
                </c:pt>
                <c:pt idx="2069">
                  <c:v>108.84027932238401</c:v>
                </c:pt>
                <c:pt idx="2070">
                  <c:v>108.401473995936</c:v>
                </c:pt>
                <c:pt idx="2071">
                  <c:v>108.067775852465</c:v>
                </c:pt>
                <c:pt idx="2072">
                  <c:v>107.519529089423</c:v>
                </c:pt>
                <c:pt idx="2073">
                  <c:v>107.95098045905399</c:v>
                </c:pt>
                <c:pt idx="2074">
                  <c:v>107.599784178832</c:v>
                </c:pt>
                <c:pt idx="2075">
                  <c:v>107.294472387284</c:v>
                </c:pt>
                <c:pt idx="2076">
                  <c:v>108.845476431652</c:v>
                </c:pt>
                <c:pt idx="2077">
                  <c:v>109.29156010894</c:v>
                </c:pt>
                <c:pt idx="2078">
                  <c:v>109.484008837248</c:v>
                </c:pt>
                <c:pt idx="2079">
                  <c:v>109.620868919169</c:v>
                </c:pt>
                <c:pt idx="2080">
                  <c:v>109.61185117501201</c:v>
                </c:pt>
                <c:pt idx="2081">
                  <c:v>109.60675234610601</c:v>
                </c:pt>
                <c:pt idx="2082">
                  <c:v>109.76760387591401</c:v>
                </c:pt>
                <c:pt idx="2083">
                  <c:v>110.631464972923</c:v>
                </c:pt>
                <c:pt idx="2084">
                  <c:v>110.84663035608099</c:v>
                </c:pt>
                <c:pt idx="2085">
                  <c:v>110.373922370686</c:v>
                </c:pt>
                <c:pt idx="2086">
                  <c:v>109.81463764572</c:v>
                </c:pt>
                <c:pt idx="2087">
                  <c:v>109.602746089783</c:v>
                </c:pt>
                <c:pt idx="2088">
                  <c:v>109.943689535909</c:v>
                </c:pt>
                <c:pt idx="2089">
                  <c:v>108.883951123795</c:v>
                </c:pt>
                <c:pt idx="2090">
                  <c:v>109.254934296511</c:v>
                </c:pt>
                <c:pt idx="2091">
                  <c:v>110.10126596070801</c:v>
                </c:pt>
                <c:pt idx="2092">
                  <c:v>109.96244248119</c:v>
                </c:pt>
                <c:pt idx="2093">
                  <c:v>110.415365302822</c:v>
                </c:pt>
                <c:pt idx="2094">
                  <c:v>111.29727088468</c:v>
                </c:pt>
                <c:pt idx="2095">
                  <c:v>110.422863717615</c:v>
                </c:pt>
                <c:pt idx="2096">
                  <c:v>110.342007778663</c:v>
                </c:pt>
                <c:pt idx="2097">
                  <c:v>109.022345795728</c:v>
                </c:pt>
                <c:pt idx="2098">
                  <c:v>108.89588246596</c:v>
                </c:pt>
                <c:pt idx="2099">
                  <c:v>108.139436915863</c:v>
                </c:pt>
                <c:pt idx="2100">
                  <c:v>106.579301102822</c:v>
                </c:pt>
                <c:pt idx="2101">
                  <c:v>109.27452308658</c:v>
                </c:pt>
                <c:pt idx="2102">
                  <c:v>111.130614967939</c:v>
                </c:pt>
                <c:pt idx="2103">
                  <c:v>111.897776266318</c:v>
                </c:pt>
                <c:pt idx="2104">
                  <c:v>113.65309054017401</c:v>
                </c:pt>
                <c:pt idx="2105">
                  <c:v>112.114554817325</c:v>
                </c:pt>
                <c:pt idx="2106">
                  <c:v>111.004503827332</c:v>
                </c:pt>
                <c:pt idx="2107">
                  <c:v>112.05601816193</c:v>
                </c:pt>
                <c:pt idx="2108">
                  <c:v>111.726987868175</c:v>
                </c:pt>
                <c:pt idx="2109">
                  <c:v>112.72473129754999</c:v>
                </c:pt>
                <c:pt idx="2110">
                  <c:v>114.632843183508</c:v>
                </c:pt>
                <c:pt idx="2111">
                  <c:v>114.688286744672</c:v>
                </c:pt>
                <c:pt idx="2112">
                  <c:v>114.89678945372199</c:v>
                </c:pt>
                <c:pt idx="2113">
                  <c:v>113.652257378146</c:v>
                </c:pt>
                <c:pt idx="2114">
                  <c:v>112.06823918451499</c:v>
                </c:pt>
                <c:pt idx="2115">
                  <c:v>110.97569258570999</c:v>
                </c:pt>
                <c:pt idx="2116">
                  <c:v>109.706026561432</c:v>
                </c:pt>
                <c:pt idx="2117">
                  <c:v>108.57330791670999</c:v>
                </c:pt>
                <c:pt idx="2118">
                  <c:v>108.81266111592301</c:v>
                </c:pt>
                <c:pt idx="2119">
                  <c:v>107.9644450206</c:v>
                </c:pt>
                <c:pt idx="2120">
                  <c:v>108.852448711082</c:v>
                </c:pt>
                <c:pt idx="2121">
                  <c:v>108.33804090522899</c:v>
                </c:pt>
                <c:pt idx="2122">
                  <c:v>108.598952270225</c:v>
                </c:pt>
                <c:pt idx="2123">
                  <c:v>108.593838983887</c:v>
                </c:pt>
                <c:pt idx="2124">
                  <c:v>109.245963061279</c:v>
                </c:pt>
                <c:pt idx="2125">
                  <c:v>109.227255304187</c:v>
                </c:pt>
                <c:pt idx="2126">
                  <c:v>108.25432864469001</c:v>
                </c:pt>
                <c:pt idx="2127">
                  <c:v>108.080375559034</c:v>
                </c:pt>
                <c:pt idx="2128">
                  <c:v>106.802055775334</c:v>
                </c:pt>
                <c:pt idx="2129">
                  <c:v>105.68681262168801</c:v>
                </c:pt>
                <c:pt idx="2130">
                  <c:v>105.386036455157</c:v>
                </c:pt>
                <c:pt idx="2131">
                  <c:v>105.547953122084</c:v>
                </c:pt>
                <c:pt idx="2132">
                  <c:v>106.527827477548</c:v>
                </c:pt>
                <c:pt idx="2133">
                  <c:v>106.707202598606</c:v>
                </c:pt>
                <c:pt idx="2134">
                  <c:v>106.75158343287001</c:v>
                </c:pt>
                <c:pt idx="2135">
                  <c:v>106.418365922517</c:v>
                </c:pt>
                <c:pt idx="2136">
                  <c:v>105.901316467665</c:v>
                </c:pt>
                <c:pt idx="2137">
                  <c:v>106.49992089131401</c:v>
                </c:pt>
                <c:pt idx="2138">
                  <c:v>105.988281841895</c:v>
                </c:pt>
                <c:pt idx="2139">
                  <c:v>106.29653463464</c:v>
                </c:pt>
                <c:pt idx="2140">
                  <c:v>106.408723793387</c:v>
                </c:pt>
                <c:pt idx="2141">
                  <c:v>107.049764426952</c:v>
                </c:pt>
                <c:pt idx="2142">
                  <c:v>106.764034828403</c:v>
                </c:pt>
                <c:pt idx="2143">
                  <c:v>107.931152858516</c:v>
                </c:pt>
                <c:pt idx="2144">
                  <c:v>107.3212965237</c:v>
                </c:pt>
                <c:pt idx="2145">
                  <c:v>105.880160192199</c:v>
                </c:pt>
                <c:pt idx="2146">
                  <c:v>105.583900517014</c:v>
                </c:pt>
                <c:pt idx="2147">
                  <c:v>105.816646699252</c:v>
                </c:pt>
                <c:pt idx="2148">
                  <c:v>106.051635612102</c:v>
                </c:pt>
                <c:pt idx="2149">
                  <c:v>106.859426188288</c:v>
                </c:pt>
                <c:pt idx="2150">
                  <c:v>107.60714343834501</c:v>
                </c:pt>
                <c:pt idx="2151">
                  <c:v>108.394912392359</c:v>
                </c:pt>
                <c:pt idx="2152">
                  <c:v>108.981700394768</c:v>
                </c:pt>
                <c:pt idx="2153">
                  <c:v>109.458189690536</c:v>
                </c:pt>
                <c:pt idx="2154">
                  <c:v>109.90690543214799</c:v>
                </c:pt>
                <c:pt idx="2155">
                  <c:v>109.900970517283</c:v>
                </c:pt>
                <c:pt idx="2156">
                  <c:v>111.551424429593</c:v>
                </c:pt>
                <c:pt idx="2157">
                  <c:v>111.76659950197801</c:v>
                </c:pt>
                <c:pt idx="2158">
                  <c:v>111.564596649891</c:v>
                </c:pt>
                <c:pt idx="2159">
                  <c:v>111.512030167586</c:v>
                </c:pt>
                <c:pt idx="2160">
                  <c:v>111.45038203737499</c:v>
                </c:pt>
                <c:pt idx="2161">
                  <c:v>111.701822108203</c:v>
                </c:pt>
                <c:pt idx="2162">
                  <c:v>112.857899327878</c:v>
                </c:pt>
                <c:pt idx="2163">
                  <c:v>113.315768040772</c:v>
                </c:pt>
                <c:pt idx="2164">
                  <c:v>112.46433683679901</c:v>
                </c:pt>
                <c:pt idx="2165">
                  <c:v>112.122689001705</c:v>
                </c:pt>
                <c:pt idx="2166">
                  <c:v>111.95678409395001</c:v>
                </c:pt>
                <c:pt idx="2167">
                  <c:v>111.651235155805</c:v>
                </c:pt>
                <c:pt idx="2168">
                  <c:v>110.837398580678</c:v>
                </c:pt>
                <c:pt idx="2169">
                  <c:v>111.18242095417401</c:v>
                </c:pt>
                <c:pt idx="2170">
                  <c:v>111.54246187437499</c:v>
                </c:pt>
                <c:pt idx="2171">
                  <c:v>111.90445184104</c:v>
                </c:pt>
                <c:pt idx="2172">
                  <c:v>111.836505676282</c:v>
                </c:pt>
                <c:pt idx="2173">
                  <c:v>111.843364294216</c:v>
                </c:pt>
                <c:pt idx="2174">
                  <c:v>113.56045226429799</c:v>
                </c:pt>
                <c:pt idx="2175">
                  <c:v>113.089829719072</c:v>
                </c:pt>
                <c:pt idx="2176">
                  <c:v>113.56807052411</c:v>
                </c:pt>
                <c:pt idx="2177">
                  <c:v>113.72805766208</c:v>
                </c:pt>
                <c:pt idx="2178">
                  <c:v>113.422921904986</c:v>
                </c:pt>
                <c:pt idx="2179">
                  <c:v>113.913715170983</c:v>
                </c:pt>
                <c:pt idx="2180">
                  <c:v>113.639032538444</c:v>
                </c:pt>
                <c:pt idx="2181">
                  <c:v>114.57426829073999</c:v>
                </c:pt>
                <c:pt idx="2182">
                  <c:v>114.851652199219</c:v>
                </c:pt>
                <c:pt idx="2183">
                  <c:v>114.788716554148</c:v>
                </c:pt>
                <c:pt idx="2184">
                  <c:v>115.021349567809</c:v>
                </c:pt>
                <c:pt idx="2185">
                  <c:v>114.986479200311</c:v>
                </c:pt>
                <c:pt idx="2186">
                  <c:v>114.832321462845</c:v>
                </c:pt>
                <c:pt idx="2187">
                  <c:v>114.242121189005</c:v>
                </c:pt>
                <c:pt idx="2188">
                  <c:v>113.772248736777</c:v>
                </c:pt>
                <c:pt idx="2189">
                  <c:v>113.524827417921</c:v>
                </c:pt>
                <c:pt idx="2190">
                  <c:v>112.684037245708</c:v>
                </c:pt>
                <c:pt idx="2191">
                  <c:v>112.749715897185</c:v>
                </c:pt>
                <c:pt idx="2192">
                  <c:v>112.59107802879601</c:v>
                </c:pt>
                <c:pt idx="2193">
                  <c:v>113.491827455853</c:v>
                </c:pt>
                <c:pt idx="2194">
                  <c:v>114.171722965315</c:v>
                </c:pt>
                <c:pt idx="2195">
                  <c:v>114.758098797351</c:v>
                </c:pt>
                <c:pt idx="2196">
                  <c:v>114.84395166270301</c:v>
                </c:pt>
                <c:pt idx="2197">
                  <c:v>114.823631887004</c:v>
                </c:pt>
                <c:pt idx="2198">
                  <c:v>115.048100642159</c:v>
                </c:pt>
                <c:pt idx="2199">
                  <c:v>115.05953495013701</c:v>
                </c:pt>
                <c:pt idx="2200">
                  <c:v>115.08031141775</c:v>
                </c:pt>
                <c:pt idx="2201">
                  <c:v>115.52319092553699</c:v>
                </c:pt>
                <c:pt idx="2202">
                  <c:v>115.94920068170001</c:v>
                </c:pt>
                <c:pt idx="2203">
                  <c:v>117.052876250117</c:v>
                </c:pt>
                <c:pt idx="2204">
                  <c:v>117.516113345112</c:v>
                </c:pt>
                <c:pt idx="2205">
                  <c:v>117.347512105134</c:v>
                </c:pt>
                <c:pt idx="2206">
                  <c:v>117.540624726182</c:v>
                </c:pt>
                <c:pt idx="2207">
                  <c:v>117.653395363505</c:v>
                </c:pt>
                <c:pt idx="2208">
                  <c:v>117.208409060303</c:v>
                </c:pt>
                <c:pt idx="2209">
                  <c:v>116.910268979996</c:v>
                </c:pt>
                <c:pt idx="2210">
                  <c:v>116.852794934184</c:v>
                </c:pt>
                <c:pt idx="2211">
                  <c:v>116.995079374588</c:v>
                </c:pt>
                <c:pt idx="2212">
                  <c:v>117.44665774924</c:v>
                </c:pt>
                <c:pt idx="2213">
                  <c:v>117.09729018700899</c:v>
                </c:pt>
                <c:pt idx="2214">
                  <c:v>115.57914771986999</c:v>
                </c:pt>
                <c:pt idx="2215">
                  <c:v>114.058670127499</c:v>
                </c:pt>
                <c:pt idx="2216">
                  <c:v>114.672166687329</c:v>
                </c:pt>
                <c:pt idx="2217">
                  <c:v>114.905677338296</c:v>
                </c:pt>
                <c:pt idx="2218">
                  <c:v>114.910922420028</c:v>
                </c:pt>
                <c:pt idx="2219">
                  <c:v>115.062665163478</c:v>
                </c:pt>
                <c:pt idx="2220">
                  <c:v>114.98276786173599</c:v>
                </c:pt>
                <c:pt idx="2221">
                  <c:v>114.332736270136</c:v>
                </c:pt>
                <c:pt idx="2222">
                  <c:v>114.374877427671</c:v>
                </c:pt>
                <c:pt idx="2223">
                  <c:v>114.02526823583</c:v>
                </c:pt>
                <c:pt idx="2224">
                  <c:v>113.207806279774</c:v>
                </c:pt>
                <c:pt idx="2225">
                  <c:v>114.29937003486999</c:v>
                </c:pt>
                <c:pt idx="2226">
                  <c:v>114.75865413171201</c:v>
                </c:pt>
                <c:pt idx="2227">
                  <c:v>115.790976203867</c:v>
                </c:pt>
                <c:pt idx="2228">
                  <c:v>115.891266246445</c:v>
                </c:pt>
                <c:pt idx="2229">
                  <c:v>116.390544118482</c:v>
                </c:pt>
                <c:pt idx="2230">
                  <c:v>116.756677137924</c:v>
                </c:pt>
                <c:pt idx="2231">
                  <c:v>117.153044838669</c:v>
                </c:pt>
                <c:pt idx="2232">
                  <c:v>115.79337938721</c:v>
                </c:pt>
                <c:pt idx="2233">
                  <c:v>115.096190243227</c:v>
                </c:pt>
                <c:pt idx="2234">
                  <c:v>114.45908718091199</c:v>
                </c:pt>
                <c:pt idx="2235">
                  <c:v>114.17656118255999</c:v>
                </c:pt>
                <c:pt idx="2236">
                  <c:v>114.036507415372</c:v>
                </c:pt>
                <c:pt idx="2237">
                  <c:v>113.50646876591399</c:v>
                </c:pt>
                <c:pt idx="2238">
                  <c:v>115.070536261242</c:v>
                </c:pt>
                <c:pt idx="2239">
                  <c:v>113.750202597525</c:v>
                </c:pt>
                <c:pt idx="2240">
                  <c:v>113.418213568482</c:v>
                </c:pt>
                <c:pt idx="2241">
                  <c:v>112.537703840676</c:v>
                </c:pt>
                <c:pt idx="2242">
                  <c:v>111.035055035577</c:v>
                </c:pt>
                <c:pt idx="2243">
                  <c:v>111.35313768475601</c:v>
                </c:pt>
                <c:pt idx="2244">
                  <c:v>111.114457734071</c:v>
                </c:pt>
                <c:pt idx="2245">
                  <c:v>110.13790095997101</c:v>
                </c:pt>
                <c:pt idx="2246">
                  <c:v>109.095066323228</c:v>
                </c:pt>
                <c:pt idx="2247">
                  <c:v>109.18353449508599</c:v>
                </c:pt>
                <c:pt idx="2248">
                  <c:v>108.902750874945</c:v>
                </c:pt>
                <c:pt idx="2249">
                  <c:v>109.23302674775699</c:v>
                </c:pt>
                <c:pt idx="2250">
                  <c:v>109.134458985479</c:v>
                </c:pt>
                <c:pt idx="2251">
                  <c:v>109.176415307205</c:v>
                </c:pt>
                <c:pt idx="2252">
                  <c:v>108.686960814038</c:v>
                </c:pt>
                <c:pt idx="2253">
                  <c:v>108.795662022938</c:v>
                </c:pt>
                <c:pt idx="2254">
                  <c:v>108.561670828819</c:v>
                </c:pt>
                <c:pt idx="2255">
                  <c:v>109.03709510966399</c:v>
                </c:pt>
                <c:pt idx="2256">
                  <c:v>109.640360606084</c:v>
                </c:pt>
                <c:pt idx="2257">
                  <c:v>110.210071959332</c:v>
                </c:pt>
                <c:pt idx="2258">
                  <c:v>109.89176890907</c:v>
                </c:pt>
                <c:pt idx="2259">
                  <c:v>108.321327446322</c:v>
                </c:pt>
                <c:pt idx="2260">
                  <c:v>108.465773663748</c:v>
                </c:pt>
                <c:pt idx="2261">
                  <c:v>108.43760942685699</c:v>
                </c:pt>
                <c:pt idx="2262">
                  <c:v>108.49838406153199</c:v>
                </c:pt>
                <c:pt idx="2263">
                  <c:v>107.674854417972</c:v>
                </c:pt>
                <c:pt idx="2264">
                  <c:v>106.492144078298</c:v>
                </c:pt>
                <c:pt idx="2265">
                  <c:v>106.432210780321</c:v>
                </c:pt>
                <c:pt idx="2266">
                  <c:v>106.31444590429901</c:v>
                </c:pt>
                <c:pt idx="2267">
                  <c:v>106.599094107971</c:v>
                </c:pt>
                <c:pt idx="2268">
                  <c:v>106.20852961886401</c:v>
                </c:pt>
                <c:pt idx="2269">
                  <c:v>105.998635237497</c:v>
                </c:pt>
                <c:pt idx="2270">
                  <c:v>105.23405971304</c:v>
                </c:pt>
                <c:pt idx="2271">
                  <c:v>105.207250624897</c:v>
                </c:pt>
                <c:pt idx="2272">
                  <c:v>104.495131613979</c:v>
                </c:pt>
                <c:pt idx="2273">
                  <c:v>104.170987868222</c:v>
                </c:pt>
                <c:pt idx="2274">
                  <c:v>104.436160120133</c:v>
                </c:pt>
                <c:pt idx="2275">
                  <c:v>104.497867064692</c:v>
                </c:pt>
                <c:pt idx="2276">
                  <c:v>104.54168039011699</c:v>
                </c:pt>
                <c:pt idx="2277">
                  <c:v>104.361056795572</c:v>
                </c:pt>
                <c:pt idx="2278">
                  <c:v>104.584139440462</c:v>
                </c:pt>
                <c:pt idx="2279">
                  <c:v>103.854239452763</c:v>
                </c:pt>
                <c:pt idx="2280">
                  <c:v>104.148420520456</c:v>
                </c:pt>
                <c:pt idx="2281">
                  <c:v>104.785194710488</c:v>
                </c:pt>
                <c:pt idx="2282">
                  <c:v>105.236008947705</c:v>
                </c:pt>
                <c:pt idx="2283">
                  <c:v>105.221148410224</c:v>
                </c:pt>
                <c:pt idx="2284">
                  <c:v>105.33107218696399</c:v>
                </c:pt>
                <c:pt idx="2285">
                  <c:v>105.515682230159</c:v>
                </c:pt>
                <c:pt idx="2286">
                  <c:v>105.47502646615099</c:v>
                </c:pt>
                <c:pt idx="2287">
                  <c:v>105.38848587079499</c:v>
                </c:pt>
                <c:pt idx="2288">
                  <c:v>104.938155873033</c:v>
                </c:pt>
                <c:pt idx="2289">
                  <c:v>105.178736380285</c:v>
                </c:pt>
                <c:pt idx="2290">
                  <c:v>105.53843109767701</c:v>
                </c:pt>
                <c:pt idx="2291">
                  <c:v>105.73633454656699</c:v>
                </c:pt>
                <c:pt idx="2292">
                  <c:v>107.451159573651</c:v>
                </c:pt>
                <c:pt idx="2293">
                  <c:v>107.857180073435</c:v>
                </c:pt>
                <c:pt idx="2294">
                  <c:v>107.909262100102</c:v>
                </c:pt>
                <c:pt idx="2295">
                  <c:v>107.838979223251</c:v>
                </c:pt>
                <c:pt idx="2296">
                  <c:v>108.05728549326901</c:v>
                </c:pt>
                <c:pt idx="2297">
                  <c:v>107.959013982084</c:v>
                </c:pt>
                <c:pt idx="2298">
                  <c:v>107.887722324012</c:v>
                </c:pt>
                <c:pt idx="2299">
                  <c:v>107.677643510628</c:v>
                </c:pt>
                <c:pt idx="2300">
                  <c:v>107.367382562933</c:v>
                </c:pt>
                <c:pt idx="2301">
                  <c:v>108.045754663823</c:v>
                </c:pt>
                <c:pt idx="2302">
                  <c:v>108.017115057109</c:v>
                </c:pt>
                <c:pt idx="2303">
                  <c:v>107.795776340061</c:v>
                </c:pt>
                <c:pt idx="2304">
                  <c:v>107.8988136299</c:v>
                </c:pt>
                <c:pt idx="2305">
                  <c:v>107.91164073678701</c:v>
                </c:pt>
                <c:pt idx="2306">
                  <c:v>108.76766508289001</c:v>
                </c:pt>
                <c:pt idx="2307">
                  <c:v>109.39745888469299</c:v>
                </c:pt>
                <c:pt idx="2308">
                  <c:v>109.550816189073</c:v>
                </c:pt>
                <c:pt idx="2309">
                  <c:v>109.66497822693</c:v>
                </c:pt>
                <c:pt idx="2310">
                  <c:v>109.594361685614</c:v>
                </c:pt>
                <c:pt idx="2311">
                  <c:v>109.509357129893</c:v>
                </c:pt>
                <c:pt idx="2312">
                  <c:v>109.836217330677</c:v>
                </c:pt>
                <c:pt idx="2313">
                  <c:v>109.633634266272</c:v>
                </c:pt>
                <c:pt idx="2314">
                  <c:v>115.223148563143</c:v>
                </c:pt>
                <c:pt idx="2315">
                  <c:v>115.322305140007</c:v>
                </c:pt>
                <c:pt idx="2316">
                  <c:v>115.79828096871501</c:v>
                </c:pt>
                <c:pt idx="2317">
                  <c:v>115.849866972833</c:v>
                </c:pt>
                <c:pt idx="2318">
                  <c:v>116.00094928657199</c:v>
                </c:pt>
                <c:pt idx="2319">
                  <c:v>116.170081123719</c:v>
                </c:pt>
                <c:pt idx="2320">
                  <c:v>115.356746888923</c:v>
                </c:pt>
                <c:pt idx="2321">
                  <c:v>115.318865516595</c:v>
                </c:pt>
                <c:pt idx="2322">
                  <c:v>115.598371709717</c:v>
                </c:pt>
                <c:pt idx="2323">
                  <c:v>115.323431971904</c:v>
                </c:pt>
                <c:pt idx="2324">
                  <c:v>115.50249672896901</c:v>
                </c:pt>
                <c:pt idx="2325">
                  <c:v>115.951464834771</c:v>
                </c:pt>
                <c:pt idx="2326">
                  <c:v>115.959895651599</c:v>
                </c:pt>
                <c:pt idx="2327">
                  <c:v>116.054444163662</c:v>
                </c:pt>
                <c:pt idx="2328">
                  <c:v>116.224215689399</c:v>
                </c:pt>
                <c:pt idx="2329">
                  <c:v>115.85989009868599</c:v>
                </c:pt>
                <c:pt idx="2330">
                  <c:v>116.10417301562801</c:v>
                </c:pt>
                <c:pt idx="2331">
                  <c:v>116.391193612744</c:v>
                </c:pt>
                <c:pt idx="2332">
                  <c:v>116.669924843609</c:v>
                </c:pt>
                <c:pt idx="2333">
                  <c:v>116.249176319046</c:v>
                </c:pt>
                <c:pt idx="2334">
                  <c:v>116.06230349585</c:v>
                </c:pt>
                <c:pt idx="2335">
                  <c:v>115.96883394757199</c:v>
                </c:pt>
                <c:pt idx="2336">
                  <c:v>116.21615978882301</c:v>
                </c:pt>
                <c:pt idx="2337">
                  <c:v>116.346233339988</c:v>
                </c:pt>
                <c:pt idx="2338">
                  <c:v>116.28462464618499</c:v>
                </c:pt>
                <c:pt idx="2339">
                  <c:v>116.712952017682</c:v>
                </c:pt>
                <c:pt idx="2340">
                  <c:v>116.700900541046</c:v>
                </c:pt>
                <c:pt idx="2341">
                  <c:v>116.783089466009</c:v>
                </c:pt>
                <c:pt idx="2342">
                  <c:v>116.490093699404</c:v>
                </c:pt>
                <c:pt idx="2343">
                  <c:v>115.98559632932999</c:v>
                </c:pt>
                <c:pt idx="2344">
                  <c:v>115.334333553305</c:v>
                </c:pt>
                <c:pt idx="2345">
                  <c:v>115.735378552143</c:v>
                </c:pt>
                <c:pt idx="2346">
                  <c:v>115.847865182135</c:v>
                </c:pt>
                <c:pt idx="2347">
                  <c:v>115.934397751247</c:v>
                </c:pt>
                <c:pt idx="2348">
                  <c:v>115.960093575326</c:v>
                </c:pt>
                <c:pt idx="2349">
                  <c:v>115.733181812727</c:v>
                </c:pt>
                <c:pt idx="2350">
                  <c:v>115.294537630831</c:v>
                </c:pt>
                <c:pt idx="2351">
                  <c:v>115.04106345190399</c:v>
                </c:pt>
                <c:pt idx="2352">
                  <c:v>114.93391090081199</c:v>
                </c:pt>
                <c:pt idx="2353">
                  <c:v>115.00063362558799</c:v>
                </c:pt>
                <c:pt idx="2354">
                  <c:v>114.951795936473</c:v>
                </c:pt>
                <c:pt idx="2355">
                  <c:v>115.740408638448</c:v>
                </c:pt>
                <c:pt idx="2356">
                  <c:v>115.45695206486</c:v>
                </c:pt>
                <c:pt idx="2357">
                  <c:v>115.21257522856</c:v>
                </c:pt>
                <c:pt idx="2358">
                  <c:v>115.40878674007</c:v>
                </c:pt>
                <c:pt idx="2359">
                  <c:v>115.319869209776</c:v>
                </c:pt>
                <c:pt idx="2360">
                  <c:v>114.763723318541</c:v>
                </c:pt>
                <c:pt idx="2361">
                  <c:v>114.840595195349</c:v>
                </c:pt>
                <c:pt idx="2362">
                  <c:v>115.07981275547699</c:v>
                </c:pt>
                <c:pt idx="2363">
                  <c:v>114.843161123747</c:v>
                </c:pt>
                <c:pt idx="2364">
                  <c:v>115.724824477681</c:v>
                </c:pt>
                <c:pt idx="2365">
                  <c:v>116.053757973196</c:v>
                </c:pt>
                <c:pt idx="2366">
                  <c:v>116.28553877786101</c:v>
                </c:pt>
                <c:pt idx="2367">
                  <c:v>116.64091160764799</c:v>
                </c:pt>
                <c:pt idx="2368">
                  <c:v>116.87004794888701</c:v>
                </c:pt>
                <c:pt idx="2369">
                  <c:v>116.327115262951</c:v>
                </c:pt>
                <c:pt idx="2370">
                  <c:v>116.46799637720601</c:v>
                </c:pt>
                <c:pt idx="2371">
                  <c:v>116.427906864821</c:v>
                </c:pt>
                <c:pt idx="2372">
                  <c:v>115.739888501878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7-584D-A250-F162464F250A}"/>
            </c:ext>
          </c:extLst>
        </c:ser>
        <c:ser>
          <c:idx val="1"/>
          <c:order val="1"/>
          <c:tx>
            <c:strRef>
              <c:f>余额加权价格!$C$2</c:f>
              <c:strCache>
                <c:ptCount val="1"/>
                <c:pt idx="0">
                  <c:v>转换价值-余额加权平均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余额加权价格!$A$3:$A$2649</c:f>
              <c:numCache>
                <c:formatCode>yyyy\-mm\-dd</c:formatCode>
                <c:ptCount val="264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余额加权价格!$C$3:$C$3037</c:f>
              <c:numCache>
                <c:formatCode>_ * #,##0.00_ ;_ * \-#,##0.00_ ;_ * "-"??_ ;_ @_ </c:formatCode>
                <c:ptCount val="3032"/>
                <c:pt idx="0">
                  <c:v>88.305242247752304</c:v>
                </c:pt>
                <c:pt idx="1">
                  <c:v>87.900600457300968</c:v>
                </c:pt>
                <c:pt idx="2">
                  <c:v>89.81152857274283</c:v>
                </c:pt>
                <c:pt idx="3">
                  <c:v>90.788817718277912</c:v>
                </c:pt>
                <c:pt idx="4">
                  <c:v>91.26850394758506</c:v>
                </c:pt>
                <c:pt idx="5">
                  <c:v>91.567968323871</c:v>
                </c:pt>
                <c:pt idx="6">
                  <c:v>91.647673836213258</c:v>
                </c:pt>
                <c:pt idx="7">
                  <c:v>92.261033141398599</c:v>
                </c:pt>
                <c:pt idx="8">
                  <c:v>91.773614322566431</c:v>
                </c:pt>
                <c:pt idx="9">
                  <c:v>91.473087296798511</c:v>
                </c:pt>
                <c:pt idx="10">
                  <c:v>93.03117321839099</c:v>
                </c:pt>
                <c:pt idx="11">
                  <c:v>94.336174692735597</c:v>
                </c:pt>
                <c:pt idx="12">
                  <c:v>94.635511493685073</c:v>
                </c:pt>
                <c:pt idx="13">
                  <c:v>94.624176033678282</c:v>
                </c:pt>
                <c:pt idx="14">
                  <c:v>93.923025907692093</c:v>
                </c:pt>
                <c:pt idx="15">
                  <c:v>92.851238099260996</c:v>
                </c:pt>
                <c:pt idx="16">
                  <c:v>93.085274156504511</c:v>
                </c:pt>
                <c:pt idx="17">
                  <c:v>92.424455669272021</c:v>
                </c:pt>
                <c:pt idx="18">
                  <c:v>93.194888995788006</c:v>
                </c:pt>
                <c:pt idx="19">
                  <c:v>92.920414524422441</c:v>
                </c:pt>
                <c:pt idx="20">
                  <c:v>94.548706829477524</c:v>
                </c:pt>
                <c:pt idx="21">
                  <c:v>95.396287834710293</c:v>
                </c:pt>
                <c:pt idx="22">
                  <c:v>95.290456971199006</c:v>
                </c:pt>
                <c:pt idx="23">
                  <c:v>94.814178936404645</c:v>
                </c:pt>
                <c:pt idx="24">
                  <c:v>94.107247309436943</c:v>
                </c:pt>
                <c:pt idx="25">
                  <c:v>94.193563861274029</c:v>
                </c:pt>
                <c:pt idx="26">
                  <c:v>94.187303393465982</c:v>
                </c:pt>
                <c:pt idx="27">
                  <c:v>95.320844102697194</c:v>
                </c:pt>
                <c:pt idx="28">
                  <c:v>95.129982341427464</c:v>
                </c:pt>
                <c:pt idx="29">
                  <c:v>94.461618002448461</c:v>
                </c:pt>
                <c:pt idx="30">
                  <c:v>94.509214891049993</c:v>
                </c:pt>
                <c:pt idx="31">
                  <c:v>93.973709962726261</c:v>
                </c:pt>
                <c:pt idx="32">
                  <c:v>93.502795204630786</c:v>
                </c:pt>
                <c:pt idx="33">
                  <c:v>93.058568952863382</c:v>
                </c:pt>
                <c:pt idx="34">
                  <c:v>93.397125577501882</c:v>
                </c:pt>
                <c:pt idx="35">
                  <c:v>93.786537339545845</c:v>
                </c:pt>
                <c:pt idx="36">
                  <c:v>92.76239008808659</c:v>
                </c:pt>
                <c:pt idx="37">
                  <c:v>95.072777969201951</c:v>
                </c:pt>
                <c:pt idx="38">
                  <c:v>93.960097486631682</c:v>
                </c:pt>
                <c:pt idx="39">
                  <c:v>93.909398916142749</c:v>
                </c:pt>
                <c:pt idx="40">
                  <c:v>94.56132909089051</c:v>
                </c:pt>
                <c:pt idx="41">
                  <c:v>94.158333856279484</c:v>
                </c:pt>
                <c:pt idx="42">
                  <c:v>94.948231138132499</c:v>
                </c:pt>
                <c:pt idx="43">
                  <c:v>94.518622924530604</c:v>
                </c:pt>
                <c:pt idx="44">
                  <c:v>93.8747767701947</c:v>
                </c:pt>
                <c:pt idx="45">
                  <c:v>94.035112426111894</c:v>
                </c:pt>
                <c:pt idx="46">
                  <c:v>90.936991080760606</c:v>
                </c:pt>
                <c:pt idx="47">
                  <c:v>93.0827725870206</c:v>
                </c:pt>
                <c:pt idx="48">
                  <c:v>92.451222960440504</c:v>
                </c:pt>
                <c:pt idx="49">
                  <c:v>91.700179710483297</c:v>
                </c:pt>
                <c:pt idx="50">
                  <c:v>92.044612582561996</c:v>
                </c:pt>
                <c:pt idx="51">
                  <c:v>90.936991080760606</c:v>
                </c:pt>
                <c:pt idx="52">
                  <c:v>91.7335232728406</c:v>
                </c:pt>
                <c:pt idx="53">
                  <c:v>90.284004793298607</c:v>
                </c:pt>
                <c:pt idx="54">
                  <c:v>92.203299004856305</c:v>
                </c:pt>
                <c:pt idx="55">
                  <c:v>90.715102737659606</c:v>
                </c:pt>
                <c:pt idx="56">
                  <c:v>90.953156098807995</c:v>
                </c:pt>
                <c:pt idx="57">
                  <c:v>90.087017960202303</c:v>
                </c:pt>
                <c:pt idx="58">
                  <c:v>89.782849995630798</c:v>
                </c:pt>
                <c:pt idx="59">
                  <c:v>92.254130516005205</c:v>
                </c:pt>
                <c:pt idx="60">
                  <c:v>93.335022951819695</c:v>
                </c:pt>
                <c:pt idx="61">
                  <c:v>93.0667098769771</c:v>
                </c:pt>
                <c:pt idx="62">
                  <c:v>91.846504742268095</c:v>
                </c:pt>
                <c:pt idx="63">
                  <c:v>94.051412514146804</c:v>
                </c:pt>
                <c:pt idx="64">
                  <c:v>94.190481507724201</c:v>
                </c:pt>
                <c:pt idx="65">
                  <c:v>93.559794670060796</c:v>
                </c:pt>
                <c:pt idx="66">
                  <c:v>94.714760190391303</c:v>
                </c:pt>
                <c:pt idx="67">
                  <c:v>96.338548606933898</c:v>
                </c:pt>
                <c:pt idx="68">
                  <c:v>96.1615560145854</c:v>
                </c:pt>
                <c:pt idx="69">
                  <c:v>96.061798716866903</c:v>
                </c:pt>
                <c:pt idx="70">
                  <c:v>96.964562834253499</c:v>
                </c:pt>
                <c:pt idx="71">
                  <c:v>95.554351382580606</c:v>
                </c:pt>
                <c:pt idx="72">
                  <c:v>94.985850457189699</c:v>
                </c:pt>
                <c:pt idx="73">
                  <c:v>94.193848530257597</c:v>
                </c:pt>
                <c:pt idx="74">
                  <c:v>95.5518155628789</c:v>
                </c:pt>
                <c:pt idx="75">
                  <c:v>96.0733186040802</c:v>
                </c:pt>
                <c:pt idx="76">
                  <c:v>96.761489197914699</c:v>
                </c:pt>
                <c:pt idx="77">
                  <c:v>97.839690113106798</c:v>
                </c:pt>
                <c:pt idx="78">
                  <c:v>97.086947851270395</c:v>
                </c:pt>
                <c:pt idx="79">
                  <c:v>97.611971098442098</c:v>
                </c:pt>
                <c:pt idx="80">
                  <c:v>97.719584795044497</c:v>
                </c:pt>
                <c:pt idx="81">
                  <c:v>97.618156389162294</c:v>
                </c:pt>
                <c:pt idx="82">
                  <c:v>96.440214718877399</c:v>
                </c:pt>
                <c:pt idx="83">
                  <c:v>95.126883690309995</c:v>
                </c:pt>
                <c:pt idx="84">
                  <c:v>95.8740184225192</c:v>
                </c:pt>
                <c:pt idx="85">
                  <c:v>96.066516660284194</c:v>
                </c:pt>
                <c:pt idx="86">
                  <c:v>95.057046591449904</c:v>
                </c:pt>
                <c:pt idx="87">
                  <c:v>97.654924085874796</c:v>
                </c:pt>
                <c:pt idx="88">
                  <c:v>98.151570274778905</c:v>
                </c:pt>
                <c:pt idx="89">
                  <c:v>99.111483213442099</c:v>
                </c:pt>
                <c:pt idx="90">
                  <c:v>99.532593726645601</c:v>
                </c:pt>
                <c:pt idx="91">
                  <c:v>99.972024169259001</c:v>
                </c:pt>
                <c:pt idx="92">
                  <c:v>99.681620716752704</c:v>
                </c:pt>
                <c:pt idx="93">
                  <c:v>100.83266236933601</c:v>
                </c:pt>
                <c:pt idx="94">
                  <c:v>100.619573856313</c:v>
                </c:pt>
                <c:pt idx="95">
                  <c:v>101.99731880106999</c:v>
                </c:pt>
                <c:pt idx="96">
                  <c:v>102.27105579959699</c:v>
                </c:pt>
                <c:pt idx="97" formatCode="0.00_);[Red]\(0.00\)">
                  <c:v>101.76217362337999</c:v>
                </c:pt>
                <c:pt idx="98" formatCode="0.00_);[Red]\(0.00\)">
                  <c:v>100.565965363283</c:v>
                </c:pt>
                <c:pt idx="99" formatCode="0.00_);[Red]\(0.00\)">
                  <c:v>102.73895663350601</c:v>
                </c:pt>
                <c:pt idx="100" formatCode="0.00_);[Red]\(0.00\)">
                  <c:v>103.29710004291501</c:v>
                </c:pt>
                <c:pt idx="101" formatCode="0.00_);[Red]\(0.00\)">
                  <c:v>102.376656779169</c:v>
                </c:pt>
                <c:pt idx="102" formatCode="0.00_);[Red]\(0.00\)">
                  <c:v>103.06134377924</c:v>
                </c:pt>
                <c:pt idx="103" formatCode="0.00_);[Red]\(0.00\)">
                  <c:v>104.32752204541499</c:v>
                </c:pt>
                <c:pt idx="104" formatCode="0.00_);[Red]\(0.00\)">
                  <c:v>105.715601425947</c:v>
                </c:pt>
                <c:pt idx="105" formatCode="0.00_);[Red]\(0.00\)">
                  <c:v>104.88718722861999</c:v>
                </c:pt>
                <c:pt idx="106" formatCode="0.00_);[Red]\(0.00\)">
                  <c:v>105.446199761402</c:v>
                </c:pt>
                <c:pt idx="107">
                  <c:v>104.896407844405</c:v>
                </c:pt>
                <c:pt idx="108">
                  <c:v>104.744517318387</c:v>
                </c:pt>
                <c:pt idx="109">
                  <c:v>104.592422553793</c:v>
                </c:pt>
                <c:pt idx="110" formatCode="0.00_);[Red]\(0.00\)">
                  <c:v>103.63250318387</c:v>
                </c:pt>
                <c:pt idx="111" formatCode="0.00_);[Red]\(0.00\)">
                  <c:v>103.722972746268</c:v>
                </c:pt>
                <c:pt idx="112" formatCode="0.00_);[Red]\(0.00\)">
                  <c:v>102.705596007259</c:v>
                </c:pt>
                <c:pt idx="113" formatCode="0.00_);[Red]\(0.00\)">
                  <c:v>103.219937721883</c:v>
                </c:pt>
                <c:pt idx="114" formatCode="0.00_);[Red]\(0.00\)">
                  <c:v>102.793252053141</c:v>
                </c:pt>
                <c:pt idx="115" formatCode="0.00_);[Red]\(0.00\)">
                  <c:v>103.420130429747</c:v>
                </c:pt>
                <c:pt idx="116" formatCode="0.00_);[Red]\(0.00\)">
                  <c:v>103.91726948859301</c:v>
                </c:pt>
                <c:pt idx="117" formatCode="0.00_);[Red]\(0.00\)">
                  <c:v>103.45152603011501</c:v>
                </c:pt>
                <c:pt idx="118" formatCode="0.00_);[Red]\(0.00\)">
                  <c:v>103.78130129498</c:v>
                </c:pt>
                <c:pt idx="119" formatCode="0.00_);[Red]\(0.00\)">
                  <c:v>103.433688661376</c:v>
                </c:pt>
                <c:pt idx="120" formatCode="0.00_);[Red]\(0.00\)">
                  <c:v>103.58983504101199</c:v>
                </c:pt>
                <c:pt idx="121" formatCode="0.00_);[Red]\(0.00\)">
                  <c:v>102.544465191312</c:v>
                </c:pt>
                <c:pt idx="122" formatCode="0.00_);[Red]\(0.00\)">
                  <c:v>102.735098357429</c:v>
                </c:pt>
                <c:pt idx="123" formatCode="0.00_);[Red]\(0.00\)">
                  <c:v>101.775639081981</c:v>
                </c:pt>
                <c:pt idx="124" formatCode="0.00_);[Red]\(0.00\)">
                  <c:v>101.52164235116</c:v>
                </c:pt>
                <c:pt idx="125" formatCode="0.00_);[Red]\(0.00\)">
                  <c:v>100.375817191509</c:v>
                </c:pt>
                <c:pt idx="126" formatCode="0.00_);[Red]\(0.00\)">
                  <c:v>101.112314485563</c:v>
                </c:pt>
                <c:pt idx="127" formatCode="0.00_);[Red]\(0.00\)">
                  <c:v>97.864684454465305</c:v>
                </c:pt>
                <c:pt idx="128" formatCode="0.00_);[Red]\(0.00\)">
                  <c:v>97.383165669322295</c:v>
                </c:pt>
                <c:pt idx="129" formatCode="0.00_);[Red]\(0.00\)">
                  <c:v>99.158533488389196</c:v>
                </c:pt>
                <c:pt idx="130" formatCode="0.00_);[Red]\(0.00\)">
                  <c:v>100.569596565618</c:v>
                </c:pt>
                <c:pt idx="131" formatCode="0.00_);[Red]\(0.00\)">
                  <c:v>99.145832181055994</c:v>
                </c:pt>
                <c:pt idx="132" formatCode="0.00_);[Red]\(0.00\)">
                  <c:v>100.992266132981</c:v>
                </c:pt>
                <c:pt idx="133" formatCode="0.00_);[Red]\(0.00\)">
                  <c:v>101.330182844818</c:v>
                </c:pt>
                <c:pt idx="134" formatCode="0.00_);[Red]\(0.00\)">
                  <c:v>100.47705279582701</c:v>
                </c:pt>
                <c:pt idx="135" formatCode="0.00_);[Red]\(0.00\)">
                  <c:v>101.94774770652199</c:v>
                </c:pt>
                <c:pt idx="136" formatCode="0.00_);[Red]\(0.00\)">
                  <c:v>100.614536164585</c:v>
                </c:pt>
                <c:pt idx="137" formatCode="0.00_);[Red]\(0.00\)">
                  <c:v>98.482008461684003</c:v>
                </c:pt>
                <c:pt idx="138" formatCode="0.00_);[Red]\(0.00\)">
                  <c:v>102.116211399585</c:v>
                </c:pt>
                <c:pt idx="139" formatCode="0.00_);[Red]\(0.00\)">
                  <c:v>102.714894219504</c:v>
                </c:pt>
                <c:pt idx="140" formatCode="0.00_);[Red]\(0.00\)">
                  <c:v>104.759641691306</c:v>
                </c:pt>
                <c:pt idx="141" formatCode="0.00_);[Red]\(0.00\)">
                  <c:v>104.895770209123</c:v>
                </c:pt>
                <c:pt idx="142" formatCode="0.00_);[Red]\(0.00\)">
                  <c:v>106.03116826076401</c:v>
                </c:pt>
                <c:pt idx="143" formatCode="0.00_);[Red]\(0.00\)">
                  <c:v>106.753530362402</c:v>
                </c:pt>
                <c:pt idx="144" formatCode="0.00_);[Red]\(0.00\)">
                  <c:v>107.42002390705299</c:v>
                </c:pt>
                <c:pt idx="145" formatCode="0.00_);[Red]\(0.00\)">
                  <c:v>107.115988589732</c:v>
                </c:pt>
                <c:pt idx="146" formatCode="0.00_);[Red]\(0.00\)">
                  <c:v>106.152657941179</c:v>
                </c:pt>
                <c:pt idx="147" formatCode="0.00_);[Red]\(0.00\)">
                  <c:v>104.938059080827</c:v>
                </c:pt>
                <c:pt idx="148" formatCode="0.00_);[Red]\(0.00\)">
                  <c:v>105.77958046096001</c:v>
                </c:pt>
                <c:pt idx="149" formatCode="0.00_);[Red]\(0.00\)">
                  <c:v>104.42382315043599</c:v>
                </c:pt>
                <c:pt idx="150" formatCode="0.00_);[Red]\(0.00\)">
                  <c:v>103.67111904902799</c:v>
                </c:pt>
                <c:pt idx="151" formatCode="0.00_);[Red]\(0.00\)">
                  <c:v>104.55618701602801</c:v>
                </c:pt>
                <c:pt idx="152" formatCode="0.00_);[Red]\(0.00\)">
                  <c:v>106.917261839434</c:v>
                </c:pt>
                <c:pt idx="153" formatCode="0.00_);[Red]\(0.00\)">
                  <c:v>108.11366980192599</c:v>
                </c:pt>
                <c:pt idx="154" formatCode="0.00_);[Red]\(0.00\)">
                  <c:v>107.57338032955199</c:v>
                </c:pt>
                <c:pt idx="155" formatCode="0.00_);[Red]\(0.00\)">
                  <c:v>107.531777133524</c:v>
                </c:pt>
                <c:pt idx="156" formatCode="0.00_);[Red]\(0.00\)">
                  <c:v>106.366007089649</c:v>
                </c:pt>
                <c:pt idx="157" formatCode="0.00_);[Red]\(0.00\)">
                  <c:v>105.46927697856999</c:v>
                </c:pt>
                <c:pt idx="158" formatCode="0.00_);[Red]\(0.00\)">
                  <c:v>106.768085175197</c:v>
                </c:pt>
                <c:pt idx="159" formatCode="0.00_);[Red]\(0.00\)">
                  <c:v>107.05266367193001</c:v>
                </c:pt>
                <c:pt idx="160" formatCode="0.00_);[Red]\(0.00\)">
                  <c:v>106.98731415968901</c:v>
                </c:pt>
                <c:pt idx="161" formatCode="0.00_);[Red]\(0.00\)">
                  <c:v>107.46045452807</c:v>
                </c:pt>
                <c:pt idx="162" formatCode="0.00_);[Red]\(0.00\)">
                  <c:v>105.864404017694</c:v>
                </c:pt>
                <c:pt idx="163" formatCode="0.00_);[Red]\(0.00\)">
                  <c:v>105.47241476233</c:v>
                </c:pt>
                <c:pt idx="164" formatCode="0.00_);[Red]\(0.00\)">
                  <c:v>106.851742312159</c:v>
                </c:pt>
                <c:pt idx="165" formatCode="0.00_);[Red]\(0.00\)">
                  <c:v>104.824930177094</c:v>
                </c:pt>
                <c:pt idx="166" formatCode="0.00_);[Red]\(0.00\)">
                  <c:v>102.190696578331</c:v>
                </c:pt>
                <c:pt idx="167" formatCode="0.00_);[Red]\(0.00\)">
                  <c:v>105.318658410022</c:v>
                </c:pt>
                <c:pt idx="168" formatCode="0.00_);[Red]\(0.00\)">
                  <c:v>106.445171079765</c:v>
                </c:pt>
                <c:pt idx="169" formatCode="0.00_);[Red]\(0.00\)">
                  <c:v>106.867611861393</c:v>
                </c:pt>
                <c:pt idx="170" formatCode="0.00_);[Red]\(0.00\)">
                  <c:v>107.26248052592</c:v>
                </c:pt>
                <c:pt idx="171" formatCode="0.00_);[Red]\(0.00\)">
                  <c:v>107.39050987639099</c:v>
                </c:pt>
                <c:pt idx="172" formatCode="0.00_);[Red]\(0.00\)">
                  <c:v>108.64748958232499</c:v>
                </c:pt>
                <c:pt idx="173" formatCode="0.00_);[Red]\(0.00\)">
                  <c:v>106.53213890297199</c:v>
                </c:pt>
                <c:pt idx="174" formatCode="0.00_);[Red]\(0.00\)">
                  <c:v>106.033134549902</c:v>
                </c:pt>
                <c:pt idx="175" formatCode="0.00_);[Red]\(0.00\)">
                  <c:v>105.187359997315</c:v>
                </c:pt>
                <c:pt idx="176" formatCode="0.00_);[Red]\(0.00\)">
                  <c:v>106.19758264135599</c:v>
                </c:pt>
                <c:pt idx="177" formatCode="0.00_);[Red]\(0.00\)">
                  <c:v>105.30911826519301</c:v>
                </c:pt>
                <c:pt idx="178" formatCode="0.00_);[Red]\(0.00\)">
                  <c:v>105.172203428739</c:v>
                </c:pt>
                <c:pt idx="179" formatCode="0.00_);[Red]\(0.00\)">
                  <c:v>105.056701070195</c:v>
                </c:pt>
                <c:pt idx="180" formatCode="0.00_);[Red]\(0.00\)">
                  <c:v>105.187359997315</c:v>
                </c:pt>
                <c:pt idx="181" formatCode="0.00_);[Red]\(0.00\)">
                  <c:v>106.428696072645</c:v>
                </c:pt>
                <c:pt idx="182" formatCode="0.00_);[Red]\(0.00\)">
                  <c:v>105.226075314978</c:v>
                </c:pt>
                <c:pt idx="183" formatCode="0.00_);[Red]\(0.00\)">
                  <c:v>104.77427723069199</c:v>
                </c:pt>
                <c:pt idx="184" formatCode="0.00_);[Red]\(0.00\)">
                  <c:v>104.409925228155</c:v>
                </c:pt>
                <c:pt idx="185" formatCode="0.00_);[Red]\(0.00\)">
                  <c:v>104.444643217425</c:v>
                </c:pt>
                <c:pt idx="186" formatCode="0.00_);[Red]\(0.00\)">
                  <c:v>102.77666730727</c:v>
                </c:pt>
                <c:pt idx="187" formatCode="0.00_);[Red]\(0.00\)">
                  <c:v>101.74730332315799</c:v>
                </c:pt>
                <c:pt idx="188" formatCode="0.00_);[Red]\(0.00\)">
                  <c:v>102.12676671270501</c:v>
                </c:pt>
                <c:pt idx="189" formatCode="0.00_);[Red]\(0.00\)">
                  <c:v>102.35144209037099</c:v>
                </c:pt>
                <c:pt idx="190" formatCode="0.00_);[Red]\(0.00\)">
                  <c:v>102.337598575388</c:v>
                </c:pt>
                <c:pt idx="191" formatCode="0.00_);[Red]\(0.00\)">
                  <c:v>101.83691442464399</c:v>
                </c:pt>
                <c:pt idx="192" formatCode="0.00_);[Red]\(0.00\)">
                  <c:v>101.03237680583101</c:v>
                </c:pt>
                <c:pt idx="193" formatCode="0.00_);[Red]\(0.00\)">
                  <c:v>97.787679465621494</c:v>
                </c:pt>
                <c:pt idx="194" formatCode="0.00_);[Red]\(0.00\)">
                  <c:v>100.256300092712</c:v>
                </c:pt>
                <c:pt idx="195" formatCode="0.00_);[Red]\(0.00\)">
                  <c:v>100.054511395939</c:v>
                </c:pt>
                <c:pt idx="196" formatCode="0.00_);[Red]\(0.00\)">
                  <c:v>99.222234651773803</c:v>
                </c:pt>
                <c:pt idx="197" formatCode="0.00_);[Red]\(0.00\)">
                  <c:v>98.920147802250398</c:v>
                </c:pt>
                <c:pt idx="198" formatCode="0.00_);[Red]\(0.00\)">
                  <c:v>97.787679465621494</c:v>
                </c:pt>
                <c:pt idx="199" formatCode="0.00_);[Red]\(0.00\)">
                  <c:v>99.303452863952003</c:v>
                </c:pt>
                <c:pt idx="200" formatCode="0.00">
                  <c:v>99.051824183102497</c:v>
                </c:pt>
                <c:pt idx="201" formatCode="0.00">
                  <c:v>98.466386301056303</c:v>
                </c:pt>
                <c:pt idx="202" formatCode="0.00">
                  <c:v>99.442448476431494</c:v>
                </c:pt>
                <c:pt idx="203" formatCode="0.00">
                  <c:v>99.575596736888102</c:v>
                </c:pt>
                <c:pt idx="204" formatCode="0.00">
                  <c:v>100.334042356173</c:v>
                </c:pt>
                <c:pt idx="205" formatCode="0.00_);[Red]\(0.00\)">
                  <c:v>99.615534394900706</c:v>
                </c:pt>
                <c:pt idx="206" formatCode="0.00_);[Red]\(0.00\)">
                  <c:v>98.899908207168593</c:v>
                </c:pt>
                <c:pt idx="207" formatCode="0.00_);[Red]\(0.00\)">
                  <c:v>99.533868667394302</c:v>
                </c:pt>
                <c:pt idx="208" formatCode="0.00_);[Red]\(0.00\)">
                  <c:v>100.07902432159</c:v>
                </c:pt>
                <c:pt idx="209" formatCode="0.00_);[Red]\(0.00\)">
                  <c:v>100.616235703562</c:v>
                </c:pt>
                <c:pt idx="210" formatCode="0.00_);[Red]\(0.00\)">
                  <c:v>100.046819657071</c:v>
                </c:pt>
                <c:pt idx="211" formatCode="0.00_);[Red]\(0.00\)">
                  <c:v>99.304948749349293</c:v>
                </c:pt>
                <c:pt idx="212" formatCode="0.00_);[Red]\(0.00\)">
                  <c:v>98.918444981138194</c:v>
                </c:pt>
                <c:pt idx="213" formatCode="0.00_);[Red]\(0.00\)">
                  <c:v>99.327174745056695</c:v>
                </c:pt>
                <c:pt idx="214" formatCode="0.00_);[Red]\(0.00\)">
                  <c:v>98.295962930495406</c:v>
                </c:pt>
                <c:pt idx="215" formatCode="0.00_);[Red]\(0.00\)">
                  <c:v>98.0967522488546</c:v>
                </c:pt>
                <c:pt idx="216" formatCode="0.00_);[Red]\(0.00\)">
                  <c:v>101.608918819585</c:v>
                </c:pt>
                <c:pt idx="217" formatCode="0.00_);[Red]\(0.00\)">
                  <c:v>102.68119306972</c:v>
                </c:pt>
                <c:pt idx="218" formatCode="0.00_);[Red]\(0.00\)">
                  <c:v>102.267988302191</c:v>
                </c:pt>
                <c:pt idx="219" formatCode="0.00_);[Red]\(0.00\)">
                  <c:v>103.928755878869</c:v>
                </c:pt>
                <c:pt idx="220" formatCode="0.00_);[Red]\(0.00\)">
                  <c:v>104.568987409616</c:v>
                </c:pt>
                <c:pt idx="221" formatCode="0.00_);[Red]\(0.00\)">
                  <c:v>105.02965171134301</c:v>
                </c:pt>
                <c:pt idx="222" formatCode="0.00_);[Red]\(0.00\)">
                  <c:v>103.668329455395</c:v>
                </c:pt>
                <c:pt idx="223" formatCode="0.00_);[Red]\(0.00\)">
                  <c:v>104.99625470837999</c:v>
                </c:pt>
                <c:pt idx="224" formatCode="0.00_);[Red]\(0.00\)">
                  <c:v>105.161530935089</c:v>
                </c:pt>
                <c:pt idx="225" formatCode="0.00_);[Red]\(0.00\)">
                  <c:v>104.27119829167999</c:v>
                </c:pt>
                <c:pt idx="226" formatCode="0.00_);[Red]\(0.00\)">
                  <c:v>103.892038262486</c:v>
                </c:pt>
                <c:pt idx="227" formatCode="0.00_);[Red]\(0.00\)">
                  <c:v>103.296047052809</c:v>
                </c:pt>
                <c:pt idx="228" formatCode="0.00_);[Red]\(0.00\)">
                  <c:v>102.39864626751201</c:v>
                </c:pt>
                <c:pt idx="229" formatCode="0.00_);[Red]\(0.00\)">
                  <c:v>103.141012535736</c:v>
                </c:pt>
                <c:pt idx="230" formatCode="0.00_);[Red]\(0.00\)">
                  <c:v>102.490962249254</c:v>
                </c:pt>
                <c:pt idx="231" formatCode="0.00_);[Red]\(0.00\)">
                  <c:v>102.259144377176</c:v>
                </c:pt>
                <c:pt idx="232" formatCode="0.00_);[Red]\(0.00\)">
                  <c:v>102.925915782068</c:v>
                </c:pt>
                <c:pt idx="233" formatCode="0.00_);[Red]\(0.00\)">
                  <c:v>101.573346021592</c:v>
                </c:pt>
                <c:pt idx="234" formatCode="0.00_);[Red]\(0.00\)">
                  <c:v>101.780669586532</c:v>
                </c:pt>
                <c:pt idx="235" formatCode="0.00_);[Red]\(0.00\)">
                  <c:v>100.716199519683</c:v>
                </c:pt>
                <c:pt idx="236" formatCode="0.00_);[Red]\(0.00\)">
                  <c:v>100.344393135581</c:v>
                </c:pt>
                <c:pt idx="237" formatCode="0.00_);[Red]\(0.00\)">
                  <c:v>99.979896451273106</c:v>
                </c:pt>
                <c:pt idx="238" formatCode="0.00_);[Red]\(0.00\)">
                  <c:v>100.532009100485</c:v>
                </c:pt>
                <c:pt idx="239" formatCode="0.00_);[Red]\(0.00\)">
                  <c:v>99.469728620138795</c:v>
                </c:pt>
                <c:pt idx="240" formatCode="0.00_);[Red]\(0.00\)">
                  <c:v>99.073154483703306</c:v>
                </c:pt>
                <c:pt idx="241" formatCode="0.00_);[Red]\(0.00\)">
                  <c:v>101.46116655046001</c:v>
                </c:pt>
                <c:pt idx="242" formatCode="0.00_);[Red]\(0.00\)">
                  <c:v>102.180694364018</c:v>
                </c:pt>
                <c:pt idx="243" formatCode="0.00_);[Red]\(0.00\)">
                  <c:v>100.66263623156399</c:v>
                </c:pt>
                <c:pt idx="244" formatCode="0.00_);[Red]\(0.00\)">
                  <c:v>101.057591420907</c:v>
                </c:pt>
                <c:pt idx="245" formatCode="0.00_);[Red]\(0.00\)">
                  <c:v>101.30191862101699</c:v>
                </c:pt>
                <c:pt idx="246" formatCode="0.00_);[Red]\(0.00\)">
                  <c:v>102.10890856962</c:v>
                </c:pt>
                <c:pt idx="247" formatCode="0.00_);[Red]\(0.00\)">
                  <c:v>101.18387758014801</c:v>
                </c:pt>
                <c:pt idx="248" formatCode="0.00_);[Red]\(0.00\)">
                  <c:v>100.84335476935</c:v>
                </c:pt>
                <c:pt idx="249" formatCode="0.00_);[Red]\(0.00\)">
                  <c:v>100.096983891725</c:v>
                </c:pt>
                <c:pt idx="250" formatCode="0.00_);[Red]\(0.00\)">
                  <c:v>100.486697119672</c:v>
                </c:pt>
                <c:pt idx="251" formatCode="0.00_);[Red]\(0.00\)">
                  <c:v>100.581537119937</c:v>
                </c:pt>
                <c:pt idx="252" formatCode="0.00_);[Red]\(0.00\)">
                  <c:v>99.272982468645196</c:v>
                </c:pt>
                <c:pt idx="253" formatCode="0.00_);[Red]\(0.00\)">
                  <c:v>99.743740199304398</c:v>
                </c:pt>
                <c:pt idx="254" formatCode="0.00_);[Red]\(0.00\)">
                  <c:v>100.91651759796601</c:v>
                </c:pt>
                <c:pt idx="255" formatCode="0.00_);[Red]\(0.00\)">
                  <c:v>101.216761282893</c:v>
                </c:pt>
                <c:pt idx="256" formatCode="0.00_);[Red]\(0.00\)">
                  <c:v>102.768457791286</c:v>
                </c:pt>
                <c:pt idx="257" formatCode="0.00_);[Red]\(0.00\)">
                  <c:v>102.422245049712</c:v>
                </c:pt>
                <c:pt idx="258" formatCode="0.00_);[Red]\(0.00\)">
                  <c:v>102.30191281976499</c:v>
                </c:pt>
                <c:pt idx="259" formatCode="0.00_);[Red]\(0.00\)">
                  <c:v>102.79338819155301</c:v>
                </c:pt>
                <c:pt idx="260" formatCode="0.00_);[Red]\(0.00\)">
                  <c:v>103.392888032795</c:v>
                </c:pt>
                <c:pt idx="261" formatCode="0.00_);[Red]\(0.00\)">
                  <c:v>101.932727088958</c:v>
                </c:pt>
                <c:pt idx="262" formatCode="0.00_);[Red]\(0.00\)">
                  <c:v>102.590473956268</c:v>
                </c:pt>
                <c:pt idx="263" formatCode="0.00_);[Red]\(0.00\)">
                  <c:v>103.14807794173301</c:v>
                </c:pt>
                <c:pt idx="264" formatCode="0.00_);[Red]\(0.00\)">
                  <c:v>102.24362289555</c:v>
                </c:pt>
                <c:pt idx="265" formatCode="0.00_);[Red]\(0.00\)">
                  <c:v>100.09362792639</c:v>
                </c:pt>
                <c:pt idx="266" formatCode="0.00_);[Red]\(0.00\)">
                  <c:v>100.461724892023</c:v>
                </c:pt>
                <c:pt idx="267" formatCode="0.00_);[Red]\(0.00\)">
                  <c:v>101.432729376803</c:v>
                </c:pt>
                <c:pt idx="268" formatCode="0.00_);[Red]\(0.00\)">
                  <c:v>102.70622821873</c:v>
                </c:pt>
                <c:pt idx="269" formatCode="0.00_);[Red]\(0.00\)">
                  <c:v>102.027635661891</c:v>
                </c:pt>
                <c:pt idx="270" formatCode="0.00_);[Red]\(0.00\)">
                  <c:v>102.272309813863</c:v>
                </c:pt>
                <c:pt idx="271" formatCode="0.00_);[Red]\(0.00\)">
                  <c:v>101.405349941766</c:v>
                </c:pt>
                <c:pt idx="272" formatCode="0.00_);[Red]\(0.00\)">
                  <c:v>103.659189667349</c:v>
                </c:pt>
                <c:pt idx="273" formatCode="0.00_);[Red]\(0.00\)">
                  <c:v>103.117622153211</c:v>
                </c:pt>
                <c:pt idx="274" formatCode="0.00_);[Red]\(0.00\)">
                  <c:v>101.926766208939</c:v>
                </c:pt>
                <c:pt idx="275" formatCode="0.00_);[Red]\(0.00\)">
                  <c:v>101.208883628694</c:v>
                </c:pt>
                <c:pt idx="276" formatCode="0.00_);[Red]\(0.00\)">
                  <c:v>101.15264894164601</c:v>
                </c:pt>
                <c:pt idx="277" formatCode="0.00_);[Red]\(0.00\)">
                  <c:v>100.33884258146099</c:v>
                </c:pt>
                <c:pt idx="278" formatCode="0.00_);[Red]\(0.00\)">
                  <c:v>100.293800783031</c:v>
                </c:pt>
                <c:pt idx="279" formatCode="0.00_);[Red]\(0.00\)">
                  <c:v>98.861153337847298</c:v>
                </c:pt>
                <c:pt idx="280" formatCode="0.00_);[Red]\(0.00\)">
                  <c:v>97.529738164868604</c:v>
                </c:pt>
                <c:pt idx="281" formatCode="0.00_);[Red]\(0.00\)">
                  <c:v>98.909961417687299</c:v>
                </c:pt>
                <c:pt idx="282" formatCode="0.00_);[Red]\(0.00\)">
                  <c:v>98.494337702030904</c:v>
                </c:pt>
                <c:pt idx="283" formatCode="0.00_);[Red]\(0.00\)">
                  <c:v>98.693345468231996</c:v>
                </c:pt>
                <c:pt idx="284">
                  <c:v>97.844375086737898</c:v>
                </c:pt>
                <c:pt idx="285">
                  <c:v>97.6229299439389</c:v>
                </c:pt>
                <c:pt idx="286">
                  <c:v>97.653290051286305</c:v>
                </c:pt>
                <c:pt idx="287">
                  <c:v>97.221760506905994</c:v>
                </c:pt>
                <c:pt idx="288">
                  <c:v>96.102545584979097</c:v>
                </c:pt>
                <c:pt idx="289">
                  <c:v>95.533825294433896</c:v>
                </c:pt>
                <c:pt idx="290">
                  <c:v>95.296144121480594</c:v>
                </c:pt>
                <c:pt idx="291">
                  <c:v>96.932033830600005</c:v>
                </c:pt>
                <c:pt idx="292">
                  <c:v>97.264525606453404</c:v>
                </c:pt>
                <c:pt idx="293">
                  <c:v>97.253408810308002</c:v>
                </c:pt>
                <c:pt idx="294" formatCode="0.00_);[Red]\(0.00\)">
                  <c:v>97.377454960695701</c:v>
                </c:pt>
                <c:pt idx="295" formatCode="0.00_);[Red]\(0.00\)">
                  <c:v>97.405789494056606</c:v>
                </c:pt>
                <c:pt idx="296" formatCode="0.00_);[Red]\(0.00\)">
                  <c:v>96.828417174422995</c:v>
                </c:pt>
                <c:pt idx="297" formatCode="0.00_);[Red]\(0.00\)">
                  <c:v>96.381315646888595</c:v>
                </c:pt>
                <c:pt idx="298" formatCode="0.00_);[Red]\(0.00\)">
                  <c:v>95.758145686151806</c:v>
                </c:pt>
                <c:pt idx="299" formatCode="0.00_);[Red]\(0.00\)">
                  <c:v>94.827258983125603</c:v>
                </c:pt>
                <c:pt idx="300" formatCode="0.00_);[Red]\(0.00\)">
                  <c:v>94.520819268409298</c:v>
                </c:pt>
                <c:pt idx="301" formatCode="0.00_);[Red]\(0.00\)">
                  <c:v>93.950078006814493</c:v>
                </c:pt>
                <c:pt idx="302" formatCode="0.00_);[Red]\(0.00\)">
                  <c:v>93.958984879006493</c:v>
                </c:pt>
                <c:pt idx="303" formatCode="0.00_);[Red]\(0.00\)">
                  <c:v>94.847641195636797</c:v>
                </c:pt>
                <c:pt idx="304" formatCode="0.00_);[Red]\(0.00\)">
                  <c:v>94.829232656930103</c:v>
                </c:pt>
                <c:pt idx="305" formatCode="0.00_);[Red]\(0.00\)">
                  <c:v>95.311044247262103</c:v>
                </c:pt>
                <c:pt idx="306" formatCode="0.00_);[Red]\(0.00\)">
                  <c:v>94.900149828010797</c:v>
                </c:pt>
                <c:pt idx="307" formatCode="0.00_);[Red]\(0.00\)">
                  <c:v>95.105946167539102</c:v>
                </c:pt>
                <c:pt idx="308" formatCode="0.00_);[Red]\(0.00\)">
                  <c:v>94.200815093567698</c:v>
                </c:pt>
                <c:pt idx="309" formatCode="0.00_);[Red]\(0.00\)">
                  <c:v>94.105381754566594</c:v>
                </c:pt>
                <c:pt idx="310" formatCode="0.00_);[Red]\(0.00\)">
                  <c:v>93.125222690799603</c:v>
                </c:pt>
                <c:pt idx="311" formatCode="0.00_);[Red]\(0.00\)">
                  <c:v>93.125222690799603</c:v>
                </c:pt>
                <c:pt idx="312" formatCode="0.00_);[Red]\(0.00\)">
                  <c:v>92.723349057197296</c:v>
                </c:pt>
                <c:pt idx="313" formatCode="0.00_);[Red]\(0.00\)">
                  <c:v>92.194906203161594</c:v>
                </c:pt>
                <c:pt idx="314" formatCode="0.00_);[Red]\(0.00\)">
                  <c:v>91.521481310676705</c:v>
                </c:pt>
                <c:pt idx="315" formatCode="0.00_);[Red]\(0.00\)">
                  <c:v>92.006665684524506</c:v>
                </c:pt>
                <c:pt idx="316" formatCode="0.00_);[Red]\(0.00\)">
                  <c:v>92.151863591923302</c:v>
                </c:pt>
                <c:pt idx="317" formatCode="0.00_);[Red]\(0.00\)">
                  <c:v>91.3432930086163</c:v>
                </c:pt>
                <c:pt idx="318" formatCode="0.00_);[Red]\(0.00\)">
                  <c:v>90.395977023307594</c:v>
                </c:pt>
                <c:pt idx="319" formatCode="0.00_);[Red]\(0.00\)">
                  <c:v>89.668579826570493</c:v>
                </c:pt>
                <c:pt idx="320" formatCode="0.00_);[Red]\(0.00\)">
                  <c:v>89.449156153191694</c:v>
                </c:pt>
                <c:pt idx="321" formatCode="0.00_);[Red]\(0.00\)">
                  <c:v>90.3227616194456</c:v>
                </c:pt>
                <c:pt idx="322" formatCode="0.00_);[Red]\(0.00\)">
                  <c:v>90.315924589327906</c:v>
                </c:pt>
                <c:pt idx="323" formatCode="0.00_);[Red]\(0.00\)">
                  <c:v>90.394567216100498</c:v>
                </c:pt>
                <c:pt idx="324" formatCode="0.00_);[Red]\(0.00\)">
                  <c:v>89.938958613064003</c:v>
                </c:pt>
                <c:pt idx="325" formatCode="0.00_);[Red]\(0.00\)">
                  <c:v>91.225255299136705</c:v>
                </c:pt>
                <c:pt idx="326" formatCode="0.00_);[Red]\(0.00\)">
                  <c:v>91.1193495836838</c:v>
                </c:pt>
                <c:pt idx="327" formatCode="0.00_);[Red]\(0.00\)">
                  <c:v>90.383839037574703</c:v>
                </c:pt>
                <c:pt idx="328" formatCode="0.00_);[Red]\(0.00\)">
                  <c:v>90.985670137476106</c:v>
                </c:pt>
                <c:pt idx="329" formatCode="0.00_);[Red]\(0.00\)">
                  <c:v>90.310934349787601</c:v>
                </c:pt>
                <c:pt idx="330" formatCode="0.00_);[Red]\(0.00\)">
                  <c:v>90.310265801901195</c:v>
                </c:pt>
                <c:pt idx="331" formatCode="0.00_);[Red]\(0.00\)">
                  <c:v>90.527888114571198</c:v>
                </c:pt>
                <c:pt idx="332" formatCode="0.00_);[Red]\(0.00\)">
                  <c:v>90.007040691842107</c:v>
                </c:pt>
                <c:pt idx="333" formatCode="0.00_);[Red]\(0.00\)">
                  <c:v>89.117074343281303</c:v>
                </c:pt>
                <c:pt idx="334" formatCode="0.00_);[Red]\(0.00\)">
                  <c:v>89.5131825847116</c:v>
                </c:pt>
                <c:pt idx="335" formatCode="0.00_);[Red]\(0.00\)">
                  <c:v>88.952260551100196</c:v>
                </c:pt>
                <c:pt idx="336" formatCode="0.00_);[Red]\(0.00\)">
                  <c:v>89.222170470041306</c:v>
                </c:pt>
                <c:pt idx="337" formatCode="0.00_);[Red]\(0.00\)">
                  <c:v>89.320929619769302</c:v>
                </c:pt>
                <c:pt idx="338" formatCode="0.00_);[Red]\(0.00\)">
                  <c:v>89.387903700892096</c:v>
                </c:pt>
                <c:pt idx="339" formatCode="0.00_);[Red]\(0.00\)">
                  <c:v>90.286816604450195</c:v>
                </c:pt>
                <c:pt idx="340" formatCode="0.00_);[Red]\(0.00\)">
                  <c:v>90.7266252680554</c:v>
                </c:pt>
                <c:pt idx="341" formatCode="0.00_);[Red]\(0.00\)">
                  <c:v>90.7335015536339</c:v>
                </c:pt>
                <c:pt idx="342" formatCode="0.00_);[Red]\(0.00\)">
                  <c:v>90.331569739387305</c:v>
                </c:pt>
                <c:pt idx="343" formatCode="0.00_);[Red]\(0.00\)">
                  <c:v>90.061207326713898</c:v>
                </c:pt>
                <c:pt idx="344" formatCode="0.00_);[Red]\(0.00\)">
                  <c:v>90.073576643364902</c:v>
                </c:pt>
                <c:pt idx="345" formatCode="0.00_);[Red]\(0.00\)">
                  <c:v>90.836386362989899</c:v>
                </c:pt>
                <c:pt idx="346" formatCode="0.00_);[Red]\(0.00\)">
                  <c:v>90.725425914114098</c:v>
                </c:pt>
                <c:pt idx="347" formatCode="0.00_);[Red]\(0.00\)">
                  <c:v>89.969083369551598</c:v>
                </c:pt>
                <c:pt idx="348" formatCode="0.00_);[Red]\(0.00\)">
                  <c:v>88.740014905069998</c:v>
                </c:pt>
                <c:pt idx="349" formatCode="0.00_);[Red]\(0.00\)">
                  <c:v>88.885627982407399</c:v>
                </c:pt>
                <c:pt idx="350" formatCode="0.00_);[Red]\(0.00\)">
                  <c:v>88.052291831051804</c:v>
                </c:pt>
                <c:pt idx="351" formatCode="0.00_);[Red]\(0.00\)">
                  <c:v>87.429201956599996</c:v>
                </c:pt>
                <c:pt idx="352" formatCode="0.00_);[Red]\(0.00\)">
                  <c:v>86.109469318976494</c:v>
                </c:pt>
                <c:pt idx="353" formatCode="0.00_);[Red]\(0.00\)">
                  <c:v>85.902210950031701</c:v>
                </c:pt>
                <c:pt idx="354" formatCode="0.00_);[Red]\(0.00\)">
                  <c:v>85.557188500479995</c:v>
                </c:pt>
                <c:pt idx="355" formatCode="0.00_);[Red]\(0.00\)">
                  <c:v>85.776706584334207</c:v>
                </c:pt>
                <c:pt idx="356" formatCode="0.00_);[Red]\(0.00\)">
                  <c:v>85.841935641460793</c:v>
                </c:pt>
                <c:pt idx="357" formatCode="0.00_);[Red]\(0.00\)">
                  <c:v>85.896801036707302</c:v>
                </c:pt>
                <c:pt idx="358" formatCode="0.00_);[Red]\(0.00\)">
                  <c:v>85.6165194097875</c:v>
                </c:pt>
                <c:pt idx="359" formatCode="0.00_);[Red]\(0.00\)">
                  <c:v>85.370742882219901</c:v>
                </c:pt>
                <c:pt idx="360" formatCode="0.00_);[Red]\(0.00\)">
                  <c:v>85.308887035127896</c:v>
                </c:pt>
                <c:pt idx="361" formatCode="0.00_);[Red]\(0.00\)">
                  <c:v>85.149238428569305</c:v>
                </c:pt>
                <c:pt idx="362" formatCode="0.00_);[Red]\(0.00\)">
                  <c:v>84.976845729008602</c:v>
                </c:pt>
                <c:pt idx="363" formatCode="0.00_);[Red]\(0.00\)">
                  <c:v>85.3760586127962</c:v>
                </c:pt>
                <c:pt idx="364" formatCode="0.00_);[Red]\(0.00\)">
                  <c:v>85.159323997166993</c:v>
                </c:pt>
                <c:pt idx="365" formatCode="0.00_);[Red]\(0.00\)">
                  <c:v>83.836589026424605</c:v>
                </c:pt>
                <c:pt idx="366" formatCode="0.00_);[Red]\(0.00\)">
                  <c:v>83.728621964016597</c:v>
                </c:pt>
                <c:pt idx="367" formatCode="0.00_);[Red]\(0.00\)">
                  <c:v>82.216230635875604</c:v>
                </c:pt>
                <c:pt idx="368" formatCode="0.00_);[Red]\(0.00\)">
                  <c:v>81.701451244273599</c:v>
                </c:pt>
                <c:pt idx="369" formatCode="0.00_);[Red]\(0.00\)">
                  <c:v>80.508851768238898</c:v>
                </c:pt>
                <c:pt idx="370" formatCode="0.00_);[Red]\(0.00\)">
                  <c:v>88.525111325633503</c:v>
                </c:pt>
                <c:pt idx="371" formatCode="0.00_);[Red]\(0.00\)">
                  <c:v>89.131391018708001</c:v>
                </c:pt>
                <c:pt idx="372" formatCode="0.00_);[Red]\(0.00\)">
                  <c:v>88.986725710123693</c:v>
                </c:pt>
                <c:pt idx="373" formatCode="0.00_);[Red]\(0.00\)">
                  <c:v>88.609330414937503</c:v>
                </c:pt>
                <c:pt idx="374" formatCode="0.00_);[Red]\(0.00\)">
                  <c:v>89.471543815767802</c:v>
                </c:pt>
                <c:pt idx="375" formatCode="0.00_);[Red]\(0.00\)">
                  <c:v>90.385295664621694</c:v>
                </c:pt>
                <c:pt idx="376" formatCode="0.00_);[Red]\(0.00\)">
                  <c:v>90.532343406956997</c:v>
                </c:pt>
                <c:pt idx="377" formatCode="0.00_);[Red]\(0.00\)">
                  <c:v>90.2853737265566</c:v>
                </c:pt>
                <c:pt idx="378" formatCode="0.00_);[Red]\(0.00\)">
                  <c:v>90.206632535871194</c:v>
                </c:pt>
                <c:pt idx="379" formatCode="0.00_);[Red]\(0.00\)">
                  <c:v>90.482284548625003</c:v>
                </c:pt>
                <c:pt idx="380" formatCode="0.00_);[Red]\(0.00\)">
                  <c:v>91.807846457123702</c:v>
                </c:pt>
                <c:pt idx="381" formatCode="0.00_);[Red]\(0.00\)">
                  <c:v>90.543659832038202</c:v>
                </c:pt>
                <c:pt idx="382" formatCode="0.00_);[Red]\(0.00\)">
                  <c:v>92.026375077247806</c:v>
                </c:pt>
                <c:pt idx="383" formatCode="0.00_);[Red]\(0.00\)">
                  <c:v>91.832510562699397</c:v>
                </c:pt>
                <c:pt idx="384" formatCode="0.00_);[Red]\(0.00\)">
                  <c:v>91.306498635021597</c:v>
                </c:pt>
                <c:pt idx="385" formatCode="0.00_);[Red]\(0.00\)">
                  <c:v>89.991815391353697</c:v>
                </c:pt>
                <c:pt idx="386" formatCode="0.00_);[Red]\(0.00\)">
                  <c:v>90.543659832038202</c:v>
                </c:pt>
                <c:pt idx="387" formatCode="0.00_);[Red]\(0.00\)">
                  <c:v>90.8723409941434</c:v>
                </c:pt>
                <c:pt idx="388" formatCode="0.00_);[Red]\(0.00\)">
                  <c:v>89.749062834140005</c:v>
                </c:pt>
                <c:pt idx="389">
                  <c:v>89.430069195365903</c:v>
                </c:pt>
                <c:pt idx="390">
                  <c:v>89.297827909527996</c:v>
                </c:pt>
                <c:pt idx="391">
                  <c:v>88.487744935445804</c:v>
                </c:pt>
                <c:pt idx="392">
                  <c:v>88.146328611565295</c:v>
                </c:pt>
                <c:pt idx="393">
                  <c:v>87.682194719116495</c:v>
                </c:pt>
                <c:pt idx="394">
                  <c:v>87.439596521739901</c:v>
                </c:pt>
                <c:pt idx="395">
                  <c:v>89.329189496993095</c:v>
                </c:pt>
                <c:pt idx="396">
                  <c:v>89.424260914904593</c:v>
                </c:pt>
                <c:pt idx="397">
                  <c:v>87.723202716302495</c:v>
                </c:pt>
                <c:pt idx="398">
                  <c:v>88.127382967507103</c:v>
                </c:pt>
                <c:pt idx="399" formatCode="0.00_);[Red]\(0.00\)">
                  <c:v>88.068196207564</c:v>
                </c:pt>
                <c:pt idx="400" formatCode="0.00_);[Red]\(0.00\)">
                  <c:v>87.757134828545006</c:v>
                </c:pt>
                <c:pt idx="401" formatCode="0.00_);[Red]\(0.00\)">
                  <c:v>87.692202683832804</c:v>
                </c:pt>
                <c:pt idx="402" formatCode="0.00_);[Red]\(0.00\)">
                  <c:v>86.442330159226898</c:v>
                </c:pt>
                <c:pt idx="403" formatCode="0.00_);[Red]\(0.00\)">
                  <c:v>87.157410766880503</c:v>
                </c:pt>
                <c:pt idx="404" formatCode="0.00_);[Red]\(0.00\)">
                  <c:v>86.911700168965993</c:v>
                </c:pt>
                <c:pt idx="405" formatCode="0.00_);[Red]\(0.00\)">
                  <c:v>86.371202765919406</c:v>
                </c:pt>
                <c:pt idx="406" formatCode="0.00_);[Red]\(0.00\)">
                  <c:v>87.014740739238803</c:v>
                </c:pt>
                <c:pt idx="407" formatCode="0.00_);[Red]\(0.00\)">
                  <c:v>86.139648278607595</c:v>
                </c:pt>
                <c:pt idx="408" formatCode="0.00_);[Red]\(0.00\)">
                  <c:v>86.3162730202083</c:v>
                </c:pt>
                <c:pt idx="409">
                  <c:v>86.0581349015781</c:v>
                </c:pt>
                <c:pt idx="410">
                  <c:v>85.037025988332999</c:v>
                </c:pt>
                <c:pt idx="411">
                  <c:v>83.717033397917703</c:v>
                </c:pt>
                <c:pt idx="412">
                  <c:v>84.126531385470699</c:v>
                </c:pt>
                <c:pt idx="413" formatCode="0.00_);[Red]\(0.00\)">
                  <c:v>84.168202042579495</c:v>
                </c:pt>
                <c:pt idx="414" formatCode="0.00_);[Red]\(0.00\)">
                  <c:v>83.341633378624493</c:v>
                </c:pt>
                <c:pt idx="415" formatCode="0.00_);[Red]\(0.00\)">
                  <c:v>82.955638273888596</c:v>
                </c:pt>
                <c:pt idx="416" formatCode="0.00_);[Red]\(0.00\)">
                  <c:v>84.015750301514402</c:v>
                </c:pt>
                <c:pt idx="417" formatCode="0.00_);[Red]\(0.00\)">
                  <c:v>84.095993138740596</c:v>
                </c:pt>
                <c:pt idx="418" formatCode="0.00_);[Red]\(0.00\)">
                  <c:v>83.719330262326395</c:v>
                </c:pt>
                <c:pt idx="419" formatCode="0.00_);[Red]\(0.00\)">
                  <c:v>83.546806441534699</c:v>
                </c:pt>
                <c:pt idx="420" formatCode="0.00_);[Red]\(0.00\)">
                  <c:v>83.134890397612693</c:v>
                </c:pt>
                <c:pt idx="421" formatCode="0.00_);[Red]\(0.00\)">
                  <c:v>83.324714888234595</c:v>
                </c:pt>
                <c:pt idx="422" formatCode="0.00_);[Red]\(0.00\)">
                  <c:v>80.865783601028795</c:v>
                </c:pt>
                <c:pt idx="423" formatCode="0.00_);[Red]\(0.00\)">
                  <c:v>81.013831130816001</c:v>
                </c:pt>
                <c:pt idx="424" formatCode="0.00_);[Red]\(0.00\)">
                  <c:v>82.417065071376797</c:v>
                </c:pt>
                <c:pt idx="425" formatCode="0.00_);[Red]\(0.00\)">
                  <c:v>82.586911665684696</c:v>
                </c:pt>
                <c:pt idx="426" formatCode="0.00_);[Red]\(0.00\)">
                  <c:v>82.821954938820895</c:v>
                </c:pt>
                <c:pt idx="427" formatCode="0.00_);[Red]\(0.00\)">
                  <c:v>82.0460523322283</c:v>
                </c:pt>
                <c:pt idx="428" formatCode="0.00_);[Red]\(0.00\)">
                  <c:v>81.765105110275996</c:v>
                </c:pt>
                <c:pt idx="429" formatCode="0.00_);[Red]\(0.00\)">
                  <c:v>83.5270622085621</c:v>
                </c:pt>
                <c:pt idx="430" formatCode="0.00_);[Red]\(0.00\)">
                  <c:v>85.441140302094993</c:v>
                </c:pt>
                <c:pt idx="431" formatCode="0.00_);[Red]\(0.00\)">
                  <c:v>87.119322193087299</c:v>
                </c:pt>
                <c:pt idx="432" formatCode="0.00_);[Red]\(0.00\)">
                  <c:v>87.183891715053505</c:v>
                </c:pt>
                <c:pt idx="433" formatCode="0.00_);[Red]\(0.00\)">
                  <c:v>86.816910737033595</c:v>
                </c:pt>
                <c:pt idx="434" formatCode="0.00_);[Red]\(0.00\)">
                  <c:v>86.516068505246295</c:v>
                </c:pt>
                <c:pt idx="435" formatCode="0.00_);[Red]\(0.00\)">
                  <c:v>87.074635171050204</c:v>
                </c:pt>
                <c:pt idx="436" formatCode="0.00_);[Red]\(0.00\)">
                  <c:v>86.064567804162195</c:v>
                </c:pt>
                <c:pt idx="437" formatCode="0.00_);[Red]\(0.00\)">
                  <c:v>87.149118496846697</c:v>
                </c:pt>
                <c:pt idx="438" formatCode="0.00_);[Red]\(0.00\)">
                  <c:v>86.969654551104199</c:v>
                </c:pt>
                <c:pt idx="439" formatCode="0.00_);[Red]\(0.00\)">
                  <c:v>87.146424652816904</c:v>
                </c:pt>
                <c:pt idx="440" formatCode="0.00_);[Red]\(0.00\)">
                  <c:v>86.840237226682603</c:v>
                </c:pt>
                <c:pt idx="441" formatCode="0.00_);[Red]\(0.00\)">
                  <c:v>88.159069202316601</c:v>
                </c:pt>
                <c:pt idx="442">
                  <c:v>88.667218784361694</c:v>
                </c:pt>
                <c:pt idx="443">
                  <c:v>90.593413038152804</c:v>
                </c:pt>
                <c:pt idx="444">
                  <c:v>89.859379689081607</c:v>
                </c:pt>
                <c:pt idx="445">
                  <c:v>89.4692631647886</c:v>
                </c:pt>
                <c:pt idx="446">
                  <c:v>89.018018734947802</c:v>
                </c:pt>
                <c:pt idx="447">
                  <c:v>89.081351622954003</c:v>
                </c:pt>
                <c:pt idx="448">
                  <c:v>88.287188617911994</c:v>
                </c:pt>
                <c:pt idx="449">
                  <c:v>87.987673173581101</c:v>
                </c:pt>
                <c:pt idx="450">
                  <c:v>88.837492751995697</c:v>
                </c:pt>
                <c:pt idx="451">
                  <c:v>88.415615528805702</c:v>
                </c:pt>
                <c:pt idx="452" formatCode="0.00_);[Red]\(0.00\)">
                  <c:v>87.672669984187294</c:v>
                </c:pt>
                <c:pt idx="453" formatCode="0.00_);[Red]\(0.00\)">
                  <c:v>86.856691307213893</c:v>
                </c:pt>
                <c:pt idx="454" formatCode="0.00_);[Red]\(0.00\)">
                  <c:v>87.245209744026596</c:v>
                </c:pt>
                <c:pt idx="455" formatCode="0.00_);[Red]\(0.00\)">
                  <c:v>85.829655574915705</c:v>
                </c:pt>
                <c:pt idx="456" formatCode="0.00_);[Red]\(0.00\)">
                  <c:v>86.271754119202797</c:v>
                </c:pt>
                <c:pt idx="457" formatCode="0.00">
                  <c:v>85.791375618400707</c:v>
                </c:pt>
                <c:pt idx="458" formatCode="0.00">
                  <c:v>88.646564857399298</c:v>
                </c:pt>
                <c:pt idx="459" formatCode="0.00">
                  <c:v>88.668527822502895</c:v>
                </c:pt>
                <c:pt idx="460" formatCode="0.00">
                  <c:v>88.078798533562704</c:v>
                </c:pt>
                <c:pt idx="461" formatCode="0.00">
                  <c:v>86.801552773695505</c:v>
                </c:pt>
                <c:pt idx="462" formatCode="0.00">
                  <c:v>87.007823525642806</c:v>
                </c:pt>
                <c:pt idx="463" formatCode="0.00">
                  <c:v>88.448498395069294</c:v>
                </c:pt>
                <c:pt idx="464" formatCode="0.00">
                  <c:v>90.027240089670698</c:v>
                </c:pt>
                <c:pt idx="465" formatCode="0.00">
                  <c:v>89.959872007579605</c:v>
                </c:pt>
                <c:pt idx="466" formatCode="0.00">
                  <c:v>90.231497648629798</c:v>
                </c:pt>
                <c:pt idx="467" formatCode="0.00">
                  <c:v>89.615936249629101</c:v>
                </c:pt>
                <c:pt idx="468" formatCode="0.00">
                  <c:v>90.162723249190407</c:v>
                </c:pt>
                <c:pt idx="469" formatCode="0.00">
                  <c:v>88.366711270339295</c:v>
                </c:pt>
                <c:pt idx="470" formatCode="0.00">
                  <c:v>88.504632637099107</c:v>
                </c:pt>
                <c:pt idx="471" formatCode="0.00">
                  <c:v>86.788554743788097</c:v>
                </c:pt>
                <c:pt idx="472" formatCode="0.00">
                  <c:v>85.576909561412606</c:v>
                </c:pt>
                <c:pt idx="473" formatCode="0.00">
                  <c:v>86.287410918234897</c:v>
                </c:pt>
                <c:pt idx="474" formatCode="0.00">
                  <c:v>85.754355343146898</c:v>
                </c:pt>
                <c:pt idx="475" formatCode="0.00">
                  <c:v>86.072284088299796</c:v>
                </c:pt>
                <c:pt idx="476" formatCode="0.00">
                  <c:v>87.304376503601503</c:v>
                </c:pt>
                <c:pt idx="477" formatCode="0.00">
                  <c:v>86.534932683623495</c:v>
                </c:pt>
                <c:pt idx="478" formatCode="0.00">
                  <c:v>85.195292293319099</c:v>
                </c:pt>
                <c:pt idx="479" formatCode="0.00">
                  <c:v>85.844077798684097</c:v>
                </c:pt>
                <c:pt idx="480" formatCode="0.00">
                  <c:v>85.317017789167295</c:v>
                </c:pt>
                <c:pt idx="481" formatCode="0.00">
                  <c:v>84.686886785347994</c:v>
                </c:pt>
                <c:pt idx="482" formatCode="0.00">
                  <c:v>84.2825992993277</c:v>
                </c:pt>
                <c:pt idx="483" formatCode="0.00">
                  <c:v>82.307399941890594</c:v>
                </c:pt>
                <c:pt idx="484" formatCode="0.00">
                  <c:v>83.262549592598404</c:v>
                </c:pt>
                <c:pt idx="485" formatCode="0.00">
                  <c:v>82.556505903990001</c:v>
                </c:pt>
                <c:pt idx="486" formatCode="0.00">
                  <c:v>84.320623642126506</c:v>
                </c:pt>
                <c:pt idx="487" formatCode="0.00">
                  <c:v>82.023355186059405</c:v>
                </c:pt>
                <c:pt idx="488" formatCode="0.00">
                  <c:v>84.574652628073693</c:v>
                </c:pt>
                <c:pt idx="489" formatCode="0.00">
                  <c:v>83.754343173398894</c:v>
                </c:pt>
                <c:pt idx="490" formatCode="0.00">
                  <c:v>91.309618600118796</c:v>
                </c:pt>
                <c:pt idx="491" formatCode="0.00_);[Red]\(0.00\)">
                  <c:v>86.314368145642405</c:v>
                </c:pt>
                <c:pt idx="492" formatCode="0.00_);[Red]\(0.00\)">
                  <c:v>79.377724189126496</c:v>
                </c:pt>
                <c:pt idx="493" formatCode="0.00_);[Red]\(0.00\)">
                  <c:v>76.800014961427706</c:v>
                </c:pt>
                <c:pt idx="494" formatCode="0.00_);[Red]\(0.00\)">
                  <c:v>73.857512016204197</c:v>
                </c:pt>
                <c:pt idx="495" formatCode="0.00_);[Red]\(0.00\)">
                  <c:v>73.112095320708306</c:v>
                </c:pt>
                <c:pt idx="496" formatCode="0.00_);[Red]\(0.00\)">
                  <c:v>70.231690441812503</c:v>
                </c:pt>
                <c:pt idx="497" formatCode="0.00">
                  <c:v>69.936601235780302</c:v>
                </c:pt>
                <c:pt idx="498" formatCode="0.00">
                  <c:v>70.0522059062464</c:v>
                </c:pt>
                <c:pt idx="499" formatCode="0.00">
                  <c:v>69.027806397974402</c:v>
                </c:pt>
                <c:pt idx="500" formatCode="0.00">
                  <c:v>69.240923377248507</c:v>
                </c:pt>
                <c:pt idx="501" formatCode="0.00">
                  <c:v>69.916145501441505</c:v>
                </c:pt>
                <c:pt idx="502" formatCode="0.00">
                  <c:v>69.754513917124896</c:v>
                </c:pt>
                <c:pt idx="503" formatCode="0.00">
                  <c:v>70.482164805263395</c:v>
                </c:pt>
                <c:pt idx="504" formatCode="0.00">
                  <c:v>70.350181032463496</c:v>
                </c:pt>
                <c:pt idx="505" formatCode="0.00">
                  <c:v>71.029961634221806</c:v>
                </c:pt>
                <c:pt idx="506" formatCode="0.00">
                  <c:v>71.767993267487597</c:v>
                </c:pt>
                <c:pt idx="507" formatCode="0.00">
                  <c:v>71.865410013266697</c:v>
                </c:pt>
                <c:pt idx="508" formatCode="0.00">
                  <c:v>71.641721448384303</c:v>
                </c:pt>
                <c:pt idx="509" formatCode="0.00">
                  <c:v>71.470982551142001</c:v>
                </c:pt>
                <c:pt idx="510" formatCode="0.00">
                  <c:v>72.139683714857398</c:v>
                </c:pt>
                <c:pt idx="511" formatCode="0.00">
                  <c:v>71.691104514945295</c:v>
                </c:pt>
                <c:pt idx="512" formatCode="0.00">
                  <c:v>71.865410013266697</c:v>
                </c:pt>
                <c:pt idx="513" formatCode="0.00">
                  <c:v>71.919385401742801</c:v>
                </c:pt>
                <c:pt idx="514" formatCode="0.00">
                  <c:v>72.575999634400702</c:v>
                </c:pt>
                <c:pt idx="515" formatCode="0.00">
                  <c:v>72.055331029333004</c:v>
                </c:pt>
                <c:pt idx="516" formatCode="0.00">
                  <c:v>71.997966617479705</c:v>
                </c:pt>
                <c:pt idx="517" formatCode="0.00">
                  <c:v>72.470880431418607</c:v>
                </c:pt>
                <c:pt idx="518" formatCode="0.00">
                  <c:v>72.947676724544394</c:v>
                </c:pt>
                <c:pt idx="519" formatCode="0.00">
                  <c:v>73.918643261736307</c:v>
                </c:pt>
                <c:pt idx="520" formatCode="0.00_);[Red]\(0.00\)">
                  <c:v>73.576066976568995</c:v>
                </c:pt>
                <c:pt idx="521" formatCode="0.00_);[Red]\(0.00\)">
                  <c:v>73.646304103170195</c:v>
                </c:pt>
                <c:pt idx="522" formatCode="0.00_);[Red]\(0.00\)">
                  <c:v>72.964942460943703</c:v>
                </c:pt>
                <c:pt idx="523" formatCode="0.00_);[Red]\(0.00\)">
                  <c:v>73.3945991981535</c:v>
                </c:pt>
                <c:pt idx="524" formatCode="0.00_);[Red]\(0.00\)">
                  <c:v>72.961475720379099</c:v>
                </c:pt>
                <c:pt idx="525">
                  <c:v>73.165178717727997</c:v>
                </c:pt>
                <c:pt idx="526">
                  <c:v>73.4698889340644</c:v>
                </c:pt>
                <c:pt idx="527">
                  <c:v>73.381307711979105</c:v>
                </c:pt>
                <c:pt idx="528">
                  <c:v>73.439523296399599</c:v>
                </c:pt>
                <c:pt idx="529">
                  <c:v>72.873318331518803</c:v>
                </c:pt>
                <c:pt idx="530" formatCode="0.00_);[Red]\(0.00\)">
                  <c:v>74.243646152099004</c:v>
                </c:pt>
                <c:pt idx="531" formatCode="0.00_);[Red]\(0.00\)">
                  <c:v>74.861528338010203</c:v>
                </c:pt>
                <c:pt idx="532" formatCode="0.00_);[Red]\(0.00\)">
                  <c:v>75.052779713879005</c:v>
                </c:pt>
                <c:pt idx="533" formatCode="0.00_);[Red]\(0.00\)">
                  <c:v>73.227187374017802</c:v>
                </c:pt>
                <c:pt idx="534" formatCode="0.00_);[Red]\(0.00\)">
                  <c:v>73.288131003071101</c:v>
                </c:pt>
                <c:pt idx="535">
                  <c:v>73.253782086763195</c:v>
                </c:pt>
                <c:pt idx="536">
                  <c:v>72.891397887174705</c:v>
                </c:pt>
                <c:pt idx="537">
                  <c:v>72.852167643253097</c:v>
                </c:pt>
                <c:pt idx="538">
                  <c:v>73.509494473808004</c:v>
                </c:pt>
                <c:pt idx="539">
                  <c:v>74.580804994351993</c:v>
                </c:pt>
                <c:pt idx="540">
                  <c:v>75.092263424870495</c:v>
                </c:pt>
                <c:pt idx="541">
                  <c:v>75.096858148929996</c:v>
                </c:pt>
                <c:pt idx="542">
                  <c:v>75.147233882697805</c:v>
                </c:pt>
                <c:pt idx="543">
                  <c:v>75.433421827679595</c:v>
                </c:pt>
                <c:pt idx="544">
                  <c:v>75.392299945685906</c:v>
                </c:pt>
                <c:pt idx="545">
                  <c:v>75.571168340121503</c:v>
                </c:pt>
                <c:pt idx="546">
                  <c:v>75.349852130226097</c:v>
                </c:pt>
                <c:pt idx="547">
                  <c:v>74.208625562200993</c:v>
                </c:pt>
                <c:pt idx="548">
                  <c:v>74.370767241535702</c:v>
                </c:pt>
                <c:pt idx="549">
                  <c:v>73.293742752803595</c:v>
                </c:pt>
                <c:pt idx="550" formatCode="0.00_);[Red]\(0.00\)">
                  <c:v>74.2633983190929</c:v>
                </c:pt>
                <c:pt idx="551" formatCode="0.00_);[Red]\(0.00\)">
                  <c:v>74.396954041356295</c:v>
                </c:pt>
                <c:pt idx="552" formatCode="0.00_);[Red]\(0.00\)">
                  <c:v>75.483335132009799</c:v>
                </c:pt>
                <c:pt idx="553" formatCode="0.00_);[Red]\(0.00\)">
                  <c:v>76.035904062987996</c:v>
                </c:pt>
                <c:pt idx="554" formatCode="0.00_);[Red]\(0.00\)">
                  <c:v>76.145861434929799</c:v>
                </c:pt>
                <c:pt idx="555" formatCode="0.00">
                  <c:v>75.287925921524803</c:v>
                </c:pt>
                <c:pt idx="556" formatCode="0.00">
                  <c:v>74.775583418144393</c:v>
                </c:pt>
                <c:pt idx="557" formatCode="0.00">
                  <c:v>75.579810376841607</c:v>
                </c:pt>
                <c:pt idx="558" formatCode="0.00">
                  <c:v>74.242371356083396</c:v>
                </c:pt>
                <c:pt idx="559" formatCode="0.00">
                  <c:v>74.344569291259106</c:v>
                </c:pt>
                <c:pt idx="560" formatCode="0.00">
                  <c:v>75.849961600237094</c:v>
                </c:pt>
                <c:pt idx="561" formatCode="0.00">
                  <c:v>75.770246358139403</c:v>
                </c:pt>
                <c:pt idx="562" formatCode="0.00">
                  <c:v>76.950304551031493</c:v>
                </c:pt>
                <c:pt idx="563" formatCode="0.00">
                  <c:v>77.269166880039904</c:v>
                </c:pt>
                <c:pt idx="564" formatCode="0.00">
                  <c:v>76.813819721908601</c:v>
                </c:pt>
                <c:pt idx="565" formatCode="0.00">
                  <c:v>77.142198201197104</c:v>
                </c:pt>
                <c:pt idx="566" formatCode="0.00">
                  <c:v>76.854765626987302</c:v>
                </c:pt>
                <c:pt idx="567" formatCode="0.00">
                  <c:v>77.592304527746094</c:v>
                </c:pt>
                <c:pt idx="568" formatCode="0.00">
                  <c:v>77.310934868495707</c:v>
                </c:pt>
                <c:pt idx="569" formatCode="0.00_);[Red]\(0.00\)">
                  <c:v>77.5129058356424</c:v>
                </c:pt>
                <c:pt idx="570" formatCode="0.00_);[Red]\(0.00\)">
                  <c:v>77.019371667473493</c:v>
                </c:pt>
                <c:pt idx="571" formatCode="0.00_);[Red]\(0.00\)">
                  <c:v>78.2050565119347</c:v>
                </c:pt>
                <c:pt idx="572" formatCode="0.00_);[Red]\(0.00\)">
                  <c:v>79.326732489447295</c:v>
                </c:pt>
                <c:pt idx="573" formatCode="0.00_);[Red]\(0.00\)">
                  <c:v>79.072698248986597</c:v>
                </c:pt>
                <c:pt idx="574" formatCode="0.00_);[Red]\(0.00\)">
                  <c:v>79.952125084655606</c:v>
                </c:pt>
                <c:pt idx="575" formatCode="0.00_);[Red]\(0.00\)">
                  <c:v>79.971401934120493</c:v>
                </c:pt>
                <c:pt idx="576" formatCode="0.00_);[Red]\(0.00\)">
                  <c:v>80.450514522835803</c:v>
                </c:pt>
                <c:pt idx="577" formatCode="0.00_);[Red]\(0.00\)">
                  <c:v>80.288226691409307</c:v>
                </c:pt>
                <c:pt idx="578" formatCode="0.00_);[Red]\(0.00\)">
                  <c:v>80.803174311909501</c:v>
                </c:pt>
                <c:pt idx="579" formatCode="0.00">
                  <c:v>80.127348219275007</c:v>
                </c:pt>
                <c:pt idx="580" formatCode="0.00">
                  <c:v>80.598800575500505</c:v>
                </c:pt>
                <c:pt idx="581" formatCode="0.00">
                  <c:v>81.596348599538501</c:v>
                </c:pt>
                <c:pt idx="582" formatCode="0.00">
                  <c:v>81.033673115380196</c:v>
                </c:pt>
                <c:pt idx="583" formatCode="0.00">
                  <c:v>81.166095011838294</c:v>
                </c:pt>
                <c:pt idx="584" formatCode="0.00">
                  <c:v>80.813402039859895</c:v>
                </c:pt>
                <c:pt idx="585" formatCode="0.00">
                  <c:v>79.817407505811104</c:v>
                </c:pt>
                <c:pt idx="586" formatCode="0.00">
                  <c:v>79.459848913600695</c:v>
                </c:pt>
                <c:pt idx="587" formatCode="0.00">
                  <c:v>79.986106802636399</c:v>
                </c:pt>
                <c:pt idx="588" formatCode="0.00">
                  <c:v>79.819265998179105</c:v>
                </c:pt>
                <c:pt idx="589" formatCode="0.00_);[Red]\(0.00\)">
                  <c:v>79.926195398740902</c:v>
                </c:pt>
                <c:pt idx="590" formatCode="0.00_);[Red]\(0.00\)">
                  <c:v>80.007764898886705</c:v>
                </c:pt>
                <c:pt idx="591" formatCode="0.00_);[Red]\(0.00\)">
                  <c:v>78.809452971344498</c:v>
                </c:pt>
                <c:pt idx="592" formatCode="0.00_);[Red]\(0.00\)">
                  <c:v>79.126250698696396</c:v>
                </c:pt>
                <c:pt idx="593" formatCode="0.00_);[Red]\(0.00\)">
                  <c:v>79.091881853649497</c:v>
                </c:pt>
                <c:pt idx="594" formatCode="0.00_);[Red]\(0.00\)">
                  <c:v>77.827134699976895</c:v>
                </c:pt>
                <c:pt idx="595" formatCode="0.00_);[Red]\(0.00\)">
                  <c:v>77.890795114333599</c:v>
                </c:pt>
                <c:pt idx="596" formatCode="0.00_);[Red]\(0.00\)">
                  <c:v>76.551911746836296</c:v>
                </c:pt>
                <c:pt idx="597" formatCode="0.00_);[Red]\(0.00\)">
                  <c:v>75.988673442802906</c:v>
                </c:pt>
                <c:pt idx="598" formatCode="0.00_);[Red]\(0.00\)">
                  <c:v>75.547996351947305</c:v>
                </c:pt>
                <c:pt idx="599" formatCode="0.00_);[Red]\(0.00\)">
                  <c:v>75.114494666051897</c:v>
                </c:pt>
                <c:pt idx="600" formatCode="0.00_);[Red]\(0.00\)">
                  <c:v>75.545109114236396</c:v>
                </c:pt>
                <c:pt idx="601" formatCode="0.00_);[Red]\(0.00\)">
                  <c:v>75.876053989450995</c:v>
                </c:pt>
                <c:pt idx="602" formatCode="0.00_);[Red]\(0.00\)">
                  <c:v>76.343350277267106</c:v>
                </c:pt>
                <c:pt idx="603" formatCode="0.00_);[Red]\(0.00\)">
                  <c:v>76.078168679725707</c:v>
                </c:pt>
                <c:pt idx="604" formatCode="0.00_);[Red]\(0.00\)">
                  <c:v>73.540282769835898</c:v>
                </c:pt>
                <c:pt idx="605" formatCode="0.00_);[Red]\(0.00\)">
                  <c:v>75.740352008542004</c:v>
                </c:pt>
                <c:pt idx="606" formatCode="0.00_);[Red]\(0.00\)">
                  <c:v>75.910364662703202</c:v>
                </c:pt>
                <c:pt idx="607" formatCode="0.00_);[Red]\(0.00\)">
                  <c:v>76.593313590340799</c:v>
                </c:pt>
                <c:pt idx="608" formatCode="0.00_);[Red]\(0.00\)">
                  <c:v>76.488845310218395</c:v>
                </c:pt>
                <c:pt idx="609" formatCode="0.00_);[Red]\(0.00\)">
                  <c:v>77.240920009951594</c:v>
                </c:pt>
                <c:pt idx="610" formatCode="0.00_);[Red]\(0.00\)">
                  <c:v>76.5916626854751</c:v>
                </c:pt>
                <c:pt idx="611" formatCode="0.00_);[Red]\(0.00\)">
                  <c:v>77.566652265641594</c:v>
                </c:pt>
                <c:pt idx="612" formatCode="0.00_);[Red]\(0.00\)">
                  <c:v>77.7480438353046</c:v>
                </c:pt>
                <c:pt idx="613" formatCode="0.00_);[Red]\(0.00\)">
                  <c:v>77.641226690486604</c:v>
                </c:pt>
                <c:pt idx="614" formatCode="0.00_);[Red]\(0.00\)">
                  <c:v>76.225981968139095</c:v>
                </c:pt>
                <c:pt idx="615" formatCode="0.00_);[Red]\(0.00\)">
                  <c:v>76.420037134818003</c:v>
                </c:pt>
                <c:pt idx="616" formatCode="0.00_);[Red]\(0.00\)">
                  <c:v>75.955701195219007</c:v>
                </c:pt>
                <c:pt idx="617" formatCode="0.00_);[Red]\(0.00\)">
                  <c:v>77.210484727690101</c:v>
                </c:pt>
                <c:pt idx="618" formatCode="0.00_);[Red]\(0.00\)">
                  <c:v>76.822094970252394</c:v>
                </c:pt>
                <c:pt idx="619" formatCode="0.00_);[Red]\(0.00\)">
                  <c:v>77.530589356998604</c:v>
                </c:pt>
                <c:pt idx="620" formatCode="0.00_);[Red]\(0.00\)">
                  <c:v>78.696172600238398</c:v>
                </c:pt>
                <c:pt idx="621" formatCode="0.00_);[Red]\(0.00\)">
                  <c:v>78.6756619958973</c:v>
                </c:pt>
                <c:pt idx="622" formatCode="0.00_);[Red]\(0.00\)">
                  <c:v>78.207309924098695</c:v>
                </c:pt>
                <c:pt idx="623" formatCode="0.00_);[Red]\(0.00\)">
                  <c:v>78.559985997350495</c:v>
                </c:pt>
                <c:pt idx="624" formatCode="0.00_);[Red]\(0.00\)">
                  <c:v>77.792164186557997</c:v>
                </c:pt>
                <c:pt idx="625" formatCode="0.00_);[Red]\(0.00\)">
                  <c:v>77.007331926078393</c:v>
                </c:pt>
                <c:pt idx="626" formatCode="0.00_);[Red]\(0.00\)">
                  <c:v>77.417840391139407</c:v>
                </c:pt>
                <c:pt idx="627" formatCode="0.00_);[Red]\(0.00\)">
                  <c:v>77.6974024132072</c:v>
                </c:pt>
                <c:pt idx="628" formatCode="0.00_);[Red]\(0.00\)">
                  <c:v>77.849457021545305</c:v>
                </c:pt>
                <c:pt idx="629" formatCode="0.00_);[Red]\(0.00\)">
                  <c:v>77.022905035468895</c:v>
                </c:pt>
                <c:pt idx="630" formatCode="0.00_);[Red]\(0.00\)">
                  <c:v>76.419107213291099</c:v>
                </c:pt>
                <c:pt idx="631" formatCode="0.00_);[Red]\(0.00\)">
                  <c:v>76.820660786539605</c:v>
                </c:pt>
                <c:pt idx="632" formatCode="0.00_);[Red]\(0.00\)">
                  <c:v>76.608254939254394</c:v>
                </c:pt>
                <c:pt idx="633" formatCode="0.00_);[Red]\(0.00\)">
                  <c:v>76.811961693132304</c:v>
                </c:pt>
                <c:pt idx="634" formatCode="0.00_);[Red]\(0.00\)">
                  <c:v>76.9624808472539</c:v>
                </c:pt>
                <c:pt idx="635" formatCode="0.00_);[Red]\(0.00\)">
                  <c:v>76.7180900539107</c:v>
                </c:pt>
                <c:pt idx="636" formatCode="0.00_);[Red]\(0.00\)">
                  <c:v>75.144247695819502</c:v>
                </c:pt>
                <c:pt idx="637" formatCode="0.00_);[Red]\(0.00\)">
                  <c:v>77.218751389747695</c:v>
                </c:pt>
                <c:pt idx="638" formatCode="0.00_);[Red]\(0.00\)">
                  <c:v>76.087512797532995</c:v>
                </c:pt>
                <c:pt idx="639">
                  <c:v>76.477965217485604</c:v>
                </c:pt>
                <c:pt idx="640">
                  <c:v>75.813794727403106</c:v>
                </c:pt>
                <c:pt idx="641">
                  <c:v>75.116957208065202</c:v>
                </c:pt>
                <c:pt idx="642">
                  <c:v>74.139645842414495</c:v>
                </c:pt>
                <c:pt idx="643">
                  <c:v>73.768333873345895</c:v>
                </c:pt>
                <c:pt idx="644" formatCode="0.00_);[Red]\(0.00\)">
                  <c:v>73.112383534516098</c:v>
                </c:pt>
                <c:pt idx="645" formatCode="0.00_);[Red]\(0.00\)">
                  <c:v>71.539582256635896</c:v>
                </c:pt>
                <c:pt idx="646" formatCode="0.00_);[Red]\(0.00\)">
                  <c:v>70.727025620600003</c:v>
                </c:pt>
                <c:pt idx="647" formatCode="0.00_);[Red]\(0.00\)">
                  <c:v>68.470134620738406</c:v>
                </c:pt>
                <c:pt idx="648" formatCode="0.00_);[Red]\(0.00\)">
                  <c:v>70.439800307650501</c:v>
                </c:pt>
                <c:pt idx="649" formatCode="0.00_);[Red]\(0.00\)">
                  <c:v>72.164254141153293</c:v>
                </c:pt>
                <c:pt idx="650" formatCode="0.00_);[Red]\(0.00\)">
                  <c:v>72.668298752142405</c:v>
                </c:pt>
                <c:pt idx="651" formatCode="0.00_);[Red]\(0.00\)">
                  <c:v>73.964985099996497</c:v>
                </c:pt>
                <c:pt idx="652" formatCode="0.00_);[Red]\(0.00\)">
                  <c:v>75.554586370852107</c:v>
                </c:pt>
                <c:pt idx="653">
                  <c:v>76.506207924814703</c:v>
                </c:pt>
                <c:pt idx="654">
                  <c:v>76.366222688324001</c:v>
                </c:pt>
                <c:pt idx="655">
                  <c:v>74.719354134286803</c:v>
                </c:pt>
                <c:pt idx="656">
                  <c:v>73.7762101310948</c:v>
                </c:pt>
                <c:pt idx="657">
                  <c:v>73.2767458856611</c:v>
                </c:pt>
                <c:pt idx="658" formatCode="0.00_);[Red]\(0.00\)">
                  <c:v>76.137188201867801</c:v>
                </c:pt>
                <c:pt idx="659" formatCode="0.00_);[Red]\(0.00\)">
                  <c:v>76.836402603223704</c:v>
                </c:pt>
                <c:pt idx="660" formatCode="0.00_);[Red]\(0.00\)">
                  <c:v>76.879024463730104</c:v>
                </c:pt>
                <c:pt idx="661" formatCode="0.00_);[Red]\(0.00\)">
                  <c:v>78.435580946900203</c:v>
                </c:pt>
                <c:pt idx="662" formatCode="0.00_);[Red]\(0.00\)">
                  <c:v>78.107093154041493</c:v>
                </c:pt>
                <c:pt idx="663" formatCode="0.00_);[Red]\(0.00\)">
                  <c:v>78.167578736656907</c:v>
                </c:pt>
                <c:pt idx="664" formatCode="0.00_);[Red]\(0.00\)">
                  <c:v>78.019760573381006</c:v>
                </c:pt>
                <c:pt idx="665" formatCode="0.00_);[Red]\(0.00\)">
                  <c:v>77.423883481740305</c:v>
                </c:pt>
                <c:pt idx="666" formatCode="0.00_);[Red]\(0.00\)">
                  <c:v>77.8230085700486</c:v>
                </c:pt>
                <c:pt idx="667" formatCode="0.00_);[Red]\(0.00\)">
                  <c:v>77.366020264190894</c:v>
                </c:pt>
                <c:pt idx="668" formatCode="0.00_);[Red]\(0.00\)">
                  <c:v>78.780808160410203</c:v>
                </c:pt>
                <c:pt idx="669" formatCode="0.00_);[Red]\(0.00\)">
                  <c:v>79.185036658406602</c:v>
                </c:pt>
                <c:pt idx="670" formatCode="0.00_);[Red]\(0.00\)">
                  <c:v>79.540500689406201</c:v>
                </c:pt>
                <c:pt idx="671" formatCode="0.00_);[Red]\(0.00\)">
                  <c:v>79.678991509467295</c:v>
                </c:pt>
                <c:pt idx="672" formatCode="0.00">
                  <c:v>80.009586687179194</c:v>
                </c:pt>
                <c:pt idx="673" formatCode="0.00">
                  <c:v>79.188791266577596</c:v>
                </c:pt>
                <c:pt idx="674" formatCode="0.00">
                  <c:v>77.545698283365894</c:v>
                </c:pt>
                <c:pt idx="675" formatCode="0.00">
                  <c:v>77.048025009738893</c:v>
                </c:pt>
                <c:pt idx="676" formatCode="0.00">
                  <c:v>77.710048554059696</c:v>
                </c:pt>
                <c:pt idx="677" formatCode="0.00">
                  <c:v>77.778870568274101</c:v>
                </c:pt>
                <c:pt idx="678" formatCode="0.00">
                  <c:v>77.9417834214685</c:v>
                </c:pt>
                <c:pt idx="679" formatCode="0.00">
                  <c:v>77.508337619558802</c:v>
                </c:pt>
                <c:pt idx="680" formatCode="0.00_);[Red]\(0.00\)">
                  <c:v>78.110154162109893</c:v>
                </c:pt>
                <c:pt idx="681" formatCode="0.00_);[Red]\(0.00\)">
                  <c:v>78.176710532654795</c:v>
                </c:pt>
                <c:pt idx="682" formatCode="0.00_);[Red]\(0.00\)">
                  <c:v>78.854188151735499</c:v>
                </c:pt>
                <c:pt idx="683" formatCode="0.00_);[Red]\(0.00\)">
                  <c:v>79.297312345970397</c:v>
                </c:pt>
                <c:pt idx="684" formatCode="0.00_);[Red]\(0.00\)">
                  <c:v>79.527408080050193</c:v>
                </c:pt>
                <c:pt idx="685" formatCode="0.00_);[Red]\(0.00\)">
                  <c:v>80.284522439098097</c:v>
                </c:pt>
                <c:pt idx="686" formatCode="0.00_);[Red]\(0.00\)">
                  <c:v>80.1600625817549</c:v>
                </c:pt>
                <c:pt idx="687" formatCode="0.00_);[Red]\(0.00\)">
                  <c:v>79.433547079014701</c:v>
                </c:pt>
                <c:pt idx="688" formatCode="0.00_);[Red]\(0.00\)">
                  <c:v>79.634820633091195</c:v>
                </c:pt>
                <c:pt idx="689" formatCode="0.00_);[Red]\(0.00\)">
                  <c:v>79.758200280036604</c:v>
                </c:pt>
                <c:pt idx="690" formatCode="0.00_);[Red]\(0.00\)">
                  <c:v>79.579431844834204</c:v>
                </c:pt>
                <c:pt idx="691" formatCode="0.00_);[Red]\(0.00\)">
                  <c:v>80.814409823079103</c:v>
                </c:pt>
                <c:pt idx="692" formatCode="0.00_);[Red]\(0.00\)">
                  <c:v>81.009671846224705</c:v>
                </c:pt>
                <c:pt idx="693" formatCode="0.00_);[Red]\(0.00\)">
                  <c:v>80.926842543290704</c:v>
                </c:pt>
                <c:pt idx="694" formatCode="0.00_);[Red]\(0.00\)">
                  <c:v>81.157442387588105</c:v>
                </c:pt>
                <c:pt idx="695" formatCode="0.00_);[Red]\(0.00\)">
                  <c:v>81.785286253973894</c:v>
                </c:pt>
                <c:pt idx="696" formatCode="0.00_);[Red]\(0.00\)">
                  <c:v>81.553972983937896</c:v>
                </c:pt>
                <c:pt idx="697" formatCode="0.00_);[Red]\(0.00\)">
                  <c:v>81.880573558162695</c:v>
                </c:pt>
                <c:pt idx="698" formatCode="0.00_);[Red]\(0.00\)">
                  <c:v>82.375106568817301</c:v>
                </c:pt>
                <c:pt idx="699" formatCode="0.00_);[Red]\(0.00\)">
                  <c:v>81.6536398177699</c:v>
                </c:pt>
                <c:pt idx="700" formatCode="0.00_);[Red]\(0.00\)">
                  <c:v>82.399853074883893</c:v>
                </c:pt>
                <c:pt idx="701" formatCode="0.00_);[Red]\(0.00\)">
                  <c:v>82.494123256863404</c:v>
                </c:pt>
                <c:pt idx="702" formatCode="0.00_);[Red]\(0.00\)">
                  <c:v>82.107009730764901</c:v>
                </c:pt>
                <c:pt idx="703" formatCode="0.00_);[Red]\(0.00\)">
                  <c:v>81.989738446737803</c:v>
                </c:pt>
                <c:pt idx="704" formatCode="0.00_);[Red]\(0.00\)">
                  <c:v>82.628356602916995</c:v>
                </c:pt>
                <c:pt idx="705" formatCode="0.00_);[Red]\(0.00\)">
                  <c:v>81.999248792138005</c:v>
                </c:pt>
                <c:pt idx="706" formatCode="0.00_);[Red]\(0.00\)">
                  <c:v>81.867809348727704</c:v>
                </c:pt>
                <c:pt idx="707" formatCode="0.00_);[Red]\(0.00\)">
                  <c:v>81.617093510375298</c:v>
                </c:pt>
                <c:pt idx="708" formatCode="0.00_);[Red]\(0.00\)">
                  <c:v>81.9362549612501</c:v>
                </c:pt>
                <c:pt idx="709" formatCode="0.00_);[Red]\(0.00\)">
                  <c:v>81.845231565360393</c:v>
                </c:pt>
                <c:pt idx="710" formatCode="0.00_);[Red]\(0.00\)">
                  <c:v>82.051018842317902</c:v>
                </c:pt>
                <c:pt idx="711" formatCode="0.00_);[Red]\(0.00\)">
                  <c:v>82.048582420191906</c:v>
                </c:pt>
                <c:pt idx="712" formatCode="0.00_);[Red]\(0.00\)">
                  <c:v>81.082453603051803</c:v>
                </c:pt>
                <c:pt idx="713" formatCode="0.00_);[Red]\(0.00\)">
                  <c:v>80.607730705867596</c:v>
                </c:pt>
                <c:pt idx="714" formatCode="0.00_);[Red]\(0.00\)">
                  <c:v>81.180949161969906</c:v>
                </c:pt>
                <c:pt idx="715" formatCode="0.00_);[Red]\(0.00\)">
                  <c:v>81.259853918156907</c:v>
                </c:pt>
                <c:pt idx="716" formatCode="0.00_);[Red]\(0.00\)">
                  <c:v>81.623073465201301</c:v>
                </c:pt>
                <c:pt idx="717" formatCode="###,###,##0.00">
                  <c:v>81.558701325719198</c:v>
                </c:pt>
                <c:pt idx="718" formatCode="0.00_);[Red]\(0.00\)">
                  <c:v>80.6588199504382</c:v>
                </c:pt>
                <c:pt idx="719" formatCode="0.00_);[Red]\(0.00\)">
                  <c:v>80.343348695242994</c:v>
                </c:pt>
                <c:pt idx="720" formatCode="0.00_);[Red]\(0.00\)">
                  <c:v>79.644912653595</c:v>
                </c:pt>
                <c:pt idx="721" formatCode="0.00_);[Red]\(0.00\)">
                  <c:v>78.754876896735496</c:v>
                </c:pt>
                <c:pt idx="722" formatCode="###,###,##0.00">
                  <c:v>80.248155603979697</c:v>
                </c:pt>
                <c:pt idx="723" formatCode="0.00_);[Red]\(0.00\)">
                  <c:v>80.583012072470495</c:v>
                </c:pt>
                <c:pt idx="724" formatCode="0.00_);[Red]\(0.00\)">
                  <c:v>81.959546314449</c:v>
                </c:pt>
                <c:pt idx="725" formatCode="0.00_);[Red]\(0.00\)">
                  <c:v>82.909227851144394</c:v>
                </c:pt>
                <c:pt idx="726" formatCode="0.00_);[Red]\(0.00\)">
                  <c:v>82.861621959771</c:v>
                </c:pt>
                <c:pt idx="727" formatCode="0.00_);[Red]\(0.00\)">
                  <c:v>83.188134960263994</c:v>
                </c:pt>
                <c:pt idx="728" formatCode="0.00_);[Red]\(0.00\)">
                  <c:v>83.6168099813586</c:v>
                </c:pt>
                <c:pt idx="729" formatCode="0.00_);[Red]\(0.00\)">
                  <c:v>82.690353700194905</c:v>
                </c:pt>
                <c:pt idx="730" formatCode="0.00_);[Red]\(0.00\)">
                  <c:v>82.952623787761596</c:v>
                </c:pt>
                <c:pt idx="731" formatCode="0.00_);[Red]\(0.00\)">
                  <c:v>83.441566977008407</c:v>
                </c:pt>
                <c:pt idx="732" formatCode="0.00_);[Red]\(0.00\)">
                  <c:v>83.919250320343494</c:v>
                </c:pt>
                <c:pt idx="733" formatCode="0.00_);[Red]\(0.00\)">
                  <c:v>83.765566409170404</c:v>
                </c:pt>
                <c:pt idx="734" formatCode="0.00_);[Red]\(0.00\)">
                  <c:v>83.570945158026106</c:v>
                </c:pt>
                <c:pt idx="735" formatCode="0.00_);[Red]\(0.00\)">
                  <c:v>83.972111190106503</c:v>
                </c:pt>
                <c:pt idx="736" formatCode="0.00_);[Red]\(0.00\)">
                  <c:v>84.130765735386007</c:v>
                </c:pt>
                <c:pt idx="737" formatCode="0.00_);[Red]\(0.00\)">
                  <c:v>83.218926797284794</c:v>
                </c:pt>
                <c:pt idx="738" formatCode="0.00_);[Red]\(0.00\)">
                  <c:v>83.893448362865101</c:v>
                </c:pt>
                <c:pt idx="739" formatCode="0.00_);[Red]\(0.00\)">
                  <c:v>84.133225338439502</c:v>
                </c:pt>
                <c:pt idx="740" formatCode="0.00_);[Red]\(0.00\)">
                  <c:v>84.324344470153505</c:v>
                </c:pt>
                <c:pt idx="741" formatCode="0.00_);[Red]\(0.00\)">
                  <c:v>83.912108868125401</c:v>
                </c:pt>
                <c:pt idx="742" formatCode="0.00_);[Red]\(0.00\)">
                  <c:v>84.146095223419294</c:v>
                </c:pt>
                <c:pt idx="743" formatCode="0.00_);[Red]\(0.00\)">
                  <c:v>84.235108065535698</c:v>
                </c:pt>
                <c:pt idx="744" formatCode="0.00_);[Red]\(0.00\)">
                  <c:v>84.731280989473007</c:v>
                </c:pt>
                <c:pt idx="745" formatCode="0.00_);[Red]\(0.00\)">
                  <c:v>84.683742688537905</c:v>
                </c:pt>
                <c:pt idx="746" formatCode="0.00_);[Red]\(0.00\)">
                  <c:v>83.951578716343803</c:v>
                </c:pt>
                <c:pt idx="747" formatCode="0.00_);[Red]\(0.00\)">
                  <c:v>84.129586726503305</c:v>
                </c:pt>
                <c:pt idx="748" formatCode="0.00_);[Red]\(0.00\)">
                  <c:v>85.121546273637193</c:v>
                </c:pt>
                <c:pt idx="749" formatCode="0.00_);[Red]\(0.00\)">
                  <c:v>85.120258160068204</c:v>
                </c:pt>
                <c:pt idx="750" formatCode="0.00_);[Red]\(0.00\)">
                  <c:v>85.731623667345701</c:v>
                </c:pt>
                <c:pt idx="751" formatCode="0.00_);[Red]\(0.00\)">
                  <c:v>84.405757741066495</c:v>
                </c:pt>
                <c:pt idx="752" formatCode="0.00_);[Red]\(0.00\)">
                  <c:v>83.988707462295295</c:v>
                </c:pt>
                <c:pt idx="753" formatCode="0.00_);[Red]\(0.00\)">
                  <c:v>84.426003968360703</c:v>
                </c:pt>
                <c:pt idx="754" formatCode="0.00_);[Red]\(0.00\)">
                  <c:v>84.904446185855704</c:v>
                </c:pt>
                <c:pt idx="755" formatCode="0.00_);[Red]\(0.00\)">
                  <c:v>84.108672227198994</c:v>
                </c:pt>
                <c:pt idx="756" formatCode="0.00">
                  <c:v>83.292274556157494</c:v>
                </c:pt>
                <c:pt idx="757" formatCode="0.00_);[Red]\(0.00\)">
                  <c:v>83.590306445041705</c:v>
                </c:pt>
                <c:pt idx="758" formatCode="0.00_);[Red]\(0.00\)">
                  <c:v>83.5579132191274</c:v>
                </c:pt>
                <c:pt idx="759" formatCode="0.00_);[Red]\(0.00\)">
                  <c:v>84.583924965593496</c:v>
                </c:pt>
                <c:pt idx="760" formatCode="0.00_);[Red]\(0.00\)">
                  <c:v>84.414728961618195</c:v>
                </c:pt>
                <c:pt idx="761" formatCode="0.00_);[Red]\(0.00\)">
                  <c:v>85.383624780100703</c:v>
                </c:pt>
                <c:pt idx="762" formatCode="0.00_);[Red]\(0.00\)">
                  <c:v>86.105300067905802</c:v>
                </c:pt>
                <c:pt idx="763" formatCode="0.00_);[Red]\(0.00\)">
                  <c:v>85.822206986630704</c:v>
                </c:pt>
                <c:pt idx="764" formatCode="0.00_);[Red]\(0.00\)">
                  <c:v>86.193269067726703</c:v>
                </c:pt>
                <c:pt idx="765" formatCode="0.00_);[Red]\(0.00\)">
                  <c:v>86.467005182513304</c:v>
                </c:pt>
                <c:pt idx="766" formatCode="0.00_);[Red]\(0.00\)">
                  <c:v>86.804783028660495</c:v>
                </c:pt>
                <c:pt idx="767" formatCode="0.00_);[Red]\(0.00\)">
                  <c:v>88.273345375168404</c:v>
                </c:pt>
                <c:pt idx="768" formatCode="0.00_);[Red]\(0.00\)">
                  <c:v>88.119396746881904</c:v>
                </c:pt>
                <c:pt idx="769" formatCode="0.00_);[Red]\(0.00\)">
                  <c:v>88.544236557134596</c:v>
                </c:pt>
                <c:pt idx="770" formatCode="0.00_);[Red]\(0.00\)">
                  <c:v>88.760658283934305</c:v>
                </c:pt>
                <c:pt idx="771" formatCode="0.00_);[Red]\(0.00\)">
                  <c:v>89.444971627766407</c:v>
                </c:pt>
                <c:pt idx="772" formatCode="0.00_);[Red]\(0.00\)">
                  <c:v>89.344756975523396</c:v>
                </c:pt>
                <c:pt idx="773" formatCode="0.00_);[Red]\(0.00\)">
                  <c:v>88.938433065948999</c:v>
                </c:pt>
                <c:pt idx="774" formatCode="0.00_);[Red]\(0.00\)">
                  <c:v>89.4690644340332</c:v>
                </c:pt>
                <c:pt idx="775" formatCode="0.00_);[Red]\(0.00\)">
                  <c:v>89.621226823618102</c:v>
                </c:pt>
                <c:pt idx="776" formatCode="0.00_);[Red]\(0.00\)">
                  <c:v>88.890262758058398</c:v>
                </c:pt>
                <c:pt idx="777" formatCode="0.00_);[Red]\(0.00\)">
                  <c:v>87.361383713408699</c:v>
                </c:pt>
                <c:pt idx="778" formatCode="0.00_);[Red]\(0.00\)">
                  <c:v>87.573292381177893</c:v>
                </c:pt>
                <c:pt idx="779" formatCode="0.00_);[Red]\(0.00\)">
                  <c:v>87.7584225616705</c:v>
                </c:pt>
                <c:pt idx="780" formatCode="0.00_);[Red]\(0.00\)">
                  <c:v>86.141085964334593</c:v>
                </c:pt>
                <c:pt idx="781" formatCode="0.00_);[Red]\(0.00\)">
                  <c:v>86.3138079645191</c:v>
                </c:pt>
                <c:pt idx="782" formatCode="0.00_);[Red]\(0.00\)">
                  <c:v>86.234385500175406</c:v>
                </c:pt>
                <c:pt idx="783" formatCode="0.00_);[Red]\(0.00\)">
                  <c:v>86.905548012702397</c:v>
                </c:pt>
                <c:pt idx="784" formatCode="0.00_);[Red]\(0.00\)">
                  <c:v>86.827400341247298</c:v>
                </c:pt>
                <c:pt idx="785" formatCode="0.00_);[Red]\(0.00\)">
                  <c:v>86.792516459835596</c:v>
                </c:pt>
                <c:pt idx="786" formatCode="0.00_);[Red]\(0.00\)">
                  <c:v>86.835357490304801</c:v>
                </c:pt>
                <c:pt idx="787" formatCode="0.00_);[Red]\(0.00\)">
                  <c:v>86.931981042783505</c:v>
                </c:pt>
                <c:pt idx="788" formatCode="0.00_);[Red]\(0.00\)">
                  <c:v>85.940229700517904</c:v>
                </c:pt>
                <c:pt idx="789" formatCode="0.00_);[Red]\(0.00\)">
                  <c:v>86.502869574918506</c:v>
                </c:pt>
                <c:pt idx="790" formatCode="0.00_);[Red]\(0.00\)">
                  <c:v>85.856760570172696</c:v>
                </c:pt>
                <c:pt idx="791" formatCode="0.00_);[Red]\(0.00\)">
                  <c:v>84.030969741702705</c:v>
                </c:pt>
                <c:pt idx="792" formatCode="0.00_);[Red]\(0.00\)">
                  <c:v>85.7495142480346</c:v>
                </c:pt>
                <c:pt idx="793" formatCode="0.00_);[Red]\(0.00\)">
                  <c:v>86.103637010485201</c:v>
                </c:pt>
                <c:pt idx="794" formatCode="0.00_);[Red]\(0.00\)">
                  <c:v>86.564454884976598</c:v>
                </c:pt>
                <c:pt idx="795" formatCode="0.00_);[Red]\(0.00\)">
                  <c:v>86.716865654630396</c:v>
                </c:pt>
                <c:pt idx="796" formatCode="0.00_);[Red]\(0.00\)">
                  <c:v>86.133571497534206</c:v>
                </c:pt>
                <c:pt idx="797" formatCode="0.00_);[Red]\(0.00\)">
                  <c:v>85.2830317208971</c:v>
                </c:pt>
                <c:pt idx="798" formatCode="0.00_);[Red]\(0.00\)">
                  <c:v>85.181599739988897</c:v>
                </c:pt>
                <c:pt idx="799" formatCode="0.00_);[Red]\(0.00\)">
                  <c:v>85.063934069315394</c:v>
                </c:pt>
                <c:pt idx="800" formatCode="0.00_);[Red]\(0.00\)">
                  <c:v>83.881462945306694</c:v>
                </c:pt>
                <c:pt idx="801" formatCode="0.00_);[Red]\(0.00\)">
                  <c:v>84.856837793953602</c:v>
                </c:pt>
                <c:pt idx="802" formatCode="0.00_);[Red]\(0.00\)">
                  <c:v>85.662427343043603</c:v>
                </c:pt>
                <c:pt idx="803" formatCode="0.00_);[Red]\(0.00\)">
                  <c:v>86.032888895450299</c:v>
                </c:pt>
                <c:pt idx="804" formatCode="0.00_);[Red]\(0.00\)">
                  <c:v>86.511567737448701</c:v>
                </c:pt>
                <c:pt idx="805" formatCode="0.00_);[Red]\(0.00\)">
                  <c:v>86.273146152273199</c:v>
                </c:pt>
                <c:pt idx="806" formatCode="0.00_);[Red]\(0.00\)">
                  <c:v>85.475897598035004</c:v>
                </c:pt>
                <c:pt idx="807" formatCode="0.00_);[Red]\(0.00\)">
                  <c:v>85.8293445746488</c:v>
                </c:pt>
                <c:pt idx="808" formatCode="0.00_);[Red]\(0.00\)">
                  <c:v>85.756867907218407</c:v>
                </c:pt>
                <c:pt idx="809" formatCode="0.00_);[Red]\(0.00\)">
                  <c:v>85.871194733824694</c:v>
                </c:pt>
                <c:pt idx="810" formatCode="0.00_);[Red]\(0.00\)">
                  <c:v>85.795577764143701</c:v>
                </c:pt>
                <c:pt idx="811" formatCode="0.00_);[Red]\(0.00\)">
                  <c:v>85.141895239302798</c:v>
                </c:pt>
                <c:pt idx="812" formatCode="0.00_);[Red]\(0.00\)">
                  <c:v>85.002440967085406</c:v>
                </c:pt>
                <c:pt idx="813" formatCode="0.00_);[Red]\(0.00\)">
                  <c:v>86.0655760769436</c:v>
                </c:pt>
                <c:pt idx="814" formatCode="0.00_);[Red]\(0.00\)">
                  <c:v>86.091949812628599</c:v>
                </c:pt>
                <c:pt idx="815">
                  <c:v>85.310178493244294</c:v>
                </c:pt>
                <c:pt idx="816">
                  <c:v>85.360769836900005</c:v>
                </c:pt>
                <c:pt idx="817">
                  <c:v>85.817986093778998</c:v>
                </c:pt>
                <c:pt idx="818" formatCode="0.00_);[Red]\(0.00\)">
                  <c:v>85.838507168258005</c:v>
                </c:pt>
                <c:pt idx="819">
                  <c:v>86.291914199560495</c:v>
                </c:pt>
                <c:pt idx="820">
                  <c:v>86.0578944112046</c:v>
                </c:pt>
                <c:pt idx="821">
                  <c:v>86.043329190152093</c:v>
                </c:pt>
                <c:pt idx="822">
                  <c:v>86.832951301422497</c:v>
                </c:pt>
                <c:pt idx="823" formatCode="0.00_);[Red]\(0.00\)">
                  <c:v>87.780598990656898</c:v>
                </c:pt>
                <c:pt idx="824" formatCode="0.00_);[Red]\(0.00\)">
                  <c:v>87.488181391380394</c:v>
                </c:pt>
                <c:pt idx="825" formatCode="0.00_);[Red]\(0.00\)">
                  <c:v>87.958729615482298</c:v>
                </c:pt>
                <c:pt idx="826" formatCode="0.00_);[Red]\(0.00\)">
                  <c:v>87.983796504400402</c:v>
                </c:pt>
                <c:pt idx="827" formatCode="0.00_);[Red]\(0.00\)">
                  <c:v>87.916109416932002</c:v>
                </c:pt>
                <c:pt idx="828" formatCode="0.00_);[Red]\(0.00\)">
                  <c:v>88.303534314131795</c:v>
                </c:pt>
                <c:pt idx="829" formatCode="0.00_);[Red]\(0.00\)">
                  <c:v>87.611588506097604</c:v>
                </c:pt>
                <c:pt idx="830" formatCode="0.00_);[Red]\(0.00\)">
                  <c:v>88.446428147186097</c:v>
                </c:pt>
                <c:pt idx="831" formatCode="0.00_);[Red]\(0.00\)">
                  <c:v>88.676978329928502</c:v>
                </c:pt>
                <c:pt idx="832" formatCode="0.00_);[Red]\(0.00\)">
                  <c:v>89.520908922449294</c:v>
                </c:pt>
                <c:pt idx="833" formatCode="0.00_);[Red]\(0.00\)">
                  <c:v>90.229135116793799</c:v>
                </c:pt>
                <c:pt idx="834" formatCode="###,###,##0.00">
                  <c:v>88.8572498307893</c:v>
                </c:pt>
                <c:pt idx="835" formatCode="###,###,##0.00">
                  <c:v>89.250598280129594</c:v>
                </c:pt>
                <c:pt idx="836" formatCode="0.00_);[Red]\(0.00\)">
                  <c:v>88.568697482245</c:v>
                </c:pt>
                <c:pt idx="837" formatCode="0.00_);[Red]\(0.00\)">
                  <c:v>87.736503535465104</c:v>
                </c:pt>
                <c:pt idx="838" formatCode="0.00_);[Red]\(0.00\)">
                  <c:v>87.297766181181899</c:v>
                </c:pt>
                <c:pt idx="839" formatCode="0.00_);[Red]\(0.00\)">
                  <c:v>87.005287628617694</c:v>
                </c:pt>
                <c:pt idx="840" formatCode="0.00_);[Red]\(0.00\)">
                  <c:v>87.407968999920001</c:v>
                </c:pt>
                <c:pt idx="841" formatCode="0.00">
                  <c:v>87.887339921547493</c:v>
                </c:pt>
                <c:pt idx="842" formatCode="0.00">
                  <c:v>89.645659452361201</c:v>
                </c:pt>
                <c:pt idx="843" formatCode="0.00">
                  <c:v>89.968761165326697</c:v>
                </c:pt>
                <c:pt idx="844" formatCode="0.00">
                  <c:v>90.354603171996104</c:v>
                </c:pt>
                <c:pt idx="845" formatCode="0.00">
                  <c:v>90.179678222223203</c:v>
                </c:pt>
                <c:pt idx="846" formatCode="0.00_);[Red]\(0.00\)">
                  <c:v>89.2597162943147</c:v>
                </c:pt>
                <c:pt idx="847" formatCode="0.00_);[Red]\(0.00\)">
                  <c:v>88.5964129941012</c:v>
                </c:pt>
                <c:pt idx="848" formatCode="0.00_);[Red]\(0.00\)">
                  <c:v>88.866420681788995</c:v>
                </c:pt>
                <c:pt idx="849" formatCode="0.00_);[Red]\(0.00\)">
                  <c:v>88.488519243014295</c:v>
                </c:pt>
                <c:pt idx="850" formatCode="0.00_);[Red]\(0.00\)">
                  <c:v>88.414847364974605</c:v>
                </c:pt>
                <c:pt idx="851" formatCode="0.00">
                  <c:v>88.643764296527706</c:v>
                </c:pt>
                <c:pt idx="852" formatCode="0.00">
                  <c:v>88.322789741960193</c:v>
                </c:pt>
                <c:pt idx="853" formatCode="0.00">
                  <c:v>88.4074995074333</c:v>
                </c:pt>
                <c:pt idx="854" formatCode="0.00">
                  <c:v>88.544897109203006</c:v>
                </c:pt>
                <c:pt idx="855" formatCode="0.00">
                  <c:v>88.001708254211195</c:v>
                </c:pt>
                <c:pt idx="856" formatCode="0.00">
                  <c:v>87.778152700205894</c:v>
                </c:pt>
                <c:pt idx="857" formatCode="0.00">
                  <c:v>87.458525686418994</c:v>
                </c:pt>
                <c:pt idx="858" formatCode="0.00">
                  <c:v>87.975877831257407</c:v>
                </c:pt>
                <c:pt idx="859" formatCode="0.00">
                  <c:v>88.143186131668401</c:v>
                </c:pt>
                <c:pt idx="860" formatCode="###,###,##0.00">
                  <c:v>88.376032334156704</c:v>
                </c:pt>
                <c:pt idx="861" formatCode="0.00_);[Red]\(0.00\)">
                  <c:v>88.605166833432193</c:v>
                </c:pt>
                <c:pt idx="862" formatCode="0.00_);[Red]\(0.00\)">
                  <c:v>88.398806834627194</c:v>
                </c:pt>
                <c:pt idx="863" formatCode="0.00_);[Red]\(0.00\)">
                  <c:v>87.944667397422805</c:v>
                </c:pt>
                <c:pt idx="864" formatCode="0.00_);[Red]\(0.00\)">
                  <c:v>87.383533263888395</c:v>
                </c:pt>
                <c:pt idx="865">
                  <c:v>87.406782533130993</c:v>
                </c:pt>
                <c:pt idx="866">
                  <c:v>87.108321941952099</c:v>
                </c:pt>
                <c:pt idx="867">
                  <c:v>88.124534008134503</c:v>
                </c:pt>
                <c:pt idx="868">
                  <c:v>87.4182022294506</c:v>
                </c:pt>
                <c:pt idx="869">
                  <c:v>88.057212880989297</c:v>
                </c:pt>
                <c:pt idx="870">
                  <c:v>87.726515909663405</c:v>
                </c:pt>
                <c:pt idx="871" formatCode="0.00_);[Red]\(0.00\)">
                  <c:v>89.334259810417194</c:v>
                </c:pt>
                <c:pt idx="872" formatCode="0.00_);[Red]\(0.00\)">
                  <c:v>89.348762790724905</c:v>
                </c:pt>
                <c:pt idx="873" formatCode="0.00_);[Red]\(0.00\)">
                  <c:v>89.345919898266899</c:v>
                </c:pt>
                <c:pt idx="874" formatCode="0.00_);[Red]\(0.00\)">
                  <c:v>90.288692808532204</c:v>
                </c:pt>
                <c:pt idx="875" formatCode="0.00">
                  <c:v>90.595047863976205</c:v>
                </c:pt>
                <c:pt idx="876" formatCode="0.00">
                  <c:v>90.351186548344998</c:v>
                </c:pt>
                <c:pt idx="877" formatCode="0.00">
                  <c:v>90.598891505369096</c:v>
                </c:pt>
                <c:pt idx="878" formatCode="0.00">
                  <c:v>89.973513397347006</c:v>
                </c:pt>
                <c:pt idx="879" formatCode="0.00">
                  <c:v>89.549072267577102</c:v>
                </c:pt>
                <c:pt idx="880" formatCode="0.00">
                  <c:v>89.918042780849106</c:v>
                </c:pt>
                <c:pt idx="881" formatCode="0.00">
                  <c:v>90.418998344092998</c:v>
                </c:pt>
                <c:pt idx="882" formatCode="0.00">
                  <c:v>90.374354309956701</c:v>
                </c:pt>
                <c:pt idx="883" formatCode="0.00">
                  <c:v>90.510792653253802</c:v>
                </c:pt>
                <c:pt idx="884" formatCode="0.00">
                  <c:v>89.957599392182999</c:v>
                </c:pt>
                <c:pt idx="885" formatCode="0.00_ ">
                  <c:v>88.36</c:v>
                </c:pt>
                <c:pt idx="886" formatCode="0.00_ ">
                  <c:v>88.924954924903105</c:v>
                </c:pt>
                <c:pt idx="887" formatCode="0.00_ ">
                  <c:v>90.226846864688696</c:v>
                </c:pt>
                <c:pt idx="888" formatCode="0.00_ ">
                  <c:v>90.594713230122395</c:v>
                </c:pt>
                <c:pt idx="889" formatCode="0.00_ ">
                  <c:v>90.343491230708594</c:v>
                </c:pt>
                <c:pt idx="890" formatCode="0.00_ ">
                  <c:v>90.076555935731193</c:v>
                </c:pt>
                <c:pt idx="891" formatCode="0.00_ ">
                  <c:v>90.196225961804004</c:v>
                </c:pt>
                <c:pt idx="892" formatCode="0.00_ ">
                  <c:v>89.384621357759002</c:v>
                </c:pt>
                <c:pt idx="893" formatCode="0.00_ ">
                  <c:v>89.781584712236594</c:v>
                </c:pt>
                <c:pt idx="894" formatCode="0.00_ ">
                  <c:v>89.374235002599605</c:v>
                </c:pt>
                <c:pt idx="895" formatCode="0.00_ ">
                  <c:v>89.748570961009605</c:v>
                </c:pt>
                <c:pt idx="896" formatCode="0.00_ ">
                  <c:v>90.403801729714601</c:v>
                </c:pt>
                <c:pt idx="897" formatCode="0.00_ ">
                  <c:v>90.593587623965206</c:v>
                </c:pt>
                <c:pt idx="898" formatCode="0.00_ ">
                  <c:v>89.756606360400497</c:v>
                </c:pt>
                <c:pt idx="899" formatCode="0.00_ ">
                  <c:v>89.696386960215705</c:v>
                </c:pt>
                <c:pt idx="900" formatCode="0.00_ ">
                  <c:v>89.340294810023906</c:v>
                </c:pt>
                <c:pt idx="901" formatCode="0.00_ ">
                  <c:v>88.916827691397202</c:v>
                </c:pt>
                <c:pt idx="902" formatCode="0.00_ ">
                  <c:v>88.615430747182501</c:v>
                </c:pt>
                <c:pt idx="903" formatCode="0.00_ ">
                  <c:v>88.499581569404597</c:v>
                </c:pt>
                <c:pt idx="904" formatCode="0.00_ ">
                  <c:v>88.278281372522201</c:v>
                </c:pt>
                <c:pt idx="905" formatCode="0.00_ ">
                  <c:v>87.746308280362598</c:v>
                </c:pt>
                <c:pt idx="906" formatCode="0.00_ ">
                  <c:v>87.126671443642095</c:v>
                </c:pt>
                <c:pt idx="907" formatCode="0.00_ ">
                  <c:v>87.047611999633901</c:v>
                </c:pt>
                <c:pt idx="908" formatCode="0.00_ ">
                  <c:v>87.138885353133304</c:v>
                </c:pt>
                <c:pt idx="909" formatCode="0.00_ ">
                  <c:v>87.478497649124193</c:v>
                </c:pt>
                <c:pt idx="910" formatCode="0.00_ ">
                  <c:v>87.150987199567098</c:v>
                </c:pt>
                <c:pt idx="911" formatCode="0.00_ ">
                  <c:v>86.861546168734705</c:v>
                </c:pt>
                <c:pt idx="912" formatCode="0.00_ ">
                  <c:v>86.297836603491106</c:v>
                </c:pt>
                <c:pt idx="913" formatCode="0.00_ ">
                  <c:v>85.818750564969903</c:v>
                </c:pt>
                <c:pt idx="914" formatCode="0.00_ ">
                  <c:v>85.223882211436006</c:v>
                </c:pt>
                <c:pt idx="915" formatCode="0.00_ ">
                  <c:v>84.761783481634893</c:v>
                </c:pt>
                <c:pt idx="916" formatCode="0.00_ ">
                  <c:v>85.117463926548794</c:v>
                </c:pt>
                <c:pt idx="917" formatCode="0.00_ ">
                  <c:v>85.346199063497494</c:v>
                </c:pt>
                <c:pt idx="918" formatCode="0.00_ ">
                  <c:v>84.316389269641704</c:v>
                </c:pt>
                <c:pt idx="919" formatCode="0.00_ ">
                  <c:v>83.652080198853199</c:v>
                </c:pt>
                <c:pt idx="920" formatCode="0.00_ ">
                  <c:v>84.074230810853194</c:v>
                </c:pt>
                <c:pt idx="921" formatCode="0.00_ ">
                  <c:v>84.841551737016104</c:v>
                </c:pt>
                <c:pt idx="922" formatCode="0.00_ ">
                  <c:v>84.892228891832801</c:v>
                </c:pt>
                <c:pt idx="923" formatCode="0.00_ ">
                  <c:v>85.706177154544903</c:v>
                </c:pt>
                <c:pt idx="924" formatCode="0.00_ ">
                  <c:v>87.533064084755793</c:v>
                </c:pt>
                <c:pt idx="925" formatCode="0.00_ ">
                  <c:v>87.596956237037702</c:v>
                </c:pt>
                <c:pt idx="926" formatCode="0.00_ ">
                  <c:v>87.887495962282699</c:v>
                </c:pt>
                <c:pt idx="927" formatCode="0.00_ ">
                  <c:v>88.05</c:v>
                </c:pt>
                <c:pt idx="928" formatCode="0.00_ ">
                  <c:v>88.02</c:v>
                </c:pt>
                <c:pt idx="929" formatCode="0.00_ ">
                  <c:v>88.803283061287004</c:v>
                </c:pt>
                <c:pt idx="930" formatCode="0.00_ ">
                  <c:v>88.689172806907607</c:v>
                </c:pt>
                <c:pt idx="931" formatCode="0.00_ ">
                  <c:v>88.686782365124103</c:v>
                </c:pt>
                <c:pt idx="932" formatCode="0.00_ ">
                  <c:v>88.966315429975495</c:v>
                </c:pt>
                <c:pt idx="933" formatCode="0.00_ ">
                  <c:v>89.042981935137007</c:v>
                </c:pt>
                <c:pt idx="934" formatCode="0.00_ ">
                  <c:v>87.821392567648701</c:v>
                </c:pt>
                <c:pt idx="935" formatCode="0.00_ ">
                  <c:v>87.906402395060198</c:v>
                </c:pt>
                <c:pt idx="936" formatCode="0.00_ ">
                  <c:v>87.661276050668505</c:v>
                </c:pt>
                <c:pt idx="937" formatCode="0.00_ ">
                  <c:v>87.815496247857894</c:v>
                </c:pt>
                <c:pt idx="938" formatCode="0.00_ ">
                  <c:v>85.826542714254202</c:v>
                </c:pt>
                <c:pt idx="939" formatCode="0.00_ ">
                  <c:v>86.754199002073605</c:v>
                </c:pt>
                <c:pt idx="940" formatCode="0.00_ ">
                  <c:v>86.402654076401205</c:v>
                </c:pt>
                <c:pt idx="941" formatCode="0.00_ ">
                  <c:v>86.162347481224501</c:v>
                </c:pt>
                <c:pt idx="942" formatCode="0.00_ ">
                  <c:v>85.886787004036705</c:v>
                </c:pt>
                <c:pt idx="943" formatCode="0.00_ ">
                  <c:v>85.636665545172704</c:v>
                </c:pt>
                <c:pt idx="944" formatCode="0.00_ ">
                  <c:v>85.687466554528996</c:v>
                </c:pt>
                <c:pt idx="945" formatCode="0.00_ ">
                  <c:v>86.345669219694301</c:v>
                </c:pt>
                <c:pt idx="946" formatCode="0.00_ ">
                  <c:v>86.567686686043103</c:v>
                </c:pt>
                <c:pt idx="947" formatCode="0.00_ ">
                  <c:v>87.182974010303894</c:v>
                </c:pt>
                <c:pt idx="948" formatCode="0.00_ ">
                  <c:v>86.016398557209996</c:v>
                </c:pt>
                <c:pt idx="949" formatCode="0.00_ ">
                  <c:v>85.948022952300505</c:v>
                </c:pt>
                <c:pt idx="950" formatCode="0.00_ ">
                  <c:v>84.634540878368298</c:v>
                </c:pt>
                <c:pt idx="951" formatCode="0.00_ ">
                  <c:v>84.842224442511196</c:v>
                </c:pt>
                <c:pt idx="952" formatCode="0.00_ ">
                  <c:v>85.141491612291304</c:v>
                </c:pt>
                <c:pt idx="953" formatCode="0.00_ ">
                  <c:v>85.400034129828498</c:v>
                </c:pt>
                <c:pt idx="954" formatCode="0.00_ ">
                  <c:v>85.210123036616906</c:v>
                </c:pt>
                <c:pt idx="955" formatCode="0.00_ ">
                  <c:v>83.351136137925394</c:v>
                </c:pt>
                <c:pt idx="956" formatCode="0.00_ ">
                  <c:v>83.599018002169004</c:v>
                </c:pt>
                <c:pt idx="957" formatCode="0.00_ ">
                  <c:v>83.041820510734397</c:v>
                </c:pt>
                <c:pt idx="958" formatCode="0.00_ ">
                  <c:v>81.221273766273399</c:v>
                </c:pt>
                <c:pt idx="959" formatCode="0.00_ ">
                  <c:v>81.676315262010604</c:v>
                </c:pt>
                <c:pt idx="960" formatCode="0.00_ ">
                  <c:v>83.784313304904401</c:v>
                </c:pt>
                <c:pt idx="961" formatCode="0.00_ ">
                  <c:v>83.911451019151599</c:v>
                </c:pt>
                <c:pt idx="962" formatCode="0.00_ ">
                  <c:v>83.725181431702396</c:v>
                </c:pt>
                <c:pt idx="963" formatCode="0.00_ ">
                  <c:v>83.862009380818705</c:v>
                </c:pt>
                <c:pt idx="964" formatCode="0.00_ ">
                  <c:v>85.520550958469698</c:v>
                </c:pt>
                <c:pt idx="965" formatCode="0.00_ ">
                  <c:v>85.188613300985907</c:v>
                </c:pt>
                <c:pt idx="966" formatCode="0.00_ ">
                  <c:v>85.767568072041598</c:v>
                </c:pt>
                <c:pt idx="967" formatCode="0.00_ ">
                  <c:v>86.698482299717</c:v>
                </c:pt>
                <c:pt idx="968" formatCode="0.00_ ">
                  <c:v>86.543825792829793</c:v>
                </c:pt>
                <c:pt idx="969" formatCode="0.00_ ">
                  <c:v>86.207294510461196</c:v>
                </c:pt>
                <c:pt idx="970" formatCode="0.00_ ">
                  <c:v>85.036891826547702</c:v>
                </c:pt>
                <c:pt idx="971" formatCode="0.00_ ">
                  <c:v>85.315568787785807</c:v>
                </c:pt>
                <c:pt idx="972" formatCode="0.00_ ">
                  <c:v>83.766435848749694</c:v>
                </c:pt>
                <c:pt idx="973" formatCode="0.00_ ">
                  <c:v>83.521250022446395</c:v>
                </c:pt>
                <c:pt idx="974" formatCode="0.00_ ">
                  <c:v>84.084363410628796</c:v>
                </c:pt>
                <c:pt idx="975" formatCode="0.00_ ">
                  <c:v>84.407823706933698</c:v>
                </c:pt>
                <c:pt idx="976" formatCode="0.00_ ">
                  <c:v>84.885907869037894</c:v>
                </c:pt>
                <c:pt idx="977" formatCode="0.00_ ">
                  <c:v>86.181089703570706</c:v>
                </c:pt>
                <c:pt idx="978" formatCode="0.00_ ">
                  <c:v>85.040743138927894</c:v>
                </c:pt>
                <c:pt idx="979" formatCode="0.00_ ">
                  <c:v>86.470377470772107</c:v>
                </c:pt>
                <c:pt idx="980" formatCode="0.00_ ">
                  <c:v>87.003813473986895</c:v>
                </c:pt>
                <c:pt idx="981" formatCode="0.00_ ">
                  <c:v>87.392627014850206</c:v>
                </c:pt>
                <c:pt idx="982" formatCode="0.00_ ">
                  <c:v>87.217352701188801</c:v>
                </c:pt>
                <c:pt idx="983" formatCode="0.00_ ">
                  <c:v>86.905228579995594</c:v>
                </c:pt>
                <c:pt idx="984" formatCode="0.00_ ">
                  <c:v>86.9956939973396</c:v>
                </c:pt>
                <c:pt idx="985" formatCode="0.00_ ">
                  <c:v>89.284747185549193</c:v>
                </c:pt>
                <c:pt idx="986" formatCode="0.00_ ">
                  <c:v>90.2977503684818</c:v>
                </c:pt>
                <c:pt idx="987" formatCode="0.00_ ">
                  <c:v>91.2564263518003</c:v>
                </c:pt>
                <c:pt idx="988" formatCode="0.00_ ">
                  <c:v>91.045871628218606</c:v>
                </c:pt>
                <c:pt idx="989" formatCode="0.00_ ">
                  <c:v>90.670110754560397</c:v>
                </c:pt>
                <c:pt idx="990" formatCode="0.00_ ">
                  <c:v>90.965352886584796</c:v>
                </c:pt>
                <c:pt idx="991" formatCode="0.00_ ">
                  <c:v>90.819921877976</c:v>
                </c:pt>
                <c:pt idx="992" formatCode="0.00_ ">
                  <c:v>89.770046260125696</c:v>
                </c:pt>
                <c:pt idx="993" formatCode="0.00_ ">
                  <c:v>89.135410620021503</c:v>
                </c:pt>
                <c:pt idx="994" formatCode="0.00_ ">
                  <c:v>88.911754762506007</c:v>
                </c:pt>
                <c:pt idx="995" formatCode="0.00_ ">
                  <c:v>89.214798089495304</c:v>
                </c:pt>
                <c:pt idx="996" formatCode="0.00_ ">
                  <c:v>90.3481755987696</c:v>
                </c:pt>
                <c:pt idx="997" formatCode="0.00_ ">
                  <c:v>90.426344667398794</c:v>
                </c:pt>
                <c:pt idx="998" formatCode="0.00_ ">
                  <c:v>90.411070219339095</c:v>
                </c:pt>
                <c:pt idx="999" formatCode="0.00_ ">
                  <c:v>90.445408014851097</c:v>
                </c:pt>
                <c:pt idx="1000" formatCode="0.00_ ">
                  <c:v>89.919497813282405</c:v>
                </c:pt>
                <c:pt idx="1001" formatCode="0.00_ ">
                  <c:v>91.855784828937601</c:v>
                </c:pt>
                <c:pt idx="1002" formatCode="0.00_ ">
                  <c:v>91.828205528903297</c:v>
                </c:pt>
                <c:pt idx="1003" formatCode="0.00_ ">
                  <c:v>91.429157397017505</c:v>
                </c:pt>
                <c:pt idx="1004" formatCode="0.00_ ">
                  <c:v>91.518725274207895</c:v>
                </c:pt>
                <c:pt idx="1005" formatCode="0.00_ ">
                  <c:v>92.103620117462995</c:v>
                </c:pt>
                <c:pt idx="1006" formatCode="0.00_ ">
                  <c:v>91.561802595942595</c:v>
                </c:pt>
                <c:pt idx="1007" formatCode="0.00_ ">
                  <c:v>91.208675424333506</c:v>
                </c:pt>
                <c:pt idx="1008" formatCode="0.00_ ">
                  <c:v>91.268879363057195</c:v>
                </c:pt>
                <c:pt idx="1009" formatCode="0.00_ ">
                  <c:v>91.4046797940088</c:v>
                </c:pt>
                <c:pt idx="1010" formatCode="0.00_ ">
                  <c:v>90.186172242652006</c:v>
                </c:pt>
                <c:pt idx="1011" formatCode="0.00_ ">
                  <c:v>90.542721351270401</c:v>
                </c:pt>
                <c:pt idx="1012" formatCode="0.00_ ">
                  <c:v>90.5499655545417</c:v>
                </c:pt>
                <c:pt idx="1013" formatCode="0.00_ ">
                  <c:v>90.154468322224105</c:v>
                </c:pt>
                <c:pt idx="1014" formatCode="0.00_ ">
                  <c:v>89.381012008774107</c:v>
                </c:pt>
                <c:pt idx="1015" formatCode="0.00_ ">
                  <c:v>88.715118526121103</c:v>
                </c:pt>
                <c:pt idx="1016" formatCode="0.00_ ">
                  <c:v>89.749514533004202</c:v>
                </c:pt>
                <c:pt idx="1017" formatCode="0.00_ ">
                  <c:v>91.967864529348105</c:v>
                </c:pt>
                <c:pt idx="1018" formatCode="0.00_ ">
                  <c:v>91.637594807027</c:v>
                </c:pt>
                <c:pt idx="1019" formatCode="0.00_ ">
                  <c:v>91.781746035461097</c:v>
                </c:pt>
                <c:pt idx="1020" formatCode="0.00_ ">
                  <c:v>91.684824043938406</c:v>
                </c:pt>
                <c:pt idx="1021" formatCode="0.00_ ">
                  <c:v>91.233356871214696</c:v>
                </c:pt>
                <c:pt idx="1022" formatCode="0.00_ ">
                  <c:v>90.420978703352105</c:v>
                </c:pt>
                <c:pt idx="1023" formatCode="0.00_ ">
                  <c:v>91.191090853938604</c:v>
                </c:pt>
                <c:pt idx="1024" formatCode="0.00_ ">
                  <c:v>91.049210316596003</c:v>
                </c:pt>
                <c:pt idx="1025" formatCode="0.00_ ">
                  <c:v>92.114696886679994</c:v>
                </c:pt>
                <c:pt idx="1026" formatCode="0.00_ ">
                  <c:v>91.682855411189607</c:v>
                </c:pt>
                <c:pt idx="1027" formatCode="0.00_ ">
                  <c:v>91.382104826332693</c:v>
                </c:pt>
                <c:pt idx="1028" formatCode="0.00_ ">
                  <c:v>90.0879845772712</c:v>
                </c:pt>
                <c:pt idx="1029" formatCode="0.00_ ">
                  <c:v>91.280611235518506</c:v>
                </c:pt>
                <c:pt idx="1030" formatCode="0.00_ ">
                  <c:v>91.259331221229701</c:v>
                </c:pt>
                <c:pt idx="1031" formatCode="0.00_ ">
                  <c:v>91.405340038251097</c:v>
                </c:pt>
                <c:pt idx="1032" formatCode="0.00_ ">
                  <c:v>91.678742762276599</c:v>
                </c:pt>
                <c:pt idx="1033" formatCode="0.00_ ">
                  <c:v>92.079674883256004</c:v>
                </c:pt>
                <c:pt idx="1034" formatCode="0.00_ ">
                  <c:v>92.305038607240405</c:v>
                </c:pt>
                <c:pt idx="1035" formatCode="0.00_ ">
                  <c:v>91.9433868874155</c:v>
                </c:pt>
                <c:pt idx="1036" formatCode="0.00_ ">
                  <c:v>93.268122392724294</c:v>
                </c:pt>
                <c:pt idx="1037" formatCode="0.00_ ">
                  <c:v>93.092288835105506</c:v>
                </c:pt>
                <c:pt idx="1038" formatCode="0.00_ ">
                  <c:v>92.131707968705399</c:v>
                </c:pt>
                <c:pt idx="1039" formatCode="0.00_ ">
                  <c:v>92.187886229595193</c:v>
                </c:pt>
                <c:pt idx="1040" formatCode="0.00_ ">
                  <c:v>91.574921242652096</c:v>
                </c:pt>
                <c:pt idx="1041" formatCode="0.00_ ">
                  <c:v>93.124578633204294</c:v>
                </c:pt>
                <c:pt idx="1042" formatCode="0.00_ ">
                  <c:v>92.047605241756401</c:v>
                </c:pt>
                <c:pt idx="1043" formatCode="0.00_ ">
                  <c:v>91.1841786791624</c:v>
                </c:pt>
                <c:pt idx="1044" formatCode="0.00_ ">
                  <c:v>90.754782471283704</c:v>
                </c:pt>
                <c:pt idx="1045" formatCode="0.00_ ">
                  <c:v>89.491656993180101</c:v>
                </c:pt>
                <c:pt idx="1046" formatCode="0.00_ ">
                  <c:v>90.231618035142105</c:v>
                </c:pt>
                <c:pt idx="1047" formatCode="0.00_ ">
                  <c:v>90.223698504766205</c:v>
                </c:pt>
                <c:pt idx="1048" formatCode="0.00_ ">
                  <c:v>90.173530371458796</c:v>
                </c:pt>
                <c:pt idx="1049" formatCode="0.00_ ">
                  <c:v>89.763734038461294</c:v>
                </c:pt>
                <c:pt idx="1050" formatCode="0.00_ ">
                  <c:v>90.057376500973703</c:v>
                </c:pt>
                <c:pt idx="1051" formatCode="0.00_ ">
                  <c:v>89.739808229740504</c:v>
                </c:pt>
                <c:pt idx="1052" formatCode="0.00_ ">
                  <c:v>88.822883776365899</c:v>
                </c:pt>
                <c:pt idx="1053" formatCode="0.00_ ">
                  <c:v>89.244640876861197</c:v>
                </c:pt>
                <c:pt idx="1054" formatCode="0.00_ ">
                  <c:v>87.983491096632207</c:v>
                </c:pt>
                <c:pt idx="1055" formatCode="0.00_ ">
                  <c:v>88.019875575461199</c:v>
                </c:pt>
                <c:pt idx="1056" formatCode="0.00_ ">
                  <c:v>87.662367144066394</c:v>
                </c:pt>
                <c:pt idx="1057" formatCode="0.00_ ">
                  <c:v>87.342692624524204</c:v>
                </c:pt>
                <c:pt idx="1058" formatCode="0.00_ ">
                  <c:v>86.457329751929905</c:v>
                </c:pt>
                <c:pt idx="1059" formatCode="0.00_ ">
                  <c:v>85.935820467804405</c:v>
                </c:pt>
                <c:pt idx="1060" formatCode="0.00_ ">
                  <c:v>85.987461764724699</c:v>
                </c:pt>
                <c:pt idx="1061" formatCode="0.00_ ">
                  <c:v>85.141104629504099</c:v>
                </c:pt>
                <c:pt idx="1062" formatCode="0.00_ ">
                  <c:v>85.137586139302599</c:v>
                </c:pt>
                <c:pt idx="1063" formatCode="0.00_ ">
                  <c:v>85.154293883860205</c:v>
                </c:pt>
                <c:pt idx="1064" formatCode="0.00_ ">
                  <c:v>84.477361847151599</c:v>
                </c:pt>
                <c:pt idx="1065" formatCode="0.00_ ">
                  <c:v>83.370429958348694</c:v>
                </c:pt>
                <c:pt idx="1066" formatCode="0.00_ ">
                  <c:v>85.701356538357501</c:v>
                </c:pt>
                <c:pt idx="1067" formatCode="0.00_ ">
                  <c:v>85.294805170714596</c:v>
                </c:pt>
                <c:pt idx="1068" formatCode="0.00_ ">
                  <c:v>84.346540524866498</c:v>
                </c:pt>
                <c:pt idx="1069" formatCode="0.00_ ">
                  <c:v>84.064950546722798</c:v>
                </c:pt>
                <c:pt idx="1070" formatCode="0.00_ ">
                  <c:v>84.320340806025499</c:v>
                </c:pt>
                <c:pt idx="1071" formatCode="0.00_ ">
                  <c:v>83.916063636444306</c:v>
                </c:pt>
                <c:pt idx="1072" formatCode="0.00_ ">
                  <c:v>84.304763539999996</c:v>
                </c:pt>
                <c:pt idx="1073" formatCode="0.00_ ">
                  <c:v>83.636341959999996</c:v>
                </c:pt>
                <c:pt idx="1074" formatCode="0.00_ ">
                  <c:v>83.673783330000006</c:v>
                </c:pt>
                <c:pt idx="1075" formatCode="0.00_ ">
                  <c:v>83.407086160000006</c:v>
                </c:pt>
                <c:pt idx="1076" formatCode="0.00_ ">
                  <c:v>82.249334250000004</c:v>
                </c:pt>
                <c:pt idx="1077" formatCode="0.00_ ">
                  <c:v>82.042000428508103</c:v>
                </c:pt>
                <c:pt idx="1078" formatCode="0.00_ ">
                  <c:v>83.705721072855596</c:v>
                </c:pt>
                <c:pt idx="1079" formatCode="0.00_ ">
                  <c:v>83.422499310000006</c:v>
                </c:pt>
                <c:pt idx="1080" formatCode="0.00_ ">
                  <c:v>82.239712969268197</c:v>
                </c:pt>
                <c:pt idx="1081" formatCode="0.00_ ">
                  <c:v>82.133252469220807</c:v>
                </c:pt>
                <c:pt idx="1082" formatCode="0.00_ ">
                  <c:v>80.156170596601001</c:v>
                </c:pt>
                <c:pt idx="1083" formatCode="0.00_ ">
                  <c:v>81.390826637745107</c:v>
                </c:pt>
                <c:pt idx="1084" formatCode="0.00_ ">
                  <c:v>85.764031389772001</c:v>
                </c:pt>
                <c:pt idx="1085" formatCode="0.00_ ">
                  <c:v>85.3502061679512</c:v>
                </c:pt>
                <c:pt idx="1086" formatCode="0.00_ ">
                  <c:v>87.516808916016402</c:v>
                </c:pt>
                <c:pt idx="1087" formatCode="0.00_ ">
                  <c:v>88.698352742883301</c:v>
                </c:pt>
                <c:pt idx="1088" formatCode="0.00_ ">
                  <c:v>88.338749952381505</c:v>
                </c:pt>
                <c:pt idx="1089" formatCode="0.00_ ">
                  <c:v>88.430730877805502</c:v>
                </c:pt>
                <c:pt idx="1090" formatCode="0.00_ ">
                  <c:v>88.301254395640797</c:v>
                </c:pt>
                <c:pt idx="1091" formatCode="0.00_ ">
                  <c:v>88.2225870249557</c:v>
                </c:pt>
                <c:pt idx="1092" formatCode="0.00_ ">
                  <c:v>89.333812205551098</c:v>
                </c:pt>
                <c:pt idx="1093" formatCode="0.00_ ">
                  <c:v>88.277533032203294</c:v>
                </c:pt>
                <c:pt idx="1094" formatCode="0.00_ ">
                  <c:v>90.154569539999997</c:v>
                </c:pt>
                <c:pt idx="1095" formatCode="0.00_ ">
                  <c:v>89.839204129999999</c:v>
                </c:pt>
                <c:pt idx="1096" formatCode="0.00_ ">
                  <c:v>91.532958210000004</c:v>
                </c:pt>
                <c:pt idx="1097" formatCode="0.00_ ">
                  <c:v>90.951056055629394</c:v>
                </c:pt>
                <c:pt idx="1098" formatCode="0.00_ ">
                  <c:v>89.8479653621593</c:v>
                </c:pt>
                <c:pt idx="1099" formatCode="0.00_ ">
                  <c:v>89.8778202168306</c:v>
                </c:pt>
                <c:pt idx="1100" formatCode="0.00_ ">
                  <c:v>88.328146239660995</c:v>
                </c:pt>
                <c:pt idx="1101" formatCode="0.00_ ">
                  <c:v>88.417122330142504</c:v>
                </c:pt>
                <c:pt idx="1102" formatCode="0.00_ ">
                  <c:v>88.210830329888694</c:v>
                </c:pt>
                <c:pt idx="1103" formatCode="0.00_ ">
                  <c:v>88.696259376118903</c:v>
                </c:pt>
                <c:pt idx="1104" formatCode="0.00_ ">
                  <c:v>89.419850650512501</c:v>
                </c:pt>
                <c:pt idx="1105" formatCode="0.00_ ">
                  <c:v>89.823265385961307</c:v>
                </c:pt>
                <c:pt idx="1106" formatCode="0.00_ ">
                  <c:v>89.256967838242105</c:v>
                </c:pt>
                <c:pt idx="1107" formatCode="0.00_ ">
                  <c:v>89.406126229275301</c:v>
                </c:pt>
                <c:pt idx="1108" formatCode="0.00_ ">
                  <c:v>87.566616815666904</c:v>
                </c:pt>
                <c:pt idx="1109" formatCode="0.00_ ">
                  <c:v>86.735503795086203</c:v>
                </c:pt>
                <c:pt idx="1110" formatCode="0.00_ ">
                  <c:v>84.061998575230007</c:v>
                </c:pt>
                <c:pt idx="1111" formatCode="0.00_ ">
                  <c:v>88.359093261245505</c:v>
                </c:pt>
                <c:pt idx="1112" formatCode="0.00_ ">
                  <c:v>90.722796253816099</c:v>
                </c:pt>
                <c:pt idx="1113" formatCode="0.00_ ">
                  <c:v>90.105568100148304</c:v>
                </c:pt>
                <c:pt idx="1114" formatCode="0.00_ ">
                  <c:v>88.899868502409902</c:v>
                </c:pt>
                <c:pt idx="1115" formatCode="0.00_ ">
                  <c:v>90.299595849249698</c:v>
                </c:pt>
                <c:pt idx="1116" formatCode="0.00_ ">
                  <c:v>92.930802898902101</c:v>
                </c:pt>
                <c:pt idx="1117" formatCode="0.00_ ">
                  <c:v>94.773284678525997</c:v>
                </c:pt>
                <c:pt idx="1118" formatCode="0.00_ ">
                  <c:v>95.606688533227697</c:v>
                </c:pt>
                <c:pt idx="1119" formatCode="0.00_ ">
                  <c:v>95.643620152451206</c:v>
                </c:pt>
                <c:pt idx="1120" formatCode="0.00_ ">
                  <c:v>95.661564932121294</c:v>
                </c:pt>
                <c:pt idx="1121" formatCode="0.00_ ">
                  <c:v>94.854625323686705</c:v>
                </c:pt>
                <c:pt idx="1122" formatCode="0.00_ ">
                  <c:v>94.924721761142195</c:v>
                </c:pt>
                <c:pt idx="1123" formatCode="0.00_ ">
                  <c:v>94.605303048243798</c:v>
                </c:pt>
                <c:pt idx="1124" formatCode="0.00_ ">
                  <c:v>96.264751511195499</c:v>
                </c:pt>
                <c:pt idx="1125" formatCode="0.00_ ">
                  <c:v>95.865006442382906</c:v>
                </c:pt>
                <c:pt idx="1126" formatCode="0.00_ ">
                  <c:v>96.631014612160598</c:v>
                </c:pt>
                <c:pt idx="1127" formatCode="0.00_ ">
                  <c:v>96.489646540860306</c:v>
                </c:pt>
                <c:pt idx="1128" formatCode="0.00_ ">
                  <c:v>95.543735263189305</c:v>
                </c:pt>
                <c:pt idx="1129" formatCode="0.00_ ">
                  <c:v>95.708713410626004</c:v>
                </c:pt>
                <c:pt idx="1130" formatCode="0.00_ ">
                  <c:v>95.210681576502097</c:v>
                </c:pt>
                <c:pt idx="1131" formatCode="0.00_ ">
                  <c:v>95.164754870981398</c:v>
                </c:pt>
                <c:pt idx="1132" formatCode="0.00_ ">
                  <c:v>96.924011838298398</c:v>
                </c:pt>
                <c:pt idx="1133" formatCode="0.00_ ">
                  <c:v>97.653594558172998</c:v>
                </c:pt>
                <c:pt idx="1134" formatCode="0.00_ ">
                  <c:v>96.962020494761205</c:v>
                </c:pt>
                <c:pt idx="1135" formatCode="0.00_ ">
                  <c:v>96.310724789899197</c:v>
                </c:pt>
                <c:pt idx="1136" formatCode="0.00_ ">
                  <c:v>95.291304198098004</c:v>
                </c:pt>
                <c:pt idx="1137" formatCode="0.00_ ">
                  <c:v>93.260647265527993</c:v>
                </c:pt>
                <c:pt idx="1138" formatCode="0.00_ ">
                  <c:v>93.473160740955095</c:v>
                </c:pt>
                <c:pt idx="1139" formatCode="0.00_ ">
                  <c:v>95.1351062065185</c:v>
                </c:pt>
                <c:pt idx="1140" formatCode="0.00_ ">
                  <c:v>94.566169970344504</c:v>
                </c:pt>
                <c:pt idx="1141" formatCode="0.00_ ">
                  <c:v>97.475162947112494</c:v>
                </c:pt>
                <c:pt idx="1142" formatCode="0.00_ ">
                  <c:v>97.503396402750994</c:v>
                </c:pt>
                <c:pt idx="1143" formatCode="0.00_ ">
                  <c:v>98.730545763089196</c:v>
                </c:pt>
                <c:pt idx="1144" formatCode="0.00_ ">
                  <c:v>98.622754433290694</c:v>
                </c:pt>
                <c:pt idx="1145" formatCode="0.00_ ">
                  <c:v>98.712993720687805</c:v>
                </c:pt>
                <c:pt idx="1146" formatCode="0.00_ ">
                  <c:v>98.088770039281499</c:v>
                </c:pt>
                <c:pt idx="1147" formatCode="0.00_ ">
                  <c:v>97.302521932662103</c:v>
                </c:pt>
                <c:pt idx="1148" formatCode="0.00_ ">
                  <c:v>99.360362868747202</c:v>
                </c:pt>
                <c:pt idx="1149" formatCode="0.00_ ">
                  <c:v>100.41942025702301</c:v>
                </c:pt>
                <c:pt idx="1150" formatCode="0.00_ ">
                  <c:v>99.647726444533504</c:v>
                </c:pt>
                <c:pt idx="1151" formatCode="0.00_ ">
                  <c:v>100.069222620768</c:v>
                </c:pt>
                <c:pt idx="1152" formatCode="0.00_ ">
                  <c:v>99.301377972103694</c:v>
                </c:pt>
                <c:pt idx="1153" formatCode="0.00_ ">
                  <c:v>99.708948782636398</c:v>
                </c:pt>
                <c:pt idx="1154" formatCode="0.00_ ">
                  <c:v>99.606176095985603</c:v>
                </c:pt>
                <c:pt idx="1155" formatCode="0.00_ ">
                  <c:v>100.552707551878</c:v>
                </c:pt>
                <c:pt idx="1156" formatCode="0.00_ ">
                  <c:v>99.883302383177806</c:v>
                </c:pt>
                <c:pt idx="1157" formatCode="0.00_ ">
                  <c:v>99.332086067363093</c:v>
                </c:pt>
                <c:pt idx="1158" formatCode="0.00_ ">
                  <c:v>98.566822435005605</c:v>
                </c:pt>
                <c:pt idx="1159" formatCode="0.00_ ">
                  <c:v>99.219895440408294</c:v>
                </c:pt>
                <c:pt idx="1160" formatCode="0.00_ ">
                  <c:v>98.977333621741195</c:v>
                </c:pt>
                <c:pt idx="1161" formatCode="0.00_ ">
                  <c:v>99.218038199591405</c:v>
                </c:pt>
                <c:pt idx="1162" formatCode="0.00_ ">
                  <c:v>99.949464234372002</c:v>
                </c:pt>
                <c:pt idx="1163" formatCode="0.00_ ">
                  <c:v>99.257971622668293</c:v>
                </c:pt>
                <c:pt idx="1164" formatCode="0.00_ ">
                  <c:v>98.904120807789496</c:v>
                </c:pt>
                <c:pt idx="1165" formatCode="0.00_ ">
                  <c:v>97.628804333943606</c:v>
                </c:pt>
                <c:pt idx="1166" formatCode="0.00_ ">
                  <c:v>98.887504891625795</c:v>
                </c:pt>
                <c:pt idx="1167" formatCode="0.00_ ">
                  <c:v>99.519949643931994</c:v>
                </c:pt>
                <c:pt idx="1168" formatCode="0.00_ ">
                  <c:v>98.804424566515905</c:v>
                </c:pt>
                <c:pt idx="1169" formatCode="0.00_ ">
                  <c:v>98.937840328541299</c:v>
                </c:pt>
                <c:pt idx="1170" formatCode="0.00_ ">
                  <c:v>99.462363617333693</c:v>
                </c:pt>
                <c:pt idx="1171" formatCode="0.00_ ">
                  <c:v>99.236579186261395</c:v>
                </c:pt>
                <c:pt idx="1172" formatCode="0.00_ ">
                  <c:v>99.509181849910505</c:v>
                </c:pt>
                <c:pt idx="1173" formatCode="0.00_ ">
                  <c:v>98.990913030790793</c:v>
                </c:pt>
                <c:pt idx="1174" formatCode="0.00_ ">
                  <c:v>98.028370330968201</c:v>
                </c:pt>
                <c:pt idx="1175" formatCode="0.00_ ">
                  <c:v>98.037143132544003</c:v>
                </c:pt>
                <c:pt idx="1176" formatCode="0.00_ ">
                  <c:v>99.035536909321095</c:v>
                </c:pt>
                <c:pt idx="1177" formatCode="0.00_ ">
                  <c:v>98.294416612908805</c:v>
                </c:pt>
                <c:pt idx="1178" formatCode="0.00_ ">
                  <c:v>98.616370353424301</c:v>
                </c:pt>
                <c:pt idx="1179" formatCode="0.00_ ">
                  <c:v>97.852845344007605</c:v>
                </c:pt>
                <c:pt idx="1180" formatCode="0.00_ ">
                  <c:v>97.624130239579003</c:v>
                </c:pt>
                <c:pt idx="1181" formatCode="0.00_ ">
                  <c:v>97.514449287274502</c:v>
                </c:pt>
                <c:pt idx="1182" formatCode="0.00_ ">
                  <c:v>97.774744398577099</c:v>
                </c:pt>
                <c:pt idx="1183" formatCode="0.00_ ">
                  <c:v>98.286400872222202</c:v>
                </c:pt>
                <c:pt idx="1184" formatCode="0.00_ ">
                  <c:v>98.751131334484697</c:v>
                </c:pt>
                <c:pt idx="1185" formatCode="0.00_ ">
                  <c:v>98.742370755262101</c:v>
                </c:pt>
                <c:pt idx="1186" formatCode="0.00_ ">
                  <c:v>98.2129406918245</c:v>
                </c:pt>
                <c:pt idx="1187" formatCode="0.00_ ">
                  <c:v>96.978971191669601</c:v>
                </c:pt>
                <c:pt idx="1188" formatCode="0.00_ ">
                  <c:v>97.434979089232201</c:v>
                </c:pt>
                <c:pt idx="1189" formatCode="0.00_ ">
                  <c:v>97.0331682422471</c:v>
                </c:pt>
                <c:pt idx="1190" formatCode="0.00_ ">
                  <c:v>97.852723779248095</c:v>
                </c:pt>
                <c:pt idx="1191" formatCode="0.00_ ">
                  <c:v>98.033395596787798</c:v>
                </c:pt>
                <c:pt idx="1192" formatCode="0.00_ ">
                  <c:v>97.275933997427103</c:v>
                </c:pt>
                <c:pt idx="1193" formatCode="0.00_ ">
                  <c:v>95.999516859308599</c:v>
                </c:pt>
                <c:pt idx="1194" formatCode="0.00_ ">
                  <c:v>96.234210106193501</c:v>
                </c:pt>
                <c:pt idx="1195" formatCode="0.00_ ">
                  <c:v>95.911816484545398</c:v>
                </c:pt>
                <c:pt idx="1196" formatCode="0.00_ ">
                  <c:v>95.6122048169604</c:v>
                </c:pt>
                <c:pt idx="1197" formatCode="0.00_ ">
                  <c:v>96.687443537896399</c:v>
                </c:pt>
                <c:pt idx="1198" formatCode="0.00_ ">
                  <c:v>96.235994693046706</c:v>
                </c:pt>
                <c:pt idx="1199" formatCode="0.00_ ">
                  <c:v>95.945755271377905</c:v>
                </c:pt>
                <c:pt idx="1200" formatCode="0.00_ ">
                  <c:v>97.326772885730705</c:v>
                </c:pt>
                <c:pt idx="1201" formatCode="0.00_ ">
                  <c:v>96.710347499698102</c:v>
                </c:pt>
                <c:pt idx="1202" formatCode="0.00_ ">
                  <c:v>95.855678067982893</c:v>
                </c:pt>
                <c:pt idx="1203" formatCode="0.00_ ">
                  <c:v>97.257617314083006</c:v>
                </c:pt>
                <c:pt idx="1204" formatCode="0.00_ ">
                  <c:v>97.894168651095995</c:v>
                </c:pt>
                <c:pt idx="1205" formatCode="0.00_ ">
                  <c:v>97.943168180005699</c:v>
                </c:pt>
                <c:pt idx="1206" formatCode="0.00_ ">
                  <c:v>97.116102235472894</c:v>
                </c:pt>
                <c:pt idx="1207" formatCode="0.00_ ">
                  <c:v>97.827819626845297</c:v>
                </c:pt>
                <c:pt idx="1208" formatCode="0.00_ ">
                  <c:v>97.806192353832301</c:v>
                </c:pt>
                <c:pt idx="1209" formatCode="0.00_ ">
                  <c:v>97.830894353046702</c:v>
                </c:pt>
                <c:pt idx="1210" formatCode="0.00_ ">
                  <c:v>97.081876391913298</c:v>
                </c:pt>
                <c:pt idx="1211" formatCode="0.00_ ">
                  <c:v>96.219680619573296</c:v>
                </c:pt>
                <c:pt idx="1212" formatCode="0.00_ ">
                  <c:v>96.016391334682098</c:v>
                </c:pt>
                <c:pt idx="1213" formatCode="0.00_ ">
                  <c:v>96.083795734793696</c:v>
                </c:pt>
                <c:pt idx="1214" formatCode="0.00_ ">
                  <c:v>96.004557091721907</c:v>
                </c:pt>
                <c:pt idx="1215" formatCode="0.00_ ">
                  <c:v>97.313567727312602</c:v>
                </c:pt>
                <c:pt idx="1216" formatCode="0.00_ ">
                  <c:v>97.057721784273795</c:v>
                </c:pt>
                <c:pt idx="1217" formatCode="0.00_ ">
                  <c:v>96.446143622086097</c:v>
                </c:pt>
                <c:pt idx="1218" formatCode="0.00_ ">
                  <c:v>95.365773551654499</c:v>
                </c:pt>
                <c:pt idx="1219" formatCode="0.00_ ">
                  <c:v>97.105545519518699</c:v>
                </c:pt>
                <c:pt idx="1220" formatCode="0.00_ ">
                  <c:v>96.346520348213303</c:v>
                </c:pt>
                <c:pt idx="1221" formatCode="0.00_ ">
                  <c:v>98.371434426850698</c:v>
                </c:pt>
                <c:pt idx="1222" formatCode="0.00_ ">
                  <c:v>99.864023952184297</c:v>
                </c:pt>
                <c:pt idx="1223" formatCode="0.00_ ">
                  <c:v>99.248897128409496</c:v>
                </c:pt>
                <c:pt idx="1224" formatCode="0.00_ ">
                  <c:v>99.286176064854402</c:v>
                </c:pt>
                <c:pt idx="1225" formatCode="0.00_ ">
                  <c:v>99.076697988825401</c:v>
                </c:pt>
                <c:pt idx="1226" formatCode="0.00_ ">
                  <c:v>101.163042486074</c:v>
                </c:pt>
                <c:pt idx="1227" formatCode="0.00_ ">
                  <c:v>100.969033494426</c:v>
                </c:pt>
                <c:pt idx="1228" formatCode="0.00_ ">
                  <c:v>102.74753835525399</c:v>
                </c:pt>
                <c:pt idx="1229" formatCode="0.00_ ">
                  <c:v>102.32582009692599</c:v>
                </c:pt>
                <c:pt idx="1230" formatCode="0.00_ ">
                  <c:v>102.188482401003</c:v>
                </c:pt>
                <c:pt idx="1231" formatCode="0.00_ ">
                  <c:v>102.007419799777</c:v>
                </c:pt>
                <c:pt idx="1232" formatCode="0.00_ ">
                  <c:v>101.531971873487</c:v>
                </c:pt>
                <c:pt idx="1233" formatCode="0.00_ ">
                  <c:v>99.6696452718122</c:v>
                </c:pt>
                <c:pt idx="1234" formatCode="0.00_ ">
                  <c:v>98.886939543438402</c:v>
                </c:pt>
                <c:pt idx="1235" formatCode="0.00_ ">
                  <c:v>99.120957446345599</c:v>
                </c:pt>
                <c:pt idx="1236" formatCode="0.00_ ">
                  <c:v>97.899441494682904</c:v>
                </c:pt>
                <c:pt idx="1237" formatCode="0.00_ ">
                  <c:v>97.351135975318897</c:v>
                </c:pt>
                <c:pt idx="1238" formatCode="0.00_ ">
                  <c:v>96.384347670553694</c:v>
                </c:pt>
                <c:pt idx="1239" formatCode="0.00_ ">
                  <c:v>95.795861479161502</c:v>
                </c:pt>
                <c:pt idx="1240" formatCode="0.00_ ">
                  <c:v>95.173095280446901</c:v>
                </c:pt>
                <c:pt idx="1241" formatCode="0.00_ ">
                  <c:v>95.677669843474504</c:v>
                </c:pt>
                <c:pt idx="1242" formatCode="0.00_ ">
                  <c:v>95.577663369149803</c:v>
                </c:pt>
                <c:pt idx="1243" formatCode="0.00_ ">
                  <c:v>94.606751868921506</c:v>
                </c:pt>
                <c:pt idx="1244" formatCode="0.00_ ">
                  <c:v>93.535242072225898</c:v>
                </c:pt>
                <c:pt idx="1245" formatCode="0.00_ ">
                  <c:v>93.415248038590406</c:v>
                </c:pt>
                <c:pt idx="1246" formatCode="0.00_ ">
                  <c:v>94.132315815503503</c:v>
                </c:pt>
                <c:pt idx="1247" formatCode="0.00_ ">
                  <c:v>92.8613381084255</c:v>
                </c:pt>
                <c:pt idx="1248" formatCode="0.00_ ">
                  <c:v>94.207758942556495</c:v>
                </c:pt>
                <c:pt idx="1249" formatCode="0.00_ ">
                  <c:v>94.450495610471904</c:v>
                </c:pt>
                <c:pt idx="1250" formatCode="0.00_ ">
                  <c:v>94.470948114327499</c:v>
                </c:pt>
                <c:pt idx="1251" formatCode="0.00_ ">
                  <c:v>94.453602634441793</c:v>
                </c:pt>
                <c:pt idx="1252" formatCode="0.00_ ">
                  <c:v>93.756342448609203</c:v>
                </c:pt>
                <c:pt idx="1253" formatCode="0.00_ ">
                  <c:v>92.222753930655699</c:v>
                </c:pt>
                <c:pt idx="1254" formatCode="0.00_ ">
                  <c:v>91.417938590702093</c:v>
                </c:pt>
                <c:pt idx="1255" formatCode="0.00_ ">
                  <c:v>91.298339451923098</c:v>
                </c:pt>
                <c:pt idx="1256" formatCode="0.00_ ">
                  <c:v>92.0132290501559</c:v>
                </c:pt>
                <c:pt idx="1257" formatCode="0.00_ ">
                  <c:v>91.593035006378102</c:v>
                </c:pt>
                <c:pt idx="1258" formatCode="0.00_ ">
                  <c:v>92.165716143461793</c:v>
                </c:pt>
                <c:pt idx="1259" formatCode="0.00_ ">
                  <c:v>90.688509109793202</c:v>
                </c:pt>
                <c:pt idx="1260" formatCode="0.00_ ">
                  <c:v>90.484251619288898</c:v>
                </c:pt>
                <c:pt idx="1261" formatCode="0.00_ ">
                  <c:v>89.532528999819704</c:v>
                </c:pt>
                <c:pt idx="1262" formatCode="0.00_ ">
                  <c:v>90.486486532681994</c:v>
                </c:pt>
                <c:pt idx="1263" formatCode="0.00_ ">
                  <c:v>92.805072845725107</c:v>
                </c:pt>
                <c:pt idx="1264" formatCode="0.00_ ">
                  <c:v>94.838558710764303</c:v>
                </c:pt>
                <c:pt idx="1265" formatCode="0.00_ ">
                  <c:v>95.287540818840199</c:v>
                </c:pt>
                <c:pt idx="1266" formatCode="0.00_ ">
                  <c:v>94.429017093543393</c:v>
                </c:pt>
                <c:pt idx="1267" formatCode="0.00_ ">
                  <c:v>93.722282420389405</c:v>
                </c:pt>
                <c:pt idx="1268" formatCode="0.00_ ">
                  <c:v>93.871055989656</c:v>
                </c:pt>
                <c:pt idx="1269" formatCode="0.00_ ">
                  <c:v>94.169438425982094</c:v>
                </c:pt>
                <c:pt idx="1270" formatCode="0.00_ ">
                  <c:v>94.405322996384399</c:v>
                </c:pt>
                <c:pt idx="1271" formatCode="0.00_ ">
                  <c:v>93.462930156585998</c:v>
                </c:pt>
                <c:pt idx="1272" formatCode="0.00_ ">
                  <c:v>94.586858316448001</c:v>
                </c:pt>
                <c:pt idx="1273" formatCode="0.00_ ">
                  <c:v>93.914124079704294</c:v>
                </c:pt>
                <c:pt idx="1274" formatCode="0.00_ ">
                  <c:v>93.601944288945603</c:v>
                </c:pt>
                <c:pt idx="1275" formatCode="0.00_ ">
                  <c:v>93.232712203648703</c:v>
                </c:pt>
                <c:pt idx="1276" formatCode="0.00_ ">
                  <c:v>93.786708667854697</c:v>
                </c:pt>
                <c:pt idx="1277" formatCode="0.00_ ">
                  <c:v>93.116519082950006</c:v>
                </c:pt>
                <c:pt idx="1278" formatCode="0.00_ ">
                  <c:v>92.750236543984599</c:v>
                </c:pt>
                <c:pt idx="1279" formatCode="0.00_ ">
                  <c:v>92.459646265955698</c:v>
                </c:pt>
                <c:pt idx="1280" formatCode="0.00_ ">
                  <c:v>93.463859965623399</c:v>
                </c:pt>
                <c:pt idx="1281" formatCode="0.00_ ">
                  <c:v>93.845454784577299</c:v>
                </c:pt>
                <c:pt idx="1282" formatCode="0.00_ ">
                  <c:v>93.212842232143799</c:v>
                </c:pt>
                <c:pt idx="1283" formatCode="0.00_ ">
                  <c:v>93.742574118527301</c:v>
                </c:pt>
                <c:pt idx="1284" formatCode="0.00_ ">
                  <c:v>93.8901272680842</c:v>
                </c:pt>
                <c:pt idx="1285" formatCode="0.00_ ">
                  <c:v>93.133006365501899</c:v>
                </c:pt>
                <c:pt idx="1286" formatCode="0.00_ ">
                  <c:v>92.816932636838501</c:v>
                </c:pt>
                <c:pt idx="1287" formatCode="0.00_ ">
                  <c:v>92.388135443398298</c:v>
                </c:pt>
                <c:pt idx="1288" formatCode="0.00_ ">
                  <c:v>91.801463659512507</c:v>
                </c:pt>
                <c:pt idx="1289" formatCode="0.00_ ">
                  <c:v>91.981202689027</c:v>
                </c:pt>
                <c:pt idx="1290" formatCode="0.00_ ">
                  <c:v>91.665046093222003</c:v>
                </c:pt>
                <c:pt idx="1291" formatCode="0.00_ ">
                  <c:v>91.543580758188796</c:v>
                </c:pt>
                <c:pt idx="1292" formatCode="0.00_ ">
                  <c:v>92.558052113401402</c:v>
                </c:pt>
                <c:pt idx="1293" formatCode="0.00_ ">
                  <c:v>93.593320835979995</c:v>
                </c:pt>
                <c:pt idx="1294" formatCode="0.00_ ">
                  <c:v>94.209293082786104</c:v>
                </c:pt>
                <c:pt idx="1295" formatCode="0.00_ ">
                  <c:v>93.980200367844503</c:v>
                </c:pt>
                <c:pt idx="1296" formatCode="0.00_ ">
                  <c:v>94.116960902713402</c:v>
                </c:pt>
                <c:pt idx="1297" formatCode="0.00_ ">
                  <c:v>94.184604286440802</c:v>
                </c:pt>
                <c:pt idx="1298" formatCode="0.00_ ">
                  <c:v>94.117089129630301</c:v>
                </c:pt>
                <c:pt idx="1299" formatCode="0.00_ ">
                  <c:v>93.797846901399893</c:v>
                </c:pt>
                <c:pt idx="1300" formatCode="0.00_ ">
                  <c:v>93.918546545112406</c:v>
                </c:pt>
                <c:pt idx="1301" formatCode="0.00_ ">
                  <c:v>94.342801767158505</c:v>
                </c:pt>
                <c:pt idx="1302" formatCode="0.00_ ">
                  <c:v>94.311912797116705</c:v>
                </c:pt>
                <c:pt idx="1303" formatCode="0.00_ ">
                  <c:v>94.236488280623007</c:v>
                </c:pt>
                <c:pt idx="1304" formatCode="0.00_ ">
                  <c:v>94.450565240530807</c:v>
                </c:pt>
                <c:pt idx="1305" formatCode="0.00_ ">
                  <c:v>94.249740270267594</c:v>
                </c:pt>
                <c:pt idx="1306" formatCode="0.00_ ">
                  <c:v>93.958905702944605</c:v>
                </c:pt>
                <c:pt idx="1307" formatCode="0.00_ ">
                  <c:v>92.538000809913001</c:v>
                </c:pt>
                <c:pt idx="1308" formatCode="0.00_ ">
                  <c:v>92.277174226239097</c:v>
                </c:pt>
                <c:pt idx="1309" formatCode="0.00_ ">
                  <c:v>92.736740366621405</c:v>
                </c:pt>
                <c:pt idx="1310" formatCode="0.00_ ">
                  <c:v>92.609727206064406</c:v>
                </c:pt>
                <c:pt idx="1311" formatCode="0.00_ ">
                  <c:v>92.888610930336995</c:v>
                </c:pt>
                <c:pt idx="1312" formatCode="0.00_ ">
                  <c:v>92.858436465980802</c:v>
                </c:pt>
                <c:pt idx="1313" formatCode="0.00_ ">
                  <c:v>92.919519400081896</c:v>
                </c:pt>
                <c:pt idx="1314" formatCode="0.00_ ">
                  <c:v>91.569691736601897</c:v>
                </c:pt>
                <c:pt idx="1315" formatCode="0.00_ ">
                  <c:v>92.398149706630406</c:v>
                </c:pt>
                <c:pt idx="1316" formatCode="0.00_ ">
                  <c:v>92.028733381969403</c:v>
                </c:pt>
                <c:pt idx="1317" formatCode="0.00_ ">
                  <c:v>91.962740393382802</c:v>
                </c:pt>
                <c:pt idx="1318" formatCode="0.00_ ">
                  <c:v>93.739068173063004</c:v>
                </c:pt>
                <c:pt idx="1319" formatCode="0.00_ ">
                  <c:v>92.739068173063004</c:v>
                </c:pt>
                <c:pt idx="1320" formatCode="0.00_ ">
                  <c:v>91.739068173063004</c:v>
                </c:pt>
                <c:pt idx="1321" formatCode="0.00_ ">
                  <c:v>92.466165501556802</c:v>
                </c:pt>
                <c:pt idx="1322" formatCode="0.00_ ">
                  <c:v>91.835922171319794</c:v>
                </c:pt>
                <c:pt idx="1323" formatCode="0.00_ ">
                  <c:v>91.347569440942607</c:v>
                </c:pt>
                <c:pt idx="1324" formatCode="0.00_ ">
                  <c:v>91.6218732137975</c:v>
                </c:pt>
                <c:pt idx="1325" formatCode="0.00_);[Red]\(0.00\)">
                  <c:v>92.175801541131804</c:v>
                </c:pt>
                <c:pt idx="1326" formatCode="0.00_);[Red]\(0.00\)">
                  <c:v>91.581847652114803</c:v>
                </c:pt>
                <c:pt idx="1327" formatCode="0.00_);[Red]\(0.00\)">
                  <c:v>91.712704504167206</c:v>
                </c:pt>
                <c:pt idx="1328" formatCode="0.00_);[Red]\(0.00\)">
                  <c:v>91.894236291826601</c:v>
                </c:pt>
                <c:pt idx="1329" formatCode="0.00_);[Red]\(0.00\)">
                  <c:v>92.165761347722196</c:v>
                </c:pt>
                <c:pt idx="1330" formatCode="0.00_);[Red]\(0.00\)">
                  <c:v>91.152305997470407</c:v>
                </c:pt>
                <c:pt idx="1331" formatCode="0.00_);[Red]\(0.00\)">
                  <c:v>90.006071858680301</c:v>
                </c:pt>
                <c:pt idx="1332" formatCode="0.00_);[Red]\(0.00\)">
                  <c:v>90.365346655478106</c:v>
                </c:pt>
                <c:pt idx="1333" formatCode="0.00_);[Red]\(0.00\)">
                  <c:v>89.952912899560204</c:v>
                </c:pt>
                <c:pt idx="1334" formatCode="0.00_);[Red]\(0.00\)">
                  <c:v>90.471097531149894</c:v>
                </c:pt>
                <c:pt idx="1335" formatCode="0.00_);[Red]\(0.00\)">
                  <c:v>91.235353865299004</c:v>
                </c:pt>
                <c:pt idx="1336" formatCode="0.00_);[Red]\(0.00\)">
                  <c:v>91.7517509713973</c:v>
                </c:pt>
                <c:pt idx="1337" formatCode="0.00_);[Red]\(0.00\)">
                  <c:v>92.065732784820995</c:v>
                </c:pt>
                <c:pt idx="1338" formatCode="0.00_);[Red]\(0.00\)">
                  <c:v>91.511394813540207</c:v>
                </c:pt>
                <c:pt idx="1339" formatCode="0.00_);[Red]\(0.00\)">
                  <c:v>91.181795872458906</c:v>
                </c:pt>
                <c:pt idx="1340" formatCode="0.00_);[Red]\(0.00\)">
                  <c:v>91.512914610338399</c:v>
                </c:pt>
                <c:pt idx="1341" formatCode="0.00_);[Red]\(0.00\)">
                  <c:v>91.2469448562846</c:v>
                </c:pt>
                <c:pt idx="1342" formatCode="0.00_);[Red]\(0.00\)">
                  <c:v>91.233008032526101</c:v>
                </c:pt>
                <c:pt idx="1343" formatCode="0.00_);[Red]\(0.00\)">
                  <c:v>91.164434781918501</c:v>
                </c:pt>
                <c:pt idx="1344" formatCode="0.00_);[Red]\(0.00\)">
                  <c:v>90.913528542510207</c:v>
                </c:pt>
                <c:pt idx="1345" formatCode="0.00_);[Red]\(0.00\)">
                  <c:v>89.775531100841306</c:v>
                </c:pt>
                <c:pt idx="1346" formatCode="0.00_);[Red]\(0.00\)">
                  <c:v>90.113529416022701</c:v>
                </c:pt>
                <c:pt idx="1347" formatCode="0.00_);[Red]\(0.00\)">
                  <c:v>91.444629850887594</c:v>
                </c:pt>
                <c:pt idx="1348" formatCode="0.00_);[Red]\(0.00\)">
                  <c:v>92.406887885269896</c:v>
                </c:pt>
                <c:pt idx="1349" formatCode="0.00_);[Red]\(0.00\)">
                  <c:v>91.103603491100401</c:v>
                </c:pt>
                <c:pt idx="1350" formatCode="0.00_);[Red]\(0.00\)">
                  <c:v>92.446510725659095</c:v>
                </c:pt>
                <c:pt idx="1351" formatCode="0.00_);[Red]\(0.00\)">
                  <c:v>92.398426694989595</c:v>
                </c:pt>
                <c:pt idx="1352" formatCode="0.00_);[Red]\(0.00\)">
                  <c:v>92.836138713307193</c:v>
                </c:pt>
                <c:pt idx="1353" formatCode="0.00_);[Red]\(0.00\)">
                  <c:v>92.375387157140295</c:v>
                </c:pt>
                <c:pt idx="1354" formatCode="0.00_);[Red]\(0.00\)">
                  <c:v>91.987916396375596</c:v>
                </c:pt>
                <c:pt idx="1355" formatCode="0.00_);[Red]\(0.00\)">
                  <c:v>91.21411973136</c:v>
                </c:pt>
                <c:pt idx="1356" formatCode="0.00_);[Red]\(0.00\)">
                  <c:v>89.1922801467271</c:v>
                </c:pt>
                <c:pt idx="1357" formatCode="0.00_);[Red]\(0.00\)">
                  <c:v>89.5779948775279</c:v>
                </c:pt>
                <c:pt idx="1358" formatCode="0.00_);[Red]\(0.00\)">
                  <c:v>90.908430587875102</c:v>
                </c:pt>
                <c:pt idx="1359" formatCode="0.00_);[Red]\(0.00\)">
                  <c:v>91.770109196315602</c:v>
                </c:pt>
                <c:pt idx="1360" formatCode="0.00_);[Red]\(0.00\)">
                  <c:v>91.707644913300598</c:v>
                </c:pt>
                <c:pt idx="1361" formatCode="0.00_);[Red]\(0.00\)">
                  <c:v>92.645690827025007</c:v>
                </c:pt>
                <c:pt idx="1362" formatCode="0.00_);[Red]\(0.00\)">
                  <c:v>90.805280656973096</c:v>
                </c:pt>
                <c:pt idx="1363" formatCode="0.00_);[Red]\(0.00\)">
                  <c:v>91.439998683553199</c:v>
                </c:pt>
                <c:pt idx="1364" formatCode="0.00_);[Red]\(0.00\)">
                  <c:v>90.381052993802598</c:v>
                </c:pt>
                <c:pt idx="1365" formatCode="0.00_);[Red]\(0.00\)">
                  <c:v>92.109204682251104</c:v>
                </c:pt>
                <c:pt idx="1366" formatCode="0.00_);[Red]\(0.00\)">
                  <c:v>92.114338652357006</c:v>
                </c:pt>
                <c:pt idx="1367" formatCode="0.00_);[Red]\(0.00\)">
                  <c:v>93.301696183355702</c:v>
                </c:pt>
                <c:pt idx="1368" formatCode="0.00_);[Red]\(0.00\)">
                  <c:v>93.759466057284001</c:v>
                </c:pt>
                <c:pt idx="1369" formatCode="0.00_);[Red]\(0.00\)">
                  <c:v>93.347133270225996</c:v>
                </c:pt>
                <c:pt idx="1370" formatCode="0.00_);[Red]\(0.00\)">
                  <c:v>91.841849774240202</c:v>
                </c:pt>
                <c:pt idx="1371" formatCode="0.00_);[Red]\(0.00\)">
                  <c:v>90.274673771119495</c:v>
                </c:pt>
                <c:pt idx="1372" formatCode="0.00_);[Red]\(0.00\)">
                  <c:v>90.438669262319493</c:v>
                </c:pt>
                <c:pt idx="1373" formatCode="0.00_);[Red]\(0.00\)">
                  <c:v>89.170698927960402</c:v>
                </c:pt>
                <c:pt idx="1374" formatCode="0.00_);[Red]\(0.00\)">
                  <c:v>89.092056359480594</c:v>
                </c:pt>
                <c:pt idx="1375" formatCode="0.00_);[Red]\(0.00\)">
                  <c:v>88.505524404224403</c:v>
                </c:pt>
                <c:pt idx="1376" formatCode="0.00_);[Red]\(0.00\)">
                  <c:v>89.782868026406703</c:v>
                </c:pt>
                <c:pt idx="1377" formatCode="0.00_);[Red]\(0.00\)">
                  <c:v>90.576526948005593</c:v>
                </c:pt>
                <c:pt idx="1378" formatCode="0.00_);[Red]\(0.00\)">
                  <c:v>90.909439213360997</c:v>
                </c:pt>
                <c:pt idx="1379" formatCode="0.00_);[Red]\(0.00\)">
                  <c:v>89.9583373214018</c:v>
                </c:pt>
                <c:pt idx="1380" formatCode="0.00_);[Red]\(0.00\)">
                  <c:v>90.581110463433902</c:v>
                </c:pt>
                <c:pt idx="1381" formatCode="0.00_);[Red]\(0.00\)">
                  <c:v>92.401394422578306</c:v>
                </c:pt>
                <c:pt idx="1382" formatCode="0.00_);[Red]\(0.00\)">
                  <c:v>92.013962675671706</c:v>
                </c:pt>
                <c:pt idx="1383" formatCode="0.00_);[Red]\(0.00\)">
                  <c:v>92.730769155680903</c:v>
                </c:pt>
                <c:pt idx="1384" formatCode="0.00_);[Red]\(0.00\)">
                  <c:v>93.105086456449996</c:v>
                </c:pt>
                <c:pt idx="1385" formatCode="0.00_);[Red]\(0.00\)">
                  <c:v>93.708737215026304</c:v>
                </c:pt>
                <c:pt idx="1386" formatCode="0.00_);[Red]\(0.00\)">
                  <c:v>92.773824540918199</c:v>
                </c:pt>
                <c:pt idx="1387" formatCode="0.00_);[Red]\(0.00\)">
                  <c:v>92.9778301155756</c:v>
                </c:pt>
                <c:pt idx="1388" formatCode="0.00_);[Red]\(0.00\)">
                  <c:v>93.260978043404904</c:v>
                </c:pt>
                <c:pt idx="1389" formatCode="0.00_);[Red]\(0.00\)">
                  <c:v>92.384080562158999</c:v>
                </c:pt>
                <c:pt idx="1390" formatCode="0.00_);[Red]\(0.00\)">
                  <c:v>92.362819092821397</c:v>
                </c:pt>
                <c:pt idx="1391" formatCode="0.00_);[Red]\(0.00\)">
                  <c:v>92.860582101485406</c:v>
                </c:pt>
                <c:pt idx="1392" formatCode="0.00_);[Red]\(0.00\)">
                  <c:v>93.436598414812394</c:v>
                </c:pt>
                <c:pt idx="1393" formatCode="0.00_);[Red]\(0.00\)">
                  <c:v>92.307602388225007</c:v>
                </c:pt>
                <c:pt idx="1394" formatCode="0.00_);[Red]\(0.00\)">
                  <c:v>93.692343296242896</c:v>
                </c:pt>
                <c:pt idx="1395" formatCode="0.00_);[Red]\(0.00\)">
                  <c:v>93.782006867253401</c:v>
                </c:pt>
                <c:pt idx="1396" formatCode="0.00_);[Red]\(0.00\)">
                  <c:v>94.156602906759403</c:v>
                </c:pt>
                <c:pt idx="1397" formatCode="0.00_);[Red]\(0.00\)">
                  <c:v>94.140970495309105</c:v>
                </c:pt>
                <c:pt idx="1398" formatCode="0.00_);[Red]\(0.00\)">
                  <c:v>93.897096604327601</c:v>
                </c:pt>
                <c:pt idx="1399" formatCode="0.00_);[Red]\(0.00\)">
                  <c:v>92.979903857653099</c:v>
                </c:pt>
                <c:pt idx="1400" formatCode="0.00_);[Red]\(0.00\)">
                  <c:v>91.767819884883494</c:v>
                </c:pt>
                <c:pt idx="1401" formatCode="0.00_);[Red]\(0.00\)">
                  <c:v>91.252600238081399</c:v>
                </c:pt>
                <c:pt idx="1402" formatCode="0.00_);[Red]\(0.00\)">
                  <c:v>91.979878829859501</c:v>
                </c:pt>
                <c:pt idx="1403" formatCode="0.00_);[Red]\(0.00\)">
                  <c:v>92.576849429015695</c:v>
                </c:pt>
                <c:pt idx="1404" formatCode="0.00_);[Red]\(0.00\)">
                  <c:v>91.625586532645102</c:v>
                </c:pt>
                <c:pt idx="1405" formatCode="0.00_);[Red]\(0.00\)">
                  <c:v>92.683655879890296</c:v>
                </c:pt>
                <c:pt idx="1406" formatCode="0.00_);[Red]\(0.00\)">
                  <c:v>92.226494953057994</c:v>
                </c:pt>
                <c:pt idx="1407" formatCode="0.00_);[Red]\(0.00\)">
                  <c:v>94.266425711397503</c:v>
                </c:pt>
                <c:pt idx="1408" formatCode="0.00_);[Red]\(0.00\)">
                  <c:v>93.466106334256594</c:v>
                </c:pt>
                <c:pt idx="1409" formatCode="0.00_);[Red]\(0.00\)">
                  <c:v>93.409317821226495</c:v>
                </c:pt>
                <c:pt idx="1410" formatCode="0.00_);[Red]\(0.00\)">
                  <c:v>92.781333613093594</c:v>
                </c:pt>
                <c:pt idx="1411" formatCode="0.00_);[Red]\(0.00\)">
                  <c:v>93.1700138606314</c:v>
                </c:pt>
                <c:pt idx="1412" formatCode="0.00_);[Red]\(0.00\)">
                  <c:v>93.570302356930597</c:v>
                </c:pt>
                <c:pt idx="1413" formatCode="0.00_);[Red]\(0.00\)">
                  <c:v>93.159816086293603</c:v>
                </c:pt>
                <c:pt idx="1414" formatCode="0.00_);[Red]\(0.00\)">
                  <c:v>94.248853982793094</c:v>
                </c:pt>
                <c:pt idx="1415" formatCode="0.00_);[Red]\(0.00\)">
                  <c:v>94.639518454382298</c:v>
                </c:pt>
                <c:pt idx="1416" formatCode="0.00_);[Red]\(0.00\)">
                  <c:v>95.854231967562399</c:v>
                </c:pt>
                <c:pt idx="1417" formatCode="0.00_);[Red]\(0.00\)">
                  <c:v>96.158001241280303</c:v>
                </c:pt>
                <c:pt idx="1418" formatCode="0.00_);[Red]\(0.00\)">
                  <c:v>97.212106370130101</c:v>
                </c:pt>
                <c:pt idx="1419" formatCode="0.00_);[Red]\(0.00\)">
                  <c:v>97.605623875765403</c:v>
                </c:pt>
                <c:pt idx="1420" formatCode="0.00_);[Red]\(0.00\)">
                  <c:v>98.169720863743294</c:v>
                </c:pt>
                <c:pt idx="1421" formatCode="0.00_);[Red]\(0.00\)">
                  <c:v>98.506475141812302</c:v>
                </c:pt>
                <c:pt idx="1422" formatCode="0.00_);[Red]\(0.00\)">
                  <c:v>96.691233167951196</c:v>
                </c:pt>
                <c:pt idx="1423" formatCode="0.00_);[Red]\(0.00\)">
                  <c:v>97.552547428398597</c:v>
                </c:pt>
                <c:pt idx="1424" formatCode="0.00_);[Red]\(0.00\)">
                  <c:v>96.337446137485102</c:v>
                </c:pt>
                <c:pt idx="1425" formatCode="0.00_);[Red]\(0.00\)">
                  <c:v>96.309488270545998</c:v>
                </c:pt>
                <c:pt idx="1426" formatCode="0.00_);[Red]\(0.00\)">
                  <c:v>97.736215002931104</c:v>
                </c:pt>
                <c:pt idx="1427" formatCode="0.00_);[Red]\(0.00\)">
                  <c:v>97.807068150680095</c:v>
                </c:pt>
                <c:pt idx="1428" formatCode="0.00_);[Red]\(0.00\)">
                  <c:v>96.549799998448506</c:v>
                </c:pt>
                <c:pt idx="1429" formatCode="0.00_);[Red]\(0.00\)">
                  <c:v>96.413735043065998</c:v>
                </c:pt>
                <c:pt idx="1430" formatCode="0.00_);[Red]\(0.00\)">
                  <c:v>96.092341117346294</c:v>
                </c:pt>
                <c:pt idx="1431" formatCode="0.00_);[Red]\(0.00\)">
                  <c:v>95.436845197984297</c:v>
                </c:pt>
                <c:pt idx="1432" formatCode="0.00_);[Red]\(0.00\)">
                  <c:v>95.719600132766502</c:v>
                </c:pt>
                <c:pt idx="1433" formatCode="0.00_);[Red]\(0.00\)">
                  <c:v>94.494996912463705</c:v>
                </c:pt>
                <c:pt idx="1434" formatCode="0.00_);[Red]\(0.00\)">
                  <c:v>95.245163137546996</c:v>
                </c:pt>
                <c:pt idx="1435" formatCode="0.00_);[Red]\(0.00\)">
                  <c:v>95.496832102934704</c:v>
                </c:pt>
                <c:pt idx="1436" formatCode="0.00_);[Red]\(0.00\)">
                  <c:v>95.965531487810395</c:v>
                </c:pt>
                <c:pt idx="1437" formatCode="0.00_);[Red]\(0.00\)">
                  <c:v>96.604522464272804</c:v>
                </c:pt>
                <c:pt idx="1438" formatCode="0.00_);[Red]\(0.00\)">
                  <c:v>95.144736998778498</c:v>
                </c:pt>
                <c:pt idx="1439" formatCode="0.00_);[Red]\(0.00\)">
                  <c:v>95.557244009789699</c:v>
                </c:pt>
                <c:pt idx="1440" formatCode="0.00_);[Red]\(0.00\)">
                  <c:v>94.091042283842498</c:v>
                </c:pt>
                <c:pt idx="1441" formatCode="0.00_);[Red]\(0.00\)">
                  <c:v>94.288169278130397</c:v>
                </c:pt>
                <c:pt idx="1442" formatCode="0.00_);[Red]\(0.00\)">
                  <c:v>93.428067829714905</c:v>
                </c:pt>
                <c:pt idx="1443" formatCode="0.00_);[Red]\(0.00\)">
                  <c:v>93.383076338311398</c:v>
                </c:pt>
                <c:pt idx="1444" formatCode="0.00_);[Red]\(0.00\)">
                  <c:v>95.220185963898601</c:v>
                </c:pt>
                <c:pt idx="1445" formatCode="0.00_);[Red]\(0.00\)">
                  <c:v>95.137531423783201</c:v>
                </c:pt>
                <c:pt idx="1446" formatCode="0.00_);[Red]\(0.00\)">
                  <c:v>95.222242944931196</c:v>
                </c:pt>
                <c:pt idx="1447" formatCode="0.00_);[Red]\(0.00\)">
                  <c:v>95.270692056907507</c:v>
                </c:pt>
                <c:pt idx="1448" formatCode="0.00_);[Red]\(0.00\)">
                  <c:v>95.681179952557898</c:v>
                </c:pt>
                <c:pt idx="1449" formatCode="0.00_);[Red]\(0.00\)">
                  <c:v>96.297572297151405</c:v>
                </c:pt>
                <c:pt idx="1450" formatCode="0.00_);[Red]\(0.00\)">
                  <c:v>96.794290827188604</c:v>
                </c:pt>
                <c:pt idx="1451" formatCode="0.00_);[Red]\(0.00\)">
                  <c:v>96.9350704280168</c:v>
                </c:pt>
                <c:pt idx="1452" formatCode="0.00_);[Red]\(0.00\)">
                  <c:v>96.624629890190207</c:v>
                </c:pt>
                <c:pt idx="1453" formatCode="0.00_);[Red]\(0.00\)">
                  <c:v>97.398850543807995</c:v>
                </c:pt>
                <c:pt idx="1454" formatCode="0.00_);[Red]\(0.00\)">
                  <c:v>97.306534708176599</c:v>
                </c:pt>
                <c:pt idx="1455" formatCode="0.00_);[Red]\(0.00\)">
                  <c:v>97.6110309396377</c:v>
                </c:pt>
                <c:pt idx="1456" formatCode="0.00_);[Red]\(0.00\)">
                  <c:v>97.978602285204602</c:v>
                </c:pt>
                <c:pt idx="1457" formatCode="0.00_);[Red]\(0.00\)">
                  <c:v>97.792379851495994</c:v>
                </c:pt>
                <c:pt idx="1458" formatCode="0.00_);[Red]\(0.00\)">
                  <c:v>95.215211384064801</c:v>
                </c:pt>
                <c:pt idx="1459" formatCode="0.00_);[Red]\(0.00\)">
                  <c:v>93.157835726415698</c:v>
                </c:pt>
                <c:pt idx="1460" formatCode="0.00_);[Red]\(0.00\)">
                  <c:v>93.419478530459699</c:v>
                </c:pt>
                <c:pt idx="1461" formatCode="0.00_);[Red]\(0.00\)">
                  <c:v>93.059652183042502</c:v>
                </c:pt>
                <c:pt idx="1462" formatCode="0.00_);[Red]\(0.00\)">
                  <c:v>93.541413201203497</c:v>
                </c:pt>
                <c:pt idx="1463" formatCode="0.00_);[Red]\(0.00\)">
                  <c:v>93.703951631026797</c:v>
                </c:pt>
                <c:pt idx="1464" formatCode="0.00_);[Red]\(0.00\)">
                  <c:v>95.855307601079105</c:v>
                </c:pt>
                <c:pt idx="1465" formatCode="0.00_);[Red]\(0.00\)">
                  <c:v>95.7983752824844</c:v>
                </c:pt>
                <c:pt idx="1466" formatCode="0.00_);[Red]\(0.00\)">
                  <c:v>97.176135695450199</c:v>
                </c:pt>
                <c:pt idx="1467" formatCode="0.00_);[Red]\(0.00\)">
                  <c:v>97.549289603627699</c:v>
                </c:pt>
                <c:pt idx="1468" formatCode="0.00_);[Red]\(0.00\)">
                  <c:v>96.067941025450295</c:v>
                </c:pt>
                <c:pt idx="1469" formatCode="0.00_);[Red]\(0.00\)">
                  <c:v>96.117921690613002</c:v>
                </c:pt>
                <c:pt idx="1470" formatCode="0.00_);[Red]\(0.00\)">
                  <c:v>96.359650656053304</c:v>
                </c:pt>
                <c:pt idx="1471" formatCode="0.00_);[Red]\(0.00\)">
                  <c:v>96.199303135190107</c:v>
                </c:pt>
                <c:pt idx="1472" formatCode="0.00_);[Red]\(0.00\)">
                  <c:v>95.490659571700803</c:v>
                </c:pt>
                <c:pt idx="1473" formatCode="0.00_);[Red]\(0.00\)">
                  <c:v>94.848108531620696</c:v>
                </c:pt>
                <c:pt idx="1474" formatCode="0.00_);[Red]\(0.00\)">
                  <c:v>96.396473107099595</c:v>
                </c:pt>
                <c:pt idx="1475" formatCode="0.00_);[Red]\(0.00\)">
                  <c:v>98.449700751214294</c:v>
                </c:pt>
                <c:pt idx="1476" formatCode="0.00_);[Red]\(0.00\)">
                  <c:v>97.553681016526397</c:v>
                </c:pt>
                <c:pt idx="1477" formatCode="0.00_);[Red]\(0.00\)">
                  <c:v>99.280966012662603</c:v>
                </c:pt>
                <c:pt idx="1478" formatCode="0.00_);[Red]\(0.00\)">
                  <c:v>99.935902648105099</c:v>
                </c:pt>
                <c:pt idx="1479" formatCode="0.00_);[Red]\(0.00\)">
                  <c:v>100.65580875166199</c:v>
                </c:pt>
                <c:pt idx="1480" formatCode="0.00_);[Red]\(0.00\)">
                  <c:v>100.817350440011</c:v>
                </c:pt>
                <c:pt idx="1481" formatCode="0.00_);[Red]\(0.00\)">
                  <c:v>100.20607152721</c:v>
                </c:pt>
                <c:pt idx="1482" formatCode="0.00_);[Red]\(0.00\)">
                  <c:v>100.608311328848</c:v>
                </c:pt>
                <c:pt idx="1483" formatCode="0.00_);[Red]\(0.00\)">
                  <c:v>99.268041553190599</c:v>
                </c:pt>
                <c:pt idx="1484" formatCode="0.00_);[Red]\(0.00\)">
                  <c:v>98.970418759227798</c:v>
                </c:pt>
                <c:pt idx="1485" formatCode="0.00_);[Red]\(0.00\)">
                  <c:v>100.734414320114</c:v>
                </c:pt>
                <c:pt idx="1486" formatCode="0.00_);[Red]\(0.00\)">
                  <c:v>101.349954661529</c:v>
                </c:pt>
                <c:pt idx="1487" formatCode="0.00_);[Red]\(0.00\)">
                  <c:v>101.36622023938401</c:v>
                </c:pt>
                <c:pt idx="1488" formatCode="0.00_);[Red]\(0.00\)">
                  <c:v>100.880776476976</c:v>
                </c:pt>
                <c:pt idx="1489" formatCode="0.00_);[Red]\(0.00\)">
                  <c:v>102.242562318654</c:v>
                </c:pt>
                <c:pt idx="1490" formatCode="0.00_);[Red]\(0.00\)">
                  <c:v>103.92006767583401</c:v>
                </c:pt>
                <c:pt idx="1491" formatCode="0.00_);[Red]\(0.00\)">
                  <c:v>104.12696531479</c:v>
                </c:pt>
                <c:pt idx="1492" formatCode="0.00_);[Red]\(0.00\)">
                  <c:v>101.948315995239</c:v>
                </c:pt>
                <c:pt idx="1493" formatCode="0.00_);[Red]\(0.00\)">
                  <c:v>101.085875842867</c:v>
                </c:pt>
                <c:pt idx="1494" formatCode="0.00_);[Red]\(0.00\)">
                  <c:v>101.0562858306</c:v>
                </c:pt>
                <c:pt idx="1495" formatCode="0.00_);[Red]\(0.00\)">
                  <c:v>101.43396563484301</c:v>
                </c:pt>
                <c:pt idx="1496" formatCode="0.00_);[Red]\(0.00\)">
                  <c:v>102.97711008069599</c:v>
                </c:pt>
                <c:pt idx="1497" formatCode="0.00_);[Red]\(0.00\)">
                  <c:v>102.379934997239</c:v>
                </c:pt>
                <c:pt idx="1498" formatCode="0.00_);[Red]\(0.00\)">
                  <c:v>103.75598785967399</c:v>
                </c:pt>
                <c:pt idx="1499" formatCode="0.00_);[Red]\(0.00\)">
                  <c:v>103.706244882324</c:v>
                </c:pt>
                <c:pt idx="1500" formatCode="0.00_);[Red]\(0.00\)">
                  <c:v>103.265508134212</c:v>
                </c:pt>
                <c:pt idx="1501" formatCode="0.00_);[Red]\(0.00\)">
                  <c:v>103.631843252151</c:v>
                </c:pt>
                <c:pt idx="1502" formatCode="0.00_);[Red]\(0.00\)">
                  <c:v>101.375748748524</c:v>
                </c:pt>
                <c:pt idx="1503" formatCode="0.00_);[Red]\(0.00\)">
                  <c:v>100.422315982355</c:v>
                </c:pt>
                <c:pt idx="1504" formatCode="0.00_);[Red]\(0.00\)">
                  <c:v>100.997465677961</c:v>
                </c:pt>
                <c:pt idx="1505" formatCode="0.00_);[Red]\(0.00\)">
                  <c:v>99.044619692137005</c:v>
                </c:pt>
                <c:pt idx="1506" formatCode="0.00_);[Red]\(0.00\)">
                  <c:v>97.928100902885404</c:v>
                </c:pt>
                <c:pt idx="1507" formatCode="0.00_);[Red]\(0.00\)">
                  <c:v>97.7683750602571</c:v>
                </c:pt>
                <c:pt idx="1508" formatCode="0.00_);[Red]\(0.00\)">
                  <c:v>102.19612140039401</c:v>
                </c:pt>
                <c:pt idx="1509" formatCode="0.00_);[Red]\(0.00\)">
                  <c:v>102.922653042988</c:v>
                </c:pt>
                <c:pt idx="1510" formatCode="0.00_);[Red]\(0.00\)">
                  <c:v>102.441780899973</c:v>
                </c:pt>
                <c:pt idx="1511" formatCode="0.00_);[Red]\(0.00\)">
                  <c:v>102.784967762427</c:v>
                </c:pt>
                <c:pt idx="1512" formatCode="0.00_);[Red]\(0.00\)">
                  <c:v>99.385981618985497</c:v>
                </c:pt>
                <c:pt idx="1513" formatCode="0.00_);[Red]\(0.00\)">
                  <c:v>99.682488468574803</c:v>
                </c:pt>
                <c:pt idx="1514" formatCode="0.00_);[Red]\(0.00\)">
                  <c:v>103.495239286455</c:v>
                </c:pt>
                <c:pt idx="1515" formatCode="0.00_);[Red]\(0.00\)">
                  <c:v>105.936770970707</c:v>
                </c:pt>
                <c:pt idx="1516" formatCode="0.00_);[Red]\(0.00\)">
                  <c:v>106.891105308216</c:v>
                </c:pt>
                <c:pt idx="1517" formatCode="0.00_);[Red]\(0.00\)">
                  <c:v>104.05796401422801</c:v>
                </c:pt>
                <c:pt idx="1518" formatCode="0.00_);[Red]\(0.00\)">
                  <c:v>106.527092542465</c:v>
                </c:pt>
                <c:pt idx="1519" formatCode="0.00_);[Red]\(0.00\)">
                  <c:v>105.160300637704</c:v>
                </c:pt>
                <c:pt idx="1520" formatCode="0.00_);[Red]\(0.00\)">
                  <c:v>103.09454711207</c:v>
                </c:pt>
                <c:pt idx="1521" formatCode="0.00_);[Red]\(0.00\)">
                  <c:v>103.101255863418</c:v>
                </c:pt>
                <c:pt idx="1522" formatCode="0.00_);[Red]\(0.00\)">
                  <c:v>97.1319698213088</c:v>
                </c:pt>
                <c:pt idx="1523" formatCode="0.00_);[Red]\(0.00\)">
                  <c:v>95.317349809563297</c:v>
                </c:pt>
                <c:pt idx="1524" formatCode="0.00_);[Red]\(0.00\)">
                  <c:v>93.044059121839098</c:v>
                </c:pt>
                <c:pt idx="1525" formatCode="0.00_);[Red]\(0.00\)">
                  <c:v>91.664342213866604</c:v>
                </c:pt>
                <c:pt idx="1526" formatCode="0.00_);[Red]\(0.00\)">
                  <c:v>90.613197816144194</c:v>
                </c:pt>
                <c:pt idx="1527" formatCode="0.00_);[Red]\(0.00\)">
                  <c:v>90.915831006989805</c:v>
                </c:pt>
                <c:pt idx="1528" formatCode="0.00_);[Red]\(0.00\)">
                  <c:v>90.810738052026494</c:v>
                </c:pt>
                <c:pt idx="1529" formatCode="0.00_);[Red]\(0.00\)">
                  <c:v>91.2108414765719</c:v>
                </c:pt>
                <c:pt idx="1530" formatCode="0.00_);[Red]\(0.00\)">
                  <c:v>91.268350075536901</c:v>
                </c:pt>
                <c:pt idx="1531" formatCode="0.00_);[Red]\(0.00\)">
                  <c:v>89.843938638287398</c:v>
                </c:pt>
                <c:pt idx="1532" formatCode="0.00_);[Red]\(0.00\)">
                  <c:v>89.556635149399497</c:v>
                </c:pt>
                <c:pt idx="1533" formatCode="0.00_);[Red]\(0.00\)">
                  <c:v>89.229488110727601</c:v>
                </c:pt>
                <c:pt idx="1534" formatCode="0.00_);[Red]\(0.00\)">
                  <c:v>88.025687897590501</c:v>
                </c:pt>
                <c:pt idx="1535" formatCode="0.00_);[Red]\(0.00\)">
                  <c:v>88.423442348878197</c:v>
                </c:pt>
                <c:pt idx="1536" formatCode="0.00_);[Red]\(0.00\)">
                  <c:v>88.489887864555001</c:v>
                </c:pt>
                <c:pt idx="1537" formatCode="0.00_);[Red]\(0.00\)">
                  <c:v>88.999657168311799</c:v>
                </c:pt>
                <c:pt idx="1538" formatCode="0.00_);[Red]\(0.00\)">
                  <c:v>89.271427274726804</c:v>
                </c:pt>
                <c:pt idx="1539" formatCode="0.00_);[Red]\(0.00\)">
                  <c:v>88.901400074051793</c:v>
                </c:pt>
                <c:pt idx="1540" formatCode="0.00_);[Red]\(0.00\)">
                  <c:v>88.850396004398803</c:v>
                </c:pt>
                <c:pt idx="1541" formatCode="0.00_);[Red]\(0.00\)">
                  <c:v>88.705483712968999</c:v>
                </c:pt>
                <c:pt idx="1542" formatCode="0.00_);[Red]\(0.00\)">
                  <c:v>88.927681175479904</c:v>
                </c:pt>
                <c:pt idx="1543" formatCode="0.00_);[Red]\(0.00\)">
                  <c:v>89.056044666500199</c:v>
                </c:pt>
                <c:pt idx="1544" formatCode="0.00_);[Red]\(0.00\)">
                  <c:v>88.659795794302994</c:v>
                </c:pt>
                <c:pt idx="1545" formatCode="0.00_);[Red]\(0.00\)">
                  <c:v>86.833593278726795</c:v>
                </c:pt>
                <c:pt idx="1546" formatCode="0.00_);[Red]\(0.00\)">
                  <c:v>86.523293500076505</c:v>
                </c:pt>
                <c:pt idx="1547" formatCode="0.00_);[Red]\(0.00\)">
                  <c:v>86.257696090164799</c:v>
                </c:pt>
                <c:pt idx="1548" formatCode="0.00_);[Red]\(0.00\)">
                  <c:v>86.002837271933402</c:v>
                </c:pt>
                <c:pt idx="1549" formatCode="0.00_);[Red]\(0.00\)">
                  <c:v>85.046898906130593</c:v>
                </c:pt>
                <c:pt idx="1550" formatCode="0.00_);[Red]\(0.00\)">
                  <c:v>85.243429031361501</c:v>
                </c:pt>
                <c:pt idx="1551" formatCode="0.00_);[Red]\(0.00\)">
                  <c:v>86.436513067773106</c:v>
                </c:pt>
                <c:pt idx="1552" formatCode="0.00_);[Red]\(0.00\)">
                  <c:v>87.115985024649405</c:v>
                </c:pt>
                <c:pt idx="1553" formatCode="0.00_);[Red]\(0.00\)">
                  <c:v>87.5079442131034</c:v>
                </c:pt>
                <c:pt idx="1554" formatCode="0.00_);[Red]\(0.00\)">
                  <c:v>86.801315511285594</c:v>
                </c:pt>
                <c:pt idx="1555" formatCode="0.00_);[Red]\(0.00\)">
                  <c:v>86.863454018080006</c:v>
                </c:pt>
                <c:pt idx="1556" formatCode="0.00_);[Red]\(0.00\)">
                  <c:v>86.7881694097088</c:v>
                </c:pt>
                <c:pt idx="1557" formatCode="0.00_);[Red]\(0.00\)">
                  <c:v>87.921191239990407</c:v>
                </c:pt>
                <c:pt idx="1558" formatCode="0.00_);[Red]\(0.00\)">
                  <c:v>87.642757683962898</c:v>
                </c:pt>
                <c:pt idx="1559" formatCode="0.00_);[Red]\(0.00\)">
                  <c:v>87.954812034931194</c:v>
                </c:pt>
                <c:pt idx="1560" formatCode="0.00_);[Red]\(0.00\)">
                  <c:v>87.893791670977905</c:v>
                </c:pt>
                <c:pt idx="1561" formatCode="0.00_);[Red]\(0.00\)">
                  <c:v>87.113332977767797</c:v>
                </c:pt>
                <c:pt idx="1562" formatCode="0.00_);[Red]\(0.00\)">
                  <c:v>87.471882225212596</c:v>
                </c:pt>
                <c:pt idx="1563" formatCode="0.00_);[Red]\(0.00\)">
                  <c:v>87.170879217998305</c:v>
                </c:pt>
                <c:pt idx="1564" formatCode="0.00_);[Red]\(0.00\)">
                  <c:v>85.998313848028999</c:v>
                </c:pt>
                <c:pt idx="1565" formatCode="0.00_);[Red]\(0.00\)">
                  <c:v>85.2780797550963</c:v>
                </c:pt>
                <c:pt idx="1566" formatCode="0.00_);[Red]\(0.00\)">
                  <c:v>85.827107769390906</c:v>
                </c:pt>
                <c:pt idx="1567" formatCode="0.00_);[Red]\(0.00\)">
                  <c:v>85.496740391512006</c:v>
                </c:pt>
                <c:pt idx="1568" formatCode="0.00_);[Red]\(0.00\)">
                  <c:v>86.438936159799596</c:v>
                </c:pt>
                <c:pt idx="1569" formatCode="0.00_);[Red]\(0.00\)">
                  <c:v>87.082933212746099</c:v>
                </c:pt>
                <c:pt idx="1570" formatCode="0.00_);[Red]\(0.00\)">
                  <c:v>86.477640396284897</c:v>
                </c:pt>
                <c:pt idx="1571" formatCode="0.00_);[Red]\(0.00\)">
                  <c:v>86.995206282430601</c:v>
                </c:pt>
                <c:pt idx="1572" formatCode="0.00_);[Red]\(0.00\)">
                  <c:v>86.538526868306604</c:v>
                </c:pt>
                <c:pt idx="1573" formatCode="0.00_);[Red]\(0.00\)">
                  <c:v>86.445676714438505</c:v>
                </c:pt>
                <c:pt idx="1574" formatCode="0.00_);[Red]\(0.00\)">
                  <c:v>85.781415414345204</c:v>
                </c:pt>
                <c:pt idx="1575" formatCode="0.00_);[Red]\(0.00\)">
                  <c:v>86.460297191884806</c:v>
                </c:pt>
                <c:pt idx="1576" formatCode="0.00_);[Red]\(0.00\)">
                  <c:v>85.268579079555707</c:v>
                </c:pt>
                <c:pt idx="1577" formatCode="0.00_);[Red]\(0.00\)">
                  <c:v>85.757044763363396</c:v>
                </c:pt>
                <c:pt idx="1578" formatCode="0.00_);[Red]\(0.00\)">
                  <c:v>86.988908313522998</c:v>
                </c:pt>
                <c:pt idx="1579" formatCode="0.00_);[Red]\(0.00\)">
                  <c:v>86.756152808432503</c:v>
                </c:pt>
                <c:pt idx="1580" formatCode="0.00_);[Red]\(0.00\)">
                  <c:v>86.869325348477602</c:v>
                </c:pt>
                <c:pt idx="1581" formatCode="0.00_);[Red]\(0.00\)">
                  <c:v>85.097215011783803</c:v>
                </c:pt>
                <c:pt idx="1582" formatCode="0.00_);[Red]\(0.00\)">
                  <c:v>85.735782856430902</c:v>
                </c:pt>
                <c:pt idx="1583" formatCode="0.00_);[Red]\(0.00\)">
                  <c:v>84.441222628115298</c:v>
                </c:pt>
                <c:pt idx="1584" formatCode="0.00_);[Red]\(0.00\)">
                  <c:v>84.722504387338802</c:v>
                </c:pt>
                <c:pt idx="1585" formatCode="0.00_);[Red]\(0.00\)">
                  <c:v>85.037562398639196</c:v>
                </c:pt>
                <c:pt idx="1586" formatCode="0.00_);[Red]\(0.00\)">
                  <c:v>86.041400260398206</c:v>
                </c:pt>
                <c:pt idx="1587" formatCode="0.00_);[Red]\(0.00\)">
                  <c:v>86.277534371534301</c:v>
                </c:pt>
                <c:pt idx="1588" formatCode="0.00_);[Red]\(0.00\)">
                  <c:v>86.829259949578201</c:v>
                </c:pt>
                <c:pt idx="1589" formatCode="0.00_);[Red]\(0.00\)">
                  <c:v>85.216101788275793</c:v>
                </c:pt>
                <c:pt idx="1590" formatCode="0.00_);[Red]\(0.00\)">
                  <c:v>83.691747305661096</c:v>
                </c:pt>
                <c:pt idx="1591" formatCode="0.00_);[Red]\(0.00\)">
                  <c:v>86.654648349857496</c:v>
                </c:pt>
                <c:pt idx="1592" formatCode="0.00_);[Red]\(0.00\)">
                  <c:v>85.889955847126103</c:v>
                </c:pt>
                <c:pt idx="1593" formatCode="0.00_);[Red]\(0.00\)">
                  <c:v>86.070683774129293</c:v>
                </c:pt>
                <c:pt idx="1594" formatCode="0.00_);[Red]\(0.00\)">
                  <c:v>87.470341123549503</c:v>
                </c:pt>
                <c:pt idx="1595" formatCode="0.00_);[Red]\(0.00\)">
                  <c:v>87.515040235435805</c:v>
                </c:pt>
                <c:pt idx="1596" formatCode="0.00_);[Red]\(0.00\)">
                  <c:v>91.029480483102901</c:v>
                </c:pt>
                <c:pt idx="1597" formatCode="0.00_);[Red]\(0.00\)">
                  <c:v>91.817122418785203</c:v>
                </c:pt>
                <c:pt idx="1598" formatCode="0.00_);[Red]\(0.00\)">
                  <c:v>93.025184373817297</c:v>
                </c:pt>
                <c:pt idx="1599" formatCode="0.00_);[Red]\(0.00\)">
                  <c:v>94.165096926637503</c:v>
                </c:pt>
                <c:pt idx="1600" formatCode="0.00_);[Red]\(0.00\)">
                  <c:v>92.283191954107295</c:v>
                </c:pt>
                <c:pt idx="1601" formatCode="0.00_);[Red]\(0.00\)">
                  <c:v>95.405040097755801</c:v>
                </c:pt>
                <c:pt idx="1602" formatCode="0.00_);[Red]\(0.00\)">
                  <c:v>96.560504376315095</c:v>
                </c:pt>
                <c:pt idx="1603" formatCode="0.00_);[Red]\(0.00\)">
                  <c:v>94.685865863121506</c:v>
                </c:pt>
                <c:pt idx="1604" formatCode="0.00_);[Red]\(0.00\)">
                  <c:v>94.328926639172494</c:v>
                </c:pt>
                <c:pt idx="1605" formatCode="0.00_);[Red]\(0.00\)">
                  <c:v>93.908242501175295</c:v>
                </c:pt>
                <c:pt idx="1606" formatCode="0.00_);[Red]\(0.00\)">
                  <c:v>91.035417108186493</c:v>
                </c:pt>
                <c:pt idx="1607" formatCode="0.00_);[Red]\(0.00\)">
                  <c:v>95.146712565250994</c:v>
                </c:pt>
                <c:pt idx="1608" formatCode="0.00_);[Red]\(0.00\)">
                  <c:v>94.758551243881598</c:v>
                </c:pt>
                <c:pt idx="1609" formatCode="0.00_);[Red]\(0.00\)">
                  <c:v>95.834247016014302</c:v>
                </c:pt>
                <c:pt idx="1610" formatCode="0.00_);[Red]\(0.00\)">
                  <c:v>96.034261971141703</c:v>
                </c:pt>
                <c:pt idx="1611" formatCode="0.00_);[Red]\(0.00\)">
                  <c:v>95.924601202321597</c:v>
                </c:pt>
                <c:pt idx="1612" formatCode="0.00_);[Red]\(0.00\)">
                  <c:v>95.282026591192803</c:v>
                </c:pt>
                <c:pt idx="1613" formatCode="0.00_);[Red]\(0.00\)">
                  <c:v>93.608710602478396</c:v>
                </c:pt>
                <c:pt idx="1614" formatCode="0.00_);[Red]\(0.00\)">
                  <c:v>93.932288145487703</c:v>
                </c:pt>
                <c:pt idx="1615" formatCode="0.00_);[Red]\(0.00\)">
                  <c:v>93.698390541902398</c:v>
                </c:pt>
                <c:pt idx="1616" formatCode="0.00_);[Red]\(0.00\)">
                  <c:v>90.819499254679897</c:v>
                </c:pt>
                <c:pt idx="1617" formatCode="0.00_);[Red]\(0.00\)">
                  <c:v>90.330986701444601</c:v>
                </c:pt>
                <c:pt idx="1618" formatCode="0.00_);[Red]\(0.00\)">
                  <c:v>91.0560440627563</c:v>
                </c:pt>
                <c:pt idx="1619" formatCode="0.00_);[Red]\(0.00\)">
                  <c:v>89.967815752952603</c:v>
                </c:pt>
                <c:pt idx="1620" formatCode="0.00_);[Red]\(0.00\)">
                  <c:v>90.1462125719044</c:v>
                </c:pt>
                <c:pt idx="1621" formatCode="0.00_);[Red]\(0.00\)">
                  <c:v>89.619698232893597</c:v>
                </c:pt>
                <c:pt idx="1622" formatCode="0.00_);[Red]\(0.00\)">
                  <c:v>89.168843137113797</c:v>
                </c:pt>
                <c:pt idx="1623" formatCode="0.00_);[Red]\(0.00\)">
                  <c:v>87.300225581722103</c:v>
                </c:pt>
                <c:pt idx="1624" formatCode="0.00_);[Red]\(0.00\)">
                  <c:v>85.785568945127395</c:v>
                </c:pt>
                <c:pt idx="1625" formatCode="0.00_);[Red]\(0.00\)">
                  <c:v>84.620187105332107</c:v>
                </c:pt>
                <c:pt idx="1626" formatCode="0.00_);[Red]\(0.00\)">
                  <c:v>92.403482838943901</c:v>
                </c:pt>
                <c:pt idx="1627" formatCode="0.00_);[Red]\(0.00\)">
                  <c:v>95.242591919804696</c:v>
                </c:pt>
                <c:pt idx="1628" formatCode="0.00_);[Red]\(0.00\)">
                  <c:v>95.1651155221046</c:v>
                </c:pt>
                <c:pt idx="1629" formatCode="0.00_);[Red]\(0.00\)">
                  <c:v>96.411832356177399</c:v>
                </c:pt>
                <c:pt idx="1630" formatCode="0.00_);[Red]\(0.00\)">
                  <c:v>95.395635473122994</c:v>
                </c:pt>
                <c:pt idx="1631" formatCode="0.00_);[Red]\(0.00\)">
                  <c:v>95.393588163658293</c:v>
                </c:pt>
                <c:pt idx="1632" formatCode="0.00_);[Red]\(0.00\)">
                  <c:v>95.814938868595306</c:v>
                </c:pt>
                <c:pt idx="1633" formatCode="0.00_);[Red]\(0.00\)">
                  <c:v>96.600379716407303</c:v>
                </c:pt>
                <c:pt idx="1634" formatCode="0.00_);[Red]\(0.00\)">
                  <c:v>96.506764008467101</c:v>
                </c:pt>
                <c:pt idx="1635" formatCode="0.00_);[Red]\(0.00\)">
                  <c:v>95.851529575416293</c:v>
                </c:pt>
                <c:pt idx="1636" formatCode="0.00_);[Red]\(0.00\)">
                  <c:v>95.730802118277097</c:v>
                </c:pt>
                <c:pt idx="1637" formatCode="0.00_);[Red]\(0.00\)">
                  <c:v>94.845477645651201</c:v>
                </c:pt>
                <c:pt idx="1638" formatCode="0.00_);[Red]\(0.00\)">
                  <c:v>96.220569839028897</c:v>
                </c:pt>
                <c:pt idx="1639" formatCode="0.00_);[Red]\(0.00\)">
                  <c:v>95.249758199703095</c:v>
                </c:pt>
                <c:pt idx="1640" formatCode="0.00_);[Red]\(0.00\)">
                  <c:v>95.235197164228893</c:v>
                </c:pt>
                <c:pt idx="1641" formatCode="0.00_);[Red]\(0.00\)">
                  <c:v>95.010032604201996</c:v>
                </c:pt>
                <c:pt idx="1642" formatCode="0.00_);[Red]\(0.00\)">
                  <c:v>93.788663099805504</c:v>
                </c:pt>
                <c:pt idx="1643" formatCode="0.00_);[Red]\(0.00\)">
                  <c:v>93.477535731133898</c:v>
                </c:pt>
                <c:pt idx="1644" formatCode="0.00_);[Red]\(0.00\)">
                  <c:v>92.799665639300599</c:v>
                </c:pt>
                <c:pt idx="1645" formatCode="0.00_);[Red]\(0.00\)">
                  <c:v>92.846980046713895</c:v>
                </c:pt>
                <c:pt idx="1646" formatCode="0.00_);[Red]\(0.00\)">
                  <c:v>92.094878040119198</c:v>
                </c:pt>
                <c:pt idx="1647" formatCode="0.00_);[Red]\(0.00\)">
                  <c:v>91.923461816503305</c:v>
                </c:pt>
                <c:pt idx="1648" formatCode="0.00_);[Red]\(0.00\)">
                  <c:v>91.023279070315098</c:v>
                </c:pt>
                <c:pt idx="1649" formatCode="0.00_);[Red]\(0.00\)">
                  <c:v>92.314796557096102</c:v>
                </c:pt>
                <c:pt idx="1650" formatCode="0.00_);[Red]\(0.00\)">
                  <c:v>92.916991480596707</c:v>
                </c:pt>
                <c:pt idx="1651" formatCode="0.00_);[Red]\(0.00\)">
                  <c:v>92.819695643487407</c:v>
                </c:pt>
                <c:pt idx="1652" formatCode="0.00_);[Red]\(0.00\)">
                  <c:v>92.772933442379099</c:v>
                </c:pt>
                <c:pt idx="1653" formatCode="0.00_);[Red]\(0.00\)">
                  <c:v>91.383193972143999</c:v>
                </c:pt>
                <c:pt idx="1654" formatCode="0.00_);[Red]\(0.00\)">
                  <c:v>90.398903510006207</c:v>
                </c:pt>
                <c:pt idx="1655" formatCode="0.00_);[Red]\(0.00\)">
                  <c:v>89.0403911123027</c:v>
                </c:pt>
                <c:pt idx="1656" formatCode="0.00_);[Red]\(0.00\)">
                  <c:v>89.247529395175604</c:v>
                </c:pt>
                <c:pt idx="1657" formatCode="0.00_);[Red]\(0.00\)">
                  <c:v>88.705558739805497</c:v>
                </c:pt>
                <c:pt idx="1658" formatCode="0.00_);[Red]\(0.00\)">
                  <c:v>88.802859761759805</c:v>
                </c:pt>
                <c:pt idx="1659" formatCode="0.00_);[Red]\(0.00\)">
                  <c:v>88.775184657176595</c:v>
                </c:pt>
                <c:pt idx="1660" formatCode="0.00_);[Red]\(0.00\)">
                  <c:v>88.420408314083701</c:v>
                </c:pt>
                <c:pt idx="1661" formatCode="0.00_);[Red]\(0.00\)">
                  <c:v>87.642904323678906</c:v>
                </c:pt>
                <c:pt idx="1662" formatCode="0.00_);[Red]\(0.00\)">
                  <c:v>87.779393946352997</c:v>
                </c:pt>
                <c:pt idx="1663" formatCode="0.00_);[Red]\(0.00\)">
                  <c:v>87.535731459150099</c:v>
                </c:pt>
                <c:pt idx="1664" formatCode="0.00_);[Red]\(0.00\)">
                  <c:v>87.3930750011329</c:v>
                </c:pt>
                <c:pt idx="1665" formatCode="0.00_);[Red]\(0.00\)">
                  <c:v>87.478911192398002</c:v>
                </c:pt>
                <c:pt idx="1666" formatCode="0.00_);[Red]\(0.00\)">
                  <c:v>87.7428225206869</c:v>
                </c:pt>
                <c:pt idx="1667" formatCode="0.00_);[Red]\(0.00\)">
                  <c:v>88.258594434430904</c:v>
                </c:pt>
                <c:pt idx="1668" formatCode="0.00_);[Red]\(0.00\)">
                  <c:v>88.1003373762222</c:v>
                </c:pt>
                <c:pt idx="1669" formatCode="0.00_);[Red]\(0.00\)">
                  <c:v>87.398634296610794</c:v>
                </c:pt>
                <c:pt idx="1670" formatCode="0.00_);[Red]\(0.00\)">
                  <c:v>87.880734114129297</c:v>
                </c:pt>
                <c:pt idx="1671" formatCode="0.00_);[Red]\(0.00\)">
                  <c:v>88.089270046821596</c:v>
                </c:pt>
                <c:pt idx="1672" formatCode="0.00_);[Red]\(0.00\)">
                  <c:v>89.163134696134804</c:v>
                </c:pt>
                <c:pt idx="1673" formatCode="0.00_);[Red]\(0.00\)">
                  <c:v>88.528207405433506</c:v>
                </c:pt>
                <c:pt idx="1674" formatCode="0.00_);[Red]\(0.00\)">
                  <c:v>87.670269753971098</c:v>
                </c:pt>
                <c:pt idx="1675" formatCode="0.00_);[Red]\(0.00\)">
                  <c:v>89.850211867916997</c:v>
                </c:pt>
                <c:pt idx="1676" formatCode="0.00_);[Red]\(0.00\)">
                  <c:v>89.880165644121703</c:v>
                </c:pt>
                <c:pt idx="1677" formatCode="0.00_);[Red]\(0.00\)">
                  <c:v>90.284999493803298</c:v>
                </c:pt>
                <c:pt idx="1678" formatCode="0.00_);[Red]\(0.00\)">
                  <c:v>90.334293006220804</c:v>
                </c:pt>
                <c:pt idx="1679" formatCode="0.00_);[Red]\(0.00\)">
                  <c:v>92.417791064852196</c:v>
                </c:pt>
                <c:pt idx="1680" formatCode="0.00_);[Red]\(0.00\)">
                  <c:v>93.080061509964395</c:v>
                </c:pt>
                <c:pt idx="1681" formatCode="0.00_);[Red]\(0.00\)">
                  <c:v>93.125955301896099</c:v>
                </c:pt>
                <c:pt idx="1682" formatCode="0.00_);[Red]\(0.00\)">
                  <c:v>93.784365630869004</c:v>
                </c:pt>
                <c:pt idx="1683" formatCode="0.00_);[Red]\(0.00\)">
                  <c:v>92.809074577925102</c:v>
                </c:pt>
                <c:pt idx="1684" formatCode="0.00_);[Red]\(0.00\)">
                  <c:v>92.278321686334905</c:v>
                </c:pt>
                <c:pt idx="1685" formatCode="0.00_);[Red]\(0.00\)">
                  <c:v>90.8758044542368</c:v>
                </c:pt>
                <c:pt idx="1686" formatCode="0.00_);[Red]\(0.00\)">
                  <c:v>91.834424995158003</c:v>
                </c:pt>
                <c:pt idx="1687" formatCode="0.00_);[Red]\(0.00\)">
                  <c:v>92.357539007901494</c:v>
                </c:pt>
                <c:pt idx="1688" formatCode="0.00_);[Red]\(0.00\)">
                  <c:v>93.180219704199004</c:v>
                </c:pt>
                <c:pt idx="1689" formatCode="0.00_);[Red]\(0.00\)">
                  <c:v>92.688443053953904</c:v>
                </c:pt>
                <c:pt idx="1690" formatCode="0.00_);[Red]\(0.00\)">
                  <c:v>92.1094413516863</c:v>
                </c:pt>
                <c:pt idx="1691" formatCode="0.00_);[Red]\(0.00\)">
                  <c:v>91.872909610594405</c:v>
                </c:pt>
                <c:pt idx="1692" formatCode="0.00_);[Red]\(0.00\)">
                  <c:v>92.447405156598293</c:v>
                </c:pt>
                <c:pt idx="1693" formatCode="0.00_);[Red]\(0.00\)">
                  <c:v>91.986201606340899</c:v>
                </c:pt>
                <c:pt idx="1694" formatCode="0.00_);[Red]\(0.00\)">
                  <c:v>91.343524051838003</c:v>
                </c:pt>
                <c:pt idx="1695" formatCode="0.00_);[Red]\(0.00\)">
                  <c:v>92.484316239000407</c:v>
                </c:pt>
                <c:pt idx="1696" formatCode="0.00_);[Red]\(0.00\)">
                  <c:v>92.838225740507497</c:v>
                </c:pt>
                <c:pt idx="1697" formatCode="0.00_);[Red]\(0.00\)">
                  <c:v>93.467483557368098</c:v>
                </c:pt>
                <c:pt idx="1698" formatCode="0.00_);[Red]\(0.00\)">
                  <c:v>94.123148993388199</c:v>
                </c:pt>
                <c:pt idx="1699" formatCode="0.00_);[Red]\(0.00\)">
                  <c:v>91.779406977956796</c:v>
                </c:pt>
                <c:pt idx="1700" formatCode="0.00_);[Red]\(0.00\)">
                  <c:v>91.284117935179793</c:v>
                </c:pt>
                <c:pt idx="1701" formatCode="0.00_);[Red]\(0.00\)">
                  <c:v>90.446783347034298</c:v>
                </c:pt>
                <c:pt idx="1702" formatCode="0.00_);[Red]\(0.00\)">
                  <c:v>89.367467839818701</c:v>
                </c:pt>
                <c:pt idx="1703" formatCode="0.00_);[Red]\(0.00\)">
                  <c:v>88.608527041178206</c:v>
                </c:pt>
                <c:pt idx="1704" formatCode="0.00_);[Red]\(0.00\)">
                  <c:v>89.858032050654501</c:v>
                </c:pt>
                <c:pt idx="1705" formatCode="0.00_);[Red]\(0.00\)">
                  <c:v>89.732927394409799</c:v>
                </c:pt>
                <c:pt idx="1706" formatCode="0.00_);[Red]\(0.00\)">
                  <c:v>90.144303770640406</c:v>
                </c:pt>
                <c:pt idx="1707" formatCode="0.00_);[Red]\(0.00\)">
                  <c:v>91.022108870483194</c:v>
                </c:pt>
                <c:pt idx="1708" formatCode="0.00_);[Red]\(0.00\)">
                  <c:v>90.974153193570999</c:v>
                </c:pt>
                <c:pt idx="1709" formatCode="0.00_);[Red]\(0.00\)">
                  <c:v>91.912954834114899</c:v>
                </c:pt>
                <c:pt idx="1710" formatCode="0.00_);[Red]\(0.00\)">
                  <c:v>91.877805497203994</c:v>
                </c:pt>
                <c:pt idx="1711" formatCode="0.00_);[Red]\(0.00\)">
                  <c:v>91.364668808698895</c:v>
                </c:pt>
                <c:pt idx="1712" formatCode="0.00_);[Red]\(0.00\)">
                  <c:v>91.204697601711104</c:v>
                </c:pt>
                <c:pt idx="1713" formatCode="0.00_);[Red]\(0.00\)">
                  <c:v>93.318567141236201</c:v>
                </c:pt>
                <c:pt idx="1714" formatCode="0.00_);[Red]\(0.00\)">
                  <c:v>93.692272332450599</c:v>
                </c:pt>
                <c:pt idx="1715" formatCode="0.00_);[Red]\(0.00\)">
                  <c:v>94.434998732702297</c:v>
                </c:pt>
                <c:pt idx="1716" formatCode="0.00_);[Red]\(0.00\)">
                  <c:v>94.7447072641029</c:v>
                </c:pt>
                <c:pt idx="1717" formatCode="0.00_);[Red]\(0.00\)">
                  <c:v>94.949232402095205</c:v>
                </c:pt>
                <c:pt idx="1718" formatCode="0.00_);[Red]\(0.00\)">
                  <c:v>93.951200332195299</c:v>
                </c:pt>
                <c:pt idx="1719" formatCode="0.00_);[Red]\(0.00\)">
                  <c:v>93.382540284777804</c:v>
                </c:pt>
                <c:pt idx="1720" formatCode="0.00_);[Red]\(0.00\)">
                  <c:v>92.392212964120603</c:v>
                </c:pt>
                <c:pt idx="1721" formatCode="0.00_);[Red]\(0.00\)">
                  <c:v>91.473530786282893</c:v>
                </c:pt>
                <c:pt idx="1722" formatCode="0.00_);[Red]\(0.00\)">
                  <c:v>91.206200367058599</c:v>
                </c:pt>
                <c:pt idx="1723" formatCode="0.00_);[Red]\(0.00\)">
                  <c:v>89.842798348289804</c:v>
                </c:pt>
                <c:pt idx="1724" formatCode="0.00_);[Red]\(0.00\)">
                  <c:v>90.382428364394798</c:v>
                </c:pt>
                <c:pt idx="1725" formatCode="0.00_);[Red]\(0.00\)">
                  <c:v>90.391971137592805</c:v>
                </c:pt>
                <c:pt idx="1726" formatCode="0.00_);[Red]\(0.00\)">
                  <c:v>90.324693850257503</c:v>
                </c:pt>
                <c:pt idx="1727" formatCode="0.00_);[Red]\(0.00\)">
                  <c:v>89.2547192168565</c:v>
                </c:pt>
                <c:pt idx="1728" formatCode="0.00_);[Red]\(0.00\)">
                  <c:v>90.405202177874799</c:v>
                </c:pt>
                <c:pt idx="1729" formatCode="0.00_);[Red]\(0.00\)">
                  <c:v>90.403356170816707</c:v>
                </c:pt>
                <c:pt idx="1730" formatCode="0.00_);[Red]\(0.00\)">
                  <c:v>90.569411295257197</c:v>
                </c:pt>
                <c:pt idx="1731" formatCode="0.00_);[Red]\(0.00\)">
                  <c:v>90.760375847986097</c:v>
                </c:pt>
                <c:pt idx="1732" formatCode="0.00_);[Red]\(0.00\)">
                  <c:v>91.128359183146898</c:v>
                </c:pt>
                <c:pt idx="1733" formatCode="0.00_);[Red]\(0.00\)">
                  <c:v>89.364281762806797</c:v>
                </c:pt>
                <c:pt idx="1734" formatCode="0.00_);[Red]\(0.00\)">
                  <c:v>89.361405930990799</c:v>
                </c:pt>
                <c:pt idx="1735" formatCode="0.00_);[Red]\(0.00\)">
                  <c:v>89.3027436262701</c:v>
                </c:pt>
                <c:pt idx="1736" formatCode="0.00_);[Red]\(0.00\)">
                  <c:v>88.883489188126305</c:v>
                </c:pt>
                <c:pt idx="1737" formatCode="0.00_);[Red]\(0.00\)">
                  <c:v>89.786512800689906</c:v>
                </c:pt>
                <c:pt idx="1738" formatCode="0.00_);[Red]\(0.00\)">
                  <c:v>88.678424358444602</c:v>
                </c:pt>
                <c:pt idx="1739" formatCode="0.00_);[Red]\(0.00\)">
                  <c:v>89.190903495225001</c:v>
                </c:pt>
                <c:pt idx="1740" formatCode="0.00_);[Red]\(0.00\)">
                  <c:v>88.111654412028898</c:v>
                </c:pt>
                <c:pt idx="1741" formatCode="0.00_);[Red]\(0.00\)">
                  <c:v>88.145364059529001</c:v>
                </c:pt>
                <c:pt idx="1742" formatCode="0.00_);[Red]\(0.00\)">
                  <c:v>89.877195826306703</c:v>
                </c:pt>
                <c:pt idx="1743" formatCode="0.00_);[Red]\(0.00\)">
                  <c:v>91.472543027324406</c:v>
                </c:pt>
                <c:pt idx="1744" formatCode="0.00_);[Red]\(0.00\)">
                  <c:v>93.018023787172694</c:v>
                </c:pt>
                <c:pt idx="1745" formatCode="0.00_);[Red]\(0.00\)">
                  <c:v>93.586998581026805</c:v>
                </c:pt>
                <c:pt idx="1746" formatCode="0.00_);[Red]\(0.00\)">
                  <c:v>94.122547172530503</c:v>
                </c:pt>
                <c:pt idx="1747" formatCode="0.00_);[Red]\(0.00\)">
                  <c:v>93.702753807043806</c:v>
                </c:pt>
                <c:pt idx="1748" formatCode="0.00_);[Red]\(0.00\)">
                  <c:v>93.507390299201901</c:v>
                </c:pt>
                <c:pt idx="1749" formatCode="0.00_);[Red]\(0.00\)">
                  <c:v>93.246644820910603</c:v>
                </c:pt>
                <c:pt idx="1750" formatCode="0.00_);[Red]\(0.00\)">
                  <c:v>92.456591119188104</c:v>
                </c:pt>
                <c:pt idx="1751" formatCode="0.00_);[Red]\(0.00\)">
                  <c:v>91.642543391418698</c:v>
                </c:pt>
                <c:pt idx="1752" formatCode="0.00_);[Red]\(0.00\)">
                  <c:v>90.945162986699401</c:v>
                </c:pt>
                <c:pt idx="1753" formatCode="0.00_);[Red]\(0.00\)">
                  <c:v>92.258309360102899</c:v>
                </c:pt>
                <c:pt idx="1754" formatCode="0.00_);[Red]\(0.00\)">
                  <c:v>91.550021486652199</c:v>
                </c:pt>
                <c:pt idx="1755" formatCode="0.00_);[Red]\(0.00\)">
                  <c:v>92.626462819355197</c:v>
                </c:pt>
                <c:pt idx="1756" formatCode="0.00_);[Red]\(0.00\)">
                  <c:v>92.631675241226901</c:v>
                </c:pt>
                <c:pt idx="1757" formatCode="0.00_);[Red]\(0.00\)">
                  <c:v>92.779604266721094</c:v>
                </c:pt>
                <c:pt idx="1758" formatCode="0.00_);[Red]\(0.00\)">
                  <c:v>92.508994496125396</c:v>
                </c:pt>
                <c:pt idx="1759" formatCode="0.00_);[Red]\(0.00\)">
                  <c:v>91.555613536183102</c:v>
                </c:pt>
                <c:pt idx="1760" formatCode="0.00_);[Red]\(0.00\)">
                  <c:v>91.729517916396205</c:v>
                </c:pt>
                <c:pt idx="1761" formatCode="0.00_);[Red]\(0.00\)">
                  <c:v>92.1218435930694</c:v>
                </c:pt>
                <c:pt idx="1762" formatCode="0.00_);[Red]\(0.00\)">
                  <c:v>92.145797216136799</c:v>
                </c:pt>
                <c:pt idx="1763" formatCode="0.00_);[Red]\(0.00\)">
                  <c:v>94.442156345655505</c:v>
                </c:pt>
                <c:pt idx="1764" formatCode="0.00_);[Red]\(0.00\)">
                  <c:v>94.518346696106605</c:v>
                </c:pt>
                <c:pt idx="1765" formatCode="0.00_);[Red]\(0.00\)">
                  <c:v>94.5768349256265</c:v>
                </c:pt>
                <c:pt idx="1766" formatCode="0.00_);[Red]\(0.00\)">
                  <c:v>95.281577557056494</c:v>
                </c:pt>
                <c:pt idx="1767" formatCode="0.00_);[Red]\(0.00\)">
                  <c:v>95.318564018244004</c:v>
                </c:pt>
                <c:pt idx="1768" formatCode="0.00_);[Red]\(0.00\)">
                  <c:v>93.343528852116805</c:v>
                </c:pt>
                <c:pt idx="1769" formatCode="0.00_);[Red]\(0.00\)">
                  <c:v>93.876892463348597</c:v>
                </c:pt>
                <c:pt idx="1770" formatCode="0.00_);[Red]\(0.00\)">
                  <c:v>93.120346704478095</c:v>
                </c:pt>
                <c:pt idx="1771" formatCode="0.00_);[Red]\(0.00\)">
                  <c:v>93.168004182888197</c:v>
                </c:pt>
                <c:pt idx="1772" formatCode="0.00_);[Red]\(0.00\)">
                  <c:v>94.325131764433294</c:v>
                </c:pt>
                <c:pt idx="1773" formatCode="0.00_);[Red]\(0.00\)">
                  <c:v>94.245054234025403</c:v>
                </c:pt>
                <c:pt idx="1774" formatCode="0.00_);[Red]\(0.00\)">
                  <c:v>93.843001192562497</c:v>
                </c:pt>
                <c:pt idx="1775" formatCode="0.00_);[Red]\(0.00\)">
                  <c:v>91.636169505806905</c:v>
                </c:pt>
                <c:pt idx="1776" formatCode="0.00_);[Red]\(0.00\)">
                  <c:v>90.452049290506196</c:v>
                </c:pt>
                <c:pt idx="1777" formatCode="0.00_);[Red]\(0.00\)">
                  <c:v>90.204699417801706</c:v>
                </c:pt>
                <c:pt idx="1778" formatCode="0.00_);[Red]\(0.00\)">
                  <c:v>90.015884993845006</c:v>
                </c:pt>
                <c:pt idx="1779" formatCode="0.00_);[Red]\(0.00\)">
                  <c:v>91.166082948851795</c:v>
                </c:pt>
                <c:pt idx="1780" formatCode="0.00_);[Red]\(0.00\)">
                  <c:v>91.106624837287896</c:v>
                </c:pt>
                <c:pt idx="1781" formatCode="0.00_);[Red]\(0.00\)">
                  <c:v>91.672872712111399</c:v>
                </c:pt>
                <c:pt idx="1782" formatCode="0.00_);[Red]\(0.00\)">
                  <c:v>89.425910137500495</c:v>
                </c:pt>
                <c:pt idx="1783" formatCode="0.00_);[Red]\(0.00\)">
                  <c:v>88.289235815322698</c:v>
                </c:pt>
                <c:pt idx="1784" formatCode="0.00_);[Red]\(0.00\)">
                  <c:v>89.318551089321701</c:v>
                </c:pt>
                <c:pt idx="1785" formatCode="0.00_);[Red]\(0.00\)">
                  <c:v>89.171484843879298</c:v>
                </c:pt>
                <c:pt idx="1786" formatCode="0.00_);[Red]\(0.00\)">
                  <c:v>89.988006232681798</c:v>
                </c:pt>
                <c:pt idx="1787" formatCode="0.00_);[Red]\(0.00\)">
                  <c:v>90.548585649725396</c:v>
                </c:pt>
                <c:pt idx="1788" formatCode="0.00_);[Red]\(0.00\)">
                  <c:v>90.568267481911406</c:v>
                </c:pt>
                <c:pt idx="1789" formatCode="0.00_);[Red]\(0.00\)">
                  <c:v>91.111348757772404</c:v>
                </c:pt>
                <c:pt idx="1790" formatCode="0.00_);[Red]\(0.00\)">
                  <c:v>91.527397021023305</c:v>
                </c:pt>
                <c:pt idx="1791" formatCode="0.00_);[Red]\(0.00\)">
                  <c:v>91.261504567834606</c:v>
                </c:pt>
                <c:pt idx="1792" formatCode="0.00_);[Red]\(0.00\)">
                  <c:v>89.7734830644238</c:v>
                </c:pt>
                <c:pt idx="1793" formatCode="0.00_);[Red]\(0.00\)">
                  <c:v>89.937513103714906</c:v>
                </c:pt>
                <c:pt idx="1794" formatCode="0.00_);[Red]\(0.00\)">
                  <c:v>91.394542709341195</c:v>
                </c:pt>
                <c:pt idx="1795" formatCode="0.00_);[Red]\(0.00\)">
                  <c:v>91.899984746727995</c:v>
                </c:pt>
                <c:pt idx="1796" formatCode="0.00_);[Red]\(0.00\)">
                  <c:v>90.6572074659679</c:v>
                </c:pt>
                <c:pt idx="1797" formatCode="0.00_);[Red]\(0.00\)">
                  <c:v>91.148218033415404</c:v>
                </c:pt>
                <c:pt idx="1798" formatCode="0.00_);[Red]\(0.00\)">
                  <c:v>93.6808975753342</c:v>
                </c:pt>
                <c:pt idx="1799" formatCode="0.00_);[Red]\(0.00\)">
                  <c:v>93.607498160893599</c:v>
                </c:pt>
                <c:pt idx="1800" formatCode="0.00_);[Red]\(0.00\)">
                  <c:v>91.778323147414298</c:v>
                </c:pt>
                <c:pt idx="1801" formatCode="0.00_);[Red]\(0.00\)">
                  <c:v>92.071905879585699</c:v>
                </c:pt>
                <c:pt idx="1802" formatCode="0.00_);[Red]\(0.00\)">
                  <c:v>93.464559467706096</c:v>
                </c:pt>
                <c:pt idx="1803" formatCode="0.00_);[Red]\(0.00\)">
                  <c:v>90.896683665543804</c:v>
                </c:pt>
                <c:pt idx="1804" formatCode="0.00_);[Red]\(0.00\)">
                  <c:v>92.031541072049507</c:v>
                </c:pt>
                <c:pt idx="1805" formatCode="0.00_);[Red]\(0.00\)">
                  <c:v>93.309999380213895</c:v>
                </c:pt>
                <c:pt idx="1806" formatCode="0.00_);[Red]\(0.00\)">
                  <c:v>92.501212611594894</c:v>
                </c:pt>
                <c:pt idx="1807" formatCode="0.00_);[Red]\(0.00\)">
                  <c:v>98.239505400101507</c:v>
                </c:pt>
                <c:pt idx="1808" formatCode="0.00_);[Red]\(0.00\)">
                  <c:v>97.983584286746506</c:v>
                </c:pt>
                <c:pt idx="1809" formatCode="0.00_);[Red]\(0.00\)">
                  <c:v>98.825360381472507</c:v>
                </c:pt>
                <c:pt idx="1810" formatCode="0.00_);[Red]\(0.00\)">
                  <c:v>100.23625186987999</c:v>
                </c:pt>
                <c:pt idx="1811" formatCode="0.00_);[Red]\(0.00\)">
                  <c:v>103.089619854578</c:v>
                </c:pt>
                <c:pt idx="1812" formatCode="0.00_);[Red]\(0.00\)">
                  <c:v>102.40598311266901</c:v>
                </c:pt>
                <c:pt idx="1813" formatCode="0.00_);[Red]\(0.00\)">
                  <c:v>103.370169723366</c:v>
                </c:pt>
                <c:pt idx="1814" formatCode="0.00_);[Red]\(0.00\)">
                  <c:v>105.45090614976201</c:v>
                </c:pt>
                <c:pt idx="1815" formatCode="0.00_);[Red]\(0.00\)">
                  <c:v>104.680518445277</c:v>
                </c:pt>
                <c:pt idx="1816" formatCode="0.00_);[Red]\(0.00\)">
                  <c:v>104.86690489591599</c:v>
                </c:pt>
                <c:pt idx="1817" formatCode="0.00_);[Red]\(0.00\)">
                  <c:v>104.52221321984101</c:v>
                </c:pt>
                <c:pt idx="1818" formatCode="0.00_);[Red]\(0.00\)">
                  <c:v>101.435328294276</c:v>
                </c:pt>
                <c:pt idx="1819" formatCode="0.00_);[Red]\(0.00\)">
                  <c:v>101.559862029676</c:v>
                </c:pt>
                <c:pt idx="1820" formatCode="0.00_);[Red]\(0.00\)">
                  <c:v>101.738467718271</c:v>
                </c:pt>
                <c:pt idx="1821" formatCode="0.00_);[Red]\(0.00\)">
                  <c:v>103.404348705483</c:v>
                </c:pt>
                <c:pt idx="1822" formatCode="0.00_);[Red]\(0.00\)">
                  <c:v>104.043878665889</c:v>
                </c:pt>
                <c:pt idx="1823" formatCode="0.00_);[Red]\(0.00\)">
                  <c:v>104.65825687700099</c:v>
                </c:pt>
                <c:pt idx="1824" formatCode="0.00_);[Red]\(0.00\)">
                  <c:v>104.689902194339</c:v>
                </c:pt>
                <c:pt idx="1825" formatCode="0.00_);[Red]\(0.00\)">
                  <c:v>103.334879790119</c:v>
                </c:pt>
                <c:pt idx="1826" formatCode="0.00_);[Red]\(0.00\)">
                  <c:v>103.0271506557</c:v>
                </c:pt>
                <c:pt idx="1827" formatCode="0.00_);[Red]\(0.00\)">
                  <c:v>102.959336971505</c:v>
                </c:pt>
                <c:pt idx="1828" formatCode="0.00_);[Red]\(0.00\)">
                  <c:v>99.331488415422797</c:v>
                </c:pt>
                <c:pt idx="1829" formatCode="0.00_);[Red]\(0.00\)">
                  <c:v>95.721586539894702</c:v>
                </c:pt>
                <c:pt idx="1830" formatCode="0.00_);[Red]\(0.00\)">
                  <c:v>96.717597188765097</c:v>
                </c:pt>
                <c:pt idx="1831" formatCode="0.00_);[Red]\(0.00\)">
                  <c:v>96.000644798707398</c:v>
                </c:pt>
                <c:pt idx="1832" formatCode="0.00_);[Red]\(0.00\)">
                  <c:v>97.983806553625598</c:v>
                </c:pt>
                <c:pt idx="1833" formatCode="0.00_);[Red]\(0.00\)">
                  <c:v>99.896937849511403</c:v>
                </c:pt>
                <c:pt idx="1834" formatCode="0.00_);[Red]\(0.00\)">
                  <c:v>100.17076792084799</c:v>
                </c:pt>
                <c:pt idx="1835" formatCode="0.00_);[Red]\(0.00\)">
                  <c:v>99.971997813533207</c:v>
                </c:pt>
                <c:pt idx="1836" formatCode="0.00_);[Red]\(0.00\)">
                  <c:v>100.17913563502</c:v>
                </c:pt>
                <c:pt idx="1837" formatCode="0.00_);[Red]\(0.00\)">
                  <c:v>102.79165131462899</c:v>
                </c:pt>
                <c:pt idx="1838" formatCode="0.00_);[Red]\(0.00\)">
                  <c:v>100.26500193143799</c:v>
                </c:pt>
                <c:pt idx="1839" formatCode="0.00_);[Red]\(0.00\)">
                  <c:v>99.520199831491297</c:v>
                </c:pt>
                <c:pt idx="1840" formatCode="0.00_);[Red]\(0.00\)">
                  <c:v>101.50276491942699</c:v>
                </c:pt>
                <c:pt idx="1841" formatCode="0.00_);[Red]\(0.00\)">
                  <c:v>103.43993769599101</c:v>
                </c:pt>
                <c:pt idx="1842" formatCode="0.00_);[Red]\(0.00\)">
                  <c:v>102.361486307658</c:v>
                </c:pt>
                <c:pt idx="1843" formatCode="0.00_);[Red]\(0.00\)">
                  <c:v>99.313229464904396</c:v>
                </c:pt>
                <c:pt idx="1844" formatCode="0.00_);[Red]\(0.00\)">
                  <c:v>104.578432101706</c:v>
                </c:pt>
                <c:pt idx="1845" formatCode="0.00_);[Red]\(0.00\)">
                  <c:v>104.901741076767</c:v>
                </c:pt>
                <c:pt idx="1846" formatCode="0.00_);[Red]\(0.00\)">
                  <c:v>103.92170041355899</c:v>
                </c:pt>
                <c:pt idx="1847" formatCode="0.00_);[Red]\(0.00\)">
                  <c:v>102.872904033899</c:v>
                </c:pt>
                <c:pt idx="1848" formatCode="0.00_);[Red]\(0.00\)">
                  <c:v>101.13423850173901</c:v>
                </c:pt>
                <c:pt idx="1849" formatCode="0.00_);[Red]\(0.00\)">
                  <c:v>99.448278736279605</c:v>
                </c:pt>
                <c:pt idx="1850" formatCode="0.00_);[Red]\(0.00\)">
                  <c:v>99.875807658329904</c:v>
                </c:pt>
                <c:pt idx="1851" formatCode="0.00_);[Red]\(0.00\)">
                  <c:v>99.752027622847805</c:v>
                </c:pt>
                <c:pt idx="1852" formatCode="0.00_);[Red]\(0.00\)">
                  <c:v>101.083278609424</c:v>
                </c:pt>
                <c:pt idx="1853" formatCode="0.00_);[Red]\(0.00\)">
                  <c:v>95.173817685398703</c:v>
                </c:pt>
                <c:pt idx="1854" formatCode="0.00_);[Red]\(0.00\)">
                  <c:v>92.344847090546693</c:v>
                </c:pt>
                <c:pt idx="1855" formatCode="0.00_);[Red]\(0.00\)">
                  <c:v>92.549747276882002</c:v>
                </c:pt>
                <c:pt idx="1856" formatCode="0.00_);[Red]\(0.00\)">
                  <c:v>92.239810686935797</c:v>
                </c:pt>
                <c:pt idx="1857" formatCode="0.00_);[Red]\(0.00\)">
                  <c:v>92.456360122305696</c:v>
                </c:pt>
                <c:pt idx="1858" formatCode="0.00_);[Red]\(0.00\)">
                  <c:v>89.082205268892807</c:v>
                </c:pt>
                <c:pt idx="1859" formatCode="0.00_);[Red]\(0.00\)">
                  <c:v>90.050013086291997</c:v>
                </c:pt>
                <c:pt idx="1860" formatCode="0.00_);[Red]\(0.00\)">
                  <c:v>89.975027799469004</c:v>
                </c:pt>
                <c:pt idx="1861" formatCode="0.00_);[Red]\(0.00\)">
                  <c:v>88.651448808011807</c:v>
                </c:pt>
                <c:pt idx="1862" formatCode="0.00_);[Red]\(0.00\)">
                  <c:v>87.9453207294615</c:v>
                </c:pt>
                <c:pt idx="1863" formatCode="0.00_);[Red]\(0.00\)">
                  <c:v>86.481306352763099</c:v>
                </c:pt>
                <c:pt idx="1864" formatCode="0.00_);[Red]\(0.00\)">
                  <c:v>84.905075149885803</c:v>
                </c:pt>
                <c:pt idx="1865" formatCode="0.00_);[Red]\(0.00\)">
                  <c:v>84.561030079610802</c:v>
                </c:pt>
                <c:pt idx="1866" formatCode="0.00_);[Red]\(0.00\)">
                  <c:v>85.088812483119497</c:v>
                </c:pt>
                <c:pt idx="1867" formatCode="0.00_);[Red]\(0.00\)">
                  <c:v>85.534571721259795</c:v>
                </c:pt>
                <c:pt idx="1868" formatCode="0.00_);[Red]\(0.00\)">
                  <c:v>85.747196452853302</c:v>
                </c:pt>
                <c:pt idx="1869" formatCode="0.00_);[Red]\(0.00\)">
                  <c:v>85.445419671643705</c:v>
                </c:pt>
                <c:pt idx="1870" formatCode="0.00_);[Red]\(0.00\)">
                  <c:v>85.066264059418501</c:v>
                </c:pt>
                <c:pt idx="1871" formatCode="0.00_);[Red]\(0.00\)">
                  <c:v>84.793836537843902</c:v>
                </c:pt>
                <c:pt idx="1872" formatCode="0.00_);[Red]\(0.00\)">
                  <c:v>86.127674429964202</c:v>
                </c:pt>
                <c:pt idx="1873" formatCode="0.00_);[Red]\(0.00\)">
                  <c:v>85.301640840911702</c:v>
                </c:pt>
                <c:pt idx="1874" formatCode="0.00_);[Red]\(0.00\)">
                  <c:v>84.055663149603106</c:v>
                </c:pt>
                <c:pt idx="1875" formatCode="0.00_);[Red]\(0.00\)">
                  <c:v>84.777950963731797</c:v>
                </c:pt>
                <c:pt idx="1876" formatCode="0.00_);[Red]\(0.00\)">
                  <c:v>84.990456873999193</c:v>
                </c:pt>
                <c:pt idx="1877" formatCode="0.00_);[Red]\(0.00\)">
                  <c:v>83.921878575727703</c:v>
                </c:pt>
                <c:pt idx="1878" formatCode="0.00_);[Red]\(0.00\)">
                  <c:v>84.320432035265199</c:v>
                </c:pt>
                <c:pt idx="1879" formatCode="0.00_);[Red]\(0.00\)">
                  <c:v>83.6565004056757</c:v>
                </c:pt>
                <c:pt idx="1880" formatCode="0.00_);[Red]\(0.00\)">
                  <c:v>83.899311955253495</c:v>
                </c:pt>
                <c:pt idx="1881" formatCode="0.00_);[Red]\(0.00\)">
                  <c:v>83.513807884867006</c:v>
                </c:pt>
                <c:pt idx="1882" formatCode="0.00_);[Red]\(0.00\)">
                  <c:v>83.828927281823397</c:v>
                </c:pt>
                <c:pt idx="1883" formatCode="0.00_);[Red]\(0.00\)">
                  <c:v>82.888871160530599</c:v>
                </c:pt>
                <c:pt idx="1884" formatCode="0.00_);[Red]\(0.00\)">
                  <c:v>80.495840017454299</c:v>
                </c:pt>
                <c:pt idx="1885" formatCode="0.00_);[Red]\(0.00\)">
                  <c:v>80.138149868602895</c:v>
                </c:pt>
                <c:pt idx="1886" formatCode="0.00_);[Red]\(0.00\)">
                  <c:v>80.675303963496603</c:v>
                </c:pt>
                <c:pt idx="1887" formatCode="0.00_);[Red]\(0.00\)">
                  <c:v>80.050999340478398</c:v>
                </c:pt>
                <c:pt idx="1888" formatCode="0.00_);[Red]\(0.00\)">
                  <c:v>80.597634916071698</c:v>
                </c:pt>
                <c:pt idx="1889" formatCode="0.00_);[Red]\(0.00\)">
                  <c:v>80.767826377681402</c:v>
                </c:pt>
                <c:pt idx="1890" formatCode="0.00_);[Red]\(0.00\)">
                  <c:v>81.536106824540894</c:v>
                </c:pt>
                <c:pt idx="1891" formatCode="0.00_);[Red]\(0.00\)">
                  <c:v>80.914884822952104</c:v>
                </c:pt>
                <c:pt idx="1892" formatCode="0.00_);[Red]\(0.00\)">
                  <c:v>81.718407440072099</c:v>
                </c:pt>
                <c:pt idx="1893" formatCode="0.00_);[Red]\(0.00\)">
                  <c:v>82.081960830011894</c:v>
                </c:pt>
                <c:pt idx="1894" formatCode="0.00_);[Red]\(0.00\)">
                  <c:v>82.815385098707594</c:v>
                </c:pt>
                <c:pt idx="1895" formatCode="0.00_);[Red]\(0.00\)">
                  <c:v>83.3990971743182</c:v>
                </c:pt>
                <c:pt idx="1896" formatCode="0.00_);[Red]\(0.00\)">
                  <c:v>83.478145078557802</c:v>
                </c:pt>
                <c:pt idx="1897" formatCode="0.00_);[Red]\(0.00\)">
                  <c:v>85.052682671021401</c:v>
                </c:pt>
                <c:pt idx="1898" formatCode="0.00_);[Red]\(0.00\)">
                  <c:v>83.989896508670796</c:v>
                </c:pt>
                <c:pt idx="1899" formatCode="0.00_);[Red]\(0.00\)">
                  <c:v>82.003199877818702</c:v>
                </c:pt>
                <c:pt idx="1900" formatCode="0.00_);[Red]\(0.00\)">
                  <c:v>81.455584210702995</c:v>
                </c:pt>
                <c:pt idx="1901" formatCode="0.00_);[Red]\(0.00\)">
                  <c:v>82.265876734319093</c:v>
                </c:pt>
                <c:pt idx="1902" formatCode="0.00_);[Red]\(0.00\)">
                  <c:v>82.012191515081895</c:v>
                </c:pt>
                <c:pt idx="1903" formatCode="0.00_);[Red]\(0.00\)">
                  <c:v>83.463041256551705</c:v>
                </c:pt>
                <c:pt idx="1904" formatCode="0.00_);[Red]\(0.00\)">
                  <c:v>84.236000852223896</c:v>
                </c:pt>
                <c:pt idx="1905" formatCode="0.00_);[Red]\(0.00\)">
                  <c:v>83.989538324177701</c:v>
                </c:pt>
                <c:pt idx="1906" formatCode="0.00_);[Red]\(0.00\)">
                  <c:v>81.628148326606194</c:v>
                </c:pt>
                <c:pt idx="1907" formatCode="0.00_);[Red]\(0.00\)">
                  <c:v>80.939806084157297</c:v>
                </c:pt>
                <c:pt idx="1908" formatCode="0.00_);[Red]\(0.00\)">
                  <c:v>82.133272401119598</c:v>
                </c:pt>
                <c:pt idx="1909" formatCode="0.00_);[Red]\(0.00\)">
                  <c:v>80.849474439920201</c:v>
                </c:pt>
                <c:pt idx="1910" formatCode="0.00_);[Red]\(0.00\)">
                  <c:v>80.632278034881296</c:v>
                </c:pt>
                <c:pt idx="1911" formatCode="0.00_);[Red]\(0.00\)">
                  <c:v>80.296355184674695</c:v>
                </c:pt>
                <c:pt idx="1912" formatCode="0.00_);[Red]\(0.00\)">
                  <c:v>82.548573589510994</c:v>
                </c:pt>
                <c:pt idx="1913" formatCode="0.00_);[Red]\(0.00\)">
                  <c:v>82.831397915572197</c:v>
                </c:pt>
                <c:pt idx="1914" formatCode="0.00_);[Red]\(0.00\)">
                  <c:v>82.639891067329998</c:v>
                </c:pt>
                <c:pt idx="1915" formatCode="0.00_);[Red]\(0.00\)">
                  <c:v>85.016649813822795</c:v>
                </c:pt>
                <c:pt idx="1916" formatCode="0.00_);[Red]\(0.00\)">
                  <c:v>84.0935351753144</c:v>
                </c:pt>
                <c:pt idx="1917" formatCode="0.00_);[Red]\(0.00\)">
                  <c:v>83.398405434825506</c:v>
                </c:pt>
                <c:pt idx="1918" formatCode="0.00_);[Red]\(0.00\)">
                  <c:v>81.908143250952506</c:v>
                </c:pt>
                <c:pt idx="1919" formatCode="0.00_);[Red]\(0.00\)">
                  <c:v>82.184384176922805</c:v>
                </c:pt>
                <c:pt idx="1920" formatCode="0.00_);[Red]\(0.00\)">
                  <c:v>81.327437617873699</c:v>
                </c:pt>
                <c:pt idx="1921" formatCode="0.00_);[Red]\(0.00\)">
                  <c:v>79.777390977854196</c:v>
                </c:pt>
                <c:pt idx="1922" formatCode="0.00_);[Red]\(0.00\)">
                  <c:v>80.637868423792597</c:v>
                </c:pt>
                <c:pt idx="1923" formatCode="0.00_);[Red]\(0.00\)">
                  <c:v>81.051011710987794</c:v>
                </c:pt>
                <c:pt idx="1924" formatCode="0.00_);[Red]\(0.00\)">
                  <c:v>81.5279890169015</c:v>
                </c:pt>
                <c:pt idx="1925" formatCode="0.00_);[Red]\(0.00\)">
                  <c:v>81.830495593285406</c:v>
                </c:pt>
                <c:pt idx="1926" formatCode="0.00_);[Red]\(0.00\)">
                  <c:v>82.1526682305728</c:v>
                </c:pt>
                <c:pt idx="1927" formatCode="0.00_);[Red]\(0.00\)">
                  <c:v>79.765602859704302</c:v>
                </c:pt>
                <c:pt idx="1928" formatCode="0.00_);[Red]\(0.00\)">
                  <c:v>79.405539470625399</c:v>
                </c:pt>
                <c:pt idx="1929" formatCode="0.00_);[Red]\(0.00\)">
                  <c:v>79.059953811598504</c:v>
                </c:pt>
                <c:pt idx="1930" formatCode="0.00_);[Red]\(0.00\)">
                  <c:v>77.584858134814198</c:v>
                </c:pt>
                <c:pt idx="1931" formatCode="0.00_);[Red]\(0.00\)">
                  <c:v>78.925375013713605</c:v>
                </c:pt>
                <c:pt idx="1932" formatCode="0.00_);[Red]\(0.00\)">
                  <c:v>79.466380411771098</c:v>
                </c:pt>
                <c:pt idx="1933" formatCode="0.00_);[Red]\(0.00\)">
                  <c:v>78.965812974935901</c:v>
                </c:pt>
                <c:pt idx="1934" formatCode="0.00_);[Red]\(0.00\)">
                  <c:v>78.384725923701197</c:v>
                </c:pt>
                <c:pt idx="1935" formatCode="0.00_);[Red]\(0.00\)">
                  <c:v>79.790736204300302</c:v>
                </c:pt>
                <c:pt idx="1936" formatCode="0.00_);[Red]\(0.00\)">
                  <c:v>76.106504135243696</c:v>
                </c:pt>
                <c:pt idx="1937" formatCode="0.00_);[Red]\(0.00\)">
                  <c:v>73.739952046002898</c:v>
                </c:pt>
                <c:pt idx="1938" formatCode="0.00_);[Red]\(0.00\)">
                  <c:v>75.716485862724895</c:v>
                </c:pt>
                <c:pt idx="1939" formatCode="0.00_);[Red]\(0.00\)">
                  <c:v>74.866821045446002</c:v>
                </c:pt>
                <c:pt idx="1940" formatCode="0.00_);[Red]\(0.00\)">
                  <c:v>75.842292097048599</c:v>
                </c:pt>
                <c:pt idx="1941" formatCode="0.00_);[Red]\(0.00\)">
                  <c:v>76.432875566771401</c:v>
                </c:pt>
                <c:pt idx="1942" formatCode="0.00_);[Red]\(0.00\)">
                  <c:v>75.934421700178603</c:v>
                </c:pt>
                <c:pt idx="1943" formatCode="0.00_);[Red]\(0.00\)">
                  <c:v>80.567664460816403</c:v>
                </c:pt>
                <c:pt idx="1944" formatCode="0.00_);[Red]\(0.00\)">
                  <c:v>80.067614668846005</c:v>
                </c:pt>
                <c:pt idx="1945" formatCode="0.00_);[Red]\(0.00\)">
                  <c:v>80.584737712689503</c:v>
                </c:pt>
                <c:pt idx="1946" formatCode="0.00_);[Red]\(0.00\)">
                  <c:v>83.2116133254207</c:v>
                </c:pt>
                <c:pt idx="1947" formatCode="0.00_);[Red]\(0.00\)">
                  <c:v>82.480151712104202</c:v>
                </c:pt>
                <c:pt idx="1948" formatCode="0.00_);[Red]\(0.00\)">
                  <c:v>83.262930599284601</c:v>
                </c:pt>
                <c:pt idx="1949" formatCode="0.00_);[Red]\(0.00\)">
                  <c:v>82.837228529635098</c:v>
                </c:pt>
                <c:pt idx="1950" formatCode="0.00_);[Red]\(0.00\)">
                  <c:v>83.414377325303093</c:v>
                </c:pt>
                <c:pt idx="1951" formatCode="0.00_);[Red]\(0.00\)">
                  <c:v>81.683241215624605</c:v>
                </c:pt>
                <c:pt idx="1952" formatCode="0.00_);[Red]\(0.00\)">
                  <c:v>81.471289451529699</c:v>
                </c:pt>
                <c:pt idx="1953" formatCode="0.00_);[Red]\(0.00\)">
                  <c:v>80.774228089876104</c:v>
                </c:pt>
                <c:pt idx="1954" formatCode="0.00_);[Red]\(0.00\)">
                  <c:v>79.492652891080596</c:v>
                </c:pt>
                <c:pt idx="1955" formatCode="0.00_);[Red]\(0.00\)">
                  <c:v>80.4215239787668</c:v>
                </c:pt>
                <c:pt idx="1956" formatCode="0.00_);[Red]\(0.00\)">
                  <c:v>80.901974104316494</c:v>
                </c:pt>
                <c:pt idx="1957" formatCode="0.00_);[Red]\(0.00\)">
                  <c:v>80.234827054693596</c:v>
                </c:pt>
                <c:pt idx="1958" formatCode="0.00_);[Red]\(0.00\)">
                  <c:v>79.853515892434402</c:v>
                </c:pt>
                <c:pt idx="1959" formatCode="0.00_);[Red]\(0.00\)">
                  <c:v>79.601839010326501</c:v>
                </c:pt>
                <c:pt idx="1960" formatCode="0.00_);[Red]\(0.00\)">
                  <c:v>81.001489601585106</c:v>
                </c:pt>
                <c:pt idx="1961" formatCode="0.00_);[Red]\(0.00\)">
                  <c:v>80.837268361883503</c:v>
                </c:pt>
                <c:pt idx="1962" formatCode="0.00_);[Red]\(0.00\)">
                  <c:v>81.186082178039499</c:v>
                </c:pt>
                <c:pt idx="1963" formatCode="0.00_);[Red]\(0.00\)">
                  <c:v>82.519732579453304</c:v>
                </c:pt>
                <c:pt idx="1964" formatCode="0.00_);[Red]\(0.00\)">
                  <c:v>81.722623289300799</c:v>
                </c:pt>
                <c:pt idx="1965" formatCode="0.00_);[Red]\(0.00\)">
                  <c:v>81.812087464704604</c:v>
                </c:pt>
                <c:pt idx="1966" formatCode="0.00_);[Red]\(0.00\)">
                  <c:v>81.714647063561799</c:v>
                </c:pt>
                <c:pt idx="1967" formatCode="0.00_);[Red]\(0.00\)">
                  <c:v>82.714910349552497</c:v>
                </c:pt>
                <c:pt idx="1968" formatCode="0.00_);[Red]\(0.00\)">
                  <c:v>83.029165195708103</c:v>
                </c:pt>
                <c:pt idx="1969" formatCode="0.00_);[Red]\(0.00\)">
                  <c:v>82.788215900488296</c:v>
                </c:pt>
                <c:pt idx="1970" formatCode="0.00_);[Red]\(0.00\)">
                  <c:v>80.534826698187899</c:v>
                </c:pt>
                <c:pt idx="1971" formatCode="0.00_);[Red]\(0.00\)">
                  <c:v>80.028706982183095</c:v>
                </c:pt>
                <c:pt idx="1972" formatCode="0.00_);[Red]\(0.00\)">
                  <c:v>79.330980971079697</c:v>
                </c:pt>
                <c:pt idx="1973" formatCode="0.00_);[Red]\(0.00\)">
                  <c:v>79.963850559477194</c:v>
                </c:pt>
                <c:pt idx="1974" formatCode="0.00_);[Red]\(0.00\)">
                  <c:v>78.964963832975101</c:v>
                </c:pt>
                <c:pt idx="1975" formatCode="0.00_);[Red]\(0.00\)">
                  <c:v>78.022265631773394</c:v>
                </c:pt>
                <c:pt idx="1976" formatCode="0.00_);[Red]\(0.00\)">
                  <c:v>79.218608690877701</c:v>
                </c:pt>
                <c:pt idx="1977" formatCode="0.00_);[Red]\(0.00\)">
                  <c:v>79.509920000399305</c:v>
                </c:pt>
                <c:pt idx="1978" formatCode="0.00_);[Red]\(0.00\)">
                  <c:v>80.3685701857071</c:v>
                </c:pt>
                <c:pt idx="1979" formatCode="0.00_);[Red]\(0.00\)">
                  <c:v>80.550278618159993</c:v>
                </c:pt>
                <c:pt idx="1980" formatCode="0.00_);[Red]\(0.00\)">
                  <c:v>80.3272414233912</c:v>
                </c:pt>
                <c:pt idx="1981" formatCode="0.00_);[Red]\(0.00\)">
                  <c:v>80.089498261068996</c:v>
                </c:pt>
                <c:pt idx="1982" formatCode="0.00_);[Red]\(0.00\)">
                  <c:v>78.6569179083384</c:v>
                </c:pt>
                <c:pt idx="1983" formatCode="0.00_);[Red]\(0.00\)">
                  <c:v>79.927059557096896</c:v>
                </c:pt>
                <c:pt idx="1984" formatCode="0.00_);[Red]\(0.00\)">
                  <c:v>78.165623430791499</c:v>
                </c:pt>
                <c:pt idx="1985" formatCode="0.00_);[Red]\(0.00\)">
                  <c:v>79.118305197059399</c:v>
                </c:pt>
                <c:pt idx="1986" formatCode="0.00_);[Red]\(0.00\)">
                  <c:v>79.766750515881796</c:v>
                </c:pt>
                <c:pt idx="1987" formatCode="0.00_);[Red]\(0.00\)">
                  <c:v>81.379300290350201</c:v>
                </c:pt>
                <c:pt idx="1988" formatCode="0.00_);[Red]\(0.00\)">
                  <c:v>82.856804186687</c:v>
                </c:pt>
                <c:pt idx="1989" formatCode="0.00_);[Red]\(0.00\)">
                  <c:v>82.110764936931403</c:v>
                </c:pt>
                <c:pt idx="1990" formatCode="0.00_);[Red]\(0.00\)">
                  <c:v>82.338222040676996</c:v>
                </c:pt>
                <c:pt idx="1991" formatCode="0.00_);[Red]\(0.00\)">
                  <c:v>82.711512906577198</c:v>
                </c:pt>
                <c:pt idx="1992" formatCode="0.00_);[Red]\(0.00\)">
                  <c:v>83.446150088659905</c:v>
                </c:pt>
                <c:pt idx="1993" formatCode="0.00_);[Red]\(0.00\)">
                  <c:v>83.451443883877303</c:v>
                </c:pt>
                <c:pt idx="1994" formatCode="0.00_);[Red]\(0.00\)">
                  <c:v>82.075550220233893</c:v>
                </c:pt>
                <c:pt idx="1995" formatCode="0.00_);[Red]\(0.00\)">
                  <c:v>80.932881672119905</c:v>
                </c:pt>
                <c:pt idx="1996" formatCode="0.00_);[Red]\(0.00\)">
                  <c:v>79.014136777866</c:v>
                </c:pt>
                <c:pt idx="1997" formatCode="0.00_);[Red]\(0.00\)">
                  <c:v>79.359154111021198</c:v>
                </c:pt>
                <c:pt idx="1998" formatCode="0.00_);[Red]\(0.00\)">
                  <c:v>79.755274654146902</c:v>
                </c:pt>
                <c:pt idx="1999" formatCode="0.00_);[Red]\(0.00\)">
                  <c:v>79.649897263556099</c:v>
                </c:pt>
                <c:pt idx="2000" formatCode="0.00_);[Red]\(0.00\)">
                  <c:v>80.276258466943005</c:v>
                </c:pt>
                <c:pt idx="2001" formatCode="0.00_);[Red]\(0.00\)">
                  <c:v>80.113359773864602</c:v>
                </c:pt>
                <c:pt idx="2002" formatCode="0.00_);[Red]\(0.00\)">
                  <c:v>78.323964549839403</c:v>
                </c:pt>
                <c:pt idx="2003" formatCode="0.00_);[Red]\(0.00\)">
                  <c:v>79.898018191679995</c:v>
                </c:pt>
                <c:pt idx="2004" formatCode="0.00_);[Red]\(0.00\)">
                  <c:v>79.809771882298705</c:v>
                </c:pt>
                <c:pt idx="2005" formatCode="0.00_);[Red]\(0.00\)">
                  <c:v>77.992728477419305</c:v>
                </c:pt>
                <c:pt idx="2006" formatCode="0.00_);[Red]\(0.00\)">
                  <c:v>77.925971724017202</c:v>
                </c:pt>
                <c:pt idx="2007" formatCode="0.00_);[Red]\(0.00\)">
                  <c:v>78.8370424956926</c:v>
                </c:pt>
                <c:pt idx="2008" formatCode="0.00_);[Red]\(0.00\)">
                  <c:v>79.9389224261718</c:v>
                </c:pt>
                <c:pt idx="2009" formatCode="0.00_);[Red]\(0.00\)">
                  <c:v>79.158770098532003</c:v>
                </c:pt>
                <c:pt idx="2010" formatCode="0.00_);[Red]\(0.00\)">
                  <c:v>81.081231070996694</c:v>
                </c:pt>
                <c:pt idx="2011" formatCode="0.00_);[Red]\(0.00\)">
                  <c:v>79.060402957205</c:v>
                </c:pt>
                <c:pt idx="2012" formatCode="0.00_);[Red]\(0.00\)">
                  <c:v>79.503745358574406</c:v>
                </c:pt>
                <c:pt idx="2013" formatCode="0.00_);[Red]\(0.00\)">
                  <c:v>80.146492157279596</c:v>
                </c:pt>
                <c:pt idx="2014" formatCode="0.00_);[Red]\(0.00\)">
                  <c:v>80.305940543527797</c:v>
                </c:pt>
                <c:pt idx="2015" formatCode="0.00_);[Red]\(0.00\)">
                  <c:v>81.224810696804894</c:v>
                </c:pt>
                <c:pt idx="2016" formatCode="0.00_);[Red]\(0.00\)">
                  <c:v>80.182282333020893</c:v>
                </c:pt>
                <c:pt idx="2017" formatCode="0.00_);[Red]\(0.00\)">
                  <c:v>81.2867445528682</c:v>
                </c:pt>
                <c:pt idx="2018" formatCode="0.00_);[Red]\(0.00\)">
                  <c:v>81.197109386167995</c:v>
                </c:pt>
                <c:pt idx="2019" formatCode="0.00_);[Red]\(0.00\)">
                  <c:v>85.127174897774495</c:v>
                </c:pt>
                <c:pt idx="2020" formatCode="0.00_);[Red]\(0.00\)">
                  <c:v>86.104040179714303</c:v>
                </c:pt>
                <c:pt idx="2021" formatCode="0.00_);[Red]\(0.00\)">
                  <c:v>86.286694667152602</c:v>
                </c:pt>
                <c:pt idx="2022" formatCode="0.00_);[Red]\(0.00\)">
                  <c:v>87.4055469152634</c:v>
                </c:pt>
                <c:pt idx="2023" formatCode="0.00_);[Red]\(0.00\)">
                  <c:v>86.681330492931195</c:v>
                </c:pt>
                <c:pt idx="2024" formatCode="0.00_);[Red]\(0.00\)">
                  <c:v>86.996518432701805</c:v>
                </c:pt>
                <c:pt idx="2025" formatCode="0.00_);[Red]\(0.00\)">
                  <c:v>88.265805639602803</c:v>
                </c:pt>
                <c:pt idx="2026" formatCode="0.00_);[Red]\(0.00\)">
                  <c:v>88.5062537544962</c:v>
                </c:pt>
                <c:pt idx="2027" formatCode="0.00_);[Red]\(0.00\)">
                  <c:v>88.739780873076</c:v>
                </c:pt>
                <c:pt idx="2028" formatCode="0.00_);[Red]\(0.00\)">
                  <c:v>87.872946621954796</c:v>
                </c:pt>
                <c:pt idx="2029" formatCode="0.00_);[Red]\(0.00\)">
                  <c:v>87.960616096998393</c:v>
                </c:pt>
                <c:pt idx="2030" formatCode="0.00_);[Red]\(0.00\)">
                  <c:v>88.2987509497692</c:v>
                </c:pt>
                <c:pt idx="2031" formatCode="0.00_);[Red]\(0.00\)">
                  <c:v>87.154265616904993</c:v>
                </c:pt>
                <c:pt idx="2032" formatCode="0.00_);[Red]\(0.00\)">
                  <c:v>89.694001166853695</c:v>
                </c:pt>
                <c:pt idx="2033" formatCode="0.00_);[Red]\(0.00\)">
                  <c:v>90.388635702367395</c:v>
                </c:pt>
                <c:pt idx="2034" formatCode="0.00_);[Red]\(0.00\)">
                  <c:v>90.792257385299195</c:v>
                </c:pt>
                <c:pt idx="2035" formatCode="0.00_);[Red]\(0.00\)">
                  <c:v>91.456005590793296</c:v>
                </c:pt>
                <c:pt idx="2036" formatCode="0.00_);[Red]\(0.00\)">
                  <c:v>92.069783842537802</c:v>
                </c:pt>
                <c:pt idx="2037" formatCode="0.00_);[Red]\(0.00\)">
                  <c:v>93.389824309267595</c:v>
                </c:pt>
                <c:pt idx="2038" formatCode="0.00_);[Red]\(0.00\)">
                  <c:v>93.459316066522504</c:v>
                </c:pt>
                <c:pt idx="2039" formatCode="0.00_);[Red]\(0.00\)">
                  <c:v>92.029170418242899</c:v>
                </c:pt>
                <c:pt idx="2040" formatCode="0.00_);[Red]\(0.00\)">
                  <c:v>91.3648081752048</c:v>
                </c:pt>
                <c:pt idx="2041" formatCode="0.00_);[Red]\(0.00\)">
                  <c:v>91.686784845564304</c:v>
                </c:pt>
                <c:pt idx="2042" formatCode="0.00_);[Red]\(0.00\)">
                  <c:v>92.438093924164903</c:v>
                </c:pt>
                <c:pt idx="2043" formatCode="0.00_);[Red]\(0.00\)">
                  <c:v>91.778505555322496</c:v>
                </c:pt>
                <c:pt idx="2044" formatCode="0.00_);[Red]\(0.00\)">
                  <c:v>91.8510573286717</c:v>
                </c:pt>
                <c:pt idx="2045" formatCode="0.00_);[Red]\(0.00\)">
                  <c:v>92.384373070521804</c:v>
                </c:pt>
                <c:pt idx="2046" formatCode="0.00_);[Red]\(0.00\)">
                  <c:v>92.272491544366105</c:v>
                </c:pt>
                <c:pt idx="2047" formatCode="0.00_);[Red]\(0.00\)">
                  <c:v>92.329353340507296</c:v>
                </c:pt>
                <c:pt idx="2048" formatCode="0.00_);[Red]\(0.00\)">
                  <c:v>91.299870444361503</c:v>
                </c:pt>
                <c:pt idx="2049" formatCode="0.00_);[Red]\(0.00\)">
                  <c:v>89.914069387591596</c:v>
                </c:pt>
                <c:pt idx="2050" formatCode="0.00_);[Red]\(0.00\)">
                  <c:v>90.358284836401594</c:v>
                </c:pt>
                <c:pt idx="2051" formatCode="0.00_);[Red]\(0.00\)">
                  <c:v>89.136187590290604</c:v>
                </c:pt>
                <c:pt idx="2052" formatCode="0.00_);[Red]\(0.00\)">
                  <c:v>89.297925598614796</c:v>
                </c:pt>
                <c:pt idx="2053" formatCode="0.00_);[Red]\(0.00\)">
                  <c:v>89.053274727334994</c:v>
                </c:pt>
                <c:pt idx="2054" formatCode="0.00_);[Red]\(0.00\)">
                  <c:v>90.268404856870802</c:v>
                </c:pt>
                <c:pt idx="2055" formatCode="0.00_);[Red]\(0.00\)">
                  <c:v>90.680418236388107</c:v>
                </c:pt>
                <c:pt idx="2056" formatCode="0.00_);[Red]\(0.00\)">
                  <c:v>88.283005167511604</c:v>
                </c:pt>
                <c:pt idx="2057" formatCode="0.00_);[Red]\(0.00\)">
                  <c:v>89.062675507660003</c:v>
                </c:pt>
                <c:pt idx="2058" formatCode="0.00_);[Red]\(0.00\)">
                  <c:v>90.684780281078403</c:v>
                </c:pt>
                <c:pt idx="2059" formatCode="0.00_);[Red]\(0.00\)">
                  <c:v>90.295251974344296</c:v>
                </c:pt>
                <c:pt idx="2060" formatCode="0.00_);[Red]\(0.00\)">
                  <c:v>89.189968944221505</c:v>
                </c:pt>
                <c:pt idx="2061" formatCode="0.00_);[Red]\(0.00\)">
                  <c:v>90.474235388633403</c:v>
                </c:pt>
                <c:pt idx="2062" formatCode="0.00_);[Red]\(0.00\)">
                  <c:v>91.514852627233694</c:v>
                </c:pt>
                <c:pt idx="2063" formatCode="0.00_);[Red]\(0.00\)">
                  <c:v>91.998177938167302</c:v>
                </c:pt>
                <c:pt idx="2064" formatCode="0.00_);[Red]\(0.00\)">
                  <c:v>92.807330297482196</c:v>
                </c:pt>
                <c:pt idx="2065" formatCode="0.00_);[Red]\(0.00\)">
                  <c:v>92.149369615771207</c:v>
                </c:pt>
                <c:pt idx="2066" formatCode="0.00_);[Red]\(0.00\)">
                  <c:v>91.2233887186663</c:v>
                </c:pt>
                <c:pt idx="2067" formatCode="0.00_);[Red]\(0.00\)">
                  <c:v>91.143148177616794</c:v>
                </c:pt>
                <c:pt idx="2068" formatCode="0.00_);[Red]\(0.00\)">
                  <c:v>92.030905245310095</c:v>
                </c:pt>
                <c:pt idx="2069" formatCode="0.00_);[Red]\(0.00\)">
                  <c:v>92.966349142281402</c:v>
                </c:pt>
                <c:pt idx="2070" formatCode="0.00_);[Red]\(0.00\)">
                  <c:v>92.908696252584903</c:v>
                </c:pt>
                <c:pt idx="2071" formatCode="0.00_);[Red]\(0.00\)">
                  <c:v>92.1805012574317</c:v>
                </c:pt>
                <c:pt idx="2072" formatCode="0.00_);[Red]\(0.00\)">
                  <c:v>90.980788470991499</c:v>
                </c:pt>
                <c:pt idx="2073" formatCode="0.00_);[Red]\(0.00\)">
                  <c:v>91.517468198260303</c:v>
                </c:pt>
                <c:pt idx="2074" formatCode="0.00_);[Red]\(0.00\)">
                  <c:v>90.410622814275797</c:v>
                </c:pt>
                <c:pt idx="2075" formatCode="0.00_);[Red]\(0.00\)">
                  <c:v>90.151505475616602</c:v>
                </c:pt>
                <c:pt idx="2076" formatCode="0.00_);[Red]\(0.00\)">
                  <c:v>93.207738116844993</c:v>
                </c:pt>
                <c:pt idx="2077" formatCode="0.00_);[Red]\(0.00\)">
                  <c:v>93.653169814532802</c:v>
                </c:pt>
                <c:pt idx="2078" formatCode="0.00_);[Red]\(0.00\)">
                  <c:v>94.077997067072303</c:v>
                </c:pt>
                <c:pt idx="2079" formatCode="0.00_);[Red]\(0.00\)">
                  <c:v>93.995443876044206</c:v>
                </c:pt>
                <c:pt idx="2080" formatCode="0.00_);[Red]\(0.00\)">
                  <c:v>93.720269409021896</c:v>
                </c:pt>
                <c:pt idx="2081" formatCode="0.00_);[Red]\(0.00\)">
                  <c:v>94.480515244912596</c:v>
                </c:pt>
                <c:pt idx="2082" formatCode="0.00_);[Red]\(0.00\)">
                  <c:v>94.563828603713503</c:v>
                </c:pt>
                <c:pt idx="2083" formatCode="0.00_);[Red]\(0.00\)">
                  <c:v>95.5691754651005</c:v>
                </c:pt>
                <c:pt idx="2084" formatCode="0.00_);[Red]\(0.00\)">
                  <c:v>96.205464323650602</c:v>
                </c:pt>
                <c:pt idx="2085" formatCode="0.00_);[Red]\(0.00\)">
                  <c:v>95.393125570634297</c:v>
                </c:pt>
                <c:pt idx="2086" formatCode="0.00_);[Red]\(0.00\)">
                  <c:v>94.241915675946402</c:v>
                </c:pt>
                <c:pt idx="2087" formatCode="0.00_);[Red]\(0.00\)">
                  <c:v>93.980580659296905</c:v>
                </c:pt>
                <c:pt idx="2088" formatCode="0.00_);[Red]\(0.00\)">
                  <c:v>94.2542179284101</c:v>
                </c:pt>
                <c:pt idx="2089" formatCode="0.00_);[Red]\(0.00\)">
                  <c:v>93.361987266758405</c:v>
                </c:pt>
                <c:pt idx="2090" formatCode="0.00_);[Red]\(0.00\)">
                  <c:v>92.890231971456103</c:v>
                </c:pt>
                <c:pt idx="2091" formatCode="0.00_);[Red]\(0.00\)">
                  <c:v>94.068911068835206</c:v>
                </c:pt>
                <c:pt idx="2092" formatCode="0.00_);[Red]\(0.00\)">
                  <c:v>92.883712380530298</c:v>
                </c:pt>
                <c:pt idx="2093" formatCode="0.00_);[Red]\(0.00\)">
                  <c:v>93.4178748031037</c:v>
                </c:pt>
                <c:pt idx="2094" formatCode="0.00_);[Red]\(0.00\)">
                  <c:v>94.214725833436006</c:v>
                </c:pt>
                <c:pt idx="2095" formatCode="0.00_);[Red]\(0.00\)">
                  <c:v>92.383821727562307</c:v>
                </c:pt>
                <c:pt idx="2096" formatCode="0.00_);[Red]\(0.00\)">
                  <c:v>92.038295685444297</c:v>
                </c:pt>
                <c:pt idx="2097" formatCode="0.00_);[Red]\(0.00\)">
                  <c:v>90.0968849594435</c:v>
                </c:pt>
                <c:pt idx="2098" formatCode="0.00_);[Red]\(0.00\)">
                  <c:v>90.094103550072305</c:v>
                </c:pt>
                <c:pt idx="2099" formatCode="0.00_);[Red]\(0.00\)">
                  <c:v>89.106767388388604</c:v>
                </c:pt>
                <c:pt idx="2100" formatCode="0.00_);[Red]\(0.00\)">
                  <c:v>88.098833047510297</c:v>
                </c:pt>
                <c:pt idx="2101" formatCode="0.00_);[Red]\(0.00\)">
                  <c:v>92.2383572590429</c:v>
                </c:pt>
                <c:pt idx="2102" formatCode="0.00_);[Red]\(0.00\)">
                  <c:v>93.3840976860225</c:v>
                </c:pt>
                <c:pt idx="2103" formatCode="0.00_);[Red]\(0.00\)">
                  <c:v>94.871202109588907</c:v>
                </c:pt>
                <c:pt idx="2104" formatCode="0.00_);[Red]\(0.00\)">
                  <c:v>97.865916169242794</c:v>
                </c:pt>
                <c:pt idx="2105" formatCode="0.00_);[Red]\(0.00\)">
                  <c:v>95.374814598344201</c:v>
                </c:pt>
                <c:pt idx="2106" formatCode="0.00_);[Red]\(0.00\)">
                  <c:v>95.669955272201804</c:v>
                </c:pt>
                <c:pt idx="2107" formatCode="0.00_);[Red]\(0.00\)">
                  <c:v>97.429078758431203</c:v>
                </c:pt>
                <c:pt idx="2108" formatCode="0.00_);[Red]\(0.00\)">
                  <c:v>97.504679746960605</c:v>
                </c:pt>
                <c:pt idx="2109" formatCode="0.00_);[Red]\(0.00\)">
                  <c:v>98.524809293335807</c:v>
                </c:pt>
                <c:pt idx="2110" formatCode="0.00_);[Red]\(0.00\)">
                  <c:v>99.363292215890297</c:v>
                </c:pt>
                <c:pt idx="2111" formatCode="0.00_);[Red]\(0.00\)">
                  <c:v>99.211823153975601</c:v>
                </c:pt>
                <c:pt idx="2112" formatCode="0.00_);[Red]\(0.00\)">
                  <c:v>99.5397143190891</c:v>
                </c:pt>
                <c:pt idx="2113" formatCode="0.00_);[Red]\(0.00\)">
                  <c:v>99.036255754216</c:v>
                </c:pt>
                <c:pt idx="2114" formatCode="0.00_);[Red]\(0.00\)">
                  <c:v>96.281897069727606</c:v>
                </c:pt>
                <c:pt idx="2115" formatCode="0.00_);[Red]\(0.00\)">
                  <c:v>95.662190657806406</c:v>
                </c:pt>
                <c:pt idx="2116" formatCode="0.00_);[Red]\(0.00\)">
                  <c:v>94.809565038041697</c:v>
                </c:pt>
                <c:pt idx="2117" formatCode="0.00_);[Red]\(0.00\)">
                  <c:v>93.917470898342501</c:v>
                </c:pt>
                <c:pt idx="2118" formatCode="0.00_);[Red]\(0.00\)">
                  <c:v>94.407574657651296</c:v>
                </c:pt>
                <c:pt idx="2119" formatCode="0.00_);[Red]\(0.00\)">
                  <c:v>93.407758027502993</c:v>
                </c:pt>
                <c:pt idx="2120" formatCode="0.00_);[Red]\(0.00\)">
                  <c:v>94.038581735110895</c:v>
                </c:pt>
                <c:pt idx="2121" formatCode="0.00_);[Red]\(0.00\)">
                  <c:v>93.640119214730902</c:v>
                </c:pt>
                <c:pt idx="2122" formatCode="0.00_);[Red]\(0.00\)">
                  <c:v>93.427876273099997</c:v>
                </c:pt>
                <c:pt idx="2123" formatCode="0.00_);[Red]\(0.00\)">
                  <c:v>93.666948838204206</c:v>
                </c:pt>
                <c:pt idx="2124" formatCode="0.00_);[Red]\(0.00\)">
                  <c:v>94.034293473693097</c:v>
                </c:pt>
                <c:pt idx="2125" formatCode="0.00_);[Red]\(0.00\)">
                  <c:v>93.897981559049299</c:v>
                </c:pt>
                <c:pt idx="2126" formatCode="0.00_);[Red]\(0.00\)">
                  <c:v>93.691380491216094</c:v>
                </c:pt>
                <c:pt idx="2127" formatCode="0.00_);[Red]\(0.00\)">
                  <c:v>93.707158972727697</c:v>
                </c:pt>
                <c:pt idx="2128" formatCode="0.00_);[Red]\(0.00\)">
                  <c:v>92.746429699514294</c:v>
                </c:pt>
                <c:pt idx="2129" formatCode="0.00_);[Red]\(0.00\)">
                  <c:v>91.620581947455307</c:v>
                </c:pt>
                <c:pt idx="2130" formatCode="0.00_);[Red]\(0.00\)">
                  <c:v>91.335419991618096</c:v>
                </c:pt>
                <c:pt idx="2131" formatCode="0.00_);[Red]\(0.00\)">
                  <c:v>91.146332965247495</c:v>
                </c:pt>
                <c:pt idx="2132" formatCode="0.00_);[Red]\(0.00\)">
                  <c:v>91.930908001398393</c:v>
                </c:pt>
                <c:pt idx="2133" formatCode="0.00_);[Red]\(0.00\)">
                  <c:v>91.586052660080995</c:v>
                </c:pt>
                <c:pt idx="2134" formatCode="0.00_);[Red]\(0.00\)">
                  <c:v>91.921794013264801</c:v>
                </c:pt>
                <c:pt idx="2135" formatCode="0.00_);[Red]\(0.00\)">
                  <c:v>91.576219065606907</c:v>
                </c:pt>
                <c:pt idx="2136" formatCode="0.00_);[Red]\(0.00\)">
                  <c:v>90.970683689213203</c:v>
                </c:pt>
                <c:pt idx="2137" formatCode="0.00_);[Red]\(0.00\)">
                  <c:v>91.675319279584201</c:v>
                </c:pt>
                <c:pt idx="2138" formatCode="0.00_);[Red]\(0.00\)">
                  <c:v>90.857380028722702</c:v>
                </c:pt>
                <c:pt idx="2139" formatCode="0.00_);[Red]\(0.00\)">
                  <c:v>91.091341236386697</c:v>
                </c:pt>
                <c:pt idx="2140" formatCode="0.00_);[Red]\(0.00\)">
                  <c:v>92.133238167019599</c:v>
                </c:pt>
                <c:pt idx="2141" formatCode="0.00_);[Red]\(0.00\)">
                  <c:v>92.530002568149399</c:v>
                </c:pt>
                <c:pt idx="2142" formatCode="0.00_);[Red]\(0.00\)">
                  <c:v>92.037170750925</c:v>
                </c:pt>
                <c:pt idx="2143" formatCode="0.00_);[Red]\(0.00\)">
                  <c:v>93.390269579659005</c:v>
                </c:pt>
                <c:pt idx="2144" formatCode="0.00_);[Red]\(0.00\)">
                  <c:v>92.621482182624902</c:v>
                </c:pt>
                <c:pt idx="2145" formatCode="0.00_);[Red]\(0.00\)">
                  <c:v>92.581368941630998</c:v>
                </c:pt>
                <c:pt idx="2146" formatCode="0.00_);[Red]\(0.00\)">
                  <c:v>92.966464634126794</c:v>
                </c:pt>
                <c:pt idx="2147" formatCode="0.00_);[Red]\(0.00\)">
                  <c:v>93.283977635582204</c:v>
                </c:pt>
                <c:pt idx="2148" formatCode="0.00_);[Red]\(0.00\)">
                  <c:v>93.571487737886102</c:v>
                </c:pt>
                <c:pt idx="2149" formatCode="0.00_);[Red]\(0.00\)">
                  <c:v>94.076083128283003</c:v>
                </c:pt>
                <c:pt idx="2150" formatCode="0.00_);[Red]\(0.00\)">
                  <c:v>93.585194445369495</c:v>
                </c:pt>
                <c:pt idx="2151" formatCode="0.00_);[Red]\(0.00\)">
                  <c:v>93.936123565944797</c:v>
                </c:pt>
                <c:pt idx="2152" formatCode="0.00_);[Red]\(0.00\)">
                  <c:v>93.695976405201407</c:v>
                </c:pt>
                <c:pt idx="2153" formatCode="0.00_);[Red]\(0.00\)">
                  <c:v>93.193952010962207</c:v>
                </c:pt>
                <c:pt idx="2154" formatCode="0.00_);[Red]\(0.00\)">
                  <c:v>94.039234879631493</c:v>
                </c:pt>
                <c:pt idx="2155" formatCode="0.00_);[Red]\(0.00\)">
                  <c:v>94.545312480880796</c:v>
                </c:pt>
                <c:pt idx="2156" formatCode="0.00_);[Red]\(0.00\)">
                  <c:v>96.906306520144298</c:v>
                </c:pt>
                <c:pt idx="2157" formatCode="0.00_);[Red]\(0.00\)">
                  <c:v>96.135908107684301</c:v>
                </c:pt>
                <c:pt idx="2158" formatCode="0.00_);[Red]\(0.00\)">
                  <c:v>95.404120582359894</c:v>
                </c:pt>
                <c:pt idx="2159" formatCode="0.00_);[Red]\(0.00\)">
                  <c:v>93.711618079034494</c:v>
                </c:pt>
                <c:pt idx="2160" formatCode="0.00_);[Red]\(0.00\)">
                  <c:v>93.018715437635294</c:v>
                </c:pt>
                <c:pt idx="2161" formatCode="0.00_);[Red]\(0.00\)">
                  <c:v>93.525894041395901</c:v>
                </c:pt>
                <c:pt idx="2162" formatCode="0.00_);[Red]\(0.00\)">
                  <c:v>94.377335462036797</c:v>
                </c:pt>
                <c:pt idx="2163" formatCode="0.00_);[Red]\(0.00\)">
                  <c:v>95.342013680249707</c:v>
                </c:pt>
                <c:pt idx="2164" formatCode="0.00_);[Red]\(0.00\)">
                  <c:v>93.219255218936894</c:v>
                </c:pt>
                <c:pt idx="2165" formatCode="0.00_);[Red]\(0.00\)">
                  <c:v>92.996675441075695</c:v>
                </c:pt>
                <c:pt idx="2166" formatCode="0.00_);[Red]\(0.00\)">
                  <c:v>93.145182169423293</c:v>
                </c:pt>
                <c:pt idx="2167" formatCode="0.00_);[Red]\(0.00\)">
                  <c:v>93.016912513314395</c:v>
                </c:pt>
                <c:pt idx="2168" formatCode="0.00_);[Red]\(0.00\)">
                  <c:v>92.324359209759095</c:v>
                </c:pt>
                <c:pt idx="2169" formatCode="0.00_);[Red]\(0.00\)">
                  <c:v>92.395754569233205</c:v>
                </c:pt>
                <c:pt idx="2170" formatCode="0.00_);[Red]\(0.00\)">
                  <c:v>92.730374600184504</c:v>
                </c:pt>
                <c:pt idx="2171" formatCode="0.00_);[Red]\(0.00\)">
                  <c:v>93.709261143648106</c:v>
                </c:pt>
                <c:pt idx="2172" formatCode="0.00_);[Red]\(0.00\)">
                  <c:v>94.075073723126707</c:v>
                </c:pt>
                <c:pt idx="2173" formatCode="0.00_);[Red]\(0.00\)">
                  <c:v>94.210075445842406</c:v>
                </c:pt>
                <c:pt idx="2174" formatCode="0.00_);[Red]\(0.00\)">
                  <c:v>95.0680999181819</c:v>
                </c:pt>
                <c:pt idx="2175" formatCode="0.00_);[Red]\(0.00\)">
                  <c:v>95.050226164016095</c:v>
                </c:pt>
                <c:pt idx="2176" formatCode="0.00_);[Red]\(0.00\)">
                  <c:v>94.9501681492074</c:v>
                </c:pt>
                <c:pt idx="2177" formatCode="0.00_);[Red]\(0.00\)">
                  <c:v>94.425565749453497</c:v>
                </c:pt>
                <c:pt idx="2178" formatCode="0.00_);[Red]\(0.00\)">
                  <c:v>94.183671792014593</c:v>
                </c:pt>
                <c:pt idx="2179" formatCode="0.00_);[Red]\(0.00\)">
                  <c:v>94.6588317871702</c:v>
                </c:pt>
                <c:pt idx="2180" formatCode="0.00_);[Red]\(0.00\)">
                  <c:v>94.553045119740602</c:v>
                </c:pt>
                <c:pt idx="2181" formatCode="0.00_);[Red]\(0.00\)">
                  <c:v>94.711463075031304</c:v>
                </c:pt>
                <c:pt idx="2182" formatCode="0.00_);[Red]\(0.00\)">
                  <c:v>94.543458173159195</c:v>
                </c:pt>
                <c:pt idx="2183" formatCode="0.00_);[Red]\(0.00\)">
                  <c:v>94.642362825856097</c:v>
                </c:pt>
                <c:pt idx="2184" formatCode="0.00_);[Red]\(0.00\)">
                  <c:v>94.546797551622305</c:v>
                </c:pt>
                <c:pt idx="2185" formatCode="0.00_);[Red]\(0.00\)">
                  <c:v>94.379688618367695</c:v>
                </c:pt>
                <c:pt idx="2186" formatCode="0.00_);[Red]\(0.00\)">
                  <c:v>94.646520159350004</c:v>
                </c:pt>
                <c:pt idx="2187" formatCode="0.00_);[Red]\(0.00\)">
                  <c:v>94.5168152977419</c:v>
                </c:pt>
                <c:pt idx="2188" formatCode="0.00_);[Red]\(0.00\)">
                  <c:v>94.024269044371493</c:v>
                </c:pt>
                <c:pt idx="2189" formatCode="0.00_);[Red]\(0.00\)">
                  <c:v>93.174328142716107</c:v>
                </c:pt>
                <c:pt idx="2190" formatCode="0.00_);[Red]\(0.00\)">
                  <c:v>93.169655809251196</c:v>
                </c:pt>
                <c:pt idx="2191" formatCode="0.00_);[Red]\(0.00\)">
                  <c:v>93.524382963533597</c:v>
                </c:pt>
                <c:pt idx="2192" formatCode="0.00_);[Red]\(0.00\)">
                  <c:v>93.634986884082807</c:v>
                </c:pt>
                <c:pt idx="2193" formatCode="0.00_);[Red]\(0.00\)">
                  <c:v>93.797749346666905</c:v>
                </c:pt>
                <c:pt idx="2194" formatCode="0.00_);[Red]\(0.00\)">
                  <c:v>94.277178077649793</c:v>
                </c:pt>
                <c:pt idx="2195" formatCode="0.00_);[Red]\(0.00\)">
                  <c:v>94.502917562761994</c:v>
                </c:pt>
                <c:pt idx="2196" formatCode="0.00_);[Red]\(0.00\)">
                  <c:v>94.158756271684894</c:v>
                </c:pt>
                <c:pt idx="2197" formatCode="0.00_);[Red]\(0.00\)">
                  <c:v>94.021677895905597</c:v>
                </c:pt>
                <c:pt idx="2198" formatCode="0.00_);[Red]\(0.00\)">
                  <c:v>94.205371391098296</c:v>
                </c:pt>
                <c:pt idx="2199" formatCode="0.00_);[Red]\(0.00\)">
                  <c:v>94.0947543467461</c:v>
                </c:pt>
                <c:pt idx="2200" formatCode="0.00_);[Red]\(0.00\)">
                  <c:v>94.487812294142898</c:v>
                </c:pt>
                <c:pt idx="2201" formatCode="0.00_);[Red]\(0.00\)">
                  <c:v>94.870134728114493</c:v>
                </c:pt>
                <c:pt idx="2202" formatCode="0.00_);[Red]\(0.00\)">
                  <c:v>95.137187084274103</c:v>
                </c:pt>
                <c:pt idx="2203" formatCode="0.00_);[Red]\(0.00\)">
                  <c:v>95.253122573778597</c:v>
                </c:pt>
                <c:pt idx="2204" formatCode="0.00_);[Red]\(0.00\)">
                  <c:v>94.733300505914997</c:v>
                </c:pt>
                <c:pt idx="2205" formatCode="0.00_);[Red]\(0.00\)">
                  <c:v>95.137688585230606</c:v>
                </c:pt>
                <c:pt idx="2206" formatCode="0.00_);[Red]\(0.00\)">
                  <c:v>95.625234408108298</c:v>
                </c:pt>
                <c:pt idx="2207" formatCode="0.00_);[Red]\(0.00\)">
                  <c:v>95.925370723531799</c:v>
                </c:pt>
                <c:pt idx="2208" formatCode="0.00_);[Red]\(0.00\)">
                  <c:v>95.833716290936493</c:v>
                </c:pt>
                <c:pt idx="2209" formatCode="0.00_);[Red]\(0.00\)">
                  <c:v>95.189835293713102</c:v>
                </c:pt>
                <c:pt idx="2210" formatCode="0.00_);[Red]\(0.00\)">
                  <c:v>95.848521557872601</c:v>
                </c:pt>
                <c:pt idx="2211" formatCode="0.00_);[Red]\(0.00\)">
                  <c:v>95.938495748330396</c:v>
                </c:pt>
                <c:pt idx="2212" formatCode="0.00_);[Red]\(0.00\)">
                  <c:v>96.820228820387598</c:v>
                </c:pt>
                <c:pt idx="2213" formatCode="0.00_);[Red]\(0.00\)">
                  <c:v>96.302214936921402</c:v>
                </c:pt>
                <c:pt idx="2214" formatCode="0.00_);[Red]\(0.00\)">
                  <c:v>94.791744181942406</c:v>
                </c:pt>
                <c:pt idx="2215" formatCode="0.00_);[Red]\(0.00\)">
                  <c:v>92.881060666441897</c:v>
                </c:pt>
                <c:pt idx="2216" formatCode="0.00_);[Red]\(0.00\)">
                  <c:v>93.7223241125713</c:v>
                </c:pt>
                <c:pt idx="2217" formatCode="0.00_);[Red]\(0.00\)">
                  <c:v>93.936452131183898</c:v>
                </c:pt>
                <c:pt idx="2218" formatCode="0.00_);[Red]\(0.00\)">
                  <c:v>93.830010901878197</c:v>
                </c:pt>
                <c:pt idx="2219" formatCode="0.00_);[Red]\(0.00\)">
                  <c:v>93.741297471146893</c:v>
                </c:pt>
                <c:pt idx="2220" formatCode="0.00_);[Red]\(0.00\)">
                  <c:v>93.908623934414706</c:v>
                </c:pt>
                <c:pt idx="2221" formatCode="0.00_);[Red]\(0.00\)">
                  <c:v>92.618346821983593</c:v>
                </c:pt>
                <c:pt idx="2222" formatCode="0.00_);[Red]\(0.00\)">
                  <c:v>93.173220903089003</c:v>
                </c:pt>
                <c:pt idx="2223" formatCode="0.00_);[Red]\(0.00\)">
                  <c:v>93.089490538938307</c:v>
                </c:pt>
                <c:pt idx="2224" formatCode="0.00_);[Red]\(0.00\)">
                  <c:v>92.857424841791996</c:v>
                </c:pt>
                <c:pt idx="2225" formatCode="0.00_);[Red]\(0.00\)">
                  <c:v>93.695751992084595</c:v>
                </c:pt>
                <c:pt idx="2226" formatCode="0.00_);[Red]\(0.00\)">
                  <c:v>94.1393041319091</c:v>
                </c:pt>
                <c:pt idx="2227" formatCode="0.00_);[Red]\(0.00\)">
                  <c:v>95.125144071616305</c:v>
                </c:pt>
                <c:pt idx="2228" formatCode="0.00_);[Red]\(0.00\)">
                  <c:v>95.233982478644194</c:v>
                </c:pt>
                <c:pt idx="2229" formatCode="0.00_);[Red]\(0.00\)">
                  <c:v>95.704336116474394</c:v>
                </c:pt>
                <c:pt idx="2230" formatCode="0.00_);[Red]\(0.00\)">
                  <c:v>96.200814094641103</c:v>
                </c:pt>
                <c:pt idx="2231" formatCode="0.00_);[Red]\(0.00\)">
                  <c:v>96.969841070072903</c:v>
                </c:pt>
                <c:pt idx="2232" formatCode="0.00_);[Red]\(0.00\)">
                  <c:v>96.724351461966705</c:v>
                </c:pt>
                <c:pt idx="2233" formatCode="0.00_);[Red]\(0.00\)">
                  <c:v>96.446823751596099</c:v>
                </c:pt>
                <c:pt idx="2234" formatCode="0.00_);[Red]\(0.00\)">
                  <c:v>96.010215101414204</c:v>
                </c:pt>
                <c:pt idx="2235" formatCode="0.00_);[Red]\(0.00\)">
                  <c:v>96.306344077708701</c:v>
                </c:pt>
                <c:pt idx="2236" formatCode="0.00_);[Red]\(0.00\)">
                  <c:v>96.742614499240801</c:v>
                </c:pt>
                <c:pt idx="2237" formatCode="0.00_);[Red]\(0.00\)">
                  <c:v>95.982827996421605</c:v>
                </c:pt>
                <c:pt idx="2238" formatCode="0.00_);[Red]\(0.00\)">
                  <c:v>96.074810497021005</c:v>
                </c:pt>
                <c:pt idx="2239" formatCode="0.00_);[Red]\(0.00\)">
                  <c:v>94.579946111360897</c:v>
                </c:pt>
                <c:pt idx="2240" formatCode="0.00_);[Red]\(0.00\)">
                  <c:v>94.538878248575202</c:v>
                </c:pt>
                <c:pt idx="2241" formatCode="0.00_);[Red]\(0.00\)">
                  <c:v>94.299212782103993</c:v>
                </c:pt>
                <c:pt idx="2242" formatCode="0.00_);[Red]\(0.00\)">
                  <c:v>93.430473554724898</c:v>
                </c:pt>
                <c:pt idx="2243" formatCode="0.00_);[Red]\(0.00\)">
                  <c:v>93.319865764556496</c:v>
                </c:pt>
                <c:pt idx="2244" formatCode="0.00_);[Red]\(0.00\)">
                  <c:v>92.8989336338649</c:v>
                </c:pt>
                <c:pt idx="2245" formatCode="0.00_);[Red]\(0.00\)">
                  <c:v>92.122195050808998</c:v>
                </c:pt>
                <c:pt idx="2246" formatCode="0.00_);[Red]\(0.00\)">
                  <c:v>91.798840026139004</c:v>
                </c:pt>
                <c:pt idx="2247" formatCode="0.00_);[Red]\(0.00\)">
                  <c:v>91.261798292881906</c:v>
                </c:pt>
                <c:pt idx="2248" formatCode="0.00_);[Red]\(0.00\)">
                  <c:v>91.193378550009498</c:v>
                </c:pt>
                <c:pt idx="2249" formatCode="0.00_);[Red]\(0.00\)">
                  <c:v>91.083329323073102</c:v>
                </c:pt>
                <c:pt idx="2250" formatCode="0.00_);[Red]\(0.00\)">
                  <c:v>91.294996327843705</c:v>
                </c:pt>
                <c:pt idx="2251" formatCode="0.00_);[Red]\(0.00\)">
                  <c:v>91.376780236680702</c:v>
                </c:pt>
                <c:pt idx="2252" formatCode="0.00_);[Red]\(0.00\)">
                  <c:v>91.122217785550802</c:v>
                </c:pt>
                <c:pt idx="2253" formatCode="0.00_);[Red]\(0.00\)">
                  <c:v>91.204853086463103</c:v>
                </c:pt>
                <c:pt idx="2254" formatCode="0.00_);[Red]\(0.00\)">
                  <c:v>90.975140881343293</c:v>
                </c:pt>
                <c:pt idx="2255" formatCode="0.00_);[Red]\(0.00\)">
                  <c:v>91.219930767845796</c:v>
                </c:pt>
                <c:pt idx="2256" formatCode="0.00_);[Red]\(0.00\)">
                  <c:v>91.114853813328097</c:v>
                </c:pt>
                <c:pt idx="2257" formatCode="0.00_);[Red]\(0.00\)">
                  <c:v>91.442612379859199</c:v>
                </c:pt>
                <c:pt idx="2258" formatCode="0.00_);[Red]\(0.00\)">
                  <c:v>91.010617094483806</c:v>
                </c:pt>
                <c:pt idx="2259" formatCode="0.00_);[Red]\(0.00\)">
                  <c:v>90.101966573198297</c:v>
                </c:pt>
                <c:pt idx="2260" formatCode="0.00_);[Red]\(0.00\)">
                  <c:v>89.818007608314403</c:v>
                </c:pt>
                <c:pt idx="2261" formatCode="0.00_);[Red]\(0.00\)">
                  <c:v>89.797412505672497</c:v>
                </c:pt>
                <c:pt idx="2262" formatCode="0.00_);[Red]\(0.00\)">
                  <c:v>89.3637063117868</c:v>
                </c:pt>
                <c:pt idx="2263" formatCode="0.00_);[Red]\(0.00\)">
                  <c:v>89.113888599956596</c:v>
                </c:pt>
                <c:pt idx="2264" formatCode="0.00_);[Red]\(0.00\)">
                  <c:v>88.456324109204303</c:v>
                </c:pt>
                <c:pt idx="2265" formatCode="0.00_);[Red]\(0.00\)">
                  <c:v>88.603623420471294</c:v>
                </c:pt>
                <c:pt idx="2266" formatCode="0.00_);[Red]\(0.00\)">
                  <c:v>88.2827923019087</c:v>
                </c:pt>
                <c:pt idx="2267" formatCode="0.00_);[Red]\(0.00\)">
                  <c:v>88.519532000394506</c:v>
                </c:pt>
                <c:pt idx="2268" formatCode="0.00_);[Red]\(0.00\)">
                  <c:v>88.329941223103603</c:v>
                </c:pt>
                <c:pt idx="2269" formatCode="0.00_);[Red]\(0.00\)">
                  <c:v>88.8149925207492</c:v>
                </c:pt>
                <c:pt idx="2270" formatCode="0.00_);[Red]\(0.00\)">
                  <c:v>87.905540655158703</c:v>
                </c:pt>
                <c:pt idx="2271" formatCode="0.00_);[Red]\(0.00\)">
                  <c:v>88.055089302792993</c:v>
                </c:pt>
                <c:pt idx="2272" formatCode="0.00_);[Red]\(0.00\)">
                  <c:v>87.236757051067698</c:v>
                </c:pt>
                <c:pt idx="2273" formatCode="0.00_);[Red]\(0.00\)">
                  <c:v>87.219590804968703</c:v>
                </c:pt>
                <c:pt idx="2274" formatCode="0.00_);[Red]\(0.00\)">
                  <c:v>87.723754429697394</c:v>
                </c:pt>
                <c:pt idx="2275" formatCode="0.00_);[Red]\(0.00\)">
                  <c:v>87.304795149422404</c:v>
                </c:pt>
                <c:pt idx="2276" formatCode="0.00_);[Red]\(0.00\)">
                  <c:v>87.012443875453599</c:v>
                </c:pt>
                <c:pt idx="2277" formatCode="0.00_);[Red]\(0.00\)">
                  <c:v>86.838796923989307</c:v>
                </c:pt>
                <c:pt idx="2278" formatCode="0.00_);[Red]\(0.00\)">
                  <c:v>87.172062636551104</c:v>
                </c:pt>
                <c:pt idx="2279" formatCode="0.00_);[Red]\(0.00\)">
                  <c:v>85.611116592094305</c:v>
                </c:pt>
                <c:pt idx="2280" formatCode="0.00_);[Red]\(0.00\)">
                  <c:v>86.395462331892503</c:v>
                </c:pt>
                <c:pt idx="2281" formatCode="0.00_);[Red]\(0.00\)">
                  <c:v>86.8687120354614</c:v>
                </c:pt>
                <c:pt idx="2282" formatCode="0.00_);[Red]\(0.00\)">
                  <c:v>87.774311159950003</c:v>
                </c:pt>
                <c:pt idx="2283" formatCode="0.00_);[Red]\(0.00\)">
                  <c:v>88.051318742970693</c:v>
                </c:pt>
                <c:pt idx="2284" formatCode="0.00_);[Red]\(0.00\)">
                  <c:v>88.873065238527005</c:v>
                </c:pt>
                <c:pt idx="2285" formatCode="0.00_);[Red]\(0.00\)">
                  <c:v>89.636991108861693</c:v>
                </c:pt>
                <c:pt idx="2286" formatCode="0.00_);[Red]\(0.00\)">
                  <c:v>89.371258649775797</c:v>
                </c:pt>
                <c:pt idx="2287" formatCode="0.00_);[Red]\(0.00\)">
                  <c:v>89.374862121021195</c:v>
                </c:pt>
                <c:pt idx="2288" formatCode="0.00_);[Red]\(0.00\)">
                  <c:v>88.478455895318007</c:v>
                </c:pt>
                <c:pt idx="2289" formatCode="0.00_);[Red]\(0.00\)">
                  <c:v>88.505595339936207</c:v>
                </c:pt>
                <c:pt idx="2290" formatCode="0.00_);[Red]\(0.00\)">
                  <c:v>89.728174606638206</c:v>
                </c:pt>
                <c:pt idx="2291" formatCode="0.00_);[Red]\(0.00\)">
                  <c:v>90.265056703420598</c:v>
                </c:pt>
                <c:pt idx="2292" formatCode="0.00_);[Red]\(0.00\)">
                  <c:v>90.474288933874405</c:v>
                </c:pt>
                <c:pt idx="2293" formatCode="0.00_);[Red]\(0.00\)">
                  <c:v>91.035964464622595</c:v>
                </c:pt>
                <c:pt idx="2294" formatCode="0.00_);[Red]\(0.00\)">
                  <c:v>91.240863891524995</c:v>
                </c:pt>
                <c:pt idx="2295" formatCode="0.00_);[Red]\(0.00\)">
                  <c:v>90.891783976291507</c:v>
                </c:pt>
                <c:pt idx="2296" formatCode="0.00_);[Red]\(0.00\)">
                  <c:v>90.779045178453998</c:v>
                </c:pt>
                <c:pt idx="2297" formatCode="0.00_);[Red]\(0.00\)">
                  <c:v>90.798445904567899</c:v>
                </c:pt>
                <c:pt idx="2298" formatCode="0.00_);[Red]\(0.00\)">
                  <c:v>90.904547324338196</c:v>
                </c:pt>
                <c:pt idx="2299" formatCode="0.00_);[Red]\(0.00\)">
                  <c:v>90.607997927235502</c:v>
                </c:pt>
                <c:pt idx="2300" formatCode="0.00_);[Red]\(0.00\)">
                  <c:v>90.234289458617496</c:v>
                </c:pt>
                <c:pt idx="2301" formatCode="0.00_);[Red]\(0.00\)">
                  <c:v>91.409676122510106</c:v>
                </c:pt>
                <c:pt idx="2302" formatCode="0.00_);[Red]\(0.00\)">
                  <c:v>91.255489344570094</c:v>
                </c:pt>
                <c:pt idx="2303" formatCode="0.00_);[Red]\(0.00\)">
                  <c:v>90.891141369500701</c:v>
                </c:pt>
                <c:pt idx="2304" formatCode="0.00_);[Red]\(0.00\)">
                  <c:v>91.614808859340897</c:v>
                </c:pt>
                <c:pt idx="2305" formatCode="0.00_);[Red]\(0.00\)">
                  <c:v>92.214471505383997</c:v>
                </c:pt>
                <c:pt idx="2306" formatCode="0.00_);[Red]\(0.00\)">
                  <c:v>93.028452655496196</c:v>
                </c:pt>
                <c:pt idx="2307" formatCode="0.00_);[Red]\(0.00\)">
                  <c:v>93.946740479548694</c:v>
                </c:pt>
                <c:pt idx="2308" formatCode="0.00_);[Red]\(0.00\)">
                  <c:v>94.105991750427293</c:v>
                </c:pt>
                <c:pt idx="2309" formatCode="0.00_);[Red]\(0.00\)">
                  <c:v>94.153569584411798</c:v>
                </c:pt>
                <c:pt idx="2310" formatCode="0.00_);[Red]\(0.00\)">
                  <c:v>93.708166822532604</c:v>
                </c:pt>
                <c:pt idx="2311" formatCode="0.00_);[Red]\(0.00\)">
                  <c:v>94.267613655712495</c:v>
                </c:pt>
                <c:pt idx="2312" formatCode="0.00_);[Red]\(0.00\)">
                  <c:v>94.456059413807495</c:v>
                </c:pt>
                <c:pt idx="2313" formatCode="0.00_);[Red]\(0.00\)">
                  <c:v>95.036298438707703</c:v>
                </c:pt>
                <c:pt idx="2314" formatCode="0.00_);[Red]\(0.00\)">
                  <c:v>94.833433342495098</c:v>
                </c:pt>
                <c:pt idx="2315" formatCode="0.00_);[Red]\(0.00\)">
                  <c:v>94.643407008978798</c:v>
                </c:pt>
                <c:pt idx="2316" formatCode="0.00_);[Red]\(0.00\)">
                  <c:v>95.806829150891303</c:v>
                </c:pt>
                <c:pt idx="2317" formatCode="0.00_);[Red]\(0.00\)">
                  <c:v>95.916104925641307</c:v>
                </c:pt>
                <c:pt idx="2318" formatCode="0.00_);[Red]\(0.00\)">
                  <c:v>96.301908301896702</c:v>
                </c:pt>
                <c:pt idx="2319" formatCode="0.00_);[Red]\(0.00\)">
                  <c:v>96.668625206863098</c:v>
                </c:pt>
                <c:pt idx="2320" formatCode="0.00_);[Red]\(0.00\)">
                  <c:v>95.401847803769797</c:v>
                </c:pt>
                <c:pt idx="2321" formatCode="0.00_);[Red]\(0.00\)">
                  <c:v>95.187784750240397</c:v>
                </c:pt>
                <c:pt idx="2322" formatCode="0.00_);[Red]\(0.00\)">
                  <c:v>95.330630875894101</c:v>
                </c:pt>
                <c:pt idx="2323" formatCode="0.00_);[Red]\(0.00\)">
                  <c:v>94.967604375253103</c:v>
                </c:pt>
                <c:pt idx="2324" formatCode="0.00_);[Red]\(0.00\)">
                  <c:v>94.923102220681798</c:v>
                </c:pt>
                <c:pt idx="2325" formatCode="0.00_);[Red]\(0.00\)">
                  <c:v>95.572128238537303</c:v>
                </c:pt>
                <c:pt idx="2326" formatCode="0.00_);[Red]\(0.00\)">
                  <c:v>95.478215881365102</c:v>
                </c:pt>
                <c:pt idx="2327" formatCode="0.00_);[Red]\(0.00\)">
                  <c:v>95.757430576336503</c:v>
                </c:pt>
                <c:pt idx="2328" formatCode="0.00_);[Red]\(0.00\)">
                  <c:v>95.795235635695605</c:v>
                </c:pt>
                <c:pt idx="2329" formatCode="0.00_);[Red]\(0.00\)">
                  <c:v>94.336614351623197</c:v>
                </c:pt>
                <c:pt idx="2330" formatCode="0.00_);[Red]\(0.00\)">
                  <c:v>94.050331365971203</c:v>
                </c:pt>
                <c:pt idx="2331" formatCode="0.00_);[Red]\(0.00\)">
                  <c:v>94.436897893193802</c:v>
                </c:pt>
                <c:pt idx="2332" formatCode="0.00_);[Red]\(0.00\)">
                  <c:v>94.696340032407306</c:v>
                </c:pt>
                <c:pt idx="2333" formatCode="0.00_);[Red]\(0.00\)">
                  <c:v>94.011385870152907</c:v>
                </c:pt>
                <c:pt idx="2334" formatCode="0.00_);[Red]\(0.00\)">
                  <c:v>93.137542560110703</c:v>
                </c:pt>
                <c:pt idx="2335" formatCode="0.00_);[Red]\(0.00\)">
                  <c:v>92.851601140624496</c:v>
                </c:pt>
                <c:pt idx="2336" formatCode="0.00_);[Red]\(0.00\)">
                  <c:v>93.272724609757205</c:v>
                </c:pt>
                <c:pt idx="2337" formatCode="0.00_);[Red]\(0.00\)">
                  <c:v>93.367779597877501</c:v>
                </c:pt>
                <c:pt idx="2338" formatCode="0.00_);[Red]\(0.00\)">
                  <c:v>92.931700603565702</c:v>
                </c:pt>
                <c:pt idx="2339" formatCode="0.00_);[Red]\(0.00\)">
                  <c:v>93.956472809909499</c:v>
                </c:pt>
                <c:pt idx="2340" formatCode="0.00_);[Red]\(0.00\)">
                  <c:v>94.092227001641504</c:v>
                </c:pt>
                <c:pt idx="2341" formatCode="0.00_);[Red]\(0.00\)">
                  <c:v>94.117661476354201</c:v>
                </c:pt>
                <c:pt idx="2342" formatCode="0.00_);[Red]\(0.00\)">
                  <c:v>94.280527484629005</c:v>
                </c:pt>
                <c:pt idx="2343" formatCode="0.00_);[Red]\(0.00\)">
                  <c:v>93.195986364547807</c:v>
                </c:pt>
                <c:pt idx="2344" formatCode="0.00_);[Red]\(0.00\)">
                  <c:v>91.793691555935197</c:v>
                </c:pt>
                <c:pt idx="2345" formatCode="0.00_);[Red]\(0.00\)">
                  <c:v>92.423192359514104</c:v>
                </c:pt>
                <c:pt idx="2346" formatCode="0.00_);[Red]\(0.00\)">
                  <c:v>92.018965662453397</c:v>
                </c:pt>
                <c:pt idx="2347" formatCode="0.00_);[Red]\(0.00\)">
                  <c:v>92.712160887084096</c:v>
                </c:pt>
                <c:pt idx="2348" formatCode="0.00_);[Red]\(0.00\)">
                  <c:v>92.422129863481601</c:v>
                </c:pt>
                <c:pt idx="2349" formatCode="0.00_);[Red]\(0.00\)">
                  <c:v>92.179974914431298</c:v>
                </c:pt>
                <c:pt idx="2350" formatCode="0.00_);[Red]\(0.00\)">
                  <c:v>91.798352648975694</c:v>
                </c:pt>
                <c:pt idx="2351" formatCode="0.00_);[Red]\(0.00\)">
                  <c:v>91.377897759487794</c:v>
                </c:pt>
                <c:pt idx="2352" formatCode="0.00_);[Red]\(0.00\)">
                  <c:v>90.982415993817597</c:v>
                </c:pt>
                <c:pt idx="2353" formatCode="0.00_);[Red]\(0.00\)">
                  <c:v>90.675467586485198</c:v>
                </c:pt>
                <c:pt idx="2354" formatCode="0.00_);[Red]\(0.00\)">
                  <c:v>89.753616185763505</c:v>
                </c:pt>
                <c:pt idx="2355" formatCode="0.00_);[Red]\(0.00\)">
                  <c:v>90.068422657663106</c:v>
                </c:pt>
                <c:pt idx="2356" formatCode="0.00_);[Red]\(0.00\)">
                  <c:v>89.503049334424304</c:v>
                </c:pt>
                <c:pt idx="2357" formatCode="0.00_);[Red]\(0.00\)">
                  <c:v>89.268404308668593</c:v>
                </c:pt>
                <c:pt idx="2358" formatCode="0.00_);[Red]\(0.00\)">
                  <c:v>89.604438266198002</c:v>
                </c:pt>
                <c:pt idx="2359" formatCode="0.00_);[Red]\(0.00\)">
                  <c:v>89.239417584895307</c:v>
                </c:pt>
                <c:pt idx="2360" formatCode="0.00_);[Red]\(0.00\)">
                  <c:v>88.461026595939401</c:v>
                </c:pt>
                <c:pt idx="2361" formatCode="0.00_);[Red]\(0.00\)">
                  <c:v>88.844761347421695</c:v>
                </c:pt>
                <c:pt idx="2362" formatCode="0.00_);[Red]\(0.00\)">
                  <c:v>89.126561368475194</c:v>
                </c:pt>
                <c:pt idx="2363" formatCode="0.00_);[Red]\(0.00\)">
                  <c:v>88.573971318849402</c:v>
                </c:pt>
                <c:pt idx="2364" formatCode="0.00_);[Red]\(0.00\)">
                  <c:v>89.3472984207704</c:v>
                </c:pt>
                <c:pt idx="2365" formatCode="0.00_);[Red]\(0.00\)">
                  <c:v>88.823794990870496</c:v>
                </c:pt>
                <c:pt idx="2366" formatCode="0.00_);[Red]\(0.00\)">
                  <c:v>89.383552837504993</c:v>
                </c:pt>
                <c:pt idx="2367" formatCode="0.00_);[Red]\(0.00\)">
                  <c:v>89.777435085652101</c:v>
                </c:pt>
                <c:pt idx="2368" formatCode="0.00_);[Red]\(0.00\)">
                  <c:v>90.329856377286106</c:v>
                </c:pt>
                <c:pt idx="2369" formatCode="0.00_);[Red]\(0.00\)">
                  <c:v>89.128199099701007</c:v>
                </c:pt>
                <c:pt idx="2370" formatCode="0.00_);[Red]\(0.00\)">
                  <c:v>89.822401859821696</c:v>
                </c:pt>
                <c:pt idx="2371" formatCode="0.00_);[Red]\(0.00\)">
                  <c:v>89.535497363940607</c:v>
                </c:pt>
                <c:pt idx="2372" formatCode="0.00_);[Red]\(0.00\)">
                  <c:v>89.029542722596602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7-584D-A250-F162464F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38864"/>
        <c:axId val="1377740496"/>
      </c:lineChart>
      <c:dateAx>
        <c:axId val="1377738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40496"/>
        <c:crosses val="autoZero"/>
        <c:auto val="1"/>
        <c:lblOffset val="100"/>
        <c:baseTimeUnit val="days"/>
      </c:dateAx>
      <c:valAx>
        <c:axId val="1377740496"/>
        <c:scaling>
          <c:orientation val="minMax"/>
          <c:min val="60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3886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90004374453199"/>
          <c:y val="1.5382035578886E-2"/>
          <c:w val="0.66553324584426898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华文楷体" panose="02010600040101010101" pitchFamily="2" charset="-122"/>
              <a:ea typeface="华文楷体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2c6785-f89b-4da8-aaaf-0e6257b336c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900">
          <a:latin typeface="华文楷体" panose="02010600040101010101" pitchFamily="2" charset="-122"/>
          <a:ea typeface="华文楷体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5020778652668406E-2"/>
          <c:y val="0.16517351997667001"/>
          <c:w val="0.871645888013998"/>
          <c:h val="0.72642351997666998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余额加权价格!$B$2</c:f>
              <c:strCache>
                <c:ptCount val="1"/>
                <c:pt idx="0">
                  <c:v>转债收盘价-余额加权平均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余额加权价格!$A$3:$A$3037</c:f>
              <c:numCache>
                <c:formatCode>yyyy\-mm\-dd</c:formatCode>
                <c:ptCount val="3032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余额加权价格!$B$3:$B$3037</c:f>
              <c:numCache>
                <c:formatCode>_ * #,##0.00_ ;_ * \-#,##0.00_ ;_ * "-"??_ ;_ @_ </c:formatCode>
                <c:ptCount val="3032"/>
                <c:pt idx="0">
                  <c:v>126.63611701478392</c:v>
                </c:pt>
                <c:pt idx="1">
                  <c:v>125.87164693759226</c:v>
                </c:pt>
                <c:pt idx="2">
                  <c:v>128.17671015695373</c:v>
                </c:pt>
                <c:pt idx="3">
                  <c:v>129.80658441721812</c:v>
                </c:pt>
                <c:pt idx="4">
                  <c:v>129.63420145419971</c:v>
                </c:pt>
                <c:pt idx="5">
                  <c:v>131.01036701124178</c:v>
                </c:pt>
                <c:pt idx="6">
                  <c:v>130.77329564874867</c:v>
                </c:pt>
                <c:pt idx="7">
                  <c:v>131.99368808599536</c:v>
                </c:pt>
                <c:pt idx="8">
                  <c:v>132.20055577823229</c:v>
                </c:pt>
                <c:pt idx="9">
                  <c:v>132.19920072130756</c:v>
                </c:pt>
                <c:pt idx="10">
                  <c:v>132.76372014138585</c:v>
                </c:pt>
                <c:pt idx="11">
                  <c:v>134.63176074348448</c:v>
                </c:pt>
                <c:pt idx="12">
                  <c:v>135.32960581799958</c:v>
                </c:pt>
                <c:pt idx="13">
                  <c:v>135.93160811879966</c:v>
                </c:pt>
                <c:pt idx="14">
                  <c:v>135.78390106588645</c:v>
                </c:pt>
                <c:pt idx="15">
                  <c:v>134.94630464149998</c:v>
                </c:pt>
                <c:pt idx="16">
                  <c:v>135.19210779638132</c:v>
                </c:pt>
                <c:pt idx="17">
                  <c:v>134.40400907871918</c:v>
                </c:pt>
                <c:pt idx="18">
                  <c:v>135.0360734201534</c:v>
                </c:pt>
                <c:pt idx="19">
                  <c:v>134.35081262680575</c:v>
                </c:pt>
                <c:pt idx="20">
                  <c:v>134.88256113752155</c:v>
                </c:pt>
                <c:pt idx="21">
                  <c:v>135.66124739617419</c:v>
                </c:pt>
                <c:pt idx="22">
                  <c:v>136.483710156218</c:v>
                </c:pt>
                <c:pt idx="23">
                  <c:v>136.77368871729527</c:v>
                </c:pt>
                <c:pt idx="24">
                  <c:v>136.06837544976196</c:v>
                </c:pt>
                <c:pt idx="25">
                  <c:v>136.68857646301529</c:v>
                </c:pt>
                <c:pt idx="26">
                  <c:v>137.55286394056347</c:v>
                </c:pt>
                <c:pt idx="27">
                  <c:v>138.66162977479439</c:v>
                </c:pt>
                <c:pt idx="28">
                  <c:v>139.07524071511799</c:v>
                </c:pt>
                <c:pt idx="29">
                  <c:v>139.27469467378137</c:v>
                </c:pt>
                <c:pt idx="30">
                  <c:v>139.74980965072507</c:v>
                </c:pt>
                <c:pt idx="31">
                  <c:v>138.60350509447585</c:v>
                </c:pt>
                <c:pt idx="32">
                  <c:v>138.10000414273603</c:v>
                </c:pt>
                <c:pt idx="33">
                  <c:v>137.18084931397883</c:v>
                </c:pt>
                <c:pt idx="34">
                  <c:v>137.59445752148414</c:v>
                </c:pt>
                <c:pt idx="35">
                  <c:v>137.74233172473862</c:v>
                </c:pt>
                <c:pt idx="36">
                  <c:v>137.46195662189874</c:v>
                </c:pt>
                <c:pt idx="37">
                  <c:v>139.04118229128011</c:v>
                </c:pt>
                <c:pt idx="38">
                  <c:v>137.99932344545735</c:v>
                </c:pt>
                <c:pt idx="39">
                  <c:v>137.97940118055553</c:v>
                </c:pt>
                <c:pt idx="40">
                  <c:v>139.31855079110127</c:v>
                </c:pt>
                <c:pt idx="41">
                  <c:v>139.94627208846919</c:v>
                </c:pt>
                <c:pt idx="42">
                  <c:v>140.88209766273201</c:v>
                </c:pt>
                <c:pt idx="43">
                  <c:v>141.09658945875199</c:v>
                </c:pt>
                <c:pt idx="44">
                  <c:v>140.83140569074101</c:v>
                </c:pt>
                <c:pt idx="45">
                  <c:v>140.40740673196601</c:v>
                </c:pt>
                <c:pt idx="46">
                  <c:v>136.68349076514701</c:v>
                </c:pt>
                <c:pt idx="47">
                  <c:v>138.00509418540801</c:v>
                </c:pt>
                <c:pt idx="48">
                  <c:v>138.461664587858</c:v>
                </c:pt>
                <c:pt idx="49">
                  <c:v>137.23169044315401</c:v>
                </c:pt>
                <c:pt idx="50">
                  <c:v>137.76533292470901</c:v>
                </c:pt>
                <c:pt idx="51">
                  <c:v>136.68349076514701</c:v>
                </c:pt>
                <c:pt idx="52">
                  <c:v>138.37032516884699</c:v>
                </c:pt>
                <c:pt idx="53">
                  <c:v>137.44701361188501</c:v>
                </c:pt>
                <c:pt idx="54">
                  <c:v>138.25376051803701</c:v>
                </c:pt>
                <c:pt idx="55">
                  <c:v>137.93055909379001</c:v>
                </c:pt>
                <c:pt idx="56">
                  <c:v>138.39516585692101</c:v>
                </c:pt>
                <c:pt idx="57">
                  <c:v>136.22997280110999</c:v>
                </c:pt>
                <c:pt idx="58">
                  <c:v>135.605842333521</c:v>
                </c:pt>
                <c:pt idx="59">
                  <c:v>136.35491674760999</c:v>
                </c:pt>
                <c:pt idx="60">
                  <c:v>136.74338847678101</c:v>
                </c:pt>
                <c:pt idx="61">
                  <c:v>137.085503115053</c:v>
                </c:pt>
                <c:pt idx="62">
                  <c:v>135.29874463563101</c:v>
                </c:pt>
                <c:pt idx="63">
                  <c:v>137.36053382289001</c:v>
                </c:pt>
                <c:pt idx="64">
                  <c:v>137.49874526118899</c:v>
                </c:pt>
                <c:pt idx="65">
                  <c:v>136.74070242916599</c:v>
                </c:pt>
                <c:pt idx="66">
                  <c:v>137.135780726918</c:v>
                </c:pt>
                <c:pt idx="67">
                  <c:v>137.996170853975</c:v>
                </c:pt>
                <c:pt idx="68">
                  <c:v>138.89947195051101</c:v>
                </c:pt>
                <c:pt idx="69">
                  <c:v>138.19264376108501</c:v>
                </c:pt>
                <c:pt idx="70">
                  <c:v>138.884385286699</c:v>
                </c:pt>
                <c:pt idx="71">
                  <c:v>138.17634198909099</c:v>
                </c:pt>
                <c:pt idx="72">
                  <c:v>136.20880568506001</c:v>
                </c:pt>
                <c:pt idx="73">
                  <c:v>135.664845450108</c:v>
                </c:pt>
                <c:pt idx="74">
                  <c:v>136.64855697687199</c:v>
                </c:pt>
                <c:pt idx="75">
                  <c:v>137.60338592833099</c:v>
                </c:pt>
                <c:pt idx="76">
                  <c:v>137.248324038915</c:v>
                </c:pt>
                <c:pt idx="77">
                  <c:v>138.40623261706901</c:v>
                </c:pt>
                <c:pt idx="78">
                  <c:v>138.51039065211299</c:v>
                </c:pt>
                <c:pt idx="79">
                  <c:v>139.70165795805801</c:v>
                </c:pt>
                <c:pt idx="80">
                  <c:v>140.118092619756</c:v>
                </c:pt>
                <c:pt idx="81">
                  <c:v>139.499656684174</c:v>
                </c:pt>
                <c:pt idx="82">
                  <c:v>137.49604439623101</c:v>
                </c:pt>
                <c:pt idx="83">
                  <c:v>136.289547299388</c:v>
                </c:pt>
                <c:pt idx="84">
                  <c:v>135.969411980589</c:v>
                </c:pt>
                <c:pt idx="85">
                  <c:v>137.499504906412</c:v>
                </c:pt>
                <c:pt idx="86">
                  <c:v>136.28572277373601</c:v>
                </c:pt>
                <c:pt idx="87">
                  <c:v>137.09821563014401</c:v>
                </c:pt>
                <c:pt idx="88">
                  <c:v>137.57717812212101</c:v>
                </c:pt>
                <c:pt idx="89">
                  <c:v>138.43123099415001</c:v>
                </c:pt>
                <c:pt idx="90">
                  <c:v>139.033567546429</c:v>
                </c:pt>
                <c:pt idx="91">
                  <c:v>138.45834622917701</c:v>
                </c:pt>
                <c:pt idx="92">
                  <c:v>137.619430900238</c:v>
                </c:pt>
                <c:pt idx="93">
                  <c:v>138.928706196999</c:v>
                </c:pt>
                <c:pt idx="94">
                  <c:v>137.61757457285401</c:v>
                </c:pt>
                <c:pt idx="95">
                  <c:v>138.71962413703599</c:v>
                </c:pt>
                <c:pt idx="96">
                  <c:v>139.289404990566</c:v>
                </c:pt>
                <c:pt idx="97">
                  <c:v>139.29878750815499</c:v>
                </c:pt>
                <c:pt idx="98">
                  <c:v>139.03539174592601</c:v>
                </c:pt>
                <c:pt idx="99">
                  <c:v>140.68362865786699</c:v>
                </c:pt>
                <c:pt idx="100">
                  <c:v>141.20356276092099</c:v>
                </c:pt>
                <c:pt idx="101">
                  <c:v>139.01796897046901</c:v>
                </c:pt>
                <c:pt idx="102">
                  <c:v>139.226498357362</c:v>
                </c:pt>
                <c:pt idx="103">
                  <c:v>140.33419882944699</c:v>
                </c:pt>
                <c:pt idx="104">
                  <c:v>142.53873984481299</c:v>
                </c:pt>
                <c:pt idx="105">
                  <c:v>141.99751915012999</c:v>
                </c:pt>
                <c:pt idx="106">
                  <c:v>143.70525098818001</c:v>
                </c:pt>
                <c:pt idx="107">
                  <c:v>143.283274379132</c:v>
                </c:pt>
                <c:pt idx="108">
                  <c:v>143.34558701626801</c:v>
                </c:pt>
                <c:pt idx="109">
                  <c:v>143.040534448296</c:v>
                </c:pt>
                <c:pt idx="110">
                  <c:v>141.42905563111</c:v>
                </c:pt>
                <c:pt idx="111">
                  <c:v>141.50031163275901</c:v>
                </c:pt>
                <c:pt idx="112">
                  <c:v>140.32579930056801</c:v>
                </c:pt>
                <c:pt idx="113">
                  <c:v>141.40078924756401</c:v>
                </c:pt>
                <c:pt idx="114">
                  <c:v>141.05841440978</c:v>
                </c:pt>
                <c:pt idx="115">
                  <c:v>141.58028140841799</c:v>
                </c:pt>
                <c:pt idx="116">
                  <c:v>142.20473604125499</c:v>
                </c:pt>
                <c:pt idx="117">
                  <c:v>141.229342788888</c:v>
                </c:pt>
                <c:pt idx="118">
                  <c:v>141.764141770706</c:v>
                </c:pt>
                <c:pt idx="119">
                  <c:v>141.718298474205</c:v>
                </c:pt>
                <c:pt idx="120">
                  <c:v>141.44118959842501</c:v>
                </c:pt>
                <c:pt idx="121">
                  <c:v>139.579881715851</c:v>
                </c:pt>
                <c:pt idx="122">
                  <c:v>139.56551304862001</c:v>
                </c:pt>
                <c:pt idx="123">
                  <c:v>138.36019426352999</c:v>
                </c:pt>
                <c:pt idx="124">
                  <c:v>138.936721686917</c:v>
                </c:pt>
                <c:pt idx="125">
                  <c:v>139.331482859299</c:v>
                </c:pt>
                <c:pt idx="126">
                  <c:v>139.53402994328499</c:v>
                </c:pt>
                <c:pt idx="127">
                  <c:v>135.57116702671999</c:v>
                </c:pt>
                <c:pt idx="128">
                  <c:v>135.080335161969</c:v>
                </c:pt>
                <c:pt idx="129">
                  <c:v>134.892869746679</c:v>
                </c:pt>
                <c:pt idx="130">
                  <c:v>136.308755514251</c:v>
                </c:pt>
                <c:pt idx="131">
                  <c:v>133.717317327118</c:v>
                </c:pt>
                <c:pt idx="132">
                  <c:v>135.92576955757301</c:v>
                </c:pt>
                <c:pt idx="133">
                  <c:v>137.165408096189</c:v>
                </c:pt>
                <c:pt idx="134">
                  <c:v>136.58735464996201</c:v>
                </c:pt>
                <c:pt idx="135">
                  <c:v>138.49913954755201</c:v>
                </c:pt>
                <c:pt idx="136">
                  <c:v>137.10890269957901</c:v>
                </c:pt>
                <c:pt idx="137">
                  <c:v>134.19961668341401</c:v>
                </c:pt>
                <c:pt idx="138">
                  <c:v>135.59522768650601</c:v>
                </c:pt>
                <c:pt idx="139">
                  <c:v>136.42076962824399</c:v>
                </c:pt>
                <c:pt idx="140">
                  <c:v>138.69868035439899</c:v>
                </c:pt>
                <c:pt idx="141">
                  <c:v>137.43871072775099</c:v>
                </c:pt>
                <c:pt idx="142">
                  <c:v>139.63802439070699</c:v>
                </c:pt>
                <c:pt idx="143">
                  <c:v>140.234007230922</c:v>
                </c:pt>
                <c:pt idx="144">
                  <c:v>141.70211960217799</c:v>
                </c:pt>
                <c:pt idx="145">
                  <c:v>143.131862228633</c:v>
                </c:pt>
                <c:pt idx="146">
                  <c:v>142.64816690405101</c:v>
                </c:pt>
                <c:pt idx="147" formatCode="0.00_);[Red]\(0.00\)">
                  <c:v>141.337086467728</c:v>
                </c:pt>
                <c:pt idx="148" formatCode="0.00_);[Red]\(0.00\)">
                  <c:v>141.72188991349901</c:v>
                </c:pt>
                <c:pt idx="149" formatCode="0.00_);[Red]\(0.00\)">
                  <c:v>141.34209783051799</c:v>
                </c:pt>
                <c:pt idx="150" formatCode="0.00_);[Red]\(0.00\)">
                  <c:v>141.49903577090299</c:v>
                </c:pt>
                <c:pt idx="151" formatCode="0.00_);[Red]\(0.00\)">
                  <c:v>141.78324564396999</c:v>
                </c:pt>
                <c:pt idx="152" formatCode="0.00_);[Red]\(0.00\)">
                  <c:v>144.356797302388</c:v>
                </c:pt>
                <c:pt idx="153">
                  <c:v>144.618991500352</c:v>
                </c:pt>
                <c:pt idx="154">
                  <c:v>144.73348733320901</c:v>
                </c:pt>
                <c:pt idx="155">
                  <c:v>146.00749186133999</c:v>
                </c:pt>
                <c:pt idx="156">
                  <c:v>145.790917182671</c:v>
                </c:pt>
                <c:pt idx="157">
                  <c:v>144.66709093901801</c:v>
                </c:pt>
                <c:pt idx="158">
                  <c:v>145.257752965885</c:v>
                </c:pt>
                <c:pt idx="159">
                  <c:v>144.558249648252</c:v>
                </c:pt>
                <c:pt idx="160">
                  <c:v>144.47304690871999</c:v>
                </c:pt>
                <c:pt idx="161">
                  <c:v>144.781376384624</c:v>
                </c:pt>
                <c:pt idx="162">
                  <c:v>142.99444276365199</c:v>
                </c:pt>
                <c:pt idx="163">
                  <c:v>141.954485613175</c:v>
                </c:pt>
                <c:pt idx="164">
                  <c:v>142.93638973566101</c:v>
                </c:pt>
                <c:pt idx="165">
                  <c:v>143.007473297676</c:v>
                </c:pt>
                <c:pt idx="166">
                  <c:v>139.37968505270101</c:v>
                </c:pt>
                <c:pt idx="167">
                  <c:v>142.816164046099</c:v>
                </c:pt>
                <c:pt idx="168">
                  <c:v>145.172581121501</c:v>
                </c:pt>
                <c:pt idx="169">
                  <c:v>146.11166997248699</c:v>
                </c:pt>
                <c:pt idx="170">
                  <c:v>144.82829024609899</c:v>
                </c:pt>
                <c:pt idx="171">
                  <c:v>144.594052071189</c:v>
                </c:pt>
                <c:pt idx="172">
                  <c:v>146.722792029533</c:v>
                </c:pt>
                <c:pt idx="173">
                  <c:v>144.86875492836401</c:v>
                </c:pt>
                <c:pt idx="174">
                  <c:v>143.62861630115901</c:v>
                </c:pt>
                <c:pt idx="175">
                  <c:v>141.34640619208599</c:v>
                </c:pt>
                <c:pt idx="176">
                  <c:v>143.39284229469499</c:v>
                </c:pt>
                <c:pt idx="177">
                  <c:v>142.745127333977</c:v>
                </c:pt>
                <c:pt idx="178">
                  <c:v>142.088669998255</c:v>
                </c:pt>
                <c:pt idx="179">
                  <c:v>141.71346165835001</c:v>
                </c:pt>
                <c:pt idx="180">
                  <c:v>141.34640619208599</c:v>
                </c:pt>
                <c:pt idx="181">
                  <c:v>142.93129446582699</c:v>
                </c:pt>
                <c:pt idx="182">
                  <c:v>141.05913034406399</c:v>
                </c:pt>
                <c:pt idx="183">
                  <c:v>139.82286760625999</c:v>
                </c:pt>
                <c:pt idx="184">
                  <c:v>139.32910066213401</c:v>
                </c:pt>
                <c:pt idx="185">
                  <c:v>138.92215854549499</c:v>
                </c:pt>
                <c:pt idx="186">
                  <c:v>137.077603897366</c:v>
                </c:pt>
                <c:pt idx="187">
                  <c:v>135.360037569372</c:v>
                </c:pt>
                <c:pt idx="188">
                  <c:v>135.16494902986</c:v>
                </c:pt>
                <c:pt idx="189">
                  <c:v>134.92559349464801</c:v>
                </c:pt>
                <c:pt idx="190">
                  <c:v>135.61020800203499</c:v>
                </c:pt>
                <c:pt idx="191">
                  <c:v>135.67862010344001</c:v>
                </c:pt>
                <c:pt idx="192">
                  <c:v>134.829608782495</c:v>
                </c:pt>
                <c:pt idx="193">
                  <c:v>132.01784097472901</c:v>
                </c:pt>
                <c:pt idx="194">
                  <c:v>134.26017922337701</c:v>
                </c:pt>
                <c:pt idx="195">
                  <c:v>133.76015301403001</c:v>
                </c:pt>
                <c:pt idx="196">
                  <c:v>133.27648722017901</c:v>
                </c:pt>
                <c:pt idx="197">
                  <c:v>133.18879533294799</c:v>
                </c:pt>
                <c:pt idx="198">
                  <c:v>132.01784097472901</c:v>
                </c:pt>
                <c:pt idx="199">
                  <c:v>132.97684207840101</c:v>
                </c:pt>
                <c:pt idx="200" formatCode="0.00">
                  <c:v>133.09579367927901</c:v>
                </c:pt>
                <c:pt idx="201" formatCode="0.00">
                  <c:v>132.83306146516301</c:v>
                </c:pt>
                <c:pt idx="202" formatCode="0.00">
                  <c:v>133.38789774280701</c:v>
                </c:pt>
                <c:pt idx="203" formatCode="0.00">
                  <c:v>132.81322478123801</c:v>
                </c:pt>
                <c:pt idx="204" formatCode="0.00">
                  <c:v>133.63457886042599</c:v>
                </c:pt>
                <c:pt idx="205">
                  <c:v>132.617437849205</c:v>
                </c:pt>
                <c:pt idx="206">
                  <c:v>131.406695931857</c:v>
                </c:pt>
                <c:pt idx="207">
                  <c:v>131.69154971483499</c:v>
                </c:pt>
                <c:pt idx="208">
                  <c:v>131.95849527871999</c:v>
                </c:pt>
                <c:pt idx="209">
                  <c:v>132.63754213371601</c:v>
                </c:pt>
                <c:pt idx="210">
                  <c:v>132.52268718383399</c:v>
                </c:pt>
                <c:pt idx="211">
                  <c:v>131.66899105501801</c:v>
                </c:pt>
                <c:pt idx="212">
                  <c:v>132.377443543243</c:v>
                </c:pt>
                <c:pt idx="213">
                  <c:v>133.49408644333701</c:v>
                </c:pt>
                <c:pt idx="214">
                  <c:v>133.20803657281499</c:v>
                </c:pt>
                <c:pt idx="215">
                  <c:v>132.90316487615999</c:v>
                </c:pt>
                <c:pt idx="216">
                  <c:v>134.230919241376</c:v>
                </c:pt>
                <c:pt idx="217">
                  <c:v>134.60190207086299</c:v>
                </c:pt>
                <c:pt idx="218">
                  <c:v>134.286565079572</c:v>
                </c:pt>
                <c:pt idx="219">
                  <c:v>134.955405754715</c:v>
                </c:pt>
                <c:pt idx="220">
                  <c:v>135.331982210311</c:v>
                </c:pt>
                <c:pt idx="221">
                  <c:v>136.11676821687601</c:v>
                </c:pt>
                <c:pt idx="222">
                  <c:v>134.68053480587201</c:v>
                </c:pt>
                <c:pt idx="223">
                  <c:v>135.24030867219199</c:v>
                </c:pt>
                <c:pt idx="224">
                  <c:v>135.468599202809</c:v>
                </c:pt>
                <c:pt idx="225">
                  <c:v>134.74412914561699</c:v>
                </c:pt>
                <c:pt idx="226">
                  <c:v>134.649712516617</c:v>
                </c:pt>
                <c:pt idx="227">
                  <c:v>133.82428572815701</c:v>
                </c:pt>
                <c:pt idx="228">
                  <c:v>132.86638046721001</c:v>
                </c:pt>
                <c:pt idx="229">
                  <c:v>133.77035711276201</c:v>
                </c:pt>
                <c:pt idx="230">
                  <c:v>133.451036180963</c:v>
                </c:pt>
                <c:pt idx="231">
                  <c:v>133.27662980833199</c:v>
                </c:pt>
                <c:pt idx="232">
                  <c:v>134.108839015793</c:v>
                </c:pt>
                <c:pt idx="233">
                  <c:v>132.78283868652099</c:v>
                </c:pt>
                <c:pt idx="234">
                  <c:v>133.104194784349</c:v>
                </c:pt>
                <c:pt idx="235">
                  <c:v>132.23880706926801</c:v>
                </c:pt>
                <c:pt idx="236">
                  <c:v>131.297483470397</c:v>
                </c:pt>
                <c:pt idx="237">
                  <c:v>131.08827824870301</c:v>
                </c:pt>
                <c:pt idx="238">
                  <c:v>131.580917502689</c:v>
                </c:pt>
                <c:pt idx="239">
                  <c:v>130.13763931841399</c:v>
                </c:pt>
                <c:pt idx="240">
                  <c:v>130.050762498555</c:v>
                </c:pt>
                <c:pt idx="241">
                  <c:v>131.22643094142001</c:v>
                </c:pt>
                <c:pt idx="242">
                  <c:v>132.136153235964</c:v>
                </c:pt>
                <c:pt idx="243">
                  <c:v>131.36719881463401</c:v>
                </c:pt>
                <c:pt idx="244">
                  <c:v>132.278320591192</c:v>
                </c:pt>
                <c:pt idx="245">
                  <c:v>132.57069677406901</c:v>
                </c:pt>
                <c:pt idx="246">
                  <c:v>133.18689796790699</c:v>
                </c:pt>
                <c:pt idx="247">
                  <c:v>132.574646442268</c:v>
                </c:pt>
                <c:pt idx="248">
                  <c:v>131.60644391488799</c:v>
                </c:pt>
                <c:pt idx="249">
                  <c:v>130.475918519782</c:v>
                </c:pt>
                <c:pt idx="250">
                  <c:v>130.764003358488</c:v>
                </c:pt>
                <c:pt idx="251">
                  <c:v>130.156068450014</c:v>
                </c:pt>
                <c:pt idx="252">
                  <c:v>128.49718326036401</c:v>
                </c:pt>
                <c:pt idx="253">
                  <c:v>128.772566545529</c:v>
                </c:pt>
                <c:pt idx="254">
                  <c:v>130.082737185714</c:v>
                </c:pt>
                <c:pt idx="255">
                  <c:v>130.81857972867701</c:v>
                </c:pt>
                <c:pt idx="256">
                  <c:v>131.78385993304099</c:v>
                </c:pt>
                <c:pt idx="257">
                  <c:v>131.07042634467501</c:v>
                </c:pt>
                <c:pt idx="258">
                  <c:v>131.329035741561</c:v>
                </c:pt>
                <c:pt idx="259">
                  <c:v>132.25052743649999</c:v>
                </c:pt>
                <c:pt idx="260">
                  <c:v>132.08761528763</c:v>
                </c:pt>
                <c:pt idx="261">
                  <c:v>130.517353168173</c:v>
                </c:pt>
                <c:pt idx="262">
                  <c:v>131.429947422932</c:v>
                </c:pt>
                <c:pt idx="263">
                  <c:v>132.69672663128799</c:v>
                </c:pt>
                <c:pt idx="264">
                  <c:v>131.95846888034899</c:v>
                </c:pt>
                <c:pt idx="265">
                  <c:v>129.17179610547899</c:v>
                </c:pt>
                <c:pt idx="266">
                  <c:v>129.48379995695799</c:v>
                </c:pt>
                <c:pt idx="267">
                  <c:v>129.15491127308599</c:v>
                </c:pt>
                <c:pt idx="268">
                  <c:v>130.31901236557599</c:v>
                </c:pt>
                <c:pt idx="269">
                  <c:v>130.37792562124901</c:v>
                </c:pt>
                <c:pt idx="270">
                  <c:v>130.873234399247</c:v>
                </c:pt>
                <c:pt idx="271">
                  <c:v>130.70209276514501</c:v>
                </c:pt>
                <c:pt idx="272">
                  <c:v>134.558459339389</c:v>
                </c:pt>
                <c:pt idx="273">
                  <c:v>134.63360147061999</c:v>
                </c:pt>
                <c:pt idx="274">
                  <c:v>134.085894500367</c:v>
                </c:pt>
                <c:pt idx="275">
                  <c:v>132.82052004519699</c:v>
                </c:pt>
                <c:pt idx="276">
                  <c:v>132.250645576305</c:v>
                </c:pt>
                <c:pt idx="277">
                  <c:v>131.78016598124401</c:v>
                </c:pt>
                <c:pt idx="278">
                  <c:v>131.61079839104099</c:v>
                </c:pt>
                <c:pt idx="279">
                  <c:v>130.49219073997199</c:v>
                </c:pt>
                <c:pt idx="280">
                  <c:v>129.38950125637601</c:v>
                </c:pt>
                <c:pt idx="281">
                  <c:v>129.98681054660901</c:v>
                </c:pt>
                <c:pt idx="282">
                  <c:v>129.200750573389</c:v>
                </c:pt>
                <c:pt idx="283">
                  <c:v>129.52180347407301</c:v>
                </c:pt>
                <c:pt idx="284">
                  <c:v>128.696622221149</c:v>
                </c:pt>
                <c:pt idx="285">
                  <c:v>128.59262166270301</c:v>
                </c:pt>
                <c:pt idx="286">
                  <c:v>128.72316921771699</c:v>
                </c:pt>
                <c:pt idx="287">
                  <c:v>127.970234901124</c:v>
                </c:pt>
                <c:pt idx="288">
                  <c:v>126.98961353831599</c:v>
                </c:pt>
                <c:pt idx="289">
                  <c:v>125.816097847791</c:v>
                </c:pt>
                <c:pt idx="290">
                  <c:v>125.578965091919</c:v>
                </c:pt>
                <c:pt idx="291">
                  <c:v>126.759352941297</c:v>
                </c:pt>
                <c:pt idx="292">
                  <c:v>126.860796310184</c:v>
                </c:pt>
                <c:pt idx="293">
                  <c:v>126.701443733967</c:v>
                </c:pt>
                <c:pt idx="294">
                  <c:v>127.643400854956</c:v>
                </c:pt>
                <c:pt idx="295">
                  <c:v>127.506680190255</c:v>
                </c:pt>
                <c:pt idx="296">
                  <c:v>126.537379570214</c:v>
                </c:pt>
                <c:pt idx="297">
                  <c:v>126.60632538698199</c:v>
                </c:pt>
                <c:pt idx="298">
                  <c:v>126.019539362508</c:v>
                </c:pt>
                <c:pt idx="299">
                  <c:v>125.074826390361</c:v>
                </c:pt>
                <c:pt idx="300">
                  <c:v>124.78174278425099</c:v>
                </c:pt>
                <c:pt idx="301">
                  <c:v>123.739804240571</c:v>
                </c:pt>
                <c:pt idx="302">
                  <c:v>123.209980730971</c:v>
                </c:pt>
                <c:pt idx="303">
                  <c:v>123.674995250866</c:v>
                </c:pt>
                <c:pt idx="304">
                  <c:v>124.362472090721</c:v>
                </c:pt>
                <c:pt idx="305">
                  <c:v>124.30620721331</c:v>
                </c:pt>
                <c:pt idx="306">
                  <c:v>123.799267621193</c:v>
                </c:pt>
                <c:pt idx="307">
                  <c:v>124.10786336823899</c:v>
                </c:pt>
                <c:pt idx="308">
                  <c:v>123.190504350539</c:v>
                </c:pt>
                <c:pt idx="309">
                  <c:v>123.479362239764</c:v>
                </c:pt>
                <c:pt idx="310">
                  <c:v>122.664284664573</c:v>
                </c:pt>
                <c:pt idx="311">
                  <c:v>122.664284664573</c:v>
                </c:pt>
                <c:pt idx="312">
                  <c:v>123.065687835118</c:v>
                </c:pt>
                <c:pt idx="313">
                  <c:v>122.508687573046</c:v>
                </c:pt>
                <c:pt idx="314">
                  <c:v>122.16163269640199</c:v>
                </c:pt>
                <c:pt idx="315">
                  <c:v>121.779568222366</c:v>
                </c:pt>
                <c:pt idx="316">
                  <c:v>121.85036912719799</c:v>
                </c:pt>
                <c:pt idx="317">
                  <c:v>120.89080498196699</c:v>
                </c:pt>
                <c:pt idx="318">
                  <c:v>120.11740775590501</c:v>
                </c:pt>
                <c:pt idx="319">
                  <c:v>119.739251637716</c:v>
                </c:pt>
                <c:pt idx="320">
                  <c:v>119.77801132650799</c:v>
                </c:pt>
                <c:pt idx="321">
                  <c:v>120.333601716901</c:v>
                </c:pt>
                <c:pt idx="322">
                  <c:v>120.315869058636</c:v>
                </c:pt>
                <c:pt idx="323">
                  <c:v>120.214582531327</c:v>
                </c:pt>
                <c:pt idx="324">
                  <c:v>119.971081487056</c:v>
                </c:pt>
                <c:pt idx="325">
                  <c:v>120.554725274316</c:v>
                </c:pt>
                <c:pt idx="326">
                  <c:v>120.549697810865</c:v>
                </c:pt>
                <c:pt idx="327">
                  <c:v>120.178993674099</c:v>
                </c:pt>
                <c:pt idx="328">
                  <c:v>120.54664580132101</c:v>
                </c:pt>
                <c:pt idx="329">
                  <c:v>120.104521053848</c:v>
                </c:pt>
                <c:pt idx="330">
                  <c:v>119.975600714462</c:v>
                </c:pt>
                <c:pt idx="331">
                  <c:v>119.749923823674</c:v>
                </c:pt>
                <c:pt idx="332">
                  <c:v>119.202835859915</c:v>
                </c:pt>
                <c:pt idx="333">
                  <c:v>118.908658890434</c:v>
                </c:pt>
                <c:pt idx="334">
                  <c:v>118.908270693643</c:v>
                </c:pt>
                <c:pt idx="335">
                  <c:v>118.25777140869199</c:v>
                </c:pt>
                <c:pt idx="336">
                  <c:v>118.26265796486599</c:v>
                </c:pt>
                <c:pt idx="337">
                  <c:v>118.609676564227</c:v>
                </c:pt>
                <c:pt idx="338">
                  <c:v>118.916836287873</c:v>
                </c:pt>
                <c:pt idx="339">
                  <c:v>119.29930320205401</c:v>
                </c:pt>
                <c:pt idx="340">
                  <c:v>119.75828139977401</c:v>
                </c:pt>
                <c:pt idx="341">
                  <c:v>119.627171165528</c:v>
                </c:pt>
                <c:pt idx="342">
                  <c:v>119.33951690831501</c:v>
                </c:pt>
                <c:pt idx="343">
                  <c:v>119.201693968242</c:v>
                </c:pt>
                <c:pt idx="344">
                  <c:v>119.16245244019299</c:v>
                </c:pt>
                <c:pt idx="345">
                  <c:v>119.692050451862</c:v>
                </c:pt>
                <c:pt idx="346">
                  <c:v>119.73425147824599</c:v>
                </c:pt>
                <c:pt idx="347">
                  <c:v>119.620904705386</c:v>
                </c:pt>
                <c:pt idx="348">
                  <c:v>118.706246778134</c:v>
                </c:pt>
                <c:pt idx="349">
                  <c:v>118.87548211302099</c:v>
                </c:pt>
                <c:pt idx="350">
                  <c:v>118.208741936039</c:v>
                </c:pt>
                <c:pt idx="351">
                  <c:v>118.213155358148</c:v>
                </c:pt>
                <c:pt idx="352">
                  <c:v>117.274519061296</c:v>
                </c:pt>
                <c:pt idx="353">
                  <c:v>117.047338345553</c:v>
                </c:pt>
                <c:pt idx="354">
                  <c:v>116.68676385509301</c:v>
                </c:pt>
                <c:pt idx="355">
                  <c:v>117.353190001697</c:v>
                </c:pt>
                <c:pt idx="356">
                  <c:v>117.111024507107</c:v>
                </c:pt>
                <c:pt idx="357">
                  <c:v>117.472186724607</c:v>
                </c:pt>
                <c:pt idx="358">
                  <c:v>116.997822715113</c:v>
                </c:pt>
                <c:pt idx="359">
                  <c:v>116.727560055331</c:v>
                </c:pt>
                <c:pt idx="360">
                  <c:v>116.64172726443201</c:v>
                </c:pt>
                <c:pt idx="361">
                  <c:v>116.641937970938</c:v>
                </c:pt>
                <c:pt idx="362">
                  <c:v>116.420313785452</c:v>
                </c:pt>
                <c:pt idx="363">
                  <c:v>117.024027830699</c:v>
                </c:pt>
                <c:pt idx="364">
                  <c:v>117.47975650140199</c:v>
                </c:pt>
                <c:pt idx="365">
                  <c:v>117.08429620342</c:v>
                </c:pt>
                <c:pt idx="366">
                  <c:v>117.43789327862901</c:v>
                </c:pt>
                <c:pt idx="367">
                  <c:v>116.41280763102399</c:v>
                </c:pt>
                <c:pt idx="368">
                  <c:v>115.463184792966</c:v>
                </c:pt>
                <c:pt idx="369">
                  <c:v>114.35097677285</c:v>
                </c:pt>
                <c:pt idx="370">
                  <c:v>119.093209059221</c:v>
                </c:pt>
                <c:pt idx="371">
                  <c:v>119.533859873067</c:v>
                </c:pt>
                <c:pt idx="372">
                  <c:v>119.320511687607</c:v>
                </c:pt>
                <c:pt idx="373">
                  <c:v>118.928896947735</c:v>
                </c:pt>
                <c:pt idx="374">
                  <c:v>119.576834966055</c:v>
                </c:pt>
                <c:pt idx="375">
                  <c:v>120.024089986776</c:v>
                </c:pt>
                <c:pt idx="376">
                  <c:v>120.058045001915</c:v>
                </c:pt>
                <c:pt idx="377">
                  <c:v>119.65436046774001</c:v>
                </c:pt>
                <c:pt idx="378">
                  <c:v>119.314761014143</c:v>
                </c:pt>
                <c:pt idx="379">
                  <c:v>119.89593547657</c:v>
                </c:pt>
                <c:pt idx="380">
                  <c:v>121.020366760054</c:v>
                </c:pt>
                <c:pt idx="381">
                  <c:v>121.44111974355999</c:v>
                </c:pt>
                <c:pt idx="382">
                  <c:v>122.019572101755</c:v>
                </c:pt>
                <c:pt idx="383">
                  <c:v>121.982020458562</c:v>
                </c:pt>
                <c:pt idx="384">
                  <c:v>121.69343871381101</c:v>
                </c:pt>
                <c:pt idx="385">
                  <c:v>120.815638563966</c:v>
                </c:pt>
                <c:pt idx="386">
                  <c:v>121.44111974355999</c:v>
                </c:pt>
                <c:pt idx="387">
                  <c:v>121.425170895698</c:v>
                </c:pt>
                <c:pt idx="388">
                  <c:v>121.873083444716</c:v>
                </c:pt>
                <c:pt idx="389">
                  <c:v>121.69047796505301</c:v>
                </c:pt>
                <c:pt idx="390">
                  <c:v>121.566081236804</c:v>
                </c:pt>
                <c:pt idx="391">
                  <c:v>120.48407569889901</c:v>
                </c:pt>
                <c:pt idx="392">
                  <c:v>120.073763533207</c:v>
                </c:pt>
                <c:pt idx="393">
                  <c:v>119.622460645706</c:v>
                </c:pt>
                <c:pt idx="394">
                  <c:v>120.200551642752</c:v>
                </c:pt>
                <c:pt idx="395">
                  <c:v>121.770124120177</c:v>
                </c:pt>
                <c:pt idx="396">
                  <c:v>122.088734475574</c:v>
                </c:pt>
                <c:pt idx="397">
                  <c:v>121.11238989626101</c:v>
                </c:pt>
                <c:pt idx="398">
                  <c:v>121.10209898959199</c:v>
                </c:pt>
                <c:pt idx="399">
                  <c:v>121.323831530723</c:v>
                </c:pt>
                <c:pt idx="400">
                  <c:v>120.608042770179</c:v>
                </c:pt>
                <c:pt idx="401">
                  <c:v>120.349315685525</c:v>
                </c:pt>
                <c:pt idx="402">
                  <c:v>119.24894831890001</c:v>
                </c:pt>
                <c:pt idx="403">
                  <c:v>119.96744330585901</c:v>
                </c:pt>
                <c:pt idx="404">
                  <c:v>119.924026613134</c:v>
                </c:pt>
                <c:pt idx="405">
                  <c:v>119.822856765013</c:v>
                </c:pt>
                <c:pt idx="406">
                  <c:v>120.08206377068799</c:v>
                </c:pt>
                <c:pt idx="407">
                  <c:v>119.546100280557</c:v>
                </c:pt>
                <c:pt idx="408">
                  <c:v>119.895836722178</c:v>
                </c:pt>
                <c:pt idx="409">
                  <c:v>119.66363038323099</c:v>
                </c:pt>
                <c:pt idx="410">
                  <c:v>119.012684587205</c:v>
                </c:pt>
                <c:pt idx="411">
                  <c:v>118.09723681983201</c:v>
                </c:pt>
                <c:pt idx="412">
                  <c:v>117.75979509602099</c:v>
                </c:pt>
                <c:pt idx="413">
                  <c:v>118.32574768020601</c:v>
                </c:pt>
                <c:pt idx="414">
                  <c:v>117.722257976183</c:v>
                </c:pt>
                <c:pt idx="415">
                  <c:v>117.737528971448</c:v>
                </c:pt>
                <c:pt idx="416">
                  <c:v>117.916648199533</c:v>
                </c:pt>
                <c:pt idx="417">
                  <c:v>117.586474705792</c:v>
                </c:pt>
                <c:pt idx="418">
                  <c:v>117.101504703961</c:v>
                </c:pt>
                <c:pt idx="419">
                  <c:v>116.727342430772</c:v>
                </c:pt>
                <c:pt idx="420">
                  <c:v>116.85287314416099</c:v>
                </c:pt>
                <c:pt idx="421">
                  <c:v>116.619627090465</c:v>
                </c:pt>
                <c:pt idx="422">
                  <c:v>115.425449280053</c:v>
                </c:pt>
                <c:pt idx="423">
                  <c:v>115.609760465299</c:v>
                </c:pt>
                <c:pt idx="424">
                  <c:v>115.91419455619</c:v>
                </c:pt>
                <c:pt idx="425">
                  <c:v>115.60908007098401</c:v>
                </c:pt>
                <c:pt idx="426">
                  <c:v>115.6805258748</c:v>
                </c:pt>
                <c:pt idx="427">
                  <c:v>114.796867855496</c:v>
                </c:pt>
                <c:pt idx="428">
                  <c:v>115.11780968002</c:v>
                </c:pt>
                <c:pt idx="429">
                  <c:v>115.505815328483</c:v>
                </c:pt>
                <c:pt idx="430">
                  <c:v>116.322944246158</c:v>
                </c:pt>
                <c:pt idx="431">
                  <c:v>117.18502275632601</c:v>
                </c:pt>
                <c:pt idx="432">
                  <c:v>117.121580858417</c:v>
                </c:pt>
                <c:pt idx="433">
                  <c:v>116.902269640833</c:v>
                </c:pt>
                <c:pt idx="434">
                  <c:v>116.60081891137</c:v>
                </c:pt>
                <c:pt idx="435">
                  <c:v>116.92795631034799</c:v>
                </c:pt>
                <c:pt idx="436">
                  <c:v>116.453936040995</c:v>
                </c:pt>
                <c:pt idx="437">
                  <c:v>117.093278135958</c:v>
                </c:pt>
                <c:pt idx="438">
                  <c:v>116.58483431127701</c:v>
                </c:pt>
                <c:pt idx="439">
                  <c:v>116.75228497183799</c:v>
                </c:pt>
                <c:pt idx="440">
                  <c:v>116.29535088958301</c:v>
                </c:pt>
                <c:pt idx="441">
                  <c:v>117.10058628559401</c:v>
                </c:pt>
                <c:pt idx="442">
                  <c:v>118.13411153361101</c:v>
                </c:pt>
                <c:pt idx="443">
                  <c:v>118.82375210271501</c:v>
                </c:pt>
                <c:pt idx="444">
                  <c:v>118.01838396474101</c:v>
                </c:pt>
                <c:pt idx="445">
                  <c:v>117.085099398667</c:v>
                </c:pt>
                <c:pt idx="446">
                  <c:v>116.332236646063</c:v>
                </c:pt>
                <c:pt idx="447">
                  <c:v>116.23133630593399</c:v>
                </c:pt>
                <c:pt idx="448">
                  <c:v>115.63068921294</c:v>
                </c:pt>
                <c:pt idx="449">
                  <c:v>115.214853445023</c:v>
                </c:pt>
                <c:pt idx="450">
                  <c:v>115.80317286321301</c:v>
                </c:pt>
                <c:pt idx="451">
                  <c:v>115.687264123177</c:v>
                </c:pt>
                <c:pt idx="452">
                  <c:v>115.178220743776</c:v>
                </c:pt>
                <c:pt idx="453">
                  <c:v>114.44692860720799</c:v>
                </c:pt>
                <c:pt idx="454">
                  <c:v>114.22084808893599</c:v>
                </c:pt>
                <c:pt idx="455">
                  <c:v>113.43170948836099</c:v>
                </c:pt>
                <c:pt idx="456">
                  <c:v>113.56280425024499</c:v>
                </c:pt>
                <c:pt idx="457" formatCode="0.00">
                  <c:v>113.619585213603</c:v>
                </c:pt>
                <c:pt idx="458" formatCode="0.00">
                  <c:v>114.58299852852601</c:v>
                </c:pt>
                <c:pt idx="459" formatCode="0.00">
                  <c:v>114.458192036586</c:v>
                </c:pt>
                <c:pt idx="460" formatCode="0.00">
                  <c:v>113.75487874587201</c:v>
                </c:pt>
                <c:pt idx="461" formatCode="0.00">
                  <c:v>113.080896219775</c:v>
                </c:pt>
                <c:pt idx="462" formatCode="0.00">
                  <c:v>113.81527663334001</c:v>
                </c:pt>
                <c:pt idx="463" formatCode="0.00">
                  <c:v>114.453090769299</c:v>
                </c:pt>
                <c:pt idx="464" formatCode="0.00">
                  <c:v>115.525030891771</c:v>
                </c:pt>
                <c:pt idx="465" formatCode="0.00">
                  <c:v>115.571790893716</c:v>
                </c:pt>
                <c:pt idx="466" formatCode="0.00">
                  <c:v>116.078341646464</c:v>
                </c:pt>
                <c:pt idx="467" formatCode="0.00">
                  <c:v>115.03000677717</c:v>
                </c:pt>
                <c:pt idx="468" formatCode="0.00">
                  <c:v>115.26760516444401</c:v>
                </c:pt>
                <c:pt idx="469" formatCode="0.00">
                  <c:v>114.411878584986</c:v>
                </c:pt>
                <c:pt idx="470" formatCode="0.00">
                  <c:v>114.50605272760301</c:v>
                </c:pt>
                <c:pt idx="471" formatCode="0.00">
                  <c:v>113.539287567171</c:v>
                </c:pt>
                <c:pt idx="472" formatCode="0.00">
                  <c:v>112.91871084895</c:v>
                </c:pt>
                <c:pt idx="473" formatCode="0.00">
                  <c:v>113.133878602479</c:v>
                </c:pt>
                <c:pt idx="474" formatCode="0.00">
                  <c:v>112.739020652663</c:v>
                </c:pt>
                <c:pt idx="475" formatCode="0.00">
                  <c:v>113.109986895695</c:v>
                </c:pt>
                <c:pt idx="476" formatCode="0.00">
                  <c:v>113.963245531529</c:v>
                </c:pt>
                <c:pt idx="477" formatCode="0.00">
                  <c:v>113.874951832614</c:v>
                </c:pt>
                <c:pt idx="478" formatCode="0.00">
                  <c:v>112.873868322535</c:v>
                </c:pt>
                <c:pt idx="479" formatCode="0.00">
                  <c:v>113.67525449546901</c:v>
                </c:pt>
                <c:pt idx="480" formatCode="0.00">
                  <c:v>113.267846300545</c:v>
                </c:pt>
                <c:pt idx="481" formatCode="0.00">
                  <c:v>113.071926851825</c:v>
                </c:pt>
                <c:pt idx="482" formatCode="0.00">
                  <c:v>112.41112587988</c:v>
                </c:pt>
                <c:pt idx="483" formatCode="0.00">
                  <c:v>111.26425149074301</c:v>
                </c:pt>
                <c:pt idx="484" formatCode="0.00">
                  <c:v>111.33276527437199</c:v>
                </c:pt>
                <c:pt idx="485" formatCode="0.00">
                  <c:v>110.758505900278</c:v>
                </c:pt>
                <c:pt idx="486" formatCode="0.00">
                  <c:v>110.995161356523</c:v>
                </c:pt>
                <c:pt idx="487" formatCode="0.00">
                  <c:v>109.406946296226</c:v>
                </c:pt>
                <c:pt idx="488" formatCode="0.00">
                  <c:v>110.7036068378</c:v>
                </c:pt>
                <c:pt idx="489" formatCode="0.00">
                  <c:v>110.444615009922</c:v>
                </c:pt>
                <c:pt idx="490" formatCode="0.00">
                  <c:v>114.759334873108</c:v>
                </c:pt>
                <c:pt idx="491">
                  <c:v>112.26138378121701</c:v>
                </c:pt>
                <c:pt idx="492">
                  <c:v>109.562391890212</c:v>
                </c:pt>
                <c:pt idx="493">
                  <c:v>108.24772786647701</c:v>
                </c:pt>
                <c:pt idx="494">
                  <c:v>106.597222560483</c:v>
                </c:pt>
                <c:pt idx="495">
                  <c:v>106.353381238826</c:v>
                </c:pt>
                <c:pt idx="496">
                  <c:v>104.306662460738</c:v>
                </c:pt>
                <c:pt idx="497" formatCode="0.00">
                  <c:v>104.361126774998</c:v>
                </c:pt>
                <c:pt idx="498" formatCode="0.00">
                  <c:v>104.64237303746501</c:v>
                </c:pt>
                <c:pt idx="499" formatCode="0.00">
                  <c:v>104.09738649998199</c:v>
                </c:pt>
                <c:pt idx="500" formatCode="0.00">
                  <c:v>104.497226646198</c:v>
                </c:pt>
                <c:pt idx="501" formatCode="0.00">
                  <c:v>104.904038784428</c:v>
                </c:pt>
                <c:pt idx="502" formatCode="0.00">
                  <c:v>105.01261166746301</c:v>
                </c:pt>
                <c:pt idx="503" formatCode="0.00">
                  <c:v>105.310287581922</c:v>
                </c:pt>
                <c:pt idx="504" formatCode="0.00">
                  <c:v>105.82894597053701</c:v>
                </c:pt>
                <c:pt idx="505" formatCode="0.00">
                  <c:v>106.389407978964</c:v>
                </c:pt>
                <c:pt idx="506" formatCode="0.00">
                  <c:v>106.6969984398</c:v>
                </c:pt>
                <c:pt idx="507" formatCode="0.00">
                  <c:v>104.99740817375699</c:v>
                </c:pt>
                <c:pt idx="508" formatCode="0.00">
                  <c:v>105.969697431055</c:v>
                </c:pt>
                <c:pt idx="509" formatCode="0.00">
                  <c:v>105.795043224876</c:v>
                </c:pt>
                <c:pt idx="510" formatCode="0.00">
                  <c:v>106.452563956677</c:v>
                </c:pt>
                <c:pt idx="511" formatCode="0.00">
                  <c:v>105.468885830901</c:v>
                </c:pt>
                <c:pt idx="512" formatCode="0.00">
                  <c:v>104.99740817375699</c:v>
                </c:pt>
                <c:pt idx="513" formatCode="0.00">
                  <c:v>104.99898210415</c:v>
                </c:pt>
                <c:pt idx="514" formatCode="0.00">
                  <c:v>105.30355525604701</c:v>
                </c:pt>
                <c:pt idx="515" formatCode="0.00">
                  <c:v>104.202349528729</c:v>
                </c:pt>
                <c:pt idx="516" formatCode="0.00">
                  <c:v>104.14124956447399</c:v>
                </c:pt>
                <c:pt idx="517" formatCode="0.00">
                  <c:v>104.629328306613</c:v>
                </c:pt>
                <c:pt idx="518" formatCode="0.00">
                  <c:v>104.75198626268499</c:v>
                </c:pt>
                <c:pt idx="519" formatCode="0.00">
                  <c:v>105.736882694779</c:v>
                </c:pt>
                <c:pt idx="520">
                  <c:v>105.314870894609</c:v>
                </c:pt>
                <c:pt idx="521">
                  <c:v>106.57711693535001</c:v>
                </c:pt>
                <c:pt idx="522">
                  <c:v>107.01728389604</c:v>
                </c:pt>
                <c:pt idx="523">
                  <c:v>107.178785603785</c:v>
                </c:pt>
                <c:pt idx="524">
                  <c:v>107.264589991912</c:v>
                </c:pt>
                <c:pt idx="525">
                  <c:v>107.616821023745</c:v>
                </c:pt>
                <c:pt idx="526">
                  <c:v>107.68799727982601</c:v>
                </c:pt>
                <c:pt idx="527">
                  <c:v>107.78529088975201</c:v>
                </c:pt>
                <c:pt idx="528">
                  <c:v>107.68727789636</c:v>
                </c:pt>
                <c:pt idx="529">
                  <c:v>107.52419877526199</c:v>
                </c:pt>
                <c:pt idx="530">
                  <c:v>108.393357541645</c:v>
                </c:pt>
                <c:pt idx="531">
                  <c:v>108.69618074140099</c:v>
                </c:pt>
                <c:pt idx="532">
                  <c:v>108.64210943601201</c:v>
                </c:pt>
                <c:pt idx="533">
                  <c:v>107.491075519725</c:v>
                </c:pt>
                <c:pt idx="534">
                  <c:v>107.639422528651</c:v>
                </c:pt>
                <c:pt idx="535">
                  <c:v>107.90290497277201</c:v>
                </c:pt>
                <c:pt idx="536">
                  <c:v>106.716842756324</c:v>
                </c:pt>
                <c:pt idx="537">
                  <c:v>106.78221977791</c:v>
                </c:pt>
                <c:pt idx="538">
                  <c:v>107.93447906447901</c:v>
                </c:pt>
                <c:pt idx="539">
                  <c:v>109.050184979796</c:v>
                </c:pt>
                <c:pt idx="540">
                  <c:v>109.661607534493</c:v>
                </c:pt>
                <c:pt idx="541">
                  <c:v>109.56488321805899</c:v>
                </c:pt>
                <c:pt idx="542">
                  <c:v>109.660415385474</c:v>
                </c:pt>
                <c:pt idx="543">
                  <c:v>110.408098379965</c:v>
                </c:pt>
                <c:pt idx="544">
                  <c:v>110.560917921834</c:v>
                </c:pt>
                <c:pt idx="545">
                  <c:v>111.04905642507801</c:v>
                </c:pt>
                <c:pt idx="546">
                  <c:v>111.342402704451</c:v>
                </c:pt>
                <c:pt idx="547">
                  <c:v>110.650109759164</c:v>
                </c:pt>
                <c:pt idx="548">
                  <c:v>110.903849651315</c:v>
                </c:pt>
                <c:pt idx="549">
                  <c:v>110.309040173451</c:v>
                </c:pt>
                <c:pt idx="550">
                  <c:v>111.300988618096</c:v>
                </c:pt>
                <c:pt idx="551">
                  <c:v>111.073198767158</c:v>
                </c:pt>
                <c:pt idx="552">
                  <c:v>111.847494877553</c:v>
                </c:pt>
                <c:pt idx="553">
                  <c:v>112.421868379225</c:v>
                </c:pt>
                <c:pt idx="554">
                  <c:v>112.41238172148999</c:v>
                </c:pt>
                <c:pt idx="555" formatCode="0.00">
                  <c:v>111.901652727455</c:v>
                </c:pt>
                <c:pt idx="556" formatCode="0.00">
                  <c:v>111.51546415875799</c:v>
                </c:pt>
                <c:pt idx="557" formatCode="0.00">
                  <c:v>111.830491923884</c:v>
                </c:pt>
                <c:pt idx="558" formatCode="0.00">
                  <c:v>110.29102655262901</c:v>
                </c:pt>
                <c:pt idx="559" formatCode="0.00">
                  <c:v>109.84141529009899</c:v>
                </c:pt>
                <c:pt idx="560" formatCode="0.00">
                  <c:v>111.490336081667</c:v>
                </c:pt>
                <c:pt idx="561" formatCode="0.00">
                  <c:v>112.141813379119</c:v>
                </c:pt>
                <c:pt idx="562" formatCode="0.00">
                  <c:v>113.297652353766</c:v>
                </c:pt>
                <c:pt idx="563" formatCode="0.00">
                  <c:v>113.813238749772</c:v>
                </c:pt>
                <c:pt idx="564" formatCode="0.00">
                  <c:v>113.68939813997901</c:v>
                </c:pt>
                <c:pt idx="565" formatCode="0.00">
                  <c:v>114.048182300028</c:v>
                </c:pt>
                <c:pt idx="566" formatCode="0.00">
                  <c:v>113.989256511384</c:v>
                </c:pt>
                <c:pt idx="567" formatCode="0.00">
                  <c:v>114.407811116696</c:v>
                </c:pt>
                <c:pt idx="568" formatCode="0.00">
                  <c:v>114.11808712828299</c:v>
                </c:pt>
                <c:pt idx="569">
                  <c:v>113.967155570956</c:v>
                </c:pt>
                <c:pt idx="570">
                  <c:v>113.80994915334099</c:v>
                </c:pt>
                <c:pt idx="571">
                  <c:v>114.211549351123</c:v>
                </c:pt>
                <c:pt idx="572">
                  <c:v>114.46031601245799</c:v>
                </c:pt>
                <c:pt idx="573">
                  <c:v>114.202085133799</c:v>
                </c:pt>
                <c:pt idx="574">
                  <c:v>115.179269003461</c:v>
                </c:pt>
                <c:pt idx="575">
                  <c:v>115.272100301533</c:v>
                </c:pt>
                <c:pt idx="576">
                  <c:v>115.259338335427</c:v>
                </c:pt>
                <c:pt idx="577">
                  <c:v>115.35881243583501</c:v>
                </c:pt>
                <c:pt idx="578">
                  <c:v>115.475314227816</c:v>
                </c:pt>
                <c:pt idx="579" formatCode="0.00">
                  <c:v>115.11430029006399</c:v>
                </c:pt>
                <c:pt idx="580" formatCode="0.00">
                  <c:v>115.25451549199801</c:v>
                </c:pt>
                <c:pt idx="581" formatCode="0.00">
                  <c:v>115.928250746019</c:v>
                </c:pt>
                <c:pt idx="582" formatCode="0.00">
                  <c:v>115.792389357359</c:v>
                </c:pt>
                <c:pt idx="583" formatCode="0.00">
                  <c:v>116.022269599391</c:v>
                </c:pt>
                <c:pt idx="584" formatCode="0.00">
                  <c:v>115.547987290856</c:v>
                </c:pt>
                <c:pt idx="585" formatCode="0.00">
                  <c:v>115.396882369905</c:v>
                </c:pt>
                <c:pt idx="586" formatCode="0.00">
                  <c:v>115.31036623856301</c:v>
                </c:pt>
                <c:pt idx="587" formatCode="0.00">
                  <c:v>115.601468826491</c:v>
                </c:pt>
                <c:pt idx="588" formatCode="0.00">
                  <c:v>115.433834790093</c:v>
                </c:pt>
                <c:pt idx="589">
                  <c:v>115.594613697909</c:v>
                </c:pt>
                <c:pt idx="590">
                  <c:v>115.543444506501</c:v>
                </c:pt>
                <c:pt idx="591">
                  <c:v>114.64087436718199</c:v>
                </c:pt>
                <c:pt idx="592">
                  <c:v>114.859556849578</c:v>
                </c:pt>
                <c:pt idx="593">
                  <c:v>114.633452328263</c:v>
                </c:pt>
                <c:pt idx="594">
                  <c:v>113.666209090884</c:v>
                </c:pt>
                <c:pt idx="595">
                  <c:v>113.400193804892</c:v>
                </c:pt>
                <c:pt idx="596">
                  <c:v>113.163256289111</c:v>
                </c:pt>
                <c:pt idx="597">
                  <c:v>112.543755445334</c:v>
                </c:pt>
                <c:pt idx="598">
                  <c:v>112.387389506258</c:v>
                </c:pt>
                <c:pt idx="599">
                  <c:v>112.090018154775</c:v>
                </c:pt>
                <c:pt idx="600">
                  <c:v>112.218368438852</c:v>
                </c:pt>
                <c:pt idx="601">
                  <c:v>112.684257144133</c:v>
                </c:pt>
                <c:pt idx="602">
                  <c:v>112.90032047397899</c:v>
                </c:pt>
                <c:pt idx="603">
                  <c:v>112.64309480681401</c:v>
                </c:pt>
                <c:pt idx="604">
                  <c:v>111.61390089690499</c:v>
                </c:pt>
                <c:pt idx="605">
                  <c:v>112.46514895302499</c:v>
                </c:pt>
                <c:pt idx="606">
                  <c:v>112.93744558195201</c:v>
                </c:pt>
                <c:pt idx="607">
                  <c:v>112.75598510169</c:v>
                </c:pt>
                <c:pt idx="608">
                  <c:v>112.510624386713</c:v>
                </c:pt>
                <c:pt idx="609">
                  <c:v>112.73604814377801</c:v>
                </c:pt>
                <c:pt idx="610">
                  <c:v>112.276167053604</c:v>
                </c:pt>
                <c:pt idx="611">
                  <c:v>112.66287087774499</c:v>
                </c:pt>
                <c:pt idx="612">
                  <c:v>112.49779429938199</c:v>
                </c:pt>
                <c:pt idx="613">
                  <c:v>112.462682100512</c:v>
                </c:pt>
                <c:pt idx="614">
                  <c:v>111.807521635276</c:v>
                </c:pt>
                <c:pt idx="615">
                  <c:v>111.624443013793</c:v>
                </c:pt>
                <c:pt idx="616">
                  <c:v>111.32893632371901</c:v>
                </c:pt>
                <c:pt idx="617">
                  <c:v>111.982015654552</c:v>
                </c:pt>
                <c:pt idx="618">
                  <c:v>112.25423378743299</c:v>
                </c:pt>
                <c:pt idx="619">
                  <c:v>112.58394705112001</c:v>
                </c:pt>
                <c:pt idx="620">
                  <c:v>112.973776179936</c:v>
                </c:pt>
                <c:pt idx="621">
                  <c:v>112.871901234706</c:v>
                </c:pt>
                <c:pt idx="622">
                  <c:v>112.484131353423</c:v>
                </c:pt>
                <c:pt idx="623">
                  <c:v>112.388479827794</c:v>
                </c:pt>
                <c:pt idx="624">
                  <c:v>111.882446074906</c:v>
                </c:pt>
                <c:pt idx="625">
                  <c:v>111.496506824851</c:v>
                </c:pt>
                <c:pt idx="626">
                  <c:v>111.665157698803</c:v>
                </c:pt>
                <c:pt idx="627">
                  <c:v>111.644636151372</c:v>
                </c:pt>
                <c:pt idx="628">
                  <c:v>111.683718098866</c:v>
                </c:pt>
                <c:pt idx="629">
                  <c:v>111.21546169692</c:v>
                </c:pt>
                <c:pt idx="630">
                  <c:v>111.039225036885</c:v>
                </c:pt>
                <c:pt idx="631">
                  <c:v>111.201734522965</c:v>
                </c:pt>
                <c:pt idx="632">
                  <c:v>111.101746389895</c:v>
                </c:pt>
                <c:pt idx="633">
                  <c:v>111.585265045827</c:v>
                </c:pt>
                <c:pt idx="634">
                  <c:v>111.980135332801</c:v>
                </c:pt>
                <c:pt idx="635">
                  <c:v>111.704687498271</c:v>
                </c:pt>
                <c:pt idx="636">
                  <c:v>110.998483709713</c:v>
                </c:pt>
                <c:pt idx="637">
                  <c:v>112.28633102346301</c:v>
                </c:pt>
                <c:pt idx="638">
                  <c:v>112.009443582213</c:v>
                </c:pt>
                <c:pt idx="639">
                  <c:v>112.278467069012</c:v>
                </c:pt>
                <c:pt idx="640">
                  <c:v>112.092713089809</c:v>
                </c:pt>
                <c:pt idx="641">
                  <c:v>111.893716749638</c:v>
                </c:pt>
                <c:pt idx="642">
                  <c:v>111.225388231615</c:v>
                </c:pt>
                <c:pt idx="643">
                  <c:v>110.447594235401</c:v>
                </c:pt>
                <c:pt idx="644">
                  <c:v>110.111598619196</c:v>
                </c:pt>
                <c:pt idx="645">
                  <c:v>109.430660875415</c:v>
                </c:pt>
                <c:pt idx="646">
                  <c:v>109.281567637495</c:v>
                </c:pt>
                <c:pt idx="647">
                  <c:v>107.75878198732801</c:v>
                </c:pt>
                <c:pt idx="648">
                  <c:v>108.752197892029</c:v>
                </c:pt>
                <c:pt idx="649">
                  <c:v>109.144360226372</c:v>
                </c:pt>
                <c:pt idx="650">
                  <c:v>109.09371108084601</c:v>
                </c:pt>
                <c:pt idx="651">
                  <c:v>109.770348952098</c:v>
                </c:pt>
                <c:pt idx="652">
                  <c:v>110.525206511959</c:v>
                </c:pt>
                <c:pt idx="653">
                  <c:v>111.15977296225201</c:v>
                </c:pt>
                <c:pt idx="654">
                  <c:v>110.93322708843201</c:v>
                </c:pt>
                <c:pt idx="655">
                  <c:v>109.621576694626</c:v>
                </c:pt>
                <c:pt idx="656">
                  <c:v>109.653377640024</c:v>
                </c:pt>
                <c:pt idx="657">
                  <c:v>109.51811598982199</c:v>
                </c:pt>
                <c:pt idx="658">
                  <c:v>111.091827638514</c:v>
                </c:pt>
                <c:pt idx="659">
                  <c:v>111.18534682196901</c:v>
                </c:pt>
                <c:pt idx="660">
                  <c:v>111.269470314107</c:v>
                </c:pt>
                <c:pt idx="661">
                  <c:v>112.247600823832</c:v>
                </c:pt>
                <c:pt idx="662">
                  <c:v>112.501716113515</c:v>
                </c:pt>
                <c:pt idx="663">
                  <c:v>112.73664167454</c:v>
                </c:pt>
                <c:pt idx="664">
                  <c:v>112.477321024844</c:v>
                </c:pt>
                <c:pt idx="665">
                  <c:v>112.016689365907</c:v>
                </c:pt>
                <c:pt idx="666">
                  <c:v>112.126690058341</c:v>
                </c:pt>
                <c:pt idx="667">
                  <c:v>111.921301729327</c:v>
                </c:pt>
                <c:pt idx="668">
                  <c:v>112.74541821745601</c:v>
                </c:pt>
                <c:pt idx="669">
                  <c:v>113.021225750382</c:v>
                </c:pt>
                <c:pt idx="670">
                  <c:v>113.296902338126</c:v>
                </c:pt>
                <c:pt idx="671">
                  <c:v>113.861745765667</c:v>
                </c:pt>
                <c:pt idx="672" formatCode="0.00">
                  <c:v>113.737628510703</c:v>
                </c:pt>
                <c:pt idx="673" formatCode="0.00">
                  <c:v>113.103159828492</c:v>
                </c:pt>
                <c:pt idx="674" formatCode="0.00">
                  <c:v>111.91326936558301</c:v>
                </c:pt>
                <c:pt idx="675" formatCode="0.00">
                  <c:v>111.515670728885</c:v>
                </c:pt>
                <c:pt idx="676" formatCode="0.00">
                  <c:v>112.03165274950599</c:v>
                </c:pt>
                <c:pt idx="677" formatCode="0.00">
                  <c:v>112.213760683597</c:v>
                </c:pt>
                <c:pt idx="678" formatCode="0.00">
                  <c:v>112.220663796983</c:v>
                </c:pt>
                <c:pt idx="679" formatCode="0.00">
                  <c:v>111.911392668537</c:v>
                </c:pt>
                <c:pt idx="680">
                  <c:v>112.219753213316</c:v>
                </c:pt>
                <c:pt idx="681">
                  <c:v>112.584065426902</c:v>
                </c:pt>
                <c:pt idx="682">
                  <c:v>113.098604836607</c:v>
                </c:pt>
                <c:pt idx="683">
                  <c:v>113.371896540484</c:v>
                </c:pt>
                <c:pt idx="684">
                  <c:v>113.591254172945</c:v>
                </c:pt>
                <c:pt idx="685">
                  <c:v>113.994815456531</c:v>
                </c:pt>
                <c:pt idx="686">
                  <c:v>113.97839653719799</c:v>
                </c:pt>
                <c:pt idx="687">
                  <c:v>113.815243431414</c:v>
                </c:pt>
                <c:pt idx="688">
                  <c:v>113.617204054407</c:v>
                </c:pt>
                <c:pt idx="689">
                  <c:v>113.57327283315399</c:v>
                </c:pt>
                <c:pt idx="690">
                  <c:v>113.431846765381</c:v>
                </c:pt>
                <c:pt idx="691">
                  <c:v>113.95340393938</c:v>
                </c:pt>
                <c:pt idx="692">
                  <c:v>114.053522483644</c:v>
                </c:pt>
                <c:pt idx="693">
                  <c:v>113.80717255422</c:v>
                </c:pt>
                <c:pt idx="694">
                  <c:v>113.99731337777</c:v>
                </c:pt>
                <c:pt idx="695">
                  <c:v>114.283313400845</c:v>
                </c:pt>
                <c:pt idx="696">
                  <c:v>114.08459371441</c:v>
                </c:pt>
                <c:pt idx="697">
                  <c:v>114.05715037066599</c:v>
                </c:pt>
                <c:pt idx="698">
                  <c:v>114.46114723778101</c:v>
                </c:pt>
                <c:pt idx="699">
                  <c:v>114.486659216094</c:v>
                </c:pt>
                <c:pt idx="700">
                  <c:v>115.368200765666</c:v>
                </c:pt>
                <c:pt idx="701">
                  <c:v>115.538191671544</c:v>
                </c:pt>
                <c:pt idx="702">
                  <c:v>115.194206389941</c:v>
                </c:pt>
                <c:pt idx="703">
                  <c:v>115.36575588827699</c:v>
                </c:pt>
                <c:pt idx="704">
                  <c:v>115.99361120479399</c:v>
                </c:pt>
                <c:pt idx="705">
                  <c:v>115.62469377820899</c:v>
                </c:pt>
                <c:pt idx="706">
                  <c:v>115.35392718016</c:v>
                </c:pt>
                <c:pt idx="707">
                  <c:v>115.353582094453</c:v>
                </c:pt>
                <c:pt idx="708">
                  <c:v>115.499493760398</c:v>
                </c:pt>
                <c:pt idx="709">
                  <c:v>115.521656284337</c:v>
                </c:pt>
                <c:pt idx="710">
                  <c:v>115.638323475707</c:v>
                </c:pt>
                <c:pt idx="711">
                  <c:v>115.493808875117</c:v>
                </c:pt>
                <c:pt idx="712">
                  <c:v>114.69348819947101</c:v>
                </c:pt>
                <c:pt idx="713">
                  <c:v>114.343543239083</c:v>
                </c:pt>
                <c:pt idx="714">
                  <c:v>114.535135639647</c:v>
                </c:pt>
                <c:pt idx="715">
                  <c:v>114.914494454652</c:v>
                </c:pt>
                <c:pt idx="716">
                  <c:v>115.556428572353</c:v>
                </c:pt>
                <c:pt idx="717" formatCode="###,###,##0.00">
                  <c:v>115.557332423229</c:v>
                </c:pt>
                <c:pt idx="718">
                  <c:v>114.62736732284</c:v>
                </c:pt>
                <c:pt idx="719">
                  <c:v>114.430341060979</c:v>
                </c:pt>
                <c:pt idx="720">
                  <c:v>113.912587986425</c:v>
                </c:pt>
                <c:pt idx="721">
                  <c:v>112.719494910325</c:v>
                </c:pt>
                <c:pt idx="722" formatCode="###,###,##0.00">
                  <c:v>113.97720124656</c:v>
                </c:pt>
                <c:pt idx="723">
                  <c:v>114.32981547670499</c:v>
                </c:pt>
                <c:pt idx="724">
                  <c:v>115.375255976557</c:v>
                </c:pt>
                <c:pt idx="725">
                  <c:v>116.27918968575599</c:v>
                </c:pt>
                <c:pt idx="726">
                  <c:v>116.538340140805</c:v>
                </c:pt>
                <c:pt idx="727">
                  <c:v>117.16235560654</c:v>
                </c:pt>
                <c:pt idx="728">
                  <c:v>117.410053057393</c:v>
                </c:pt>
                <c:pt idx="729">
                  <c:v>117.14756698884899</c:v>
                </c:pt>
                <c:pt idx="730">
                  <c:v>117.453855593477</c:v>
                </c:pt>
                <c:pt idx="731">
                  <c:v>117.793866538209</c:v>
                </c:pt>
                <c:pt idx="732">
                  <c:v>118.08895124488799</c:v>
                </c:pt>
                <c:pt idx="733">
                  <c:v>117.682353149939</c:v>
                </c:pt>
                <c:pt idx="734">
                  <c:v>117.513925823829</c:v>
                </c:pt>
                <c:pt idx="735">
                  <c:v>117.511701619486</c:v>
                </c:pt>
                <c:pt idx="736">
                  <c:v>117.625242554984</c:v>
                </c:pt>
                <c:pt idx="737">
                  <c:v>116.928135246491</c:v>
                </c:pt>
                <c:pt idx="738">
                  <c:v>117.231990534728</c:v>
                </c:pt>
                <c:pt idx="739">
                  <c:v>117.39655705479301</c:v>
                </c:pt>
                <c:pt idx="740">
                  <c:v>117.674475109239</c:v>
                </c:pt>
                <c:pt idx="741">
                  <c:v>117.505155618022</c:v>
                </c:pt>
                <c:pt idx="742">
                  <c:v>117.41299189176399</c:v>
                </c:pt>
                <c:pt idx="743">
                  <c:v>117.64222262756201</c:v>
                </c:pt>
                <c:pt idx="744">
                  <c:v>118.16762271088101</c:v>
                </c:pt>
                <c:pt idx="745">
                  <c:v>118.183998959116</c:v>
                </c:pt>
                <c:pt idx="746">
                  <c:v>117.96933711495601</c:v>
                </c:pt>
                <c:pt idx="747">
                  <c:v>118.305732720489</c:v>
                </c:pt>
                <c:pt idx="748">
                  <c:v>119.629717397186</c:v>
                </c:pt>
                <c:pt idx="749">
                  <c:v>119.743336398111</c:v>
                </c:pt>
                <c:pt idx="750">
                  <c:v>119.934202663656</c:v>
                </c:pt>
                <c:pt idx="751">
                  <c:v>119.32011534480699</c:v>
                </c:pt>
                <c:pt idx="752">
                  <c:v>119.018363302967</c:v>
                </c:pt>
                <c:pt idx="753">
                  <c:v>119.10146282984</c:v>
                </c:pt>
                <c:pt idx="754">
                  <c:v>119.09445348364299</c:v>
                </c:pt>
                <c:pt idx="755">
                  <c:v>118.352699560769</c:v>
                </c:pt>
                <c:pt idx="756" formatCode="0.00">
                  <c:v>118.052943304899</c:v>
                </c:pt>
                <c:pt idx="757">
                  <c:v>118.48281206154</c:v>
                </c:pt>
                <c:pt idx="758">
                  <c:v>118.177423086936</c:v>
                </c:pt>
                <c:pt idx="759">
                  <c:v>118.863606531174</c:v>
                </c:pt>
                <c:pt idx="760">
                  <c:v>119.224179726256</c:v>
                </c:pt>
                <c:pt idx="761">
                  <c:v>119.592009829162</c:v>
                </c:pt>
                <c:pt idx="762">
                  <c:v>119.637921799534</c:v>
                </c:pt>
                <c:pt idx="763">
                  <c:v>119.24868748757901</c:v>
                </c:pt>
                <c:pt idx="764">
                  <c:v>119.291759007295</c:v>
                </c:pt>
                <c:pt idx="765">
                  <c:v>119.45406012022301</c:v>
                </c:pt>
                <c:pt idx="766">
                  <c:v>119.687100617393</c:v>
                </c:pt>
                <c:pt idx="767">
                  <c:v>120.233719921917</c:v>
                </c:pt>
                <c:pt idx="768">
                  <c:v>120.10461310616201</c:v>
                </c:pt>
                <c:pt idx="769">
                  <c:v>120.347984738516</c:v>
                </c:pt>
                <c:pt idx="770">
                  <c:v>120.50839357216</c:v>
                </c:pt>
                <c:pt idx="771">
                  <c:v>121.053466100004</c:v>
                </c:pt>
                <c:pt idx="772">
                  <c:v>120.655087500904</c:v>
                </c:pt>
                <c:pt idx="773">
                  <c:v>120.206848232864</c:v>
                </c:pt>
                <c:pt idx="774">
                  <c:v>120.14006418702699</c:v>
                </c:pt>
                <c:pt idx="775">
                  <c:v>120.513594584826</c:v>
                </c:pt>
                <c:pt idx="776">
                  <c:v>120.497106068992</c:v>
                </c:pt>
                <c:pt idx="777">
                  <c:v>119.516747352506</c:v>
                </c:pt>
                <c:pt idx="778">
                  <c:v>119.54997000615199</c:v>
                </c:pt>
                <c:pt idx="779">
                  <c:v>119.605960560818</c:v>
                </c:pt>
                <c:pt idx="780">
                  <c:v>118.593643178254</c:v>
                </c:pt>
                <c:pt idx="781">
                  <c:v>118.958135213372</c:v>
                </c:pt>
                <c:pt idx="782">
                  <c:v>118.93623944578501</c:v>
                </c:pt>
                <c:pt idx="783">
                  <c:v>119.12156434385</c:v>
                </c:pt>
                <c:pt idx="784">
                  <c:v>119.025509420143</c:v>
                </c:pt>
                <c:pt idx="785">
                  <c:v>118.916584915294</c:v>
                </c:pt>
                <c:pt idx="786">
                  <c:v>119.20686431358</c:v>
                </c:pt>
                <c:pt idx="787">
                  <c:v>119.30001973861999</c:v>
                </c:pt>
                <c:pt idx="788">
                  <c:v>118.752125874074</c:v>
                </c:pt>
                <c:pt idx="789">
                  <c:v>118.953577809062</c:v>
                </c:pt>
                <c:pt idx="790">
                  <c:v>118.750358855014</c:v>
                </c:pt>
                <c:pt idx="791" formatCode="0.00_);[Red]\(0.00\)">
                  <c:v>118.692152972298</c:v>
                </c:pt>
                <c:pt idx="792">
                  <c:v>118.55297120660001</c:v>
                </c:pt>
                <c:pt idx="793">
                  <c:v>118.65147021883</c:v>
                </c:pt>
                <c:pt idx="794">
                  <c:v>118.83818815480799</c:v>
                </c:pt>
                <c:pt idx="795">
                  <c:v>118.862166028825</c:v>
                </c:pt>
                <c:pt idx="796">
                  <c:v>118.464443178935</c:v>
                </c:pt>
                <c:pt idx="797">
                  <c:v>118.15572933613301</c:v>
                </c:pt>
                <c:pt idx="798">
                  <c:v>118.11759644508599</c:v>
                </c:pt>
                <c:pt idx="799">
                  <c:v>118.185362282889</c:v>
                </c:pt>
                <c:pt idx="800">
                  <c:v>117.571021914914</c:v>
                </c:pt>
                <c:pt idx="801">
                  <c:v>118.120762374536</c:v>
                </c:pt>
                <c:pt idx="802">
                  <c:v>118.67113815267599</c:v>
                </c:pt>
                <c:pt idx="803">
                  <c:v>118.80452227201999</c:v>
                </c:pt>
                <c:pt idx="804">
                  <c:v>119.257970354546</c:v>
                </c:pt>
                <c:pt idx="805">
                  <c:v>119.042615362178</c:v>
                </c:pt>
                <c:pt idx="806">
                  <c:v>118.643176916355</c:v>
                </c:pt>
                <c:pt idx="807">
                  <c:v>118.624897235462</c:v>
                </c:pt>
                <c:pt idx="808">
                  <c:v>118.581789146158</c:v>
                </c:pt>
                <c:pt idx="809">
                  <c:v>118.34447037081701</c:v>
                </c:pt>
                <c:pt idx="810">
                  <c:v>117.98406710717001</c:v>
                </c:pt>
                <c:pt idx="811">
                  <c:v>117.723906396039</c:v>
                </c:pt>
                <c:pt idx="812">
                  <c:v>117.864328011171</c:v>
                </c:pt>
                <c:pt idx="813">
                  <c:v>118.322831283307</c:v>
                </c:pt>
                <c:pt idx="814">
                  <c:v>118.488211096928</c:v>
                </c:pt>
                <c:pt idx="815">
                  <c:v>117.577691746059</c:v>
                </c:pt>
                <c:pt idx="816">
                  <c:v>117.390306142094</c:v>
                </c:pt>
                <c:pt idx="817">
                  <c:v>117.516480556489</c:v>
                </c:pt>
                <c:pt idx="818">
                  <c:v>117.629742924347</c:v>
                </c:pt>
                <c:pt idx="819">
                  <c:v>117.907281560261</c:v>
                </c:pt>
                <c:pt idx="820">
                  <c:v>117.55191901244601</c:v>
                </c:pt>
                <c:pt idx="821">
                  <c:v>117.634795979386</c:v>
                </c:pt>
                <c:pt idx="822">
                  <c:v>118.100896459692</c:v>
                </c:pt>
                <c:pt idx="823">
                  <c:v>118.59928970107001</c:v>
                </c:pt>
                <c:pt idx="824">
                  <c:v>118.444601803464</c:v>
                </c:pt>
                <c:pt idx="825">
                  <c:v>118.280197074887</c:v>
                </c:pt>
                <c:pt idx="826">
                  <c:v>118.076314211344</c:v>
                </c:pt>
                <c:pt idx="827">
                  <c:v>117.81743897449</c:v>
                </c:pt>
                <c:pt idx="828">
                  <c:v>117.71935242932901</c:v>
                </c:pt>
                <c:pt idx="829">
                  <c:v>117.33713411889801</c:v>
                </c:pt>
                <c:pt idx="830">
                  <c:v>118.682546918555</c:v>
                </c:pt>
                <c:pt idx="831">
                  <c:v>118.45439919134201</c:v>
                </c:pt>
                <c:pt idx="832">
                  <c:v>118.75606817580901</c:v>
                </c:pt>
                <c:pt idx="833">
                  <c:v>119.337882016102</c:v>
                </c:pt>
                <c:pt idx="834" formatCode="###,###,##0.00">
                  <c:v>118.557430264242</c:v>
                </c:pt>
                <c:pt idx="835" formatCode="###,###,##0.00">
                  <c:v>119.232690674411</c:v>
                </c:pt>
                <c:pt idx="836">
                  <c:v>119.175961824342</c:v>
                </c:pt>
                <c:pt idx="837">
                  <c:v>118.550557500878</c:v>
                </c:pt>
                <c:pt idx="838">
                  <c:v>117.934994517709</c:v>
                </c:pt>
                <c:pt idx="839">
                  <c:v>117.077449697326</c:v>
                </c:pt>
                <c:pt idx="840">
                  <c:v>117.09338755146899</c:v>
                </c:pt>
                <c:pt idx="841" formatCode="0.00">
                  <c:v>118.219897130012</c:v>
                </c:pt>
                <c:pt idx="842" formatCode="0.00">
                  <c:v>119.245062589969</c:v>
                </c:pt>
                <c:pt idx="843" formatCode="0.00">
                  <c:v>119.71037982582099</c:v>
                </c:pt>
                <c:pt idx="844" formatCode="0.00">
                  <c:v>120.131792728317</c:v>
                </c:pt>
                <c:pt idx="845" formatCode="0.00">
                  <c:v>119.942316569745</c:v>
                </c:pt>
                <c:pt idx="846">
                  <c:v>119.627722198877</c:v>
                </c:pt>
                <c:pt idx="847">
                  <c:v>119.107560413043</c:v>
                </c:pt>
                <c:pt idx="848">
                  <c:v>119.387237487864</c:v>
                </c:pt>
                <c:pt idx="849">
                  <c:v>119.162604402412</c:v>
                </c:pt>
                <c:pt idx="850">
                  <c:v>119.46950074388501</c:v>
                </c:pt>
                <c:pt idx="851" formatCode="0.00">
                  <c:v>119.681040561228</c:v>
                </c:pt>
                <c:pt idx="852" formatCode="0.00">
                  <c:v>119.22416747167701</c:v>
                </c:pt>
                <c:pt idx="853" formatCode="0.00">
                  <c:v>119.13090159496799</c:v>
                </c:pt>
                <c:pt idx="854" formatCode="0.00">
                  <c:v>119.17025871354799</c:v>
                </c:pt>
                <c:pt idx="855" formatCode="0.00">
                  <c:v>118.552137563862</c:v>
                </c:pt>
                <c:pt idx="856" formatCode="0.00">
                  <c:v>118.131092445074</c:v>
                </c:pt>
                <c:pt idx="857" formatCode="0.00">
                  <c:v>117.975869095335</c:v>
                </c:pt>
                <c:pt idx="858" formatCode="0.00">
                  <c:v>118.20421415020699</c:v>
                </c:pt>
                <c:pt idx="859" formatCode="0.00">
                  <c:v>118.481804300623</c:v>
                </c:pt>
                <c:pt idx="860" formatCode="###,###,##0.00">
                  <c:v>118.467999063477</c:v>
                </c:pt>
                <c:pt idx="861">
                  <c:v>118.536896794006</c:v>
                </c:pt>
                <c:pt idx="862">
                  <c:v>118.449661216754</c:v>
                </c:pt>
                <c:pt idx="863" formatCode="0.00_);[Red]\(0.00\)">
                  <c:v>118.06432089512001</c:v>
                </c:pt>
                <c:pt idx="864">
                  <c:v>117.592537348134</c:v>
                </c:pt>
                <c:pt idx="865">
                  <c:v>117.470598326079</c:v>
                </c:pt>
                <c:pt idx="866">
                  <c:v>117.202381357325</c:v>
                </c:pt>
                <c:pt idx="867">
                  <c:v>117.86173142942501</c:v>
                </c:pt>
                <c:pt idx="868">
                  <c:v>117.386184071758</c:v>
                </c:pt>
                <c:pt idx="869">
                  <c:v>117.594926745458</c:v>
                </c:pt>
                <c:pt idx="870">
                  <c:v>117.348906663858</c:v>
                </c:pt>
                <c:pt idx="871">
                  <c:v>117.767670313624</c:v>
                </c:pt>
                <c:pt idx="872">
                  <c:v>117.741088979604</c:v>
                </c:pt>
                <c:pt idx="873">
                  <c:v>117.94969981937901</c:v>
                </c:pt>
                <c:pt idx="874">
                  <c:v>118.647858961522</c:v>
                </c:pt>
                <c:pt idx="875" formatCode="0.00">
                  <c:v>118.726152682947</c:v>
                </c:pt>
                <c:pt idx="876" formatCode="0.00">
                  <c:v>118.518220858535</c:v>
                </c:pt>
                <c:pt idx="877" formatCode="0.00">
                  <c:v>118.614900603612</c:v>
                </c:pt>
                <c:pt idx="878" formatCode="0.00">
                  <c:v>117.909616111053</c:v>
                </c:pt>
                <c:pt idx="879" formatCode="0.00">
                  <c:v>117.76457182959101</c:v>
                </c:pt>
                <c:pt idx="880" formatCode="0.00">
                  <c:v>118.11983819248999</c:v>
                </c:pt>
                <c:pt idx="881" formatCode="0.00">
                  <c:v>118.45203635538201</c:v>
                </c:pt>
                <c:pt idx="882" formatCode="0.00">
                  <c:v>118.531330117762</c:v>
                </c:pt>
                <c:pt idx="883" formatCode="0.00">
                  <c:v>118.66171171143</c:v>
                </c:pt>
                <c:pt idx="884" formatCode="0.00">
                  <c:v>118.39708526963901</c:v>
                </c:pt>
                <c:pt idx="885" formatCode="0.00_ ">
                  <c:v>117.370581195982</c:v>
                </c:pt>
                <c:pt idx="886" formatCode="0.00_ ">
                  <c:v>118.260331858828</c:v>
                </c:pt>
                <c:pt idx="887" formatCode="0.00_ ">
                  <c:v>119.072078905409</c:v>
                </c:pt>
                <c:pt idx="888" formatCode="0.00_ ">
                  <c:v>119.50138121201</c:v>
                </c:pt>
                <c:pt idx="889" formatCode="0.00_ ">
                  <c:v>119.52243048431799</c:v>
                </c:pt>
                <c:pt idx="890" formatCode="0.00_ ">
                  <c:v>119.312313019481</c:v>
                </c:pt>
                <c:pt idx="891" formatCode="0.00_ ">
                  <c:v>119.351584616675</c:v>
                </c:pt>
                <c:pt idx="892" formatCode="0.00_ ">
                  <c:v>118.63066934802799</c:v>
                </c:pt>
                <c:pt idx="893" formatCode="0.00_ ">
                  <c:v>118.859244942909</c:v>
                </c:pt>
                <c:pt idx="894" formatCode="0.00_ ">
                  <c:v>118.574088468187</c:v>
                </c:pt>
                <c:pt idx="895" formatCode="0.00_ ">
                  <c:v>119.59493879773299</c:v>
                </c:pt>
                <c:pt idx="896" formatCode="0.00_ ">
                  <c:v>120.031744740736</c:v>
                </c:pt>
                <c:pt idx="897" formatCode="0.00_ ">
                  <c:v>119.843165305017</c:v>
                </c:pt>
                <c:pt idx="898" formatCode="0.00_ ">
                  <c:v>119.156660318414</c:v>
                </c:pt>
                <c:pt idx="899" formatCode="0.00_ ">
                  <c:v>119.524055004909</c:v>
                </c:pt>
                <c:pt idx="900" formatCode="0.00_ ">
                  <c:v>119.40889919244501</c:v>
                </c:pt>
                <c:pt idx="901" formatCode="0.00_ ">
                  <c:v>118.783277999204</c:v>
                </c:pt>
                <c:pt idx="902" formatCode="0.00_ ">
                  <c:v>118.48779210845601</c:v>
                </c:pt>
                <c:pt idx="903" formatCode="0.00_ ">
                  <c:v>118.19132087677001</c:v>
                </c:pt>
                <c:pt idx="904" formatCode="0.00_ ">
                  <c:v>117.761063255162</c:v>
                </c:pt>
                <c:pt idx="905" formatCode="0.00_ ">
                  <c:v>116.95315597653099</c:v>
                </c:pt>
                <c:pt idx="906" formatCode="0.00_ ">
                  <c:v>116.771436669653</c:v>
                </c:pt>
                <c:pt idx="907" formatCode="0.00_ ">
                  <c:v>116.57078597341101</c:v>
                </c:pt>
                <c:pt idx="908" formatCode="0.00_ ">
                  <c:v>116.687764735164</c:v>
                </c:pt>
                <c:pt idx="909" formatCode="0.00_ ">
                  <c:v>116.994369766459</c:v>
                </c:pt>
                <c:pt idx="910" formatCode="0.00_ ">
                  <c:v>116.736183130863</c:v>
                </c:pt>
                <c:pt idx="911" formatCode="0.00_ ">
                  <c:v>116.278609455143</c:v>
                </c:pt>
                <c:pt idx="912" formatCode="0.00_ ">
                  <c:v>115.31686570007599</c:v>
                </c:pt>
                <c:pt idx="913" formatCode="0.00_ ">
                  <c:v>114.875617407955</c:v>
                </c:pt>
                <c:pt idx="914" formatCode="0.00_ ">
                  <c:v>114.321592110891</c:v>
                </c:pt>
                <c:pt idx="915" formatCode="0.00_ ">
                  <c:v>114.145548715424</c:v>
                </c:pt>
                <c:pt idx="916" formatCode="0.00_ ">
                  <c:v>114.63031601612801</c:v>
                </c:pt>
                <c:pt idx="917" formatCode="0.00_ ">
                  <c:v>114.99435157549</c:v>
                </c:pt>
                <c:pt idx="918" formatCode="0.00_ ">
                  <c:v>113.984369423041</c:v>
                </c:pt>
                <c:pt idx="919" formatCode="0.00_ ">
                  <c:v>113.24079103232</c:v>
                </c:pt>
                <c:pt idx="920" formatCode="0.00_ ">
                  <c:v>113.532963073834</c:v>
                </c:pt>
                <c:pt idx="921" formatCode="0.00_ ">
                  <c:v>114.030778100888</c:v>
                </c:pt>
                <c:pt idx="922" formatCode="0.00_ ">
                  <c:v>114.06876137534999</c:v>
                </c:pt>
                <c:pt idx="923" formatCode="0.00_ ">
                  <c:v>114.395643353499</c:v>
                </c:pt>
                <c:pt idx="924" formatCode="0.00_ ">
                  <c:v>115.631366511012</c:v>
                </c:pt>
                <c:pt idx="925" formatCode="0.00_ ">
                  <c:v>116.295781052785</c:v>
                </c:pt>
                <c:pt idx="926" formatCode="0.00_ ">
                  <c:v>116.288445932679</c:v>
                </c:pt>
                <c:pt idx="927" formatCode="0.00_ ">
                  <c:v>116.8</c:v>
                </c:pt>
                <c:pt idx="928" formatCode="0.00_ ">
                  <c:v>117.66</c:v>
                </c:pt>
                <c:pt idx="929" formatCode="0.00_ ">
                  <c:v>118.103352115207</c:v>
                </c:pt>
                <c:pt idx="930" formatCode="0.00_ ">
                  <c:v>118.020446398367</c:v>
                </c:pt>
                <c:pt idx="931" formatCode="0.00_ ">
                  <c:v>118.408973357298</c:v>
                </c:pt>
                <c:pt idx="932" formatCode="0.00_ ">
                  <c:v>119.01693024145899</c:v>
                </c:pt>
                <c:pt idx="933" formatCode="0.00_ ">
                  <c:v>119.19697900393</c:v>
                </c:pt>
                <c:pt idx="934" formatCode="0.00_ ">
                  <c:v>118.559157471454</c:v>
                </c:pt>
                <c:pt idx="935" formatCode="0.00_ ">
                  <c:v>118.549065802599</c:v>
                </c:pt>
                <c:pt idx="936" formatCode="0.00_ ">
                  <c:v>117.902187480449</c:v>
                </c:pt>
                <c:pt idx="937" formatCode="0.00_ ">
                  <c:v>117.71152279712599</c:v>
                </c:pt>
                <c:pt idx="938" formatCode="0.00_ ">
                  <c:v>116.38709582958199</c:v>
                </c:pt>
                <c:pt idx="939" formatCode="0.00_ ">
                  <c:v>116.87387864257499</c:v>
                </c:pt>
                <c:pt idx="940" formatCode="0.00_ ">
                  <c:v>116.65142815624399</c:v>
                </c:pt>
                <c:pt idx="941" formatCode="0.00_ ">
                  <c:v>116.175096669336</c:v>
                </c:pt>
                <c:pt idx="942" formatCode="0.00_ ">
                  <c:v>116.03294161294799</c:v>
                </c:pt>
                <c:pt idx="943" formatCode="0.00_ ">
                  <c:v>116.15427229766</c:v>
                </c:pt>
                <c:pt idx="944" formatCode="0.00_ ">
                  <c:v>116.14672029562</c:v>
                </c:pt>
                <c:pt idx="945" formatCode="0.00_ ">
                  <c:v>116.55043145950199</c:v>
                </c:pt>
                <c:pt idx="946" formatCode="0.00_ ">
                  <c:v>117.645833288774</c:v>
                </c:pt>
                <c:pt idx="947" formatCode="0.00_ ">
                  <c:v>118.82317450672799</c:v>
                </c:pt>
                <c:pt idx="948" formatCode="0.00_ ">
                  <c:v>118.491486865894</c:v>
                </c:pt>
                <c:pt idx="949" formatCode="0.00_ ">
                  <c:v>119.08111993876599</c:v>
                </c:pt>
                <c:pt idx="950" formatCode="0.00_ ">
                  <c:v>118.063910988872</c:v>
                </c:pt>
                <c:pt idx="951" formatCode="0.00_ ">
                  <c:v>118.462122404241</c:v>
                </c:pt>
                <c:pt idx="952" formatCode="0.00_ ">
                  <c:v>118.595928881937</c:v>
                </c:pt>
                <c:pt idx="953" formatCode="0.00_ ">
                  <c:v>118.961137530142</c:v>
                </c:pt>
                <c:pt idx="954" formatCode="0.00_ ">
                  <c:v>119.18437085000301</c:v>
                </c:pt>
                <c:pt idx="955" formatCode="0.00_ ">
                  <c:v>117.69094528210699</c:v>
                </c:pt>
                <c:pt idx="956" formatCode="0.00_ ">
                  <c:v>117.68011980102899</c:v>
                </c:pt>
                <c:pt idx="957" formatCode="0.00_ ">
                  <c:v>116.81237439891299</c:v>
                </c:pt>
                <c:pt idx="958" formatCode="0.00_ ">
                  <c:v>115.75315279508899</c:v>
                </c:pt>
                <c:pt idx="959" formatCode="0.00_ ">
                  <c:v>116.467869244675</c:v>
                </c:pt>
                <c:pt idx="960" formatCode="0.00_ ">
                  <c:v>117.72327730021</c:v>
                </c:pt>
                <c:pt idx="961" formatCode="0.00_ ">
                  <c:v>117.619586887455</c:v>
                </c:pt>
                <c:pt idx="962" formatCode="0.00_ ">
                  <c:v>117.08636184521001</c:v>
                </c:pt>
                <c:pt idx="963" formatCode="0.00_ ">
                  <c:v>117.511412947569</c:v>
                </c:pt>
                <c:pt idx="964" formatCode="0.00_ ">
                  <c:v>118.661484466473</c:v>
                </c:pt>
                <c:pt idx="965" formatCode="0.00_ ">
                  <c:v>118.700984733217</c:v>
                </c:pt>
                <c:pt idx="966" formatCode="0.00_ ">
                  <c:v>119.385009620576</c:v>
                </c:pt>
                <c:pt idx="967" formatCode="0.00_ ">
                  <c:v>119.809508937321</c:v>
                </c:pt>
                <c:pt idx="968" formatCode="0.00_ ">
                  <c:v>119.849383540014</c:v>
                </c:pt>
                <c:pt idx="969" formatCode="0.00_ ">
                  <c:v>116.519708793631</c:v>
                </c:pt>
                <c:pt idx="970" formatCode="0.00_ ">
                  <c:v>115.523585089985</c:v>
                </c:pt>
                <c:pt idx="971" formatCode="0.00_ ">
                  <c:v>115.27075277466901</c:v>
                </c:pt>
                <c:pt idx="972" formatCode="0.00_ ">
                  <c:v>113.977020911997</c:v>
                </c:pt>
                <c:pt idx="973" formatCode="0.00_ ">
                  <c:v>113.478379727215</c:v>
                </c:pt>
                <c:pt idx="974" formatCode="0.00_ ">
                  <c:v>117.44707314136799</c:v>
                </c:pt>
                <c:pt idx="975" formatCode="0.00_ ">
                  <c:v>117.653170494227</c:v>
                </c:pt>
                <c:pt idx="976" formatCode="0.00_ ">
                  <c:v>118.120478884896</c:v>
                </c:pt>
                <c:pt idx="977" formatCode="0.00_ ">
                  <c:v>119.080745551362</c:v>
                </c:pt>
                <c:pt idx="978" formatCode="0.00_ ">
                  <c:v>118.650555938247</c:v>
                </c:pt>
                <c:pt idx="979" formatCode="0.00_ ">
                  <c:v>119.25564750500099</c:v>
                </c:pt>
                <c:pt idx="980" formatCode="0.00_ ">
                  <c:v>119.875741704261</c:v>
                </c:pt>
                <c:pt idx="981" formatCode="0.00_ ">
                  <c:v>120.144564220299</c:v>
                </c:pt>
                <c:pt idx="982" formatCode="0.00_ ">
                  <c:v>119.845963649187</c:v>
                </c:pt>
                <c:pt idx="983" formatCode="0.00_ ">
                  <c:v>119.43430233648201</c:v>
                </c:pt>
                <c:pt idx="984" formatCode="0.00_ ">
                  <c:v>119.727471077487</c:v>
                </c:pt>
                <c:pt idx="985" formatCode="0.00_ ">
                  <c:v>120.737879567855</c:v>
                </c:pt>
                <c:pt idx="986" formatCode="0.00_ ">
                  <c:v>121.67483436608001</c:v>
                </c:pt>
                <c:pt idx="987" formatCode="0.00_ ">
                  <c:v>122.199720601146</c:v>
                </c:pt>
                <c:pt idx="988" formatCode="0.00_ ">
                  <c:v>122.18639626491</c:v>
                </c:pt>
                <c:pt idx="989" formatCode="0.00_ ">
                  <c:v>122.13687913499299</c:v>
                </c:pt>
                <c:pt idx="990" formatCode="0.00_ ">
                  <c:v>122.759359832535</c:v>
                </c:pt>
                <c:pt idx="991" formatCode="0.00_ ">
                  <c:v>122.43584324503099</c:v>
                </c:pt>
                <c:pt idx="992" formatCode="0.00_ ">
                  <c:v>121.31765390290499</c:v>
                </c:pt>
                <c:pt idx="993" formatCode="0.00_ ">
                  <c:v>120.764621280192</c:v>
                </c:pt>
                <c:pt idx="994" formatCode="0.00_ ">
                  <c:v>120.23005914303801</c:v>
                </c:pt>
                <c:pt idx="995" formatCode="0.00_ ">
                  <c:v>120.326736188285</c:v>
                </c:pt>
                <c:pt idx="996" formatCode="0.00_ ">
                  <c:v>121.678958684893</c:v>
                </c:pt>
                <c:pt idx="997" formatCode="0.00_ ">
                  <c:v>121.95728714766599</c:v>
                </c:pt>
                <c:pt idx="998" formatCode="0.00_ ">
                  <c:v>122.39307194976701</c:v>
                </c:pt>
                <c:pt idx="999" formatCode="0.00_ ">
                  <c:v>122.51052712269799</c:v>
                </c:pt>
                <c:pt idx="1000" formatCode="0.00_ ">
                  <c:v>122.959851461225</c:v>
                </c:pt>
                <c:pt idx="1001" formatCode="0.00_ ">
                  <c:v>124.74637560694499</c:v>
                </c:pt>
                <c:pt idx="1002" formatCode="0.00_ ">
                  <c:v>124.670956921895</c:v>
                </c:pt>
                <c:pt idx="1003" formatCode="0.00_ ">
                  <c:v>124.216662720587</c:v>
                </c:pt>
                <c:pt idx="1004" formatCode="0.00_ ">
                  <c:v>125.036859977093</c:v>
                </c:pt>
                <c:pt idx="1005" formatCode="0.00_ ">
                  <c:v>125.902239440293</c:v>
                </c:pt>
                <c:pt idx="1006" formatCode="0.00_ ">
                  <c:v>125.6359135015</c:v>
                </c:pt>
                <c:pt idx="1007" formatCode="0.00_ ">
                  <c:v>125.255078474782</c:v>
                </c:pt>
                <c:pt idx="1008" formatCode="0.00_ ">
                  <c:v>124.64490901665</c:v>
                </c:pt>
                <c:pt idx="1009" formatCode="0.00_ ">
                  <c:v>124.491174477958</c:v>
                </c:pt>
                <c:pt idx="1010" formatCode="0.00_ ">
                  <c:v>123.774461831447</c:v>
                </c:pt>
                <c:pt idx="1011" formatCode="0.00_ ">
                  <c:v>123.921164220485</c:v>
                </c:pt>
                <c:pt idx="1012" formatCode="0.00_ ">
                  <c:v>123.79429302674799</c:v>
                </c:pt>
                <c:pt idx="1013" formatCode="0.00_ ">
                  <c:v>123.142948443414</c:v>
                </c:pt>
                <c:pt idx="1014" formatCode="0.00_ ">
                  <c:v>122.81997629509</c:v>
                </c:pt>
                <c:pt idx="1015" formatCode="0.00_ ">
                  <c:v>122.598369997161</c:v>
                </c:pt>
                <c:pt idx="1016" formatCode="0.00_ ">
                  <c:v>123.143688013221</c:v>
                </c:pt>
                <c:pt idx="1017" formatCode="0.00_ ">
                  <c:v>123.981194226252</c:v>
                </c:pt>
                <c:pt idx="1018" formatCode="0.00_ ">
                  <c:v>123.540508947479</c:v>
                </c:pt>
                <c:pt idx="1019" formatCode="0.00_ ">
                  <c:v>123.435386497349</c:v>
                </c:pt>
                <c:pt idx="1020" formatCode="0.00_ ">
                  <c:v>123.077185888752</c:v>
                </c:pt>
                <c:pt idx="1021" formatCode="0.00_ ">
                  <c:v>122.527381438837</c:v>
                </c:pt>
                <c:pt idx="1022" formatCode="0.00_ ">
                  <c:v>121.781454775253</c:v>
                </c:pt>
                <c:pt idx="1023" formatCode="0.00_ ">
                  <c:v>122.281457330149</c:v>
                </c:pt>
                <c:pt idx="1024" formatCode="0.00_ ">
                  <c:v>122.603045768705</c:v>
                </c:pt>
                <c:pt idx="1025" formatCode="0.00_ ">
                  <c:v>122.95087396459201</c:v>
                </c:pt>
                <c:pt idx="1026" formatCode="0.00_ ">
                  <c:v>122.522754438757</c:v>
                </c:pt>
                <c:pt idx="1027" formatCode="0.00_ ">
                  <c:v>122.405657223292</c:v>
                </c:pt>
                <c:pt idx="1028" formatCode="0.00_ ">
                  <c:v>121.66548555755701</c:v>
                </c:pt>
                <c:pt idx="1029" formatCode="0.00_ ">
                  <c:v>121.88455685016299</c:v>
                </c:pt>
                <c:pt idx="1030" formatCode="0.00_ ">
                  <c:v>121.37449383614501</c:v>
                </c:pt>
                <c:pt idx="1031" formatCode="0.00_ ">
                  <c:v>121.177324570507</c:v>
                </c:pt>
                <c:pt idx="1032" formatCode="0.00_ ">
                  <c:v>121.731542542803</c:v>
                </c:pt>
                <c:pt idx="1033" formatCode="0.00_ ">
                  <c:v>122.553910143126</c:v>
                </c:pt>
                <c:pt idx="1034" formatCode="0.00_ ">
                  <c:v>122.600842023328</c:v>
                </c:pt>
                <c:pt idx="1035" formatCode="0.00_ ">
                  <c:v>122.01132117129001</c:v>
                </c:pt>
                <c:pt idx="1036" formatCode="0.00_ ">
                  <c:v>122.91626844123201</c:v>
                </c:pt>
                <c:pt idx="1037" formatCode="0.00_ ">
                  <c:v>122.98120505189701</c:v>
                </c:pt>
                <c:pt idx="1038" formatCode="0.00_ ">
                  <c:v>122.336089597898</c:v>
                </c:pt>
                <c:pt idx="1039" formatCode="0.00_ ">
                  <c:v>122.33529543989501</c:v>
                </c:pt>
                <c:pt idx="1040" formatCode="0.00_ ">
                  <c:v>121.72535522120999</c:v>
                </c:pt>
                <c:pt idx="1041" formatCode="0.00_ ">
                  <c:v>122.687552758362</c:v>
                </c:pt>
                <c:pt idx="1042" formatCode="0.00_ ">
                  <c:v>122.00063923489</c:v>
                </c:pt>
                <c:pt idx="1043" formatCode="0.00_ ">
                  <c:v>121.140206327022</c:v>
                </c:pt>
                <c:pt idx="1044" formatCode="0.00_ ">
                  <c:v>120.499228471782</c:v>
                </c:pt>
                <c:pt idx="1045" formatCode="0.00_ ">
                  <c:v>119.92487197274301</c:v>
                </c:pt>
                <c:pt idx="1046" formatCode="0.00_ ">
                  <c:v>120.122288405643</c:v>
                </c:pt>
                <c:pt idx="1047" formatCode="0.00_ ">
                  <c:v>120.481740177009</c:v>
                </c:pt>
                <c:pt idx="1048" formatCode="0.00_ ">
                  <c:v>120.879559534311</c:v>
                </c:pt>
                <c:pt idx="1049" formatCode="0.00_ ">
                  <c:v>120.432869533073</c:v>
                </c:pt>
                <c:pt idx="1050" formatCode="0.00_ ">
                  <c:v>120.28467522031499</c:v>
                </c:pt>
                <c:pt idx="1051" formatCode="0.00_ ">
                  <c:v>119.547067541968</c:v>
                </c:pt>
                <c:pt idx="1052" formatCode="0.00_ ">
                  <c:v>119.632837068021</c:v>
                </c:pt>
                <c:pt idx="1053" formatCode="0.00_ ">
                  <c:v>119.741629597434</c:v>
                </c:pt>
                <c:pt idx="1054" formatCode="0.00_ ">
                  <c:v>119.01975942733699</c:v>
                </c:pt>
                <c:pt idx="1055" formatCode="0.00_ ">
                  <c:v>119.185575593622</c:v>
                </c:pt>
                <c:pt idx="1056" formatCode="0.00_ ">
                  <c:v>119.01089784481201</c:v>
                </c:pt>
                <c:pt idx="1057" formatCode="0.00_ ">
                  <c:v>118.86806189196901</c:v>
                </c:pt>
                <c:pt idx="1058" formatCode="0.00_ ">
                  <c:v>118.067013997662</c:v>
                </c:pt>
                <c:pt idx="1059" formatCode="0.00_ ">
                  <c:v>117.86199405837699</c:v>
                </c:pt>
                <c:pt idx="1060" formatCode="0.00_ ">
                  <c:v>117.991096169404</c:v>
                </c:pt>
                <c:pt idx="1061" formatCode="0.00_ ">
                  <c:v>117.6946548418</c:v>
                </c:pt>
                <c:pt idx="1062" formatCode="0.00_ ">
                  <c:v>117.776328721724</c:v>
                </c:pt>
                <c:pt idx="1063" formatCode="0.00_ ">
                  <c:v>117.75495785562001</c:v>
                </c:pt>
                <c:pt idx="1064" formatCode="0.00_ ">
                  <c:v>117.439229804882</c:v>
                </c:pt>
                <c:pt idx="1065" formatCode="0.00_ ">
                  <c:v>116.904255725189</c:v>
                </c:pt>
                <c:pt idx="1066" formatCode="0.00_ ">
                  <c:v>118.339911635173</c:v>
                </c:pt>
                <c:pt idx="1067" formatCode="0.00_ ">
                  <c:v>118.09061138848099</c:v>
                </c:pt>
                <c:pt idx="1068" formatCode="0.00_ ">
                  <c:v>117.513351474929</c:v>
                </c:pt>
                <c:pt idx="1069" formatCode="0.00_ ">
                  <c:v>117.46387477489201</c:v>
                </c:pt>
                <c:pt idx="1070" formatCode="0.00_ ">
                  <c:v>117.499164101134</c:v>
                </c:pt>
                <c:pt idx="1071" formatCode="0.00_ ">
                  <c:v>116.96064229044001</c:v>
                </c:pt>
                <c:pt idx="1072" formatCode="0.00_ ">
                  <c:v>116.8676976</c:v>
                </c:pt>
                <c:pt idx="1073" formatCode="0.00_ ">
                  <c:v>116.324754</c:v>
                </c:pt>
                <c:pt idx="1074" formatCode="0.00_ ">
                  <c:v>116.3733505</c:v>
                </c:pt>
                <c:pt idx="1075" formatCode="0.00_ ">
                  <c:v>115.5706161</c:v>
                </c:pt>
                <c:pt idx="1076" formatCode="0.00_ ">
                  <c:v>115.11258309999999</c:v>
                </c:pt>
                <c:pt idx="1077" formatCode="0.00_ ">
                  <c:v>115.137689944551</c:v>
                </c:pt>
                <c:pt idx="1078" formatCode="0.00_ ">
                  <c:v>115.93486447648201</c:v>
                </c:pt>
                <c:pt idx="1079" formatCode="0.00_ ">
                  <c:v>115.4741295</c:v>
                </c:pt>
                <c:pt idx="1080" formatCode="0.00_ ">
                  <c:v>114.110010837199</c:v>
                </c:pt>
                <c:pt idx="1081" formatCode="0.00_ ">
                  <c:v>113.984774956571</c:v>
                </c:pt>
                <c:pt idx="1082" formatCode="0.00_ ">
                  <c:v>112.583288955085</c:v>
                </c:pt>
                <c:pt idx="1083" formatCode="0.00_ ">
                  <c:v>113.11142490901</c:v>
                </c:pt>
                <c:pt idx="1084" formatCode="0.00_ ">
                  <c:v>115.345848311572</c:v>
                </c:pt>
                <c:pt idx="1085" formatCode="0.00_ ">
                  <c:v>115.33904452009099</c:v>
                </c:pt>
                <c:pt idx="1086" formatCode="0.00_ ">
                  <c:v>116.44561466901</c:v>
                </c:pt>
                <c:pt idx="1087" formatCode="0.00_ ">
                  <c:v>117.20423815853501</c:v>
                </c:pt>
                <c:pt idx="1088" formatCode="0.00_ ">
                  <c:v>116.92619193351899</c:v>
                </c:pt>
                <c:pt idx="1089" formatCode="0.00_ ">
                  <c:v>116.79529151116699</c:v>
                </c:pt>
                <c:pt idx="1090" formatCode="0.00_ ">
                  <c:v>116.90426010178901</c:v>
                </c:pt>
                <c:pt idx="1091" formatCode="0.00_ ">
                  <c:v>116.643011702</c:v>
                </c:pt>
                <c:pt idx="1092" formatCode="0.00_ ">
                  <c:v>117.07257900744</c:v>
                </c:pt>
                <c:pt idx="1093" formatCode="0.00_ ">
                  <c:v>116.70965874744201</c:v>
                </c:pt>
                <c:pt idx="1094" formatCode="0.00_ ">
                  <c:v>117.84489069999999</c:v>
                </c:pt>
                <c:pt idx="1095" formatCode="0.00_ ">
                  <c:v>117.7534002</c:v>
                </c:pt>
                <c:pt idx="1096" formatCode="0.00_ ">
                  <c:v>118.66845979999999</c:v>
                </c:pt>
                <c:pt idx="1097" formatCode="0.00_ ">
                  <c:v>118.366826411175</c:v>
                </c:pt>
                <c:pt idx="1098" formatCode="0.00_ ">
                  <c:v>117.18714537516399</c:v>
                </c:pt>
                <c:pt idx="1099" formatCode="0.00_ ">
                  <c:v>117.30046883063299</c:v>
                </c:pt>
                <c:pt idx="1100" formatCode="0.00_ ">
                  <c:v>115.79245018651</c:v>
                </c:pt>
                <c:pt idx="1101" formatCode="0.00_ ">
                  <c:v>115.902103915531</c:v>
                </c:pt>
                <c:pt idx="1102" formatCode="0.00_ ">
                  <c:v>116.462607220054</c:v>
                </c:pt>
                <c:pt idx="1103" formatCode="0.00_ ">
                  <c:v>117.462622075523</c:v>
                </c:pt>
                <c:pt idx="1104" formatCode="0.00_ ">
                  <c:v>118.662797582888</c:v>
                </c:pt>
                <c:pt idx="1105" formatCode="0.00_ ">
                  <c:v>119.08866171545</c:v>
                </c:pt>
                <c:pt idx="1106" formatCode="0.00_ ">
                  <c:v>119.288572366347</c:v>
                </c:pt>
                <c:pt idx="1107" formatCode="0.00_ ">
                  <c:v>119.234339115293</c:v>
                </c:pt>
                <c:pt idx="1108" formatCode="0.00_ ">
                  <c:v>118.196907921481</c:v>
                </c:pt>
                <c:pt idx="1109" formatCode="0.00_ ">
                  <c:v>117.462126835737</c:v>
                </c:pt>
                <c:pt idx="1110" formatCode="0.00_ ">
                  <c:v>115.411995128299</c:v>
                </c:pt>
                <c:pt idx="1111" formatCode="0.00_ ">
                  <c:v>117.330714456042</c:v>
                </c:pt>
                <c:pt idx="1112" formatCode="0.00_ ">
                  <c:v>118.151406826532</c:v>
                </c:pt>
                <c:pt idx="1113" formatCode="0.00_ ">
                  <c:v>118.037888288153</c:v>
                </c:pt>
                <c:pt idx="1114" formatCode="0.00_ ">
                  <c:v>116.455384911946</c:v>
                </c:pt>
                <c:pt idx="1115" formatCode="0.00_ ">
                  <c:v>117.34097706418</c:v>
                </c:pt>
                <c:pt idx="1116" formatCode="0.00_ ">
                  <c:v>119.63296026177299</c:v>
                </c:pt>
                <c:pt idx="1117" formatCode="0.00_ ">
                  <c:v>122.134772830313</c:v>
                </c:pt>
                <c:pt idx="1118" formatCode="0.00_ ">
                  <c:v>123.605378359434</c:v>
                </c:pt>
                <c:pt idx="1119" formatCode="0.00_ ">
                  <c:v>124.274200061252</c:v>
                </c:pt>
                <c:pt idx="1120" formatCode="0.00_ ">
                  <c:v>124.613738030248</c:v>
                </c:pt>
                <c:pt idx="1121" formatCode="0.00_ ">
                  <c:v>124.22786632902699</c:v>
                </c:pt>
                <c:pt idx="1122" formatCode="0.00_ ">
                  <c:v>123.996214951488</c:v>
                </c:pt>
                <c:pt idx="1123" formatCode="0.00_ ">
                  <c:v>123.48105660790399</c:v>
                </c:pt>
                <c:pt idx="1124" formatCode="0.00_ ">
                  <c:v>124.133189116274</c:v>
                </c:pt>
                <c:pt idx="1125" formatCode="0.00_ ">
                  <c:v>123.125009885024</c:v>
                </c:pt>
                <c:pt idx="1126" formatCode="0.00_ ">
                  <c:v>123.847905521493</c:v>
                </c:pt>
                <c:pt idx="1127" formatCode="0.00_ ">
                  <c:v>123.450683467972</c:v>
                </c:pt>
                <c:pt idx="1128" formatCode="0.00_ ">
                  <c:v>122.546134315182</c:v>
                </c:pt>
                <c:pt idx="1129" formatCode="0.00_ ">
                  <c:v>122.265587492368</c:v>
                </c:pt>
                <c:pt idx="1130" formatCode="0.00_ ">
                  <c:v>121.628246648436</c:v>
                </c:pt>
                <c:pt idx="1131" formatCode="0.00_ ">
                  <c:v>123.496136923498</c:v>
                </c:pt>
                <c:pt idx="1132" formatCode="0.00_ ">
                  <c:v>127.605751516471</c:v>
                </c:pt>
                <c:pt idx="1133" formatCode="0.00_ ">
                  <c:v>128.46393465105299</c:v>
                </c:pt>
                <c:pt idx="1134" formatCode="0.00_ ">
                  <c:v>128.17235045083899</c:v>
                </c:pt>
                <c:pt idx="1135" formatCode="0.00_ ">
                  <c:v>126.959392437801</c:v>
                </c:pt>
                <c:pt idx="1136" formatCode="0.00_ ">
                  <c:v>126.714157689386</c:v>
                </c:pt>
                <c:pt idx="1137" formatCode="0.00_ ">
                  <c:v>125.493355410505</c:v>
                </c:pt>
                <c:pt idx="1138" formatCode="0.00_ ">
                  <c:v>125.542684926584</c:v>
                </c:pt>
                <c:pt idx="1139" formatCode="0.00_ ">
                  <c:v>126.652819760856</c:v>
                </c:pt>
                <c:pt idx="1140" formatCode="0.00_ ">
                  <c:v>126.126790736259</c:v>
                </c:pt>
                <c:pt idx="1141" formatCode="0.00_ ">
                  <c:v>127.744669015211</c:v>
                </c:pt>
                <c:pt idx="1142" formatCode="0.00_ ">
                  <c:v>127.423364707541</c:v>
                </c:pt>
                <c:pt idx="1143" formatCode="0.00_ ">
                  <c:v>127.996058962116</c:v>
                </c:pt>
                <c:pt idx="1144" formatCode="0.00_ ">
                  <c:v>127.69891500227899</c:v>
                </c:pt>
                <c:pt idx="1145" formatCode="0.00_ ">
                  <c:v>127.467092562443</c:v>
                </c:pt>
                <c:pt idx="1146" formatCode="0.00_ ">
                  <c:v>126.91407336825201</c:v>
                </c:pt>
                <c:pt idx="1147" formatCode="0.00_ ">
                  <c:v>126.085065976412</c:v>
                </c:pt>
                <c:pt idx="1148" formatCode="0.00_ ">
                  <c:v>128.387388512793</c:v>
                </c:pt>
                <c:pt idx="1149" formatCode="0.00_ ">
                  <c:v>129.367691935458</c:v>
                </c:pt>
                <c:pt idx="1150" formatCode="0.00_ ">
                  <c:v>128.55720333244301</c:v>
                </c:pt>
                <c:pt idx="1151" formatCode="0.00_ ">
                  <c:v>129.326797641952</c:v>
                </c:pt>
                <c:pt idx="1152" formatCode="0.00_ ">
                  <c:v>128.893632670297</c:v>
                </c:pt>
                <c:pt idx="1153" formatCode="0.00_ ">
                  <c:v>129.16009196014599</c:v>
                </c:pt>
                <c:pt idx="1154" formatCode="0.00_ ">
                  <c:v>128.83933486992001</c:v>
                </c:pt>
                <c:pt idx="1155" formatCode="0.00_ ">
                  <c:v>129.71170047346499</c:v>
                </c:pt>
                <c:pt idx="1156" formatCode="0.00_ ">
                  <c:v>129.312523324202</c:v>
                </c:pt>
                <c:pt idx="1157" formatCode="0.00_ ">
                  <c:v>128.524274380196</c:v>
                </c:pt>
                <c:pt idx="1158" formatCode="0.00_ ">
                  <c:v>127.962533732293</c:v>
                </c:pt>
                <c:pt idx="1159" formatCode="0.00_ ">
                  <c:v>128.35008075426899</c:v>
                </c:pt>
                <c:pt idx="1160" formatCode="0.00_ ">
                  <c:v>128.241616123456</c:v>
                </c:pt>
                <c:pt idx="1161" formatCode="0.00_ ">
                  <c:v>128.81123396127899</c:v>
                </c:pt>
                <c:pt idx="1162" formatCode="0.00_ ">
                  <c:v>129.16403913719799</c:v>
                </c:pt>
                <c:pt idx="1163" formatCode="0.00_ ">
                  <c:v>128.40281321864899</c:v>
                </c:pt>
                <c:pt idx="1164" formatCode="0.00_ ">
                  <c:v>127.823766676453</c:v>
                </c:pt>
                <c:pt idx="1165" formatCode="0.00_ ">
                  <c:v>126.93327032569999</c:v>
                </c:pt>
                <c:pt idx="1166" formatCode="0.00_ ">
                  <c:v>127.984707433982</c:v>
                </c:pt>
                <c:pt idx="1167" formatCode="0.00_ ">
                  <c:v>128.241004017298</c:v>
                </c:pt>
                <c:pt idx="1168" formatCode="0.00_ ">
                  <c:v>127.819938073514</c:v>
                </c:pt>
                <c:pt idx="1169" formatCode="0.00_ ">
                  <c:v>127.74163796865599</c:v>
                </c:pt>
                <c:pt idx="1170" formatCode="0.00_ ">
                  <c:v>128.30528834497201</c:v>
                </c:pt>
                <c:pt idx="1171" formatCode="0.00_ ">
                  <c:v>127.926649442745</c:v>
                </c:pt>
                <c:pt idx="1172" formatCode="0.00_ ">
                  <c:v>127.72141017593</c:v>
                </c:pt>
                <c:pt idx="1173" formatCode="0.00_ ">
                  <c:v>126.851955870685</c:v>
                </c:pt>
                <c:pt idx="1174" formatCode="0.00_ ">
                  <c:v>125.89723751782</c:v>
                </c:pt>
                <c:pt idx="1175" formatCode="0.00_ ">
                  <c:v>127.66198439614701</c:v>
                </c:pt>
                <c:pt idx="1176" formatCode="0.00_ ">
                  <c:v>128.83355601530201</c:v>
                </c:pt>
                <c:pt idx="1177" formatCode="0.00_ ">
                  <c:v>128.15673807010199</c:v>
                </c:pt>
                <c:pt idx="1178" formatCode="0.00_ ">
                  <c:v>127.993850732474</c:v>
                </c:pt>
                <c:pt idx="1179" formatCode="0.00_ ">
                  <c:v>127.340673090321</c:v>
                </c:pt>
                <c:pt idx="1180" formatCode="0.00_ ">
                  <c:v>127.19007397723</c:v>
                </c:pt>
                <c:pt idx="1181" formatCode="0.00_ ">
                  <c:v>126.818998177255</c:v>
                </c:pt>
                <c:pt idx="1182" formatCode="0.00_ ">
                  <c:v>126.752790191278</c:v>
                </c:pt>
                <c:pt idx="1183" formatCode="0.00_ ">
                  <c:v>126.902364907652</c:v>
                </c:pt>
                <c:pt idx="1184" formatCode="0.00_ ">
                  <c:v>126.999997440024</c:v>
                </c:pt>
                <c:pt idx="1185" formatCode="0.00_ ">
                  <c:v>127.065263034754</c:v>
                </c:pt>
                <c:pt idx="1186" formatCode="0.00_ ">
                  <c:v>126.060758152715</c:v>
                </c:pt>
                <c:pt idx="1187" formatCode="0.00_ ">
                  <c:v>125.002446552972</c:v>
                </c:pt>
                <c:pt idx="1188" formatCode="0.00_ ">
                  <c:v>125.04387835569599</c:v>
                </c:pt>
                <c:pt idx="1189" formatCode="0.00_ ">
                  <c:v>124.62235104265</c:v>
                </c:pt>
                <c:pt idx="1190" formatCode="0.00_ ">
                  <c:v>125.409521837477</c:v>
                </c:pt>
                <c:pt idx="1191" formatCode="0.00_ ">
                  <c:v>125.67053719752801</c:v>
                </c:pt>
                <c:pt idx="1192" formatCode="0.00_ ">
                  <c:v>124.91132853074799</c:v>
                </c:pt>
                <c:pt idx="1193" formatCode="0.00_ ">
                  <c:v>123.705292130616</c:v>
                </c:pt>
                <c:pt idx="1194" formatCode="0.00_ ">
                  <c:v>123.702428459573</c:v>
                </c:pt>
                <c:pt idx="1195" formatCode="0.00_ ">
                  <c:v>123.03833278466099</c:v>
                </c:pt>
                <c:pt idx="1196" formatCode="0.00_ ">
                  <c:v>122.52696112315</c:v>
                </c:pt>
                <c:pt idx="1197" formatCode="0.00_ ">
                  <c:v>123.384411775638</c:v>
                </c:pt>
                <c:pt idx="1198" formatCode="0.00_ ">
                  <c:v>122.423709748105</c:v>
                </c:pt>
                <c:pt idx="1199" formatCode="0.00_ ">
                  <c:v>122.11776531144</c:v>
                </c:pt>
                <c:pt idx="1200" formatCode="0.00_ ">
                  <c:v>122.65498445926799</c:v>
                </c:pt>
                <c:pt idx="1201" formatCode="0.00_ ">
                  <c:v>121.84506544621</c:v>
                </c:pt>
                <c:pt idx="1202" formatCode="0.00_ ">
                  <c:v>121.07428267991401</c:v>
                </c:pt>
                <c:pt idx="1203" formatCode="0.00_ ">
                  <c:v>122.164168553921</c:v>
                </c:pt>
                <c:pt idx="1204" formatCode="0.00_ ">
                  <c:v>122.493153207291</c:v>
                </c:pt>
                <c:pt idx="1205" formatCode="0.00_ ">
                  <c:v>122.38955318130201</c:v>
                </c:pt>
                <c:pt idx="1206" formatCode="0.00_ ">
                  <c:v>121.797655390028</c:v>
                </c:pt>
                <c:pt idx="1207" formatCode="0.00_ ">
                  <c:v>122.31959101971</c:v>
                </c:pt>
                <c:pt idx="1208" formatCode="0.00_ ">
                  <c:v>122.38620608469</c:v>
                </c:pt>
                <c:pt idx="1209" formatCode="0.00_ ">
                  <c:v>122.31479020650301</c:v>
                </c:pt>
                <c:pt idx="1210" formatCode="0.00_ ">
                  <c:v>121.684230268638</c:v>
                </c:pt>
                <c:pt idx="1211" formatCode="0.00_ ">
                  <c:v>121.077465287965</c:v>
                </c:pt>
                <c:pt idx="1212" formatCode="0.00_ ">
                  <c:v>120.518503996783</c:v>
                </c:pt>
                <c:pt idx="1213" formatCode="0.00_ ">
                  <c:v>120.08730879649499</c:v>
                </c:pt>
                <c:pt idx="1214" formatCode="0.00_ ">
                  <c:v>120.155951563698</c:v>
                </c:pt>
                <c:pt idx="1215" formatCode="0.00_ ">
                  <c:v>121.90593181030199</c:v>
                </c:pt>
                <c:pt idx="1216" formatCode="0.00_ ">
                  <c:v>122.098335703827</c:v>
                </c:pt>
                <c:pt idx="1217" formatCode="0.00_ ">
                  <c:v>122.105552823994</c:v>
                </c:pt>
                <c:pt idx="1218" formatCode="0.00_ ">
                  <c:v>120.65728494188301</c:v>
                </c:pt>
                <c:pt idx="1219" formatCode="0.00_ ">
                  <c:v>122.446485214357</c:v>
                </c:pt>
                <c:pt idx="1220" formatCode="0.00_ ">
                  <c:v>122.049365140424</c:v>
                </c:pt>
                <c:pt idx="1221" formatCode="0.00_ ">
                  <c:v>123.93105728998</c:v>
                </c:pt>
                <c:pt idx="1222" formatCode="0.00_ ">
                  <c:v>124.719706241328</c:v>
                </c:pt>
                <c:pt idx="1223" formatCode="0.00_ ">
                  <c:v>124.080832071508</c:v>
                </c:pt>
                <c:pt idx="1224" formatCode="0.00_ ">
                  <c:v>123.638364333564</c:v>
                </c:pt>
                <c:pt idx="1225" formatCode="0.00_ ">
                  <c:v>123.654863591817</c:v>
                </c:pt>
                <c:pt idx="1226" formatCode="0.00_ ">
                  <c:v>125.802140198896</c:v>
                </c:pt>
                <c:pt idx="1227" formatCode="0.00_ ">
                  <c:v>125.948723670094</c:v>
                </c:pt>
                <c:pt idx="1228" formatCode="0.00_ ">
                  <c:v>127.251599905907</c:v>
                </c:pt>
                <c:pt idx="1229" formatCode="0.00_ ">
                  <c:v>127.068658055211</c:v>
                </c:pt>
                <c:pt idx="1230" formatCode="0.00_ ">
                  <c:v>127.06859695412101</c:v>
                </c:pt>
                <c:pt idx="1231" formatCode="0.00_ ">
                  <c:v>127.095282075672</c:v>
                </c:pt>
                <c:pt idx="1232" formatCode="0.00_ ">
                  <c:v>126.757328269811</c:v>
                </c:pt>
                <c:pt idx="1233" formatCode="0.00_ ">
                  <c:v>125.19427958057599</c:v>
                </c:pt>
                <c:pt idx="1234" formatCode="0.00_ ">
                  <c:v>124.573661063321</c:v>
                </c:pt>
                <c:pt idx="1235" formatCode="0.00_ ">
                  <c:v>124.81256176444199</c:v>
                </c:pt>
                <c:pt idx="1236" formatCode="0.00_ ">
                  <c:v>123.04070002863099</c:v>
                </c:pt>
                <c:pt idx="1237" formatCode="0.00_ ">
                  <c:v>122.594303228256</c:v>
                </c:pt>
                <c:pt idx="1238" formatCode="0.00_ ">
                  <c:v>122.428747224208</c:v>
                </c:pt>
                <c:pt idx="1239" formatCode="0.00_ ">
                  <c:v>121.699889733954</c:v>
                </c:pt>
                <c:pt idx="1240" formatCode="0.00_ ">
                  <c:v>121.227322343588</c:v>
                </c:pt>
                <c:pt idx="1241" formatCode="0.00_ ">
                  <c:v>121.385912800157</c:v>
                </c:pt>
                <c:pt idx="1242" formatCode="0.00_ ">
                  <c:v>120.95627132545501</c:v>
                </c:pt>
                <c:pt idx="1243" formatCode="0.00_ ">
                  <c:v>120.114952309293</c:v>
                </c:pt>
                <c:pt idx="1244" formatCode="0.00_ ">
                  <c:v>119.25469115620599</c:v>
                </c:pt>
                <c:pt idx="1245" formatCode="0.00_ ">
                  <c:v>119.386238940092</c:v>
                </c:pt>
                <c:pt idx="1246" formatCode="0.00_ ">
                  <c:v>119.50930993620599</c:v>
                </c:pt>
                <c:pt idx="1247" formatCode="0.00_ ">
                  <c:v>119.05939957248199</c:v>
                </c:pt>
                <c:pt idx="1248" formatCode="0.00_ ">
                  <c:v>120.31697146688001</c:v>
                </c:pt>
                <c:pt idx="1249" formatCode="0.00_ ">
                  <c:v>120.48659849695601</c:v>
                </c:pt>
                <c:pt idx="1250" formatCode="0.00_ ">
                  <c:v>120.280544112778</c:v>
                </c:pt>
                <c:pt idx="1251" formatCode="0.00_ ">
                  <c:v>120.120988343973</c:v>
                </c:pt>
                <c:pt idx="1252" formatCode="0.00_ ">
                  <c:v>119.679180256283</c:v>
                </c:pt>
                <c:pt idx="1253" formatCode="0.00_ ">
                  <c:v>118.98579563870901</c:v>
                </c:pt>
                <c:pt idx="1254" formatCode="0.00_ ">
                  <c:v>119.023295393368</c:v>
                </c:pt>
                <c:pt idx="1255" formatCode="0.00_ ">
                  <c:v>118.827893129247</c:v>
                </c:pt>
                <c:pt idx="1256" formatCode="0.00_ ">
                  <c:v>119.098222630248</c:v>
                </c:pt>
                <c:pt idx="1257" formatCode="0.00_ ">
                  <c:v>118.18407985688</c:v>
                </c:pt>
                <c:pt idx="1258" formatCode="0.00_ ">
                  <c:v>118.76084254997799</c:v>
                </c:pt>
                <c:pt idx="1259" formatCode="0.00_ ">
                  <c:v>117.60796363306901</c:v>
                </c:pt>
                <c:pt idx="1260" formatCode="0.00_ ">
                  <c:v>117.252788373597</c:v>
                </c:pt>
                <c:pt idx="1261" formatCode="0.00_ ">
                  <c:v>115.73536106898899</c:v>
                </c:pt>
                <c:pt idx="1262" formatCode="0.00_ ">
                  <c:v>116.47783046585199</c:v>
                </c:pt>
                <c:pt idx="1263" formatCode="0.00_ ">
                  <c:v>117.76314822533899</c:v>
                </c:pt>
                <c:pt idx="1264" formatCode="0.00_ ">
                  <c:v>118.759899446331</c:v>
                </c:pt>
                <c:pt idx="1265" formatCode="0.00_ ">
                  <c:v>118.562930692923</c:v>
                </c:pt>
                <c:pt idx="1266" formatCode="0.00_ ">
                  <c:v>117.87436356872</c:v>
                </c:pt>
                <c:pt idx="1267" formatCode="0.00_ ">
                  <c:v>116.713382426804</c:v>
                </c:pt>
                <c:pt idx="1268" formatCode="0.00_ ">
                  <c:v>116.773322132933</c:v>
                </c:pt>
                <c:pt idx="1269" formatCode="0.00_ ">
                  <c:v>117.228099793764</c:v>
                </c:pt>
                <c:pt idx="1270" formatCode="0.00_ ">
                  <c:v>117.162146122815</c:v>
                </c:pt>
                <c:pt idx="1271" formatCode="0.00_ ">
                  <c:v>116.829061998737</c:v>
                </c:pt>
                <c:pt idx="1272" formatCode="0.00_ ">
                  <c:v>117.20149168677</c:v>
                </c:pt>
                <c:pt idx="1273" formatCode="0.00_ ">
                  <c:v>116.47826398548401</c:v>
                </c:pt>
                <c:pt idx="1274" formatCode="0.00_ ">
                  <c:v>115.743444282128</c:v>
                </c:pt>
                <c:pt idx="1275" formatCode="0.00_ ">
                  <c:v>115.157142990834</c:v>
                </c:pt>
                <c:pt idx="1276" formatCode="0.00_ ">
                  <c:v>114.69676183086</c:v>
                </c:pt>
                <c:pt idx="1277" formatCode="0.00_ ">
                  <c:v>113.912192039418</c:v>
                </c:pt>
                <c:pt idx="1278" formatCode="0.00_ ">
                  <c:v>113.77890327999</c:v>
                </c:pt>
                <c:pt idx="1279" formatCode="0.00_ ">
                  <c:v>113.65611296399901</c:v>
                </c:pt>
                <c:pt idx="1280" formatCode="0.00_ ">
                  <c:v>114.174503432016</c:v>
                </c:pt>
                <c:pt idx="1281" formatCode="0.00_ ">
                  <c:v>114.404870089068</c:v>
                </c:pt>
                <c:pt idx="1282" formatCode="0.00_ ">
                  <c:v>114.226510831471</c:v>
                </c:pt>
                <c:pt idx="1283" formatCode="0.00_ ">
                  <c:v>114.72569055665601</c:v>
                </c:pt>
                <c:pt idx="1284" formatCode="0.00_ ">
                  <c:v>114.665887519675</c:v>
                </c:pt>
                <c:pt idx="1285" formatCode="0.00_ ">
                  <c:v>114.222672508675</c:v>
                </c:pt>
                <c:pt idx="1286" formatCode="0.00_ ">
                  <c:v>114.09213248045199</c:v>
                </c:pt>
                <c:pt idx="1287" formatCode="0.00_ ">
                  <c:v>113.723821465966</c:v>
                </c:pt>
                <c:pt idx="1288" formatCode="0.00_ ">
                  <c:v>113.071874783783</c:v>
                </c:pt>
                <c:pt idx="1289" formatCode="0.00_ ">
                  <c:v>112.980645508907</c:v>
                </c:pt>
                <c:pt idx="1290" formatCode="0.00_ ">
                  <c:v>112.81077144532399</c:v>
                </c:pt>
                <c:pt idx="1291" formatCode="0.00_ ">
                  <c:v>112.94218739586501</c:v>
                </c:pt>
                <c:pt idx="1292" formatCode="0.00_ ">
                  <c:v>114.06015758139</c:v>
                </c:pt>
                <c:pt idx="1293" formatCode="0.00_ ">
                  <c:v>114.914606965261</c:v>
                </c:pt>
                <c:pt idx="1294" formatCode="0.00_ ">
                  <c:v>115.050241351024</c:v>
                </c:pt>
                <c:pt idx="1295" formatCode="0.00_ ">
                  <c:v>114.782541601638</c:v>
                </c:pt>
                <c:pt idx="1296" formatCode="0.00_ ">
                  <c:v>114.809491005589</c:v>
                </c:pt>
                <c:pt idx="1297" formatCode="0.00_ ">
                  <c:v>115.12065510295101</c:v>
                </c:pt>
                <c:pt idx="1298" formatCode="0.00_ ">
                  <c:v>115.285194642748</c:v>
                </c:pt>
                <c:pt idx="1299" formatCode="0.00_ ">
                  <c:v>115.254282960243</c:v>
                </c:pt>
                <c:pt idx="1300" formatCode="0.00_ ">
                  <c:v>115.134265581096</c:v>
                </c:pt>
                <c:pt idx="1301" formatCode="0.00_ ">
                  <c:v>115.37604442103</c:v>
                </c:pt>
                <c:pt idx="1302" formatCode="0.00_ ">
                  <c:v>115.321045979397</c:v>
                </c:pt>
                <c:pt idx="1303" formatCode="0.00_ ">
                  <c:v>115.261786026704</c:v>
                </c:pt>
                <c:pt idx="1304" formatCode="0.00_ ">
                  <c:v>115.345265183482</c:v>
                </c:pt>
                <c:pt idx="1305" formatCode="0.00_ ">
                  <c:v>114.939156239353</c:v>
                </c:pt>
                <c:pt idx="1306" formatCode="0.00_ ">
                  <c:v>114.41544355886801</c:v>
                </c:pt>
                <c:pt idx="1307" formatCode="0.00_ ">
                  <c:v>113.567038288417</c:v>
                </c:pt>
                <c:pt idx="1308" formatCode="0.00_ ">
                  <c:v>113.406408779852</c:v>
                </c:pt>
                <c:pt idx="1309" formatCode="0.00_ ">
                  <c:v>113.35234797279099</c:v>
                </c:pt>
                <c:pt idx="1310" formatCode="0.00_ ">
                  <c:v>113.52575988915</c:v>
                </c:pt>
                <c:pt idx="1311" formatCode="0.00_ ">
                  <c:v>113.555611292287</c:v>
                </c:pt>
                <c:pt idx="1312" formatCode="0.00_ ">
                  <c:v>113.300630097908</c:v>
                </c:pt>
                <c:pt idx="1313" formatCode="0.00_ ">
                  <c:v>113.11748331718501</c:v>
                </c:pt>
                <c:pt idx="1314" formatCode="0.00_ ">
                  <c:v>112.49100369180999</c:v>
                </c:pt>
                <c:pt idx="1315" formatCode="0.00_ ">
                  <c:v>112.928532388965</c:v>
                </c:pt>
                <c:pt idx="1316" formatCode="0.00_ ">
                  <c:v>112.66318403439099</c:v>
                </c:pt>
                <c:pt idx="1317" formatCode="0.00_ ">
                  <c:v>112.66313333136</c:v>
                </c:pt>
                <c:pt idx="1318" formatCode="0.00_ ">
                  <c:v>112.43359180725</c:v>
                </c:pt>
                <c:pt idx="1319" formatCode="0.00_ ">
                  <c:v>112.494905364494</c:v>
                </c:pt>
                <c:pt idx="1320" formatCode="0.00_ ">
                  <c:v>112.26239207034899</c:v>
                </c:pt>
                <c:pt idx="1321" formatCode="0.00_ ">
                  <c:v>112.35877924781001</c:v>
                </c:pt>
                <c:pt idx="1322" formatCode="0.00_ ">
                  <c:v>111.98689710083499</c:v>
                </c:pt>
                <c:pt idx="1323" formatCode="0.00_ ">
                  <c:v>111.795571472289</c:v>
                </c:pt>
                <c:pt idx="1324" formatCode="0.00_ ">
                  <c:v>112.16204390775</c:v>
                </c:pt>
                <c:pt idx="1325">
                  <c:v>112.34803522387401</c:v>
                </c:pt>
                <c:pt idx="1326">
                  <c:v>111.87750836451301</c:v>
                </c:pt>
                <c:pt idx="1327">
                  <c:v>111.85296400681401</c:v>
                </c:pt>
                <c:pt idx="1328">
                  <c:v>112.150017721523</c:v>
                </c:pt>
                <c:pt idx="1329">
                  <c:v>112.09573286411501</c:v>
                </c:pt>
                <c:pt idx="1330">
                  <c:v>111.065246273691</c:v>
                </c:pt>
                <c:pt idx="1331">
                  <c:v>110.644991575897</c:v>
                </c:pt>
                <c:pt idx="1332">
                  <c:v>110.727801403778</c:v>
                </c:pt>
                <c:pt idx="1333">
                  <c:v>110.420659549013</c:v>
                </c:pt>
                <c:pt idx="1334">
                  <c:v>110.786833213043</c:v>
                </c:pt>
                <c:pt idx="1335">
                  <c:v>111.50482668268199</c:v>
                </c:pt>
                <c:pt idx="1336">
                  <c:v>111.626677833624</c:v>
                </c:pt>
                <c:pt idx="1337">
                  <c:v>111.47098152934301</c:v>
                </c:pt>
                <c:pt idx="1338">
                  <c:v>111.30992735564899</c:v>
                </c:pt>
                <c:pt idx="1339">
                  <c:v>111.177452756535</c:v>
                </c:pt>
                <c:pt idx="1340">
                  <c:v>111.068274781898</c:v>
                </c:pt>
                <c:pt idx="1341">
                  <c:v>110.68062692419601</c:v>
                </c:pt>
                <c:pt idx="1342">
                  <c:v>110.818600915446</c:v>
                </c:pt>
                <c:pt idx="1343">
                  <c:v>110.808341965501</c:v>
                </c:pt>
                <c:pt idx="1344">
                  <c:v>110.61206270165199</c:v>
                </c:pt>
                <c:pt idx="1345">
                  <c:v>109.941444439047</c:v>
                </c:pt>
                <c:pt idx="1346">
                  <c:v>110.20502029739799</c:v>
                </c:pt>
                <c:pt idx="1347">
                  <c:v>111.302974489403</c:v>
                </c:pt>
                <c:pt idx="1348">
                  <c:v>112.046376391015</c:v>
                </c:pt>
                <c:pt idx="1349">
                  <c:v>111.336977953803</c:v>
                </c:pt>
                <c:pt idx="1350">
                  <c:v>111.802849434455</c:v>
                </c:pt>
                <c:pt idx="1351">
                  <c:v>111.49466269437799</c:v>
                </c:pt>
                <c:pt idx="1352">
                  <c:v>111.47404886628701</c:v>
                </c:pt>
                <c:pt idx="1353">
                  <c:v>111.307692336668</c:v>
                </c:pt>
                <c:pt idx="1354">
                  <c:v>111.467576269915</c:v>
                </c:pt>
                <c:pt idx="1355">
                  <c:v>111.062576541542</c:v>
                </c:pt>
                <c:pt idx="1356">
                  <c:v>109.980833754099</c:v>
                </c:pt>
                <c:pt idx="1357">
                  <c:v>109.872895173476</c:v>
                </c:pt>
                <c:pt idx="1358">
                  <c:v>110.35027607784799</c:v>
                </c:pt>
                <c:pt idx="1359">
                  <c:v>111.210872634666</c:v>
                </c:pt>
                <c:pt idx="1360">
                  <c:v>111.264757022691</c:v>
                </c:pt>
                <c:pt idx="1361">
                  <c:v>112.22158129802</c:v>
                </c:pt>
                <c:pt idx="1362">
                  <c:v>111.21070862763899</c:v>
                </c:pt>
                <c:pt idx="1363">
                  <c:v>111.601717514119</c:v>
                </c:pt>
                <c:pt idx="1364">
                  <c:v>110.88999738419901</c:v>
                </c:pt>
                <c:pt idx="1365">
                  <c:v>111.650458733538</c:v>
                </c:pt>
                <c:pt idx="1366">
                  <c:v>111.69419254626899</c:v>
                </c:pt>
                <c:pt idx="1367">
                  <c:v>112.835689501321</c:v>
                </c:pt>
                <c:pt idx="1368">
                  <c:v>113.31029141035</c:v>
                </c:pt>
                <c:pt idx="1369">
                  <c:v>112.825198872694</c:v>
                </c:pt>
                <c:pt idx="1370">
                  <c:v>111.988152716535</c:v>
                </c:pt>
                <c:pt idx="1371">
                  <c:v>111.17460905464699</c:v>
                </c:pt>
                <c:pt idx="1372">
                  <c:v>110.85793573070499</c:v>
                </c:pt>
                <c:pt idx="1373">
                  <c:v>109.291759005432</c:v>
                </c:pt>
                <c:pt idx="1374">
                  <c:v>108.830045621683</c:v>
                </c:pt>
                <c:pt idx="1375">
                  <c:v>109.345058666924</c:v>
                </c:pt>
                <c:pt idx="1376">
                  <c:v>110.968293747966</c:v>
                </c:pt>
                <c:pt idx="1377">
                  <c:v>111.563602532183</c:v>
                </c:pt>
                <c:pt idx="1378">
                  <c:v>111.71128097447099</c:v>
                </c:pt>
                <c:pt idx="1379">
                  <c:v>111.546578839807</c:v>
                </c:pt>
                <c:pt idx="1380">
                  <c:v>112.966964117654</c:v>
                </c:pt>
                <c:pt idx="1381">
                  <c:v>114.865272722017</c:v>
                </c:pt>
                <c:pt idx="1382">
                  <c:v>114.99948477075201</c:v>
                </c:pt>
                <c:pt idx="1383">
                  <c:v>115.81607689208499</c:v>
                </c:pt>
                <c:pt idx="1384">
                  <c:v>116.173609138383</c:v>
                </c:pt>
                <c:pt idx="1385">
                  <c:v>116.141545366223</c:v>
                </c:pt>
                <c:pt idx="1386">
                  <c:v>115.508667952373</c:v>
                </c:pt>
                <c:pt idx="1387">
                  <c:v>115.361538787081</c:v>
                </c:pt>
                <c:pt idx="1388">
                  <c:v>115.771424673273</c:v>
                </c:pt>
                <c:pt idx="1389">
                  <c:v>115.26719896084499</c:v>
                </c:pt>
                <c:pt idx="1390">
                  <c:v>115.837332251901</c:v>
                </c:pt>
                <c:pt idx="1391">
                  <c:v>116.070917661629</c:v>
                </c:pt>
                <c:pt idx="1392">
                  <c:v>116.685696840834</c:v>
                </c:pt>
                <c:pt idx="1393">
                  <c:v>115.951623928911</c:v>
                </c:pt>
                <c:pt idx="1394">
                  <c:v>116.526280898029</c:v>
                </c:pt>
                <c:pt idx="1395">
                  <c:v>116.726753128556</c:v>
                </c:pt>
                <c:pt idx="1396">
                  <c:v>116.874609804195</c:v>
                </c:pt>
                <c:pt idx="1397">
                  <c:v>116.785192323782</c:v>
                </c:pt>
                <c:pt idx="1398">
                  <c:v>116.247348927999</c:v>
                </c:pt>
                <c:pt idx="1399">
                  <c:v>115.385800092785</c:v>
                </c:pt>
                <c:pt idx="1400">
                  <c:v>114.296975139887</c:v>
                </c:pt>
                <c:pt idx="1401">
                  <c:v>113.52687119151</c:v>
                </c:pt>
                <c:pt idx="1402">
                  <c:v>113.932728193271</c:v>
                </c:pt>
                <c:pt idx="1403">
                  <c:v>114.340527406449</c:v>
                </c:pt>
                <c:pt idx="1404">
                  <c:v>113.798141269442</c:v>
                </c:pt>
                <c:pt idx="1405">
                  <c:v>114.783113593305</c:v>
                </c:pt>
                <c:pt idx="1406">
                  <c:v>114.690912828991</c:v>
                </c:pt>
                <c:pt idx="1407">
                  <c:v>115.40595798277199</c:v>
                </c:pt>
                <c:pt idx="1408">
                  <c:v>114.671335848409</c:v>
                </c:pt>
                <c:pt idx="1409">
                  <c:v>114.46794582794</c:v>
                </c:pt>
                <c:pt idx="1410">
                  <c:v>114.02438541219099</c:v>
                </c:pt>
                <c:pt idx="1411">
                  <c:v>114.321106049623</c:v>
                </c:pt>
                <c:pt idx="1412">
                  <c:v>115.148076374966</c:v>
                </c:pt>
                <c:pt idx="1413">
                  <c:v>115.21712119100999</c:v>
                </c:pt>
                <c:pt idx="1414">
                  <c:v>116.062545100248</c:v>
                </c:pt>
                <c:pt idx="1415">
                  <c:v>116.390374480399</c:v>
                </c:pt>
                <c:pt idx="1416">
                  <c:v>116.810743998494</c:v>
                </c:pt>
                <c:pt idx="1417">
                  <c:v>117.092168575415</c:v>
                </c:pt>
                <c:pt idx="1418">
                  <c:v>117.399141739058</c:v>
                </c:pt>
                <c:pt idx="1419">
                  <c:v>117.536104962636</c:v>
                </c:pt>
                <c:pt idx="1420">
                  <c:v>118.209079589409</c:v>
                </c:pt>
                <c:pt idx="1421">
                  <c:v>118.178685443156</c:v>
                </c:pt>
                <c:pt idx="1422">
                  <c:v>117.364604394343</c:v>
                </c:pt>
                <c:pt idx="1423">
                  <c:v>117.211496014879</c:v>
                </c:pt>
                <c:pt idx="1424">
                  <c:v>116.68024885182299</c:v>
                </c:pt>
                <c:pt idx="1425">
                  <c:v>116.97727919666001</c:v>
                </c:pt>
                <c:pt idx="1426">
                  <c:v>117.43006900859299</c:v>
                </c:pt>
                <c:pt idx="1427">
                  <c:v>117.254796242674</c:v>
                </c:pt>
                <c:pt idx="1428">
                  <c:v>116.424845628002</c:v>
                </c:pt>
                <c:pt idx="1429">
                  <c:v>116.42049218886299</c:v>
                </c:pt>
                <c:pt idx="1430">
                  <c:v>116.44740813016</c:v>
                </c:pt>
                <c:pt idx="1431">
                  <c:v>116.36365508015101</c:v>
                </c:pt>
                <c:pt idx="1432">
                  <c:v>117.126389010623</c:v>
                </c:pt>
                <c:pt idx="1433">
                  <c:v>116.792133836074</c:v>
                </c:pt>
                <c:pt idx="1434">
                  <c:v>117.533873822936</c:v>
                </c:pt>
                <c:pt idx="1435">
                  <c:v>117.700851588416</c:v>
                </c:pt>
                <c:pt idx="1436">
                  <c:v>117.96602609875301</c:v>
                </c:pt>
                <c:pt idx="1437">
                  <c:v>118.262306784632</c:v>
                </c:pt>
                <c:pt idx="1438">
                  <c:v>117.227757885594</c:v>
                </c:pt>
                <c:pt idx="1439">
                  <c:v>117.75374492314999</c:v>
                </c:pt>
                <c:pt idx="1440">
                  <c:v>116.86940665920901</c:v>
                </c:pt>
                <c:pt idx="1441">
                  <c:v>116.82677053939</c:v>
                </c:pt>
                <c:pt idx="1442">
                  <c:v>116.47929686668699</c:v>
                </c:pt>
                <c:pt idx="1443">
                  <c:v>116.931558818748</c:v>
                </c:pt>
                <c:pt idx="1444">
                  <c:v>118.157522826967</c:v>
                </c:pt>
                <c:pt idx="1445">
                  <c:v>118.015693990741</c:v>
                </c:pt>
                <c:pt idx="1446">
                  <c:v>118.101195570649</c:v>
                </c:pt>
                <c:pt idx="1447">
                  <c:v>117.567090652991</c:v>
                </c:pt>
                <c:pt idx="1448">
                  <c:v>117.456201907666</c:v>
                </c:pt>
                <c:pt idx="1449">
                  <c:v>118.416719954283</c:v>
                </c:pt>
                <c:pt idx="1450">
                  <c:v>117.97456507133001</c:v>
                </c:pt>
                <c:pt idx="1451">
                  <c:v>118.051745520491</c:v>
                </c:pt>
                <c:pt idx="1452">
                  <c:v>117.568149412976</c:v>
                </c:pt>
                <c:pt idx="1453">
                  <c:v>118.093803523849</c:v>
                </c:pt>
                <c:pt idx="1454">
                  <c:v>118.164440331081</c:v>
                </c:pt>
                <c:pt idx="1455">
                  <c:v>118.277966060266</c:v>
                </c:pt>
                <c:pt idx="1456">
                  <c:v>118.50356647759</c:v>
                </c:pt>
                <c:pt idx="1457">
                  <c:v>118.097136226918</c:v>
                </c:pt>
                <c:pt idx="1458">
                  <c:v>116.594390666286</c:v>
                </c:pt>
                <c:pt idx="1459">
                  <c:v>115.512821918387</c:v>
                </c:pt>
                <c:pt idx="1460">
                  <c:v>115.116116776198</c:v>
                </c:pt>
                <c:pt idx="1461">
                  <c:v>114.065220414115</c:v>
                </c:pt>
                <c:pt idx="1462">
                  <c:v>114.398185556095</c:v>
                </c:pt>
                <c:pt idx="1463">
                  <c:v>114.853143644444</c:v>
                </c:pt>
                <c:pt idx="1464">
                  <c:v>116.180531809041</c:v>
                </c:pt>
                <c:pt idx="1465">
                  <c:v>116.12212481266501</c:v>
                </c:pt>
                <c:pt idx="1466">
                  <c:v>116.683053221639</c:v>
                </c:pt>
                <c:pt idx="1467">
                  <c:v>116.987156982068</c:v>
                </c:pt>
                <c:pt idx="1468">
                  <c:v>116.60503840261801</c:v>
                </c:pt>
                <c:pt idx="1469">
                  <c:v>116.86979428505499</c:v>
                </c:pt>
                <c:pt idx="1470">
                  <c:v>117.192514128857</c:v>
                </c:pt>
                <c:pt idx="1471">
                  <c:v>117.45047993617401</c:v>
                </c:pt>
                <c:pt idx="1472">
                  <c:v>117.150375954948</c:v>
                </c:pt>
                <c:pt idx="1473">
                  <c:v>116.654221937106</c:v>
                </c:pt>
                <c:pt idx="1474">
                  <c:v>117.208389763797</c:v>
                </c:pt>
                <c:pt idx="1475">
                  <c:v>118.459680714537</c:v>
                </c:pt>
                <c:pt idx="1476">
                  <c:v>118.42658236391399</c:v>
                </c:pt>
                <c:pt idx="1477">
                  <c:v>119.816305619011</c:v>
                </c:pt>
                <c:pt idx="1478">
                  <c:v>120.137752191746</c:v>
                </c:pt>
                <c:pt idx="1479">
                  <c:v>120.48314633536999</c:v>
                </c:pt>
                <c:pt idx="1480">
                  <c:v>120.173194916234</c:v>
                </c:pt>
                <c:pt idx="1481">
                  <c:v>119.823528648353</c:v>
                </c:pt>
                <c:pt idx="1482">
                  <c:v>119.599089271499</c:v>
                </c:pt>
                <c:pt idx="1483">
                  <c:v>118.878811028028</c:v>
                </c:pt>
                <c:pt idx="1484">
                  <c:v>118.765100573667</c:v>
                </c:pt>
                <c:pt idx="1485">
                  <c:v>119.979899514617</c:v>
                </c:pt>
                <c:pt idx="1486">
                  <c:v>120.24772659367</c:v>
                </c:pt>
                <c:pt idx="1487">
                  <c:v>120.163078138092</c:v>
                </c:pt>
                <c:pt idx="1488">
                  <c:v>120.042929039679</c:v>
                </c:pt>
                <c:pt idx="1489">
                  <c:v>121.251230900468</c:v>
                </c:pt>
                <c:pt idx="1490">
                  <c:v>122.12705276422901</c:v>
                </c:pt>
                <c:pt idx="1491">
                  <c:v>121.721918212223</c:v>
                </c:pt>
                <c:pt idx="1492">
                  <c:v>120.70420461126</c:v>
                </c:pt>
                <c:pt idx="1493">
                  <c:v>120.384215506074</c:v>
                </c:pt>
                <c:pt idx="1494">
                  <c:v>119.951882003894</c:v>
                </c:pt>
                <c:pt idx="1495">
                  <c:v>120.82216293660299</c:v>
                </c:pt>
                <c:pt idx="1496">
                  <c:v>121.79621849685699</c:v>
                </c:pt>
                <c:pt idx="1497">
                  <c:v>121.825661516549</c:v>
                </c:pt>
                <c:pt idx="1498">
                  <c:v>122.700492145715</c:v>
                </c:pt>
                <c:pt idx="1499">
                  <c:v>122.674166346569</c:v>
                </c:pt>
                <c:pt idx="1500">
                  <c:v>122.056811053609</c:v>
                </c:pt>
                <c:pt idx="1501">
                  <c:v>122.492421774561</c:v>
                </c:pt>
                <c:pt idx="1502">
                  <c:v>121.022648685928</c:v>
                </c:pt>
                <c:pt idx="1503">
                  <c:v>120.25399369907601</c:v>
                </c:pt>
                <c:pt idx="1504">
                  <c:v>120.188143474992</c:v>
                </c:pt>
                <c:pt idx="1505">
                  <c:v>118.743786381231</c:v>
                </c:pt>
                <c:pt idx="1506">
                  <c:v>117.98970444800401</c:v>
                </c:pt>
                <c:pt idx="1507">
                  <c:v>118.41004173974299</c:v>
                </c:pt>
                <c:pt idx="1508">
                  <c:v>120.767407651144</c:v>
                </c:pt>
                <c:pt idx="1509">
                  <c:v>120.984518065533</c:v>
                </c:pt>
                <c:pt idx="1510">
                  <c:v>120.349258541683</c:v>
                </c:pt>
                <c:pt idx="1511">
                  <c:v>120.304979003158</c:v>
                </c:pt>
                <c:pt idx="1512">
                  <c:v>118.099738840538</c:v>
                </c:pt>
                <c:pt idx="1513">
                  <c:v>118.127279199732</c:v>
                </c:pt>
                <c:pt idx="1514">
                  <c:v>121.549209681105</c:v>
                </c:pt>
                <c:pt idx="1515">
                  <c:v>123.20873972543301</c:v>
                </c:pt>
                <c:pt idx="1516">
                  <c:v>124.37545345206</c:v>
                </c:pt>
                <c:pt idx="1517">
                  <c:v>122.396460514701</c:v>
                </c:pt>
                <c:pt idx="1518">
                  <c:v>124.239301670503</c:v>
                </c:pt>
                <c:pt idx="1519">
                  <c:v>123.192837420814</c:v>
                </c:pt>
                <c:pt idx="1520">
                  <c:v>121.949185129943</c:v>
                </c:pt>
                <c:pt idx="1521">
                  <c:v>121.964864875221</c:v>
                </c:pt>
                <c:pt idx="1522">
                  <c:v>117.98409973189599</c:v>
                </c:pt>
                <c:pt idx="1523">
                  <c:v>116.366649185322</c:v>
                </c:pt>
                <c:pt idx="1524">
                  <c:v>114.390155391337</c:v>
                </c:pt>
                <c:pt idx="1525">
                  <c:v>113.216272765336</c:v>
                </c:pt>
                <c:pt idx="1526">
                  <c:v>112.59327485131099</c:v>
                </c:pt>
                <c:pt idx="1527">
                  <c:v>113.185490518622</c:v>
                </c:pt>
                <c:pt idx="1528">
                  <c:v>112.99897391357401</c:v>
                </c:pt>
                <c:pt idx="1529">
                  <c:v>113.637813108095</c:v>
                </c:pt>
                <c:pt idx="1530">
                  <c:v>113.879607919645</c:v>
                </c:pt>
                <c:pt idx="1531">
                  <c:v>113.44249155440799</c:v>
                </c:pt>
                <c:pt idx="1532">
                  <c:v>113.397591879925</c:v>
                </c:pt>
                <c:pt idx="1533">
                  <c:v>113.39335189565701</c:v>
                </c:pt>
                <c:pt idx="1534">
                  <c:v>112.845456141301</c:v>
                </c:pt>
                <c:pt idx="1535">
                  <c:v>112.728628443291</c:v>
                </c:pt>
                <c:pt idx="1536">
                  <c:v>112.58419640000901</c:v>
                </c:pt>
                <c:pt idx="1537">
                  <c:v>112.96560731301901</c:v>
                </c:pt>
                <c:pt idx="1538">
                  <c:v>113.18894841740099</c:v>
                </c:pt>
                <c:pt idx="1539">
                  <c:v>113.206257557024</c:v>
                </c:pt>
                <c:pt idx="1540">
                  <c:v>113.210207729339</c:v>
                </c:pt>
                <c:pt idx="1541">
                  <c:v>113.50442996609</c:v>
                </c:pt>
                <c:pt idx="1542">
                  <c:v>113.944280545111</c:v>
                </c:pt>
                <c:pt idx="1543">
                  <c:v>114.25319150284599</c:v>
                </c:pt>
                <c:pt idx="1544">
                  <c:v>114.14365093177</c:v>
                </c:pt>
                <c:pt idx="1545">
                  <c:v>112.796678232009</c:v>
                </c:pt>
                <c:pt idx="1546">
                  <c:v>111.748552643965</c:v>
                </c:pt>
                <c:pt idx="1547">
                  <c:v>111.65900874285801</c:v>
                </c:pt>
                <c:pt idx="1548">
                  <c:v>111.661278176157</c:v>
                </c:pt>
                <c:pt idx="1549">
                  <c:v>110.96892622071699</c:v>
                </c:pt>
                <c:pt idx="1550">
                  <c:v>111.90587558675</c:v>
                </c:pt>
                <c:pt idx="1551">
                  <c:v>112.54031304526499</c:v>
                </c:pt>
                <c:pt idx="1552">
                  <c:v>112.84816577093601</c:v>
                </c:pt>
                <c:pt idx="1553">
                  <c:v>113.805184440254</c:v>
                </c:pt>
                <c:pt idx="1554">
                  <c:v>113.950462954797</c:v>
                </c:pt>
                <c:pt idx="1555">
                  <c:v>114.806840559205</c:v>
                </c:pt>
                <c:pt idx="1556">
                  <c:v>114.978388283765</c:v>
                </c:pt>
                <c:pt idx="1557">
                  <c:v>115.8408518399</c:v>
                </c:pt>
                <c:pt idx="1558">
                  <c:v>116.037387713474</c:v>
                </c:pt>
                <c:pt idx="1559">
                  <c:v>116.398775755884</c:v>
                </c:pt>
                <c:pt idx="1560">
                  <c:v>116.642792502804</c:v>
                </c:pt>
                <c:pt idx="1561">
                  <c:v>116.422562323972</c:v>
                </c:pt>
                <c:pt idx="1562">
                  <c:v>116.924703690455</c:v>
                </c:pt>
                <c:pt idx="1563">
                  <c:v>116.667188369866</c:v>
                </c:pt>
                <c:pt idx="1564">
                  <c:v>115.995320222654</c:v>
                </c:pt>
                <c:pt idx="1565">
                  <c:v>115.91806325895099</c:v>
                </c:pt>
                <c:pt idx="1566">
                  <c:v>115.970193253668</c:v>
                </c:pt>
                <c:pt idx="1567">
                  <c:v>115.65290194718099</c:v>
                </c:pt>
                <c:pt idx="1568">
                  <c:v>116.26673558893999</c:v>
                </c:pt>
                <c:pt idx="1569">
                  <c:v>116.357929311397</c:v>
                </c:pt>
                <c:pt idx="1570">
                  <c:v>115.92557722302401</c:v>
                </c:pt>
                <c:pt idx="1571">
                  <c:v>116.261472504118</c:v>
                </c:pt>
                <c:pt idx="1572">
                  <c:v>115.86409126433</c:v>
                </c:pt>
                <c:pt idx="1573">
                  <c:v>115.548655871058</c:v>
                </c:pt>
                <c:pt idx="1574">
                  <c:v>114.924061558091</c:v>
                </c:pt>
                <c:pt idx="1575">
                  <c:v>115.006243596909</c:v>
                </c:pt>
                <c:pt idx="1576">
                  <c:v>114.570235355788</c:v>
                </c:pt>
                <c:pt idx="1577">
                  <c:v>115.644646821507</c:v>
                </c:pt>
                <c:pt idx="1578">
                  <c:v>116.585043773287</c:v>
                </c:pt>
                <c:pt idx="1579">
                  <c:v>116.414416985095</c:v>
                </c:pt>
                <c:pt idx="1580">
                  <c:v>116.54490236677501</c:v>
                </c:pt>
                <c:pt idx="1581">
                  <c:v>115.34661806814</c:v>
                </c:pt>
                <c:pt idx="1582">
                  <c:v>115.818342811036</c:v>
                </c:pt>
                <c:pt idx="1583">
                  <c:v>115.567069612654</c:v>
                </c:pt>
                <c:pt idx="1584">
                  <c:v>115.443684194778</c:v>
                </c:pt>
                <c:pt idx="1585">
                  <c:v>115.482931768866</c:v>
                </c:pt>
                <c:pt idx="1586">
                  <c:v>115.97049765340699</c:v>
                </c:pt>
                <c:pt idx="1587">
                  <c:v>116.343527127603</c:v>
                </c:pt>
                <c:pt idx="1588">
                  <c:v>116.841383446637</c:v>
                </c:pt>
                <c:pt idx="1589">
                  <c:v>115.03272626123599</c:v>
                </c:pt>
                <c:pt idx="1590">
                  <c:v>114.416734197506</c:v>
                </c:pt>
                <c:pt idx="1591">
                  <c:v>116.54239550443801</c:v>
                </c:pt>
                <c:pt idx="1592">
                  <c:v>114.899324486336</c:v>
                </c:pt>
                <c:pt idx="1593">
                  <c:v>115.289531245628</c:v>
                </c:pt>
                <c:pt idx="1594">
                  <c:v>115.476627296042</c:v>
                </c:pt>
                <c:pt idx="1595">
                  <c:v>115.985161663621</c:v>
                </c:pt>
                <c:pt idx="1596">
                  <c:v>117.889293470529</c:v>
                </c:pt>
                <c:pt idx="1597">
                  <c:v>118.63359426225701</c:v>
                </c:pt>
                <c:pt idx="1598">
                  <c:v>119.586273200953</c:v>
                </c:pt>
                <c:pt idx="1599">
                  <c:v>119.829466693914</c:v>
                </c:pt>
                <c:pt idx="1600">
                  <c:v>118.913122920124</c:v>
                </c:pt>
                <c:pt idx="1601">
                  <c:v>121.121289973411</c:v>
                </c:pt>
                <c:pt idx="1602">
                  <c:v>121.277493915535</c:v>
                </c:pt>
                <c:pt idx="1603">
                  <c:v>119.860108481298</c:v>
                </c:pt>
                <c:pt idx="1604">
                  <c:v>119.937193814699</c:v>
                </c:pt>
                <c:pt idx="1605">
                  <c:v>119.498329966908</c:v>
                </c:pt>
                <c:pt idx="1606">
                  <c:v>118.73014434408699</c:v>
                </c:pt>
                <c:pt idx="1607">
                  <c:v>120.657260489622</c:v>
                </c:pt>
                <c:pt idx="1608">
                  <c:v>120.826445107035</c:v>
                </c:pt>
                <c:pt idx="1609">
                  <c:v>121.641118354676</c:v>
                </c:pt>
                <c:pt idx="1610">
                  <c:v>121.711911614722</c:v>
                </c:pt>
                <c:pt idx="1611">
                  <c:v>121.238095737135</c:v>
                </c:pt>
                <c:pt idx="1612">
                  <c:v>120.698215604544</c:v>
                </c:pt>
                <c:pt idx="1613">
                  <c:v>119.502958723124</c:v>
                </c:pt>
                <c:pt idx="1614">
                  <c:v>119.517565884053</c:v>
                </c:pt>
                <c:pt idx="1615">
                  <c:v>119.132090436902</c:v>
                </c:pt>
                <c:pt idx="1616">
                  <c:v>117.80221007252</c:v>
                </c:pt>
                <c:pt idx="1617">
                  <c:v>117.64423637506</c:v>
                </c:pt>
                <c:pt idx="1618">
                  <c:v>118.013969434619</c:v>
                </c:pt>
                <c:pt idx="1619">
                  <c:v>116.732899481776</c:v>
                </c:pt>
                <c:pt idx="1620">
                  <c:v>116.192407542476</c:v>
                </c:pt>
                <c:pt idx="1621">
                  <c:v>115.78447437610301</c:v>
                </c:pt>
                <c:pt idx="1622">
                  <c:v>115.99515180876899</c:v>
                </c:pt>
                <c:pt idx="1623">
                  <c:v>115.110419804363</c:v>
                </c:pt>
                <c:pt idx="1624">
                  <c:v>114.271793156058</c:v>
                </c:pt>
                <c:pt idx="1625">
                  <c:v>112.083001985742</c:v>
                </c:pt>
                <c:pt idx="1626">
                  <c:v>116.236348319876</c:v>
                </c:pt>
                <c:pt idx="1627">
                  <c:v>117.805934911349</c:v>
                </c:pt>
                <c:pt idx="1628">
                  <c:v>117.67821234815401</c:v>
                </c:pt>
                <c:pt idx="1629">
                  <c:v>118.078996378074</c:v>
                </c:pt>
                <c:pt idx="1630">
                  <c:v>117.036534917023</c:v>
                </c:pt>
                <c:pt idx="1631">
                  <c:v>116.67739252073901</c:v>
                </c:pt>
                <c:pt idx="1632">
                  <c:v>116.91266160681801</c:v>
                </c:pt>
                <c:pt idx="1633">
                  <c:v>117.478671155396</c:v>
                </c:pt>
                <c:pt idx="1634">
                  <c:v>117.361000437738</c:v>
                </c:pt>
                <c:pt idx="1635">
                  <c:v>117.030196639793</c:v>
                </c:pt>
                <c:pt idx="1636">
                  <c:v>117.50457200011699</c:v>
                </c:pt>
                <c:pt idx="1637">
                  <c:v>117.048359723339</c:v>
                </c:pt>
                <c:pt idx="1638">
                  <c:v>117.732823964923</c:v>
                </c:pt>
                <c:pt idx="1639">
                  <c:v>117.43987650366</c:v>
                </c:pt>
                <c:pt idx="1640">
                  <c:v>117.486625325581</c:v>
                </c:pt>
                <c:pt idx="1641">
                  <c:v>117.238208624621</c:v>
                </c:pt>
                <c:pt idx="1642">
                  <c:v>115.988590554575</c:v>
                </c:pt>
                <c:pt idx="1643">
                  <c:v>115.302258437097</c:v>
                </c:pt>
                <c:pt idx="1644">
                  <c:v>114.75940947476801</c:v>
                </c:pt>
                <c:pt idx="1645">
                  <c:v>114.77628810491601</c:v>
                </c:pt>
                <c:pt idx="1646">
                  <c:v>114.110556960773</c:v>
                </c:pt>
                <c:pt idx="1647">
                  <c:v>113.885419143653</c:v>
                </c:pt>
                <c:pt idx="1648">
                  <c:v>113.378308799038</c:v>
                </c:pt>
                <c:pt idx="1649">
                  <c:v>113.857859303876</c:v>
                </c:pt>
                <c:pt idx="1650">
                  <c:v>113.93816056272399</c:v>
                </c:pt>
                <c:pt idx="1651">
                  <c:v>113.99329148136</c:v>
                </c:pt>
                <c:pt idx="1652">
                  <c:v>113.816422431913</c:v>
                </c:pt>
                <c:pt idx="1653">
                  <c:v>112.91937527087499</c:v>
                </c:pt>
                <c:pt idx="1654">
                  <c:v>111.977836741036</c:v>
                </c:pt>
                <c:pt idx="1655">
                  <c:v>111.156848441703</c:v>
                </c:pt>
                <c:pt idx="1656">
                  <c:v>111.138074504654</c:v>
                </c:pt>
                <c:pt idx="1657">
                  <c:v>110.899569588673</c:v>
                </c:pt>
                <c:pt idx="1658">
                  <c:v>110.729626864861</c:v>
                </c:pt>
                <c:pt idx="1659">
                  <c:v>110.710145452879</c:v>
                </c:pt>
                <c:pt idx="1660">
                  <c:v>110.4256743344</c:v>
                </c:pt>
                <c:pt idx="1661">
                  <c:v>109.993967824316</c:v>
                </c:pt>
                <c:pt idx="1662">
                  <c:v>110.077151540887</c:v>
                </c:pt>
                <c:pt idx="1663">
                  <c:v>109.95836620637201</c:v>
                </c:pt>
                <c:pt idx="1664">
                  <c:v>109.91005373074501</c:v>
                </c:pt>
                <c:pt idx="1665">
                  <c:v>109.996614381304</c:v>
                </c:pt>
                <c:pt idx="1666">
                  <c:v>110.203670452141</c:v>
                </c:pt>
                <c:pt idx="1667">
                  <c:v>110.367488903812</c:v>
                </c:pt>
                <c:pt idx="1668">
                  <c:v>110.37692001017</c:v>
                </c:pt>
                <c:pt idx="1669">
                  <c:v>110.110700236912</c:v>
                </c:pt>
                <c:pt idx="1670">
                  <c:v>110.32882483096201</c:v>
                </c:pt>
                <c:pt idx="1671">
                  <c:v>110.596068246578</c:v>
                </c:pt>
                <c:pt idx="1672">
                  <c:v>110.872856707937</c:v>
                </c:pt>
                <c:pt idx="1673">
                  <c:v>110.282021255115</c:v>
                </c:pt>
                <c:pt idx="1674">
                  <c:v>109.948622233842</c:v>
                </c:pt>
                <c:pt idx="1675">
                  <c:v>111.42155548232699</c:v>
                </c:pt>
                <c:pt idx="1676">
                  <c:v>111.344724999145</c:v>
                </c:pt>
                <c:pt idx="1677">
                  <c:v>111.38923355754</c:v>
                </c:pt>
                <c:pt idx="1678">
                  <c:v>111.643542053818</c:v>
                </c:pt>
                <c:pt idx="1679">
                  <c:v>112.343433132108</c:v>
                </c:pt>
                <c:pt idx="1680">
                  <c:v>112.452626603765</c:v>
                </c:pt>
                <c:pt idx="1681">
                  <c:v>112.316321231305</c:v>
                </c:pt>
                <c:pt idx="1682">
                  <c:v>112.388520153382</c:v>
                </c:pt>
                <c:pt idx="1683">
                  <c:v>111.497192615757</c:v>
                </c:pt>
                <c:pt idx="1684">
                  <c:v>111.21927329057399</c:v>
                </c:pt>
                <c:pt idx="1685">
                  <c:v>110.719970919951</c:v>
                </c:pt>
                <c:pt idx="1686">
                  <c:v>111.211351533417</c:v>
                </c:pt>
                <c:pt idx="1687">
                  <c:v>112.017035522528</c:v>
                </c:pt>
                <c:pt idx="1688">
                  <c:v>112.18978910451099</c:v>
                </c:pt>
                <c:pt idx="1689">
                  <c:v>111.718833659512</c:v>
                </c:pt>
                <c:pt idx="1690">
                  <c:v>111.344252403944</c:v>
                </c:pt>
                <c:pt idx="1691">
                  <c:v>111.365497592908</c:v>
                </c:pt>
                <c:pt idx="1692">
                  <c:v>111.65792144563299</c:v>
                </c:pt>
                <c:pt idx="1693">
                  <c:v>111.46279736609701</c:v>
                </c:pt>
                <c:pt idx="1694">
                  <c:v>111.731473103811</c:v>
                </c:pt>
                <c:pt idx="1695">
                  <c:v>112.14259351550299</c:v>
                </c:pt>
                <c:pt idx="1696">
                  <c:v>112.28491817331</c:v>
                </c:pt>
                <c:pt idx="1697">
                  <c:v>112.54005802958901</c:v>
                </c:pt>
                <c:pt idx="1698">
                  <c:v>112.99859378804</c:v>
                </c:pt>
                <c:pt idx="1699">
                  <c:v>112.058708475495</c:v>
                </c:pt>
                <c:pt idx="1700">
                  <c:v>111.506910495703</c:v>
                </c:pt>
                <c:pt idx="1701">
                  <c:v>110.981647165216</c:v>
                </c:pt>
                <c:pt idx="1702">
                  <c:v>110.636725268437</c:v>
                </c:pt>
                <c:pt idx="1703">
                  <c:v>110.576374426733</c:v>
                </c:pt>
                <c:pt idx="1704">
                  <c:v>110.735767067349</c:v>
                </c:pt>
                <c:pt idx="1705">
                  <c:v>110.588696608389</c:v>
                </c:pt>
                <c:pt idx="1706">
                  <c:v>110.97659939760599</c:v>
                </c:pt>
                <c:pt idx="1707">
                  <c:v>111.316433441264</c:v>
                </c:pt>
                <c:pt idx="1708">
                  <c:v>111.314767443156</c:v>
                </c:pt>
                <c:pt idx="1709">
                  <c:v>111.870417033019</c:v>
                </c:pt>
                <c:pt idx="1710">
                  <c:v>111.65649542422599</c:v>
                </c:pt>
                <c:pt idx="1711">
                  <c:v>111.302167376822</c:v>
                </c:pt>
                <c:pt idx="1712">
                  <c:v>111.298337250256</c:v>
                </c:pt>
                <c:pt idx="1713">
                  <c:v>112.63383433566101</c:v>
                </c:pt>
                <c:pt idx="1714">
                  <c:v>113.062716450621</c:v>
                </c:pt>
                <c:pt idx="1715">
                  <c:v>113.50517380875201</c:v>
                </c:pt>
                <c:pt idx="1716">
                  <c:v>113.889102662185</c:v>
                </c:pt>
                <c:pt idx="1717">
                  <c:v>114.094347958477</c:v>
                </c:pt>
                <c:pt idx="1718">
                  <c:v>113.353116239396</c:v>
                </c:pt>
                <c:pt idx="1719">
                  <c:v>112.902229080553</c:v>
                </c:pt>
                <c:pt idx="1720">
                  <c:v>111.937589792162</c:v>
                </c:pt>
                <c:pt idx="1721">
                  <c:v>111.682235342101</c:v>
                </c:pt>
                <c:pt idx="1722">
                  <c:v>111.599365779257</c:v>
                </c:pt>
                <c:pt idx="1723">
                  <c:v>111.03097068480599</c:v>
                </c:pt>
                <c:pt idx="1724">
                  <c:v>111.061778679214</c:v>
                </c:pt>
                <c:pt idx="1725">
                  <c:v>111.234559190805</c:v>
                </c:pt>
                <c:pt idx="1726">
                  <c:v>111.24864643423</c:v>
                </c:pt>
                <c:pt idx="1727">
                  <c:v>110.744188070524</c:v>
                </c:pt>
                <c:pt idx="1728">
                  <c:v>111.449775020695</c:v>
                </c:pt>
                <c:pt idx="1729">
                  <c:v>111.121318745992</c:v>
                </c:pt>
                <c:pt idx="1730">
                  <c:v>111.352519200141</c:v>
                </c:pt>
                <c:pt idx="1731">
                  <c:v>111.45816610729101</c:v>
                </c:pt>
                <c:pt idx="1732">
                  <c:v>111.584881048387</c:v>
                </c:pt>
                <c:pt idx="1733">
                  <c:v>110.707065382072</c:v>
                </c:pt>
                <c:pt idx="1734">
                  <c:v>110.431314107029</c:v>
                </c:pt>
                <c:pt idx="1735">
                  <c:v>110.277798860882</c:v>
                </c:pt>
                <c:pt idx="1736">
                  <c:v>110.178432943223</c:v>
                </c:pt>
                <c:pt idx="1737">
                  <c:v>110.468026077345</c:v>
                </c:pt>
                <c:pt idx="1738">
                  <c:v>109.907683589786</c:v>
                </c:pt>
                <c:pt idx="1739">
                  <c:v>109.91818580629</c:v>
                </c:pt>
                <c:pt idx="1740">
                  <c:v>109.490422546109</c:v>
                </c:pt>
                <c:pt idx="1741">
                  <c:v>109.02990033444399</c:v>
                </c:pt>
                <c:pt idx="1742">
                  <c:v>109.325747698833</c:v>
                </c:pt>
                <c:pt idx="1743">
                  <c:v>110.30308647728</c:v>
                </c:pt>
                <c:pt idx="1744">
                  <c:v>110.704837297423</c:v>
                </c:pt>
                <c:pt idx="1745">
                  <c:v>110.979544860396</c:v>
                </c:pt>
                <c:pt idx="1746">
                  <c:v>111.01642753911401</c:v>
                </c:pt>
                <c:pt idx="1747">
                  <c:v>110.514979483107</c:v>
                </c:pt>
                <c:pt idx="1748">
                  <c:v>110.368114258368</c:v>
                </c:pt>
                <c:pt idx="1749">
                  <c:v>109.620936991972</c:v>
                </c:pt>
                <c:pt idx="1750">
                  <c:v>109.03160837899399</c:v>
                </c:pt>
                <c:pt idx="1751">
                  <c:v>108.792541453136</c:v>
                </c:pt>
                <c:pt idx="1752">
                  <c:v>108.730976525887</c:v>
                </c:pt>
                <c:pt idx="1753">
                  <c:v>109.03605283471801</c:v>
                </c:pt>
                <c:pt idx="1754">
                  <c:v>108.761994394165</c:v>
                </c:pt>
                <c:pt idx="1755">
                  <c:v>109.089161652375</c:v>
                </c:pt>
                <c:pt idx="1756">
                  <c:v>108.870995600047</c:v>
                </c:pt>
                <c:pt idx="1757">
                  <c:v>108.92856308944199</c:v>
                </c:pt>
                <c:pt idx="1758">
                  <c:v>108.733094066227</c:v>
                </c:pt>
                <c:pt idx="1759">
                  <c:v>108.14884770869899</c:v>
                </c:pt>
                <c:pt idx="1760">
                  <c:v>108.201372357851</c:v>
                </c:pt>
                <c:pt idx="1761">
                  <c:v>108.32271266799199</c:v>
                </c:pt>
                <c:pt idx="1762">
                  <c:v>108.367579136931</c:v>
                </c:pt>
                <c:pt idx="1763">
                  <c:v>109.344859715998</c:v>
                </c:pt>
                <c:pt idx="1764">
                  <c:v>109.35391795062</c:v>
                </c:pt>
                <c:pt idx="1765">
                  <c:v>109.526688669796</c:v>
                </c:pt>
                <c:pt idx="1766">
                  <c:v>109.861363058702</c:v>
                </c:pt>
                <c:pt idx="1767">
                  <c:v>109.628067901492</c:v>
                </c:pt>
                <c:pt idx="1768">
                  <c:v>108.727988169171</c:v>
                </c:pt>
                <c:pt idx="1769">
                  <c:v>108.994326918336</c:v>
                </c:pt>
                <c:pt idx="1770">
                  <c:v>108.391938567301</c:v>
                </c:pt>
                <c:pt idx="1771">
                  <c:v>108.25344227026601</c:v>
                </c:pt>
                <c:pt idx="1772">
                  <c:v>108.813957040643</c:v>
                </c:pt>
                <c:pt idx="1773">
                  <c:v>109.009485688136</c:v>
                </c:pt>
                <c:pt idx="1774">
                  <c:v>108.411075962154</c:v>
                </c:pt>
                <c:pt idx="1775">
                  <c:v>106.800946854556</c:v>
                </c:pt>
                <c:pt idx="1776">
                  <c:v>106.14249455751801</c:v>
                </c:pt>
                <c:pt idx="1777">
                  <c:v>106.197966433837</c:v>
                </c:pt>
                <c:pt idx="1778">
                  <c:v>106.28974511542199</c:v>
                </c:pt>
                <c:pt idx="1779">
                  <c:v>106.84153509198001</c:v>
                </c:pt>
                <c:pt idx="1780">
                  <c:v>107.08123307889601</c:v>
                </c:pt>
                <c:pt idx="1781">
                  <c:v>107.467696334398</c:v>
                </c:pt>
                <c:pt idx="1782">
                  <c:v>105.940935876365</c:v>
                </c:pt>
                <c:pt idx="1783">
                  <c:v>105.365920073857</c:v>
                </c:pt>
                <c:pt idx="1784">
                  <c:v>105.78692204464301</c:v>
                </c:pt>
                <c:pt idx="1785">
                  <c:v>105.92740140844801</c:v>
                </c:pt>
                <c:pt idx="1786">
                  <c:v>106.699092991377</c:v>
                </c:pt>
                <c:pt idx="1787">
                  <c:v>107.68057363616499</c:v>
                </c:pt>
                <c:pt idx="1788">
                  <c:v>107.835444065817</c:v>
                </c:pt>
                <c:pt idx="1789">
                  <c:v>108.414600014893</c:v>
                </c:pt>
                <c:pt idx="1790">
                  <c:v>108.532585686757</c:v>
                </c:pt>
                <c:pt idx="1791">
                  <c:v>108.481154015638</c:v>
                </c:pt>
                <c:pt idx="1792">
                  <c:v>108.56833653036099</c:v>
                </c:pt>
                <c:pt idx="1793">
                  <c:v>108.63657208629699</c:v>
                </c:pt>
                <c:pt idx="1794">
                  <c:v>109.27870882119799</c:v>
                </c:pt>
                <c:pt idx="1795">
                  <c:v>109.333679103962</c:v>
                </c:pt>
                <c:pt idx="1796">
                  <c:v>109.01180202630501</c:v>
                </c:pt>
                <c:pt idx="1797">
                  <c:v>109.550912236741</c:v>
                </c:pt>
                <c:pt idx="1798">
                  <c:v>110.60529402482901</c:v>
                </c:pt>
                <c:pt idx="1799">
                  <c:v>110.60130463877501</c:v>
                </c:pt>
                <c:pt idx="1800">
                  <c:v>109.583115689227</c:v>
                </c:pt>
                <c:pt idx="1801">
                  <c:v>109.41554593189601</c:v>
                </c:pt>
                <c:pt idx="1802">
                  <c:v>110.052391063049</c:v>
                </c:pt>
                <c:pt idx="1803">
                  <c:v>108.296805854699</c:v>
                </c:pt>
                <c:pt idx="1804">
                  <c:v>108.219823403226</c:v>
                </c:pt>
                <c:pt idx="1805">
                  <c:v>108.249721027955</c:v>
                </c:pt>
                <c:pt idx="1806">
                  <c:v>107.882836449675</c:v>
                </c:pt>
                <c:pt idx="1807">
                  <c:v>110.872527388789</c:v>
                </c:pt>
                <c:pt idx="1808">
                  <c:v>110.34420397097399</c:v>
                </c:pt>
                <c:pt idx="1809">
                  <c:v>110.38617872859599</c:v>
                </c:pt>
                <c:pt idx="1810">
                  <c:v>111.533326811723</c:v>
                </c:pt>
                <c:pt idx="1811">
                  <c:v>113.1264105434</c:v>
                </c:pt>
                <c:pt idx="1812">
                  <c:v>113.527699617548</c:v>
                </c:pt>
                <c:pt idx="1813">
                  <c:v>114.81233606902499</c:v>
                </c:pt>
                <c:pt idx="1814">
                  <c:v>116.17869686885</c:v>
                </c:pt>
                <c:pt idx="1815">
                  <c:v>115.909214184338</c:v>
                </c:pt>
                <c:pt idx="1816">
                  <c:v>116.077242005231</c:v>
                </c:pt>
                <c:pt idx="1817">
                  <c:v>115.610638070452</c:v>
                </c:pt>
                <c:pt idx="1818">
                  <c:v>114.981697941337</c:v>
                </c:pt>
                <c:pt idx="1819">
                  <c:v>115.313215074409</c:v>
                </c:pt>
                <c:pt idx="1820">
                  <c:v>115.379663776814</c:v>
                </c:pt>
                <c:pt idx="1821">
                  <c:v>116.636048660954</c:v>
                </c:pt>
                <c:pt idx="1822">
                  <c:v>117.366735107995</c:v>
                </c:pt>
                <c:pt idx="1823">
                  <c:v>118.309505093385</c:v>
                </c:pt>
                <c:pt idx="1824">
                  <c:v>118.701804589311</c:v>
                </c:pt>
                <c:pt idx="1825">
                  <c:v>117.981573889426</c:v>
                </c:pt>
                <c:pt idx="1826">
                  <c:v>118.317415391365</c:v>
                </c:pt>
                <c:pt idx="1827">
                  <c:v>117.79489433028201</c:v>
                </c:pt>
                <c:pt idx="1828">
                  <c:v>114.949479056732</c:v>
                </c:pt>
                <c:pt idx="1829">
                  <c:v>112.93801545610199</c:v>
                </c:pt>
                <c:pt idx="1830">
                  <c:v>113.46566923319899</c:v>
                </c:pt>
                <c:pt idx="1831">
                  <c:v>113.416036240107</c:v>
                </c:pt>
                <c:pt idx="1832">
                  <c:v>115.39066550003599</c:v>
                </c:pt>
                <c:pt idx="1833">
                  <c:v>116.74222384692</c:v>
                </c:pt>
                <c:pt idx="1834">
                  <c:v>116.79702347094501</c:v>
                </c:pt>
                <c:pt idx="1835">
                  <c:v>115.895156597029</c:v>
                </c:pt>
                <c:pt idx="1836">
                  <c:v>116.16611101641099</c:v>
                </c:pt>
                <c:pt idx="1837">
                  <c:v>117.179496587198</c:v>
                </c:pt>
                <c:pt idx="1838">
                  <c:v>115.274817211336</c:v>
                </c:pt>
                <c:pt idx="1839">
                  <c:v>114.69802785009701</c:v>
                </c:pt>
                <c:pt idx="1840">
                  <c:v>115.84172383699099</c:v>
                </c:pt>
                <c:pt idx="1841">
                  <c:v>117.013710563931</c:v>
                </c:pt>
                <c:pt idx="1842">
                  <c:v>116.22644368989199</c:v>
                </c:pt>
                <c:pt idx="1843">
                  <c:v>114.35923935344201</c:v>
                </c:pt>
                <c:pt idx="1844">
                  <c:v>117.004564405499</c:v>
                </c:pt>
                <c:pt idx="1845">
                  <c:v>117.884458055888</c:v>
                </c:pt>
                <c:pt idx="1846">
                  <c:v>117.499223891471</c:v>
                </c:pt>
                <c:pt idx="1847">
                  <c:v>116.516878958207</c:v>
                </c:pt>
                <c:pt idx="1848">
                  <c:v>115.315270493988</c:v>
                </c:pt>
                <c:pt idx="1849">
                  <c:v>114.244354911982</c:v>
                </c:pt>
                <c:pt idx="1850">
                  <c:v>114.29366995061601</c:v>
                </c:pt>
                <c:pt idx="1851">
                  <c:v>114.927691000379</c:v>
                </c:pt>
                <c:pt idx="1852">
                  <c:v>116.400467742769</c:v>
                </c:pt>
                <c:pt idx="1853">
                  <c:v>112.59180675786899</c:v>
                </c:pt>
                <c:pt idx="1854">
                  <c:v>111.150763306926</c:v>
                </c:pt>
                <c:pt idx="1855">
                  <c:v>110.958312549122</c:v>
                </c:pt>
                <c:pt idx="1856">
                  <c:v>110.941120428548</c:v>
                </c:pt>
                <c:pt idx="1857">
                  <c:v>111.450775543647</c:v>
                </c:pt>
                <c:pt idx="1858">
                  <c:v>109.291180583022</c:v>
                </c:pt>
                <c:pt idx="1859">
                  <c:v>109.992794356259</c:v>
                </c:pt>
                <c:pt idx="1860">
                  <c:v>109.60638729702001</c:v>
                </c:pt>
                <c:pt idx="1861">
                  <c:v>108.769942100721</c:v>
                </c:pt>
                <c:pt idx="1862">
                  <c:v>108.360821404581</c:v>
                </c:pt>
                <c:pt idx="1863">
                  <c:v>107.626161825962</c:v>
                </c:pt>
                <c:pt idx="1864">
                  <c:v>106.541280964061</c:v>
                </c:pt>
                <c:pt idx="1865">
                  <c:v>106.382984688077</c:v>
                </c:pt>
                <c:pt idx="1866">
                  <c:v>106.288977760858</c:v>
                </c:pt>
                <c:pt idx="1867">
                  <c:v>106.476811785403</c:v>
                </c:pt>
                <c:pt idx="1868">
                  <c:v>106.825484747652</c:v>
                </c:pt>
                <c:pt idx="1869">
                  <c:v>105.79573765748</c:v>
                </c:pt>
                <c:pt idx="1870">
                  <c:v>105.04503627153299</c:v>
                </c:pt>
                <c:pt idx="1871">
                  <c:v>104.99568987649501</c:v>
                </c:pt>
                <c:pt idx="1872">
                  <c:v>105.281761466123</c:v>
                </c:pt>
                <c:pt idx="1873">
                  <c:v>105.060067475989</c:v>
                </c:pt>
                <c:pt idx="1874">
                  <c:v>104.400588492982</c:v>
                </c:pt>
                <c:pt idx="1875">
                  <c:v>104.706270708771</c:v>
                </c:pt>
                <c:pt idx="1876">
                  <c:v>104.64691113712399</c:v>
                </c:pt>
                <c:pt idx="1877">
                  <c:v>104.0922636751</c:v>
                </c:pt>
                <c:pt idx="1878">
                  <c:v>104.515212923107</c:v>
                </c:pt>
                <c:pt idx="1879">
                  <c:v>104.115338811152</c:v>
                </c:pt>
                <c:pt idx="1880">
                  <c:v>103.793703119971</c:v>
                </c:pt>
                <c:pt idx="1881">
                  <c:v>103.189459852719</c:v>
                </c:pt>
                <c:pt idx="1882">
                  <c:v>103.008941116535</c:v>
                </c:pt>
                <c:pt idx="1883">
                  <c:v>102.044488783193</c:v>
                </c:pt>
                <c:pt idx="1884">
                  <c:v>100.90313358059301</c:v>
                </c:pt>
                <c:pt idx="1885">
                  <c:v>100.53952448395</c:v>
                </c:pt>
                <c:pt idx="1886">
                  <c:v>101.147669266935</c:v>
                </c:pt>
                <c:pt idx="1887">
                  <c:v>100.837862736291</c:v>
                </c:pt>
                <c:pt idx="1888">
                  <c:v>100.974042678426</c:v>
                </c:pt>
                <c:pt idx="1889">
                  <c:v>101.106836742949</c:v>
                </c:pt>
                <c:pt idx="1890">
                  <c:v>101.34539911991</c:v>
                </c:pt>
                <c:pt idx="1891">
                  <c:v>101.138547872036</c:v>
                </c:pt>
                <c:pt idx="1892">
                  <c:v>101.702242587686</c:v>
                </c:pt>
                <c:pt idx="1893">
                  <c:v>102.23286407424099</c:v>
                </c:pt>
                <c:pt idx="1894">
                  <c:v>102.629171628173</c:v>
                </c:pt>
                <c:pt idx="1895">
                  <c:v>103.298556171613</c:v>
                </c:pt>
                <c:pt idx="1896">
                  <c:v>103.499026655723</c:v>
                </c:pt>
                <c:pt idx="1897">
                  <c:v>103.829992861598</c:v>
                </c:pt>
                <c:pt idx="1898">
                  <c:v>103.273041587601</c:v>
                </c:pt>
                <c:pt idx="1899">
                  <c:v>103.222943531333</c:v>
                </c:pt>
                <c:pt idx="1900">
                  <c:v>103.268994163108</c:v>
                </c:pt>
                <c:pt idx="1901">
                  <c:v>103.714942214725</c:v>
                </c:pt>
                <c:pt idx="1902">
                  <c:v>103.725546739422</c:v>
                </c:pt>
                <c:pt idx="1903">
                  <c:v>103.99962610461201</c:v>
                </c:pt>
                <c:pt idx="1904">
                  <c:v>103.977955414523</c:v>
                </c:pt>
                <c:pt idx="1905">
                  <c:v>103.97997120824</c:v>
                </c:pt>
                <c:pt idx="1906">
                  <c:v>103.10977148180901</c:v>
                </c:pt>
                <c:pt idx="1907">
                  <c:v>103.053706180641</c:v>
                </c:pt>
                <c:pt idx="1908">
                  <c:v>103.542760435879</c:v>
                </c:pt>
                <c:pt idx="1909">
                  <c:v>103.056846205827</c:v>
                </c:pt>
                <c:pt idx="1910">
                  <c:v>102.983323330461</c:v>
                </c:pt>
                <c:pt idx="1911">
                  <c:v>102.885357595824</c:v>
                </c:pt>
                <c:pt idx="1912">
                  <c:v>103.395994350403</c:v>
                </c:pt>
                <c:pt idx="1913">
                  <c:v>103.55282842648</c:v>
                </c:pt>
                <c:pt idx="1914">
                  <c:v>103.469272440807</c:v>
                </c:pt>
                <c:pt idx="1915">
                  <c:v>104.494709469409</c:v>
                </c:pt>
                <c:pt idx="1916">
                  <c:v>104.336662846183</c:v>
                </c:pt>
                <c:pt idx="1917">
                  <c:v>103.86831337379</c:v>
                </c:pt>
                <c:pt idx="1918">
                  <c:v>103.136539153694</c:v>
                </c:pt>
                <c:pt idx="1919">
                  <c:v>102.971283679584</c:v>
                </c:pt>
                <c:pt idx="1920">
                  <c:v>102.473328951206</c:v>
                </c:pt>
                <c:pt idx="1921">
                  <c:v>102.040050279338</c:v>
                </c:pt>
                <c:pt idx="1922">
                  <c:v>102.579427262729</c:v>
                </c:pt>
                <c:pt idx="1923">
                  <c:v>102.727932583708</c:v>
                </c:pt>
                <c:pt idx="1924">
                  <c:v>102.75004789467999</c:v>
                </c:pt>
                <c:pt idx="1925">
                  <c:v>103.04206187881201</c:v>
                </c:pt>
                <c:pt idx="1926">
                  <c:v>103.02251705822199</c:v>
                </c:pt>
                <c:pt idx="1927">
                  <c:v>101.87677794043699</c:v>
                </c:pt>
                <c:pt idx="1928">
                  <c:v>101.574087656212</c:v>
                </c:pt>
                <c:pt idx="1929">
                  <c:v>101.428830347904</c:v>
                </c:pt>
                <c:pt idx="1930">
                  <c:v>101.32159644686099</c:v>
                </c:pt>
                <c:pt idx="1931">
                  <c:v>101.62770713112199</c:v>
                </c:pt>
                <c:pt idx="1932">
                  <c:v>101.424357313865</c:v>
                </c:pt>
                <c:pt idx="1933">
                  <c:v>101.348277061318</c:v>
                </c:pt>
                <c:pt idx="1934">
                  <c:v>101.06691442482401</c:v>
                </c:pt>
                <c:pt idx="1935">
                  <c:v>101.498293850934</c:v>
                </c:pt>
                <c:pt idx="1936">
                  <c:v>100.45455405412299</c:v>
                </c:pt>
                <c:pt idx="1937">
                  <c:v>99.594567993261194</c:v>
                </c:pt>
                <c:pt idx="1938">
                  <c:v>100.169924761159</c:v>
                </c:pt>
                <c:pt idx="1939">
                  <c:v>99.955867601273596</c:v>
                </c:pt>
                <c:pt idx="1940">
                  <c:v>100.36948775903799</c:v>
                </c:pt>
                <c:pt idx="1941">
                  <c:v>100.75827650461601</c:v>
                </c:pt>
                <c:pt idx="1942">
                  <c:v>100.349908295126</c:v>
                </c:pt>
                <c:pt idx="1943">
                  <c:v>101.57377103224999</c:v>
                </c:pt>
                <c:pt idx="1944">
                  <c:v>101.417548342251</c:v>
                </c:pt>
                <c:pt idx="1945">
                  <c:v>101.74828602986599</c:v>
                </c:pt>
                <c:pt idx="1946">
                  <c:v>102.880885936374</c:v>
                </c:pt>
                <c:pt idx="1947">
                  <c:v>102.463969817459</c:v>
                </c:pt>
                <c:pt idx="1948">
                  <c:v>102.92464732922301</c:v>
                </c:pt>
                <c:pt idx="1949">
                  <c:v>102.71829798216299</c:v>
                </c:pt>
                <c:pt idx="1950">
                  <c:v>102.890729217212</c:v>
                </c:pt>
                <c:pt idx="1951">
                  <c:v>102.12111406616</c:v>
                </c:pt>
                <c:pt idx="1952">
                  <c:v>102.08411246685699</c:v>
                </c:pt>
                <c:pt idx="1953">
                  <c:v>101.55365003957</c:v>
                </c:pt>
                <c:pt idx="1954">
                  <c:v>101.208951628656</c:v>
                </c:pt>
                <c:pt idx="1955">
                  <c:v>101.54102357231601</c:v>
                </c:pt>
                <c:pt idx="1956">
                  <c:v>101.556912048423</c:v>
                </c:pt>
                <c:pt idx="1957">
                  <c:v>101.463545122821</c:v>
                </c:pt>
                <c:pt idx="1958">
                  <c:v>101.500917868949</c:v>
                </c:pt>
                <c:pt idx="1959">
                  <c:v>101.66105792972</c:v>
                </c:pt>
                <c:pt idx="1960">
                  <c:v>102.206939867842</c:v>
                </c:pt>
                <c:pt idx="1961">
                  <c:v>102.215836186636</c:v>
                </c:pt>
                <c:pt idx="1962">
                  <c:v>102.379519627947</c:v>
                </c:pt>
                <c:pt idx="1963">
                  <c:v>102.785956028773</c:v>
                </c:pt>
                <c:pt idx="1964">
                  <c:v>102.485285496313</c:v>
                </c:pt>
                <c:pt idx="1965">
                  <c:v>102.605720437508</c:v>
                </c:pt>
                <c:pt idx="1966">
                  <c:v>102.61767209195401</c:v>
                </c:pt>
                <c:pt idx="1967">
                  <c:v>103.06125219875</c:v>
                </c:pt>
                <c:pt idx="1968">
                  <c:v>103.399058732882</c:v>
                </c:pt>
                <c:pt idx="1969">
                  <c:v>103.24633275380199</c:v>
                </c:pt>
                <c:pt idx="1970">
                  <c:v>102.648597465907</c:v>
                </c:pt>
                <c:pt idx="1971">
                  <c:v>102.420545231867</c:v>
                </c:pt>
                <c:pt idx="1972">
                  <c:v>102.174205149974</c:v>
                </c:pt>
                <c:pt idx="1973">
                  <c:v>102.28168049979701</c:v>
                </c:pt>
                <c:pt idx="1974">
                  <c:v>101.660842167612</c:v>
                </c:pt>
                <c:pt idx="1975">
                  <c:v>101.781442363152</c:v>
                </c:pt>
                <c:pt idx="1976">
                  <c:v>102.180173423266</c:v>
                </c:pt>
                <c:pt idx="1977">
                  <c:v>102.273718706572</c:v>
                </c:pt>
                <c:pt idx="1978">
                  <c:v>102.748034870217</c:v>
                </c:pt>
                <c:pt idx="1979">
                  <c:v>103.095893251303</c:v>
                </c:pt>
                <c:pt idx="1980">
                  <c:v>103.32732078554901</c:v>
                </c:pt>
                <c:pt idx="1981">
                  <c:v>103.46978237298801</c:v>
                </c:pt>
                <c:pt idx="1982">
                  <c:v>102.758945853339</c:v>
                </c:pt>
                <c:pt idx="1983">
                  <c:v>103.290038134231</c:v>
                </c:pt>
                <c:pt idx="1984">
                  <c:v>102.015330361392</c:v>
                </c:pt>
                <c:pt idx="1985">
                  <c:v>102.264733078882</c:v>
                </c:pt>
                <c:pt idx="1986">
                  <c:v>102.404890048984</c:v>
                </c:pt>
                <c:pt idx="1987">
                  <c:v>102.88539551648201</c:v>
                </c:pt>
                <c:pt idx="1988">
                  <c:v>103.588065982179</c:v>
                </c:pt>
                <c:pt idx="1989">
                  <c:v>103.301013575079</c:v>
                </c:pt>
                <c:pt idx="1990">
                  <c:v>103.56930256215</c:v>
                </c:pt>
                <c:pt idx="1991">
                  <c:v>103.601800043547</c:v>
                </c:pt>
                <c:pt idx="1992">
                  <c:v>104.53997530423</c:v>
                </c:pt>
                <c:pt idx="1993">
                  <c:v>104.81716391051199</c:v>
                </c:pt>
                <c:pt idx="1994">
                  <c:v>104.775009396491</c:v>
                </c:pt>
                <c:pt idx="1995">
                  <c:v>104.044925466778</c:v>
                </c:pt>
                <c:pt idx="1996">
                  <c:v>102.660456017081</c:v>
                </c:pt>
                <c:pt idx="1997">
                  <c:v>102.258279136863</c:v>
                </c:pt>
                <c:pt idx="1998">
                  <c:v>102.10757832956099</c:v>
                </c:pt>
                <c:pt idx="1999">
                  <c:v>101.991726711773</c:v>
                </c:pt>
                <c:pt idx="2000">
                  <c:v>102.25724404491901</c:v>
                </c:pt>
                <c:pt idx="2001">
                  <c:v>102.184181686307</c:v>
                </c:pt>
                <c:pt idx="2002">
                  <c:v>101.303950437233</c:v>
                </c:pt>
                <c:pt idx="2003">
                  <c:v>101.70599614973899</c:v>
                </c:pt>
                <c:pt idx="2004">
                  <c:v>101.567755617882</c:v>
                </c:pt>
                <c:pt idx="2005">
                  <c:v>100.28899336882</c:v>
                </c:pt>
                <c:pt idx="2006">
                  <c:v>100.16383799722099</c:v>
                </c:pt>
                <c:pt idx="2007">
                  <c:v>100.143465354605</c:v>
                </c:pt>
                <c:pt idx="2008">
                  <c:v>100.336802613682</c:v>
                </c:pt>
                <c:pt idx="2009">
                  <c:v>99.832217140881397</c:v>
                </c:pt>
                <c:pt idx="2010">
                  <c:v>100.82108786013799</c:v>
                </c:pt>
                <c:pt idx="2011">
                  <c:v>99.422818091633502</c:v>
                </c:pt>
                <c:pt idx="2012">
                  <c:v>99.501121127279305</c:v>
                </c:pt>
                <c:pt idx="2013">
                  <c:v>100.4204739317</c:v>
                </c:pt>
                <c:pt idx="2014">
                  <c:v>100.719668974299</c:v>
                </c:pt>
                <c:pt idx="2015">
                  <c:v>100.765688886804</c:v>
                </c:pt>
                <c:pt idx="2016">
                  <c:v>100.499862456031</c:v>
                </c:pt>
                <c:pt idx="2017">
                  <c:v>100.648972654757</c:v>
                </c:pt>
                <c:pt idx="2018">
                  <c:v>100.356535087018</c:v>
                </c:pt>
                <c:pt idx="2019">
                  <c:v>103.039738525564</c:v>
                </c:pt>
                <c:pt idx="2020">
                  <c:v>103.722769628519</c:v>
                </c:pt>
                <c:pt idx="2021">
                  <c:v>104.041489781287</c:v>
                </c:pt>
                <c:pt idx="2022">
                  <c:v>104.302304013484</c:v>
                </c:pt>
                <c:pt idx="2023">
                  <c:v>103.858677525728</c:v>
                </c:pt>
                <c:pt idx="2024">
                  <c:v>104.014582300702</c:v>
                </c:pt>
                <c:pt idx="2025">
                  <c:v>104.87742440898499</c:v>
                </c:pt>
                <c:pt idx="2026">
                  <c:v>104.44578708946101</c:v>
                </c:pt>
                <c:pt idx="2027">
                  <c:v>104.447611181376</c:v>
                </c:pt>
                <c:pt idx="2028">
                  <c:v>103.719993203534</c:v>
                </c:pt>
                <c:pt idx="2029">
                  <c:v>104.381967921401</c:v>
                </c:pt>
                <c:pt idx="2030">
                  <c:v>104.60363021426301</c:v>
                </c:pt>
                <c:pt idx="2031">
                  <c:v>104.148826738785</c:v>
                </c:pt>
                <c:pt idx="2032">
                  <c:v>105.299521106051</c:v>
                </c:pt>
                <c:pt idx="2033">
                  <c:v>106.364937174196</c:v>
                </c:pt>
                <c:pt idx="2034">
                  <c:v>106.732749155798</c:v>
                </c:pt>
                <c:pt idx="2035">
                  <c:v>107.346132080674</c:v>
                </c:pt>
                <c:pt idx="2036">
                  <c:v>107.921479624255</c:v>
                </c:pt>
                <c:pt idx="2037">
                  <c:v>108.81624229783</c:v>
                </c:pt>
                <c:pt idx="2038">
                  <c:v>108.89329705789601</c:v>
                </c:pt>
                <c:pt idx="2039">
                  <c:v>108.414501371477</c:v>
                </c:pt>
                <c:pt idx="2040">
                  <c:v>108.062699783141</c:v>
                </c:pt>
                <c:pt idx="2041">
                  <c:v>108.207093499884</c:v>
                </c:pt>
                <c:pt idx="2042">
                  <c:v>108.74754485049699</c:v>
                </c:pt>
                <c:pt idx="2043">
                  <c:v>108.548921569322</c:v>
                </c:pt>
                <c:pt idx="2044">
                  <c:v>108.863031086381</c:v>
                </c:pt>
                <c:pt idx="2045">
                  <c:v>109.193923487855</c:v>
                </c:pt>
                <c:pt idx="2046">
                  <c:v>109.326975904653</c:v>
                </c:pt>
                <c:pt idx="2047">
                  <c:v>109.522943096742</c:v>
                </c:pt>
                <c:pt idx="2048">
                  <c:v>108.92330479997101</c:v>
                </c:pt>
                <c:pt idx="2049">
                  <c:v>108.040978516923</c:v>
                </c:pt>
                <c:pt idx="2050">
                  <c:v>107.74154343811701</c:v>
                </c:pt>
                <c:pt idx="2051">
                  <c:v>107.300323183637</c:v>
                </c:pt>
                <c:pt idx="2052">
                  <c:v>107.690469649102</c:v>
                </c:pt>
                <c:pt idx="2053">
                  <c:v>107.311840308539</c:v>
                </c:pt>
                <c:pt idx="2054">
                  <c:v>108.080857119062</c:v>
                </c:pt>
                <c:pt idx="2055">
                  <c:v>108.327916614548</c:v>
                </c:pt>
                <c:pt idx="2056">
                  <c:v>106.80253922195701</c:v>
                </c:pt>
                <c:pt idx="2057">
                  <c:v>107.929104741408</c:v>
                </c:pt>
                <c:pt idx="2058">
                  <c:v>108.775893483225</c:v>
                </c:pt>
                <c:pt idx="2059">
                  <c:v>108.915439667915</c:v>
                </c:pt>
                <c:pt idx="2060">
                  <c:v>107.901904376863</c:v>
                </c:pt>
                <c:pt idx="2061">
                  <c:v>108.258635962925</c:v>
                </c:pt>
                <c:pt idx="2062">
                  <c:v>108.942785840371</c:v>
                </c:pt>
                <c:pt idx="2063">
                  <c:v>109.42949827763501</c:v>
                </c:pt>
                <c:pt idx="2064">
                  <c:v>110.02301536441701</c:v>
                </c:pt>
                <c:pt idx="2065">
                  <c:v>109.80188088726101</c:v>
                </c:pt>
                <c:pt idx="2066">
                  <c:v>109.115470705433</c:v>
                </c:pt>
                <c:pt idx="2067">
                  <c:v>108.873786188911</c:v>
                </c:pt>
                <c:pt idx="2068">
                  <c:v>108.61922629769801</c:v>
                </c:pt>
                <c:pt idx="2069">
                  <c:v>108.84027932238401</c:v>
                </c:pt>
                <c:pt idx="2070">
                  <c:v>108.401473995936</c:v>
                </c:pt>
                <c:pt idx="2071">
                  <c:v>108.067775852465</c:v>
                </c:pt>
                <c:pt idx="2072">
                  <c:v>107.519529089423</c:v>
                </c:pt>
                <c:pt idx="2073">
                  <c:v>107.95098045905399</c:v>
                </c:pt>
                <c:pt idx="2074">
                  <c:v>107.599784178832</c:v>
                </c:pt>
                <c:pt idx="2075">
                  <c:v>107.294472387284</c:v>
                </c:pt>
                <c:pt idx="2076">
                  <c:v>108.845476431652</c:v>
                </c:pt>
                <c:pt idx="2077">
                  <c:v>109.29156010894</c:v>
                </c:pt>
                <c:pt idx="2078">
                  <c:v>109.484008837248</c:v>
                </c:pt>
                <c:pt idx="2079">
                  <c:v>109.620868919169</c:v>
                </c:pt>
                <c:pt idx="2080">
                  <c:v>109.61185117501201</c:v>
                </c:pt>
                <c:pt idx="2081">
                  <c:v>109.60675234610601</c:v>
                </c:pt>
                <c:pt idx="2082">
                  <c:v>109.76760387591401</c:v>
                </c:pt>
                <c:pt idx="2083">
                  <c:v>110.631464972923</c:v>
                </c:pt>
                <c:pt idx="2084">
                  <c:v>110.84663035608099</c:v>
                </c:pt>
                <c:pt idx="2085">
                  <c:v>110.373922370686</c:v>
                </c:pt>
                <c:pt idx="2086">
                  <c:v>109.81463764572</c:v>
                </c:pt>
                <c:pt idx="2087">
                  <c:v>109.602746089783</c:v>
                </c:pt>
                <c:pt idx="2088">
                  <c:v>109.943689535909</c:v>
                </c:pt>
                <c:pt idx="2089">
                  <c:v>108.883951123795</c:v>
                </c:pt>
                <c:pt idx="2090">
                  <c:v>109.254934296511</c:v>
                </c:pt>
                <c:pt idx="2091">
                  <c:v>110.10126596070801</c:v>
                </c:pt>
                <c:pt idx="2092">
                  <c:v>109.96244248119</c:v>
                </c:pt>
                <c:pt idx="2093">
                  <c:v>110.415365302822</c:v>
                </c:pt>
                <c:pt idx="2094">
                  <c:v>111.29727088468</c:v>
                </c:pt>
                <c:pt idx="2095">
                  <c:v>110.422863717615</c:v>
                </c:pt>
                <c:pt idx="2096">
                  <c:v>110.342007778663</c:v>
                </c:pt>
                <c:pt idx="2097">
                  <c:v>109.022345795728</c:v>
                </c:pt>
                <c:pt idx="2098">
                  <c:v>108.89588246596</c:v>
                </c:pt>
                <c:pt idx="2099">
                  <c:v>108.139436915863</c:v>
                </c:pt>
                <c:pt idx="2100">
                  <c:v>106.579301102822</c:v>
                </c:pt>
                <c:pt idx="2101">
                  <c:v>109.27452308658</c:v>
                </c:pt>
                <c:pt idx="2102">
                  <c:v>111.130614967939</c:v>
                </c:pt>
                <c:pt idx="2103">
                  <c:v>111.897776266318</c:v>
                </c:pt>
                <c:pt idx="2104">
                  <c:v>113.65309054017401</c:v>
                </c:pt>
                <c:pt idx="2105">
                  <c:v>112.114554817325</c:v>
                </c:pt>
                <c:pt idx="2106">
                  <c:v>111.004503827332</c:v>
                </c:pt>
                <c:pt idx="2107">
                  <c:v>112.05601816193</c:v>
                </c:pt>
                <c:pt idx="2108">
                  <c:v>111.726987868175</c:v>
                </c:pt>
                <c:pt idx="2109">
                  <c:v>112.72473129754999</c:v>
                </c:pt>
                <c:pt idx="2110">
                  <c:v>114.632843183508</c:v>
                </c:pt>
                <c:pt idx="2111">
                  <c:v>114.688286744672</c:v>
                </c:pt>
                <c:pt idx="2112">
                  <c:v>114.89678945372199</c:v>
                </c:pt>
                <c:pt idx="2113">
                  <c:v>113.652257378146</c:v>
                </c:pt>
                <c:pt idx="2114">
                  <c:v>112.06823918451499</c:v>
                </c:pt>
                <c:pt idx="2115">
                  <c:v>110.97569258570999</c:v>
                </c:pt>
                <c:pt idx="2116">
                  <c:v>109.706026561432</c:v>
                </c:pt>
                <c:pt idx="2117">
                  <c:v>108.57330791670999</c:v>
                </c:pt>
                <c:pt idx="2118">
                  <c:v>108.81266111592301</c:v>
                </c:pt>
                <c:pt idx="2119">
                  <c:v>107.9644450206</c:v>
                </c:pt>
                <c:pt idx="2120">
                  <c:v>108.852448711082</c:v>
                </c:pt>
                <c:pt idx="2121">
                  <c:v>108.33804090522899</c:v>
                </c:pt>
                <c:pt idx="2122">
                  <c:v>108.598952270225</c:v>
                </c:pt>
                <c:pt idx="2123">
                  <c:v>108.593838983887</c:v>
                </c:pt>
                <c:pt idx="2124">
                  <c:v>109.245963061279</c:v>
                </c:pt>
                <c:pt idx="2125">
                  <c:v>109.227255304187</c:v>
                </c:pt>
                <c:pt idx="2126">
                  <c:v>108.25432864469001</c:v>
                </c:pt>
                <c:pt idx="2127">
                  <c:v>108.080375559034</c:v>
                </c:pt>
                <c:pt idx="2128">
                  <c:v>106.802055775334</c:v>
                </c:pt>
                <c:pt idx="2129">
                  <c:v>105.68681262168801</c:v>
                </c:pt>
                <c:pt idx="2130">
                  <c:v>105.386036455157</c:v>
                </c:pt>
                <c:pt idx="2131">
                  <c:v>105.547953122084</c:v>
                </c:pt>
                <c:pt idx="2132">
                  <c:v>106.527827477548</c:v>
                </c:pt>
                <c:pt idx="2133">
                  <c:v>106.707202598606</c:v>
                </c:pt>
                <c:pt idx="2134">
                  <c:v>106.75158343287001</c:v>
                </c:pt>
                <c:pt idx="2135">
                  <c:v>106.418365922517</c:v>
                </c:pt>
                <c:pt idx="2136">
                  <c:v>105.901316467665</c:v>
                </c:pt>
                <c:pt idx="2137">
                  <c:v>106.49992089131401</c:v>
                </c:pt>
                <c:pt idx="2138">
                  <c:v>105.988281841895</c:v>
                </c:pt>
                <c:pt idx="2139">
                  <c:v>106.29653463464</c:v>
                </c:pt>
                <c:pt idx="2140">
                  <c:v>106.408723793387</c:v>
                </c:pt>
                <c:pt idx="2141">
                  <c:v>107.049764426952</c:v>
                </c:pt>
                <c:pt idx="2142">
                  <c:v>106.764034828403</c:v>
                </c:pt>
                <c:pt idx="2143">
                  <c:v>107.931152858516</c:v>
                </c:pt>
                <c:pt idx="2144">
                  <c:v>107.3212965237</c:v>
                </c:pt>
                <c:pt idx="2145">
                  <c:v>105.880160192199</c:v>
                </c:pt>
                <c:pt idx="2146">
                  <c:v>105.583900517014</c:v>
                </c:pt>
                <c:pt idx="2147">
                  <c:v>105.816646699252</c:v>
                </c:pt>
                <c:pt idx="2148">
                  <c:v>106.051635612102</c:v>
                </c:pt>
                <c:pt idx="2149">
                  <c:v>106.859426188288</c:v>
                </c:pt>
                <c:pt idx="2150">
                  <c:v>107.60714343834501</c:v>
                </c:pt>
                <c:pt idx="2151">
                  <c:v>108.394912392359</c:v>
                </c:pt>
                <c:pt idx="2152">
                  <c:v>108.981700394768</c:v>
                </c:pt>
                <c:pt idx="2153">
                  <c:v>109.458189690536</c:v>
                </c:pt>
                <c:pt idx="2154">
                  <c:v>109.90690543214799</c:v>
                </c:pt>
                <c:pt idx="2155">
                  <c:v>109.900970517283</c:v>
                </c:pt>
                <c:pt idx="2156">
                  <c:v>111.551424429593</c:v>
                </c:pt>
                <c:pt idx="2157">
                  <c:v>111.76659950197801</c:v>
                </c:pt>
                <c:pt idx="2158">
                  <c:v>111.564596649891</c:v>
                </c:pt>
                <c:pt idx="2159">
                  <c:v>111.512030167586</c:v>
                </c:pt>
                <c:pt idx="2160">
                  <c:v>111.45038203737499</c:v>
                </c:pt>
                <c:pt idx="2161">
                  <c:v>111.701822108203</c:v>
                </c:pt>
                <c:pt idx="2162">
                  <c:v>112.857899327878</c:v>
                </c:pt>
                <c:pt idx="2163">
                  <c:v>113.315768040772</c:v>
                </c:pt>
                <c:pt idx="2164">
                  <c:v>112.46433683679901</c:v>
                </c:pt>
                <c:pt idx="2165">
                  <c:v>112.122689001705</c:v>
                </c:pt>
                <c:pt idx="2166">
                  <c:v>111.95678409395001</c:v>
                </c:pt>
                <c:pt idx="2167">
                  <c:v>111.651235155805</c:v>
                </c:pt>
                <c:pt idx="2168">
                  <c:v>110.837398580678</c:v>
                </c:pt>
                <c:pt idx="2169">
                  <c:v>111.18242095417401</c:v>
                </c:pt>
                <c:pt idx="2170">
                  <c:v>111.54246187437499</c:v>
                </c:pt>
                <c:pt idx="2171">
                  <c:v>111.90445184104</c:v>
                </c:pt>
                <c:pt idx="2172">
                  <c:v>111.836505676282</c:v>
                </c:pt>
                <c:pt idx="2173">
                  <c:v>111.843364294216</c:v>
                </c:pt>
                <c:pt idx="2174">
                  <c:v>113.56045226429799</c:v>
                </c:pt>
                <c:pt idx="2175">
                  <c:v>113.089829719072</c:v>
                </c:pt>
                <c:pt idx="2176">
                  <c:v>113.56807052411</c:v>
                </c:pt>
                <c:pt idx="2177">
                  <c:v>113.72805766208</c:v>
                </c:pt>
                <c:pt idx="2178">
                  <c:v>113.422921904986</c:v>
                </c:pt>
                <c:pt idx="2179">
                  <c:v>113.913715170983</c:v>
                </c:pt>
                <c:pt idx="2180">
                  <c:v>113.639032538444</c:v>
                </c:pt>
                <c:pt idx="2181">
                  <c:v>114.57426829073999</c:v>
                </c:pt>
                <c:pt idx="2182">
                  <c:v>114.851652199219</c:v>
                </c:pt>
                <c:pt idx="2183">
                  <c:v>114.788716554148</c:v>
                </c:pt>
                <c:pt idx="2184">
                  <c:v>115.021349567809</c:v>
                </c:pt>
                <c:pt idx="2185">
                  <c:v>114.986479200311</c:v>
                </c:pt>
                <c:pt idx="2186">
                  <c:v>114.832321462845</c:v>
                </c:pt>
                <c:pt idx="2187">
                  <c:v>114.242121189005</c:v>
                </c:pt>
                <c:pt idx="2188">
                  <c:v>113.772248736777</c:v>
                </c:pt>
                <c:pt idx="2189">
                  <c:v>113.524827417921</c:v>
                </c:pt>
                <c:pt idx="2190">
                  <c:v>112.684037245708</c:v>
                </c:pt>
                <c:pt idx="2191">
                  <c:v>112.749715897185</c:v>
                </c:pt>
                <c:pt idx="2192">
                  <c:v>112.59107802879601</c:v>
                </c:pt>
                <c:pt idx="2193">
                  <c:v>113.491827455853</c:v>
                </c:pt>
                <c:pt idx="2194">
                  <c:v>114.171722965315</c:v>
                </c:pt>
                <c:pt idx="2195">
                  <c:v>114.758098797351</c:v>
                </c:pt>
                <c:pt idx="2196">
                  <c:v>114.84395166270301</c:v>
                </c:pt>
                <c:pt idx="2197">
                  <c:v>114.823631887004</c:v>
                </c:pt>
                <c:pt idx="2198">
                  <c:v>115.048100642159</c:v>
                </c:pt>
                <c:pt idx="2199">
                  <c:v>115.05953495013701</c:v>
                </c:pt>
                <c:pt idx="2200">
                  <c:v>115.08031141775</c:v>
                </c:pt>
                <c:pt idx="2201">
                  <c:v>115.52319092553699</c:v>
                </c:pt>
                <c:pt idx="2202">
                  <c:v>115.94920068170001</c:v>
                </c:pt>
                <c:pt idx="2203">
                  <c:v>117.052876250117</c:v>
                </c:pt>
                <c:pt idx="2204">
                  <c:v>117.516113345112</c:v>
                </c:pt>
                <c:pt idx="2205">
                  <c:v>117.347512105134</c:v>
                </c:pt>
                <c:pt idx="2206">
                  <c:v>117.540624726182</c:v>
                </c:pt>
                <c:pt idx="2207">
                  <c:v>117.653395363505</c:v>
                </c:pt>
                <c:pt idx="2208">
                  <c:v>117.208409060303</c:v>
                </c:pt>
                <c:pt idx="2209">
                  <c:v>116.910268979996</c:v>
                </c:pt>
                <c:pt idx="2210">
                  <c:v>116.852794934184</c:v>
                </c:pt>
                <c:pt idx="2211">
                  <c:v>116.995079374588</c:v>
                </c:pt>
                <c:pt idx="2212">
                  <c:v>117.44665774924</c:v>
                </c:pt>
                <c:pt idx="2213">
                  <c:v>117.09729018700899</c:v>
                </c:pt>
                <c:pt idx="2214">
                  <c:v>115.57914771986999</c:v>
                </c:pt>
                <c:pt idx="2215">
                  <c:v>114.058670127499</c:v>
                </c:pt>
                <c:pt idx="2216">
                  <c:v>114.672166687329</c:v>
                </c:pt>
                <c:pt idx="2217">
                  <c:v>114.905677338296</c:v>
                </c:pt>
                <c:pt idx="2218">
                  <c:v>114.910922420028</c:v>
                </c:pt>
                <c:pt idx="2219">
                  <c:v>115.062665163478</c:v>
                </c:pt>
                <c:pt idx="2220">
                  <c:v>114.98276786173599</c:v>
                </c:pt>
                <c:pt idx="2221">
                  <c:v>114.332736270136</c:v>
                </c:pt>
                <c:pt idx="2222">
                  <c:v>114.374877427671</c:v>
                </c:pt>
                <c:pt idx="2223">
                  <c:v>114.02526823583</c:v>
                </c:pt>
                <c:pt idx="2224">
                  <c:v>113.207806279774</c:v>
                </c:pt>
                <c:pt idx="2225">
                  <c:v>114.29937003486999</c:v>
                </c:pt>
                <c:pt idx="2226">
                  <c:v>114.75865413171201</c:v>
                </c:pt>
                <c:pt idx="2227">
                  <c:v>115.790976203867</c:v>
                </c:pt>
                <c:pt idx="2228">
                  <c:v>115.891266246445</c:v>
                </c:pt>
                <c:pt idx="2229">
                  <c:v>116.390544118482</c:v>
                </c:pt>
                <c:pt idx="2230">
                  <c:v>116.756677137924</c:v>
                </c:pt>
                <c:pt idx="2231">
                  <c:v>117.153044838669</c:v>
                </c:pt>
                <c:pt idx="2232">
                  <c:v>115.79337938721</c:v>
                </c:pt>
                <c:pt idx="2233">
                  <c:v>115.096190243227</c:v>
                </c:pt>
                <c:pt idx="2234">
                  <c:v>114.45908718091199</c:v>
                </c:pt>
                <c:pt idx="2235">
                  <c:v>114.17656118255999</c:v>
                </c:pt>
                <c:pt idx="2236">
                  <c:v>114.036507415372</c:v>
                </c:pt>
                <c:pt idx="2237">
                  <c:v>113.50646876591399</c:v>
                </c:pt>
                <c:pt idx="2238">
                  <c:v>115.070536261242</c:v>
                </c:pt>
                <c:pt idx="2239">
                  <c:v>113.750202597525</c:v>
                </c:pt>
                <c:pt idx="2240">
                  <c:v>113.418213568482</c:v>
                </c:pt>
                <c:pt idx="2241">
                  <c:v>112.537703840676</c:v>
                </c:pt>
                <c:pt idx="2242">
                  <c:v>111.035055035577</c:v>
                </c:pt>
                <c:pt idx="2243">
                  <c:v>111.35313768475601</c:v>
                </c:pt>
                <c:pt idx="2244">
                  <c:v>111.114457734071</c:v>
                </c:pt>
                <c:pt idx="2245">
                  <c:v>110.13790095997101</c:v>
                </c:pt>
                <c:pt idx="2246">
                  <c:v>109.095066323228</c:v>
                </c:pt>
                <c:pt idx="2247">
                  <c:v>109.18353449508599</c:v>
                </c:pt>
                <c:pt idx="2248">
                  <c:v>108.902750874945</c:v>
                </c:pt>
                <c:pt idx="2249">
                  <c:v>109.23302674775699</c:v>
                </c:pt>
                <c:pt idx="2250">
                  <c:v>109.134458985479</c:v>
                </c:pt>
                <c:pt idx="2251">
                  <c:v>109.176415307205</c:v>
                </c:pt>
                <c:pt idx="2252">
                  <c:v>108.686960814038</c:v>
                </c:pt>
                <c:pt idx="2253">
                  <c:v>108.795662022938</c:v>
                </c:pt>
                <c:pt idx="2254">
                  <c:v>108.561670828819</c:v>
                </c:pt>
                <c:pt idx="2255">
                  <c:v>109.03709510966399</c:v>
                </c:pt>
                <c:pt idx="2256">
                  <c:v>109.640360606084</c:v>
                </c:pt>
                <c:pt idx="2257">
                  <c:v>110.210071959332</c:v>
                </c:pt>
                <c:pt idx="2258">
                  <c:v>109.89176890907</c:v>
                </c:pt>
                <c:pt idx="2259">
                  <c:v>108.321327446322</c:v>
                </c:pt>
                <c:pt idx="2260">
                  <c:v>108.465773663748</c:v>
                </c:pt>
                <c:pt idx="2261">
                  <c:v>108.43760942685699</c:v>
                </c:pt>
                <c:pt idx="2262">
                  <c:v>108.49838406153199</c:v>
                </c:pt>
                <c:pt idx="2263">
                  <c:v>107.674854417972</c:v>
                </c:pt>
                <c:pt idx="2264">
                  <c:v>106.492144078298</c:v>
                </c:pt>
                <c:pt idx="2265">
                  <c:v>106.432210780321</c:v>
                </c:pt>
                <c:pt idx="2266">
                  <c:v>106.31444590429901</c:v>
                </c:pt>
                <c:pt idx="2267">
                  <c:v>106.599094107971</c:v>
                </c:pt>
                <c:pt idx="2268">
                  <c:v>106.20852961886401</c:v>
                </c:pt>
                <c:pt idx="2269">
                  <c:v>105.998635237497</c:v>
                </c:pt>
                <c:pt idx="2270">
                  <c:v>105.23405971304</c:v>
                </c:pt>
                <c:pt idx="2271">
                  <c:v>105.207250624897</c:v>
                </c:pt>
                <c:pt idx="2272">
                  <c:v>104.495131613979</c:v>
                </c:pt>
                <c:pt idx="2273">
                  <c:v>104.170987868222</c:v>
                </c:pt>
                <c:pt idx="2274">
                  <c:v>104.436160120133</c:v>
                </c:pt>
                <c:pt idx="2275">
                  <c:v>104.497867064692</c:v>
                </c:pt>
                <c:pt idx="2276">
                  <c:v>104.54168039011699</c:v>
                </c:pt>
                <c:pt idx="2277">
                  <c:v>104.361056795572</c:v>
                </c:pt>
                <c:pt idx="2278">
                  <c:v>104.584139440462</c:v>
                </c:pt>
                <c:pt idx="2279">
                  <c:v>103.854239452763</c:v>
                </c:pt>
                <c:pt idx="2280">
                  <c:v>104.148420520456</c:v>
                </c:pt>
                <c:pt idx="2281">
                  <c:v>104.785194710488</c:v>
                </c:pt>
                <c:pt idx="2282">
                  <c:v>105.236008947705</c:v>
                </c:pt>
                <c:pt idx="2283">
                  <c:v>105.221148410224</c:v>
                </c:pt>
                <c:pt idx="2284">
                  <c:v>105.33107218696399</c:v>
                </c:pt>
                <c:pt idx="2285">
                  <c:v>105.515682230159</c:v>
                </c:pt>
                <c:pt idx="2286">
                  <c:v>105.47502646615099</c:v>
                </c:pt>
                <c:pt idx="2287">
                  <c:v>105.38848587079499</c:v>
                </c:pt>
                <c:pt idx="2288">
                  <c:v>104.938155873033</c:v>
                </c:pt>
                <c:pt idx="2289">
                  <c:v>105.178736380285</c:v>
                </c:pt>
                <c:pt idx="2290">
                  <c:v>105.53843109767701</c:v>
                </c:pt>
                <c:pt idx="2291">
                  <c:v>105.73633454656699</c:v>
                </c:pt>
                <c:pt idx="2292">
                  <c:v>107.451159573651</c:v>
                </c:pt>
                <c:pt idx="2293">
                  <c:v>107.857180073435</c:v>
                </c:pt>
                <c:pt idx="2294">
                  <c:v>107.909262100102</c:v>
                </c:pt>
                <c:pt idx="2295">
                  <c:v>107.838979223251</c:v>
                </c:pt>
                <c:pt idx="2296">
                  <c:v>108.05728549326901</c:v>
                </c:pt>
                <c:pt idx="2297">
                  <c:v>107.959013982084</c:v>
                </c:pt>
                <c:pt idx="2298">
                  <c:v>107.887722324012</c:v>
                </c:pt>
                <c:pt idx="2299">
                  <c:v>107.677643510628</c:v>
                </c:pt>
                <c:pt idx="2300">
                  <c:v>107.367382562933</c:v>
                </c:pt>
                <c:pt idx="2301">
                  <c:v>108.045754663823</c:v>
                </c:pt>
                <c:pt idx="2302">
                  <c:v>108.017115057109</c:v>
                </c:pt>
                <c:pt idx="2303">
                  <c:v>107.795776340061</c:v>
                </c:pt>
                <c:pt idx="2304">
                  <c:v>107.8988136299</c:v>
                </c:pt>
                <c:pt idx="2305">
                  <c:v>107.91164073678701</c:v>
                </c:pt>
                <c:pt idx="2306">
                  <c:v>108.76766508289001</c:v>
                </c:pt>
                <c:pt idx="2307">
                  <c:v>109.39745888469299</c:v>
                </c:pt>
                <c:pt idx="2308">
                  <c:v>109.550816189073</c:v>
                </c:pt>
                <c:pt idx="2309">
                  <c:v>109.66497822693</c:v>
                </c:pt>
                <c:pt idx="2310">
                  <c:v>109.594361685614</c:v>
                </c:pt>
                <c:pt idx="2311">
                  <c:v>109.509357129893</c:v>
                </c:pt>
                <c:pt idx="2312">
                  <c:v>109.836217330677</c:v>
                </c:pt>
                <c:pt idx="2313">
                  <c:v>109.633634266272</c:v>
                </c:pt>
                <c:pt idx="2314">
                  <c:v>115.223148563143</c:v>
                </c:pt>
                <c:pt idx="2315">
                  <c:v>115.322305140007</c:v>
                </c:pt>
                <c:pt idx="2316">
                  <c:v>115.79828096871501</c:v>
                </c:pt>
                <c:pt idx="2317">
                  <c:v>115.849866972833</c:v>
                </c:pt>
                <c:pt idx="2318">
                  <c:v>116.00094928657199</c:v>
                </c:pt>
                <c:pt idx="2319">
                  <c:v>116.170081123719</c:v>
                </c:pt>
                <c:pt idx="2320">
                  <c:v>115.356746888923</c:v>
                </c:pt>
                <c:pt idx="2321">
                  <c:v>115.318865516595</c:v>
                </c:pt>
                <c:pt idx="2322">
                  <c:v>115.598371709717</c:v>
                </c:pt>
                <c:pt idx="2323">
                  <c:v>115.323431971904</c:v>
                </c:pt>
                <c:pt idx="2324">
                  <c:v>115.50249672896901</c:v>
                </c:pt>
                <c:pt idx="2325">
                  <c:v>115.951464834771</c:v>
                </c:pt>
                <c:pt idx="2326">
                  <c:v>115.959895651599</c:v>
                </c:pt>
                <c:pt idx="2327">
                  <c:v>116.054444163662</c:v>
                </c:pt>
                <c:pt idx="2328">
                  <c:v>116.224215689399</c:v>
                </c:pt>
                <c:pt idx="2329">
                  <c:v>115.85989009868599</c:v>
                </c:pt>
                <c:pt idx="2330">
                  <c:v>116.10417301562801</c:v>
                </c:pt>
                <c:pt idx="2331">
                  <c:v>116.391193612744</c:v>
                </c:pt>
                <c:pt idx="2332">
                  <c:v>116.669924843609</c:v>
                </c:pt>
                <c:pt idx="2333">
                  <c:v>116.249176319046</c:v>
                </c:pt>
                <c:pt idx="2334">
                  <c:v>116.06230349585</c:v>
                </c:pt>
                <c:pt idx="2335">
                  <c:v>115.96883394757199</c:v>
                </c:pt>
                <c:pt idx="2336">
                  <c:v>116.21615978882301</c:v>
                </c:pt>
                <c:pt idx="2337">
                  <c:v>116.346233339988</c:v>
                </c:pt>
                <c:pt idx="2338">
                  <c:v>116.28462464618499</c:v>
                </c:pt>
                <c:pt idx="2339">
                  <c:v>116.712952017682</c:v>
                </c:pt>
                <c:pt idx="2340">
                  <c:v>116.700900541046</c:v>
                </c:pt>
                <c:pt idx="2341">
                  <c:v>116.783089466009</c:v>
                </c:pt>
                <c:pt idx="2342">
                  <c:v>116.490093699404</c:v>
                </c:pt>
                <c:pt idx="2343">
                  <c:v>115.98559632932999</c:v>
                </c:pt>
                <c:pt idx="2344">
                  <c:v>115.334333553305</c:v>
                </c:pt>
                <c:pt idx="2345">
                  <c:v>115.735378552143</c:v>
                </c:pt>
                <c:pt idx="2346">
                  <c:v>115.847865182135</c:v>
                </c:pt>
                <c:pt idx="2347">
                  <c:v>115.934397751247</c:v>
                </c:pt>
                <c:pt idx="2348">
                  <c:v>115.960093575326</c:v>
                </c:pt>
                <c:pt idx="2349">
                  <c:v>115.733181812727</c:v>
                </c:pt>
                <c:pt idx="2350">
                  <c:v>115.294537630831</c:v>
                </c:pt>
                <c:pt idx="2351">
                  <c:v>115.04106345190399</c:v>
                </c:pt>
                <c:pt idx="2352">
                  <c:v>114.93391090081199</c:v>
                </c:pt>
                <c:pt idx="2353">
                  <c:v>115.00063362558799</c:v>
                </c:pt>
                <c:pt idx="2354">
                  <c:v>114.951795936473</c:v>
                </c:pt>
                <c:pt idx="2355">
                  <c:v>115.740408638448</c:v>
                </c:pt>
                <c:pt idx="2356">
                  <c:v>115.45695206486</c:v>
                </c:pt>
                <c:pt idx="2357">
                  <c:v>115.21257522856</c:v>
                </c:pt>
                <c:pt idx="2358">
                  <c:v>115.40878674007</c:v>
                </c:pt>
                <c:pt idx="2359">
                  <c:v>115.319869209776</c:v>
                </c:pt>
                <c:pt idx="2360">
                  <c:v>114.763723318541</c:v>
                </c:pt>
                <c:pt idx="2361">
                  <c:v>114.840595195349</c:v>
                </c:pt>
                <c:pt idx="2362">
                  <c:v>115.07981275547699</c:v>
                </c:pt>
                <c:pt idx="2363">
                  <c:v>114.843161123747</c:v>
                </c:pt>
                <c:pt idx="2364">
                  <c:v>115.724824477681</c:v>
                </c:pt>
                <c:pt idx="2365">
                  <c:v>116.053757973196</c:v>
                </c:pt>
                <c:pt idx="2366">
                  <c:v>116.28553877786101</c:v>
                </c:pt>
                <c:pt idx="2367">
                  <c:v>116.64091160764799</c:v>
                </c:pt>
                <c:pt idx="2368">
                  <c:v>116.87004794888701</c:v>
                </c:pt>
                <c:pt idx="2369">
                  <c:v>116.327115262951</c:v>
                </c:pt>
                <c:pt idx="2370">
                  <c:v>116.46799637720601</c:v>
                </c:pt>
                <c:pt idx="2371">
                  <c:v>116.427906864821</c:v>
                </c:pt>
                <c:pt idx="2372">
                  <c:v>115.739888501878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A-D74F-B445-BFDECB3B5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22544"/>
        <c:axId val="1377749200"/>
      </c:lineChart>
      <c:dateAx>
        <c:axId val="13777225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49200"/>
        <c:crosses val="autoZero"/>
        <c:auto val="1"/>
        <c:lblOffset val="100"/>
        <c:baseTimeUnit val="days"/>
      </c:dateAx>
      <c:valAx>
        <c:axId val="1377749200"/>
        <c:scaling>
          <c:orientation val="minMax"/>
          <c:min val="60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2254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11657917760303"/>
          <c:y val="1.07524059492563E-2"/>
          <c:w val="0.34443328958880098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华文楷体" panose="02010600040101010101" pitchFamily="2" charset="-122"/>
              <a:ea typeface="华文楷体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9c4adb-ad92-4fa1-8aee-35b8dd3eb14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华文楷体" panose="02010600040101010101" pitchFamily="2" charset="-122"/>
          <a:ea typeface="华文楷体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9958110014943E-2"/>
          <c:y val="0.143823831693425"/>
          <c:w val="0.892333216758878"/>
          <c:h val="0.78181109997861797"/>
        </c:manualLayout>
      </c:layout>
      <c:lineChart>
        <c:grouping val="standard"/>
        <c:varyColors val="0"/>
        <c:ser>
          <c:idx val="0"/>
          <c:order val="0"/>
          <c:tx>
            <c:strRef>
              <c:f>价格中位数!$B$1</c:f>
              <c:strCache>
                <c:ptCount val="1"/>
                <c:pt idx="0">
                  <c:v>市场价格25%分位数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价格中位数!$A$2:$A$2015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价格中位数!$B$2:$B$2015</c:f>
              <c:numCache>
                <c:formatCode>0.000</c:formatCode>
                <c:ptCount val="2011"/>
                <c:pt idx="0">
                  <c:v>118.70699999999999</c:v>
                </c:pt>
                <c:pt idx="1">
                  <c:v>117.999</c:v>
                </c:pt>
                <c:pt idx="2">
                  <c:v>119.11</c:v>
                </c:pt>
                <c:pt idx="3">
                  <c:v>120.18899999999999</c:v>
                </c:pt>
                <c:pt idx="4">
                  <c:v>120.5</c:v>
                </c:pt>
                <c:pt idx="5">
                  <c:v>120.88749999999999</c:v>
                </c:pt>
                <c:pt idx="6">
                  <c:v>120.49299999999999</c:v>
                </c:pt>
                <c:pt idx="7">
                  <c:v>120.95925</c:v>
                </c:pt>
                <c:pt idx="8">
                  <c:v>120.643</c:v>
                </c:pt>
                <c:pt idx="9">
                  <c:v>120.4705</c:v>
                </c:pt>
                <c:pt idx="10">
                  <c:v>120.16300000000001</c:v>
                </c:pt>
                <c:pt idx="11">
                  <c:v>120.6865</c:v>
                </c:pt>
                <c:pt idx="12">
                  <c:v>121.8805</c:v>
                </c:pt>
                <c:pt idx="13">
                  <c:v>122.25325000000001</c:v>
                </c:pt>
                <c:pt idx="14">
                  <c:v>122.08150000000001</c:v>
                </c:pt>
                <c:pt idx="15">
                  <c:v>121.384</c:v>
                </c:pt>
                <c:pt idx="16">
                  <c:v>121.8325</c:v>
                </c:pt>
                <c:pt idx="17">
                  <c:v>121.43325</c:v>
                </c:pt>
                <c:pt idx="18">
                  <c:v>122.22975</c:v>
                </c:pt>
                <c:pt idx="19">
                  <c:v>121.276</c:v>
                </c:pt>
                <c:pt idx="20">
                  <c:v>121.86499999999999</c:v>
                </c:pt>
                <c:pt idx="21">
                  <c:v>122.4345</c:v>
                </c:pt>
                <c:pt idx="22">
                  <c:v>123.44799999999999</c:v>
                </c:pt>
                <c:pt idx="23">
                  <c:v>123.33199999999999</c:v>
                </c:pt>
                <c:pt idx="24">
                  <c:v>123.22675000000001</c:v>
                </c:pt>
                <c:pt idx="25">
                  <c:v>123.3775</c:v>
                </c:pt>
                <c:pt idx="26">
                  <c:v>123.8075</c:v>
                </c:pt>
                <c:pt idx="27">
                  <c:v>124.18600000000001</c:v>
                </c:pt>
                <c:pt idx="28">
                  <c:v>124.54349999999999</c:v>
                </c:pt>
                <c:pt idx="29">
                  <c:v>125.41175</c:v>
                </c:pt>
                <c:pt idx="30">
                  <c:v>125.46825</c:v>
                </c:pt>
                <c:pt idx="31">
                  <c:v>125.19300000000001</c:v>
                </c:pt>
                <c:pt idx="32">
                  <c:v>124.6585</c:v>
                </c:pt>
                <c:pt idx="33">
                  <c:v>123.6905</c:v>
                </c:pt>
                <c:pt idx="34">
                  <c:v>123.86825</c:v>
                </c:pt>
                <c:pt idx="35">
                  <c:v>123.9885</c:v>
                </c:pt>
                <c:pt idx="36">
                  <c:v>123.64099999999999</c:v>
                </c:pt>
                <c:pt idx="37">
                  <c:v>124.74250000000001</c:v>
                </c:pt>
                <c:pt idx="38">
                  <c:v>124.133</c:v>
                </c:pt>
                <c:pt idx="39">
                  <c:v>124.1695</c:v>
                </c:pt>
                <c:pt idx="40">
                  <c:v>125.051</c:v>
                </c:pt>
                <c:pt idx="41">
                  <c:v>125.55175</c:v>
                </c:pt>
                <c:pt idx="42">
                  <c:v>125.85075000000001</c:v>
                </c:pt>
                <c:pt idx="43">
                  <c:v>126.1365</c:v>
                </c:pt>
                <c:pt idx="44">
                  <c:v>126.6675</c:v>
                </c:pt>
                <c:pt idx="45">
                  <c:v>127.279</c:v>
                </c:pt>
                <c:pt idx="46">
                  <c:v>127.19799999999999</c:v>
                </c:pt>
                <c:pt idx="47">
                  <c:v>126.82325</c:v>
                </c:pt>
                <c:pt idx="48">
                  <c:v>126.65600000000001</c:v>
                </c:pt>
                <c:pt idx="49">
                  <c:v>126.13775</c:v>
                </c:pt>
                <c:pt idx="50">
                  <c:v>126.16074999999999</c:v>
                </c:pt>
                <c:pt idx="51">
                  <c:v>125.28225</c:v>
                </c:pt>
                <c:pt idx="52">
                  <c:v>125.85850000000001</c:v>
                </c:pt>
                <c:pt idx="53">
                  <c:v>124.898</c:v>
                </c:pt>
                <c:pt idx="54">
                  <c:v>125.825</c:v>
                </c:pt>
                <c:pt idx="55">
                  <c:v>125.4855</c:v>
                </c:pt>
                <c:pt idx="56">
                  <c:v>124.965</c:v>
                </c:pt>
                <c:pt idx="57">
                  <c:v>124.5205</c:v>
                </c:pt>
                <c:pt idx="58">
                  <c:v>123.80325000000001</c:v>
                </c:pt>
                <c:pt idx="59">
                  <c:v>124.04049999999999</c:v>
                </c:pt>
                <c:pt idx="60">
                  <c:v>123.8295</c:v>
                </c:pt>
                <c:pt idx="61">
                  <c:v>123.26349999999999</c:v>
                </c:pt>
                <c:pt idx="62">
                  <c:v>122.06</c:v>
                </c:pt>
                <c:pt idx="63">
                  <c:v>122.578</c:v>
                </c:pt>
                <c:pt idx="64">
                  <c:v>121.7075</c:v>
                </c:pt>
                <c:pt idx="65">
                  <c:v>122.16800000000001</c:v>
                </c:pt>
                <c:pt idx="66">
                  <c:v>121.53874999999999</c:v>
                </c:pt>
                <c:pt idx="67">
                  <c:v>122.64275000000001</c:v>
                </c:pt>
                <c:pt idx="68">
                  <c:v>122.61450000000001</c:v>
                </c:pt>
                <c:pt idx="69">
                  <c:v>120.96250000000001</c:v>
                </c:pt>
                <c:pt idx="70">
                  <c:v>120.834</c:v>
                </c:pt>
                <c:pt idx="71">
                  <c:v>119.607</c:v>
                </c:pt>
                <c:pt idx="72">
                  <c:v>119.4495</c:v>
                </c:pt>
                <c:pt idx="73">
                  <c:v>120.001</c:v>
                </c:pt>
                <c:pt idx="74">
                  <c:v>120.896</c:v>
                </c:pt>
                <c:pt idx="75">
                  <c:v>122.146</c:v>
                </c:pt>
                <c:pt idx="76">
                  <c:v>123.03149999999999</c:v>
                </c:pt>
                <c:pt idx="77" formatCode="General">
                  <c:v>123.054</c:v>
                </c:pt>
                <c:pt idx="78">
                  <c:v>123.45699999999999</c:v>
                </c:pt>
                <c:pt idx="79">
                  <c:v>124.30425</c:v>
                </c:pt>
                <c:pt idx="80">
                  <c:v>124.89100000000001</c:v>
                </c:pt>
                <c:pt idx="81">
                  <c:v>124.61799999999999</c:v>
                </c:pt>
                <c:pt idx="82">
                  <c:v>124.29</c:v>
                </c:pt>
                <c:pt idx="83">
                  <c:v>123.58199999999999</c:v>
                </c:pt>
                <c:pt idx="84">
                  <c:v>123.15600000000001</c:v>
                </c:pt>
                <c:pt idx="85">
                  <c:v>124.21899999999999</c:v>
                </c:pt>
                <c:pt idx="86">
                  <c:v>124.628</c:v>
                </c:pt>
                <c:pt idx="87">
                  <c:v>125.108</c:v>
                </c:pt>
                <c:pt idx="88">
                  <c:v>125.127</c:v>
                </c:pt>
                <c:pt idx="89">
                  <c:v>124.65300000000001</c:v>
                </c:pt>
                <c:pt idx="90">
                  <c:v>125.26725</c:v>
                </c:pt>
                <c:pt idx="91">
                  <c:v>125.36175</c:v>
                </c:pt>
                <c:pt idx="92">
                  <c:v>123.7975</c:v>
                </c:pt>
                <c:pt idx="93">
                  <c:v>125.127</c:v>
                </c:pt>
                <c:pt idx="94">
                  <c:v>124.52800000000001</c:v>
                </c:pt>
                <c:pt idx="95">
                  <c:v>125.6185</c:v>
                </c:pt>
                <c:pt idx="96" formatCode="General">
                  <c:v>126.88500000000001</c:v>
                </c:pt>
                <c:pt idx="97">
                  <c:v>127.462</c:v>
                </c:pt>
                <c:pt idx="98">
                  <c:v>127.14175</c:v>
                </c:pt>
                <c:pt idx="99">
                  <c:v>128.46549999999999</c:v>
                </c:pt>
                <c:pt idx="100">
                  <c:v>129.0795</c:v>
                </c:pt>
                <c:pt idx="101">
                  <c:v>127.866</c:v>
                </c:pt>
                <c:pt idx="102">
                  <c:v>128.5</c:v>
                </c:pt>
                <c:pt idx="103">
                  <c:v>129.251</c:v>
                </c:pt>
                <c:pt idx="104">
                  <c:v>131.14099999999999</c:v>
                </c:pt>
                <c:pt idx="105">
                  <c:v>131.14699999999999</c:v>
                </c:pt>
                <c:pt idx="106">
                  <c:v>131.6165</c:v>
                </c:pt>
                <c:pt idx="107" formatCode="General">
                  <c:v>130.88900000000001</c:v>
                </c:pt>
                <c:pt idx="108" formatCode="General">
                  <c:v>130.785</c:v>
                </c:pt>
                <c:pt idx="109" formatCode="General">
                  <c:v>130.798</c:v>
                </c:pt>
                <c:pt idx="110">
                  <c:v>130.04</c:v>
                </c:pt>
                <c:pt idx="111">
                  <c:v>129.863</c:v>
                </c:pt>
                <c:pt idx="112">
                  <c:v>129.24100000000001</c:v>
                </c:pt>
                <c:pt idx="113">
                  <c:v>129.81700000000001</c:v>
                </c:pt>
                <c:pt idx="114">
                  <c:v>129.79900000000001</c:v>
                </c:pt>
                <c:pt idx="115">
                  <c:v>130.33799999999999</c:v>
                </c:pt>
                <c:pt idx="116">
                  <c:v>129.809</c:v>
                </c:pt>
                <c:pt idx="117">
                  <c:v>129.98599999999999</c:v>
                </c:pt>
                <c:pt idx="118">
                  <c:v>129.989</c:v>
                </c:pt>
                <c:pt idx="119">
                  <c:v>128.55099999999999</c:v>
                </c:pt>
                <c:pt idx="120">
                  <c:v>127.89</c:v>
                </c:pt>
                <c:pt idx="121">
                  <c:v>127.06</c:v>
                </c:pt>
                <c:pt idx="122">
                  <c:v>127.378</c:v>
                </c:pt>
                <c:pt idx="123">
                  <c:v>126.75</c:v>
                </c:pt>
                <c:pt idx="124">
                  <c:v>127.104</c:v>
                </c:pt>
                <c:pt idx="125">
                  <c:v>127.7</c:v>
                </c:pt>
                <c:pt idx="126">
                  <c:v>128.102</c:v>
                </c:pt>
                <c:pt idx="127">
                  <c:v>125.824</c:v>
                </c:pt>
                <c:pt idx="128" formatCode="General">
                  <c:v>125.404</c:v>
                </c:pt>
                <c:pt idx="129" formatCode="General">
                  <c:v>125.556</c:v>
                </c:pt>
                <c:pt idx="130" formatCode="General">
                  <c:v>126.431</c:v>
                </c:pt>
                <c:pt idx="131" formatCode="General">
                  <c:v>124.717</c:v>
                </c:pt>
                <c:pt idx="132" formatCode="General">
                  <c:v>125.005</c:v>
                </c:pt>
                <c:pt idx="133" formatCode="General">
                  <c:v>125.999</c:v>
                </c:pt>
                <c:pt idx="134" formatCode="General">
                  <c:v>125.771</c:v>
                </c:pt>
                <c:pt idx="135" formatCode="General">
                  <c:v>127.218</c:v>
                </c:pt>
                <c:pt idx="136" formatCode="General">
                  <c:v>126.496</c:v>
                </c:pt>
                <c:pt idx="137">
                  <c:v>123.55525</c:v>
                </c:pt>
                <c:pt idx="138">
                  <c:v>125.35625</c:v>
                </c:pt>
                <c:pt idx="139">
                  <c:v>126.18025</c:v>
                </c:pt>
                <c:pt idx="140">
                  <c:v>128.21100000000001</c:v>
                </c:pt>
                <c:pt idx="141">
                  <c:v>127.494</c:v>
                </c:pt>
                <c:pt idx="142">
                  <c:v>129.34450000000001</c:v>
                </c:pt>
                <c:pt idx="143">
                  <c:v>129.76</c:v>
                </c:pt>
                <c:pt idx="144">
                  <c:v>130.12625</c:v>
                </c:pt>
                <c:pt idx="145">
                  <c:v>131.18899999999999</c:v>
                </c:pt>
                <c:pt idx="146">
                  <c:v>130.73849999999999</c:v>
                </c:pt>
                <c:pt idx="147">
                  <c:v>130.37524999999999</c:v>
                </c:pt>
                <c:pt idx="148">
                  <c:v>129.31049999999999</c:v>
                </c:pt>
                <c:pt idx="149">
                  <c:v>128.66925000000001</c:v>
                </c:pt>
                <c:pt idx="150">
                  <c:v>128.89675</c:v>
                </c:pt>
                <c:pt idx="151">
                  <c:v>129.03899999999999</c:v>
                </c:pt>
                <c:pt idx="152">
                  <c:v>130.42925</c:v>
                </c:pt>
                <c:pt idx="153">
                  <c:v>130.96875</c:v>
                </c:pt>
                <c:pt idx="154">
                  <c:v>130.72274999999999</c:v>
                </c:pt>
                <c:pt idx="155">
                  <c:v>131.46424999999999</c:v>
                </c:pt>
                <c:pt idx="156">
                  <c:v>130.72</c:v>
                </c:pt>
                <c:pt idx="157">
                  <c:v>129.935</c:v>
                </c:pt>
                <c:pt idx="158">
                  <c:v>130.524</c:v>
                </c:pt>
                <c:pt idx="159">
                  <c:v>130.91125</c:v>
                </c:pt>
                <c:pt idx="160">
                  <c:v>130.96950000000001</c:v>
                </c:pt>
                <c:pt idx="161">
                  <c:v>131.63175000000001</c:v>
                </c:pt>
                <c:pt idx="162">
                  <c:v>130.09100000000001</c:v>
                </c:pt>
                <c:pt idx="163">
                  <c:v>129.80924999999999</c:v>
                </c:pt>
                <c:pt idx="164">
                  <c:v>130.45050000000001</c:v>
                </c:pt>
                <c:pt idx="165">
                  <c:v>129.90549999999999</c:v>
                </c:pt>
                <c:pt idx="166" formatCode="General">
                  <c:v>128.304</c:v>
                </c:pt>
                <c:pt idx="167">
                  <c:v>129.70249999999999</c:v>
                </c:pt>
                <c:pt idx="168">
                  <c:v>130.94575</c:v>
                </c:pt>
                <c:pt idx="169">
                  <c:v>131.98400000000001</c:v>
                </c:pt>
                <c:pt idx="170">
                  <c:v>130.73224999999999</c:v>
                </c:pt>
                <c:pt idx="171">
                  <c:v>130.36000000000001</c:v>
                </c:pt>
                <c:pt idx="172">
                  <c:v>131.48150000000001</c:v>
                </c:pt>
                <c:pt idx="173">
                  <c:v>130.47</c:v>
                </c:pt>
                <c:pt idx="174">
                  <c:v>129.46225000000001</c:v>
                </c:pt>
                <c:pt idx="175">
                  <c:v>128.86175</c:v>
                </c:pt>
                <c:pt idx="176">
                  <c:v>129</c:v>
                </c:pt>
                <c:pt idx="177">
                  <c:v>128.41825</c:v>
                </c:pt>
                <c:pt idx="178">
                  <c:v>128.18975</c:v>
                </c:pt>
                <c:pt idx="179">
                  <c:v>127.91849999999999</c:v>
                </c:pt>
                <c:pt idx="180">
                  <c:v>127.989</c:v>
                </c:pt>
                <c:pt idx="181">
                  <c:v>128.74225000000001</c:v>
                </c:pt>
                <c:pt idx="182">
                  <c:v>127.842</c:v>
                </c:pt>
                <c:pt idx="183">
                  <c:v>127.3955</c:v>
                </c:pt>
                <c:pt idx="184">
                  <c:v>127.15125</c:v>
                </c:pt>
                <c:pt idx="185">
                  <c:v>126.92775</c:v>
                </c:pt>
                <c:pt idx="186">
                  <c:v>125.973</c:v>
                </c:pt>
                <c:pt idx="187">
                  <c:v>123.9915</c:v>
                </c:pt>
                <c:pt idx="188">
                  <c:v>123.849</c:v>
                </c:pt>
                <c:pt idx="189" formatCode="General">
                  <c:v>123.658</c:v>
                </c:pt>
                <c:pt idx="190">
                  <c:v>124.1485</c:v>
                </c:pt>
                <c:pt idx="191">
                  <c:v>124.1215</c:v>
                </c:pt>
                <c:pt idx="192">
                  <c:v>123.8515</c:v>
                </c:pt>
                <c:pt idx="193">
                  <c:v>123.11450000000001</c:v>
                </c:pt>
                <c:pt idx="194">
                  <c:v>123.661</c:v>
                </c:pt>
                <c:pt idx="195">
                  <c:v>123.36</c:v>
                </c:pt>
                <c:pt idx="196">
                  <c:v>122.78749999999999</c:v>
                </c:pt>
                <c:pt idx="197">
                  <c:v>122.61799999999999</c:v>
                </c:pt>
                <c:pt idx="198">
                  <c:v>122.0065</c:v>
                </c:pt>
                <c:pt idx="199">
                  <c:v>122.5705</c:v>
                </c:pt>
                <c:pt idx="200">
                  <c:v>122.8045</c:v>
                </c:pt>
                <c:pt idx="201">
                  <c:v>123.13500000000001</c:v>
                </c:pt>
                <c:pt idx="202">
                  <c:v>123.702</c:v>
                </c:pt>
                <c:pt idx="203">
                  <c:v>123.28749999999999</c:v>
                </c:pt>
                <c:pt idx="204">
                  <c:v>123.705</c:v>
                </c:pt>
                <c:pt idx="205">
                  <c:v>123.91725</c:v>
                </c:pt>
                <c:pt idx="206">
                  <c:v>122.90225</c:v>
                </c:pt>
                <c:pt idx="207">
                  <c:v>123.37949999999999</c:v>
                </c:pt>
                <c:pt idx="208">
                  <c:v>123.41275</c:v>
                </c:pt>
                <c:pt idx="209">
                  <c:v>123.77175</c:v>
                </c:pt>
                <c:pt idx="210">
                  <c:v>123.44125</c:v>
                </c:pt>
                <c:pt idx="211">
                  <c:v>122.90175000000001</c:v>
                </c:pt>
                <c:pt idx="212">
                  <c:v>123.295</c:v>
                </c:pt>
                <c:pt idx="213">
                  <c:v>124.16825</c:v>
                </c:pt>
                <c:pt idx="214">
                  <c:v>123.88275</c:v>
                </c:pt>
                <c:pt idx="215">
                  <c:v>123.848</c:v>
                </c:pt>
                <c:pt idx="216">
                  <c:v>124.7</c:v>
                </c:pt>
                <c:pt idx="217">
                  <c:v>124.89</c:v>
                </c:pt>
                <c:pt idx="218">
                  <c:v>124.66800000000001</c:v>
                </c:pt>
                <c:pt idx="219">
                  <c:v>125.09950000000001</c:v>
                </c:pt>
                <c:pt idx="220">
                  <c:v>125.57774999999999</c:v>
                </c:pt>
                <c:pt idx="221">
                  <c:v>125.87224999999999</c:v>
                </c:pt>
                <c:pt idx="222">
                  <c:v>125.0575</c:v>
                </c:pt>
                <c:pt idx="223">
                  <c:v>125.47175</c:v>
                </c:pt>
                <c:pt idx="224">
                  <c:v>125.53475</c:v>
                </c:pt>
                <c:pt idx="225">
                  <c:v>124.50149999999999</c:v>
                </c:pt>
                <c:pt idx="226">
                  <c:v>124.34699999999999</c:v>
                </c:pt>
                <c:pt idx="227">
                  <c:v>124.12125</c:v>
                </c:pt>
                <c:pt idx="228">
                  <c:v>123.68174999999999</c:v>
                </c:pt>
                <c:pt idx="229">
                  <c:v>124.04525</c:v>
                </c:pt>
                <c:pt idx="230">
                  <c:v>123.89700000000001</c:v>
                </c:pt>
                <c:pt idx="231">
                  <c:v>123.41500000000001</c:v>
                </c:pt>
                <c:pt idx="232">
                  <c:v>123.98399999999999</c:v>
                </c:pt>
                <c:pt idx="233">
                  <c:v>123.82</c:v>
                </c:pt>
                <c:pt idx="234">
                  <c:v>124.17100000000001</c:v>
                </c:pt>
                <c:pt idx="235">
                  <c:v>123.34950000000001</c:v>
                </c:pt>
                <c:pt idx="236">
                  <c:v>123.01049999999999</c:v>
                </c:pt>
                <c:pt idx="237">
                  <c:v>122.857</c:v>
                </c:pt>
                <c:pt idx="238">
                  <c:v>122.9</c:v>
                </c:pt>
                <c:pt idx="239">
                  <c:v>121.883</c:v>
                </c:pt>
                <c:pt idx="240">
                  <c:v>121.86</c:v>
                </c:pt>
                <c:pt idx="241">
                  <c:v>122.3135</c:v>
                </c:pt>
                <c:pt idx="242">
                  <c:v>123.28749999999999</c:v>
                </c:pt>
                <c:pt idx="243">
                  <c:v>122.95099999999999</c:v>
                </c:pt>
                <c:pt idx="244">
                  <c:v>123.4255</c:v>
                </c:pt>
                <c:pt idx="245" formatCode="General">
                  <c:v>123.729</c:v>
                </c:pt>
                <c:pt idx="246" formatCode="General">
                  <c:v>123.61199999999999</c:v>
                </c:pt>
                <c:pt idx="247">
                  <c:v>123.568</c:v>
                </c:pt>
                <c:pt idx="248">
                  <c:v>123.37</c:v>
                </c:pt>
                <c:pt idx="249">
                  <c:v>122.191</c:v>
                </c:pt>
                <c:pt idx="250">
                  <c:v>122.4</c:v>
                </c:pt>
                <c:pt idx="251">
                  <c:v>121.883</c:v>
                </c:pt>
                <c:pt idx="252">
                  <c:v>120.60599999999999</c:v>
                </c:pt>
                <c:pt idx="253">
                  <c:v>120.74</c:v>
                </c:pt>
                <c:pt idx="254">
                  <c:v>121.4975</c:v>
                </c:pt>
                <c:pt idx="255">
                  <c:v>122.5805</c:v>
                </c:pt>
                <c:pt idx="256">
                  <c:v>123.414</c:v>
                </c:pt>
                <c:pt idx="257">
                  <c:v>122.96250000000001</c:v>
                </c:pt>
                <c:pt idx="258">
                  <c:v>123.10550000000001</c:v>
                </c:pt>
                <c:pt idx="259">
                  <c:v>123.9885</c:v>
                </c:pt>
                <c:pt idx="260">
                  <c:v>123.617</c:v>
                </c:pt>
                <c:pt idx="261">
                  <c:v>122.7115</c:v>
                </c:pt>
                <c:pt idx="262">
                  <c:v>123.4515</c:v>
                </c:pt>
                <c:pt idx="263">
                  <c:v>124.6575</c:v>
                </c:pt>
                <c:pt idx="264">
                  <c:v>124.149</c:v>
                </c:pt>
                <c:pt idx="265">
                  <c:v>121.1785</c:v>
                </c:pt>
                <c:pt idx="266">
                  <c:v>121.04600000000001</c:v>
                </c:pt>
                <c:pt idx="267">
                  <c:v>120.999</c:v>
                </c:pt>
                <c:pt idx="268">
                  <c:v>121.2145</c:v>
                </c:pt>
                <c:pt idx="269">
                  <c:v>121.67325</c:v>
                </c:pt>
                <c:pt idx="270">
                  <c:v>122.76824999999999</c:v>
                </c:pt>
                <c:pt idx="271">
                  <c:v>122.795</c:v>
                </c:pt>
                <c:pt idx="272">
                  <c:v>126.8035</c:v>
                </c:pt>
                <c:pt idx="273">
                  <c:v>126.241</c:v>
                </c:pt>
                <c:pt idx="274">
                  <c:v>126.235</c:v>
                </c:pt>
                <c:pt idx="275">
                  <c:v>125.51875</c:v>
                </c:pt>
                <c:pt idx="276">
                  <c:v>125.18975</c:v>
                </c:pt>
                <c:pt idx="277">
                  <c:v>124.74250000000001</c:v>
                </c:pt>
                <c:pt idx="278">
                  <c:v>124.78874999999999</c:v>
                </c:pt>
                <c:pt idx="279">
                  <c:v>124.0655</c:v>
                </c:pt>
                <c:pt idx="280">
                  <c:v>122.97975</c:v>
                </c:pt>
                <c:pt idx="281">
                  <c:v>123.7645</c:v>
                </c:pt>
                <c:pt idx="282">
                  <c:v>123.13525</c:v>
                </c:pt>
                <c:pt idx="283">
                  <c:v>123.49299999999999</c:v>
                </c:pt>
                <c:pt idx="284">
                  <c:v>122.45950000000001</c:v>
                </c:pt>
                <c:pt idx="285">
                  <c:v>122.58074999999999</c:v>
                </c:pt>
                <c:pt idx="286">
                  <c:v>122.56625</c:v>
                </c:pt>
                <c:pt idx="287">
                  <c:v>121.65</c:v>
                </c:pt>
                <c:pt idx="288">
                  <c:v>121.01349999999999</c:v>
                </c:pt>
                <c:pt idx="289">
                  <c:v>119.77725</c:v>
                </c:pt>
                <c:pt idx="290">
                  <c:v>119.63525</c:v>
                </c:pt>
                <c:pt idx="291">
                  <c:v>120.75275000000001</c:v>
                </c:pt>
                <c:pt idx="292">
                  <c:v>120.53025</c:v>
                </c:pt>
                <c:pt idx="293">
                  <c:v>120.45274999999999</c:v>
                </c:pt>
                <c:pt idx="294">
                  <c:v>121.82675</c:v>
                </c:pt>
                <c:pt idx="295">
                  <c:v>121.76475000000001</c:v>
                </c:pt>
                <c:pt idx="296">
                  <c:v>120.4575</c:v>
                </c:pt>
                <c:pt idx="297">
                  <c:v>120.90175000000001</c:v>
                </c:pt>
                <c:pt idx="298">
                  <c:v>120.44025000000001</c:v>
                </c:pt>
                <c:pt idx="299">
                  <c:v>119.40225</c:v>
                </c:pt>
                <c:pt idx="300">
                  <c:v>118.94799999999999</c:v>
                </c:pt>
                <c:pt idx="301">
                  <c:v>118.2145</c:v>
                </c:pt>
                <c:pt idx="302">
                  <c:v>117.87775000000001</c:v>
                </c:pt>
                <c:pt idx="303">
                  <c:v>118.24124999999999</c:v>
                </c:pt>
                <c:pt idx="304">
                  <c:v>118.51949999999999</c:v>
                </c:pt>
                <c:pt idx="305">
                  <c:v>118.24124999999999</c:v>
                </c:pt>
                <c:pt idx="306">
                  <c:v>117.839</c:v>
                </c:pt>
                <c:pt idx="307">
                  <c:v>118.16</c:v>
                </c:pt>
                <c:pt idx="308">
                  <c:v>117.46225</c:v>
                </c:pt>
                <c:pt idx="309">
                  <c:v>117.7375</c:v>
                </c:pt>
                <c:pt idx="310">
                  <c:v>117.82125000000001</c:v>
                </c:pt>
                <c:pt idx="311">
                  <c:v>117.236</c:v>
                </c:pt>
                <c:pt idx="312">
                  <c:v>117.7315</c:v>
                </c:pt>
                <c:pt idx="313">
                  <c:v>117.19325000000001</c:v>
                </c:pt>
                <c:pt idx="314">
                  <c:v>116.9975</c:v>
                </c:pt>
                <c:pt idx="315">
                  <c:v>116.621</c:v>
                </c:pt>
                <c:pt idx="316">
                  <c:v>116.85899999999999</c:v>
                </c:pt>
                <c:pt idx="317">
                  <c:v>115.81874999999999</c:v>
                </c:pt>
                <c:pt idx="318">
                  <c:v>115.36499999999999</c:v>
                </c:pt>
                <c:pt idx="319">
                  <c:v>114.794</c:v>
                </c:pt>
                <c:pt idx="320">
                  <c:v>114.84650000000001</c:v>
                </c:pt>
                <c:pt idx="321">
                  <c:v>115.35775</c:v>
                </c:pt>
                <c:pt idx="322">
                  <c:v>115.2375</c:v>
                </c:pt>
                <c:pt idx="323">
                  <c:v>115.15300000000001</c:v>
                </c:pt>
                <c:pt idx="324">
                  <c:v>114.90649999999999</c:v>
                </c:pt>
                <c:pt idx="325">
                  <c:v>115.63075000000001</c:v>
                </c:pt>
                <c:pt idx="326">
                  <c:v>115.59350000000001</c:v>
                </c:pt>
                <c:pt idx="327">
                  <c:v>115.39</c:v>
                </c:pt>
                <c:pt idx="328">
                  <c:v>115.815</c:v>
                </c:pt>
                <c:pt idx="329">
                  <c:v>115.32975</c:v>
                </c:pt>
                <c:pt idx="330">
                  <c:v>115.374</c:v>
                </c:pt>
                <c:pt idx="331">
                  <c:v>114.96775</c:v>
                </c:pt>
                <c:pt idx="332">
                  <c:v>114.30825</c:v>
                </c:pt>
                <c:pt idx="333">
                  <c:v>113.97499999999999</c:v>
                </c:pt>
                <c:pt idx="334">
                  <c:v>114.36499999999999</c:v>
                </c:pt>
                <c:pt idx="335">
                  <c:v>113.70425</c:v>
                </c:pt>
                <c:pt idx="336">
                  <c:v>113.68474999999999</c:v>
                </c:pt>
                <c:pt idx="337">
                  <c:v>113.9575</c:v>
                </c:pt>
                <c:pt idx="338">
                  <c:v>114.008</c:v>
                </c:pt>
                <c:pt idx="339">
                  <c:v>114.4335</c:v>
                </c:pt>
                <c:pt idx="340">
                  <c:v>115</c:v>
                </c:pt>
                <c:pt idx="341">
                  <c:v>114.95975</c:v>
                </c:pt>
                <c:pt idx="342">
                  <c:v>114.72499999999999</c:v>
                </c:pt>
                <c:pt idx="343">
                  <c:v>114.45050000000001</c:v>
                </c:pt>
                <c:pt idx="344">
                  <c:v>114.4025</c:v>
                </c:pt>
                <c:pt idx="345">
                  <c:v>114.49299999999999</c:v>
                </c:pt>
                <c:pt idx="346">
                  <c:v>114.6225</c:v>
                </c:pt>
                <c:pt idx="347">
                  <c:v>114.66200000000001</c:v>
                </c:pt>
                <c:pt idx="348">
                  <c:v>114.00225</c:v>
                </c:pt>
                <c:pt idx="349">
                  <c:v>114.25975</c:v>
                </c:pt>
                <c:pt idx="350">
                  <c:v>113.892</c:v>
                </c:pt>
                <c:pt idx="351">
                  <c:v>113.75275000000001</c:v>
                </c:pt>
                <c:pt idx="352">
                  <c:v>112.93025</c:v>
                </c:pt>
                <c:pt idx="353">
                  <c:v>112.61275000000001</c:v>
                </c:pt>
                <c:pt idx="354">
                  <c:v>112.40675</c:v>
                </c:pt>
                <c:pt idx="355">
                  <c:v>113.1615</c:v>
                </c:pt>
                <c:pt idx="356">
                  <c:v>112.69799999999999</c:v>
                </c:pt>
                <c:pt idx="357">
                  <c:v>113.0585</c:v>
                </c:pt>
                <c:pt idx="358">
                  <c:v>112.64825</c:v>
                </c:pt>
                <c:pt idx="359">
                  <c:v>112.2075</c:v>
                </c:pt>
                <c:pt idx="360">
                  <c:v>111.8005</c:v>
                </c:pt>
                <c:pt idx="361">
                  <c:v>112.128</c:v>
                </c:pt>
                <c:pt idx="362">
                  <c:v>111.8145</c:v>
                </c:pt>
                <c:pt idx="363">
                  <c:v>112.29049999999999</c:v>
                </c:pt>
                <c:pt idx="364">
                  <c:v>112.916</c:v>
                </c:pt>
                <c:pt idx="365">
                  <c:v>112.03100000000001</c:v>
                </c:pt>
                <c:pt idx="366">
                  <c:v>112.904</c:v>
                </c:pt>
                <c:pt idx="367">
                  <c:v>111.5</c:v>
                </c:pt>
                <c:pt idx="368">
                  <c:v>110.40625</c:v>
                </c:pt>
                <c:pt idx="369">
                  <c:v>109.7525</c:v>
                </c:pt>
                <c:pt idx="370">
                  <c:v>114.00225</c:v>
                </c:pt>
                <c:pt idx="371">
                  <c:v>114.625</c:v>
                </c:pt>
                <c:pt idx="372">
                  <c:v>114.3</c:v>
                </c:pt>
                <c:pt idx="373">
                  <c:v>113.73875</c:v>
                </c:pt>
                <c:pt idx="374">
                  <c:v>114.47499999999999</c:v>
                </c:pt>
                <c:pt idx="375">
                  <c:v>114.82975</c:v>
                </c:pt>
                <c:pt idx="376">
                  <c:v>114.89425</c:v>
                </c:pt>
                <c:pt idx="377">
                  <c:v>114.24925</c:v>
                </c:pt>
                <c:pt idx="378">
                  <c:v>113.79725000000001</c:v>
                </c:pt>
                <c:pt idx="379">
                  <c:v>114.59099999999999</c:v>
                </c:pt>
                <c:pt idx="380">
                  <c:v>115.12375</c:v>
                </c:pt>
                <c:pt idx="381">
                  <c:v>116.15</c:v>
                </c:pt>
                <c:pt idx="382">
                  <c:v>116.97</c:v>
                </c:pt>
                <c:pt idx="383">
                  <c:v>117.176</c:v>
                </c:pt>
                <c:pt idx="384">
                  <c:v>116</c:v>
                </c:pt>
                <c:pt idx="385">
                  <c:v>115.23399999999999</c:v>
                </c:pt>
                <c:pt idx="386">
                  <c:v>115.64749999999999</c:v>
                </c:pt>
                <c:pt idx="387">
                  <c:v>115.57375</c:v>
                </c:pt>
                <c:pt idx="388">
                  <c:v>115.9855</c:v>
                </c:pt>
                <c:pt idx="389">
                  <c:v>115.61624999999999</c:v>
                </c:pt>
                <c:pt idx="390">
                  <c:v>115.50975</c:v>
                </c:pt>
                <c:pt idx="391">
                  <c:v>114.83025000000001</c:v>
                </c:pt>
                <c:pt idx="392">
                  <c:v>114.8215</c:v>
                </c:pt>
                <c:pt idx="393">
                  <c:v>114.46475</c:v>
                </c:pt>
                <c:pt idx="394">
                  <c:v>114.89400000000001</c:v>
                </c:pt>
                <c:pt idx="395">
                  <c:v>116.1375</c:v>
                </c:pt>
                <c:pt idx="396">
                  <c:v>116.285</c:v>
                </c:pt>
                <c:pt idx="397">
                  <c:v>115.527</c:v>
                </c:pt>
                <c:pt idx="398">
                  <c:v>115.65225</c:v>
                </c:pt>
                <c:pt idx="399">
                  <c:v>115.62275</c:v>
                </c:pt>
                <c:pt idx="400">
                  <c:v>115.28725</c:v>
                </c:pt>
                <c:pt idx="401">
                  <c:v>115.0025</c:v>
                </c:pt>
                <c:pt idx="402">
                  <c:v>114.3995</c:v>
                </c:pt>
                <c:pt idx="403">
                  <c:v>115.10075000000001</c:v>
                </c:pt>
                <c:pt idx="404">
                  <c:v>114.833</c:v>
                </c:pt>
                <c:pt idx="405">
                  <c:v>114.71925</c:v>
                </c:pt>
                <c:pt idx="406">
                  <c:v>114.88724999999999</c:v>
                </c:pt>
                <c:pt idx="407">
                  <c:v>114.73425</c:v>
                </c:pt>
                <c:pt idx="408">
                  <c:v>115.0175</c:v>
                </c:pt>
                <c:pt idx="409">
                  <c:v>114.51725</c:v>
                </c:pt>
                <c:pt idx="410">
                  <c:v>114.06574999999999</c:v>
                </c:pt>
                <c:pt idx="411">
                  <c:v>113.595</c:v>
                </c:pt>
                <c:pt idx="412">
                  <c:v>113.114</c:v>
                </c:pt>
                <c:pt idx="413">
                  <c:v>113.65774999999999</c:v>
                </c:pt>
                <c:pt idx="414">
                  <c:v>113.23650000000001</c:v>
                </c:pt>
                <c:pt idx="415">
                  <c:v>112.955</c:v>
                </c:pt>
                <c:pt idx="416">
                  <c:v>113.06625</c:v>
                </c:pt>
                <c:pt idx="417">
                  <c:v>112.70874999999999</c:v>
                </c:pt>
                <c:pt idx="418">
                  <c:v>112.3275</c:v>
                </c:pt>
                <c:pt idx="419">
                  <c:v>111.895</c:v>
                </c:pt>
                <c:pt idx="420">
                  <c:v>112.1405</c:v>
                </c:pt>
                <c:pt idx="421">
                  <c:v>111.673</c:v>
                </c:pt>
                <c:pt idx="422">
                  <c:v>110.7715</c:v>
                </c:pt>
                <c:pt idx="423">
                  <c:v>110.696</c:v>
                </c:pt>
                <c:pt idx="424">
                  <c:v>111.03574999999999</c:v>
                </c:pt>
                <c:pt idx="425">
                  <c:v>110.622</c:v>
                </c:pt>
                <c:pt idx="426">
                  <c:v>110.83450000000001</c:v>
                </c:pt>
                <c:pt idx="427">
                  <c:v>109.789</c:v>
                </c:pt>
                <c:pt idx="428">
                  <c:v>109.935</c:v>
                </c:pt>
                <c:pt idx="429">
                  <c:v>110.2495</c:v>
                </c:pt>
                <c:pt idx="430">
                  <c:v>110.94450000000001</c:v>
                </c:pt>
                <c:pt idx="431">
                  <c:v>111.746</c:v>
                </c:pt>
                <c:pt idx="432">
                  <c:v>111.96575</c:v>
                </c:pt>
                <c:pt idx="433">
                  <c:v>111.44374999999999</c:v>
                </c:pt>
                <c:pt idx="434">
                  <c:v>111.23075</c:v>
                </c:pt>
                <c:pt idx="435">
                  <c:v>111.92475</c:v>
                </c:pt>
                <c:pt idx="436">
                  <c:v>111.40900000000001</c:v>
                </c:pt>
                <c:pt idx="437">
                  <c:v>112.4885</c:v>
                </c:pt>
                <c:pt idx="438">
                  <c:v>111.74124999999999</c:v>
                </c:pt>
                <c:pt idx="439">
                  <c:v>111.8</c:v>
                </c:pt>
                <c:pt idx="440">
                  <c:v>111.56950000000001</c:v>
                </c:pt>
                <c:pt idx="441">
                  <c:v>112.76275</c:v>
                </c:pt>
                <c:pt idx="442">
                  <c:v>113.26949999999999</c:v>
                </c:pt>
                <c:pt idx="443">
                  <c:v>114.02275</c:v>
                </c:pt>
                <c:pt idx="444">
                  <c:v>113.28825000000001</c:v>
                </c:pt>
                <c:pt idx="445">
                  <c:v>112.01824999999999</c:v>
                </c:pt>
                <c:pt idx="446">
                  <c:v>111.143</c:v>
                </c:pt>
                <c:pt idx="447">
                  <c:v>111.30175</c:v>
                </c:pt>
                <c:pt idx="448">
                  <c:v>110.7825</c:v>
                </c:pt>
                <c:pt idx="449">
                  <c:v>110.32625</c:v>
                </c:pt>
                <c:pt idx="450">
                  <c:v>111.137</c:v>
                </c:pt>
                <c:pt idx="451">
                  <c:v>110.9165</c:v>
                </c:pt>
                <c:pt idx="452">
                  <c:v>110.35575</c:v>
                </c:pt>
                <c:pt idx="453">
                  <c:v>109.71475</c:v>
                </c:pt>
                <c:pt idx="454">
                  <c:v>109.38325</c:v>
                </c:pt>
                <c:pt idx="455">
                  <c:v>108.74775</c:v>
                </c:pt>
                <c:pt idx="456">
                  <c:v>108.809</c:v>
                </c:pt>
                <c:pt idx="457">
                  <c:v>108.5825</c:v>
                </c:pt>
                <c:pt idx="458">
                  <c:v>109.41825</c:v>
                </c:pt>
                <c:pt idx="459">
                  <c:v>109.318</c:v>
                </c:pt>
                <c:pt idx="460">
                  <c:v>108.51275</c:v>
                </c:pt>
                <c:pt idx="461">
                  <c:v>107.80125</c:v>
                </c:pt>
                <c:pt idx="462">
                  <c:v>108.636</c:v>
                </c:pt>
                <c:pt idx="463">
                  <c:v>109.35124999999999</c:v>
                </c:pt>
                <c:pt idx="464">
                  <c:v>110.18</c:v>
                </c:pt>
                <c:pt idx="465">
                  <c:v>110.67975</c:v>
                </c:pt>
                <c:pt idx="466">
                  <c:v>111</c:v>
                </c:pt>
                <c:pt idx="467">
                  <c:v>110.03700000000001</c:v>
                </c:pt>
                <c:pt idx="468">
                  <c:v>110.194</c:v>
                </c:pt>
                <c:pt idx="469">
                  <c:v>108.9605</c:v>
                </c:pt>
                <c:pt idx="470">
                  <c:v>108.99925</c:v>
                </c:pt>
                <c:pt idx="471">
                  <c:v>108.18774999999999</c:v>
                </c:pt>
                <c:pt idx="472">
                  <c:v>107.7</c:v>
                </c:pt>
                <c:pt idx="473">
                  <c:v>107.98824999999999</c:v>
                </c:pt>
                <c:pt idx="474">
                  <c:v>107.54375</c:v>
                </c:pt>
                <c:pt idx="475">
                  <c:v>107.7895</c:v>
                </c:pt>
                <c:pt idx="476">
                  <c:v>108.6405</c:v>
                </c:pt>
                <c:pt idx="477">
                  <c:v>107.92825000000001</c:v>
                </c:pt>
                <c:pt idx="478">
                  <c:v>107.18125000000001</c:v>
                </c:pt>
                <c:pt idx="479">
                  <c:v>107.96</c:v>
                </c:pt>
                <c:pt idx="480">
                  <c:v>107.28325</c:v>
                </c:pt>
                <c:pt idx="481">
                  <c:v>107.42325</c:v>
                </c:pt>
                <c:pt idx="482">
                  <c:v>106.264</c:v>
                </c:pt>
                <c:pt idx="483">
                  <c:v>105.53874999999999</c:v>
                </c:pt>
                <c:pt idx="484">
                  <c:v>105.476</c:v>
                </c:pt>
                <c:pt idx="485">
                  <c:v>105.07250000000001</c:v>
                </c:pt>
                <c:pt idx="486">
                  <c:v>104.8985</c:v>
                </c:pt>
                <c:pt idx="487">
                  <c:v>103.845</c:v>
                </c:pt>
                <c:pt idx="488">
                  <c:v>104.92375</c:v>
                </c:pt>
                <c:pt idx="489">
                  <c:v>104.59725</c:v>
                </c:pt>
                <c:pt idx="490">
                  <c:v>108.571</c:v>
                </c:pt>
                <c:pt idx="491">
                  <c:v>106.22175</c:v>
                </c:pt>
                <c:pt idx="492">
                  <c:v>103.5065</c:v>
                </c:pt>
                <c:pt idx="493">
                  <c:v>101.33625000000001</c:v>
                </c:pt>
                <c:pt idx="494">
                  <c:v>100.29875</c:v>
                </c:pt>
                <c:pt idx="495">
                  <c:v>99.766750000000002</c:v>
                </c:pt>
                <c:pt idx="496">
                  <c:v>98.114750000000001</c:v>
                </c:pt>
                <c:pt idx="497">
                  <c:v>98.028999999999996</c:v>
                </c:pt>
                <c:pt idx="498">
                  <c:v>98.824749999999995</c:v>
                </c:pt>
                <c:pt idx="499">
                  <c:v>97.731750000000005</c:v>
                </c:pt>
                <c:pt idx="500">
                  <c:v>98.369749999999996</c:v>
                </c:pt>
                <c:pt idx="501">
                  <c:v>98.814499999999995</c:v>
                </c:pt>
                <c:pt idx="502">
                  <c:v>99.078999999999994</c:v>
                </c:pt>
                <c:pt idx="503">
                  <c:v>99.301500000000004</c:v>
                </c:pt>
                <c:pt idx="504">
                  <c:v>99.792749999999998</c:v>
                </c:pt>
                <c:pt idx="505">
                  <c:v>100.1185</c:v>
                </c:pt>
                <c:pt idx="506">
                  <c:v>100.55775</c:v>
                </c:pt>
                <c:pt idx="507">
                  <c:v>99.502499999999998</c:v>
                </c:pt>
                <c:pt idx="508">
                  <c:v>99.385750000000002</c:v>
                </c:pt>
                <c:pt idx="509">
                  <c:v>99.1</c:v>
                </c:pt>
                <c:pt idx="510">
                  <c:v>99.529250000000005</c:v>
                </c:pt>
                <c:pt idx="511">
                  <c:v>98.162750000000003</c:v>
                </c:pt>
                <c:pt idx="512">
                  <c:v>97.322999999999993</c:v>
                </c:pt>
                <c:pt idx="513">
                  <c:v>97.045749999999998</c:v>
                </c:pt>
                <c:pt idx="514">
                  <c:v>97.717749999999995</c:v>
                </c:pt>
                <c:pt idx="515">
                  <c:v>96</c:v>
                </c:pt>
                <c:pt idx="516">
                  <c:v>96.926000000000002</c:v>
                </c:pt>
                <c:pt idx="517">
                  <c:v>97.039000000000001</c:v>
                </c:pt>
                <c:pt idx="518">
                  <c:v>96.6</c:v>
                </c:pt>
                <c:pt idx="519">
                  <c:v>97.99</c:v>
                </c:pt>
                <c:pt idx="520">
                  <c:v>97.417000000000002</c:v>
                </c:pt>
                <c:pt idx="521">
                  <c:v>99.245000000000005</c:v>
                </c:pt>
                <c:pt idx="522" formatCode="0.00">
                  <c:v>100.062</c:v>
                </c:pt>
                <c:pt idx="523" formatCode="0.00">
                  <c:v>100.71599999999999</c:v>
                </c:pt>
                <c:pt idx="524" formatCode="0.00">
                  <c:v>100.982</c:v>
                </c:pt>
                <c:pt idx="525" formatCode="0.00">
                  <c:v>101.696</c:v>
                </c:pt>
                <c:pt idx="526" formatCode="0.00">
                  <c:v>101.446</c:v>
                </c:pt>
                <c:pt idx="527" formatCode="0.00">
                  <c:v>101.76649999999999</c:v>
                </c:pt>
                <c:pt idx="528" formatCode="0.00">
                  <c:v>101.70574999999999</c:v>
                </c:pt>
                <c:pt idx="529" formatCode="0.00">
                  <c:v>101.34650000000001</c:v>
                </c:pt>
                <c:pt idx="530" formatCode="0.00">
                  <c:v>101.917</c:v>
                </c:pt>
                <c:pt idx="531" formatCode="0.00">
                  <c:v>102.53175</c:v>
                </c:pt>
                <c:pt idx="532" formatCode="0.00">
                  <c:v>102.46325</c:v>
                </c:pt>
                <c:pt idx="533" formatCode="0.00">
                  <c:v>101.30575</c:v>
                </c:pt>
                <c:pt idx="534" formatCode="0.00">
                  <c:v>101.333</c:v>
                </c:pt>
                <c:pt idx="535">
                  <c:v>101.80249999999999</c:v>
                </c:pt>
                <c:pt idx="536">
                  <c:v>100.355</c:v>
                </c:pt>
                <c:pt idx="537">
                  <c:v>99.998500000000007</c:v>
                </c:pt>
                <c:pt idx="538">
                  <c:v>101.6905</c:v>
                </c:pt>
                <c:pt idx="539">
                  <c:v>102.809</c:v>
                </c:pt>
                <c:pt idx="540">
                  <c:v>103.419</c:v>
                </c:pt>
                <c:pt idx="541">
                  <c:v>102.61324999999999</c:v>
                </c:pt>
                <c:pt idx="542">
                  <c:v>103.25975</c:v>
                </c:pt>
                <c:pt idx="543">
                  <c:v>103.65275</c:v>
                </c:pt>
                <c:pt idx="544">
                  <c:v>104.06525000000001</c:v>
                </c:pt>
                <c:pt idx="545">
                  <c:v>104.73725</c:v>
                </c:pt>
                <c:pt idx="546">
                  <c:v>105.19575</c:v>
                </c:pt>
                <c:pt idx="547">
                  <c:v>104.57899999999999</c:v>
                </c:pt>
                <c:pt idx="548">
                  <c:v>104.53425</c:v>
                </c:pt>
                <c:pt idx="549">
                  <c:v>103.45650000000001</c:v>
                </c:pt>
                <c:pt idx="550">
                  <c:v>104.68225</c:v>
                </c:pt>
                <c:pt idx="551">
                  <c:v>104.29925</c:v>
                </c:pt>
                <c:pt idx="552">
                  <c:v>105.33725</c:v>
                </c:pt>
                <c:pt idx="553">
                  <c:v>105.89</c:v>
                </c:pt>
                <c:pt idx="554">
                  <c:v>106.07225</c:v>
                </c:pt>
                <c:pt idx="555">
                  <c:v>106.15925</c:v>
                </c:pt>
                <c:pt idx="556">
                  <c:v>105.85</c:v>
                </c:pt>
                <c:pt idx="557">
                  <c:v>106.02124999999999</c:v>
                </c:pt>
                <c:pt idx="558">
                  <c:v>104.1925</c:v>
                </c:pt>
                <c:pt idx="559">
                  <c:v>103.03874999999999</c:v>
                </c:pt>
                <c:pt idx="560">
                  <c:v>105.34399999999999</c:v>
                </c:pt>
                <c:pt idx="561">
                  <c:v>106.178</c:v>
                </c:pt>
                <c:pt idx="562">
                  <c:v>107.3</c:v>
                </c:pt>
                <c:pt idx="563">
                  <c:v>107.633</c:v>
                </c:pt>
                <c:pt idx="564">
                  <c:v>107.55</c:v>
                </c:pt>
                <c:pt idx="565">
                  <c:v>108.006</c:v>
                </c:pt>
                <c:pt idx="566">
                  <c:v>108.241</c:v>
                </c:pt>
                <c:pt idx="567">
                  <c:v>108.78400000000001</c:v>
                </c:pt>
                <c:pt idx="568">
                  <c:v>108.593</c:v>
                </c:pt>
                <c:pt idx="569">
                  <c:v>108.02</c:v>
                </c:pt>
                <c:pt idx="570">
                  <c:v>107.9</c:v>
                </c:pt>
                <c:pt idx="571">
                  <c:v>108.733</c:v>
                </c:pt>
                <c:pt idx="572">
                  <c:v>108.86499999999999</c:v>
                </c:pt>
                <c:pt idx="573">
                  <c:v>108.72</c:v>
                </c:pt>
                <c:pt idx="574">
                  <c:v>109.61225</c:v>
                </c:pt>
                <c:pt idx="575">
                  <c:v>109.60850000000001</c:v>
                </c:pt>
                <c:pt idx="576">
                  <c:v>109.37375</c:v>
                </c:pt>
                <c:pt idx="577">
                  <c:v>109.28125</c:v>
                </c:pt>
                <c:pt idx="578">
                  <c:v>109.35899999999999</c:v>
                </c:pt>
                <c:pt idx="579">
                  <c:v>109.3135</c:v>
                </c:pt>
                <c:pt idx="580">
                  <c:v>109.57525</c:v>
                </c:pt>
                <c:pt idx="581">
                  <c:v>110.47175</c:v>
                </c:pt>
                <c:pt idx="582">
                  <c:v>110.07299999999999</c:v>
                </c:pt>
                <c:pt idx="583">
                  <c:v>110.2775</c:v>
                </c:pt>
                <c:pt idx="584">
                  <c:v>109.86575000000001</c:v>
                </c:pt>
                <c:pt idx="585">
                  <c:v>109.776</c:v>
                </c:pt>
                <c:pt idx="586">
                  <c:v>109.402</c:v>
                </c:pt>
                <c:pt idx="587">
                  <c:v>109.90475000000001</c:v>
                </c:pt>
                <c:pt idx="588">
                  <c:v>109.744</c:v>
                </c:pt>
                <c:pt idx="589">
                  <c:v>109.907</c:v>
                </c:pt>
                <c:pt idx="590">
                  <c:v>109.6635</c:v>
                </c:pt>
                <c:pt idx="591">
                  <c:v>109.00725</c:v>
                </c:pt>
                <c:pt idx="592">
                  <c:v>109.20650000000001</c:v>
                </c:pt>
                <c:pt idx="593">
                  <c:v>108.26175000000001</c:v>
                </c:pt>
                <c:pt idx="594">
                  <c:v>107.30074999999999</c:v>
                </c:pt>
                <c:pt idx="595">
                  <c:v>107.129</c:v>
                </c:pt>
                <c:pt idx="596">
                  <c:v>106.8755</c:v>
                </c:pt>
                <c:pt idx="597">
                  <c:v>106.31775</c:v>
                </c:pt>
                <c:pt idx="598">
                  <c:v>105.87425</c:v>
                </c:pt>
                <c:pt idx="599">
                  <c:v>105.54649999999999</c:v>
                </c:pt>
                <c:pt idx="600">
                  <c:v>105.56325</c:v>
                </c:pt>
                <c:pt idx="601">
                  <c:v>105.75225</c:v>
                </c:pt>
                <c:pt idx="602">
                  <c:v>105.66200000000001</c:v>
                </c:pt>
                <c:pt idx="603">
                  <c:v>105.82250000000001</c:v>
                </c:pt>
                <c:pt idx="604">
                  <c:v>105.00375</c:v>
                </c:pt>
                <c:pt idx="605">
                  <c:v>106.01524999999999</c:v>
                </c:pt>
                <c:pt idx="606">
                  <c:v>107.2675</c:v>
                </c:pt>
                <c:pt idx="607">
                  <c:v>107.0565</c:v>
                </c:pt>
                <c:pt idx="608">
                  <c:v>106.941</c:v>
                </c:pt>
                <c:pt idx="609">
                  <c:v>107.20050000000001</c:v>
                </c:pt>
                <c:pt idx="610">
                  <c:v>106.6135</c:v>
                </c:pt>
                <c:pt idx="611">
                  <c:v>107.36450000000001</c:v>
                </c:pt>
                <c:pt idx="612">
                  <c:v>107.28075</c:v>
                </c:pt>
                <c:pt idx="613">
                  <c:v>107.13424999999999</c:v>
                </c:pt>
                <c:pt idx="614">
                  <c:v>106.2915</c:v>
                </c:pt>
                <c:pt idx="615">
                  <c:v>106.11675</c:v>
                </c:pt>
                <c:pt idx="616">
                  <c:v>105.86175</c:v>
                </c:pt>
                <c:pt idx="617">
                  <c:v>106.30125</c:v>
                </c:pt>
                <c:pt idx="618">
                  <c:v>106.76600000000001</c:v>
                </c:pt>
                <c:pt idx="619">
                  <c:v>107.27124999999999</c:v>
                </c:pt>
                <c:pt idx="620">
                  <c:v>107.88625</c:v>
                </c:pt>
                <c:pt idx="621">
                  <c:v>107.6465</c:v>
                </c:pt>
                <c:pt idx="622">
                  <c:v>107.34475</c:v>
                </c:pt>
                <c:pt idx="623">
                  <c:v>107.03874999999999</c:v>
                </c:pt>
                <c:pt idx="624">
                  <c:v>106.508</c:v>
                </c:pt>
                <c:pt idx="625">
                  <c:v>106.47175</c:v>
                </c:pt>
                <c:pt idx="626">
                  <c:v>106.53675</c:v>
                </c:pt>
                <c:pt idx="627">
                  <c:v>106.67375</c:v>
                </c:pt>
                <c:pt idx="628">
                  <c:v>106.32275</c:v>
                </c:pt>
                <c:pt idx="629">
                  <c:v>105.66125</c:v>
                </c:pt>
                <c:pt idx="630">
                  <c:v>105.4665</c:v>
                </c:pt>
                <c:pt idx="631">
                  <c:v>105.73</c:v>
                </c:pt>
                <c:pt idx="632">
                  <c:v>105.67175</c:v>
                </c:pt>
                <c:pt idx="633">
                  <c:v>106.491</c:v>
                </c:pt>
                <c:pt idx="634">
                  <c:v>107.03749999999999</c:v>
                </c:pt>
                <c:pt idx="635">
                  <c:v>106.61499999999999</c:v>
                </c:pt>
                <c:pt idx="636">
                  <c:v>105.92925</c:v>
                </c:pt>
                <c:pt idx="637">
                  <c:v>107.7025</c:v>
                </c:pt>
                <c:pt idx="638">
                  <c:v>107.4815</c:v>
                </c:pt>
                <c:pt idx="639">
                  <c:v>107.0605</c:v>
                </c:pt>
                <c:pt idx="640">
                  <c:v>106.75</c:v>
                </c:pt>
                <c:pt idx="641">
                  <c:v>106.63249999999999</c:v>
                </c:pt>
                <c:pt idx="642">
                  <c:v>105.985</c:v>
                </c:pt>
                <c:pt idx="643">
                  <c:v>105.4055</c:v>
                </c:pt>
                <c:pt idx="644">
                  <c:v>104.782</c:v>
                </c:pt>
                <c:pt idx="645">
                  <c:v>103.25624999999999</c:v>
                </c:pt>
                <c:pt idx="646">
                  <c:v>103.783</c:v>
                </c:pt>
                <c:pt idx="647">
                  <c:v>102.50024999999999</c:v>
                </c:pt>
                <c:pt idx="648">
                  <c:v>103.819</c:v>
                </c:pt>
                <c:pt idx="649">
                  <c:v>104.62175000000001</c:v>
                </c:pt>
                <c:pt idx="650">
                  <c:v>104.69974999999999</c:v>
                </c:pt>
                <c:pt idx="651">
                  <c:v>105.66500000000001</c:v>
                </c:pt>
                <c:pt idx="652" formatCode="General">
                  <c:v>106.646</c:v>
                </c:pt>
                <c:pt idx="653">
                  <c:v>107.3515</c:v>
                </c:pt>
                <c:pt idx="654">
                  <c:v>107.39624999999999</c:v>
                </c:pt>
                <c:pt idx="655">
                  <c:v>105.9525</c:v>
                </c:pt>
                <c:pt idx="656">
                  <c:v>106.02775</c:v>
                </c:pt>
                <c:pt idx="657">
                  <c:v>106.14749999999999</c:v>
                </c:pt>
                <c:pt idx="658">
                  <c:v>107.57725000000001</c:v>
                </c:pt>
                <c:pt idx="659">
                  <c:v>107.6785</c:v>
                </c:pt>
                <c:pt idx="660">
                  <c:v>107.71625</c:v>
                </c:pt>
                <c:pt idx="661">
                  <c:v>108.44275</c:v>
                </c:pt>
                <c:pt idx="662">
                  <c:v>108.80249999999999</c:v>
                </c:pt>
                <c:pt idx="663">
                  <c:v>109.08199999999999</c:v>
                </c:pt>
                <c:pt idx="664">
                  <c:v>108.93049999999999</c:v>
                </c:pt>
                <c:pt idx="665">
                  <c:v>108.379</c:v>
                </c:pt>
                <c:pt idx="666">
                  <c:v>108.4995</c:v>
                </c:pt>
                <c:pt idx="667">
                  <c:v>108.20350000000001</c:v>
                </c:pt>
                <c:pt idx="668">
                  <c:v>108.779</c:v>
                </c:pt>
                <c:pt idx="669">
                  <c:v>109.23650000000001</c:v>
                </c:pt>
                <c:pt idx="670">
                  <c:v>109.6555</c:v>
                </c:pt>
                <c:pt idx="671">
                  <c:v>110.18899999999999</c:v>
                </c:pt>
                <c:pt idx="672">
                  <c:v>110.23650000000001</c:v>
                </c:pt>
                <c:pt idx="673">
                  <c:v>109.372</c:v>
                </c:pt>
                <c:pt idx="674">
                  <c:v>108.03125</c:v>
                </c:pt>
                <c:pt idx="675">
                  <c:v>107.92325</c:v>
                </c:pt>
                <c:pt idx="676">
                  <c:v>108.60075000000001</c:v>
                </c:pt>
                <c:pt idx="677">
                  <c:v>108.70399999999999</c:v>
                </c:pt>
                <c:pt idx="678">
                  <c:v>108.9</c:v>
                </c:pt>
                <c:pt idx="679">
                  <c:v>108.4</c:v>
                </c:pt>
                <c:pt idx="680">
                  <c:v>108.85599999999999</c:v>
                </c:pt>
                <c:pt idx="681">
                  <c:v>109.199</c:v>
                </c:pt>
                <c:pt idx="682">
                  <c:v>109.6545</c:v>
                </c:pt>
                <c:pt idx="683">
                  <c:v>109.84650000000001</c:v>
                </c:pt>
                <c:pt idx="684">
                  <c:v>109.95350000000001</c:v>
                </c:pt>
                <c:pt idx="685">
                  <c:v>110.235</c:v>
                </c:pt>
                <c:pt idx="686">
                  <c:v>110.42449999999999</c:v>
                </c:pt>
                <c:pt idx="687">
                  <c:v>110.37949999999999</c:v>
                </c:pt>
                <c:pt idx="688">
                  <c:v>109.905</c:v>
                </c:pt>
                <c:pt idx="689">
                  <c:v>109.836</c:v>
                </c:pt>
                <c:pt idx="690">
                  <c:v>109.5625</c:v>
                </c:pt>
                <c:pt idx="691">
                  <c:v>110.392</c:v>
                </c:pt>
                <c:pt idx="692">
                  <c:v>110.56</c:v>
                </c:pt>
                <c:pt idx="693">
                  <c:v>110.34699999999999</c:v>
                </c:pt>
                <c:pt idx="694">
                  <c:v>110.5685</c:v>
                </c:pt>
                <c:pt idx="695">
                  <c:v>110.73</c:v>
                </c:pt>
                <c:pt idx="696">
                  <c:v>110.78</c:v>
                </c:pt>
                <c:pt idx="697">
                  <c:v>110.39700000000001</c:v>
                </c:pt>
                <c:pt idx="698">
                  <c:v>110.7165</c:v>
                </c:pt>
                <c:pt idx="699">
                  <c:v>110.649</c:v>
                </c:pt>
                <c:pt idx="700">
                  <c:v>111.53</c:v>
                </c:pt>
                <c:pt idx="701">
                  <c:v>111.87050000000001</c:v>
                </c:pt>
                <c:pt idx="702">
                  <c:v>111.45050000000001</c:v>
                </c:pt>
                <c:pt idx="703">
                  <c:v>111.791</c:v>
                </c:pt>
                <c:pt idx="704">
                  <c:v>112.652</c:v>
                </c:pt>
                <c:pt idx="705">
                  <c:v>112.30200000000001</c:v>
                </c:pt>
                <c:pt idx="706">
                  <c:v>112.07</c:v>
                </c:pt>
                <c:pt idx="707">
                  <c:v>111.6305</c:v>
                </c:pt>
                <c:pt idx="708">
                  <c:v>111.9995</c:v>
                </c:pt>
                <c:pt idx="709">
                  <c:v>111.93</c:v>
                </c:pt>
                <c:pt idx="710">
                  <c:v>111.96</c:v>
                </c:pt>
                <c:pt idx="711">
                  <c:v>111.9</c:v>
                </c:pt>
                <c:pt idx="712">
                  <c:v>111.21250000000001</c:v>
                </c:pt>
                <c:pt idx="713">
                  <c:v>110.51049999999999</c:v>
                </c:pt>
                <c:pt idx="714">
                  <c:v>110.557</c:v>
                </c:pt>
                <c:pt idx="715">
                  <c:v>111.267</c:v>
                </c:pt>
                <c:pt idx="716">
                  <c:v>111.845</c:v>
                </c:pt>
                <c:pt idx="717">
                  <c:v>111.21550000000001</c:v>
                </c:pt>
                <c:pt idx="718">
                  <c:v>110.5145</c:v>
                </c:pt>
                <c:pt idx="719" formatCode="General">
                  <c:v>110.643</c:v>
                </c:pt>
                <c:pt idx="720" formatCode="General">
                  <c:v>109.696</c:v>
                </c:pt>
                <c:pt idx="721" formatCode="General">
                  <c:v>108.79300000000001</c:v>
                </c:pt>
                <c:pt idx="722">
                  <c:v>109.6695</c:v>
                </c:pt>
                <c:pt idx="723">
                  <c:v>109.86799999999999</c:v>
                </c:pt>
                <c:pt idx="724">
                  <c:v>110.81399999999999</c:v>
                </c:pt>
                <c:pt idx="725">
                  <c:v>111.797</c:v>
                </c:pt>
                <c:pt idx="726">
                  <c:v>112.0125</c:v>
                </c:pt>
                <c:pt idx="727">
                  <c:v>112.7195</c:v>
                </c:pt>
                <c:pt idx="728">
                  <c:v>113.0005</c:v>
                </c:pt>
                <c:pt idx="729">
                  <c:v>112.703</c:v>
                </c:pt>
                <c:pt idx="730">
                  <c:v>112.8115</c:v>
                </c:pt>
                <c:pt idx="731">
                  <c:v>113.352</c:v>
                </c:pt>
                <c:pt idx="732">
                  <c:v>113.68899999999999</c:v>
                </c:pt>
                <c:pt idx="733">
                  <c:v>113.13549999999999</c:v>
                </c:pt>
                <c:pt idx="734">
                  <c:v>112.771</c:v>
                </c:pt>
                <c:pt idx="735">
                  <c:v>112.889</c:v>
                </c:pt>
                <c:pt idx="736">
                  <c:v>113.17449999999999</c:v>
                </c:pt>
                <c:pt idx="737">
                  <c:v>112.467</c:v>
                </c:pt>
                <c:pt idx="738">
                  <c:v>112.7495</c:v>
                </c:pt>
                <c:pt idx="739">
                  <c:v>112.8635</c:v>
                </c:pt>
                <c:pt idx="740">
                  <c:v>113.19</c:v>
                </c:pt>
                <c:pt idx="741">
                  <c:v>112.798</c:v>
                </c:pt>
                <c:pt idx="742">
                  <c:v>112.88</c:v>
                </c:pt>
                <c:pt idx="743" formatCode="General">
                  <c:v>113.15900000000001</c:v>
                </c:pt>
                <c:pt idx="744" formatCode="General">
                  <c:v>113.751</c:v>
                </c:pt>
                <c:pt idx="745" formatCode="General">
                  <c:v>113.681</c:v>
                </c:pt>
                <c:pt idx="746" formatCode="General">
                  <c:v>113.482</c:v>
                </c:pt>
                <c:pt idx="747" formatCode="General">
                  <c:v>113.94799999999999</c:v>
                </c:pt>
                <c:pt idx="748" formatCode="General">
                  <c:v>115.298</c:v>
                </c:pt>
                <c:pt idx="749" formatCode="General">
                  <c:v>115.21899999999999</c:v>
                </c:pt>
                <c:pt idx="750" formatCode="General">
                  <c:v>115.32599999999999</c:v>
                </c:pt>
                <c:pt idx="751">
                  <c:v>114.82525</c:v>
                </c:pt>
                <c:pt idx="752">
                  <c:v>114.64075</c:v>
                </c:pt>
                <c:pt idx="753">
                  <c:v>114.84699999999999</c:v>
                </c:pt>
                <c:pt idx="754">
                  <c:v>114.55</c:v>
                </c:pt>
                <c:pt idx="755">
                  <c:v>113.68774999999999</c:v>
                </c:pt>
                <c:pt idx="756">
                  <c:v>113.45475</c:v>
                </c:pt>
                <c:pt idx="757">
                  <c:v>113.86875000000001</c:v>
                </c:pt>
                <c:pt idx="758">
                  <c:v>113.49675000000001</c:v>
                </c:pt>
                <c:pt idx="759">
                  <c:v>114.05275</c:v>
                </c:pt>
                <c:pt idx="760">
                  <c:v>114.7645</c:v>
                </c:pt>
                <c:pt idx="761">
                  <c:v>115.09375</c:v>
                </c:pt>
                <c:pt idx="762">
                  <c:v>115.185</c:v>
                </c:pt>
                <c:pt idx="763">
                  <c:v>114.8355</c:v>
                </c:pt>
                <c:pt idx="764">
                  <c:v>114.961</c:v>
                </c:pt>
                <c:pt idx="765">
                  <c:v>115.0515</c:v>
                </c:pt>
                <c:pt idx="766">
                  <c:v>115.52725</c:v>
                </c:pt>
                <c:pt idx="767">
                  <c:v>115.6995</c:v>
                </c:pt>
                <c:pt idx="768">
                  <c:v>115.65625</c:v>
                </c:pt>
                <c:pt idx="769">
                  <c:v>115.7265</c:v>
                </c:pt>
                <c:pt idx="770">
                  <c:v>115.7</c:v>
                </c:pt>
                <c:pt idx="771">
                  <c:v>116.233</c:v>
                </c:pt>
                <c:pt idx="772">
                  <c:v>116.29225</c:v>
                </c:pt>
                <c:pt idx="773">
                  <c:v>116.1045</c:v>
                </c:pt>
                <c:pt idx="774">
                  <c:v>116</c:v>
                </c:pt>
                <c:pt idx="775">
                  <c:v>116.334</c:v>
                </c:pt>
                <c:pt idx="776">
                  <c:v>116.071</c:v>
                </c:pt>
                <c:pt idx="777">
                  <c:v>115.036</c:v>
                </c:pt>
                <c:pt idx="778">
                  <c:v>115.157</c:v>
                </c:pt>
                <c:pt idx="779">
                  <c:v>115.12625</c:v>
                </c:pt>
                <c:pt idx="780">
                  <c:v>114.38500000000001</c:v>
                </c:pt>
                <c:pt idx="781">
                  <c:v>114.55625000000001</c:v>
                </c:pt>
                <c:pt idx="782">
                  <c:v>114.58750000000001</c:v>
                </c:pt>
                <c:pt idx="783">
                  <c:v>114.6855</c:v>
                </c:pt>
                <c:pt idx="784">
                  <c:v>114.619</c:v>
                </c:pt>
                <c:pt idx="785">
                  <c:v>114.404</c:v>
                </c:pt>
                <c:pt idx="786">
                  <c:v>114.70274999999999</c:v>
                </c:pt>
                <c:pt idx="787">
                  <c:v>115.03725</c:v>
                </c:pt>
                <c:pt idx="788">
                  <c:v>114.35250000000001</c:v>
                </c:pt>
                <c:pt idx="789">
                  <c:v>114.53700000000001</c:v>
                </c:pt>
                <c:pt idx="790">
                  <c:v>114.14775</c:v>
                </c:pt>
                <c:pt idx="791">
                  <c:v>114.00525</c:v>
                </c:pt>
                <c:pt idx="792">
                  <c:v>114.01900000000001</c:v>
                </c:pt>
                <c:pt idx="793">
                  <c:v>113.8595</c:v>
                </c:pt>
                <c:pt idx="794">
                  <c:v>114.1795</c:v>
                </c:pt>
                <c:pt idx="795">
                  <c:v>113.97</c:v>
                </c:pt>
                <c:pt idx="796">
                  <c:v>113.797</c:v>
                </c:pt>
                <c:pt idx="797">
                  <c:v>113.053</c:v>
                </c:pt>
                <c:pt idx="798">
                  <c:v>112.9545</c:v>
                </c:pt>
                <c:pt idx="799">
                  <c:v>113.2795</c:v>
                </c:pt>
                <c:pt idx="800">
                  <c:v>113.02424999999999</c:v>
                </c:pt>
                <c:pt idx="801">
                  <c:v>113.79600000000001</c:v>
                </c:pt>
                <c:pt idx="802">
                  <c:v>114.06399999999999</c:v>
                </c:pt>
                <c:pt idx="803">
                  <c:v>114.36750000000001</c:v>
                </c:pt>
                <c:pt idx="804">
                  <c:v>114.581</c:v>
                </c:pt>
                <c:pt idx="805">
                  <c:v>114.42025</c:v>
                </c:pt>
                <c:pt idx="806">
                  <c:v>114.1285</c:v>
                </c:pt>
                <c:pt idx="807">
                  <c:v>114.10775</c:v>
                </c:pt>
                <c:pt idx="808">
                  <c:v>113.95725</c:v>
                </c:pt>
                <c:pt idx="809">
                  <c:v>113.745</c:v>
                </c:pt>
                <c:pt idx="810">
                  <c:v>113.48699999999999</c:v>
                </c:pt>
                <c:pt idx="811">
                  <c:v>113.47</c:v>
                </c:pt>
                <c:pt idx="812">
                  <c:v>113.72750000000001</c:v>
                </c:pt>
                <c:pt idx="813">
                  <c:v>113.82550000000001</c:v>
                </c:pt>
                <c:pt idx="814" formatCode="0.00">
                  <c:v>114.13</c:v>
                </c:pt>
                <c:pt idx="815" formatCode="0.00">
                  <c:v>112.952</c:v>
                </c:pt>
                <c:pt idx="816" formatCode="0.00">
                  <c:v>112.88500000000001</c:v>
                </c:pt>
                <c:pt idx="817" formatCode="0.00">
                  <c:v>113.44575</c:v>
                </c:pt>
                <c:pt idx="818" formatCode="0.00">
                  <c:v>113.33499999999999</c:v>
                </c:pt>
                <c:pt idx="819" formatCode="0.00">
                  <c:v>113.82550000000001</c:v>
                </c:pt>
                <c:pt idx="820" formatCode="0.00">
                  <c:v>113.3415</c:v>
                </c:pt>
                <c:pt idx="821" formatCode="0.00">
                  <c:v>113.3745</c:v>
                </c:pt>
                <c:pt idx="822" formatCode="0.00">
                  <c:v>113.53700000000001</c:v>
                </c:pt>
                <c:pt idx="823" formatCode="0.00">
                  <c:v>113.78825000000001</c:v>
                </c:pt>
                <c:pt idx="824" formatCode="0.00">
                  <c:v>113.5955</c:v>
                </c:pt>
                <c:pt idx="825" formatCode="0.00">
                  <c:v>113.667</c:v>
                </c:pt>
                <c:pt idx="826" formatCode="0.00">
                  <c:v>113.32375</c:v>
                </c:pt>
                <c:pt idx="827" formatCode="0.00">
                  <c:v>112.90049999999999</c:v>
                </c:pt>
                <c:pt idx="828" formatCode="0.00">
                  <c:v>113</c:v>
                </c:pt>
                <c:pt idx="829" formatCode="0.00">
                  <c:v>113</c:v>
                </c:pt>
                <c:pt idx="830" formatCode="0.00">
                  <c:v>114.24550000000001</c:v>
                </c:pt>
                <c:pt idx="831" formatCode="0.00">
                  <c:v>113.81175</c:v>
                </c:pt>
                <c:pt idx="832" formatCode="0.00">
                  <c:v>113.92025</c:v>
                </c:pt>
                <c:pt idx="833" formatCode="0.00">
                  <c:v>114.21550000000001</c:v>
                </c:pt>
                <c:pt idx="834" formatCode="0.00">
                  <c:v>114.13500000000001</c:v>
                </c:pt>
                <c:pt idx="835" formatCode="0.00">
                  <c:v>114.7385</c:v>
                </c:pt>
                <c:pt idx="836" formatCode="0.00">
                  <c:v>115.47499999999999</c:v>
                </c:pt>
                <c:pt idx="837" formatCode="0.00">
                  <c:v>114.81</c:v>
                </c:pt>
                <c:pt idx="838" formatCode="0.00">
                  <c:v>114.422</c:v>
                </c:pt>
                <c:pt idx="839" formatCode="0.00">
                  <c:v>113.512</c:v>
                </c:pt>
                <c:pt idx="840" formatCode="0.00">
                  <c:v>114.01925</c:v>
                </c:pt>
                <c:pt idx="841" formatCode="0.00">
                  <c:v>115.002</c:v>
                </c:pt>
                <c:pt idx="842" formatCode="0.00">
                  <c:v>116.081</c:v>
                </c:pt>
                <c:pt idx="843" formatCode="0.00">
                  <c:v>116.5</c:v>
                </c:pt>
                <c:pt idx="844" formatCode="0.00">
                  <c:v>117.01600000000001</c:v>
                </c:pt>
                <c:pt idx="845" formatCode="0.00">
                  <c:v>116.804</c:v>
                </c:pt>
                <c:pt idx="846" formatCode="0.00">
                  <c:v>116.726</c:v>
                </c:pt>
                <c:pt idx="847" formatCode="0.00">
                  <c:v>116.496</c:v>
                </c:pt>
                <c:pt idx="848" formatCode="0.00">
                  <c:v>116.852</c:v>
                </c:pt>
                <c:pt idx="849" formatCode="0.00">
                  <c:v>116.6</c:v>
                </c:pt>
                <c:pt idx="850" formatCode="0.00">
                  <c:v>116.91500000000001</c:v>
                </c:pt>
                <c:pt idx="851" formatCode="0.00">
                  <c:v>116.89375</c:v>
                </c:pt>
                <c:pt idx="852" formatCode="0.00">
                  <c:v>116.36725</c:v>
                </c:pt>
                <c:pt idx="853" formatCode="0.00">
                  <c:v>116.753</c:v>
                </c:pt>
                <c:pt idx="854" formatCode="0.00">
                  <c:v>116.876</c:v>
                </c:pt>
                <c:pt idx="855" formatCode="0.00">
                  <c:v>116.5</c:v>
                </c:pt>
                <c:pt idx="856" formatCode="0.00">
                  <c:v>115.45025</c:v>
                </c:pt>
                <c:pt idx="857" formatCode="0.00">
                  <c:v>115.63549999999999</c:v>
                </c:pt>
                <c:pt idx="858" formatCode="0.00">
                  <c:v>115.67475</c:v>
                </c:pt>
                <c:pt idx="859" formatCode="0.00">
                  <c:v>116.03475</c:v>
                </c:pt>
                <c:pt idx="860" formatCode="0.00">
                  <c:v>115.8</c:v>
                </c:pt>
                <c:pt idx="861" formatCode="0.00">
                  <c:v>115.80500000000001</c:v>
                </c:pt>
                <c:pt idx="862" formatCode="0.00">
                  <c:v>115.425</c:v>
                </c:pt>
                <c:pt idx="863" formatCode="0.00">
                  <c:v>115.006</c:v>
                </c:pt>
                <c:pt idx="864" formatCode="0.00">
                  <c:v>114.77800000000001</c:v>
                </c:pt>
                <c:pt idx="865" formatCode="0.00">
                  <c:v>114.804</c:v>
                </c:pt>
                <c:pt idx="866" formatCode="0.00">
                  <c:v>114.458</c:v>
                </c:pt>
                <c:pt idx="867" formatCode="0.00">
                  <c:v>115.2405</c:v>
                </c:pt>
                <c:pt idx="868" formatCode="0.00">
                  <c:v>114.93875</c:v>
                </c:pt>
                <c:pt idx="869" formatCode="0.00">
                  <c:v>115.04925</c:v>
                </c:pt>
                <c:pt idx="870" formatCode="0.00">
                  <c:v>114.98925</c:v>
                </c:pt>
                <c:pt idx="871" formatCode="0.00">
                  <c:v>115.56675</c:v>
                </c:pt>
                <c:pt idx="872" formatCode="0.00">
                  <c:v>115.6915</c:v>
                </c:pt>
                <c:pt idx="873" formatCode="0.00">
                  <c:v>115.62050000000001</c:v>
                </c:pt>
                <c:pt idx="874" formatCode="0.00">
                  <c:v>116.4</c:v>
                </c:pt>
                <c:pt idx="875" formatCode="0.00">
                  <c:v>116.563</c:v>
                </c:pt>
                <c:pt idx="876" formatCode="0.00">
                  <c:v>116.40900000000001</c:v>
                </c:pt>
                <c:pt idx="877" formatCode="0.00">
                  <c:v>116.08199999999999</c:v>
                </c:pt>
                <c:pt idx="878" formatCode="0.00">
                  <c:v>115.127</c:v>
                </c:pt>
                <c:pt idx="879" formatCode="0.00">
                  <c:v>115.05</c:v>
                </c:pt>
                <c:pt idx="880" formatCode="General">
                  <c:v>115.505</c:v>
                </c:pt>
                <c:pt idx="881" formatCode="General">
                  <c:v>115.66500000000001</c:v>
                </c:pt>
                <c:pt idx="882" formatCode="General">
                  <c:v>116.07899999999999</c:v>
                </c:pt>
                <c:pt idx="883" formatCode="General">
                  <c:v>116</c:v>
                </c:pt>
                <c:pt idx="884" formatCode="General">
                  <c:v>115.82</c:v>
                </c:pt>
                <c:pt idx="885" formatCode="General">
                  <c:v>114.81</c:v>
                </c:pt>
                <c:pt idx="886" formatCode="0.00_ ">
                  <c:v>115.652</c:v>
                </c:pt>
                <c:pt idx="887" formatCode="General">
                  <c:v>116.6695</c:v>
                </c:pt>
                <c:pt idx="888" formatCode="General">
                  <c:v>117.134</c:v>
                </c:pt>
                <c:pt idx="889" formatCode="General">
                  <c:v>116.99850000000001</c:v>
                </c:pt>
                <c:pt idx="890" formatCode="0.00_ ">
                  <c:v>116.6585</c:v>
                </c:pt>
                <c:pt idx="891" formatCode="0.00_ ">
                  <c:v>116.33199999999999</c:v>
                </c:pt>
                <c:pt idx="892" formatCode="0.00_ ">
                  <c:v>115.619</c:v>
                </c:pt>
                <c:pt idx="893" formatCode="0.00_ ">
                  <c:v>115.648</c:v>
                </c:pt>
                <c:pt idx="894" formatCode="0.00_ ">
                  <c:v>115.01049999999999</c:v>
                </c:pt>
                <c:pt idx="895" formatCode="0.00_ ">
                  <c:v>115.78725</c:v>
                </c:pt>
                <c:pt idx="896" formatCode="0.00_ ">
                  <c:v>116.3625</c:v>
                </c:pt>
                <c:pt idx="897" formatCode="0.00_ ">
                  <c:v>116.09925</c:v>
                </c:pt>
                <c:pt idx="898" formatCode="0.00_ ">
                  <c:v>115.39375</c:v>
                </c:pt>
                <c:pt idx="899" formatCode="0.00_ ">
                  <c:v>115.62425</c:v>
                </c:pt>
                <c:pt idx="900" formatCode="0.00_ ">
                  <c:v>115.29</c:v>
                </c:pt>
                <c:pt idx="901" formatCode="0.00_ ">
                  <c:v>114.62</c:v>
                </c:pt>
                <c:pt idx="902" formatCode="0.00_ ">
                  <c:v>114.86499999999999</c:v>
                </c:pt>
                <c:pt idx="903" formatCode="0.00_ ">
                  <c:v>114.401</c:v>
                </c:pt>
                <c:pt idx="904" formatCode="0.00_ ">
                  <c:v>113.82</c:v>
                </c:pt>
                <c:pt idx="905" formatCode="0.00_ ">
                  <c:v>112.99325</c:v>
                </c:pt>
                <c:pt idx="906" formatCode="0.00_ ">
                  <c:v>112.77825</c:v>
                </c:pt>
                <c:pt idx="907" formatCode="0.00_ ">
                  <c:v>112.57625</c:v>
                </c:pt>
                <c:pt idx="908" formatCode="0.00_ ">
                  <c:v>112.8905</c:v>
                </c:pt>
                <c:pt idx="909" formatCode="0.00_ ">
                  <c:v>113.19175</c:v>
                </c:pt>
                <c:pt idx="910" formatCode="0.00_ ">
                  <c:v>112.973</c:v>
                </c:pt>
                <c:pt idx="911" formatCode="0.00_ ">
                  <c:v>112.60299999999999</c:v>
                </c:pt>
                <c:pt idx="912" formatCode="0.00_ ">
                  <c:v>111.93</c:v>
                </c:pt>
                <c:pt idx="913" formatCode="0.00_ ">
                  <c:v>111.2855</c:v>
                </c:pt>
                <c:pt idx="914" formatCode="0.00_ ">
                  <c:v>110.79349999999999</c:v>
                </c:pt>
                <c:pt idx="915" formatCode="0.00_ ">
                  <c:v>110.79049999999999</c:v>
                </c:pt>
                <c:pt idx="916" formatCode="0.00_ ">
                  <c:v>111.28100000000001</c:v>
                </c:pt>
                <c:pt idx="917" formatCode="0.00_ ">
                  <c:v>111.3215</c:v>
                </c:pt>
                <c:pt idx="918" formatCode="0.00_ ">
                  <c:v>110.79949999999999</c:v>
                </c:pt>
                <c:pt idx="919" formatCode="0.00_ ">
                  <c:v>110.2175</c:v>
                </c:pt>
                <c:pt idx="920" formatCode="0.00_ ">
                  <c:v>110.7745</c:v>
                </c:pt>
                <c:pt idx="921" formatCode="0.00_ ">
                  <c:v>111.0855</c:v>
                </c:pt>
                <c:pt idx="922" formatCode="0.00_ ">
                  <c:v>111.2415</c:v>
                </c:pt>
                <c:pt idx="923" formatCode="0.00_ ">
                  <c:v>111.714</c:v>
                </c:pt>
                <c:pt idx="924" formatCode="0.00_ ">
                  <c:v>112.77925</c:v>
                </c:pt>
                <c:pt idx="925" formatCode="0.00_ ">
                  <c:v>113.18300000000001</c:v>
                </c:pt>
                <c:pt idx="926" formatCode="0.00_ ">
                  <c:v>113.1735</c:v>
                </c:pt>
                <c:pt idx="927" formatCode="0.00_ ">
                  <c:v>114.06025</c:v>
                </c:pt>
                <c:pt idx="928" formatCode="0.00_ ">
                  <c:v>114.6785</c:v>
                </c:pt>
                <c:pt idx="929" formatCode="0.00_ ">
                  <c:v>115.26524999999999</c:v>
                </c:pt>
                <c:pt idx="930" formatCode="0.00_ ">
                  <c:v>115.11475</c:v>
                </c:pt>
                <c:pt idx="931" formatCode="0.00_ ">
                  <c:v>115.616</c:v>
                </c:pt>
                <c:pt idx="932" formatCode="0.00_ ">
                  <c:v>116.15</c:v>
                </c:pt>
                <c:pt idx="933" formatCode="0.00_ ">
                  <c:v>116.3</c:v>
                </c:pt>
                <c:pt idx="934" formatCode="0.00_ ">
                  <c:v>115.342</c:v>
                </c:pt>
                <c:pt idx="935" formatCode="0.00_ ">
                  <c:v>115.1</c:v>
                </c:pt>
                <c:pt idx="936" formatCode="0.00_ ">
                  <c:v>114.68725000000001</c:v>
                </c:pt>
                <c:pt idx="937" formatCode="0.00_ ">
                  <c:v>114.29649999999999</c:v>
                </c:pt>
                <c:pt idx="938" formatCode="0.00_ ">
                  <c:v>113.03149999999999</c:v>
                </c:pt>
                <c:pt idx="939" formatCode="0.00_ ">
                  <c:v>113.7615</c:v>
                </c:pt>
                <c:pt idx="940" formatCode="0.00_ ">
                  <c:v>113.48350000000001</c:v>
                </c:pt>
                <c:pt idx="941" formatCode="0.00_ ">
                  <c:v>113.25375</c:v>
                </c:pt>
                <c:pt idx="942" formatCode="0.00_ ">
                  <c:v>113.2885</c:v>
                </c:pt>
                <c:pt idx="943" formatCode="0.00_ ">
                  <c:v>113.301</c:v>
                </c:pt>
                <c:pt idx="944" formatCode="0.00_ ">
                  <c:v>113.502</c:v>
                </c:pt>
                <c:pt idx="945" formatCode="0.00_ ">
                  <c:v>113.907</c:v>
                </c:pt>
                <c:pt idx="946" formatCode="0.00_ ">
                  <c:v>115.0485</c:v>
                </c:pt>
                <c:pt idx="947" formatCode="0.00_ ">
                  <c:v>116.2025</c:v>
                </c:pt>
                <c:pt idx="948" formatCode="0.00_ ">
                  <c:v>115.90300000000001</c:v>
                </c:pt>
                <c:pt idx="949" formatCode="0.00_ ">
                  <c:v>115.9</c:v>
                </c:pt>
                <c:pt idx="950" formatCode="0.00_ ">
                  <c:v>115.1</c:v>
                </c:pt>
                <c:pt idx="951" formatCode="0.00_ ">
                  <c:v>115.36</c:v>
                </c:pt>
                <c:pt idx="952" formatCode="0.00_ ">
                  <c:v>115.2025</c:v>
                </c:pt>
                <c:pt idx="953" formatCode="0.00_ ">
                  <c:v>115.307</c:v>
                </c:pt>
                <c:pt idx="954" formatCode="0.00_ ">
                  <c:v>115.19074999999999</c:v>
                </c:pt>
                <c:pt idx="955" formatCode="0.00_ ">
                  <c:v>114.16249999999999</c:v>
                </c:pt>
                <c:pt idx="956" formatCode="0.00_ ">
                  <c:v>113.971</c:v>
                </c:pt>
                <c:pt idx="957" formatCode="0.00_ ">
                  <c:v>113.11499999999999</c:v>
                </c:pt>
                <c:pt idx="958" formatCode="0.00_ ">
                  <c:v>112.42100000000001</c:v>
                </c:pt>
                <c:pt idx="959" formatCode="0.00_ ">
                  <c:v>112.6765</c:v>
                </c:pt>
                <c:pt idx="960" formatCode="0.00_ ">
                  <c:v>114.0445</c:v>
                </c:pt>
                <c:pt idx="961" formatCode="0.00_ ">
                  <c:v>113.98325</c:v>
                </c:pt>
                <c:pt idx="962" formatCode="0.00_ ">
                  <c:v>113.13175</c:v>
                </c:pt>
                <c:pt idx="963" formatCode="0.00_ ">
                  <c:v>113.82599999999999</c:v>
                </c:pt>
                <c:pt idx="964" formatCode="0.00_ ">
                  <c:v>114.83925000000001</c:v>
                </c:pt>
                <c:pt idx="965" formatCode="0.00_ ">
                  <c:v>114.723</c:v>
                </c:pt>
                <c:pt idx="966" formatCode="0.00_ ">
                  <c:v>115.047</c:v>
                </c:pt>
                <c:pt idx="967" formatCode="0.00_ ">
                  <c:v>115.4975</c:v>
                </c:pt>
                <c:pt idx="968" formatCode="0.00_ ">
                  <c:v>115.45</c:v>
                </c:pt>
                <c:pt idx="969" formatCode="0.00_ ">
                  <c:v>115.38</c:v>
                </c:pt>
                <c:pt idx="970" formatCode="0.00_ ">
                  <c:v>114.077</c:v>
                </c:pt>
                <c:pt idx="971" formatCode="0.00_ ">
                  <c:v>113.52525</c:v>
                </c:pt>
                <c:pt idx="972" formatCode="0.00_ ">
                  <c:v>112.2</c:v>
                </c:pt>
                <c:pt idx="973" formatCode="0.00_ ">
                  <c:v>111.879</c:v>
                </c:pt>
                <c:pt idx="974" formatCode="0.00_ ">
                  <c:v>112.21725000000001</c:v>
                </c:pt>
                <c:pt idx="975" formatCode="0.00_ ">
                  <c:v>112.20399999999999</c:v>
                </c:pt>
                <c:pt idx="976" formatCode="0.00_ ">
                  <c:v>112.898</c:v>
                </c:pt>
                <c:pt idx="977" formatCode="0.00_ ">
                  <c:v>113.50149999999999</c:v>
                </c:pt>
                <c:pt idx="978" formatCode="0.00_ ">
                  <c:v>113.078</c:v>
                </c:pt>
                <c:pt idx="979" formatCode="0.00_ ">
                  <c:v>114</c:v>
                </c:pt>
                <c:pt idx="980" formatCode="0.00_ ">
                  <c:v>114.8635</c:v>
                </c:pt>
                <c:pt idx="981" formatCode="0.00_ ">
                  <c:v>114.8805</c:v>
                </c:pt>
                <c:pt idx="982" formatCode="0.00_ ">
                  <c:v>114.4995</c:v>
                </c:pt>
                <c:pt idx="983" formatCode="0.00_ ">
                  <c:v>114.57675</c:v>
                </c:pt>
                <c:pt idx="984" formatCode="0.00_ ">
                  <c:v>114.639</c:v>
                </c:pt>
                <c:pt idx="985" formatCode="0.00_ ">
                  <c:v>115.95675</c:v>
                </c:pt>
                <c:pt idx="986" formatCode="0.00_ ">
                  <c:v>116.47499999999999</c:v>
                </c:pt>
                <c:pt idx="987" formatCode="0.00_ ">
                  <c:v>116.7265</c:v>
                </c:pt>
                <c:pt idx="988" formatCode="0.00_ ">
                  <c:v>117.212</c:v>
                </c:pt>
                <c:pt idx="989" formatCode="0.00_ ">
                  <c:v>117.349</c:v>
                </c:pt>
                <c:pt idx="990" formatCode="0.00_ ">
                  <c:v>117.592</c:v>
                </c:pt>
                <c:pt idx="991" formatCode="0.00_ ">
                  <c:v>117.518</c:v>
                </c:pt>
                <c:pt idx="992" formatCode="0.00_ ">
                  <c:v>117.0235</c:v>
                </c:pt>
                <c:pt idx="993" formatCode="0.00_ ">
                  <c:v>116.19450000000001</c:v>
                </c:pt>
                <c:pt idx="994" formatCode="0.00_ ">
                  <c:v>115.35</c:v>
                </c:pt>
                <c:pt idx="995" formatCode="0.00_ ">
                  <c:v>115.66074999999999</c:v>
                </c:pt>
                <c:pt idx="996" formatCode="0.00_ ">
                  <c:v>116.604</c:v>
                </c:pt>
                <c:pt idx="997" formatCode="0.00_ ">
                  <c:v>116.65</c:v>
                </c:pt>
                <c:pt idx="998" formatCode="0.00_ ">
                  <c:v>117.0385</c:v>
                </c:pt>
                <c:pt idx="999" formatCode="0.00_ ">
                  <c:v>117.065</c:v>
                </c:pt>
                <c:pt idx="1000" formatCode="0.00_ ">
                  <c:v>117.66200000000001</c:v>
                </c:pt>
                <c:pt idx="1001" formatCode="0.00_ ">
                  <c:v>119.14</c:v>
                </c:pt>
                <c:pt idx="1002" formatCode="0.00_ ">
                  <c:v>118.71</c:v>
                </c:pt>
                <c:pt idx="1003" formatCode="0.00_ ">
                  <c:v>118.051</c:v>
                </c:pt>
                <c:pt idx="1004" formatCode="0.00_ ">
                  <c:v>118.87625</c:v>
                </c:pt>
                <c:pt idx="1005" formatCode="0.00_ ">
                  <c:v>120.06399999999999</c:v>
                </c:pt>
                <c:pt idx="1006" formatCode="0.00_ ">
                  <c:v>119.733</c:v>
                </c:pt>
                <c:pt idx="1007" formatCode="0.00_ ">
                  <c:v>119.81</c:v>
                </c:pt>
                <c:pt idx="1008" formatCode="0.00_ ">
                  <c:v>119.7865</c:v>
                </c:pt>
                <c:pt idx="1009" formatCode="0.00_ ">
                  <c:v>118.68300000000001</c:v>
                </c:pt>
                <c:pt idx="1010" formatCode="0.00_ ">
                  <c:v>117.8</c:v>
                </c:pt>
                <c:pt idx="1011" formatCode="0.00_ ">
                  <c:v>117.90600000000001</c:v>
                </c:pt>
                <c:pt idx="1012" formatCode="0.00_ ">
                  <c:v>117.7</c:v>
                </c:pt>
                <c:pt idx="1013" formatCode="0.00_ ">
                  <c:v>117.82599999999999</c:v>
                </c:pt>
                <c:pt idx="1014" formatCode="0.00_ ">
                  <c:v>117.19125</c:v>
                </c:pt>
                <c:pt idx="1015" formatCode="0.00_ ">
                  <c:v>117.23025</c:v>
                </c:pt>
                <c:pt idx="1016" formatCode="0.00_ ">
                  <c:v>117.34699999999999</c:v>
                </c:pt>
                <c:pt idx="1017" formatCode="0.00_ ">
                  <c:v>118.66</c:v>
                </c:pt>
                <c:pt idx="1018" formatCode="0.00_ ">
                  <c:v>118.121</c:v>
                </c:pt>
                <c:pt idx="1019" formatCode="0.00_ ">
                  <c:v>118.04</c:v>
                </c:pt>
                <c:pt idx="1020" formatCode="0.00_ ">
                  <c:v>117.0595</c:v>
                </c:pt>
                <c:pt idx="1021" formatCode="0.00_ ">
                  <c:v>116.434</c:v>
                </c:pt>
                <c:pt idx="1022" formatCode="0.00_ ">
                  <c:v>116.268</c:v>
                </c:pt>
                <c:pt idx="1023" formatCode="0.00_ ">
                  <c:v>116.21</c:v>
                </c:pt>
                <c:pt idx="1024" formatCode="0.00_ ">
                  <c:v>116.63</c:v>
                </c:pt>
                <c:pt idx="1025" formatCode="0.00_ ">
                  <c:v>116.49675000000001</c:v>
                </c:pt>
                <c:pt idx="1026" formatCode="0.00_ ">
                  <c:v>115.7825</c:v>
                </c:pt>
                <c:pt idx="1027" formatCode="0.00_ ">
                  <c:v>115.41</c:v>
                </c:pt>
                <c:pt idx="1028" formatCode="0.00_ ">
                  <c:v>114.85</c:v>
                </c:pt>
                <c:pt idx="1029" formatCode="0.00_ ">
                  <c:v>115.19499999999999</c:v>
                </c:pt>
                <c:pt idx="1030" formatCode="0.00_ ">
                  <c:v>114.815</c:v>
                </c:pt>
                <c:pt idx="1031" formatCode="0.00_ ">
                  <c:v>114.432</c:v>
                </c:pt>
                <c:pt idx="1032" formatCode="0.00_ ">
                  <c:v>115.53749999999999</c:v>
                </c:pt>
                <c:pt idx="1033" formatCode="0.00_ ">
                  <c:v>116.054</c:v>
                </c:pt>
                <c:pt idx="1034" formatCode="0.00_ ">
                  <c:v>115.8745</c:v>
                </c:pt>
                <c:pt idx="1035" formatCode="0.00_ ">
                  <c:v>115.83499999999999</c:v>
                </c:pt>
                <c:pt idx="1036" formatCode="0.00_ ">
                  <c:v>116.78625</c:v>
                </c:pt>
                <c:pt idx="1037" formatCode="0.00_ ">
                  <c:v>117.19750000000001</c:v>
                </c:pt>
                <c:pt idx="1038" formatCode="0.00_ ">
                  <c:v>116.97499999999999</c:v>
                </c:pt>
                <c:pt idx="1039" formatCode="0.00_ ">
                  <c:v>116.63775</c:v>
                </c:pt>
                <c:pt idx="1040" formatCode="0.00_ ">
                  <c:v>116.05674999999999</c:v>
                </c:pt>
                <c:pt idx="1041" formatCode="0.00_ ">
                  <c:v>116.5025</c:v>
                </c:pt>
                <c:pt idx="1042" formatCode="0.00_ ">
                  <c:v>115.702</c:v>
                </c:pt>
                <c:pt idx="1043" formatCode="0.00_ ">
                  <c:v>115.0805</c:v>
                </c:pt>
                <c:pt idx="1044" formatCode="0.00_ ">
                  <c:v>114.48699999999999</c:v>
                </c:pt>
                <c:pt idx="1045" formatCode="0.00_ ">
                  <c:v>114.09</c:v>
                </c:pt>
                <c:pt idx="1046" formatCode="0.00_ ">
                  <c:v>114.33</c:v>
                </c:pt>
                <c:pt idx="1047" formatCode="0.00_ ">
                  <c:v>114.31874999999999</c:v>
                </c:pt>
                <c:pt idx="1048" formatCode="0.00_ ">
                  <c:v>115.08475</c:v>
                </c:pt>
                <c:pt idx="1049" formatCode="0.00_ ">
                  <c:v>114.7675</c:v>
                </c:pt>
                <c:pt idx="1050" formatCode="0.00_ ">
                  <c:v>114.33625000000001</c:v>
                </c:pt>
                <c:pt idx="1051" formatCode="0.00_ ">
                  <c:v>113.5625</c:v>
                </c:pt>
                <c:pt idx="1052" formatCode="0.00_ ">
                  <c:v>113.67449999999999</c:v>
                </c:pt>
                <c:pt idx="1053" formatCode="0.00_ ">
                  <c:v>114.0115</c:v>
                </c:pt>
                <c:pt idx="1054" formatCode="0.00_ ">
                  <c:v>113.29900000000001</c:v>
                </c:pt>
                <c:pt idx="1055" formatCode="0.00_ ">
                  <c:v>113.92</c:v>
                </c:pt>
                <c:pt idx="1056" formatCode="0.00_ ">
                  <c:v>113.55374999999999</c:v>
                </c:pt>
                <c:pt idx="1057" formatCode="0.00_ ">
                  <c:v>113.235</c:v>
                </c:pt>
                <c:pt idx="1058" formatCode="0.00_ ">
                  <c:v>112.87350000000001</c:v>
                </c:pt>
                <c:pt idx="1059" formatCode="0.00_ ">
                  <c:v>112.92749999999999</c:v>
                </c:pt>
                <c:pt idx="1060" formatCode="0.00_ ">
                  <c:v>113.0715</c:v>
                </c:pt>
                <c:pt idx="1061" formatCode="0.00_ ">
                  <c:v>112.786</c:v>
                </c:pt>
                <c:pt idx="1062" formatCode="0.00_ ">
                  <c:v>112.49275</c:v>
                </c:pt>
                <c:pt idx="1063" formatCode="0.00_ ">
                  <c:v>112.306</c:v>
                </c:pt>
                <c:pt idx="1064" formatCode="0.00_ ">
                  <c:v>112.005</c:v>
                </c:pt>
                <c:pt idx="1065" formatCode="0.00_ ">
                  <c:v>111.605</c:v>
                </c:pt>
                <c:pt idx="1066" formatCode="0.00_ ">
                  <c:v>113.379</c:v>
                </c:pt>
                <c:pt idx="1067" formatCode="0.00_ ">
                  <c:v>112.985</c:v>
                </c:pt>
                <c:pt idx="1068" formatCode="0.00_ ">
                  <c:v>111.88</c:v>
                </c:pt>
                <c:pt idx="1069" formatCode="0.00_ ">
                  <c:v>112.47</c:v>
                </c:pt>
                <c:pt idx="1070" formatCode="0.00_ ">
                  <c:v>111.7955</c:v>
                </c:pt>
                <c:pt idx="1071" formatCode="0.00_ ">
                  <c:v>111.76</c:v>
                </c:pt>
                <c:pt idx="1072" formatCode="0.00_ ">
                  <c:v>111.98425</c:v>
                </c:pt>
                <c:pt idx="1073" formatCode="0.00_ ">
                  <c:v>111.56225000000001</c:v>
                </c:pt>
                <c:pt idx="1074" formatCode="0.00_ ">
                  <c:v>111.16</c:v>
                </c:pt>
                <c:pt idx="1075" formatCode="0.00_ ">
                  <c:v>110.39</c:v>
                </c:pt>
                <c:pt idx="1076" formatCode="0.00_ ">
                  <c:v>110.5975</c:v>
                </c:pt>
                <c:pt idx="1077" formatCode="0.00_ ">
                  <c:v>110.105</c:v>
                </c:pt>
                <c:pt idx="1078" formatCode="0.00_ ">
                  <c:v>110.3925</c:v>
                </c:pt>
                <c:pt idx="1079" formatCode="0.00_ ">
                  <c:v>109.56125</c:v>
                </c:pt>
                <c:pt idx="1080" formatCode="0.00_ ">
                  <c:v>108.06</c:v>
                </c:pt>
                <c:pt idx="1081" formatCode="0.00_ ">
                  <c:v>108.12</c:v>
                </c:pt>
                <c:pt idx="1082" formatCode="0.00_ ">
                  <c:v>107.61</c:v>
                </c:pt>
                <c:pt idx="1083" formatCode="0.00_ ">
                  <c:v>108.55125</c:v>
                </c:pt>
                <c:pt idx="1084" formatCode="0.00_ ">
                  <c:v>111.2055</c:v>
                </c:pt>
                <c:pt idx="1085" formatCode="0.00_ ">
                  <c:v>111.096</c:v>
                </c:pt>
                <c:pt idx="1086" formatCode="0.00_ ">
                  <c:v>112.1065</c:v>
                </c:pt>
                <c:pt idx="1087" formatCode="0.00_ ">
                  <c:v>112</c:v>
                </c:pt>
                <c:pt idx="1088" formatCode="0.00_ ">
                  <c:v>111.6005</c:v>
                </c:pt>
                <c:pt idx="1089" formatCode="0.00_ ">
                  <c:v>111.6</c:v>
                </c:pt>
                <c:pt idx="1090" formatCode="0.00_ ">
                  <c:v>111.97275</c:v>
                </c:pt>
                <c:pt idx="1091" formatCode="0.00_ ">
                  <c:v>111.40375</c:v>
                </c:pt>
                <c:pt idx="1092" formatCode="0.00_ ">
                  <c:v>111.595</c:v>
                </c:pt>
                <c:pt idx="1093" formatCode="0.00_ ">
                  <c:v>111.88500000000001</c:v>
                </c:pt>
                <c:pt idx="1094" formatCode="0.00_ ">
                  <c:v>112.49299999999999</c:v>
                </c:pt>
                <c:pt idx="1095" formatCode="0.00_ ">
                  <c:v>112.6425</c:v>
                </c:pt>
                <c:pt idx="1096" formatCode="0.00_ ">
                  <c:v>113.47</c:v>
                </c:pt>
                <c:pt idx="1097" formatCode="0.00_ ">
                  <c:v>112.81</c:v>
                </c:pt>
                <c:pt idx="1098" formatCode="0.00_ ">
                  <c:v>112.12</c:v>
                </c:pt>
                <c:pt idx="1099" formatCode="0.00_ ">
                  <c:v>111.94825</c:v>
                </c:pt>
                <c:pt idx="1100" formatCode="0.00_ ">
                  <c:v>110.8</c:v>
                </c:pt>
                <c:pt idx="1101" formatCode="0.00_ ">
                  <c:v>111.22750000000001</c:v>
                </c:pt>
                <c:pt idx="1102" formatCode="0.00_ ">
                  <c:v>112.175</c:v>
                </c:pt>
                <c:pt idx="1103" formatCode="0.00_ ">
                  <c:v>112.9875</c:v>
                </c:pt>
                <c:pt idx="1104" formatCode="0.00_ ">
                  <c:v>114.18</c:v>
                </c:pt>
                <c:pt idx="1105" formatCode="0.00_ ">
                  <c:v>114.89</c:v>
                </c:pt>
                <c:pt idx="1106" formatCode="0.00_ ">
                  <c:v>114.7475</c:v>
                </c:pt>
                <c:pt idx="1107" formatCode="0.00_ ">
                  <c:v>114.575</c:v>
                </c:pt>
                <c:pt idx="1108" formatCode="0.00_ ">
                  <c:v>113.47499999999999</c:v>
                </c:pt>
                <c:pt idx="1109" formatCode="0.00_ ">
                  <c:v>112.2175</c:v>
                </c:pt>
                <c:pt idx="1110" formatCode="0.00_ ">
                  <c:v>111.19750000000001</c:v>
                </c:pt>
                <c:pt idx="1111" formatCode="0.00_ ">
                  <c:v>113.205</c:v>
                </c:pt>
                <c:pt idx="1112" formatCode="0.00_ ">
                  <c:v>113.56950000000001</c:v>
                </c:pt>
                <c:pt idx="1113" formatCode="0.00_ ">
                  <c:v>113.423</c:v>
                </c:pt>
                <c:pt idx="1114" formatCode="0.00_ ">
                  <c:v>111.9</c:v>
                </c:pt>
                <c:pt idx="1115" formatCode="0.00_ ">
                  <c:v>112.97199999999999</c:v>
                </c:pt>
                <c:pt idx="1116" formatCode="0.00_ ">
                  <c:v>115.16</c:v>
                </c:pt>
                <c:pt idx="1117" formatCode="0.00_ ">
                  <c:v>117.4</c:v>
                </c:pt>
                <c:pt idx="1118" formatCode="0.00_ ">
                  <c:v>118.7</c:v>
                </c:pt>
                <c:pt idx="1119" formatCode="0.00_ ">
                  <c:v>119.1255</c:v>
                </c:pt>
                <c:pt idx="1120" formatCode="0.00_ ">
                  <c:v>118.996</c:v>
                </c:pt>
                <c:pt idx="1121" formatCode="0.00_ ">
                  <c:v>118.5425</c:v>
                </c:pt>
                <c:pt idx="1122" formatCode="0.00_ ">
                  <c:v>118.496</c:v>
                </c:pt>
                <c:pt idx="1123" formatCode="0.00_ ">
                  <c:v>117.87</c:v>
                </c:pt>
                <c:pt idx="1124" formatCode="0.00_ ">
                  <c:v>118.48099999999999</c:v>
                </c:pt>
                <c:pt idx="1125" formatCode="0.00_ ">
                  <c:v>117.45</c:v>
                </c:pt>
                <c:pt idx="1126" formatCode="0.00_ ">
                  <c:v>118.08499999999999</c:v>
                </c:pt>
                <c:pt idx="1127" formatCode="0.00_ ">
                  <c:v>116.9525</c:v>
                </c:pt>
                <c:pt idx="1128" formatCode="0.00_ ">
                  <c:v>115.955</c:v>
                </c:pt>
                <c:pt idx="1129" formatCode="0.00_ ">
                  <c:v>116.4</c:v>
                </c:pt>
                <c:pt idx="1130" formatCode="0.00_ ">
                  <c:v>115.523</c:v>
                </c:pt>
                <c:pt idx="1131" formatCode="0.00_ ">
                  <c:v>117.60025</c:v>
                </c:pt>
                <c:pt idx="1132" formatCode="0.00_ ">
                  <c:v>120.1825</c:v>
                </c:pt>
                <c:pt idx="1133" formatCode="0.00_ ">
                  <c:v>121.515</c:v>
                </c:pt>
                <c:pt idx="1134" formatCode="0.00_ ">
                  <c:v>121.29</c:v>
                </c:pt>
                <c:pt idx="1135" formatCode="0.00_ ">
                  <c:v>120.26275</c:v>
                </c:pt>
                <c:pt idx="1136" formatCode="0.00_ ">
                  <c:v>119.24025</c:v>
                </c:pt>
                <c:pt idx="1137" formatCode="0.00_ ">
                  <c:v>118.69125</c:v>
                </c:pt>
                <c:pt idx="1138" formatCode="0.00_ ">
                  <c:v>118.47</c:v>
                </c:pt>
                <c:pt idx="1139" formatCode="0.00_ ">
                  <c:v>119</c:v>
                </c:pt>
                <c:pt idx="1140" formatCode="0.00_ ">
                  <c:v>118.8775</c:v>
                </c:pt>
                <c:pt idx="1141" formatCode="0.00_ ">
                  <c:v>120.631</c:v>
                </c:pt>
                <c:pt idx="1142" formatCode="0.00_ ">
                  <c:v>120.23775000000001</c:v>
                </c:pt>
                <c:pt idx="1143" formatCode="0.00_ ">
                  <c:v>120.6015</c:v>
                </c:pt>
                <c:pt idx="1144" formatCode="0.00_ ">
                  <c:v>121.07</c:v>
                </c:pt>
                <c:pt idx="1145" formatCode="0.00_ ">
                  <c:v>120.32</c:v>
                </c:pt>
                <c:pt idx="1146" formatCode="0.00_ ">
                  <c:v>120.12</c:v>
                </c:pt>
                <c:pt idx="1147" formatCode="0.00_ ">
                  <c:v>119.128</c:v>
                </c:pt>
                <c:pt idx="1148" formatCode="0.00_ ">
                  <c:v>120.77775</c:v>
                </c:pt>
                <c:pt idx="1149" formatCode="0.00_ ">
                  <c:v>121.75</c:v>
                </c:pt>
                <c:pt idx="1150" formatCode="0.00_ ">
                  <c:v>121.37425</c:v>
                </c:pt>
                <c:pt idx="1151" formatCode="0.00_ ">
                  <c:v>121.705</c:v>
                </c:pt>
                <c:pt idx="1152" formatCode="0.00_ ">
                  <c:v>121.18</c:v>
                </c:pt>
                <c:pt idx="1153" formatCode="0.00_ ">
                  <c:v>121.015</c:v>
                </c:pt>
                <c:pt idx="1154" formatCode="0.00_ ">
                  <c:v>119.77500000000001</c:v>
                </c:pt>
                <c:pt idx="1155" formatCode="0.00_ ">
                  <c:v>120.53749999999999</c:v>
                </c:pt>
                <c:pt idx="1156" formatCode="0.00_ ">
                  <c:v>119</c:v>
                </c:pt>
                <c:pt idx="1157" formatCode="0.00_ ">
                  <c:v>118.265</c:v>
                </c:pt>
                <c:pt idx="1158" formatCode="0.00_ ">
                  <c:v>117.98399999999999</c:v>
                </c:pt>
                <c:pt idx="1159" formatCode="0.00_ ">
                  <c:v>117.90349999999999</c:v>
                </c:pt>
                <c:pt idx="1160" formatCode="0.00_ ">
                  <c:v>117.9855</c:v>
                </c:pt>
                <c:pt idx="1161" formatCode="0.00_ ">
                  <c:v>117.803</c:v>
                </c:pt>
                <c:pt idx="1162" formatCode="0.00_ ">
                  <c:v>118.06</c:v>
                </c:pt>
                <c:pt idx="1163" formatCode="0.00_ ">
                  <c:v>117.4825</c:v>
                </c:pt>
                <c:pt idx="1164" formatCode="0.00_ ">
                  <c:v>116.97</c:v>
                </c:pt>
                <c:pt idx="1165" formatCode="0.00_ ">
                  <c:v>116.504</c:v>
                </c:pt>
                <c:pt idx="1166" formatCode="0.00_ ">
                  <c:v>116.8</c:v>
                </c:pt>
                <c:pt idx="1167" formatCode="0.00_ ">
                  <c:v>116.8</c:v>
                </c:pt>
                <c:pt idx="1168" formatCode="0.00_ ">
                  <c:v>116.496</c:v>
                </c:pt>
                <c:pt idx="1169" formatCode="0.00_ ">
                  <c:v>116.4</c:v>
                </c:pt>
                <c:pt idx="1170" formatCode="0.00_ ">
                  <c:v>117.01</c:v>
                </c:pt>
                <c:pt idx="1171" formatCode="0.00_ ">
                  <c:v>116.8</c:v>
                </c:pt>
                <c:pt idx="1172" formatCode="0.00_ ">
                  <c:v>116.325</c:v>
                </c:pt>
                <c:pt idx="1173" formatCode="0.00_ ">
                  <c:v>115.12</c:v>
                </c:pt>
                <c:pt idx="1174" formatCode="0.00_ ">
                  <c:v>114.56</c:v>
                </c:pt>
                <c:pt idx="1175" formatCode="0.00_ ">
                  <c:v>116.251</c:v>
                </c:pt>
                <c:pt idx="1176" formatCode="0.00_ ">
                  <c:v>117.85550000000001</c:v>
                </c:pt>
                <c:pt idx="1177" formatCode="0.00_ ">
                  <c:v>117.63</c:v>
                </c:pt>
                <c:pt idx="1178" formatCode="0.00_ ">
                  <c:v>117.50749999999999</c:v>
                </c:pt>
                <c:pt idx="1179" formatCode="0.00_ ">
                  <c:v>117.0475</c:v>
                </c:pt>
                <c:pt idx="1180" formatCode="0.00_ ">
                  <c:v>116.312</c:v>
                </c:pt>
                <c:pt idx="1181" formatCode="0.00_ ">
                  <c:v>115.995</c:v>
                </c:pt>
                <c:pt idx="1182" formatCode="0.00_ ">
                  <c:v>116.21</c:v>
                </c:pt>
                <c:pt idx="1183" formatCode="0.00_ ">
                  <c:v>115.86624999999999</c:v>
                </c:pt>
                <c:pt idx="1184" formatCode="0.00_ ">
                  <c:v>115.9075</c:v>
                </c:pt>
                <c:pt idx="1185" formatCode="0.00_ ">
                  <c:v>115.86</c:v>
                </c:pt>
                <c:pt idx="1186" formatCode="0.00_ ">
                  <c:v>115.05</c:v>
                </c:pt>
                <c:pt idx="1187" formatCode="0.00_ ">
                  <c:v>114.245</c:v>
                </c:pt>
                <c:pt idx="1188" formatCode="0.00_ ">
                  <c:v>114.42</c:v>
                </c:pt>
                <c:pt idx="1189" formatCode="0.00_ ">
                  <c:v>114.02500000000001</c:v>
                </c:pt>
                <c:pt idx="1190" formatCode="0.00_ ">
                  <c:v>114.79975</c:v>
                </c:pt>
                <c:pt idx="1191" formatCode="0.00_ ">
                  <c:v>114.172</c:v>
                </c:pt>
                <c:pt idx="1192" formatCode="0.00_ ">
                  <c:v>113.925</c:v>
                </c:pt>
                <c:pt idx="1193" formatCode="0.00_ ">
                  <c:v>112.465</c:v>
                </c:pt>
                <c:pt idx="1194" formatCode="0.00_ ">
                  <c:v>112.3045</c:v>
                </c:pt>
                <c:pt idx="1195" formatCode="0.00_ ">
                  <c:v>111.483</c:v>
                </c:pt>
                <c:pt idx="1196" formatCode="0.00_ ">
                  <c:v>110.97</c:v>
                </c:pt>
                <c:pt idx="1197" formatCode="0.00_ ">
                  <c:v>111.02500000000001</c:v>
                </c:pt>
                <c:pt idx="1198" formatCode="0.00_ ">
                  <c:v>110.29</c:v>
                </c:pt>
                <c:pt idx="1199" formatCode="0.00_ ">
                  <c:v>109.7205</c:v>
                </c:pt>
                <c:pt idx="1200" formatCode="0.00_ ">
                  <c:v>109.9015</c:v>
                </c:pt>
                <c:pt idx="1201" formatCode="0.00_ ">
                  <c:v>109.11675</c:v>
                </c:pt>
                <c:pt idx="1202" formatCode="0.00_ ">
                  <c:v>108.86</c:v>
                </c:pt>
                <c:pt idx="1203" formatCode="0.00_ ">
                  <c:v>109.355</c:v>
                </c:pt>
                <c:pt idx="1204" formatCode="0.00_ ">
                  <c:v>109.785</c:v>
                </c:pt>
                <c:pt idx="1205" formatCode="0.00_ ">
                  <c:v>109.59399999999999</c:v>
                </c:pt>
                <c:pt idx="1206" formatCode="0.00_ ">
                  <c:v>109.57250000000001</c:v>
                </c:pt>
                <c:pt idx="1207" formatCode="0.00_ ">
                  <c:v>109.6425</c:v>
                </c:pt>
                <c:pt idx="1208" formatCode="0.00_ ">
                  <c:v>109.5955</c:v>
                </c:pt>
                <c:pt idx="1209" formatCode="0.00_ ">
                  <c:v>109.953</c:v>
                </c:pt>
                <c:pt idx="1210" formatCode="0.00_ ">
                  <c:v>109.374</c:v>
                </c:pt>
                <c:pt idx="1211" formatCode="0.00_ ">
                  <c:v>109.215</c:v>
                </c:pt>
                <c:pt idx="1212" formatCode="0.00_ ">
                  <c:v>109.313</c:v>
                </c:pt>
                <c:pt idx="1213" formatCode="0.00_ ">
                  <c:v>109.285</c:v>
                </c:pt>
                <c:pt idx="1214" formatCode="0.00_ ">
                  <c:v>109.83499999999999</c:v>
                </c:pt>
                <c:pt idx="1215" formatCode="0.00_ ">
                  <c:v>110.69499999999999</c:v>
                </c:pt>
                <c:pt idx="1216" formatCode="0.00_ ">
                  <c:v>110.65049999999999</c:v>
                </c:pt>
                <c:pt idx="1217" formatCode="0.00_ ">
                  <c:v>109.8665</c:v>
                </c:pt>
                <c:pt idx="1218" formatCode="0.00_ ">
                  <c:v>109.2475</c:v>
                </c:pt>
                <c:pt idx="1219" formatCode="0.00_ ">
                  <c:v>109.783</c:v>
                </c:pt>
                <c:pt idx="1220" formatCode="0.00_ ">
                  <c:v>109.5955</c:v>
                </c:pt>
                <c:pt idx="1221" formatCode="0.00_ ">
                  <c:v>111.438</c:v>
                </c:pt>
                <c:pt idx="1222" formatCode="0.00_ ">
                  <c:v>111.65300000000001</c:v>
                </c:pt>
                <c:pt idx="1223" formatCode="0.00_ ">
                  <c:v>110.58425</c:v>
                </c:pt>
                <c:pt idx="1224" formatCode="0.00_ ">
                  <c:v>110.6525</c:v>
                </c:pt>
                <c:pt idx="1225" formatCode="0.00_ ">
                  <c:v>111.28</c:v>
                </c:pt>
                <c:pt idx="1226" formatCode="0.00_ ">
                  <c:v>112.62050000000001</c:v>
                </c:pt>
                <c:pt idx="1227" formatCode="0.00_ ">
                  <c:v>113.30200000000001</c:v>
                </c:pt>
                <c:pt idx="1228" formatCode="0.00_ ">
                  <c:v>114.8</c:v>
                </c:pt>
                <c:pt idx="1229" formatCode="0.00_ ">
                  <c:v>113.955</c:v>
                </c:pt>
                <c:pt idx="1230" formatCode="0.00_ ">
                  <c:v>114.721</c:v>
                </c:pt>
                <c:pt idx="1231" formatCode="0.00_ ">
                  <c:v>114.40175000000001</c:v>
                </c:pt>
                <c:pt idx="1232" formatCode="0.00_ ">
                  <c:v>113.73</c:v>
                </c:pt>
                <c:pt idx="1233" formatCode="0.00_ ">
                  <c:v>113.11499999999999</c:v>
                </c:pt>
                <c:pt idx="1234" formatCode="0.00_ ">
                  <c:v>112.0265</c:v>
                </c:pt>
                <c:pt idx="1235" formatCode="0.00_ ">
                  <c:v>111.45</c:v>
                </c:pt>
                <c:pt idx="1236" formatCode="0.00_ ">
                  <c:v>110.92</c:v>
                </c:pt>
                <c:pt idx="1237" formatCode="0.00_ ">
                  <c:v>110.345</c:v>
                </c:pt>
                <c:pt idx="1238" formatCode="0.00_ ">
                  <c:v>110.035</c:v>
                </c:pt>
                <c:pt idx="1239" formatCode="0.00_ ">
                  <c:v>110.075</c:v>
                </c:pt>
                <c:pt idx="1240" formatCode="0.00_ ">
                  <c:v>110.0175</c:v>
                </c:pt>
                <c:pt idx="1241" formatCode="0.00_ ">
                  <c:v>110.1815</c:v>
                </c:pt>
                <c:pt idx="1242" formatCode="0.00_ ">
                  <c:v>109.745</c:v>
                </c:pt>
                <c:pt idx="1243" formatCode="0.00_ ">
                  <c:v>109.37</c:v>
                </c:pt>
                <c:pt idx="1244" formatCode="0.00_ ">
                  <c:v>108.575</c:v>
                </c:pt>
                <c:pt idx="1245" formatCode="0.00_ ">
                  <c:v>108.77</c:v>
                </c:pt>
                <c:pt idx="1246" formatCode="0.00_ ">
                  <c:v>109.2</c:v>
                </c:pt>
                <c:pt idx="1247" formatCode="0.00_ ">
                  <c:v>108.505</c:v>
                </c:pt>
                <c:pt idx="1248" formatCode="0.00_ ">
                  <c:v>109.68525</c:v>
                </c:pt>
                <c:pt idx="1249" formatCode="0.00_ ">
                  <c:v>108.91249999999999</c:v>
                </c:pt>
                <c:pt idx="1250" formatCode="0.00_ ">
                  <c:v>109.125</c:v>
                </c:pt>
                <c:pt idx="1251" formatCode="0.00_ ">
                  <c:v>109.3445</c:v>
                </c:pt>
                <c:pt idx="1252" formatCode="0.00_ ">
                  <c:v>109</c:v>
                </c:pt>
                <c:pt idx="1253" formatCode="0.00_ ">
                  <c:v>108.7</c:v>
                </c:pt>
                <c:pt idx="1254" formatCode="0.00_ ">
                  <c:v>108.51</c:v>
                </c:pt>
                <c:pt idx="1255" formatCode="0.00_ ">
                  <c:v>107.992</c:v>
                </c:pt>
                <c:pt idx="1256" formatCode="0.00_ ">
                  <c:v>107.8395</c:v>
                </c:pt>
                <c:pt idx="1257" formatCode="0.00_ ">
                  <c:v>107.7</c:v>
                </c:pt>
                <c:pt idx="1258" formatCode="0.00_ ">
                  <c:v>107.4</c:v>
                </c:pt>
                <c:pt idx="1259" formatCode="0.00_ ">
                  <c:v>106.67</c:v>
                </c:pt>
                <c:pt idx="1260" formatCode="0.00_ ">
                  <c:v>106.265</c:v>
                </c:pt>
                <c:pt idx="1261" formatCode="0.00_ ">
                  <c:v>105.4585</c:v>
                </c:pt>
                <c:pt idx="1262" formatCode="0.00_ ">
                  <c:v>106.31375</c:v>
                </c:pt>
                <c:pt idx="1263" formatCode="0.00_ ">
                  <c:v>106.892</c:v>
                </c:pt>
                <c:pt idx="1264" formatCode="0.00_ ">
                  <c:v>107.82</c:v>
                </c:pt>
                <c:pt idx="1265" formatCode="0.00_ ">
                  <c:v>107.85250000000001</c:v>
                </c:pt>
                <c:pt idx="1266" formatCode="0.00_ ">
                  <c:v>107.589</c:v>
                </c:pt>
                <c:pt idx="1267" formatCode="0.00_ ">
                  <c:v>107.18</c:v>
                </c:pt>
                <c:pt idx="1268" formatCode="0.00_ ">
                  <c:v>107.35250000000001</c:v>
                </c:pt>
                <c:pt idx="1269" formatCode="0.00_ ">
                  <c:v>107.239</c:v>
                </c:pt>
                <c:pt idx="1270" formatCode="0.00_ ">
                  <c:v>107.039</c:v>
                </c:pt>
                <c:pt idx="1271" formatCode="0.00_ ">
                  <c:v>107.4295</c:v>
                </c:pt>
                <c:pt idx="1272" formatCode="0.00_ ">
                  <c:v>107.768</c:v>
                </c:pt>
                <c:pt idx="1273" formatCode="0.00_ ">
                  <c:v>107.13500000000001</c:v>
                </c:pt>
                <c:pt idx="1274" formatCode="0.00_ ">
                  <c:v>106.429</c:v>
                </c:pt>
                <c:pt idx="1275" formatCode="0.00_ ">
                  <c:v>106.14</c:v>
                </c:pt>
                <c:pt idx="1276" formatCode="0.00_ ">
                  <c:v>105.96</c:v>
                </c:pt>
                <c:pt idx="1277" formatCode="0.00_ ">
                  <c:v>105.86</c:v>
                </c:pt>
                <c:pt idx="1278" formatCode="0.00_ ">
                  <c:v>105.5</c:v>
                </c:pt>
                <c:pt idx="1279" formatCode="0.00_ ">
                  <c:v>105.17</c:v>
                </c:pt>
                <c:pt idx="1280" formatCode="0.00_ ">
                  <c:v>105.5925</c:v>
                </c:pt>
                <c:pt idx="1281" formatCode="0.00_ ">
                  <c:v>105.89</c:v>
                </c:pt>
                <c:pt idx="1282" formatCode="0.00_ ">
                  <c:v>105.905</c:v>
                </c:pt>
                <c:pt idx="1283" formatCode="0.00_ ">
                  <c:v>106.56950000000001</c:v>
                </c:pt>
                <c:pt idx="1284" formatCode="0.00_ ">
                  <c:v>106.294</c:v>
                </c:pt>
                <c:pt idx="1285" formatCode="0.00_ ">
                  <c:v>106.145</c:v>
                </c:pt>
                <c:pt idx="1286" formatCode="0.00_ ">
                  <c:v>105.995</c:v>
                </c:pt>
                <c:pt idx="1287" formatCode="0.00_ ">
                  <c:v>105.49</c:v>
                </c:pt>
                <c:pt idx="1288" formatCode="0.00_ ">
                  <c:v>104.9765</c:v>
                </c:pt>
                <c:pt idx="1289" formatCode="0.00_ ">
                  <c:v>103.9335</c:v>
                </c:pt>
                <c:pt idx="1290" formatCode="0.00_ ">
                  <c:v>103.46299999999999</c:v>
                </c:pt>
                <c:pt idx="1291" formatCode="0.00_ ">
                  <c:v>103.6</c:v>
                </c:pt>
                <c:pt idx="1292" formatCode="0.00_ ">
                  <c:v>104.64975</c:v>
                </c:pt>
                <c:pt idx="1293" formatCode="0.00_ ">
                  <c:v>105.46250000000001</c:v>
                </c:pt>
                <c:pt idx="1294" formatCode="0.00_ ">
                  <c:v>105.29</c:v>
                </c:pt>
                <c:pt idx="1295" formatCode="0.00_ ">
                  <c:v>105.01</c:v>
                </c:pt>
                <c:pt idx="1296" formatCode="0.00_ ">
                  <c:v>104.895</c:v>
                </c:pt>
                <c:pt idx="1297" formatCode="0.00_ ">
                  <c:v>104.92</c:v>
                </c:pt>
                <c:pt idx="1298" formatCode="0.00_ ">
                  <c:v>104.794</c:v>
                </c:pt>
                <c:pt idx="1299" formatCode="0.00_ ">
                  <c:v>104.68</c:v>
                </c:pt>
                <c:pt idx="1300" formatCode="0.00_ ">
                  <c:v>104.65300000000001</c:v>
                </c:pt>
                <c:pt idx="1301" formatCode="0.00_ ">
                  <c:v>104.376</c:v>
                </c:pt>
                <c:pt idx="1302" formatCode="0.00_ ">
                  <c:v>104.47499999999999</c:v>
                </c:pt>
                <c:pt idx="1303" formatCode="0.00_ ">
                  <c:v>104.345</c:v>
                </c:pt>
                <c:pt idx="1304" formatCode="0.00_ ">
                  <c:v>104.53675</c:v>
                </c:pt>
                <c:pt idx="1305" formatCode="0.00_ ">
                  <c:v>104</c:v>
                </c:pt>
                <c:pt idx="1306" formatCode="0.00_ ">
                  <c:v>103.89</c:v>
                </c:pt>
                <c:pt idx="1307" formatCode="0.00_ ">
                  <c:v>103.755</c:v>
                </c:pt>
                <c:pt idx="1308" formatCode="0.00_ ">
                  <c:v>103.4</c:v>
                </c:pt>
                <c:pt idx="1309" formatCode="0.00_ ">
                  <c:v>103.02</c:v>
                </c:pt>
                <c:pt idx="1310" formatCode="0.00_ ">
                  <c:v>102.85250000000001</c:v>
                </c:pt>
                <c:pt idx="1311" formatCode="0.00_ ">
                  <c:v>102.60599999999999</c:v>
                </c:pt>
                <c:pt idx="1312" formatCode="0.00_ ">
                  <c:v>102.55500000000001</c:v>
                </c:pt>
                <c:pt idx="1313" formatCode="0.00_ ">
                  <c:v>103.1</c:v>
                </c:pt>
                <c:pt idx="1314" formatCode="0.00_ ">
                  <c:v>103.1</c:v>
                </c:pt>
                <c:pt idx="1315" formatCode="0.00_ ">
                  <c:v>102.58499999999999</c:v>
                </c:pt>
                <c:pt idx="1316" formatCode="0.00_ ">
                  <c:v>102.6525</c:v>
                </c:pt>
                <c:pt idx="1317" formatCode="0.00_ ">
                  <c:v>102.27675000000001</c:v>
                </c:pt>
                <c:pt idx="1318" formatCode="0.00_ ">
                  <c:v>101.7735</c:v>
                </c:pt>
                <c:pt idx="1319" formatCode="0.00_ ">
                  <c:v>101.04825</c:v>
                </c:pt>
                <c:pt idx="1320" formatCode="0.00_ ">
                  <c:v>100.985</c:v>
                </c:pt>
                <c:pt idx="1321" formatCode="0.00_ ">
                  <c:v>101.01300000000001</c:v>
                </c:pt>
                <c:pt idx="1322" formatCode="0.00_ ">
                  <c:v>101.215</c:v>
                </c:pt>
                <c:pt idx="1323" formatCode="0.00_ ">
                  <c:v>100.9875</c:v>
                </c:pt>
                <c:pt idx="1324" formatCode="0.00_ ">
                  <c:v>100.89100000000001</c:v>
                </c:pt>
                <c:pt idx="1325" formatCode="0.00_ ">
                  <c:v>101.58499999999999</c:v>
                </c:pt>
                <c:pt idx="1326" formatCode="0.00_ ">
                  <c:v>101.444</c:v>
                </c:pt>
                <c:pt idx="1327" formatCode="General">
                  <c:v>100.96</c:v>
                </c:pt>
                <c:pt idx="1328" formatCode="General">
                  <c:v>100.48925</c:v>
                </c:pt>
                <c:pt idx="1329" formatCode="General">
                  <c:v>100.449</c:v>
                </c:pt>
                <c:pt idx="1330" formatCode="General">
                  <c:v>100.33750000000001</c:v>
                </c:pt>
                <c:pt idx="1331" formatCode="General">
                  <c:v>100.82299999999999</c:v>
                </c:pt>
                <c:pt idx="1332" formatCode="General">
                  <c:v>100.76524999999999</c:v>
                </c:pt>
                <c:pt idx="1333" formatCode="General">
                  <c:v>100.51075</c:v>
                </c:pt>
                <c:pt idx="1334" formatCode="General">
                  <c:v>100.6225</c:v>
                </c:pt>
                <c:pt idx="1335" formatCode="General">
                  <c:v>100.56175</c:v>
                </c:pt>
                <c:pt idx="1336" formatCode="General">
                  <c:v>100.20399999999999</c:v>
                </c:pt>
                <c:pt idx="1337" formatCode="General">
                  <c:v>100.30775</c:v>
                </c:pt>
                <c:pt idx="1338" formatCode="General">
                  <c:v>100.26</c:v>
                </c:pt>
                <c:pt idx="1339" formatCode="General">
                  <c:v>100.39324999999999</c:v>
                </c:pt>
                <c:pt idx="1340" formatCode="General">
                  <c:v>101.03574999999999</c:v>
                </c:pt>
                <c:pt idx="1341" formatCode="General">
                  <c:v>100.53</c:v>
                </c:pt>
                <c:pt idx="1342" formatCode="General">
                  <c:v>100.2</c:v>
                </c:pt>
                <c:pt idx="1343" formatCode="General">
                  <c:v>100.66</c:v>
                </c:pt>
                <c:pt idx="1344" formatCode="General">
                  <c:v>101.0275</c:v>
                </c:pt>
                <c:pt idx="1345" formatCode="General">
                  <c:v>101.75749999999999</c:v>
                </c:pt>
                <c:pt idx="1346" formatCode="General">
                  <c:v>100.96</c:v>
                </c:pt>
                <c:pt idx="1347" formatCode="General">
                  <c:v>100.47199999999999</c:v>
                </c:pt>
                <c:pt idx="1348" formatCode="General">
                  <c:v>100.53</c:v>
                </c:pt>
                <c:pt idx="1349" formatCode="General">
                  <c:v>100.54</c:v>
                </c:pt>
                <c:pt idx="1350" formatCode="General">
                  <c:v>99.998999999999995</c:v>
                </c:pt>
                <c:pt idx="1351" formatCode="General">
                  <c:v>99.5</c:v>
                </c:pt>
                <c:pt idx="1352" formatCode="General">
                  <c:v>99.25</c:v>
                </c:pt>
                <c:pt idx="1353" formatCode="General">
                  <c:v>98.5</c:v>
                </c:pt>
                <c:pt idx="1354" formatCode="General">
                  <c:v>98.685000000000002</c:v>
                </c:pt>
                <c:pt idx="1355" formatCode="General">
                  <c:v>99</c:v>
                </c:pt>
                <c:pt idx="1356" formatCode="General">
                  <c:v>98.97175</c:v>
                </c:pt>
                <c:pt idx="1357" formatCode="General">
                  <c:v>98.621499999999997</c:v>
                </c:pt>
                <c:pt idx="1358" formatCode="General">
                  <c:v>99.007499999999993</c:v>
                </c:pt>
                <c:pt idx="1359" formatCode="General">
                  <c:v>98.143500000000003</c:v>
                </c:pt>
                <c:pt idx="1360" formatCode="General">
                  <c:v>98.132750000000001</c:v>
                </c:pt>
                <c:pt idx="1361" formatCode="General">
                  <c:v>97.552499999999995</c:v>
                </c:pt>
                <c:pt idx="1362" formatCode="General">
                  <c:v>97.326250000000002</c:v>
                </c:pt>
                <c:pt idx="1363" formatCode="General">
                  <c:v>97.599000000000004</c:v>
                </c:pt>
                <c:pt idx="1364" formatCode="General">
                  <c:v>97.972499999999997</c:v>
                </c:pt>
                <c:pt idx="1365" formatCode="General">
                  <c:v>98.65</c:v>
                </c:pt>
                <c:pt idx="1366" formatCode="General">
                  <c:v>97.745000000000005</c:v>
                </c:pt>
                <c:pt idx="1367" formatCode="General">
                  <c:v>95.8</c:v>
                </c:pt>
                <c:pt idx="1368" formatCode="General">
                  <c:v>94.664500000000004</c:v>
                </c:pt>
                <c:pt idx="1369" formatCode="General">
                  <c:v>93.59</c:v>
                </c:pt>
                <c:pt idx="1370" formatCode="General">
                  <c:v>92.284999999999997</c:v>
                </c:pt>
                <c:pt idx="1371" formatCode="General">
                  <c:v>92.525000000000006</c:v>
                </c:pt>
                <c:pt idx="1372" formatCode="General">
                  <c:v>93.742500000000007</c:v>
                </c:pt>
                <c:pt idx="1373" formatCode="General">
                  <c:v>94.994</c:v>
                </c:pt>
                <c:pt idx="1374" formatCode="General">
                  <c:v>95.75</c:v>
                </c:pt>
                <c:pt idx="1375" formatCode="General">
                  <c:v>95.967500000000001</c:v>
                </c:pt>
                <c:pt idx="1376" formatCode="General">
                  <c:v>95.957999999999998</c:v>
                </c:pt>
                <c:pt idx="1377" formatCode="General">
                  <c:v>97.334000000000003</c:v>
                </c:pt>
                <c:pt idx="1378" formatCode="General">
                  <c:v>98.055000000000007</c:v>
                </c:pt>
                <c:pt idx="1379" formatCode="General">
                  <c:v>98.507499999999993</c:v>
                </c:pt>
                <c:pt idx="1380" formatCode="General">
                  <c:v>98.814999999999998</c:v>
                </c:pt>
                <c:pt idx="1381" formatCode="General">
                  <c:v>99.933499999999995</c:v>
                </c:pt>
                <c:pt idx="1382" formatCode="General">
                  <c:v>100.32</c:v>
                </c:pt>
                <c:pt idx="1383" formatCode="General">
                  <c:v>100.42</c:v>
                </c:pt>
                <c:pt idx="1384" formatCode="General">
                  <c:v>100.245</c:v>
                </c:pt>
                <c:pt idx="1385" formatCode="General">
                  <c:v>100.07</c:v>
                </c:pt>
                <c:pt idx="1386" formatCode="General">
                  <c:v>99.373500000000007</c:v>
                </c:pt>
                <c:pt idx="1387" formatCode="General">
                  <c:v>97.951750000000004</c:v>
                </c:pt>
                <c:pt idx="1388" formatCode="General">
                  <c:v>97.580500000000001</c:v>
                </c:pt>
                <c:pt idx="1389" formatCode="General">
                  <c:v>99.4</c:v>
                </c:pt>
                <c:pt idx="1390" formatCode="General">
                  <c:v>99.475750000000005</c:v>
                </c:pt>
                <c:pt idx="1391" formatCode="General">
                  <c:v>100.0615</c:v>
                </c:pt>
                <c:pt idx="1392" formatCode="General">
                  <c:v>100.2775</c:v>
                </c:pt>
                <c:pt idx="1393" formatCode="General">
                  <c:v>102.08</c:v>
                </c:pt>
                <c:pt idx="1394" formatCode="General">
                  <c:v>102.85250000000001</c:v>
                </c:pt>
                <c:pt idx="1395" formatCode="General">
                  <c:v>103.504</c:v>
                </c:pt>
                <c:pt idx="1396" formatCode="General">
                  <c:v>102.5325</c:v>
                </c:pt>
                <c:pt idx="1397" formatCode="General">
                  <c:v>101.535</c:v>
                </c:pt>
                <c:pt idx="1398" formatCode="General">
                  <c:v>100.72305</c:v>
                </c:pt>
                <c:pt idx="1399" formatCode="General">
                  <c:v>100.5</c:v>
                </c:pt>
                <c:pt idx="1400" formatCode="General">
                  <c:v>101.65049999999999</c:v>
                </c:pt>
                <c:pt idx="1401" formatCode="General">
                  <c:v>101.02849999999999</c:v>
                </c:pt>
                <c:pt idx="1402" formatCode="General">
                  <c:v>103.428</c:v>
                </c:pt>
                <c:pt idx="1403" formatCode="General">
                  <c:v>103.49975000000001</c:v>
                </c:pt>
                <c:pt idx="1404" formatCode="General">
                  <c:v>105.05249999999999</c:v>
                </c:pt>
                <c:pt idx="1405" formatCode="General">
                  <c:v>104.7825</c:v>
                </c:pt>
                <c:pt idx="1406" formatCode="General">
                  <c:v>104.98</c:v>
                </c:pt>
                <c:pt idx="1407" formatCode="General">
                  <c:v>104.1575</c:v>
                </c:pt>
                <c:pt idx="1408" formatCode="General">
                  <c:v>104.8</c:v>
                </c:pt>
                <c:pt idx="1409" formatCode="General">
                  <c:v>106.4875</c:v>
                </c:pt>
                <c:pt idx="1410" formatCode="General">
                  <c:v>106.53449999999999</c:v>
                </c:pt>
                <c:pt idx="1411" formatCode="General">
                  <c:v>107.82250000000001</c:v>
                </c:pt>
                <c:pt idx="1412" formatCode="General">
                  <c:v>108.22</c:v>
                </c:pt>
                <c:pt idx="1413" formatCode="General">
                  <c:v>108.996</c:v>
                </c:pt>
                <c:pt idx="1414" formatCode="General">
                  <c:v>109.07</c:v>
                </c:pt>
                <c:pt idx="1415" formatCode="General">
                  <c:v>109.396</c:v>
                </c:pt>
                <c:pt idx="1416" formatCode="General">
                  <c:v>109.64</c:v>
                </c:pt>
                <c:pt idx="1417" formatCode="General">
                  <c:v>109.6485</c:v>
                </c:pt>
                <c:pt idx="1418" formatCode="General">
                  <c:v>109.2415</c:v>
                </c:pt>
                <c:pt idx="1419" formatCode="General">
                  <c:v>109.02500000000001</c:v>
                </c:pt>
                <c:pt idx="1420" formatCode="General">
                  <c:v>109.4455</c:v>
                </c:pt>
                <c:pt idx="1421" formatCode="General">
                  <c:v>109.30500000000001</c:v>
                </c:pt>
                <c:pt idx="1422" formatCode="General">
                  <c:v>109.55</c:v>
                </c:pt>
                <c:pt idx="1423" formatCode="General">
                  <c:v>109.5</c:v>
                </c:pt>
                <c:pt idx="1424" formatCode="General">
                  <c:v>109.34</c:v>
                </c:pt>
                <c:pt idx="1425" formatCode="General">
                  <c:v>108.99</c:v>
                </c:pt>
                <c:pt idx="1426" formatCode="General">
                  <c:v>108.985</c:v>
                </c:pt>
                <c:pt idx="1427" formatCode="General">
                  <c:v>108.87824999999999</c:v>
                </c:pt>
                <c:pt idx="1428" formatCode="General">
                  <c:v>109.15</c:v>
                </c:pt>
                <c:pt idx="1429" formatCode="General">
                  <c:v>109.4</c:v>
                </c:pt>
                <c:pt idx="1430" formatCode="General">
                  <c:v>109.51949999999999</c:v>
                </c:pt>
                <c:pt idx="1431" formatCode="General">
                  <c:v>109.7445</c:v>
                </c:pt>
                <c:pt idx="1432" formatCode="General">
                  <c:v>109.971</c:v>
                </c:pt>
                <c:pt idx="1433" formatCode="General">
                  <c:v>109.98575</c:v>
                </c:pt>
                <c:pt idx="1434" formatCode="General">
                  <c:v>110.48</c:v>
                </c:pt>
                <c:pt idx="1435" formatCode="General">
                  <c:v>109.3</c:v>
                </c:pt>
                <c:pt idx="1436" formatCode="General">
                  <c:v>109.47425</c:v>
                </c:pt>
                <c:pt idx="1437" formatCode="General">
                  <c:v>109.07850000000001</c:v>
                </c:pt>
                <c:pt idx="1438" formatCode="General">
                  <c:v>109.01</c:v>
                </c:pt>
                <c:pt idx="1439" formatCode="General">
                  <c:v>108</c:v>
                </c:pt>
                <c:pt idx="1440" formatCode="General">
                  <c:v>109.02025</c:v>
                </c:pt>
                <c:pt idx="1441" formatCode="General">
                  <c:v>110.69750000000001</c:v>
                </c:pt>
                <c:pt idx="1442" formatCode="General">
                  <c:v>110.5</c:v>
                </c:pt>
                <c:pt idx="1443" formatCode="General">
                  <c:v>110.9</c:v>
                </c:pt>
                <c:pt idx="1444" formatCode="General">
                  <c:v>110.476</c:v>
                </c:pt>
                <c:pt idx="1445" formatCode="General">
                  <c:v>110.87649999999999</c:v>
                </c:pt>
                <c:pt idx="1446" formatCode="General">
                  <c:v>111.2825</c:v>
                </c:pt>
                <c:pt idx="1447" formatCode="General">
                  <c:v>110.1525</c:v>
                </c:pt>
                <c:pt idx="1448" formatCode="General">
                  <c:v>110.23224999999999</c:v>
                </c:pt>
                <c:pt idx="1449" formatCode="General">
                  <c:v>109.8995</c:v>
                </c:pt>
                <c:pt idx="1450" formatCode="General">
                  <c:v>110</c:v>
                </c:pt>
                <c:pt idx="1451" formatCode="General">
                  <c:v>109.895</c:v>
                </c:pt>
                <c:pt idx="1452" formatCode="General">
                  <c:v>109.84</c:v>
                </c:pt>
                <c:pt idx="1453" formatCode="General">
                  <c:v>110.1</c:v>
                </c:pt>
                <c:pt idx="1454" formatCode="General">
                  <c:v>110.07</c:v>
                </c:pt>
                <c:pt idx="1455" formatCode="General">
                  <c:v>108.70525000000001</c:v>
                </c:pt>
                <c:pt idx="1456" formatCode="General">
                  <c:v>107.60250000000001</c:v>
                </c:pt>
                <c:pt idx="1457" formatCode="General">
                  <c:v>107.32625</c:v>
                </c:pt>
                <c:pt idx="1458" formatCode="General">
                  <c:v>106.81</c:v>
                </c:pt>
                <c:pt idx="1459" formatCode="General">
                  <c:v>107.68</c:v>
                </c:pt>
                <c:pt idx="1460" formatCode="General">
                  <c:v>108.2</c:v>
                </c:pt>
                <c:pt idx="1461" formatCode="General">
                  <c:v>109.515</c:v>
                </c:pt>
                <c:pt idx="1462" formatCode="General">
                  <c:v>109.444</c:v>
                </c:pt>
                <c:pt idx="1463" formatCode="General">
                  <c:v>109.82025</c:v>
                </c:pt>
                <c:pt idx="1464" formatCode="General">
                  <c:v>110.1</c:v>
                </c:pt>
                <c:pt idx="1465" formatCode="General">
                  <c:v>109.97</c:v>
                </c:pt>
                <c:pt idx="1466" formatCode="General">
                  <c:v>109.5975</c:v>
                </c:pt>
                <c:pt idx="1467" formatCode="General">
                  <c:v>110.4</c:v>
                </c:pt>
                <c:pt idx="1468" formatCode="General">
                  <c:v>111.53749999999999</c:v>
                </c:pt>
                <c:pt idx="1469" formatCode="General">
                  <c:v>110.68375</c:v>
                </c:pt>
                <c:pt idx="1470" formatCode="General">
                  <c:v>110.9</c:v>
                </c:pt>
                <c:pt idx="1471" formatCode="General">
                  <c:v>112.205</c:v>
                </c:pt>
                <c:pt idx="1472" formatCode="General">
                  <c:v>113.14624999999999</c:v>
                </c:pt>
                <c:pt idx="1473" formatCode="General">
                  <c:v>113.16800000000001</c:v>
                </c:pt>
                <c:pt idx="1474" formatCode="General">
                  <c:v>113.30074999999999</c:v>
                </c:pt>
                <c:pt idx="1475" formatCode="General">
                  <c:v>113.295</c:v>
                </c:pt>
                <c:pt idx="1476" formatCode="General">
                  <c:v>113.21</c:v>
                </c:pt>
                <c:pt idx="1477" formatCode="General">
                  <c:v>112.73</c:v>
                </c:pt>
                <c:pt idx="1478" formatCode="General">
                  <c:v>112.62</c:v>
                </c:pt>
                <c:pt idx="1479" formatCode="General">
                  <c:v>112.93225</c:v>
                </c:pt>
                <c:pt idx="1480" formatCode="General">
                  <c:v>112.46425000000001</c:v>
                </c:pt>
                <c:pt idx="1481" formatCode="General">
                  <c:v>112.577</c:v>
                </c:pt>
                <c:pt idx="1482" formatCode="General">
                  <c:v>113.125</c:v>
                </c:pt>
                <c:pt idx="1483" formatCode="General">
                  <c:v>113.20325</c:v>
                </c:pt>
                <c:pt idx="1484" formatCode="General">
                  <c:v>113.52775</c:v>
                </c:pt>
                <c:pt idx="1485" formatCode="General">
                  <c:v>113.00225</c:v>
                </c:pt>
                <c:pt idx="1486" formatCode="General">
                  <c:v>113.767</c:v>
                </c:pt>
                <c:pt idx="1487" formatCode="General">
                  <c:v>114.01</c:v>
                </c:pt>
                <c:pt idx="1488" formatCode="General">
                  <c:v>113.84650000000001</c:v>
                </c:pt>
                <c:pt idx="1489" formatCode="General">
                  <c:v>113.2775</c:v>
                </c:pt>
                <c:pt idx="1490" formatCode="General">
                  <c:v>112.82</c:v>
                </c:pt>
                <c:pt idx="1491" formatCode="General">
                  <c:v>112.80800000000001</c:v>
                </c:pt>
                <c:pt idx="1492" formatCode="General">
                  <c:v>112.89749999999999</c:v>
                </c:pt>
                <c:pt idx="1493" formatCode="General">
                  <c:v>113.3125</c:v>
                </c:pt>
                <c:pt idx="1494" formatCode="General">
                  <c:v>111.93</c:v>
                </c:pt>
                <c:pt idx="1495" formatCode="General">
                  <c:v>112.46</c:v>
                </c:pt>
                <c:pt idx="1496" formatCode="General">
                  <c:v>113.0675</c:v>
                </c:pt>
                <c:pt idx="1497" formatCode="General">
                  <c:v>112.72375</c:v>
                </c:pt>
                <c:pt idx="1498" formatCode="General">
                  <c:v>112.77500000000001</c:v>
                </c:pt>
                <c:pt idx="1499" formatCode="General">
                  <c:v>111.548</c:v>
                </c:pt>
                <c:pt idx="1500" formatCode="General">
                  <c:v>111.1675</c:v>
                </c:pt>
                <c:pt idx="1501" formatCode="General">
                  <c:v>110.18375</c:v>
                </c:pt>
                <c:pt idx="1502" formatCode="General">
                  <c:v>109.511</c:v>
                </c:pt>
                <c:pt idx="1503" formatCode="General">
                  <c:v>108.93</c:v>
                </c:pt>
                <c:pt idx="1504" formatCode="General">
                  <c:v>109.19750000000001</c:v>
                </c:pt>
                <c:pt idx="1505" formatCode="General">
                  <c:v>110.45</c:v>
                </c:pt>
                <c:pt idx="1506" formatCode="General">
                  <c:v>110.7325</c:v>
                </c:pt>
                <c:pt idx="1507" formatCode="General">
                  <c:v>110.4165</c:v>
                </c:pt>
                <c:pt idx="1508" formatCode="General">
                  <c:v>110.03749999999999</c:v>
                </c:pt>
                <c:pt idx="1509" formatCode="General">
                  <c:v>107.9105</c:v>
                </c:pt>
                <c:pt idx="1510" formatCode="General">
                  <c:v>107.91</c:v>
                </c:pt>
                <c:pt idx="1511" formatCode="General">
                  <c:v>110.3075</c:v>
                </c:pt>
                <c:pt idx="1512" formatCode="General">
                  <c:v>111.62</c:v>
                </c:pt>
                <c:pt idx="1513" formatCode="General">
                  <c:v>112.13</c:v>
                </c:pt>
                <c:pt idx="1514" formatCode="General">
                  <c:v>111.16</c:v>
                </c:pt>
                <c:pt idx="1515" formatCode="General">
                  <c:v>112</c:v>
                </c:pt>
                <c:pt idx="1516" formatCode="General">
                  <c:v>110.94</c:v>
                </c:pt>
                <c:pt idx="1517" formatCode="General">
                  <c:v>110.8425</c:v>
                </c:pt>
                <c:pt idx="1518" formatCode="General">
                  <c:v>110.77</c:v>
                </c:pt>
                <c:pt idx="1519" formatCode="General">
                  <c:v>107.89</c:v>
                </c:pt>
                <c:pt idx="1520" formatCode="General">
                  <c:v>105.9</c:v>
                </c:pt>
                <c:pt idx="1521" formatCode="General">
                  <c:v>104.601</c:v>
                </c:pt>
                <c:pt idx="1522" formatCode="General">
                  <c:v>104.52</c:v>
                </c:pt>
                <c:pt idx="1523" formatCode="General">
                  <c:v>104.5895</c:v>
                </c:pt>
                <c:pt idx="1524" formatCode="General">
                  <c:v>104.99825</c:v>
                </c:pt>
                <c:pt idx="1525" formatCode="General">
                  <c:v>105.25</c:v>
                </c:pt>
                <c:pt idx="1526" formatCode="General">
                  <c:v>106.17</c:v>
                </c:pt>
                <c:pt idx="1527" formatCode="General">
                  <c:v>106.39</c:v>
                </c:pt>
                <c:pt idx="1528" formatCode="General">
                  <c:v>106.36499999999999</c:v>
                </c:pt>
                <c:pt idx="1529" formatCode="General">
                  <c:v>106.28</c:v>
                </c:pt>
                <c:pt idx="1530" formatCode="General">
                  <c:v>106.435</c:v>
                </c:pt>
                <c:pt idx="1531" formatCode="General">
                  <c:v>106.071</c:v>
                </c:pt>
                <c:pt idx="1532" formatCode="General">
                  <c:v>105.925</c:v>
                </c:pt>
                <c:pt idx="1533" formatCode="General">
                  <c:v>105.64</c:v>
                </c:pt>
                <c:pt idx="1534" formatCode="General">
                  <c:v>106.05500000000001</c:v>
                </c:pt>
                <c:pt idx="1535" formatCode="General">
                  <c:v>106.375</c:v>
                </c:pt>
                <c:pt idx="1536" formatCode="General">
                  <c:v>106.27500000000001</c:v>
                </c:pt>
                <c:pt idx="1537" formatCode="General">
                  <c:v>106.2</c:v>
                </c:pt>
                <c:pt idx="1538" formatCode="General">
                  <c:v>107</c:v>
                </c:pt>
                <c:pt idx="1539" formatCode="General">
                  <c:v>107.345</c:v>
                </c:pt>
                <c:pt idx="1540" formatCode="General">
                  <c:v>107.64149999999999</c:v>
                </c:pt>
                <c:pt idx="1541" formatCode="General">
                  <c:v>107.19499999999999</c:v>
                </c:pt>
                <c:pt idx="1542" formatCode="General">
                  <c:v>106.11</c:v>
                </c:pt>
                <c:pt idx="1543" formatCode="General">
                  <c:v>105.40625</c:v>
                </c:pt>
                <c:pt idx="1544" formatCode="General">
                  <c:v>105.3235</c:v>
                </c:pt>
                <c:pt idx="1545" formatCode="General">
                  <c:v>105.309</c:v>
                </c:pt>
                <c:pt idx="1546" formatCode="General">
                  <c:v>104.45</c:v>
                </c:pt>
                <c:pt idx="1547" formatCode="General">
                  <c:v>105.23</c:v>
                </c:pt>
                <c:pt idx="1548" formatCode="General">
                  <c:v>105.83225</c:v>
                </c:pt>
                <c:pt idx="1549" formatCode="General">
                  <c:v>105.941</c:v>
                </c:pt>
                <c:pt idx="1550" formatCode="General">
                  <c:v>107</c:v>
                </c:pt>
                <c:pt idx="1551" formatCode="General">
                  <c:v>106.8275</c:v>
                </c:pt>
                <c:pt idx="1552" formatCode="General">
                  <c:v>108.1045</c:v>
                </c:pt>
                <c:pt idx="1553" formatCode="General">
                  <c:v>108.7</c:v>
                </c:pt>
                <c:pt idx="1554" formatCode="General">
                  <c:v>109.505</c:v>
                </c:pt>
                <c:pt idx="1555" formatCode="General">
                  <c:v>109.7555</c:v>
                </c:pt>
                <c:pt idx="1556" formatCode="General">
                  <c:v>110.38925</c:v>
                </c:pt>
                <c:pt idx="1557" formatCode="General">
                  <c:v>110.62</c:v>
                </c:pt>
                <c:pt idx="1558" formatCode="General">
                  <c:v>109.9875</c:v>
                </c:pt>
                <c:pt idx="1559" formatCode="General">
                  <c:v>110.488</c:v>
                </c:pt>
                <c:pt idx="1560" formatCode="General">
                  <c:v>110.3125</c:v>
                </c:pt>
                <c:pt idx="1561" formatCode="General">
                  <c:v>109.6575</c:v>
                </c:pt>
                <c:pt idx="1562" formatCode="General">
                  <c:v>109.3175</c:v>
                </c:pt>
                <c:pt idx="1563" formatCode="General">
                  <c:v>109.9235</c:v>
                </c:pt>
                <c:pt idx="1564" formatCode="General">
                  <c:v>110.1225</c:v>
                </c:pt>
                <c:pt idx="1565" formatCode="General">
                  <c:v>110.92425</c:v>
                </c:pt>
                <c:pt idx="1566" formatCode="General">
                  <c:v>110.88249999999999</c:v>
                </c:pt>
                <c:pt idx="1567" formatCode="General">
                  <c:v>101.7505</c:v>
                </c:pt>
                <c:pt idx="1568" formatCode="General">
                  <c:v>110.41275</c:v>
                </c:pt>
                <c:pt idx="1569" formatCode="General">
                  <c:v>101.70125</c:v>
                </c:pt>
                <c:pt idx="1570" formatCode="General">
                  <c:v>110.699</c:v>
                </c:pt>
                <c:pt idx="1571" formatCode="General">
                  <c:v>101.74175</c:v>
                </c:pt>
                <c:pt idx="1572" formatCode="General">
                  <c:v>101.70950000000001</c:v>
                </c:pt>
                <c:pt idx="1573" formatCode="General">
                  <c:v>110.4255</c:v>
                </c:pt>
                <c:pt idx="1574" formatCode="General">
                  <c:v>110.5</c:v>
                </c:pt>
                <c:pt idx="1575" formatCode="General">
                  <c:v>109.24250000000001</c:v>
                </c:pt>
                <c:pt idx="1576" formatCode="General">
                  <c:v>109.001</c:v>
                </c:pt>
                <c:pt idx="1577" formatCode="General">
                  <c:v>108.13500000000001</c:v>
                </c:pt>
                <c:pt idx="1578" formatCode="General">
                  <c:v>109.83499999999999</c:v>
                </c:pt>
                <c:pt idx="1579" formatCode="General">
                  <c:v>111.0655</c:v>
                </c:pt>
                <c:pt idx="1580" formatCode="General">
                  <c:v>111.012</c:v>
                </c:pt>
                <c:pt idx="1581" formatCode="General">
                  <c:v>111.36</c:v>
                </c:pt>
                <c:pt idx="1582" formatCode="General">
                  <c:v>110.73</c:v>
                </c:pt>
                <c:pt idx="1583" formatCode="General">
                  <c:v>112.1525</c:v>
                </c:pt>
                <c:pt idx="1584" formatCode="General">
                  <c:v>111.61</c:v>
                </c:pt>
                <c:pt idx="1585" formatCode="General">
                  <c:v>111.24</c:v>
                </c:pt>
                <c:pt idx="1586" formatCode="General">
                  <c:v>111.435</c:v>
                </c:pt>
                <c:pt idx="1587" formatCode="General">
                  <c:v>112.6225</c:v>
                </c:pt>
                <c:pt idx="1588" formatCode="General">
                  <c:v>113.14749999999999</c:v>
                </c:pt>
                <c:pt idx="1589" formatCode="General">
                  <c:v>113.735</c:v>
                </c:pt>
                <c:pt idx="1590" formatCode="General">
                  <c:v>112.1</c:v>
                </c:pt>
                <c:pt idx="1591" formatCode="General">
                  <c:v>110.4</c:v>
                </c:pt>
                <c:pt idx="1592" formatCode="General">
                  <c:v>112.6275</c:v>
                </c:pt>
                <c:pt idx="1593" formatCode="General">
                  <c:v>110.12</c:v>
                </c:pt>
                <c:pt idx="1594" formatCode="General">
                  <c:v>110.657</c:v>
                </c:pt>
                <c:pt idx="1595" formatCode="General">
                  <c:v>110.065</c:v>
                </c:pt>
                <c:pt idx="1596" formatCode="General">
                  <c:v>110.5125</c:v>
                </c:pt>
                <c:pt idx="1597" formatCode="General">
                  <c:v>112.24</c:v>
                </c:pt>
                <c:pt idx="1598" formatCode="General">
                  <c:v>112.999</c:v>
                </c:pt>
                <c:pt idx="1599" formatCode="General">
                  <c:v>113.00425</c:v>
                </c:pt>
                <c:pt idx="1600" formatCode="General">
                  <c:v>113.15</c:v>
                </c:pt>
                <c:pt idx="1601" formatCode="General">
                  <c:v>112.44499999999999</c:v>
                </c:pt>
                <c:pt idx="1602" formatCode="General">
                  <c:v>114.55</c:v>
                </c:pt>
                <c:pt idx="1603" formatCode="General">
                  <c:v>114.39</c:v>
                </c:pt>
                <c:pt idx="1604" formatCode="General">
                  <c:v>112.745</c:v>
                </c:pt>
                <c:pt idx="1605" formatCode="General">
                  <c:v>112.351</c:v>
                </c:pt>
                <c:pt idx="1606" formatCode="General">
                  <c:v>112</c:v>
                </c:pt>
                <c:pt idx="1607" formatCode="General">
                  <c:v>110.42</c:v>
                </c:pt>
                <c:pt idx="1608" formatCode="General">
                  <c:v>112.9405</c:v>
                </c:pt>
                <c:pt idx="1609" formatCode="General">
                  <c:v>112.9615</c:v>
                </c:pt>
                <c:pt idx="1610" formatCode="General">
                  <c:v>113.84</c:v>
                </c:pt>
                <c:pt idx="1611" formatCode="General">
                  <c:v>114.075</c:v>
                </c:pt>
                <c:pt idx="1612" formatCode="General">
                  <c:v>113.35250000000001</c:v>
                </c:pt>
                <c:pt idx="1613" formatCode="General">
                  <c:v>112.50449999999999</c:v>
                </c:pt>
                <c:pt idx="1614" formatCode="General">
                  <c:v>111.755</c:v>
                </c:pt>
                <c:pt idx="1615" formatCode="General">
                  <c:v>111.55</c:v>
                </c:pt>
                <c:pt idx="1616" formatCode="General">
                  <c:v>110.66</c:v>
                </c:pt>
                <c:pt idx="1617" formatCode="General">
                  <c:v>109.035</c:v>
                </c:pt>
                <c:pt idx="1618" formatCode="General">
                  <c:v>108.5</c:v>
                </c:pt>
                <c:pt idx="1619" formatCode="General">
                  <c:v>109.27</c:v>
                </c:pt>
                <c:pt idx="1620" formatCode="General">
                  <c:v>108.43</c:v>
                </c:pt>
                <c:pt idx="1621" formatCode="General">
                  <c:v>108.3</c:v>
                </c:pt>
                <c:pt idx="1622" formatCode="General">
                  <c:v>107.5</c:v>
                </c:pt>
                <c:pt idx="1623" formatCode="General">
                  <c:v>107.6</c:v>
                </c:pt>
                <c:pt idx="1624" formatCode="General">
                  <c:v>106.9175</c:v>
                </c:pt>
                <c:pt idx="1625" formatCode="General">
                  <c:v>105.66249999999999</c:v>
                </c:pt>
                <c:pt idx="1626" formatCode="General">
                  <c:v>104.25</c:v>
                </c:pt>
                <c:pt idx="1627" formatCode="General">
                  <c:v>107.94750000000001</c:v>
                </c:pt>
                <c:pt idx="1628" formatCode="General">
                  <c:v>109.32</c:v>
                </c:pt>
                <c:pt idx="1629" formatCode="General">
                  <c:v>109.83674999999999</c:v>
                </c:pt>
                <c:pt idx="1630" formatCode="General">
                  <c:v>110.495</c:v>
                </c:pt>
                <c:pt idx="1631" formatCode="General">
                  <c:v>109.652</c:v>
                </c:pt>
                <c:pt idx="1632" formatCode="General">
                  <c:v>109.629</c:v>
                </c:pt>
                <c:pt idx="1633" formatCode="General">
                  <c:v>109.643</c:v>
                </c:pt>
                <c:pt idx="1634" formatCode="General">
                  <c:v>110.52275</c:v>
                </c:pt>
                <c:pt idx="1635" formatCode="General">
                  <c:v>110.0175</c:v>
                </c:pt>
                <c:pt idx="1636" formatCode="General">
                  <c:v>109.88</c:v>
                </c:pt>
                <c:pt idx="1637" formatCode="General">
                  <c:v>109.8</c:v>
                </c:pt>
                <c:pt idx="1638" formatCode="General">
                  <c:v>109.27</c:v>
                </c:pt>
                <c:pt idx="1639" formatCode="General">
                  <c:v>110.1</c:v>
                </c:pt>
                <c:pt idx="1640" formatCode="General">
                  <c:v>109.29</c:v>
                </c:pt>
                <c:pt idx="1641" formatCode="General">
                  <c:v>108.495</c:v>
                </c:pt>
                <c:pt idx="1642" formatCode="General">
                  <c:v>108.78</c:v>
                </c:pt>
                <c:pt idx="1643" formatCode="General">
                  <c:v>107.715</c:v>
                </c:pt>
                <c:pt idx="1644" formatCode="General">
                  <c:v>106.22024999999999</c:v>
                </c:pt>
                <c:pt idx="1645" formatCode="General">
                  <c:v>106.22750000000001</c:v>
                </c:pt>
                <c:pt idx="1646" formatCode="General">
                  <c:v>106.11075</c:v>
                </c:pt>
                <c:pt idx="1647" formatCode="General">
                  <c:v>105.9975</c:v>
                </c:pt>
                <c:pt idx="1648" formatCode="General">
                  <c:v>105.52500000000001</c:v>
                </c:pt>
                <c:pt idx="1649" formatCode="General">
                  <c:v>104.85250000000001</c:v>
                </c:pt>
                <c:pt idx="1650" formatCode="General">
                  <c:v>105.2175</c:v>
                </c:pt>
                <c:pt idx="1651" formatCode="General">
                  <c:v>105.0925</c:v>
                </c:pt>
                <c:pt idx="1652" formatCode="General">
                  <c:v>105.059</c:v>
                </c:pt>
                <c:pt idx="1653" formatCode="General">
                  <c:v>104.8725</c:v>
                </c:pt>
                <c:pt idx="1654" formatCode="General">
                  <c:v>104.405</c:v>
                </c:pt>
                <c:pt idx="1655" formatCode="General">
                  <c:v>103.76</c:v>
                </c:pt>
                <c:pt idx="1656" formatCode="General">
                  <c:v>103.485</c:v>
                </c:pt>
                <c:pt idx="1657" formatCode="General">
                  <c:v>103.49250000000001</c:v>
                </c:pt>
                <c:pt idx="1658" formatCode="General">
                  <c:v>103.235</c:v>
                </c:pt>
                <c:pt idx="1659" formatCode="General">
                  <c:v>103.1895</c:v>
                </c:pt>
                <c:pt idx="1660" formatCode="General">
                  <c:v>102.9045</c:v>
                </c:pt>
                <c:pt idx="1661" formatCode="General">
                  <c:v>102.85575</c:v>
                </c:pt>
                <c:pt idx="1662" formatCode="General">
                  <c:v>102.81425</c:v>
                </c:pt>
                <c:pt idx="1663" formatCode="General">
                  <c:v>102.6425</c:v>
                </c:pt>
                <c:pt idx="1664" formatCode="General">
                  <c:v>102.285</c:v>
                </c:pt>
                <c:pt idx="1665" formatCode="General">
                  <c:v>102.58199999999999</c:v>
                </c:pt>
                <c:pt idx="1666" formatCode="General">
                  <c:v>102.45</c:v>
                </c:pt>
                <c:pt idx="1667" formatCode="General">
                  <c:v>102.745</c:v>
                </c:pt>
                <c:pt idx="1668" formatCode="General">
                  <c:v>102.95</c:v>
                </c:pt>
                <c:pt idx="1669" formatCode="General">
                  <c:v>102.996</c:v>
                </c:pt>
                <c:pt idx="1670" formatCode="General">
                  <c:v>103.015</c:v>
                </c:pt>
                <c:pt idx="1671" formatCode="General">
                  <c:v>102.88</c:v>
                </c:pt>
                <c:pt idx="1672" formatCode="General">
                  <c:v>102.995</c:v>
                </c:pt>
                <c:pt idx="1673" formatCode="General">
                  <c:v>102.985</c:v>
                </c:pt>
                <c:pt idx="1674" formatCode="General">
                  <c:v>102.92</c:v>
                </c:pt>
                <c:pt idx="1675" formatCode="General">
                  <c:v>102.86</c:v>
                </c:pt>
                <c:pt idx="1676" formatCode="General">
                  <c:v>103.03</c:v>
                </c:pt>
                <c:pt idx="1677" formatCode="General">
                  <c:v>103.2775</c:v>
                </c:pt>
                <c:pt idx="1678" formatCode="General">
                  <c:v>103.3325</c:v>
                </c:pt>
                <c:pt idx="1679" formatCode="General">
                  <c:v>103.43</c:v>
                </c:pt>
                <c:pt idx="1680" formatCode="General">
                  <c:v>103.92749999999999</c:v>
                </c:pt>
                <c:pt idx="1681" formatCode="General">
                  <c:v>103.8</c:v>
                </c:pt>
                <c:pt idx="1682" formatCode="General">
                  <c:v>103.53625</c:v>
                </c:pt>
                <c:pt idx="1683" formatCode="General">
                  <c:v>103.49625</c:v>
                </c:pt>
                <c:pt idx="1684" formatCode="General">
                  <c:v>103.35175</c:v>
                </c:pt>
                <c:pt idx="1685" formatCode="General">
                  <c:v>103.303</c:v>
                </c:pt>
                <c:pt idx="1686" formatCode="General">
                  <c:v>103.029</c:v>
                </c:pt>
                <c:pt idx="1687" formatCode="General">
                  <c:v>103.48575</c:v>
                </c:pt>
                <c:pt idx="1688" formatCode="General">
                  <c:v>104</c:v>
                </c:pt>
                <c:pt idx="1689" formatCode="General">
                  <c:v>104.11199999999999</c:v>
                </c:pt>
                <c:pt idx="1690" formatCode="General">
                  <c:v>103.68</c:v>
                </c:pt>
                <c:pt idx="1691" formatCode="General">
                  <c:v>103.46</c:v>
                </c:pt>
                <c:pt idx="1692" formatCode="General">
                  <c:v>103.84</c:v>
                </c:pt>
                <c:pt idx="1693" formatCode="General">
                  <c:v>103.9025</c:v>
                </c:pt>
                <c:pt idx="1694" formatCode="General">
                  <c:v>103.73</c:v>
                </c:pt>
                <c:pt idx="1695" formatCode="General">
                  <c:v>104.5</c:v>
                </c:pt>
                <c:pt idx="1696" formatCode="General">
                  <c:v>104.6</c:v>
                </c:pt>
                <c:pt idx="1697" formatCode="General">
                  <c:v>104.39</c:v>
                </c:pt>
                <c:pt idx="1698" formatCode="General">
                  <c:v>104.685</c:v>
                </c:pt>
                <c:pt idx="1699" formatCode="General">
                  <c:v>105.05</c:v>
                </c:pt>
                <c:pt idx="1700" formatCode="General">
                  <c:v>104.63525</c:v>
                </c:pt>
                <c:pt idx="1701" formatCode="General">
                  <c:v>104.6125</c:v>
                </c:pt>
                <c:pt idx="1702" formatCode="General">
                  <c:v>104.455</c:v>
                </c:pt>
                <c:pt idx="1703" formatCode="General">
                  <c:v>104.075</c:v>
                </c:pt>
                <c:pt idx="1704" formatCode="General">
                  <c:v>104.22</c:v>
                </c:pt>
                <c:pt idx="1705" formatCode="General">
                  <c:v>104.1875</c:v>
                </c:pt>
                <c:pt idx="1706" formatCode="General">
                  <c:v>104.01925</c:v>
                </c:pt>
                <c:pt idx="1707" formatCode="General">
                  <c:v>104.319</c:v>
                </c:pt>
                <c:pt idx="1708" formatCode="General">
                  <c:v>105.133</c:v>
                </c:pt>
                <c:pt idx="1709" formatCode="General">
                  <c:v>104.663</c:v>
                </c:pt>
                <c:pt idx="1710" formatCode="General">
                  <c:v>105.06</c:v>
                </c:pt>
                <c:pt idx="1711" formatCode="General">
                  <c:v>104.6</c:v>
                </c:pt>
                <c:pt idx="1712" formatCode="General">
                  <c:v>104.13525</c:v>
                </c:pt>
                <c:pt idx="1713" formatCode="General">
                  <c:v>104.3625</c:v>
                </c:pt>
                <c:pt idx="1714" formatCode="General">
                  <c:v>105.2885</c:v>
                </c:pt>
                <c:pt idx="1715" formatCode="General">
                  <c:v>105.38500000000001</c:v>
                </c:pt>
                <c:pt idx="1716" formatCode="General">
                  <c:v>105.485</c:v>
                </c:pt>
                <c:pt idx="1717" formatCode="General">
                  <c:v>105.51</c:v>
                </c:pt>
                <c:pt idx="1718" formatCode="General">
                  <c:v>104.99</c:v>
                </c:pt>
                <c:pt idx="1719" formatCode="General">
                  <c:v>103.95099999999999</c:v>
                </c:pt>
                <c:pt idx="1720" formatCode="General">
                  <c:v>103.3</c:v>
                </c:pt>
                <c:pt idx="1721" formatCode="General">
                  <c:v>102.785</c:v>
                </c:pt>
                <c:pt idx="1722" formatCode="General">
                  <c:v>102.94</c:v>
                </c:pt>
                <c:pt idx="1723" formatCode="General">
                  <c:v>102.92</c:v>
                </c:pt>
                <c:pt idx="1724" formatCode="General">
                  <c:v>102</c:v>
                </c:pt>
                <c:pt idx="1725" formatCode="General">
                  <c:v>101.866</c:v>
                </c:pt>
                <c:pt idx="1726" formatCode="General">
                  <c:v>102.199</c:v>
                </c:pt>
                <c:pt idx="1727" formatCode="General">
                  <c:v>102.398</c:v>
                </c:pt>
                <c:pt idx="1728" formatCode="General">
                  <c:v>101.631</c:v>
                </c:pt>
                <c:pt idx="1729" formatCode="General">
                  <c:v>101.34</c:v>
                </c:pt>
                <c:pt idx="1730" formatCode="General">
                  <c:v>101.23175000000001</c:v>
                </c:pt>
                <c:pt idx="1731" formatCode="General">
                  <c:v>101.45</c:v>
                </c:pt>
                <c:pt idx="1732" formatCode="General">
                  <c:v>101.2</c:v>
                </c:pt>
                <c:pt idx="1733" formatCode="General">
                  <c:v>100.99</c:v>
                </c:pt>
                <c:pt idx="1734" formatCode="General">
                  <c:v>100.2</c:v>
                </c:pt>
                <c:pt idx="1735" formatCode="General">
                  <c:v>100</c:v>
                </c:pt>
                <c:pt idx="1736" formatCode="General">
                  <c:v>99.99</c:v>
                </c:pt>
                <c:pt idx="1737" formatCode="General">
                  <c:v>99.99</c:v>
                </c:pt>
                <c:pt idx="1738" formatCode="General">
                  <c:v>99.998999999999995</c:v>
                </c:pt>
                <c:pt idx="1739" formatCode="General">
                  <c:v>100</c:v>
                </c:pt>
                <c:pt idx="1740" formatCode="General">
                  <c:v>100.00075</c:v>
                </c:pt>
                <c:pt idx="1741" formatCode="General">
                  <c:v>99.9</c:v>
                </c:pt>
                <c:pt idx="1742" formatCode="General">
                  <c:v>99.64</c:v>
                </c:pt>
                <c:pt idx="1743" formatCode="General">
                  <c:v>100.29675</c:v>
                </c:pt>
                <c:pt idx="1744" formatCode="General">
                  <c:v>100.73050000000001</c:v>
                </c:pt>
                <c:pt idx="1745" formatCode="General">
                  <c:v>101.1465</c:v>
                </c:pt>
                <c:pt idx="1746" formatCode="General">
                  <c:v>101.23224999999999</c:v>
                </c:pt>
                <c:pt idx="1747" formatCode="General">
                  <c:v>100.8425</c:v>
                </c:pt>
                <c:pt idx="1748" formatCode="General">
                  <c:v>100.4325</c:v>
                </c:pt>
                <c:pt idx="1749" formatCode="General">
                  <c:v>100.36499999999999</c:v>
                </c:pt>
                <c:pt idx="1750" formatCode="General">
                  <c:v>100.035</c:v>
                </c:pt>
                <c:pt idx="1751" formatCode="General">
                  <c:v>99.95</c:v>
                </c:pt>
                <c:pt idx="1752" formatCode="General">
                  <c:v>99.894999999999996</c:v>
                </c:pt>
                <c:pt idx="1753" formatCode="General">
                  <c:v>99.797499999999999</c:v>
                </c:pt>
                <c:pt idx="1754" formatCode="General">
                  <c:v>100.75</c:v>
                </c:pt>
                <c:pt idx="1755" formatCode="General">
                  <c:v>100.55</c:v>
                </c:pt>
                <c:pt idx="1756" formatCode="General">
                  <c:v>100.8</c:v>
                </c:pt>
                <c:pt idx="1757" formatCode="General">
                  <c:v>100.65</c:v>
                </c:pt>
                <c:pt idx="1758" formatCode="General">
                  <c:v>100.42</c:v>
                </c:pt>
                <c:pt idx="1759" formatCode="General">
                  <c:v>100.565</c:v>
                </c:pt>
                <c:pt idx="1760" formatCode="General">
                  <c:v>100.62975</c:v>
                </c:pt>
                <c:pt idx="1761" formatCode="General">
                  <c:v>100.55200000000001</c:v>
                </c:pt>
                <c:pt idx="1762" formatCode="General">
                  <c:v>100.7775</c:v>
                </c:pt>
                <c:pt idx="1763" formatCode="General">
                  <c:v>100.55</c:v>
                </c:pt>
                <c:pt idx="1764" formatCode="General">
                  <c:v>101.66</c:v>
                </c:pt>
                <c:pt idx="1765" formatCode="General">
                  <c:v>101.81</c:v>
                </c:pt>
                <c:pt idx="1766" formatCode="General">
                  <c:v>101.51025</c:v>
                </c:pt>
                <c:pt idx="1767" formatCode="General">
                  <c:v>101.67825000000001</c:v>
                </c:pt>
                <c:pt idx="1768" formatCode="General">
                  <c:v>101.25</c:v>
                </c:pt>
                <c:pt idx="1769" formatCode="General">
                  <c:v>99.987499999999997</c:v>
                </c:pt>
                <c:pt idx="1770" formatCode="General">
                  <c:v>100.07975</c:v>
                </c:pt>
                <c:pt idx="1771" formatCode="General">
                  <c:v>99.9</c:v>
                </c:pt>
                <c:pt idx="1772" formatCode="General">
                  <c:v>99.810500000000005</c:v>
                </c:pt>
                <c:pt idx="1773" formatCode="General">
                  <c:v>100.0625</c:v>
                </c:pt>
                <c:pt idx="1774" formatCode="General">
                  <c:v>100.283</c:v>
                </c:pt>
                <c:pt idx="1775" formatCode="General">
                  <c:v>99</c:v>
                </c:pt>
                <c:pt idx="1776" formatCode="General">
                  <c:v>98.48</c:v>
                </c:pt>
                <c:pt idx="1777" formatCode="General">
                  <c:v>97.8</c:v>
                </c:pt>
                <c:pt idx="1778" formatCode="General">
                  <c:v>97.9</c:v>
                </c:pt>
                <c:pt idx="1779" formatCode="General">
                  <c:v>98.58</c:v>
                </c:pt>
                <c:pt idx="1780" formatCode="General">
                  <c:v>99.09</c:v>
                </c:pt>
                <c:pt idx="1781" formatCode="General">
                  <c:v>99.16</c:v>
                </c:pt>
                <c:pt idx="1782" formatCode="General">
                  <c:v>99.2</c:v>
                </c:pt>
                <c:pt idx="1783" formatCode="General">
                  <c:v>97.744</c:v>
                </c:pt>
                <c:pt idx="1784" formatCode="General">
                  <c:v>98.052999999999997</c:v>
                </c:pt>
                <c:pt idx="1785" formatCode="General">
                  <c:v>98.51</c:v>
                </c:pt>
                <c:pt idx="1786" formatCode="General">
                  <c:v>98.8</c:v>
                </c:pt>
                <c:pt idx="1787" formatCode="General">
                  <c:v>99.363</c:v>
                </c:pt>
                <c:pt idx="1788" formatCode="General">
                  <c:v>99.926749999999998</c:v>
                </c:pt>
                <c:pt idx="1789" formatCode="General">
                  <c:v>100</c:v>
                </c:pt>
                <c:pt idx="1790" formatCode="General">
                  <c:v>100.42574999999999</c:v>
                </c:pt>
                <c:pt idx="1791" formatCode="General">
                  <c:v>100.09125</c:v>
                </c:pt>
                <c:pt idx="1792" formatCode="General">
                  <c:v>100.1125</c:v>
                </c:pt>
                <c:pt idx="1793" formatCode="General">
                  <c:v>100.193</c:v>
                </c:pt>
                <c:pt idx="1794" formatCode="General">
                  <c:v>100.59</c:v>
                </c:pt>
                <c:pt idx="1795" formatCode="General">
                  <c:v>100.809</c:v>
                </c:pt>
                <c:pt idx="1796" formatCode="General">
                  <c:v>100.95</c:v>
                </c:pt>
                <c:pt idx="1797" formatCode="General">
                  <c:v>100.5</c:v>
                </c:pt>
                <c:pt idx="1798" formatCode="General">
                  <c:v>101.42</c:v>
                </c:pt>
                <c:pt idx="1799" formatCode="General">
                  <c:v>102.44</c:v>
                </c:pt>
                <c:pt idx="1800" formatCode="General">
                  <c:v>102.08</c:v>
                </c:pt>
                <c:pt idx="1801" formatCode="General">
                  <c:v>101.05500000000001</c:v>
                </c:pt>
                <c:pt idx="1802" formatCode="General">
                  <c:v>101.00275000000001</c:v>
                </c:pt>
                <c:pt idx="1803" formatCode="General">
                  <c:v>101.44499999999999</c:v>
                </c:pt>
                <c:pt idx="1804" formatCode="General">
                  <c:v>100.54</c:v>
                </c:pt>
                <c:pt idx="1805" formatCode="General">
                  <c:v>100.402</c:v>
                </c:pt>
                <c:pt idx="1806" formatCode="General">
                  <c:v>100</c:v>
                </c:pt>
                <c:pt idx="1807" formatCode="General">
                  <c:v>100.1995</c:v>
                </c:pt>
                <c:pt idx="1808" formatCode="General">
                  <c:v>102.68</c:v>
                </c:pt>
                <c:pt idx="1809" formatCode="General">
                  <c:v>102.682</c:v>
                </c:pt>
                <c:pt idx="1810" formatCode="General">
                  <c:v>103.85250000000001</c:v>
                </c:pt>
                <c:pt idx="1811" formatCode="General">
                  <c:v>104.616</c:v>
                </c:pt>
                <c:pt idx="1812" formatCode="General">
                  <c:v>106.5</c:v>
                </c:pt>
                <c:pt idx="1813" formatCode="General">
                  <c:v>106.87925</c:v>
                </c:pt>
                <c:pt idx="1814" formatCode="General">
                  <c:v>108.44525</c:v>
                </c:pt>
                <c:pt idx="1815" formatCode="General">
                  <c:v>109.10899999999999</c:v>
                </c:pt>
                <c:pt idx="1816" formatCode="General">
                  <c:v>108.83499999999999</c:v>
                </c:pt>
                <c:pt idx="1817" formatCode="General">
                  <c:v>109.001</c:v>
                </c:pt>
                <c:pt idx="1818" formatCode="General">
                  <c:v>108.78325</c:v>
                </c:pt>
                <c:pt idx="1819" formatCode="General">
                  <c:v>109.0235</c:v>
                </c:pt>
                <c:pt idx="1820" formatCode="General">
                  <c:v>109.74</c:v>
                </c:pt>
                <c:pt idx="1821" formatCode="General">
                  <c:v>109.87</c:v>
                </c:pt>
                <c:pt idx="1822" formatCode="General">
                  <c:v>111</c:v>
                </c:pt>
                <c:pt idx="1823" formatCode="General">
                  <c:v>111.955</c:v>
                </c:pt>
                <c:pt idx="1824" formatCode="General">
                  <c:v>112.5795</c:v>
                </c:pt>
                <c:pt idx="1825" formatCode="General">
                  <c:v>113.08499999999999</c:v>
                </c:pt>
                <c:pt idx="1826" formatCode="General">
                  <c:v>111.6825</c:v>
                </c:pt>
                <c:pt idx="1827" formatCode="General">
                  <c:v>111.45</c:v>
                </c:pt>
                <c:pt idx="1828" formatCode="General">
                  <c:v>110.77500000000001</c:v>
                </c:pt>
                <c:pt idx="1829" formatCode="General">
                  <c:v>109.0455</c:v>
                </c:pt>
                <c:pt idx="1830" formatCode="General">
                  <c:v>106.9</c:v>
                </c:pt>
                <c:pt idx="1831" formatCode="General">
                  <c:v>107.4825</c:v>
                </c:pt>
                <c:pt idx="1832" formatCode="General">
                  <c:v>107.83499999999999</c:v>
                </c:pt>
                <c:pt idx="1833" formatCode="General">
                  <c:v>109.8</c:v>
                </c:pt>
                <c:pt idx="1834" formatCode="General">
                  <c:v>110.2025</c:v>
                </c:pt>
                <c:pt idx="1835" formatCode="General">
                  <c:v>110.29</c:v>
                </c:pt>
                <c:pt idx="1836" formatCode="General">
                  <c:v>109.55</c:v>
                </c:pt>
                <c:pt idx="1837" formatCode="General">
                  <c:v>109.895</c:v>
                </c:pt>
                <c:pt idx="1838" formatCode="General">
                  <c:v>109.13</c:v>
                </c:pt>
                <c:pt idx="1839" formatCode="General">
                  <c:v>107.38</c:v>
                </c:pt>
                <c:pt idx="1840" formatCode="General">
                  <c:v>106.7055</c:v>
                </c:pt>
                <c:pt idx="1841" formatCode="General">
                  <c:v>108.295</c:v>
                </c:pt>
                <c:pt idx="1842" formatCode="General">
                  <c:v>109.37</c:v>
                </c:pt>
                <c:pt idx="1843" formatCode="General">
                  <c:v>108.20375</c:v>
                </c:pt>
                <c:pt idx="1844" formatCode="General">
                  <c:v>106.6425</c:v>
                </c:pt>
                <c:pt idx="1845" formatCode="General">
                  <c:v>108.29725000000001</c:v>
                </c:pt>
                <c:pt idx="1846" formatCode="General">
                  <c:v>108.71</c:v>
                </c:pt>
                <c:pt idx="1847" formatCode="General">
                  <c:v>107.01</c:v>
                </c:pt>
                <c:pt idx="1848" formatCode="General">
                  <c:v>104</c:v>
                </c:pt>
                <c:pt idx="1849" formatCode="General">
                  <c:v>102.88</c:v>
                </c:pt>
                <c:pt idx="1850" formatCode="General">
                  <c:v>102.31</c:v>
                </c:pt>
                <c:pt idx="1851" formatCode="General">
                  <c:v>102.66</c:v>
                </c:pt>
                <c:pt idx="1852" formatCode="General">
                  <c:v>103.2</c:v>
                </c:pt>
                <c:pt idx="1853" formatCode="General">
                  <c:v>103.1</c:v>
                </c:pt>
                <c:pt idx="1854" formatCode="General">
                  <c:v>101.41</c:v>
                </c:pt>
                <c:pt idx="1855" formatCode="General">
                  <c:v>100.6</c:v>
                </c:pt>
                <c:pt idx="1856" formatCode="General">
                  <c:v>99.892499999999998</c:v>
                </c:pt>
                <c:pt idx="1857" formatCode="General">
                  <c:v>99.8</c:v>
                </c:pt>
                <c:pt idx="1858" formatCode="General">
                  <c:v>100.00749999999999</c:v>
                </c:pt>
                <c:pt idx="1859" formatCode="General">
                  <c:v>98.990750000000006</c:v>
                </c:pt>
                <c:pt idx="1860" formatCode="General">
                  <c:v>99.033500000000004</c:v>
                </c:pt>
                <c:pt idx="1861" formatCode="General">
                  <c:v>98.53</c:v>
                </c:pt>
                <c:pt idx="1862" formatCode="General">
                  <c:v>98.072500000000005</c:v>
                </c:pt>
                <c:pt idx="1863" formatCode="General">
                  <c:v>97.418750000000003</c:v>
                </c:pt>
                <c:pt idx="1864" formatCode="General">
                  <c:v>96.523750000000007</c:v>
                </c:pt>
                <c:pt idx="1865" formatCode="General">
                  <c:v>95.457250000000002</c:v>
                </c:pt>
                <c:pt idx="1866" formatCode="General">
                  <c:v>95.945250000000001</c:v>
                </c:pt>
                <c:pt idx="1867" formatCode="General">
                  <c:v>96.067499999999995</c:v>
                </c:pt>
                <c:pt idx="1868" formatCode="General">
                  <c:v>96.617500000000007</c:v>
                </c:pt>
                <c:pt idx="1869" formatCode="General">
                  <c:v>96.76</c:v>
                </c:pt>
                <c:pt idx="1870" formatCode="General">
                  <c:v>96.399000000000001</c:v>
                </c:pt>
                <c:pt idx="1871" formatCode="General">
                  <c:v>95.748000000000005</c:v>
                </c:pt>
                <c:pt idx="1872" formatCode="General">
                  <c:v>96.05</c:v>
                </c:pt>
                <c:pt idx="1873" formatCode="General">
                  <c:v>96.22</c:v>
                </c:pt>
                <c:pt idx="1874" formatCode="General">
                  <c:v>95.98</c:v>
                </c:pt>
                <c:pt idx="1875" formatCode="General">
                  <c:v>96.174999999999997</c:v>
                </c:pt>
                <c:pt idx="1876" formatCode="General">
                  <c:v>96.194999999999993</c:v>
                </c:pt>
                <c:pt idx="1877" formatCode="General">
                  <c:v>95.946250000000006</c:v>
                </c:pt>
                <c:pt idx="1878" formatCode="General">
                  <c:v>95.136250000000004</c:v>
                </c:pt>
                <c:pt idx="1879" formatCode="General">
                  <c:v>95.446250000000006</c:v>
                </c:pt>
                <c:pt idx="1880" formatCode="General">
                  <c:v>95.2</c:v>
                </c:pt>
                <c:pt idx="1881" formatCode="General">
                  <c:v>95.2</c:v>
                </c:pt>
                <c:pt idx="1882" formatCode="General">
                  <c:v>94.477500000000006</c:v>
                </c:pt>
                <c:pt idx="1883" formatCode="General">
                  <c:v>93.986249999999998</c:v>
                </c:pt>
                <c:pt idx="1884" formatCode="General">
                  <c:v>93.46</c:v>
                </c:pt>
                <c:pt idx="1885" formatCode="General">
                  <c:v>92.45</c:v>
                </c:pt>
                <c:pt idx="1886" formatCode="General">
                  <c:v>92.301000000000002</c:v>
                </c:pt>
                <c:pt idx="1887" formatCode="General">
                  <c:v>92.715500000000006</c:v>
                </c:pt>
                <c:pt idx="1888" formatCode="General">
                  <c:v>92.067499999999995</c:v>
                </c:pt>
                <c:pt idx="1889" formatCode="General">
                  <c:v>92.29</c:v>
                </c:pt>
                <c:pt idx="1890" formatCode="General">
                  <c:v>92.179249999999996</c:v>
                </c:pt>
                <c:pt idx="1891" formatCode="General">
                  <c:v>92.689499999999995</c:v>
                </c:pt>
                <c:pt idx="1892" formatCode="General">
                  <c:v>92.584000000000003</c:v>
                </c:pt>
                <c:pt idx="1893" formatCode="General">
                  <c:v>93.052499999999995</c:v>
                </c:pt>
                <c:pt idx="1894" formatCode="General">
                  <c:v>93.42</c:v>
                </c:pt>
                <c:pt idx="1895" formatCode="General">
                  <c:v>93.837999999999994</c:v>
                </c:pt>
                <c:pt idx="1896" formatCode="General">
                  <c:v>94.162499999999994</c:v>
                </c:pt>
                <c:pt idx="1897" formatCode="General">
                  <c:v>94.455250000000007</c:v>
                </c:pt>
                <c:pt idx="1898" formatCode="General">
                  <c:v>94.613749999999996</c:v>
                </c:pt>
                <c:pt idx="1899" formatCode="General">
                  <c:v>94.419499999999999</c:v>
                </c:pt>
                <c:pt idx="1900" formatCode="General">
                  <c:v>94.494500000000002</c:v>
                </c:pt>
                <c:pt idx="1901" formatCode="General">
                  <c:v>94.58475</c:v>
                </c:pt>
                <c:pt idx="1902" formatCode="General">
                  <c:v>94.57</c:v>
                </c:pt>
                <c:pt idx="1903" formatCode="General">
                  <c:v>94.45</c:v>
                </c:pt>
                <c:pt idx="1904" formatCode="General">
                  <c:v>94.344999999999999</c:v>
                </c:pt>
                <c:pt idx="1905" formatCode="General">
                  <c:v>94.515000000000001</c:v>
                </c:pt>
                <c:pt idx="1906" formatCode="General">
                  <c:v>94.515500000000003</c:v>
                </c:pt>
                <c:pt idx="1907" formatCode="General">
                  <c:v>93.744</c:v>
                </c:pt>
                <c:pt idx="1908" formatCode="General">
                  <c:v>93.45</c:v>
                </c:pt>
                <c:pt idx="1909" formatCode="General">
                  <c:v>93.915000000000006</c:v>
                </c:pt>
                <c:pt idx="1910" formatCode="General">
                  <c:v>93.26</c:v>
                </c:pt>
                <c:pt idx="1911" formatCode="General">
                  <c:v>92.967749999999995</c:v>
                </c:pt>
                <c:pt idx="1912" formatCode="General">
                  <c:v>92.665000000000006</c:v>
                </c:pt>
                <c:pt idx="1913" formatCode="General">
                  <c:v>93.254999999999995</c:v>
                </c:pt>
                <c:pt idx="1914" formatCode="General">
                  <c:v>93.454999999999998</c:v>
                </c:pt>
                <c:pt idx="1915" formatCode="General">
                  <c:v>93.254999999999995</c:v>
                </c:pt>
                <c:pt idx="1916" formatCode="General">
                  <c:v>94.49</c:v>
                </c:pt>
                <c:pt idx="1917" formatCode="General">
                  <c:v>94.605000000000004</c:v>
                </c:pt>
                <c:pt idx="1918" formatCode="General">
                  <c:v>93.57</c:v>
                </c:pt>
                <c:pt idx="1919" formatCode="General">
                  <c:v>92.91</c:v>
                </c:pt>
                <c:pt idx="1920" formatCode="General">
                  <c:v>92.47</c:v>
                </c:pt>
                <c:pt idx="1921" formatCode="General">
                  <c:v>91.97</c:v>
                </c:pt>
                <c:pt idx="1922" formatCode="General">
                  <c:v>91.525000000000006</c:v>
                </c:pt>
                <c:pt idx="1923" formatCode="General">
                  <c:v>91.487499999999997</c:v>
                </c:pt>
                <c:pt idx="1924" formatCode="General">
                  <c:v>91.531750000000002</c:v>
                </c:pt>
                <c:pt idx="1925" formatCode="General">
                  <c:v>91.45</c:v>
                </c:pt>
                <c:pt idx="1926" formatCode="General">
                  <c:v>91.657749999999993</c:v>
                </c:pt>
                <c:pt idx="1927" formatCode="General">
                  <c:v>91.3125</c:v>
                </c:pt>
                <c:pt idx="1928" formatCode="General">
                  <c:v>90.22475</c:v>
                </c:pt>
                <c:pt idx="1929" formatCode="General">
                  <c:v>90.02</c:v>
                </c:pt>
                <c:pt idx="1930" formatCode="General">
                  <c:v>89.657749999999993</c:v>
                </c:pt>
                <c:pt idx="1931" formatCode="General">
                  <c:v>89.534750000000003</c:v>
                </c:pt>
                <c:pt idx="1932" formatCode="General">
                  <c:v>89.245000000000005</c:v>
                </c:pt>
                <c:pt idx="1933" formatCode="General">
                  <c:v>88.754999999999995</c:v>
                </c:pt>
                <c:pt idx="1934" formatCode="General">
                  <c:v>88.945750000000004</c:v>
                </c:pt>
                <c:pt idx="1935" formatCode="General">
                  <c:v>88.962500000000006</c:v>
                </c:pt>
                <c:pt idx="1936" formatCode="General">
                  <c:v>89.3</c:v>
                </c:pt>
                <c:pt idx="1937" formatCode="General">
                  <c:v>87.967749999999995</c:v>
                </c:pt>
                <c:pt idx="1938" formatCode="General">
                  <c:v>87.647999999999996</c:v>
                </c:pt>
                <c:pt idx="1939" formatCode="General">
                  <c:v>88.356499999999997</c:v>
                </c:pt>
                <c:pt idx="1940" formatCode="General">
                  <c:v>88.697000000000003</c:v>
                </c:pt>
                <c:pt idx="1941" formatCode="General">
                  <c:v>88.990250000000003</c:v>
                </c:pt>
                <c:pt idx="1942" formatCode="General">
                  <c:v>89.63</c:v>
                </c:pt>
                <c:pt idx="1943" formatCode="General">
                  <c:v>90.137500000000003</c:v>
                </c:pt>
                <c:pt idx="1944" formatCode="General">
                  <c:v>91.487499999999997</c:v>
                </c:pt>
                <c:pt idx="1945" formatCode="General">
                  <c:v>91.600750000000005</c:v>
                </c:pt>
                <c:pt idx="1946" formatCode="General">
                  <c:v>91.39</c:v>
                </c:pt>
                <c:pt idx="1947" formatCode="General">
                  <c:v>92.301000000000002</c:v>
                </c:pt>
                <c:pt idx="1948" formatCode="General">
                  <c:v>92.12</c:v>
                </c:pt>
                <c:pt idx="1949" formatCode="General">
                  <c:v>93.09</c:v>
                </c:pt>
                <c:pt idx="1950" formatCode="General">
                  <c:v>93.33</c:v>
                </c:pt>
                <c:pt idx="1951" formatCode="General">
                  <c:v>93</c:v>
                </c:pt>
                <c:pt idx="1952" formatCode="General">
                  <c:v>92.35</c:v>
                </c:pt>
                <c:pt idx="1953" formatCode="General">
                  <c:v>92.54</c:v>
                </c:pt>
                <c:pt idx="1954" formatCode="General">
                  <c:v>92.9</c:v>
                </c:pt>
                <c:pt idx="1955" formatCode="General">
                  <c:v>92.6</c:v>
                </c:pt>
                <c:pt idx="1956" formatCode="General">
                  <c:v>93.113</c:v>
                </c:pt>
                <c:pt idx="1957" formatCode="General">
                  <c:v>93.066749999999999</c:v>
                </c:pt>
                <c:pt idx="1958" formatCode="General">
                  <c:v>92.718500000000006</c:v>
                </c:pt>
                <c:pt idx="1959" formatCode="General">
                  <c:v>92.810500000000005</c:v>
                </c:pt>
                <c:pt idx="1960" formatCode="General">
                  <c:v>92.427000000000007</c:v>
                </c:pt>
                <c:pt idx="1961" formatCode="General">
                  <c:v>92.89</c:v>
                </c:pt>
                <c:pt idx="1962" formatCode="General">
                  <c:v>92.93</c:v>
                </c:pt>
                <c:pt idx="1963" formatCode="General">
                  <c:v>92.97</c:v>
                </c:pt>
                <c:pt idx="1964" formatCode="General">
                  <c:v>93.21</c:v>
                </c:pt>
                <c:pt idx="1965" formatCode="General">
                  <c:v>92.474999999999994</c:v>
                </c:pt>
                <c:pt idx="1966" formatCode="General">
                  <c:v>92.5</c:v>
                </c:pt>
                <c:pt idx="1967" formatCode="General">
                  <c:v>93.177000000000007</c:v>
                </c:pt>
                <c:pt idx="1968" formatCode="General">
                  <c:v>93.5</c:v>
                </c:pt>
                <c:pt idx="1969" formatCode="General">
                  <c:v>93.635000000000005</c:v>
                </c:pt>
                <c:pt idx="1970" formatCode="General">
                  <c:v>93.597750000000005</c:v>
                </c:pt>
                <c:pt idx="1971" formatCode="General">
                  <c:v>92.795000000000002</c:v>
                </c:pt>
                <c:pt idx="1972" formatCode="General">
                  <c:v>92.782499999999999</c:v>
                </c:pt>
                <c:pt idx="1973" formatCode="General">
                  <c:v>92.463999999999999</c:v>
                </c:pt>
                <c:pt idx="1974" formatCode="General">
                  <c:v>93</c:v>
                </c:pt>
                <c:pt idx="1975" formatCode="General">
                  <c:v>92.9</c:v>
                </c:pt>
                <c:pt idx="1976" formatCode="General">
                  <c:v>93.26</c:v>
                </c:pt>
                <c:pt idx="1977" formatCode="General">
                  <c:v>93.649000000000001</c:v>
                </c:pt>
                <c:pt idx="1978" formatCode="General">
                  <c:v>93.711500000000001</c:v>
                </c:pt>
                <c:pt idx="1979" formatCode="General">
                  <c:v>93.954999999999998</c:v>
                </c:pt>
                <c:pt idx="1980" formatCode="General">
                  <c:v>94.246499999999997</c:v>
                </c:pt>
                <c:pt idx="1981" formatCode="General">
                  <c:v>94.409499999999994</c:v>
                </c:pt>
                <c:pt idx="1982" formatCode="General">
                  <c:v>94.401499999999999</c:v>
                </c:pt>
                <c:pt idx="1983" formatCode="General">
                  <c:v>93.667000000000002</c:v>
                </c:pt>
                <c:pt idx="1984" formatCode="General">
                  <c:v>93.66</c:v>
                </c:pt>
                <c:pt idx="1985" formatCode="General">
                  <c:v>93.034499999999994</c:v>
                </c:pt>
                <c:pt idx="1986" formatCode="General">
                  <c:v>93.875</c:v>
                </c:pt>
                <c:pt idx="1987" formatCode="General">
                  <c:v>93.697000000000003</c:v>
                </c:pt>
                <c:pt idx="1988" formatCode="General">
                  <c:v>94.474999999999994</c:v>
                </c:pt>
                <c:pt idx="1989" formatCode="General">
                  <c:v>95.012500000000003</c:v>
                </c:pt>
                <c:pt idx="1990" formatCode="General">
                  <c:v>94.388999999999996</c:v>
                </c:pt>
                <c:pt idx="1991" formatCode="General">
                  <c:v>94.950500000000005</c:v>
                </c:pt>
                <c:pt idx="1992" formatCode="General">
                  <c:v>94.679749999999999</c:v>
                </c:pt>
                <c:pt idx="1993" formatCode="General">
                  <c:v>95.028999999999996</c:v>
                </c:pt>
                <c:pt idx="1994" formatCode="General">
                  <c:v>94.995000000000005</c:v>
                </c:pt>
                <c:pt idx="1995" formatCode="General">
                  <c:v>94.654750000000007</c:v>
                </c:pt>
                <c:pt idx="1996" formatCode="General">
                  <c:v>94.724999999999994</c:v>
                </c:pt>
                <c:pt idx="1997" formatCode="General">
                  <c:v>93.462999999999994</c:v>
                </c:pt>
                <c:pt idx="1998" formatCode="General">
                  <c:v>92.757499999999993</c:v>
                </c:pt>
                <c:pt idx="1999" formatCode="General">
                  <c:v>92.5565</c:v>
                </c:pt>
                <c:pt idx="2000" formatCode="General">
                  <c:v>92.436000000000007</c:v>
                </c:pt>
                <c:pt idx="2001" formatCode="General">
                  <c:v>91.724500000000006</c:v>
                </c:pt>
                <c:pt idx="2002" formatCode="General">
                  <c:v>91.728999999999999</c:v>
                </c:pt>
                <c:pt idx="2003" formatCode="General">
                  <c:v>91.442999999999998</c:v>
                </c:pt>
                <c:pt idx="2004" formatCode="General">
                  <c:v>92.227000000000004</c:v>
                </c:pt>
                <c:pt idx="2005" formatCode="General">
                  <c:v>91.784000000000006</c:v>
                </c:pt>
                <c:pt idx="2006" formatCode="General">
                  <c:v>91.547499999999999</c:v>
                </c:pt>
                <c:pt idx="2007" formatCode="General">
                  <c:v>91.622500000000002</c:v>
                </c:pt>
                <c:pt idx="2008" formatCode="General">
                  <c:v>91.580500000000001</c:v>
                </c:pt>
                <c:pt idx="2009" formatCode="General">
                  <c:v>91.665999999999997</c:v>
                </c:pt>
                <c:pt idx="2010" formatCode="General">
                  <c:v>91.524249999999995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A-B249-A9CA-262021EC4D1A}"/>
            </c:ext>
          </c:extLst>
        </c:ser>
        <c:ser>
          <c:idx val="1"/>
          <c:order val="1"/>
          <c:tx>
            <c:strRef>
              <c:f>价格中位数!$C$1</c:f>
              <c:strCache>
                <c:ptCount val="1"/>
                <c:pt idx="0">
                  <c:v>市场价格50%分位数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价格中位数!$A$2:$A$2015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价格中位数!$C$2:$C$2015</c:f>
              <c:numCache>
                <c:formatCode>0.000</c:formatCode>
                <c:ptCount val="2011"/>
                <c:pt idx="0">
                  <c:v>125.407</c:v>
                </c:pt>
                <c:pt idx="1">
                  <c:v>124.074</c:v>
                </c:pt>
                <c:pt idx="2">
                  <c:v>126.89700000000001</c:v>
                </c:pt>
                <c:pt idx="3">
                  <c:v>128.59</c:v>
                </c:pt>
                <c:pt idx="4">
                  <c:v>128.221</c:v>
                </c:pt>
                <c:pt idx="5">
                  <c:v>129.74349999999998</c:v>
                </c:pt>
                <c:pt idx="6">
                  <c:v>129.315</c:v>
                </c:pt>
                <c:pt idx="7">
                  <c:v>130.0505</c:v>
                </c:pt>
                <c:pt idx="8">
                  <c:v>129.93600000000001</c:v>
                </c:pt>
                <c:pt idx="9">
                  <c:v>129.05099999999999</c:v>
                </c:pt>
                <c:pt idx="10">
                  <c:v>129.28800000000001</c:v>
                </c:pt>
                <c:pt idx="11">
                  <c:v>131.1</c:v>
                </c:pt>
                <c:pt idx="12">
                  <c:v>131.88200000000001</c:v>
                </c:pt>
                <c:pt idx="13">
                  <c:v>132.35399999999998</c:v>
                </c:pt>
                <c:pt idx="14">
                  <c:v>132.34049999999999</c:v>
                </c:pt>
                <c:pt idx="15">
                  <c:v>131.7825</c:v>
                </c:pt>
                <c:pt idx="16">
                  <c:v>132.01400000000001</c:v>
                </c:pt>
                <c:pt idx="17">
                  <c:v>130.971</c:v>
                </c:pt>
                <c:pt idx="18">
                  <c:v>131.953</c:v>
                </c:pt>
                <c:pt idx="19">
                  <c:v>130.96</c:v>
                </c:pt>
                <c:pt idx="20">
                  <c:v>130.982</c:v>
                </c:pt>
                <c:pt idx="21">
                  <c:v>132.19999999999999</c:v>
                </c:pt>
                <c:pt idx="22">
                  <c:v>133.61500000000001</c:v>
                </c:pt>
                <c:pt idx="23">
                  <c:v>133.59950000000001</c:v>
                </c:pt>
                <c:pt idx="24">
                  <c:v>133.63350000000003</c:v>
                </c:pt>
                <c:pt idx="25">
                  <c:v>134.20599999999999</c:v>
                </c:pt>
                <c:pt idx="26">
                  <c:v>134.74799999999999</c:v>
                </c:pt>
                <c:pt idx="27">
                  <c:v>134.74700000000001</c:v>
                </c:pt>
                <c:pt idx="28">
                  <c:v>134.6985</c:v>
                </c:pt>
                <c:pt idx="29">
                  <c:v>134.63049999999998</c:v>
                </c:pt>
                <c:pt idx="30">
                  <c:v>134.91550000000001</c:v>
                </c:pt>
                <c:pt idx="31">
                  <c:v>134.85</c:v>
                </c:pt>
                <c:pt idx="32">
                  <c:v>134.44999999999999</c:v>
                </c:pt>
                <c:pt idx="33">
                  <c:v>133.6</c:v>
                </c:pt>
                <c:pt idx="34">
                  <c:v>134.04849999999999</c:v>
                </c:pt>
                <c:pt idx="35">
                  <c:v>134.1885</c:v>
                </c:pt>
                <c:pt idx="36">
                  <c:v>133.696</c:v>
                </c:pt>
                <c:pt idx="37">
                  <c:v>134.65550000000002</c:v>
                </c:pt>
                <c:pt idx="38">
                  <c:v>134.07</c:v>
                </c:pt>
                <c:pt idx="39">
                  <c:v>134.04649999999998</c:v>
                </c:pt>
                <c:pt idx="40">
                  <c:v>135.22499999999999</c:v>
                </c:pt>
                <c:pt idx="41">
                  <c:v>135.83999999999997</c:v>
                </c:pt>
                <c:pt idx="42">
                  <c:v>136.297</c:v>
                </c:pt>
                <c:pt idx="43">
                  <c:v>136.50649999999999</c:v>
                </c:pt>
                <c:pt idx="44">
                  <c:v>136.12799999999999</c:v>
                </c:pt>
                <c:pt idx="45">
                  <c:v>136.81800000000001</c:v>
                </c:pt>
                <c:pt idx="46">
                  <c:v>136.29</c:v>
                </c:pt>
                <c:pt idx="47">
                  <c:v>135.74600000000001</c:v>
                </c:pt>
                <c:pt idx="48">
                  <c:v>135.5795</c:v>
                </c:pt>
                <c:pt idx="49">
                  <c:v>134.1575</c:v>
                </c:pt>
                <c:pt idx="50">
                  <c:v>134.17349999999999</c:v>
                </c:pt>
                <c:pt idx="51">
                  <c:v>132.05600000000001</c:v>
                </c:pt>
                <c:pt idx="52">
                  <c:v>133.43950000000001</c:v>
                </c:pt>
                <c:pt idx="53">
                  <c:v>131.667</c:v>
                </c:pt>
                <c:pt idx="54">
                  <c:v>132.92699999999999</c:v>
                </c:pt>
                <c:pt idx="55">
                  <c:v>132.30000000000001</c:v>
                </c:pt>
                <c:pt idx="56">
                  <c:v>132.649</c:v>
                </c:pt>
                <c:pt idx="57">
                  <c:v>131.82599999999999</c:v>
                </c:pt>
                <c:pt idx="58">
                  <c:v>131.05000000000001</c:v>
                </c:pt>
                <c:pt idx="59">
                  <c:v>131.39850000000001</c:v>
                </c:pt>
                <c:pt idx="60">
                  <c:v>131.66</c:v>
                </c:pt>
                <c:pt idx="61">
                  <c:v>131.072</c:v>
                </c:pt>
                <c:pt idx="62">
                  <c:v>129.82550000000001</c:v>
                </c:pt>
                <c:pt idx="63">
                  <c:v>131.56700000000001</c:v>
                </c:pt>
                <c:pt idx="64">
                  <c:v>130.00399999999999</c:v>
                </c:pt>
                <c:pt idx="65">
                  <c:v>130.0975</c:v>
                </c:pt>
                <c:pt idx="66">
                  <c:v>130.14099999999999</c:v>
                </c:pt>
                <c:pt idx="67">
                  <c:v>131.65</c:v>
                </c:pt>
                <c:pt idx="68">
                  <c:v>132.297</c:v>
                </c:pt>
                <c:pt idx="69">
                  <c:v>130.54</c:v>
                </c:pt>
                <c:pt idx="70">
                  <c:v>129.97399999999999</c:v>
                </c:pt>
                <c:pt idx="71">
                  <c:v>129.32499999999999</c:v>
                </c:pt>
                <c:pt idx="72">
                  <c:v>128.09100000000001</c:v>
                </c:pt>
                <c:pt idx="73">
                  <c:v>128.267</c:v>
                </c:pt>
                <c:pt idx="74">
                  <c:v>129.49100000000001</c:v>
                </c:pt>
                <c:pt idx="75">
                  <c:v>130.982</c:v>
                </c:pt>
                <c:pt idx="76">
                  <c:v>131.53299999999999</c:v>
                </c:pt>
                <c:pt idx="77" formatCode="General">
                  <c:v>132.19900000000001</c:v>
                </c:pt>
                <c:pt idx="78">
                  <c:v>132.422</c:v>
                </c:pt>
                <c:pt idx="79">
                  <c:v>133.18350000000001</c:v>
                </c:pt>
                <c:pt idx="80">
                  <c:v>134.846</c:v>
                </c:pt>
                <c:pt idx="81">
                  <c:v>134.78899999999999</c:v>
                </c:pt>
                <c:pt idx="82">
                  <c:v>133.44499999999999</c:v>
                </c:pt>
                <c:pt idx="83">
                  <c:v>132.595</c:v>
                </c:pt>
                <c:pt idx="84">
                  <c:v>131.88999999999999</c:v>
                </c:pt>
                <c:pt idx="85">
                  <c:v>134.18199999999999</c:v>
                </c:pt>
                <c:pt idx="86">
                  <c:v>133.15899999999999</c:v>
                </c:pt>
                <c:pt idx="87">
                  <c:v>134.33000000000001</c:v>
                </c:pt>
                <c:pt idx="88">
                  <c:v>135.33199999999999</c:v>
                </c:pt>
                <c:pt idx="89">
                  <c:v>135.01300000000001</c:v>
                </c:pt>
                <c:pt idx="90">
                  <c:v>135.54900000000001</c:v>
                </c:pt>
                <c:pt idx="91">
                  <c:v>134.95050000000001</c:v>
                </c:pt>
                <c:pt idx="92">
                  <c:v>134.554</c:v>
                </c:pt>
                <c:pt idx="93">
                  <c:v>135.33199999999999</c:v>
                </c:pt>
                <c:pt idx="94">
                  <c:v>135.20599999999999</c:v>
                </c:pt>
                <c:pt idx="95">
                  <c:v>135.92099999999999</c:v>
                </c:pt>
                <c:pt idx="96" formatCode="General">
                  <c:v>137.6</c:v>
                </c:pt>
                <c:pt idx="97">
                  <c:v>137.19649999999999</c:v>
                </c:pt>
                <c:pt idx="98">
                  <c:v>136.79949999999999</c:v>
                </c:pt>
                <c:pt idx="99">
                  <c:v>138.19</c:v>
                </c:pt>
                <c:pt idx="100">
                  <c:v>139.01300000000001</c:v>
                </c:pt>
                <c:pt idx="101">
                  <c:v>137.524</c:v>
                </c:pt>
                <c:pt idx="102">
                  <c:v>137.99799999999999</c:v>
                </c:pt>
                <c:pt idx="103">
                  <c:v>138.227</c:v>
                </c:pt>
                <c:pt idx="104">
                  <c:v>140.08699999999999</c:v>
                </c:pt>
                <c:pt idx="105">
                  <c:v>140.029</c:v>
                </c:pt>
                <c:pt idx="106">
                  <c:v>141.90199999999999</c:v>
                </c:pt>
                <c:pt idx="107" formatCode="General">
                  <c:v>140.577</c:v>
                </c:pt>
                <c:pt idx="108" formatCode="General">
                  <c:v>140.375</c:v>
                </c:pt>
                <c:pt idx="109" formatCode="General">
                  <c:v>139.87</c:v>
                </c:pt>
                <c:pt idx="110">
                  <c:v>138.39599999999999</c:v>
                </c:pt>
                <c:pt idx="111">
                  <c:v>139.41999999999999</c:v>
                </c:pt>
                <c:pt idx="112">
                  <c:v>137.93</c:v>
                </c:pt>
                <c:pt idx="113">
                  <c:v>139.6</c:v>
                </c:pt>
                <c:pt idx="114">
                  <c:v>139.92099999999999</c:v>
                </c:pt>
                <c:pt idx="115">
                  <c:v>140.68</c:v>
                </c:pt>
                <c:pt idx="116">
                  <c:v>140.19</c:v>
                </c:pt>
                <c:pt idx="117">
                  <c:v>140.29</c:v>
                </c:pt>
                <c:pt idx="118">
                  <c:v>140.697</c:v>
                </c:pt>
                <c:pt idx="119">
                  <c:v>138.97900000000001</c:v>
                </c:pt>
                <c:pt idx="120">
                  <c:v>138.86500000000001</c:v>
                </c:pt>
                <c:pt idx="121">
                  <c:v>137.684</c:v>
                </c:pt>
                <c:pt idx="122">
                  <c:v>137.43700000000001</c:v>
                </c:pt>
                <c:pt idx="123">
                  <c:v>136.16300000000001</c:v>
                </c:pt>
                <c:pt idx="124">
                  <c:v>136.88300000000001</c:v>
                </c:pt>
                <c:pt idx="125">
                  <c:v>136.94800000000001</c:v>
                </c:pt>
                <c:pt idx="126">
                  <c:v>138.05699999999999</c:v>
                </c:pt>
                <c:pt idx="127">
                  <c:v>134.78299999999999</c:v>
                </c:pt>
                <c:pt idx="128" formatCode="General">
                  <c:v>133.90299999999999</c:v>
                </c:pt>
                <c:pt idx="129" formatCode="General">
                  <c:v>134.08600000000001</c:v>
                </c:pt>
                <c:pt idx="130" formatCode="General">
                  <c:v>134.99799999999999</c:v>
                </c:pt>
                <c:pt idx="131" formatCode="General">
                  <c:v>132.477</c:v>
                </c:pt>
                <c:pt idx="132" formatCode="General">
                  <c:v>133.982</c:v>
                </c:pt>
                <c:pt idx="133" formatCode="General">
                  <c:v>135.148</c:v>
                </c:pt>
                <c:pt idx="134" formatCode="General">
                  <c:v>134.626</c:v>
                </c:pt>
                <c:pt idx="135" formatCode="General">
                  <c:v>136.70400000000001</c:v>
                </c:pt>
                <c:pt idx="136" formatCode="General">
                  <c:v>135.08500000000001</c:v>
                </c:pt>
                <c:pt idx="137">
                  <c:v>131.53550000000001</c:v>
                </c:pt>
                <c:pt idx="138">
                  <c:v>133.96350000000001</c:v>
                </c:pt>
                <c:pt idx="139">
                  <c:v>135.261</c:v>
                </c:pt>
                <c:pt idx="140">
                  <c:v>137.89750000000001</c:v>
                </c:pt>
                <c:pt idx="141">
                  <c:v>135.95500000000001</c:v>
                </c:pt>
                <c:pt idx="142">
                  <c:v>138.41300000000001</c:v>
                </c:pt>
                <c:pt idx="143">
                  <c:v>138.67949999999999</c:v>
                </c:pt>
                <c:pt idx="144">
                  <c:v>139.67099999999999</c:v>
                </c:pt>
                <c:pt idx="145">
                  <c:v>141.52000000000001</c:v>
                </c:pt>
                <c:pt idx="146">
                  <c:v>141.84800000000001</c:v>
                </c:pt>
                <c:pt idx="147">
                  <c:v>140.35749999999999</c:v>
                </c:pt>
                <c:pt idx="148">
                  <c:v>140.1995</c:v>
                </c:pt>
                <c:pt idx="149">
                  <c:v>139.80950000000001</c:v>
                </c:pt>
                <c:pt idx="150">
                  <c:v>139.0735</c:v>
                </c:pt>
                <c:pt idx="151">
                  <c:v>139.46700000000001</c:v>
                </c:pt>
                <c:pt idx="152">
                  <c:v>141.661</c:v>
                </c:pt>
                <c:pt idx="153">
                  <c:v>142.161</c:v>
                </c:pt>
                <c:pt idx="154">
                  <c:v>142.6465</c:v>
                </c:pt>
                <c:pt idx="155">
                  <c:v>143.89750000000001</c:v>
                </c:pt>
                <c:pt idx="156">
                  <c:v>143.19800000000001</c:v>
                </c:pt>
                <c:pt idx="157">
                  <c:v>141.69200000000001</c:v>
                </c:pt>
                <c:pt idx="158">
                  <c:v>142.29349999999999</c:v>
                </c:pt>
                <c:pt idx="159">
                  <c:v>142.15549999999999</c:v>
                </c:pt>
                <c:pt idx="160">
                  <c:v>141.679</c:v>
                </c:pt>
                <c:pt idx="161">
                  <c:v>141.83349999999999</c:v>
                </c:pt>
                <c:pt idx="162">
                  <c:v>140.7105</c:v>
                </c:pt>
                <c:pt idx="163">
                  <c:v>139.524</c:v>
                </c:pt>
                <c:pt idx="164">
                  <c:v>140.08500000000001</c:v>
                </c:pt>
                <c:pt idx="165">
                  <c:v>140.3015</c:v>
                </c:pt>
                <c:pt idx="166" formatCode="General">
                  <c:v>136.66499999999999</c:v>
                </c:pt>
                <c:pt idx="167">
                  <c:v>140.00399999999999</c:v>
                </c:pt>
                <c:pt idx="168">
                  <c:v>141.38550000000001</c:v>
                </c:pt>
                <c:pt idx="169">
                  <c:v>142.33349999999999</c:v>
                </c:pt>
                <c:pt idx="170">
                  <c:v>140.68600000000001</c:v>
                </c:pt>
                <c:pt idx="171">
                  <c:v>140.9615</c:v>
                </c:pt>
                <c:pt idx="172">
                  <c:v>142.92449999999999</c:v>
                </c:pt>
                <c:pt idx="173">
                  <c:v>141.94450000000001</c:v>
                </c:pt>
                <c:pt idx="174">
                  <c:v>140.48099999999999</c:v>
                </c:pt>
                <c:pt idx="175">
                  <c:v>138.97649999999999</c:v>
                </c:pt>
                <c:pt idx="176">
                  <c:v>139.70699999999999</c:v>
                </c:pt>
                <c:pt idx="177">
                  <c:v>139.00899999999999</c:v>
                </c:pt>
                <c:pt idx="178">
                  <c:v>138.041</c:v>
                </c:pt>
                <c:pt idx="179">
                  <c:v>137.80350000000001</c:v>
                </c:pt>
                <c:pt idx="180">
                  <c:v>137.5575</c:v>
                </c:pt>
                <c:pt idx="181">
                  <c:v>139.648</c:v>
                </c:pt>
                <c:pt idx="182">
                  <c:v>138.09950000000001</c:v>
                </c:pt>
                <c:pt idx="183">
                  <c:v>137.22</c:v>
                </c:pt>
                <c:pt idx="184">
                  <c:v>137.07300000000001</c:v>
                </c:pt>
                <c:pt idx="185">
                  <c:v>137.23650000000001</c:v>
                </c:pt>
                <c:pt idx="186">
                  <c:v>135.08099999999999</c:v>
                </c:pt>
                <c:pt idx="187">
                  <c:v>132.542</c:v>
                </c:pt>
                <c:pt idx="188">
                  <c:v>132.245</c:v>
                </c:pt>
                <c:pt idx="189" formatCode="General">
                  <c:v>131.78899999999999</c:v>
                </c:pt>
                <c:pt idx="190">
                  <c:v>132.78</c:v>
                </c:pt>
                <c:pt idx="191">
                  <c:v>133.387</c:v>
                </c:pt>
                <c:pt idx="192">
                  <c:v>132.506</c:v>
                </c:pt>
                <c:pt idx="193">
                  <c:v>131.238</c:v>
                </c:pt>
                <c:pt idx="194">
                  <c:v>131.73500000000001</c:v>
                </c:pt>
                <c:pt idx="195">
                  <c:v>131.20699999999999</c:v>
                </c:pt>
                <c:pt idx="196">
                  <c:v>130.666</c:v>
                </c:pt>
                <c:pt idx="197">
                  <c:v>130.29900000000001</c:v>
                </c:pt>
                <c:pt idx="198">
                  <c:v>129.32900000000001</c:v>
                </c:pt>
                <c:pt idx="199">
                  <c:v>130.43600000000001</c:v>
                </c:pt>
                <c:pt idx="200">
                  <c:v>130.59100000000001</c:v>
                </c:pt>
                <c:pt idx="201">
                  <c:v>130.577</c:v>
                </c:pt>
                <c:pt idx="202">
                  <c:v>131.61099999999999</c:v>
                </c:pt>
                <c:pt idx="203">
                  <c:v>131.09299999999999</c:v>
                </c:pt>
                <c:pt idx="204">
                  <c:v>132.04499999999999</c:v>
                </c:pt>
                <c:pt idx="205">
                  <c:v>131.376</c:v>
                </c:pt>
                <c:pt idx="206">
                  <c:v>129.99</c:v>
                </c:pt>
                <c:pt idx="207">
                  <c:v>130.24850000000001</c:v>
                </c:pt>
                <c:pt idx="208">
                  <c:v>130.452</c:v>
                </c:pt>
                <c:pt idx="209">
                  <c:v>131.40350000000001</c:v>
                </c:pt>
                <c:pt idx="210">
                  <c:v>130.74199999999999</c:v>
                </c:pt>
                <c:pt idx="211">
                  <c:v>130.1045</c:v>
                </c:pt>
                <c:pt idx="212">
                  <c:v>131.01949999999999</c:v>
                </c:pt>
                <c:pt idx="213">
                  <c:v>131.9315</c:v>
                </c:pt>
                <c:pt idx="214">
                  <c:v>131.63849999999999</c:v>
                </c:pt>
                <c:pt idx="215">
                  <c:v>131.233</c:v>
                </c:pt>
                <c:pt idx="216">
                  <c:v>132.786</c:v>
                </c:pt>
                <c:pt idx="217">
                  <c:v>133.18049999999999</c:v>
                </c:pt>
                <c:pt idx="218">
                  <c:v>133.101</c:v>
                </c:pt>
                <c:pt idx="219">
                  <c:v>133.33500000000001</c:v>
                </c:pt>
                <c:pt idx="220">
                  <c:v>133.96850000000001</c:v>
                </c:pt>
                <c:pt idx="221">
                  <c:v>135.10149999999999</c:v>
                </c:pt>
                <c:pt idx="222">
                  <c:v>134.047</c:v>
                </c:pt>
                <c:pt idx="223">
                  <c:v>134.2055</c:v>
                </c:pt>
                <c:pt idx="224">
                  <c:v>134.22049999999999</c:v>
                </c:pt>
                <c:pt idx="225">
                  <c:v>133.28749999999999</c:v>
                </c:pt>
                <c:pt idx="226">
                  <c:v>133.10599999999999</c:v>
                </c:pt>
                <c:pt idx="227">
                  <c:v>132.75550000000001</c:v>
                </c:pt>
                <c:pt idx="228">
                  <c:v>131.94</c:v>
                </c:pt>
                <c:pt idx="229">
                  <c:v>132.904</c:v>
                </c:pt>
                <c:pt idx="230">
                  <c:v>132.4</c:v>
                </c:pt>
                <c:pt idx="231">
                  <c:v>131.965</c:v>
                </c:pt>
                <c:pt idx="232">
                  <c:v>133.28200000000001</c:v>
                </c:pt>
                <c:pt idx="233">
                  <c:v>132.24</c:v>
                </c:pt>
                <c:pt idx="234">
                  <c:v>132.80000000000001</c:v>
                </c:pt>
                <c:pt idx="235">
                  <c:v>131.80000000000001</c:v>
                </c:pt>
                <c:pt idx="236">
                  <c:v>130.584</c:v>
                </c:pt>
                <c:pt idx="237">
                  <c:v>130.416</c:v>
                </c:pt>
                <c:pt idx="238">
                  <c:v>130.55799999999999</c:v>
                </c:pt>
                <c:pt idx="239">
                  <c:v>129.73400000000001</c:v>
                </c:pt>
                <c:pt idx="240">
                  <c:v>129.66900000000001</c:v>
                </c:pt>
                <c:pt idx="241">
                  <c:v>130.465</c:v>
                </c:pt>
                <c:pt idx="242">
                  <c:v>131.70400000000001</c:v>
                </c:pt>
                <c:pt idx="243">
                  <c:v>130.715</c:v>
                </c:pt>
                <c:pt idx="244">
                  <c:v>132.07900000000001</c:v>
                </c:pt>
                <c:pt idx="245" formatCode="General">
                  <c:v>132.30600000000001</c:v>
                </c:pt>
                <c:pt idx="246" formatCode="General">
                  <c:v>133.012</c:v>
                </c:pt>
                <c:pt idx="247">
                  <c:v>132.35599999999999</c:v>
                </c:pt>
                <c:pt idx="248">
                  <c:v>131.66999999999999</c:v>
                </c:pt>
                <c:pt idx="249">
                  <c:v>130.26900000000001</c:v>
                </c:pt>
                <c:pt idx="250">
                  <c:v>130.66</c:v>
                </c:pt>
                <c:pt idx="251">
                  <c:v>130.399</c:v>
                </c:pt>
                <c:pt idx="252">
                  <c:v>128.38800000000001</c:v>
                </c:pt>
                <c:pt idx="253">
                  <c:v>128.732</c:v>
                </c:pt>
                <c:pt idx="254">
                  <c:v>129.43799999999999</c:v>
                </c:pt>
                <c:pt idx="255">
                  <c:v>129.94399999999999</c:v>
                </c:pt>
                <c:pt idx="256">
                  <c:v>131.56800000000001</c:v>
                </c:pt>
                <c:pt idx="257">
                  <c:v>131.29</c:v>
                </c:pt>
                <c:pt idx="258">
                  <c:v>131.70400000000001</c:v>
                </c:pt>
                <c:pt idx="259">
                  <c:v>132.74299999999999</c:v>
                </c:pt>
                <c:pt idx="260">
                  <c:v>132.54900000000001</c:v>
                </c:pt>
                <c:pt idx="261">
                  <c:v>130.9</c:v>
                </c:pt>
                <c:pt idx="262">
                  <c:v>131.84299999999999</c:v>
                </c:pt>
                <c:pt idx="263">
                  <c:v>133.64400000000001</c:v>
                </c:pt>
                <c:pt idx="264">
                  <c:v>132.345</c:v>
                </c:pt>
                <c:pt idx="265">
                  <c:v>129</c:v>
                </c:pt>
                <c:pt idx="266">
                  <c:v>128.95599999999999</c:v>
                </c:pt>
                <c:pt idx="267">
                  <c:v>128.84299999999999</c:v>
                </c:pt>
                <c:pt idx="268">
                  <c:v>129.58199999999999</c:v>
                </c:pt>
                <c:pt idx="269">
                  <c:v>130.16900000000001</c:v>
                </c:pt>
                <c:pt idx="270">
                  <c:v>131.64750000000001</c:v>
                </c:pt>
                <c:pt idx="271">
                  <c:v>132.042</c:v>
                </c:pt>
                <c:pt idx="272">
                  <c:v>135.95249999999999</c:v>
                </c:pt>
                <c:pt idx="273">
                  <c:v>135.59899999999999</c:v>
                </c:pt>
                <c:pt idx="274">
                  <c:v>135.02799999999999</c:v>
                </c:pt>
                <c:pt idx="275">
                  <c:v>134.01900000000001</c:v>
                </c:pt>
                <c:pt idx="276">
                  <c:v>133.941</c:v>
                </c:pt>
                <c:pt idx="277">
                  <c:v>133.43100000000001</c:v>
                </c:pt>
                <c:pt idx="278">
                  <c:v>133.14599999999999</c:v>
                </c:pt>
                <c:pt idx="279">
                  <c:v>132.0575</c:v>
                </c:pt>
                <c:pt idx="280">
                  <c:v>130.5325</c:v>
                </c:pt>
                <c:pt idx="281">
                  <c:v>131.99850000000001</c:v>
                </c:pt>
                <c:pt idx="282">
                  <c:v>130.93350000000001</c:v>
                </c:pt>
                <c:pt idx="283">
                  <c:v>131.5</c:v>
                </c:pt>
                <c:pt idx="284">
                  <c:v>130.32050000000001</c:v>
                </c:pt>
                <c:pt idx="285">
                  <c:v>130.16249999999999</c:v>
                </c:pt>
                <c:pt idx="286">
                  <c:v>130.52250000000001</c:v>
                </c:pt>
                <c:pt idx="287">
                  <c:v>129.82249999999999</c:v>
                </c:pt>
                <c:pt idx="288">
                  <c:v>128.96449999999999</c:v>
                </c:pt>
                <c:pt idx="289">
                  <c:v>127.26949999999999</c:v>
                </c:pt>
                <c:pt idx="290">
                  <c:v>126.93</c:v>
                </c:pt>
                <c:pt idx="291">
                  <c:v>128.40799999999999</c:v>
                </c:pt>
                <c:pt idx="292">
                  <c:v>128.124</c:v>
                </c:pt>
                <c:pt idx="293">
                  <c:v>127.9455</c:v>
                </c:pt>
                <c:pt idx="294">
                  <c:v>129.03</c:v>
                </c:pt>
                <c:pt idx="295">
                  <c:v>129.315</c:v>
                </c:pt>
                <c:pt idx="296">
                  <c:v>128.01750000000001</c:v>
                </c:pt>
                <c:pt idx="297">
                  <c:v>128.749</c:v>
                </c:pt>
                <c:pt idx="298">
                  <c:v>128.40950000000001</c:v>
                </c:pt>
                <c:pt idx="299">
                  <c:v>127.098</c:v>
                </c:pt>
                <c:pt idx="300">
                  <c:v>126.801</c:v>
                </c:pt>
                <c:pt idx="301">
                  <c:v>125.24299999999999</c:v>
                </c:pt>
                <c:pt idx="302">
                  <c:v>124.926</c:v>
                </c:pt>
                <c:pt idx="303">
                  <c:v>125.5</c:v>
                </c:pt>
                <c:pt idx="304">
                  <c:v>125.6</c:v>
                </c:pt>
                <c:pt idx="305">
                  <c:v>125.444</c:v>
                </c:pt>
                <c:pt idx="306">
                  <c:v>125.035</c:v>
                </c:pt>
                <c:pt idx="307">
                  <c:v>125.3265</c:v>
                </c:pt>
                <c:pt idx="308">
                  <c:v>124.3485</c:v>
                </c:pt>
                <c:pt idx="309">
                  <c:v>124.40300000000001</c:v>
                </c:pt>
                <c:pt idx="310">
                  <c:v>124.658</c:v>
                </c:pt>
                <c:pt idx="311">
                  <c:v>123.59650000000001</c:v>
                </c:pt>
                <c:pt idx="312">
                  <c:v>124.669</c:v>
                </c:pt>
                <c:pt idx="313">
                  <c:v>124.00449999999999</c:v>
                </c:pt>
                <c:pt idx="314">
                  <c:v>123.25449999999999</c:v>
                </c:pt>
                <c:pt idx="315">
                  <c:v>122.735</c:v>
                </c:pt>
                <c:pt idx="316">
                  <c:v>123.149</c:v>
                </c:pt>
                <c:pt idx="317">
                  <c:v>121.9485</c:v>
                </c:pt>
                <c:pt idx="318">
                  <c:v>121.04349999999999</c:v>
                </c:pt>
                <c:pt idx="319">
                  <c:v>120.208</c:v>
                </c:pt>
                <c:pt idx="320">
                  <c:v>120.3935</c:v>
                </c:pt>
                <c:pt idx="321">
                  <c:v>121.2955</c:v>
                </c:pt>
                <c:pt idx="322">
                  <c:v>121.202</c:v>
                </c:pt>
                <c:pt idx="323">
                  <c:v>121.2145</c:v>
                </c:pt>
                <c:pt idx="324">
                  <c:v>120.89149999999999</c:v>
                </c:pt>
                <c:pt idx="325">
                  <c:v>121.723</c:v>
                </c:pt>
                <c:pt idx="326">
                  <c:v>122.212</c:v>
                </c:pt>
                <c:pt idx="327">
                  <c:v>121.40900000000001</c:v>
                </c:pt>
                <c:pt idx="328">
                  <c:v>122.2325</c:v>
                </c:pt>
                <c:pt idx="329">
                  <c:v>121.73650000000001</c:v>
                </c:pt>
                <c:pt idx="330">
                  <c:v>121.892</c:v>
                </c:pt>
                <c:pt idx="331">
                  <c:v>121.2535</c:v>
                </c:pt>
                <c:pt idx="332">
                  <c:v>120.4345</c:v>
                </c:pt>
                <c:pt idx="333">
                  <c:v>120.2745</c:v>
                </c:pt>
                <c:pt idx="334">
                  <c:v>120.5915</c:v>
                </c:pt>
                <c:pt idx="335">
                  <c:v>119.619</c:v>
                </c:pt>
                <c:pt idx="336">
                  <c:v>119.4345</c:v>
                </c:pt>
                <c:pt idx="337">
                  <c:v>120.01349999999999</c:v>
                </c:pt>
                <c:pt idx="338">
                  <c:v>120.2135</c:v>
                </c:pt>
                <c:pt idx="339">
                  <c:v>120.64700000000001</c:v>
                </c:pt>
                <c:pt idx="340">
                  <c:v>121.43600000000001</c:v>
                </c:pt>
                <c:pt idx="341">
                  <c:v>121.223</c:v>
                </c:pt>
                <c:pt idx="342">
                  <c:v>120.705</c:v>
                </c:pt>
                <c:pt idx="343">
                  <c:v>120.267</c:v>
                </c:pt>
                <c:pt idx="344">
                  <c:v>120.2375</c:v>
                </c:pt>
                <c:pt idx="345">
                  <c:v>120.83199999999999</c:v>
                </c:pt>
                <c:pt idx="346">
                  <c:v>121.399</c:v>
                </c:pt>
                <c:pt idx="347">
                  <c:v>121.4605</c:v>
                </c:pt>
                <c:pt idx="348">
                  <c:v>120.6</c:v>
                </c:pt>
                <c:pt idx="349">
                  <c:v>121.29300000000001</c:v>
                </c:pt>
                <c:pt idx="350">
                  <c:v>120.6485</c:v>
                </c:pt>
                <c:pt idx="351">
                  <c:v>120.57850000000001</c:v>
                </c:pt>
                <c:pt idx="352">
                  <c:v>119.313</c:v>
                </c:pt>
                <c:pt idx="353">
                  <c:v>118.9995</c:v>
                </c:pt>
                <c:pt idx="354">
                  <c:v>118.081</c:v>
                </c:pt>
                <c:pt idx="355">
                  <c:v>119.41249999999999</c:v>
                </c:pt>
                <c:pt idx="356">
                  <c:v>119.0005</c:v>
                </c:pt>
                <c:pt idx="357">
                  <c:v>119.4235</c:v>
                </c:pt>
                <c:pt idx="358">
                  <c:v>118.973</c:v>
                </c:pt>
                <c:pt idx="359">
                  <c:v>118.40949999999999</c:v>
                </c:pt>
                <c:pt idx="360">
                  <c:v>117.777</c:v>
                </c:pt>
                <c:pt idx="361">
                  <c:v>117.974</c:v>
                </c:pt>
                <c:pt idx="362">
                  <c:v>117.471</c:v>
                </c:pt>
                <c:pt idx="363">
                  <c:v>118.658</c:v>
                </c:pt>
                <c:pt idx="364">
                  <c:v>119.075</c:v>
                </c:pt>
                <c:pt idx="365">
                  <c:v>118.392</c:v>
                </c:pt>
                <c:pt idx="366">
                  <c:v>119.00700000000001</c:v>
                </c:pt>
                <c:pt idx="367">
                  <c:v>116.99</c:v>
                </c:pt>
                <c:pt idx="368">
                  <c:v>115.66500000000001</c:v>
                </c:pt>
                <c:pt idx="369">
                  <c:v>114.68</c:v>
                </c:pt>
                <c:pt idx="370">
                  <c:v>120.125</c:v>
                </c:pt>
                <c:pt idx="371">
                  <c:v>120.87050000000001</c:v>
                </c:pt>
                <c:pt idx="372">
                  <c:v>120.5795</c:v>
                </c:pt>
                <c:pt idx="373">
                  <c:v>120.093</c:v>
                </c:pt>
                <c:pt idx="374">
                  <c:v>120.9575</c:v>
                </c:pt>
                <c:pt idx="375">
                  <c:v>121.50449999999999</c:v>
                </c:pt>
                <c:pt idx="376">
                  <c:v>121.7415</c:v>
                </c:pt>
                <c:pt idx="377">
                  <c:v>120.892</c:v>
                </c:pt>
                <c:pt idx="378">
                  <c:v>120.289</c:v>
                </c:pt>
                <c:pt idx="379">
                  <c:v>121.502</c:v>
                </c:pt>
                <c:pt idx="380">
                  <c:v>122.8115</c:v>
                </c:pt>
                <c:pt idx="381">
                  <c:v>123.453</c:v>
                </c:pt>
                <c:pt idx="382">
                  <c:v>124.321</c:v>
                </c:pt>
                <c:pt idx="383">
                  <c:v>124.29900000000001</c:v>
                </c:pt>
                <c:pt idx="384">
                  <c:v>123.53749999999999</c:v>
                </c:pt>
                <c:pt idx="385">
                  <c:v>122.6165</c:v>
                </c:pt>
                <c:pt idx="386">
                  <c:v>123.374</c:v>
                </c:pt>
                <c:pt idx="387">
                  <c:v>122.976</c:v>
                </c:pt>
                <c:pt idx="388">
                  <c:v>123.81699999999999</c:v>
                </c:pt>
                <c:pt idx="389">
                  <c:v>123.569</c:v>
                </c:pt>
                <c:pt idx="390">
                  <c:v>123.27500000000001</c:v>
                </c:pt>
                <c:pt idx="391">
                  <c:v>121.98</c:v>
                </c:pt>
                <c:pt idx="392">
                  <c:v>121.5655</c:v>
                </c:pt>
                <c:pt idx="393">
                  <c:v>121.06950000000001</c:v>
                </c:pt>
                <c:pt idx="394">
                  <c:v>121.42749999999999</c:v>
                </c:pt>
                <c:pt idx="395">
                  <c:v>123.28149999999999</c:v>
                </c:pt>
                <c:pt idx="396">
                  <c:v>123.598</c:v>
                </c:pt>
                <c:pt idx="397">
                  <c:v>122.4795</c:v>
                </c:pt>
                <c:pt idx="398">
                  <c:v>122.977</c:v>
                </c:pt>
                <c:pt idx="399">
                  <c:v>123.1315</c:v>
                </c:pt>
                <c:pt idx="400">
                  <c:v>122.169</c:v>
                </c:pt>
                <c:pt idx="401">
                  <c:v>121.5115</c:v>
                </c:pt>
                <c:pt idx="402">
                  <c:v>120.8065</c:v>
                </c:pt>
                <c:pt idx="403">
                  <c:v>122.175</c:v>
                </c:pt>
                <c:pt idx="404">
                  <c:v>121.59950000000001</c:v>
                </c:pt>
                <c:pt idx="405">
                  <c:v>120.99250000000001</c:v>
                </c:pt>
                <c:pt idx="406">
                  <c:v>121.47499999999999</c:v>
                </c:pt>
                <c:pt idx="407">
                  <c:v>121.2445</c:v>
                </c:pt>
                <c:pt idx="408">
                  <c:v>121.627</c:v>
                </c:pt>
                <c:pt idx="409">
                  <c:v>121.27</c:v>
                </c:pt>
                <c:pt idx="410">
                  <c:v>120.384</c:v>
                </c:pt>
                <c:pt idx="411">
                  <c:v>119.4915</c:v>
                </c:pt>
                <c:pt idx="412">
                  <c:v>118.9585</c:v>
                </c:pt>
                <c:pt idx="413">
                  <c:v>119.95050000000001</c:v>
                </c:pt>
                <c:pt idx="414">
                  <c:v>119.5795</c:v>
                </c:pt>
                <c:pt idx="415">
                  <c:v>119.64</c:v>
                </c:pt>
                <c:pt idx="416">
                  <c:v>119.50449999999999</c:v>
                </c:pt>
                <c:pt idx="417">
                  <c:v>119.4105</c:v>
                </c:pt>
                <c:pt idx="418">
                  <c:v>118.691</c:v>
                </c:pt>
                <c:pt idx="419">
                  <c:v>118.313</c:v>
                </c:pt>
                <c:pt idx="420">
                  <c:v>118.642</c:v>
                </c:pt>
                <c:pt idx="421">
                  <c:v>118.60550000000001</c:v>
                </c:pt>
                <c:pt idx="422">
                  <c:v>117.02549999999999</c:v>
                </c:pt>
                <c:pt idx="423">
                  <c:v>117.1865</c:v>
                </c:pt>
                <c:pt idx="424">
                  <c:v>117.855</c:v>
                </c:pt>
                <c:pt idx="425">
                  <c:v>117.321</c:v>
                </c:pt>
                <c:pt idx="426">
                  <c:v>117.2895</c:v>
                </c:pt>
                <c:pt idx="427">
                  <c:v>116.169</c:v>
                </c:pt>
                <c:pt idx="428">
                  <c:v>116.4875</c:v>
                </c:pt>
                <c:pt idx="429">
                  <c:v>116.714</c:v>
                </c:pt>
                <c:pt idx="430">
                  <c:v>117.45099999999999</c:v>
                </c:pt>
                <c:pt idx="431">
                  <c:v>118.48350000000001</c:v>
                </c:pt>
                <c:pt idx="432">
                  <c:v>118.64</c:v>
                </c:pt>
                <c:pt idx="433">
                  <c:v>118.1245</c:v>
                </c:pt>
                <c:pt idx="434">
                  <c:v>118.126</c:v>
                </c:pt>
                <c:pt idx="435">
                  <c:v>119.0145</c:v>
                </c:pt>
                <c:pt idx="436">
                  <c:v>118.327</c:v>
                </c:pt>
                <c:pt idx="437">
                  <c:v>119.456</c:v>
                </c:pt>
                <c:pt idx="438">
                  <c:v>118.7105</c:v>
                </c:pt>
                <c:pt idx="439">
                  <c:v>118.687</c:v>
                </c:pt>
                <c:pt idx="440">
                  <c:v>118.315</c:v>
                </c:pt>
                <c:pt idx="441">
                  <c:v>119.7</c:v>
                </c:pt>
                <c:pt idx="442">
                  <c:v>120.8005</c:v>
                </c:pt>
                <c:pt idx="443">
                  <c:v>121.60299999999999</c:v>
                </c:pt>
                <c:pt idx="444">
                  <c:v>120.288</c:v>
                </c:pt>
                <c:pt idx="445">
                  <c:v>119.29</c:v>
                </c:pt>
                <c:pt idx="446">
                  <c:v>118.4855</c:v>
                </c:pt>
                <c:pt idx="447">
                  <c:v>118.399</c:v>
                </c:pt>
                <c:pt idx="448">
                  <c:v>117.97199999999999</c:v>
                </c:pt>
                <c:pt idx="449">
                  <c:v>117.6615</c:v>
                </c:pt>
                <c:pt idx="450">
                  <c:v>118.32599999999999</c:v>
                </c:pt>
                <c:pt idx="451">
                  <c:v>118.136</c:v>
                </c:pt>
                <c:pt idx="452">
                  <c:v>117.574</c:v>
                </c:pt>
                <c:pt idx="453">
                  <c:v>116.7595</c:v>
                </c:pt>
                <c:pt idx="454">
                  <c:v>116.31100000000001</c:v>
                </c:pt>
                <c:pt idx="455">
                  <c:v>115.886</c:v>
                </c:pt>
                <c:pt idx="456">
                  <c:v>115.99550000000001</c:v>
                </c:pt>
                <c:pt idx="457">
                  <c:v>116.062</c:v>
                </c:pt>
                <c:pt idx="458">
                  <c:v>117.07599999999999</c:v>
                </c:pt>
                <c:pt idx="459">
                  <c:v>117.08199999999999</c:v>
                </c:pt>
                <c:pt idx="460">
                  <c:v>115.907</c:v>
                </c:pt>
                <c:pt idx="461">
                  <c:v>114.9115</c:v>
                </c:pt>
                <c:pt idx="462">
                  <c:v>115.6</c:v>
                </c:pt>
                <c:pt idx="463">
                  <c:v>116.6065</c:v>
                </c:pt>
                <c:pt idx="464">
                  <c:v>118.0825</c:v>
                </c:pt>
                <c:pt idx="465">
                  <c:v>118.16500000000001</c:v>
                </c:pt>
                <c:pt idx="466">
                  <c:v>118.878</c:v>
                </c:pt>
                <c:pt idx="467">
                  <c:v>117.15</c:v>
                </c:pt>
                <c:pt idx="468">
                  <c:v>117.67400000000001</c:v>
                </c:pt>
                <c:pt idx="469">
                  <c:v>116.35299999999999</c:v>
                </c:pt>
                <c:pt idx="470">
                  <c:v>116.32599999999999</c:v>
                </c:pt>
                <c:pt idx="471">
                  <c:v>115.184</c:v>
                </c:pt>
                <c:pt idx="472">
                  <c:v>114.601</c:v>
                </c:pt>
                <c:pt idx="473">
                  <c:v>115</c:v>
                </c:pt>
                <c:pt idx="474">
                  <c:v>114.8635</c:v>
                </c:pt>
                <c:pt idx="475">
                  <c:v>115.227</c:v>
                </c:pt>
                <c:pt idx="476">
                  <c:v>116.562</c:v>
                </c:pt>
                <c:pt idx="477">
                  <c:v>115.697</c:v>
                </c:pt>
                <c:pt idx="478">
                  <c:v>114.6315</c:v>
                </c:pt>
                <c:pt idx="479">
                  <c:v>115.5325</c:v>
                </c:pt>
                <c:pt idx="480">
                  <c:v>114.9665</c:v>
                </c:pt>
                <c:pt idx="481">
                  <c:v>114.6875</c:v>
                </c:pt>
                <c:pt idx="482">
                  <c:v>113.901</c:v>
                </c:pt>
                <c:pt idx="483">
                  <c:v>112.8305</c:v>
                </c:pt>
                <c:pt idx="484">
                  <c:v>112.76900000000001</c:v>
                </c:pt>
                <c:pt idx="485">
                  <c:v>112.5065</c:v>
                </c:pt>
                <c:pt idx="486">
                  <c:v>112.425</c:v>
                </c:pt>
                <c:pt idx="487">
                  <c:v>110.39449999999999</c:v>
                </c:pt>
                <c:pt idx="488">
                  <c:v>112.345</c:v>
                </c:pt>
                <c:pt idx="489">
                  <c:v>112.3385</c:v>
                </c:pt>
                <c:pt idx="490">
                  <c:v>116.95699999999999</c:v>
                </c:pt>
                <c:pt idx="491">
                  <c:v>113.7805</c:v>
                </c:pt>
                <c:pt idx="492">
                  <c:v>110.8</c:v>
                </c:pt>
                <c:pt idx="493">
                  <c:v>109.47150000000001</c:v>
                </c:pt>
                <c:pt idx="494">
                  <c:v>107.95</c:v>
                </c:pt>
                <c:pt idx="495">
                  <c:v>107.622</c:v>
                </c:pt>
                <c:pt idx="496">
                  <c:v>105.62</c:v>
                </c:pt>
                <c:pt idx="497">
                  <c:v>105.7795</c:v>
                </c:pt>
                <c:pt idx="498">
                  <c:v>106.2</c:v>
                </c:pt>
                <c:pt idx="499">
                  <c:v>105.423</c:v>
                </c:pt>
                <c:pt idx="500">
                  <c:v>105.791</c:v>
                </c:pt>
                <c:pt idx="501">
                  <c:v>106.274</c:v>
                </c:pt>
                <c:pt idx="502">
                  <c:v>106.4665</c:v>
                </c:pt>
                <c:pt idx="503">
                  <c:v>106.54049999999999</c:v>
                </c:pt>
                <c:pt idx="504">
                  <c:v>106.679</c:v>
                </c:pt>
                <c:pt idx="505">
                  <c:v>106.999</c:v>
                </c:pt>
                <c:pt idx="506">
                  <c:v>107.40049999999999</c:v>
                </c:pt>
                <c:pt idx="507">
                  <c:v>106.7285</c:v>
                </c:pt>
                <c:pt idx="508">
                  <c:v>106.6365</c:v>
                </c:pt>
                <c:pt idx="509">
                  <c:v>106.46250000000001</c:v>
                </c:pt>
                <c:pt idx="510">
                  <c:v>107.4415</c:v>
                </c:pt>
                <c:pt idx="511">
                  <c:v>106.36750000000001</c:v>
                </c:pt>
                <c:pt idx="512">
                  <c:v>105.52249999999999</c:v>
                </c:pt>
                <c:pt idx="513">
                  <c:v>105.21250000000001</c:v>
                </c:pt>
                <c:pt idx="514">
                  <c:v>105.6915</c:v>
                </c:pt>
                <c:pt idx="515">
                  <c:v>104.17449999999999</c:v>
                </c:pt>
                <c:pt idx="516">
                  <c:v>104.04900000000001</c:v>
                </c:pt>
                <c:pt idx="517">
                  <c:v>104.5335</c:v>
                </c:pt>
                <c:pt idx="518">
                  <c:v>104.20050000000001</c:v>
                </c:pt>
                <c:pt idx="519">
                  <c:v>105.77549999999999</c:v>
                </c:pt>
                <c:pt idx="520">
                  <c:v>105.20650000000001</c:v>
                </c:pt>
                <c:pt idx="521">
                  <c:v>106.6</c:v>
                </c:pt>
                <c:pt idx="522" formatCode="0.00">
                  <c:v>107.0795</c:v>
                </c:pt>
                <c:pt idx="523" formatCode="0.00">
                  <c:v>107.4665</c:v>
                </c:pt>
                <c:pt idx="524" formatCode="0.00">
                  <c:v>107.6</c:v>
                </c:pt>
                <c:pt idx="525" formatCode="0.00">
                  <c:v>108.071</c:v>
                </c:pt>
                <c:pt idx="526" formatCode="0.00">
                  <c:v>108.06699999999999</c:v>
                </c:pt>
                <c:pt idx="527" formatCode="0.00">
                  <c:v>108.349</c:v>
                </c:pt>
                <c:pt idx="528" formatCode="0.00">
                  <c:v>108.27800000000001</c:v>
                </c:pt>
                <c:pt idx="529" formatCode="0.00">
                  <c:v>107.78</c:v>
                </c:pt>
                <c:pt idx="530" formatCode="0.00">
                  <c:v>109.02200000000001</c:v>
                </c:pt>
                <c:pt idx="531" formatCode="0.00">
                  <c:v>109.45699999999999</c:v>
                </c:pt>
                <c:pt idx="532" formatCode="0.00">
                  <c:v>109.22</c:v>
                </c:pt>
                <c:pt idx="533" formatCode="0.00">
                  <c:v>107.6</c:v>
                </c:pt>
                <c:pt idx="534" formatCode="0.00">
                  <c:v>108.008</c:v>
                </c:pt>
                <c:pt idx="535">
                  <c:v>108.578</c:v>
                </c:pt>
                <c:pt idx="536">
                  <c:v>107.10850000000001</c:v>
                </c:pt>
                <c:pt idx="537">
                  <c:v>106.8565</c:v>
                </c:pt>
                <c:pt idx="538">
                  <c:v>108.2195</c:v>
                </c:pt>
                <c:pt idx="539">
                  <c:v>109.4</c:v>
                </c:pt>
                <c:pt idx="540">
                  <c:v>109.90349999999999</c:v>
                </c:pt>
                <c:pt idx="541">
                  <c:v>109.55</c:v>
                </c:pt>
                <c:pt idx="542">
                  <c:v>109.5595</c:v>
                </c:pt>
                <c:pt idx="543">
                  <c:v>110.2885</c:v>
                </c:pt>
                <c:pt idx="544">
                  <c:v>110.2975</c:v>
                </c:pt>
                <c:pt idx="545">
                  <c:v>111.3745</c:v>
                </c:pt>
                <c:pt idx="546">
                  <c:v>111.499</c:v>
                </c:pt>
                <c:pt idx="547">
                  <c:v>110.45950000000001</c:v>
                </c:pt>
                <c:pt idx="548">
                  <c:v>110.474</c:v>
                </c:pt>
                <c:pt idx="549">
                  <c:v>109.88849999999999</c:v>
                </c:pt>
                <c:pt idx="550">
                  <c:v>111.042</c:v>
                </c:pt>
                <c:pt idx="551">
                  <c:v>110.51600000000001</c:v>
                </c:pt>
                <c:pt idx="552">
                  <c:v>111.592</c:v>
                </c:pt>
                <c:pt idx="553">
                  <c:v>112.2385</c:v>
                </c:pt>
                <c:pt idx="554">
                  <c:v>112.63800000000001</c:v>
                </c:pt>
                <c:pt idx="555">
                  <c:v>112.1705</c:v>
                </c:pt>
                <c:pt idx="556">
                  <c:v>112.005</c:v>
                </c:pt>
                <c:pt idx="557">
                  <c:v>112.629</c:v>
                </c:pt>
                <c:pt idx="558">
                  <c:v>111.04049999999999</c:v>
                </c:pt>
                <c:pt idx="559">
                  <c:v>110.199</c:v>
                </c:pt>
                <c:pt idx="560">
                  <c:v>112.474</c:v>
                </c:pt>
                <c:pt idx="561">
                  <c:v>112.88800000000001</c:v>
                </c:pt>
                <c:pt idx="562">
                  <c:v>114</c:v>
                </c:pt>
                <c:pt idx="563">
                  <c:v>114.4</c:v>
                </c:pt>
                <c:pt idx="564">
                  <c:v>114.425</c:v>
                </c:pt>
                <c:pt idx="565">
                  <c:v>114.455</c:v>
                </c:pt>
                <c:pt idx="566">
                  <c:v>114.563</c:v>
                </c:pt>
                <c:pt idx="567">
                  <c:v>114.8</c:v>
                </c:pt>
                <c:pt idx="568">
                  <c:v>114.595</c:v>
                </c:pt>
                <c:pt idx="569">
                  <c:v>114.08</c:v>
                </c:pt>
                <c:pt idx="570">
                  <c:v>113.973</c:v>
                </c:pt>
                <c:pt idx="571">
                  <c:v>114.45</c:v>
                </c:pt>
                <c:pt idx="572">
                  <c:v>115.16500000000001</c:v>
                </c:pt>
                <c:pt idx="573">
                  <c:v>114.77500000000001</c:v>
                </c:pt>
                <c:pt idx="574">
                  <c:v>115.952</c:v>
                </c:pt>
                <c:pt idx="575">
                  <c:v>115.83499999999999</c:v>
                </c:pt>
                <c:pt idx="576">
                  <c:v>115.4635</c:v>
                </c:pt>
                <c:pt idx="577">
                  <c:v>115.504</c:v>
                </c:pt>
                <c:pt idx="578">
                  <c:v>115.70950000000001</c:v>
                </c:pt>
                <c:pt idx="579">
                  <c:v>115.49250000000001</c:v>
                </c:pt>
                <c:pt idx="580">
                  <c:v>115.7205</c:v>
                </c:pt>
                <c:pt idx="581">
                  <c:v>116.589</c:v>
                </c:pt>
                <c:pt idx="582">
                  <c:v>116.50149999999999</c:v>
                </c:pt>
                <c:pt idx="583">
                  <c:v>117.152</c:v>
                </c:pt>
                <c:pt idx="584">
                  <c:v>116.7015</c:v>
                </c:pt>
                <c:pt idx="585">
                  <c:v>116.81</c:v>
                </c:pt>
                <c:pt idx="586">
                  <c:v>116.64</c:v>
                </c:pt>
                <c:pt idx="587">
                  <c:v>116.726</c:v>
                </c:pt>
                <c:pt idx="588">
                  <c:v>116.5085</c:v>
                </c:pt>
                <c:pt idx="589">
                  <c:v>117.2495</c:v>
                </c:pt>
                <c:pt idx="590">
                  <c:v>117.223</c:v>
                </c:pt>
                <c:pt idx="591">
                  <c:v>115.85</c:v>
                </c:pt>
                <c:pt idx="592">
                  <c:v>116.78</c:v>
                </c:pt>
                <c:pt idx="593">
                  <c:v>115.65</c:v>
                </c:pt>
                <c:pt idx="594">
                  <c:v>114.30549999999999</c:v>
                </c:pt>
                <c:pt idx="595">
                  <c:v>113.9965</c:v>
                </c:pt>
                <c:pt idx="596">
                  <c:v>113.27</c:v>
                </c:pt>
                <c:pt idx="597">
                  <c:v>112.5</c:v>
                </c:pt>
                <c:pt idx="598">
                  <c:v>112.39</c:v>
                </c:pt>
                <c:pt idx="599">
                  <c:v>111.764</c:v>
                </c:pt>
                <c:pt idx="600">
                  <c:v>111.51600000000001</c:v>
                </c:pt>
                <c:pt idx="601">
                  <c:v>111.89700000000001</c:v>
                </c:pt>
                <c:pt idx="602">
                  <c:v>112.3045</c:v>
                </c:pt>
                <c:pt idx="603">
                  <c:v>111.9905</c:v>
                </c:pt>
                <c:pt idx="604">
                  <c:v>110.31950000000001</c:v>
                </c:pt>
                <c:pt idx="605">
                  <c:v>112.00749999999999</c:v>
                </c:pt>
                <c:pt idx="606">
                  <c:v>113.77200000000001</c:v>
                </c:pt>
                <c:pt idx="607">
                  <c:v>113.395</c:v>
                </c:pt>
                <c:pt idx="608">
                  <c:v>113.3085</c:v>
                </c:pt>
                <c:pt idx="609">
                  <c:v>113.78749999999999</c:v>
                </c:pt>
                <c:pt idx="610">
                  <c:v>112.904</c:v>
                </c:pt>
                <c:pt idx="611">
                  <c:v>113.7505</c:v>
                </c:pt>
                <c:pt idx="612">
                  <c:v>113.92</c:v>
                </c:pt>
                <c:pt idx="613">
                  <c:v>113.52500000000001</c:v>
                </c:pt>
                <c:pt idx="614">
                  <c:v>112.379</c:v>
                </c:pt>
                <c:pt idx="615">
                  <c:v>111.80500000000001</c:v>
                </c:pt>
                <c:pt idx="616">
                  <c:v>111.0985</c:v>
                </c:pt>
                <c:pt idx="617">
                  <c:v>112.3215</c:v>
                </c:pt>
                <c:pt idx="618">
                  <c:v>112.53700000000001</c:v>
                </c:pt>
                <c:pt idx="619">
                  <c:v>113.4395</c:v>
                </c:pt>
                <c:pt idx="620">
                  <c:v>114.06399999999999</c:v>
                </c:pt>
                <c:pt idx="621">
                  <c:v>114.358</c:v>
                </c:pt>
                <c:pt idx="622">
                  <c:v>113.2315</c:v>
                </c:pt>
                <c:pt idx="623">
                  <c:v>112.92400000000001</c:v>
                </c:pt>
                <c:pt idx="624">
                  <c:v>112.154</c:v>
                </c:pt>
                <c:pt idx="625">
                  <c:v>111.613</c:v>
                </c:pt>
                <c:pt idx="626">
                  <c:v>112.005</c:v>
                </c:pt>
                <c:pt idx="627">
                  <c:v>111.80200000000001</c:v>
                </c:pt>
                <c:pt idx="628">
                  <c:v>111.505</c:v>
                </c:pt>
                <c:pt idx="629">
                  <c:v>110.2025</c:v>
                </c:pt>
                <c:pt idx="630">
                  <c:v>110.101</c:v>
                </c:pt>
                <c:pt idx="631">
                  <c:v>110.6755</c:v>
                </c:pt>
                <c:pt idx="632">
                  <c:v>110.74550000000001</c:v>
                </c:pt>
                <c:pt idx="633">
                  <c:v>111.8085</c:v>
                </c:pt>
                <c:pt idx="634">
                  <c:v>112.65600000000001</c:v>
                </c:pt>
                <c:pt idx="635">
                  <c:v>112.1135</c:v>
                </c:pt>
                <c:pt idx="636">
                  <c:v>110.70350000000001</c:v>
                </c:pt>
                <c:pt idx="637">
                  <c:v>113.36</c:v>
                </c:pt>
                <c:pt idx="638">
                  <c:v>112.622</c:v>
                </c:pt>
                <c:pt idx="639">
                  <c:v>112.379</c:v>
                </c:pt>
                <c:pt idx="640">
                  <c:v>111.863</c:v>
                </c:pt>
                <c:pt idx="641">
                  <c:v>111.767</c:v>
                </c:pt>
                <c:pt idx="642">
                  <c:v>110.959</c:v>
                </c:pt>
                <c:pt idx="643">
                  <c:v>109.98</c:v>
                </c:pt>
                <c:pt idx="644">
                  <c:v>109.20350000000001</c:v>
                </c:pt>
                <c:pt idx="645">
                  <c:v>107.735</c:v>
                </c:pt>
                <c:pt idx="646">
                  <c:v>108.01300000000001</c:v>
                </c:pt>
                <c:pt idx="647">
                  <c:v>106.0865</c:v>
                </c:pt>
                <c:pt idx="648">
                  <c:v>107.834</c:v>
                </c:pt>
                <c:pt idx="649">
                  <c:v>108.8065</c:v>
                </c:pt>
                <c:pt idx="650">
                  <c:v>108.54949999999999</c:v>
                </c:pt>
                <c:pt idx="651">
                  <c:v>110.0885</c:v>
                </c:pt>
                <c:pt idx="652" formatCode="General">
                  <c:v>111.208</c:v>
                </c:pt>
                <c:pt idx="653">
                  <c:v>112.636</c:v>
                </c:pt>
                <c:pt idx="654">
                  <c:v>112.50149999999999</c:v>
                </c:pt>
                <c:pt idx="655">
                  <c:v>110.5</c:v>
                </c:pt>
                <c:pt idx="656">
                  <c:v>111.041</c:v>
                </c:pt>
                <c:pt idx="657">
                  <c:v>111.282</c:v>
                </c:pt>
                <c:pt idx="658">
                  <c:v>113.82250000000001</c:v>
                </c:pt>
                <c:pt idx="659">
                  <c:v>113.6825</c:v>
                </c:pt>
                <c:pt idx="660">
                  <c:v>113.95699999999999</c:v>
                </c:pt>
                <c:pt idx="661">
                  <c:v>115.604</c:v>
                </c:pt>
                <c:pt idx="662">
                  <c:v>116.23650000000001</c:v>
                </c:pt>
                <c:pt idx="663">
                  <c:v>116.86199999999999</c:v>
                </c:pt>
                <c:pt idx="664">
                  <c:v>116.7</c:v>
                </c:pt>
                <c:pt idx="665">
                  <c:v>115.68</c:v>
                </c:pt>
                <c:pt idx="666">
                  <c:v>116.148</c:v>
                </c:pt>
                <c:pt idx="667">
                  <c:v>115.455</c:v>
                </c:pt>
                <c:pt idx="668">
                  <c:v>116.8</c:v>
                </c:pt>
                <c:pt idx="669">
                  <c:v>117.91800000000001</c:v>
                </c:pt>
                <c:pt idx="670">
                  <c:v>118.16800000000001</c:v>
                </c:pt>
                <c:pt idx="671">
                  <c:v>119</c:v>
                </c:pt>
                <c:pt idx="672">
                  <c:v>118.52500000000001</c:v>
                </c:pt>
                <c:pt idx="673">
                  <c:v>117.5</c:v>
                </c:pt>
                <c:pt idx="674">
                  <c:v>115.6545</c:v>
                </c:pt>
                <c:pt idx="675">
                  <c:v>115.111</c:v>
                </c:pt>
                <c:pt idx="676">
                  <c:v>115.91549999999999</c:v>
                </c:pt>
                <c:pt idx="677">
                  <c:v>116.322</c:v>
                </c:pt>
                <c:pt idx="678">
                  <c:v>116.38500000000001</c:v>
                </c:pt>
                <c:pt idx="679">
                  <c:v>115.99299999999999</c:v>
                </c:pt>
                <c:pt idx="680">
                  <c:v>115.8985</c:v>
                </c:pt>
                <c:pt idx="681">
                  <c:v>116.589</c:v>
                </c:pt>
                <c:pt idx="682">
                  <c:v>117.285</c:v>
                </c:pt>
                <c:pt idx="683">
                  <c:v>117.6615</c:v>
                </c:pt>
                <c:pt idx="684">
                  <c:v>118.0665</c:v>
                </c:pt>
                <c:pt idx="685">
                  <c:v>118.59</c:v>
                </c:pt>
                <c:pt idx="686">
                  <c:v>118.4</c:v>
                </c:pt>
                <c:pt idx="687">
                  <c:v>118.24299999999999</c:v>
                </c:pt>
                <c:pt idx="688">
                  <c:v>118.163</c:v>
                </c:pt>
                <c:pt idx="689">
                  <c:v>118.4</c:v>
                </c:pt>
                <c:pt idx="690">
                  <c:v>118.38</c:v>
                </c:pt>
                <c:pt idx="691">
                  <c:v>119.053</c:v>
                </c:pt>
                <c:pt idx="692">
                  <c:v>119.149</c:v>
                </c:pt>
                <c:pt idx="693">
                  <c:v>118.70099999999999</c:v>
                </c:pt>
                <c:pt idx="694">
                  <c:v>119.17</c:v>
                </c:pt>
                <c:pt idx="695">
                  <c:v>119.636</c:v>
                </c:pt>
                <c:pt idx="696">
                  <c:v>119.09</c:v>
                </c:pt>
                <c:pt idx="697">
                  <c:v>118.51</c:v>
                </c:pt>
                <c:pt idx="698">
                  <c:v>119.562</c:v>
                </c:pt>
                <c:pt idx="699">
                  <c:v>119.5</c:v>
                </c:pt>
                <c:pt idx="700">
                  <c:v>120.81</c:v>
                </c:pt>
                <c:pt idx="701">
                  <c:v>121.35299999999999</c:v>
                </c:pt>
                <c:pt idx="702">
                  <c:v>120.64100000000001</c:v>
                </c:pt>
                <c:pt idx="703">
                  <c:v>120.60899999999999</c:v>
                </c:pt>
                <c:pt idx="704">
                  <c:v>121.98399999999999</c:v>
                </c:pt>
                <c:pt idx="705">
                  <c:v>120.742</c:v>
                </c:pt>
                <c:pt idx="706">
                  <c:v>120.6</c:v>
                </c:pt>
                <c:pt idx="707">
                  <c:v>120.26</c:v>
                </c:pt>
                <c:pt idx="708">
                  <c:v>120.47</c:v>
                </c:pt>
                <c:pt idx="709">
                  <c:v>120.496</c:v>
                </c:pt>
                <c:pt idx="710">
                  <c:v>120.5</c:v>
                </c:pt>
                <c:pt idx="711">
                  <c:v>120.298</c:v>
                </c:pt>
                <c:pt idx="712">
                  <c:v>119.187</c:v>
                </c:pt>
                <c:pt idx="713">
                  <c:v>118.203</c:v>
                </c:pt>
                <c:pt idx="714">
                  <c:v>118.41500000000001</c:v>
                </c:pt>
                <c:pt idx="715">
                  <c:v>118.54600000000001</c:v>
                </c:pt>
                <c:pt idx="716">
                  <c:v>119.294</c:v>
                </c:pt>
                <c:pt idx="717">
                  <c:v>119.038</c:v>
                </c:pt>
                <c:pt idx="718">
                  <c:v>117.27200000000001</c:v>
                </c:pt>
                <c:pt idx="719" formatCode="General">
                  <c:v>117.495</c:v>
                </c:pt>
                <c:pt idx="720" formatCode="General">
                  <c:v>116.764</c:v>
                </c:pt>
                <c:pt idx="721" formatCode="General">
                  <c:v>114.623</c:v>
                </c:pt>
                <c:pt idx="722">
                  <c:v>116.2</c:v>
                </c:pt>
                <c:pt idx="723">
                  <c:v>117.148</c:v>
                </c:pt>
                <c:pt idx="724">
                  <c:v>118.25</c:v>
                </c:pt>
                <c:pt idx="725">
                  <c:v>119.655</c:v>
                </c:pt>
                <c:pt idx="726">
                  <c:v>119.964</c:v>
                </c:pt>
                <c:pt idx="727">
                  <c:v>120.604</c:v>
                </c:pt>
                <c:pt idx="728">
                  <c:v>121.355</c:v>
                </c:pt>
                <c:pt idx="729">
                  <c:v>120.986</c:v>
                </c:pt>
                <c:pt idx="730">
                  <c:v>120.86</c:v>
                </c:pt>
                <c:pt idx="731">
                  <c:v>121.265</c:v>
                </c:pt>
                <c:pt idx="732">
                  <c:v>121.443</c:v>
                </c:pt>
                <c:pt idx="733">
                  <c:v>120.691</c:v>
                </c:pt>
                <c:pt idx="734">
                  <c:v>120.2</c:v>
                </c:pt>
                <c:pt idx="735">
                  <c:v>120.29600000000001</c:v>
                </c:pt>
                <c:pt idx="736">
                  <c:v>120.43</c:v>
                </c:pt>
                <c:pt idx="737">
                  <c:v>119.371</c:v>
                </c:pt>
                <c:pt idx="738">
                  <c:v>119.85</c:v>
                </c:pt>
                <c:pt idx="739">
                  <c:v>120.148</c:v>
                </c:pt>
                <c:pt idx="740">
                  <c:v>120.839</c:v>
                </c:pt>
                <c:pt idx="741">
                  <c:v>120.28700000000001</c:v>
                </c:pt>
                <c:pt idx="742">
                  <c:v>120.196</c:v>
                </c:pt>
                <c:pt idx="743" formatCode="General">
                  <c:v>120.595</c:v>
                </c:pt>
                <c:pt idx="744" formatCode="General">
                  <c:v>121.35599999999999</c:v>
                </c:pt>
                <c:pt idx="745" formatCode="General">
                  <c:v>121.702</c:v>
                </c:pt>
                <c:pt idx="746" formatCode="General">
                  <c:v>120.97799999999999</c:v>
                </c:pt>
                <c:pt idx="747" formatCode="General">
                  <c:v>121.752</c:v>
                </c:pt>
                <c:pt idx="748" formatCode="General">
                  <c:v>123.55</c:v>
                </c:pt>
                <c:pt idx="749" formatCode="General">
                  <c:v>123.233</c:v>
                </c:pt>
                <c:pt idx="750" formatCode="General">
                  <c:v>123.301</c:v>
                </c:pt>
                <c:pt idx="751">
                  <c:v>122.5735</c:v>
                </c:pt>
                <c:pt idx="752">
                  <c:v>121.8955</c:v>
                </c:pt>
                <c:pt idx="753">
                  <c:v>121.9945</c:v>
                </c:pt>
                <c:pt idx="754">
                  <c:v>121.7225</c:v>
                </c:pt>
                <c:pt idx="755">
                  <c:v>119.85899999999999</c:v>
                </c:pt>
                <c:pt idx="756">
                  <c:v>119.32899999999999</c:v>
                </c:pt>
                <c:pt idx="757">
                  <c:v>120.51349999999999</c:v>
                </c:pt>
                <c:pt idx="758">
                  <c:v>120.05</c:v>
                </c:pt>
                <c:pt idx="759">
                  <c:v>121.006</c:v>
                </c:pt>
                <c:pt idx="760">
                  <c:v>121.9385</c:v>
                </c:pt>
                <c:pt idx="761">
                  <c:v>122.4345</c:v>
                </c:pt>
                <c:pt idx="762">
                  <c:v>122.358</c:v>
                </c:pt>
                <c:pt idx="763">
                  <c:v>121.7</c:v>
                </c:pt>
                <c:pt idx="764">
                  <c:v>122</c:v>
                </c:pt>
                <c:pt idx="765">
                  <c:v>122.57</c:v>
                </c:pt>
                <c:pt idx="766">
                  <c:v>122.7745</c:v>
                </c:pt>
                <c:pt idx="767">
                  <c:v>123.19750000000001</c:v>
                </c:pt>
                <c:pt idx="768">
                  <c:v>123.032</c:v>
                </c:pt>
                <c:pt idx="769">
                  <c:v>123.42700000000001</c:v>
                </c:pt>
                <c:pt idx="770">
                  <c:v>123.723</c:v>
                </c:pt>
                <c:pt idx="771">
                  <c:v>124.357</c:v>
                </c:pt>
                <c:pt idx="772">
                  <c:v>124.191</c:v>
                </c:pt>
                <c:pt idx="773">
                  <c:v>124.01300000000001</c:v>
                </c:pt>
                <c:pt idx="774">
                  <c:v>124.131</c:v>
                </c:pt>
                <c:pt idx="775">
                  <c:v>124.535</c:v>
                </c:pt>
                <c:pt idx="776">
                  <c:v>124.369</c:v>
                </c:pt>
                <c:pt idx="777">
                  <c:v>123.6</c:v>
                </c:pt>
                <c:pt idx="778">
                  <c:v>123.79</c:v>
                </c:pt>
                <c:pt idx="779">
                  <c:v>123.79349999999999</c:v>
                </c:pt>
                <c:pt idx="780">
                  <c:v>122.6555</c:v>
                </c:pt>
                <c:pt idx="781">
                  <c:v>122.65349999999999</c:v>
                </c:pt>
                <c:pt idx="782">
                  <c:v>122.946</c:v>
                </c:pt>
                <c:pt idx="783">
                  <c:v>123.283</c:v>
                </c:pt>
                <c:pt idx="784">
                  <c:v>123.2595</c:v>
                </c:pt>
                <c:pt idx="785">
                  <c:v>122.84699999999999</c:v>
                </c:pt>
                <c:pt idx="786">
                  <c:v>122.995</c:v>
                </c:pt>
                <c:pt idx="787">
                  <c:v>123.366</c:v>
                </c:pt>
                <c:pt idx="788">
                  <c:v>122.84950000000001</c:v>
                </c:pt>
                <c:pt idx="789">
                  <c:v>123.251</c:v>
                </c:pt>
                <c:pt idx="790">
                  <c:v>122.934</c:v>
                </c:pt>
                <c:pt idx="791">
                  <c:v>122.849</c:v>
                </c:pt>
                <c:pt idx="792">
                  <c:v>122.806</c:v>
                </c:pt>
                <c:pt idx="793">
                  <c:v>122.5565</c:v>
                </c:pt>
                <c:pt idx="794">
                  <c:v>122.7745</c:v>
                </c:pt>
                <c:pt idx="795">
                  <c:v>122.79900000000001</c:v>
                </c:pt>
                <c:pt idx="796">
                  <c:v>122.417</c:v>
                </c:pt>
                <c:pt idx="797">
                  <c:v>121.4195</c:v>
                </c:pt>
                <c:pt idx="798">
                  <c:v>121.313</c:v>
                </c:pt>
                <c:pt idx="799">
                  <c:v>120.979</c:v>
                </c:pt>
                <c:pt idx="800">
                  <c:v>120.2135</c:v>
                </c:pt>
                <c:pt idx="801">
                  <c:v>121.15300000000001</c:v>
                </c:pt>
                <c:pt idx="802">
                  <c:v>121.73</c:v>
                </c:pt>
                <c:pt idx="803">
                  <c:v>121.9695</c:v>
                </c:pt>
                <c:pt idx="804">
                  <c:v>122.601</c:v>
                </c:pt>
                <c:pt idx="805">
                  <c:v>122.3755</c:v>
                </c:pt>
                <c:pt idx="806">
                  <c:v>121.59699999999999</c:v>
                </c:pt>
                <c:pt idx="807">
                  <c:v>121.33199999999999</c:v>
                </c:pt>
                <c:pt idx="808">
                  <c:v>120.9995</c:v>
                </c:pt>
                <c:pt idx="809">
                  <c:v>120.52</c:v>
                </c:pt>
                <c:pt idx="810">
                  <c:v>120.235</c:v>
                </c:pt>
                <c:pt idx="811">
                  <c:v>120.001</c:v>
                </c:pt>
                <c:pt idx="812">
                  <c:v>120.002</c:v>
                </c:pt>
                <c:pt idx="813">
                  <c:v>120.593</c:v>
                </c:pt>
                <c:pt idx="814" formatCode="0.00">
                  <c:v>120.795</c:v>
                </c:pt>
                <c:pt idx="815" formatCode="0.00">
                  <c:v>119.47199999999999</c:v>
                </c:pt>
                <c:pt idx="816" formatCode="0.00">
                  <c:v>119.28100000000001</c:v>
                </c:pt>
                <c:pt idx="817" formatCode="0.00">
                  <c:v>119.52549999999999</c:v>
                </c:pt>
                <c:pt idx="818" formatCode="0.00">
                  <c:v>119.247</c:v>
                </c:pt>
                <c:pt idx="819" formatCode="0.00">
                  <c:v>119.81699999999999</c:v>
                </c:pt>
                <c:pt idx="820" formatCode="0.00">
                  <c:v>119.381</c:v>
                </c:pt>
                <c:pt idx="821" formatCode="0.00">
                  <c:v>119.101</c:v>
                </c:pt>
                <c:pt idx="822" formatCode="0.00">
                  <c:v>119.22199999999999</c:v>
                </c:pt>
                <c:pt idx="823" formatCode="0.00">
                  <c:v>119.99550000000001</c:v>
                </c:pt>
                <c:pt idx="824" formatCode="0.00">
                  <c:v>119.604</c:v>
                </c:pt>
                <c:pt idx="825" formatCode="0.00">
                  <c:v>119.15</c:v>
                </c:pt>
                <c:pt idx="826" formatCode="0.00">
                  <c:v>119.1905</c:v>
                </c:pt>
                <c:pt idx="827" formatCode="0.00">
                  <c:v>118.7235</c:v>
                </c:pt>
                <c:pt idx="828" formatCode="0.00">
                  <c:v>118.7145</c:v>
                </c:pt>
                <c:pt idx="829" formatCode="0.00">
                  <c:v>118.7145</c:v>
                </c:pt>
                <c:pt idx="830" formatCode="0.00">
                  <c:v>119.86199999999999</c:v>
                </c:pt>
                <c:pt idx="831" formatCode="0.00">
                  <c:v>119.524</c:v>
                </c:pt>
                <c:pt idx="832" formatCode="0.00">
                  <c:v>119.4705</c:v>
                </c:pt>
                <c:pt idx="833" formatCode="0.00">
                  <c:v>120.00700000000001</c:v>
                </c:pt>
                <c:pt idx="834" formatCode="0.00">
                  <c:v>119.9</c:v>
                </c:pt>
                <c:pt idx="835" formatCode="0.00">
                  <c:v>121.298</c:v>
                </c:pt>
                <c:pt idx="836" formatCode="0.00">
                  <c:v>121.65</c:v>
                </c:pt>
                <c:pt idx="837" formatCode="0.00">
                  <c:v>120.85</c:v>
                </c:pt>
                <c:pt idx="838" formatCode="0.00">
                  <c:v>120.41200000000001</c:v>
                </c:pt>
                <c:pt idx="839" formatCode="0.00">
                  <c:v>118.985</c:v>
                </c:pt>
                <c:pt idx="840" formatCode="0.00">
                  <c:v>119.86799999999999</c:v>
                </c:pt>
                <c:pt idx="841" formatCode="0.00">
                  <c:v>120.901</c:v>
                </c:pt>
                <c:pt idx="842" formatCode="0.00">
                  <c:v>122.7</c:v>
                </c:pt>
                <c:pt idx="843" formatCode="0.00">
                  <c:v>123.688</c:v>
                </c:pt>
                <c:pt idx="844" formatCode="0.00">
                  <c:v>124.15</c:v>
                </c:pt>
                <c:pt idx="845" formatCode="0.00">
                  <c:v>124.24</c:v>
                </c:pt>
                <c:pt idx="846" formatCode="0.00">
                  <c:v>124.001</c:v>
                </c:pt>
                <c:pt idx="847" formatCode="0.00">
                  <c:v>123.8</c:v>
                </c:pt>
                <c:pt idx="848" formatCode="0.00">
                  <c:v>123.93</c:v>
                </c:pt>
                <c:pt idx="849" formatCode="0.00">
                  <c:v>123.91</c:v>
                </c:pt>
                <c:pt idx="850" formatCode="0.00">
                  <c:v>124.151</c:v>
                </c:pt>
                <c:pt idx="851" formatCode="0.00">
                  <c:v>124.434</c:v>
                </c:pt>
                <c:pt idx="852" formatCode="0.00">
                  <c:v>123.58</c:v>
                </c:pt>
                <c:pt idx="853" formatCode="0.00">
                  <c:v>123.533</c:v>
                </c:pt>
                <c:pt idx="854" formatCode="0.00">
                  <c:v>123.83</c:v>
                </c:pt>
                <c:pt idx="855" formatCode="0.00">
                  <c:v>123.068</c:v>
                </c:pt>
                <c:pt idx="856" formatCode="0.00">
                  <c:v>122.417</c:v>
                </c:pt>
                <c:pt idx="857" formatCode="0.00">
                  <c:v>122.07850000000001</c:v>
                </c:pt>
                <c:pt idx="858" formatCode="0.00">
                  <c:v>122.4855</c:v>
                </c:pt>
                <c:pt idx="859" formatCode="0.00">
                  <c:v>123.0925</c:v>
                </c:pt>
                <c:pt idx="860" formatCode="0.00">
                  <c:v>122.867</c:v>
                </c:pt>
                <c:pt idx="861" formatCode="0.00">
                  <c:v>122.9</c:v>
                </c:pt>
                <c:pt idx="862" formatCode="0.00">
                  <c:v>123.063</c:v>
                </c:pt>
                <c:pt idx="863" formatCode="0.00">
                  <c:v>122.42</c:v>
                </c:pt>
                <c:pt idx="864" formatCode="0.00">
                  <c:v>121.539</c:v>
                </c:pt>
                <c:pt idx="865" formatCode="0.00">
                  <c:v>121.40900000000001</c:v>
                </c:pt>
                <c:pt idx="866" formatCode="0.00">
                  <c:v>120.955</c:v>
                </c:pt>
                <c:pt idx="867" formatCode="0.00">
                  <c:v>122.00700000000001</c:v>
                </c:pt>
                <c:pt idx="868" formatCode="0.00">
                  <c:v>121.5245</c:v>
                </c:pt>
                <c:pt idx="869" formatCode="0.00">
                  <c:v>122.121</c:v>
                </c:pt>
                <c:pt idx="870" formatCode="0.00">
                  <c:v>121.925</c:v>
                </c:pt>
                <c:pt idx="871" formatCode="0.00">
                  <c:v>123</c:v>
                </c:pt>
                <c:pt idx="872" formatCode="0.00">
                  <c:v>122.803</c:v>
                </c:pt>
                <c:pt idx="873" formatCode="0.00">
                  <c:v>122.82850000000001</c:v>
                </c:pt>
                <c:pt idx="874" formatCode="0.00">
                  <c:v>124.398</c:v>
                </c:pt>
                <c:pt idx="875" formatCode="0.00">
                  <c:v>123.896</c:v>
                </c:pt>
                <c:pt idx="876" formatCode="0.00">
                  <c:v>123.548</c:v>
                </c:pt>
                <c:pt idx="877" formatCode="0.00">
                  <c:v>123.98399999999999</c:v>
                </c:pt>
                <c:pt idx="878" formatCode="0.00">
                  <c:v>122.84950000000001</c:v>
                </c:pt>
                <c:pt idx="879" formatCode="0.00">
                  <c:v>122.697</c:v>
                </c:pt>
                <c:pt idx="880" formatCode="0.00_ ">
                  <c:v>122.777</c:v>
                </c:pt>
                <c:pt idx="881" formatCode="0.00_ ">
                  <c:v>123.104</c:v>
                </c:pt>
                <c:pt idx="882" formatCode="0.00_ ">
                  <c:v>123.85899999999999</c:v>
                </c:pt>
                <c:pt idx="883" formatCode="0.00_ ">
                  <c:v>123.7</c:v>
                </c:pt>
                <c:pt idx="884" formatCode="0.00_ ">
                  <c:v>123.151</c:v>
                </c:pt>
                <c:pt idx="885" formatCode="0.00_ ">
                  <c:v>122.07599999999999</c:v>
                </c:pt>
                <c:pt idx="886" formatCode="0.00_ ">
                  <c:v>123.28400000000001</c:v>
                </c:pt>
                <c:pt idx="887" formatCode="0.00_ ">
                  <c:v>124.571</c:v>
                </c:pt>
                <c:pt idx="888" formatCode="0.00_ ">
                  <c:v>125.22199999999999</c:v>
                </c:pt>
                <c:pt idx="889" formatCode="0.00_ ">
                  <c:v>125.3</c:v>
                </c:pt>
                <c:pt idx="890" formatCode="0.00_ ">
                  <c:v>124.459</c:v>
                </c:pt>
                <c:pt idx="891" formatCode="0.00_ ">
                  <c:v>124.255</c:v>
                </c:pt>
                <c:pt idx="892" formatCode="0.00_ ">
                  <c:v>123.26</c:v>
                </c:pt>
                <c:pt idx="893" formatCode="0.00_ ">
                  <c:v>123.694</c:v>
                </c:pt>
                <c:pt idx="894" formatCode="0.00_ ">
                  <c:v>123.2565</c:v>
                </c:pt>
                <c:pt idx="895" formatCode="0.00_ ">
                  <c:v>124.123</c:v>
                </c:pt>
                <c:pt idx="896" formatCode="0.00_ ">
                  <c:v>124.801</c:v>
                </c:pt>
                <c:pt idx="897" formatCode="0.00_ ">
                  <c:v>124.172</c:v>
                </c:pt>
                <c:pt idx="898" formatCode="0.00_ ">
                  <c:v>123.339</c:v>
                </c:pt>
                <c:pt idx="899" formatCode="0.00_ ">
                  <c:v>123.5985</c:v>
                </c:pt>
                <c:pt idx="900" formatCode="0.00_ ">
                  <c:v>122.828</c:v>
                </c:pt>
                <c:pt idx="901" formatCode="0.00_ ">
                  <c:v>122.348</c:v>
                </c:pt>
                <c:pt idx="902" formatCode="0.00_ ">
                  <c:v>121.9</c:v>
                </c:pt>
                <c:pt idx="903" formatCode="0.00_ ">
                  <c:v>121.331</c:v>
                </c:pt>
                <c:pt idx="904" formatCode="0.00_ ">
                  <c:v>121.107</c:v>
                </c:pt>
                <c:pt idx="905" formatCode="0.00_ ">
                  <c:v>120.10250000000001</c:v>
                </c:pt>
                <c:pt idx="906" formatCode="0.00_ ">
                  <c:v>119.59650000000001</c:v>
                </c:pt>
                <c:pt idx="907" formatCode="0.00_ ">
                  <c:v>119.45099999999999</c:v>
                </c:pt>
                <c:pt idx="908" formatCode="0.00_ ">
                  <c:v>119.5</c:v>
                </c:pt>
                <c:pt idx="909" formatCode="0.00_ ">
                  <c:v>119.845</c:v>
                </c:pt>
                <c:pt idx="910" formatCode="0.00_ ">
                  <c:v>119.63</c:v>
                </c:pt>
                <c:pt idx="911" formatCode="0.00_ ">
                  <c:v>119.123</c:v>
                </c:pt>
                <c:pt idx="912" formatCode="0.00_ ">
                  <c:v>117.9</c:v>
                </c:pt>
                <c:pt idx="913" formatCode="0.00_ ">
                  <c:v>117.51</c:v>
                </c:pt>
                <c:pt idx="914" formatCode="0.00_ ">
                  <c:v>116.453</c:v>
                </c:pt>
                <c:pt idx="915" formatCode="0.00_ ">
                  <c:v>116.501</c:v>
                </c:pt>
                <c:pt idx="916" formatCode="0.00_ ">
                  <c:v>117.05500000000001</c:v>
                </c:pt>
                <c:pt idx="917" formatCode="0.00_ ">
                  <c:v>117.80800000000001</c:v>
                </c:pt>
                <c:pt idx="918" formatCode="0.00_ ">
                  <c:v>116.492</c:v>
                </c:pt>
                <c:pt idx="919" formatCode="0.00_ ">
                  <c:v>115.506</c:v>
                </c:pt>
                <c:pt idx="920" formatCode="0.00_ ">
                  <c:v>116.104</c:v>
                </c:pt>
                <c:pt idx="921" formatCode="0.00_ ">
                  <c:v>116.771</c:v>
                </c:pt>
                <c:pt idx="922" formatCode="0.00_ ">
                  <c:v>116.81</c:v>
                </c:pt>
                <c:pt idx="923" formatCode="0.00_ ">
                  <c:v>117.298</c:v>
                </c:pt>
                <c:pt idx="924" formatCode="0.00_ ">
                  <c:v>118.6545</c:v>
                </c:pt>
                <c:pt idx="925" formatCode="0.00_ ">
                  <c:v>119.77549999999999</c:v>
                </c:pt>
                <c:pt idx="926" formatCode="0.00_ ">
                  <c:v>119.4945</c:v>
                </c:pt>
                <c:pt idx="927" formatCode="0.00_ ">
                  <c:v>120.232</c:v>
                </c:pt>
                <c:pt idx="928" formatCode="0.00_ ">
                  <c:v>121.139</c:v>
                </c:pt>
                <c:pt idx="929" formatCode="0.00_ ">
                  <c:v>121.697</c:v>
                </c:pt>
                <c:pt idx="930" formatCode="0.00_ ">
                  <c:v>121.795</c:v>
                </c:pt>
                <c:pt idx="931" formatCode="0.00_ ">
                  <c:v>122.22750000000001</c:v>
                </c:pt>
                <c:pt idx="932" formatCode="0.00_ ">
                  <c:v>122.8515</c:v>
                </c:pt>
                <c:pt idx="933" formatCode="0.00_ ">
                  <c:v>123.008</c:v>
                </c:pt>
                <c:pt idx="934" formatCode="0.00_ ">
                  <c:v>122.616</c:v>
                </c:pt>
                <c:pt idx="935" formatCode="0.00_ ">
                  <c:v>122.075</c:v>
                </c:pt>
                <c:pt idx="936" formatCode="0.00_ ">
                  <c:v>120.95050000000001</c:v>
                </c:pt>
                <c:pt idx="937" formatCode="0.00_ ">
                  <c:v>120.995</c:v>
                </c:pt>
                <c:pt idx="938" formatCode="0.00_ ">
                  <c:v>119.26349999999999</c:v>
                </c:pt>
                <c:pt idx="939" formatCode="0.00_ ">
                  <c:v>119.904</c:v>
                </c:pt>
                <c:pt idx="940" formatCode="0.00_ ">
                  <c:v>119.89</c:v>
                </c:pt>
                <c:pt idx="941" formatCode="0.00_ ">
                  <c:v>119.40049999999999</c:v>
                </c:pt>
                <c:pt idx="942" formatCode="0.00_ ">
                  <c:v>119.804</c:v>
                </c:pt>
                <c:pt idx="943" formatCode="0.00_ ">
                  <c:v>120.18049999999999</c:v>
                </c:pt>
                <c:pt idx="944" formatCode="0.00_ ">
                  <c:v>119.63200000000001</c:v>
                </c:pt>
                <c:pt idx="945" formatCode="0.00_ ">
                  <c:v>120.083</c:v>
                </c:pt>
                <c:pt idx="946" formatCode="0.00_ ">
                  <c:v>121.32</c:v>
                </c:pt>
                <c:pt idx="947" formatCode="0.00_ ">
                  <c:v>123.122</c:v>
                </c:pt>
                <c:pt idx="948" formatCode="0.00_ ">
                  <c:v>122.387</c:v>
                </c:pt>
                <c:pt idx="949" formatCode="0.00_ ">
                  <c:v>123.38500000000001</c:v>
                </c:pt>
                <c:pt idx="950" formatCode="0.00_ ">
                  <c:v>122.315</c:v>
                </c:pt>
                <c:pt idx="951" formatCode="0.00_ ">
                  <c:v>122.505</c:v>
                </c:pt>
                <c:pt idx="952" formatCode="0.00_ ">
                  <c:v>122.005</c:v>
                </c:pt>
                <c:pt idx="953" formatCode="0.00_ ">
                  <c:v>123.114</c:v>
                </c:pt>
                <c:pt idx="954" formatCode="0.00_ ">
                  <c:v>122.8425</c:v>
                </c:pt>
                <c:pt idx="955" formatCode="0.00_ ">
                  <c:v>121</c:v>
                </c:pt>
                <c:pt idx="956" formatCode="0.00_ ">
                  <c:v>120.59099999999999</c:v>
                </c:pt>
                <c:pt idx="957" formatCode="0.00_ ">
                  <c:v>119.286</c:v>
                </c:pt>
                <c:pt idx="958" formatCode="0.00_ ">
                  <c:v>118.35</c:v>
                </c:pt>
                <c:pt idx="959" formatCode="0.00_ ">
                  <c:v>118.44</c:v>
                </c:pt>
                <c:pt idx="960" formatCode="0.00_ ">
                  <c:v>120.075</c:v>
                </c:pt>
                <c:pt idx="961" formatCode="0.00_ ">
                  <c:v>120.074</c:v>
                </c:pt>
                <c:pt idx="962" formatCode="0.00_ ">
                  <c:v>118.9265</c:v>
                </c:pt>
                <c:pt idx="963" formatCode="0.00_ ">
                  <c:v>119.495</c:v>
                </c:pt>
                <c:pt idx="964" formatCode="0.00_ ">
                  <c:v>121.083</c:v>
                </c:pt>
                <c:pt idx="965" formatCode="0.00_ ">
                  <c:v>121.099</c:v>
                </c:pt>
                <c:pt idx="966" formatCode="0.00_ ">
                  <c:v>121.44</c:v>
                </c:pt>
                <c:pt idx="967" formatCode="0.00_ ">
                  <c:v>121.657</c:v>
                </c:pt>
                <c:pt idx="968" formatCode="0.00_ ">
                  <c:v>121.861</c:v>
                </c:pt>
                <c:pt idx="969" formatCode="0.00_ ">
                  <c:v>121.354</c:v>
                </c:pt>
                <c:pt idx="970" formatCode="0.00_ ">
                  <c:v>120.166</c:v>
                </c:pt>
                <c:pt idx="971" formatCode="0.00_ ">
                  <c:v>119.1615</c:v>
                </c:pt>
                <c:pt idx="972" formatCode="0.00_ ">
                  <c:v>117.4845</c:v>
                </c:pt>
                <c:pt idx="973" formatCode="0.00_ ">
                  <c:v>117.02</c:v>
                </c:pt>
                <c:pt idx="974" formatCode="0.00_ ">
                  <c:v>117.6335</c:v>
                </c:pt>
                <c:pt idx="975" formatCode="0.00_ ">
                  <c:v>118</c:v>
                </c:pt>
                <c:pt idx="976" formatCode="0.00_ ">
                  <c:v>118.5</c:v>
                </c:pt>
                <c:pt idx="977" formatCode="0.00_ ">
                  <c:v>119.66800000000001</c:v>
                </c:pt>
                <c:pt idx="978" formatCode="0.00_ ">
                  <c:v>118.955</c:v>
                </c:pt>
                <c:pt idx="979" formatCode="0.00_ ">
                  <c:v>120.251</c:v>
                </c:pt>
                <c:pt idx="980" formatCode="0.00_ ">
                  <c:v>121.226</c:v>
                </c:pt>
                <c:pt idx="981" formatCode="0.00_ ">
                  <c:v>121.233</c:v>
                </c:pt>
                <c:pt idx="982" formatCode="0.00_ ">
                  <c:v>120.9</c:v>
                </c:pt>
                <c:pt idx="983" formatCode="0.00_ ">
                  <c:v>120.0505</c:v>
                </c:pt>
                <c:pt idx="984" formatCode="0.00_ ">
                  <c:v>120.8105</c:v>
                </c:pt>
                <c:pt idx="985" formatCode="0.00_ ">
                  <c:v>123.086</c:v>
                </c:pt>
                <c:pt idx="986" formatCode="0.00_ ">
                  <c:v>124.035</c:v>
                </c:pt>
                <c:pt idx="987" formatCode="0.00_ ">
                  <c:v>124.739</c:v>
                </c:pt>
                <c:pt idx="988" formatCode="0.00_ ">
                  <c:v>124.7</c:v>
                </c:pt>
                <c:pt idx="989" formatCode="0.00_ ">
                  <c:v>124.453</c:v>
                </c:pt>
                <c:pt idx="990" formatCode="0.00_ ">
                  <c:v>125.4</c:v>
                </c:pt>
                <c:pt idx="991" formatCode="0.00_ ">
                  <c:v>125.45</c:v>
                </c:pt>
                <c:pt idx="992" formatCode="0.00_ ">
                  <c:v>124.328</c:v>
                </c:pt>
                <c:pt idx="993" formatCode="0.00_ ">
                  <c:v>123.495</c:v>
                </c:pt>
                <c:pt idx="994" formatCode="0.00_ ">
                  <c:v>122.3</c:v>
                </c:pt>
                <c:pt idx="995" formatCode="0.00_ ">
                  <c:v>122.2795</c:v>
                </c:pt>
                <c:pt idx="996" formatCode="0.00_ ">
                  <c:v>124.05</c:v>
                </c:pt>
                <c:pt idx="997" formatCode="0.00_ ">
                  <c:v>124.36799999999999</c:v>
                </c:pt>
                <c:pt idx="998" formatCode="0.00_ ">
                  <c:v>124.8935</c:v>
                </c:pt>
                <c:pt idx="999" formatCode="0.00_ ">
                  <c:v>124.964</c:v>
                </c:pt>
                <c:pt idx="1000" formatCode="0.00_ ">
                  <c:v>126.251</c:v>
                </c:pt>
                <c:pt idx="1001" formatCode="0.00_ ">
                  <c:v>129.1</c:v>
                </c:pt>
                <c:pt idx="1002" formatCode="0.00_ ">
                  <c:v>128.65450000000001</c:v>
                </c:pt>
                <c:pt idx="1003" formatCode="0.00_ ">
                  <c:v>128.04949999999999</c:v>
                </c:pt>
                <c:pt idx="1004" formatCode="0.00_ ">
                  <c:v>129.92500000000001</c:v>
                </c:pt>
                <c:pt idx="1005" formatCode="0.00_ ">
                  <c:v>131.32599999999999</c:v>
                </c:pt>
                <c:pt idx="1006" formatCode="0.00_ ">
                  <c:v>131.13800000000001</c:v>
                </c:pt>
                <c:pt idx="1007" formatCode="0.00_ ">
                  <c:v>130.345</c:v>
                </c:pt>
                <c:pt idx="1008" formatCode="0.00_ ">
                  <c:v>130.16200000000001</c:v>
                </c:pt>
                <c:pt idx="1009" formatCode="0.00_ ">
                  <c:v>129.964</c:v>
                </c:pt>
                <c:pt idx="1010" formatCode="0.00_ ">
                  <c:v>128.6</c:v>
                </c:pt>
                <c:pt idx="1011" formatCode="0.00_ ">
                  <c:v>128.85</c:v>
                </c:pt>
                <c:pt idx="1012" formatCode="0.00_ ">
                  <c:v>128.435</c:v>
                </c:pt>
                <c:pt idx="1013" formatCode="0.00_ ">
                  <c:v>128.09950000000001</c:v>
                </c:pt>
                <c:pt idx="1014" formatCode="0.00_ ">
                  <c:v>127.777</c:v>
                </c:pt>
                <c:pt idx="1015" formatCode="0.00_ ">
                  <c:v>127.07550000000001</c:v>
                </c:pt>
                <c:pt idx="1016" formatCode="0.00_ ">
                  <c:v>126.502</c:v>
                </c:pt>
                <c:pt idx="1017" formatCode="0.00_ ">
                  <c:v>128.09450000000001</c:v>
                </c:pt>
                <c:pt idx="1018" formatCode="0.00_ ">
                  <c:v>127.425</c:v>
                </c:pt>
                <c:pt idx="1019" formatCode="0.00_ ">
                  <c:v>127.8</c:v>
                </c:pt>
                <c:pt idx="1020" formatCode="0.00_ ">
                  <c:v>127.02</c:v>
                </c:pt>
                <c:pt idx="1021" formatCode="0.00_ ">
                  <c:v>126.0895</c:v>
                </c:pt>
                <c:pt idx="1022" formatCode="0.00_ ">
                  <c:v>125.19499999999999</c:v>
                </c:pt>
                <c:pt idx="1023" formatCode="0.00_ ">
                  <c:v>125.99</c:v>
                </c:pt>
                <c:pt idx="1024" formatCode="0.00_ ">
                  <c:v>126.37</c:v>
                </c:pt>
                <c:pt idx="1025" formatCode="0.00_ ">
                  <c:v>126.2055</c:v>
                </c:pt>
                <c:pt idx="1026" formatCode="0.00_ ">
                  <c:v>125.46</c:v>
                </c:pt>
                <c:pt idx="1027" formatCode="0.00_ ">
                  <c:v>124.96</c:v>
                </c:pt>
                <c:pt idx="1028" formatCode="0.00_ ">
                  <c:v>123.64</c:v>
                </c:pt>
                <c:pt idx="1029" formatCode="0.00_ ">
                  <c:v>123.92100000000001</c:v>
                </c:pt>
                <c:pt idx="1030" formatCode="0.00_ ">
                  <c:v>123.1795</c:v>
                </c:pt>
                <c:pt idx="1031" formatCode="0.00_ ">
                  <c:v>122.54900000000001</c:v>
                </c:pt>
                <c:pt idx="1032" formatCode="0.00_ ">
                  <c:v>123.92400000000001</c:v>
                </c:pt>
                <c:pt idx="1033" formatCode="0.00_ ">
                  <c:v>124.95</c:v>
                </c:pt>
                <c:pt idx="1034" formatCode="0.00_ ">
                  <c:v>125.107</c:v>
                </c:pt>
                <c:pt idx="1035" formatCode="0.00_ ">
                  <c:v>124.44499999999999</c:v>
                </c:pt>
                <c:pt idx="1036" formatCode="0.00_ ">
                  <c:v>125.53400000000001</c:v>
                </c:pt>
                <c:pt idx="1037" formatCode="0.00_ ">
                  <c:v>126.13</c:v>
                </c:pt>
                <c:pt idx="1038" formatCode="0.00_ ">
                  <c:v>125.7</c:v>
                </c:pt>
                <c:pt idx="1039" formatCode="0.00_ ">
                  <c:v>125.65949999999999</c:v>
                </c:pt>
                <c:pt idx="1040" formatCode="0.00_ ">
                  <c:v>125.07250000000001</c:v>
                </c:pt>
                <c:pt idx="1041" formatCode="0.00_ ">
                  <c:v>126.95</c:v>
                </c:pt>
                <c:pt idx="1042" formatCode="0.00_ ">
                  <c:v>125.85</c:v>
                </c:pt>
                <c:pt idx="1043" formatCode="0.00_ ">
                  <c:v>124.6</c:v>
                </c:pt>
                <c:pt idx="1044" formatCode="0.00_ ">
                  <c:v>123.9</c:v>
                </c:pt>
                <c:pt idx="1045" formatCode="0.00_ ">
                  <c:v>122.62</c:v>
                </c:pt>
                <c:pt idx="1046" formatCode="0.00_ ">
                  <c:v>122.98</c:v>
                </c:pt>
                <c:pt idx="1047" formatCode="0.00_ ">
                  <c:v>123.1</c:v>
                </c:pt>
                <c:pt idx="1048" formatCode="0.00_ ">
                  <c:v>124.15</c:v>
                </c:pt>
                <c:pt idx="1049" formatCode="0.00_ ">
                  <c:v>123.8035</c:v>
                </c:pt>
                <c:pt idx="1050" formatCode="0.00_ ">
                  <c:v>122.938</c:v>
                </c:pt>
                <c:pt idx="1051" formatCode="0.00_ ">
                  <c:v>121.943</c:v>
                </c:pt>
                <c:pt idx="1052" formatCode="0.00_ ">
                  <c:v>122.22</c:v>
                </c:pt>
                <c:pt idx="1053" formatCode="0.00_ ">
                  <c:v>121.895</c:v>
                </c:pt>
                <c:pt idx="1054" formatCode="0.00_ ">
                  <c:v>120.902</c:v>
                </c:pt>
                <c:pt idx="1055" formatCode="0.00_ ">
                  <c:v>121.3</c:v>
                </c:pt>
                <c:pt idx="1056" formatCode="0.00_ ">
                  <c:v>121.2265</c:v>
                </c:pt>
                <c:pt idx="1057" formatCode="0.00_ ">
                  <c:v>120.99</c:v>
                </c:pt>
                <c:pt idx="1058" formatCode="0.00_ ">
                  <c:v>120.25</c:v>
                </c:pt>
                <c:pt idx="1059" formatCode="0.00_ ">
                  <c:v>119.765</c:v>
                </c:pt>
                <c:pt idx="1060" formatCode="0.00_ ">
                  <c:v>119.72499999999999</c:v>
                </c:pt>
                <c:pt idx="1061" formatCode="0.00_ ">
                  <c:v>119.738</c:v>
                </c:pt>
                <c:pt idx="1062" formatCode="0.00_ ">
                  <c:v>119.211</c:v>
                </c:pt>
                <c:pt idx="1063" formatCode="0.00_ ">
                  <c:v>118.4965</c:v>
                </c:pt>
                <c:pt idx="1064" formatCode="0.00_ ">
                  <c:v>118.584</c:v>
                </c:pt>
                <c:pt idx="1065" formatCode="0.00_ ">
                  <c:v>117.85</c:v>
                </c:pt>
                <c:pt idx="1066" formatCode="0.00_ ">
                  <c:v>120.239</c:v>
                </c:pt>
                <c:pt idx="1067" formatCode="0.00_ ">
                  <c:v>119.705</c:v>
                </c:pt>
                <c:pt idx="1068" formatCode="0.00_ ">
                  <c:v>119.35</c:v>
                </c:pt>
                <c:pt idx="1069" formatCode="0.00_ ">
                  <c:v>119.233</c:v>
                </c:pt>
                <c:pt idx="1070" formatCode="0.00_ ">
                  <c:v>118.93</c:v>
                </c:pt>
                <c:pt idx="1071" formatCode="0.00_ ">
                  <c:v>118.62</c:v>
                </c:pt>
                <c:pt idx="1072" formatCode="0.00_ ">
                  <c:v>118.125</c:v>
                </c:pt>
                <c:pt idx="1073" formatCode="0.00_ ">
                  <c:v>116.9995</c:v>
                </c:pt>
                <c:pt idx="1074" formatCode="0.00_ ">
                  <c:v>117.15</c:v>
                </c:pt>
                <c:pt idx="1075" formatCode="0.00_ ">
                  <c:v>116.53100000000001</c:v>
                </c:pt>
                <c:pt idx="1076" formatCode="0.00_ ">
                  <c:v>116.52500000000001</c:v>
                </c:pt>
                <c:pt idx="1077" formatCode="0.00_ ">
                  <c:v>115.8145</c:v>
                </c:pt>
                <c:pt idx="1078" formatCode="0.00_ ">
                  <c:v>116.133</c:v>
                </c:pt>
                <c:pt idx="1079" formatCode="0.00_ ">
                  <c:v>114.85</c:v>
                </c:pt>
                <c:pt idx="1080" formatCode="0.00_ ">
                  <c:v>112.4105</c:v>
                </c:pt>
                <c:pt idx="1081" formatCode="0.00_ ">
                  <c:v>112.515</c:v>
                </c:pt>
                <c:pt idx="1082" formatCode="0.00_ ">
                  <c:v>111.47</c:v>
                </c:pt>
                <c:pt idx="1083" formatCode="0.00_ ">
                  <c:v>112.59950000000001</c:v>
                </c:pt>
                <c:pt idx="1084" formatCode="0.00_ ">
                  <c:v>115.99</c:v>
                </c:pt>
                <c:pt idx="1085" formatCode="0.00_ ">
                  <c:v>116.1</c:v>
                </c:pt>
                <c:pt idx="1086" formatCode="0.00_ ">
                  <c:v>117.49</c:v>
                </c:pt>
                <c:pt idx="1087" formatCode="0.00_ ">
                  <c:v>117.96899999999999</c:v>
                </c:pt>
                <c:pt idx="1088" formatCode="0.00_ ">
                  <c:v>116.962</c:v>
                </c:pt>
                <c:pt idx="1089" formatCode="0.00_ ">
                  <c:v>116.57</c:v>
                </c:pt>
                <c:pt idx="1090" formatCode="0.00_ ">
                  <c:v>117.404</c:v>
                </c:pt>
                <c:pt idx="1091" formatCode="0.00_ ">
                  <c:v>116.825</c:v>
                </c:pt>
                <c:pt idx="1092" formatCode="0.00_ ">
                  <c:v>117.44</c:v>
                </c:pt>
                <c:pt idx="1093" formatCode="0.00_ ">
                  <c:v>117.417</c:v>
                </c:pt>
                <c:pt idx="1094" formatCode="0.00_ ">
                  <c:v>119.25</c:v>
                </c:pt>
                <c:pt idx="1095" formatCode="0.00_ ">
                  <c:v>119.32</c:v>
                </c:pt>
                <c:pt idx="1096" formatCode="0.00_ ">
                  <c:v>120.01</c:v>
                </c:pt>
                <c:pt idx="1097" formatCode="0.00_ ">
                  <c:v>119.46</c:v>
                </c:pt>
                <c:pt idx="1098" formatCode="0.00_ ">
                  <c:v>118.59</c:v>
                </c:pt>
                <c:pt idx="1099" formatCode="0.00_ ">
                  <c:v>118.36199999999999</c:v>
                </c:pt>
                <c:pt idx="1100" formatCode="0.00_ ">
                  <c:v>116.8015</c:v>
                </c:pt>
                <c:pt idx="1101" formatCode="0.00_ ">
                  <c:v>117.768</c:v>
                </c:pt>
                <c:pt idx="1102" formatCode="0.00_ ">
                  <c:v>118.08499999999999</c:v>
                </c:pt>
                <c:pt idx="1103" formatCode="0.00_ ">
                  <c:v>118.99550000000001</c:v>
                </c:pt>
                <c:pt idx="1104" formatCode="0.00_ ">
                  <c:v>121</c:v>
                </c:pt>
                <c:pt idx="1105" formatCode="0.00_ ">
                  <c:v>121</c:v>
                </c:pt>
                <c:pt idx="1106" formatCode="0.00_ ">
                  <c:v>120.9045</c:v>
                </c:pt>
                <c:pt idx="1107" formatCode="0.00_ ">
                  <c:v>120.97</c:v>
                </c:pt>
                <c:pt idx="1108" formatCode="0.00_ ">
                  <c:v>119.6575</c:v>
                </c:pt>
                <c:pt idx="1109" formatCode="0.00_ ">
                  <c:v>118.0115</c:v>
                </c:pt>
                <c:pt idx="1110" formatCode="0.00_ ">
                  <c:v>115.68600000000001</c:v>
                </c:pt>
                <c:pt idx="1111" formatCode="0.00_ ">
                  <c:v>118.25</c:v>
                </c:pt>
                <c:pt idx="1112" formatCode="0.00_ ">
                  <c:v>118.477</c:v>
                </c:pt>
                <c:pt idx="1113" formatCode="0.00_ ">
                  <c:v>118.99</c:v>
                </c:pt>
                <c:pt idx="1114" formatCode="0.00_ ">
                  <c:v>116.111</c:v>
                </c:pt>
                <c:pt idx="1115" formatCode="0.00_ ">
                  <c:v>118</c:v>
                </c:pt>
                <c:pt idx="1116" formatCode="0.00_ ">
                  <c:v>120.63</c:v>
                </c:pt>
                <c:pt idx="1117" formatCode="0.00_ ">
                  <c:v>124.343</c:v>
                </c:pt>
                <c:pt idx="1118" formatCode="0.00_ ">
                  <c:v>125.999</c:v>
                </c:pt>
                <c:pt idx="1119" formatCode="0.00_ ">
                  <c:v>127.11</c:v>
                </c:pt>
                <c:pt idx="1120" formatCode="0.00_ ">
                  <c:v>127.419</c:v>
                </c:pt>
                <c:pt idx="1121" formatCode="0.00_ ">
                  <c:v>126.99</c:v>
                </c:pt>
                <c:pt idx="1122" formatCode="0.00_ ">
                  <c:v>126.24</c:v>
                </c:pt>
                <c:pt idx="1123" formatCode="0.00_ ">
                  <c:v>125.7</c:v>
                </c:pt>
                <c:pt idx="1124" formatCode="0.00_ ">
                  <c:v>126.4</c:v>
                </c:pt>
                <c:pt idx="1125" formatCode="0.00_ ">
                  <c:v>124.78</c:v>
                </c:pt>
                <c:pt idx="1126" formatCode="0.00_ ">
                  <c:v>125.261</c:v>
                </c:pt>
                <c:pt idx="1127" formatCode="0.00_ ">
                  <c:v>124.955</c:v>
                </c:pt>
                <c:pt idx="1128" formatCode="0.00_ ">
                  <c:v>123.6</c:v>
                </c:pt>
                <c:pt idx="1129" formatCode="0.00_ ">
                  <c:v>123.74</c:v>
                </c:pt>
                <c:pt idx="1130" formatCode="0.00_ ">
                  <c:v>122.374</c:v>
                </c:pt>
                <c:pt idx="1131" formatCode="0.00_ ">
                  <c:v>124.89</c:v>
                </c:pt>
                <c:pt idx="1132" formatCode="0.00_ ">
                  <c:v>128.68</c:v>
                </c:pt>
                <c:pt idx="1133" formatCode="0.00_ ">
                  <c:v>129.35849999999999</c:v>
                </c:pt>
                <c:pt idx="1134" formatCode="0.00_ ">
                  <c:v>129.61500000000001</c:v>
                </c:pt>
                <c:pt idx="1135" formatCode="0.00_ ">
                  <c:v>128.35</c:v>
                </c:pt>
                <c:pt idx="1136" formatCode="0.00_ ">
                  <c:v>127.7225</c:v>
                </c:pt>
                <c:pt idx="1137" formatCode="0.00_ ">
                  <c:v>126.282</c:v>
                </c:pt>
                <c:pt idx="1138" formatCode="0.00_ ">
                  <c:v>126.22</c:v>
                </c:pt>
                <c:pt idx="1139" formatCode="0.00_ ">
                  <c:v>127.47</c:v>
                </c:pt>
                <c:pt idx="1140" formatCode="0.00_ ">
                  <c:v>127.3265</c:v>
                </c:pt>
                <c:pt idx="1141" formatCode="0.00_ ">
                  <c:v>129.08349999999999</c:v>
                </c:pt>
                <c:pt idx="1142" formatCode="0.00_ ">
                  <c:v>129.07849999999999</c:v>
                </c:pt>
                <c:pt idx="1143" formatCode="0.00_ ">
                  <c:v>130.25</c:v>
                </c:pt>
                <c:pt idx="1144" formatCode="0.00_ ">
                  <c:v>130.91999999999999</c:v>
                </c:pt>
                <c:pt idx="1145" formatCode="0.00_ ">
                  <c:v>129.65</c:v>
                </c:pt>
                <c:pt idx="1146" formatCode="0.00_ ">
                  <c:v>130.63499999999999</c:v>
                </c:pt>
                <c:pt idx="1147" formatCode="0.00_ ">
                  <c:v>129.30099999999999</c:v>
                </c:pt>
                <c:pt idx="1148" formatCode="0.00_ ">
                  <c:v>130.0745</c:v>
                </c:pt>
                <c:pt idx="1149" formatCode="0.00_ ">
                  <c:v>131.22999999999999</c:v>
                </c:pt>
                <c:pt idx="1150" formatCode="0.00_ ">
                  <c:v>130.16999999999999</c:v>
                </c:pt>
                <c:pt idx="1151" formatCode="0.00_ ">
                  <c:v>130.72</c:v>
                </c:pt>
                <c:pt idx="1152" formatCode="0.00_ ">
                  <c:v>130.16</c:v>
                </c:pt>
                <c:pt idx="1153" formatCode="0.00_ ">
                  <c:v>130.85</c:v>
                </c:pt>
                <c:pt idx="1154" formatCode="0.00_ ">
                  <c:v>130.18350000000001</c:v>
                </c:pt>
                <c:pt idx="1155" formatCode="0.00_ ">
                  <c:v>130.26050000000001</c:v>
                </c:pt>
                <c:pt idx="1156" formatCode="0.00_ ">
                  <c:v>128.63</c:v>
                </c:pt>
                <c:pt idx="1157" formatCode="0.00_ ">
                  <c:v>127.96</c:v>
                </c:pt>
                <c:pt idx="1158" formatCode="0.00_ ">
                  <c:v>127.64</c:v>
                </c:pt>
                <c:pt idx="1159" formatCode="0.00_ ">
                  <c:v>128.06100000000001</c:v>
                </c:pt>
                <c:pt idx="1160" formatCode="0.00_ ">
                  <c:v>127.48350000000001</c:v>
                </c:pt>
                <c:pt idx="1161" formatCode="0.00_ ">
                  <c:v>127.6185</c:v>
                </c:pt>
                <c:pt idx="1162" formatCode="0.00_ ">
                  <c:v>127.66849999999999</c:v>
                </c:pt>
                <c:pt idx="1163" formatCode="0.00_ ">
                  <c:v>127.82</c:v>
                </c:pt>
                <c:pt idx="1164" formatCode="0.00_ ">
                  <c:v>127.1</c:v>
                </c:pt>
                <c:pt idx="1165" formatCode="0.00_ ">
                  <c:v>126.001</c:v>
                </c:pt>
                <c:pt idx="1166" formatCode="0.00_ ">
                  <c:v>127.38849999999999</c:v>
                </c:pt>
                <c:pt idx="1167" formatCode="0.00_ ">
                  <c:v>127.398</c:v>
                </c:pt>
                <c:pt idx="1168" formatCode="0.00_ ">
                  <c:v>126.49</c:v>
                </c:pt>
                <c:pt idx="1169" formatCode="0.00_ ">
                  <c:v>126.8</c:v>
                </c:pt>
                <c:pt idx="1170" formatCode="0.00_ ">
                  <c:v>126.79900000000001</c:v>
                </c:pt>
                <c:pt idx="1171" formatCode="0.00_ ">
                  <c:v>126.73</c:v>
                </c:pt>
                <c:pt idx="1172" formatCode="0.00_ ">
                  <c:v>126.071</c:v>
                </c:pt>
                <c:pt idx="1173" formatCode="0.00_ ">
                  <c:v>124.3</c:v>
                </c:pt>
                <c:pt idx="1174" formatCode="0.00_ ">
                  <c:v>122.96</c:v>
                </c:pt>
                <c:pt idx="1175" formatCode="0.00_ ">
                  <c:v>126</c:v>
                </c:pt>
                <c:pt idx="1176" formatCode="0.00_ ">
                  <c:v>127.568</c:v>
                </c:pt>
                <c:pt idx="1177" formatCode="0.00_ ">
                  <c:v>127.03</c:v>
                </c:pt>
                <c:pt idx="1178" formatCode="0.00_ ">
                  <c:v>128.05500000000001</c:v>
                </c:pt>
                <c:pt idx="1179" formatCode="0.00_ ">
                  <c:v>127.38</c:v>
                </c:pt>
                <c:pt idx="1180" formatCode="0.00_ ">
                  <c:v>126.04</c:v>
                </c:pt>
                <c:pt idx="1181" formatCode="0.00_ ">
                  <c:v>126.35</c:v>
                </c:pt>
                <c:pt idx="1182" formatCode="0.00_ ">
                  <c:v>126.38</c:v>
                </c:pt>
                <c:pt idx="1183" formatCode="0.00_ ">
                  <c:v>126.26</c:v>
                </c:pt>
                <c:pt idx="1184" formatCode="0.00_ ">
                  <c:v>125.9135</c:v>
                </c:pt>
                <c:pt idx="1185" formatCode="0.00_ ">
                  <c:v>125.499</c:v>
                </c:pt>
                <c:pt idx="1186" formatCode="0.00_ ">
                  <c:v>125.169</c:v>
                </c:pt>
                <c:pt idx="1187" formatCode="0.00_ ">
                  <c:v>124.4605</c:v>
                </c:pt>
                <c:pt idx="1188" formatCode="0.00_ ">
                  <c:v>124.386</c:v>
                </c:pt>
                <c:pt idx="1189" formatCode="0.00_ ">
                  <c:v>124.398</c:v>
                </c:pt>
                <c:pt idx="1190" formatCode="0.00_ ">
                  <c:v>125.075</c:v>
                </c:pt>
                <c:pt idx="1191" formatCode="0.00_ ">
                  <c:v>124.36</c:v>
                </c:pt>
                <c:pt idx="1192" formatCode="0.00_ ">
                  <c:v>123.842</c:v>
                </c:pt>
                <c:pt idx="1193" formatCode="0.00_ ">
                  <c:v>122.2</c:v>
                </c:pt>
                <c:pt idx="1194" formatCode="0.00_ ">
                  <c:v>121.946</c:v>
                </c:pt>
                <c:pt idx="1195" formatCode="0.00_ ">
                  <c:v>121.28</c:v>
                </c:pt>
                <c:pt idx="1196" formatCode="0.00_ ">
                  <c:v>120.84350000000001</c:v>
                </c:pt>
                <c:pt idx="1197" formatCode="0.00_ ">
                  <c:v>120.58799999999999</c:v>
                </c:pt>
                <c:pt idx="1198" formatCode="0.00_ ">
                  <c:v>119.23</c:v>
                </c:pt>
                <c:pt idx="1199" formatCode="0.00_ ">
                  <c:v>118.825</c:v>
                </c:pt>
                <c:pt idx="1200" formatCode="0.00_ ">
                  <c:v>119.58799999999999</c:v>
                </c:pt>
                <c:pt idx="1201" formatCode="0.00_ ">
                  <c:v>118</c:v>
                </c:pt>
                <c:pt idx="1202" formatCode="0.00_ ">
                  <c:v>118.18600000000001</c:v>
                </c:pt>
                <c:pt idx="1203" formatCode="0.00_ ">
                  <c:v>118.8</c:v>
                </c:pt>
                <c:pt idx="1204" formatCode="0.00_ ">
                  <c:v>119.9</c:v>
                </c:pt>
                <c:pt idx="1205" formatCode="0.00_ ">
                  <c:v>119.32</c:v>
                </c:pt>
                <c:pt idx="1206" formatCode="0.00_ ">
                  <c:v>118.9935</c:v>
                </c:pt>
                <c:pt idx="1207" formatCode="0.00_ ">
                  <c:v>118.809</c:v>
                </c:pt>
                <c:pt idx="1208" formatCode="0.00_ ">
                  <c:v>118.89</c:v>
                </c:pt>
                <c:pt idx="1209" formatCode="0.00_ ">
                  <c:v>118.67</c:v>
                </c:pt>
                <c:pt idx="1210" formatCode="0.00_ ">
                  <c:v>117.8995</c:v>
                </c:pt>
                <c:pt idx="1211" formatCode="0.00_ ">
                  <c:v>117.871</c:v>
                </c:pt>
                <c:pt idx="1212" formatCode="0.00_ ">
                  <c:v>117.64</c:v>
                </c:pt>
                <c:pt idx="1213" formatCode="0.00_ ">
                  <c:v>117.65</c:v>
                </c:pt>
                <c:pt idx="1214" formatCode="0.00_ ">
                  <c:v>117.9</c:v>
                </c:pt>
                <c:pt idx="1215" formatCode="0.00_ ">
                  <c:v>119.64</c:v>
                </c:pt>
                <c:pt idx="1216" formatCode="0.00_ ">
                  <c:v>119.51900000000001</c:v>
                </c:pt>
                <c:pt idx="1217" formatCode="0.00_ ">
                  <c:v>118.73</c:v>
                </c:pt>
                <c:pt idx="1218" formatCode="0.00_ ">
                  <c:v>117.0275</c:v>
                </c:pt>
                <c:pt idx="1219" formatCode="0.00_ ">
                  <c:v>119.288</c:v>
                </c:pt>
                <c:pt idx="1220" formatCode="0.00_ ">
                  <c:v>118.81</c:v>
                </c:pt>
                <c:pt idx="1221" formatCode="0.00_ ">
                  <c:v>120.898</c:v>
                </c:pt>
                <c:pt idx="1222" formatCode="0.00_ ">
                  <c:v>121.45</c:v>
                </c:pt>
                <c:pt idx="1223" formatCode="0.00_ ">
                  <c:v>120.535</c:v>
                </c:pt>
                <c:pt idx="1224" formatCode="0.00_ ">
                  <c:v>120.03</c:v>
                </c:pt>
                <c:pt idx="1225" formatCode="0.00_ ">
                  <c:v>120.47</c:v>
                </c:pt>
                <c:pt idx="1226" formatCode="0.00_ ">
                  <c:v>122.193</c:v>
                </c:pt>
                <c:pt idx="1227" formatCode="0.00_ ">
                  <c:v>122.68</c:v>
                </c:pt>
                <c:pt idx="1228" formatCode="0.00_ ">
                  <c:v>124.05</c:v>
                </c:pt>
                <c:pt idx="1229" formatCode="0.00_ ">
                  <c:v>123.456</c:v>
                </c:pt>
                <c:pt idx="1230" formatCode="0.00_ ">
                  <c:v>124.27500000000001</c:v>
                </c:pt>
                <c:pt idx="1231" formatCode="0.00_ ">
                  <c:v>124.292</c:v>
                </c:pt>
                <c:pt idx="1232" formatCode="0.00_ ">
                  <c:v>123.99</c:v>
                </c:pt>
                <c:pt idx="1233" formatCode="0.00_ ">
                  <c:v>122.53100000000001</c:v>
                </c:pt>
                <c:pt idx="1234" formatCode="0.00_ ">
                  <c:v>122.014</c:v>
                </c:pt>
                <c:pt idx="1235" formatCode="0.00_ ">
                  <c:v>121.31</c:v>
                </c:pt>
                <c:pt idx="1236" formatCode="0.00_ ">
                  <c:v>120.3</c:v>
                </c:pt>
                <c:pt idx="1237" formatCode="0.00_ ">
                  <c:v>120.15</c:v>
                </c:pt>
                <c:pt idx="1238" formatCode="0.00_ ">
                  <c:v>119.9</c:v>
                </c:pt>
                <c:pt idx="1239" formatCode="0.00_ ">
                  <c:v>119.27</c:v>
                </c:pt>
                <c:pt idx="1240" formatCode="0.00_ ">
                  <c:v>120.05</c:v>
                </c:pt>
                <c:pt idx="1241" formatCode="0.00_ ">
                  <c:v>120.39700000000001</c:v>
                </c:pt>
                <c:pt idx="1242" formatCode="0.00_ ">
                  <c:v>119.495</c:v>
                </c:pt>
                <c:pt idx="1243" formatCode="0.00_ ">
                  <c:v>118.61</c:v>
                </c:pt>
                <c:pt idx="1244" formatCode="0.00_ ">
                  <c:v>117.325</c:v>
                </c:pt>
                <c:pt idx="1245" formatCode="0.00_ ">
                  <c:v>118.2205</c:v>
                </c:pt>
                <c:pt idx="1246" formatCode="0.00_ ">
                  <c:v>118.81</c:v>
                </c:pt>
                <c:pt idx="1247" formatCode="0.00_ ">
                  <c:v>118.455</c:v>
                </c:pt>
                <c:pt idx="1248" formatCode="0.00_ ">
                  <c:v>119.37</c:v>
                </c:pt>
                <c:pt idx="1249" formatCode="0.00_ ">
                  <c:v>119.29</c:v>
                </c:pt>
                <c:pt idx="1250" formatCode="0.00_ ">
                  <c:v>119.401</c:v>
                </c:pt>
                <c:pt idx="1251" formatCode="0.00_ ">
                  <c:v>119.345</c:v>
                </c:pt>
                <c:pt idx="1252" formatCode="0.00_ ">
                  <c:v>119.25449999999999</c:v>
                </c:pt>
                <c:pt idx="1253" formatCode="0.00_ ">
                  <c:v>118.666</c:v>
                </c:pt>
                <c:pt idx="1254" formatCode="0.00_ ">
                  <c:v>118.19</c:v>
                </c:pt>
                <c:pt idx="1255" formatCode="0.00_ ">
                  <c:v>118.044</c:v>
                </c:pt>
                <c:pt idx="1256" formatCode="0.00_ ">
                  <c:v>117.6155</c:v>
                </c:pt>
                <c:pt idx="1257" formatCode="0.00_ ">
                  <c:v>116.5</c:v>
                </c:pt>
                <c:pt idx="1258" formatCode="0.00_ ">
                  <c:v>116.7</c:v>
                </c:pt>
                <c:pt idx="1259" formatCode="0.00_ ">
                  <c:v>114.82</c:v>
                </c:pt>
                <c:pt idx="1260" formatCode="0.00_ ">
                  <c:v>114.595</c:v>
                </c:pt>
                <c:pt idx="1261" formatCode="0.00_ ">
                  <c:v>113.4455</c:v>
                </c:pt>
                <c:pt idx="1262" formatCode="0.00_ ">
                  <c:v>114.7</c:v>
                </c:pt>
                <c:pt idx="1263" formatCode="0.00_ ">
                  <c:v>115.94</c:v>
                </c:pt>
                <c:pt idx="1264" formatCode="0.00_ ">
                  <c:v>117.06</c:v>
                </c:pt>
                <c:pt idx="1265" formatCode="0.00_ ">
                  <c:v>116.9495</c:v>
                </c:pt>
                <c:pt idx="1266" formatCode="0.00_ ">
                  <c:v>116.55</c:v>
                </c:pt>
                <c:pt idx="1267" formatCode="0.00_ ">
                  <c:v>115.3745</c:v>
                </c:pt>
                <c:pt idx="1268" formatCode="0.00_ ">
                  <c:v>115.21599999999999</c:v>
                </c:pt>
                <c:pt idx="1269" formatCode="0.00_ ">
                  <c:v>115.735</c:v>
                </c:pt>
                <c:pt idx="1270" formatCode="0.00_ ">
                  <c:v>115.401</c:v>
                </c:pt>
                <c:pt idx="1271" formatCode="0.00_ ">
                  <c:v>115.95</c:v>
                </c:pt>
                <c:pt idx="1272" formatCode="0.00_ ">
                  <c:v>115.639</c:v>
                </c:pt>
                <c:pt idx="1273" formatCode="0.00_ ">
                  <c:v>114.9395</c:v>
                </c:pt>
                <c:pt idx="1274" formatCode="0.00_ ">
                  <c:v>114.29600000000001</c:v>
                </c:pt>
                <c:pt idx="1275" formatCode="0.00_ ">
                  <c:v>113.34099999999999</c:v>
                </c:pt>
                <c:pt idx="1276" formatCode="0.00_ ">
                  <c:v>113.578</c:v>
                </c:pt>
                <c:pt idx="1277" formatCode="0.00_ ">
                  <c:v>112.3</c:v>
                </c:pt>
                <c:pt idx="1278" formatCode="0.00_ ">
                  <c:v>111.95</c:v>
                </c:pt>
                <c:pt idx="1279" formatCode="0.00_ ">
                  <c:v>112.02549999999999</c:v>
                </c:pt>
                <c:pt idx="1280" formatCode="0.00_ ">
                  <c:v>112.45699999999999</c:v>
                </c:pt>
                <c:pt idx="1281" formatCode="0.00_ ">
                  <c:v>112.41</c:v>
                </c:pt>
                <c:pt idx="1282" formatCode="0.00_ ">
                  <c:v>112.1</c:v>
                </c:pt>
                <c:pt idx="1283" formatCode="0.00_ ">
                  <c:v>112.73</c:v>
                </c:pt>
                <c:pt idx="1284" formatCode="0.00_ ">
                  <c:v>112.66</c:v>
                </c:pt>
                <c:pt idx="1285" formatCode="0.00_ ">
                  <c:v>112.679</c:v>
                </c:pt>
                <c:pt idx="1286" formatCode="0.00_ ">
                  <c:v>112.94</c:v>
                </c:pt>
                <c:pt idx="1287" formatCode="0.00_ ">
                  <c:v>112.8</c:v>
                </c:pt>
                <c:pt idx="1288" formatCode="0.00_ ">
                  <c:v>111.35</c:v>
                </c:pt>
                <c:pt idx="1289" formatCode="0.00_ ">
                  <c:v>110.434</c:v>
                </c:pt>
                <c:pt idx="1290" formatCode="0.00_ ">
                  <c:v>110.54900000000001</c:v>
                </c:pt>
                <c:pt idx="1291" formatCode="0.00_ ">
                  <c:v>110.92100000000001</c:v>
                </c:pt>
                <c:pt idx="1292" formatCode="0.00_ ">
                  <c:v>111.74</c:v>
                </c:pt>
                <c:pt idx="1293" formatCode="0.00_ ">
                  <c:v>112.90600000000001</c:v>
                </c:pt>
                <c:pt idx="1294" formatCode="0.00_ ">
                  <c:v>112.3</c:v>
                </c:pt>
                <c:pt idx="1295" formatCode="0.00_ ">
                  <c:v>112.18</c:v>
                </c:pt>
                <c:pt idx="1296" formatCode="0.00_ ">
                  <c:v>112.04</c:v>
                </c:pt>
                <c:pt idx="1297" formatCode="0.00_ ">
                  <c:v>111.989</c:v>
                </c:pt>
                <c:pt idx="1298" formatCode="0.00_ ">
                  <c:v>112.185</c:v>
                </c:pt>
                <c:pt idx="1299" formatCode="0.00_ ">
                  <c:v>112.393</c:v>
                </c:pt>
                <c:pt idx="1300" formatCode="0.00_ ">
                  <c:v>111.474</c:v>
                </c:pt>
                <c:pt idx="1301" formatCode="0.00_ ">
                  <c:v>111.54</c:v>
                </c:pt>
                <c:pt idx="1302" formatCode="0.00_ ">
                  <c:v>111.46</c:v>
                </c:pt>
                <c:pt idx="1303" formatCode="0.00_ ">
                  <c:v>110.9</c:v>
                </c:pt>
                <c:pt idx="1304" formatCode="0.00_ ">
                  <c:v>111.49</c:v>
                </c:pt>
                <c:pt idx="1305" formatCode="0.00_ ">
                  <c:v>111.1995</c:v>
                </c:pt>
                <c:pt idx="1306" formatCode="0.00_ ">
                  <c:v>110.75449999999999</c:v>
                </c:pt>
                <c:pt idx="1307" formatCode="0.00_ ">
                  <c:v>110.2</c:v>
                </c:pt>
                <c:pt idx="1308" formatCode="0.00_ ">
                  <c:v>109.84</c:v>
                </c:pt>
                <c:pt idx="1309" formatCode="0.00_ ">
                  <c:v>109.79</c:v>
                </c:pt>
                <c:pt idx="1310" formatCode="0.00_ ">
                  <c:v>109.5415</c:v>
                </c:pt>
                <c:pt idx="1311" formatCode="0.00_ ">
                  <c:v>109.589</c:v>
                </c:pt>
                <c:pt idx="1312" formatCode="0.00_ ">
                  <c:v>109.277</c:v>
                </c:pt>
                <c:pt idx="1313" formatCode="0.00_ ">
                  <c:v>109.328</c:v>
                </c:pt>
                <c:pt idx="1314" formatCode="0.00_ ">
                  <c:v>109.328</c:v>
                </c:pt>
                <c:pt idx="1315" formatCode="0.00_ ">
                  <c:v>109.29600000000001</c:v>
                </c:pt>
                <c:pt idx="1316" formatCode="0.00_ ">
                  <c:v>109.315</c:v>
                </c:pt>
                <c:pt idx="1317" formatCode="0.00_ ">
                  <c:v>109.44199999999999</c:v>
                </c:pt>
                <c:pt idx="1318" formatCode="0.00_ ">
                  <c:v>108.1885</c:v>
                </c:pt>
                <c:pt idx="1319" formatCode="0.00_ ">
                  <c:v>107.929</c:v>
                </c:pt>
                <c:pt idx="1320" formatCode="0.00_ ">
                  <c:v>108.0955</c:v>
                </c:pt>
                <c:pt idx="1321" formatCode="0.00_ ">
                  <c:v>107.896</c:v>
                </c:pt>
                <c:pt idx="1322" formatCode="0.00_ ">
                  <c:v>107.59</c:v>
                </c:pt>
                <c:pt idx="1323" formatCode="0.00_ ">
                  <c:v>108.05</c:v>
                </c:pt>
                <c:pt idx="1324" formatCode="0.00_ ">
                  <c:v>107.8</c:v>
                </c:pt>
                <c:pt idx="1325" formatCode="0.00_ ">
                  <c:v>108.158</c:v>
                </c:pt>
                <c:pt idx="1326" formatCode="0.00_ ">
                  <c:v>108.2345</c:v>
                </c:pt>
                <c:pt idx="1327" formatCode="General">
                  <c:v>107.43</c:v>
                </c:pt>
                <c:pt idx="1328" formatCode="General">
                  <c:v>106.8</c:v>
                </c:pt>
                <c:pt idx="1329" formatCode="General">
                  <c:v>107.01949999999999</c:v>
                </c:pt>
                <c:pt idx="1330" formatCode="General">
                  <c:v>106.57</c:v>
                </c:pt>
                <c:pt idx="1331" formatCode="General">
                  <c:v>107.03</c:v>
                </c:pt>
                <c:pt idx="1332" formatCode="General">
                  <c:v>107.75</c:v>
                </c:pt>
                <c:pt idx="1333" formatCode="General">
                  <c:v>107.81</c:v>
                </c:pt>
                <c:pt idx="1334" formatCode="General">
                  <c:v>107.97</c:v>
                </c:pt>
                <c:pt idx="1335" formatCode="General">
                  <c:v>107.72</c:v>
                </c:pt>
                <c:pt idx="1336" formatCode="General">
                  <c:v>106.87</c:v>
                </c:pt>
                <c:pt idx="1337" formatCode="General">
                  <c:v>107.19499999999999</c:v>
                </c:pt>
                <c:pt idx="1338" formatCode="General">
                  <c:v>106.95</c:v>
                </c:pt>
                <c:pt idx="1339" formatCode="General">
                  <c:v>106.491</c:v>
                </c:pt>
                <c:pt idx="1340" formatCode="General">
                  <c:v>107.02500000000001</c:v>
                </c:pt>
                <c:pt idx="1341" formatCode="General">
                  <c:v>107</c:v>
                </c:pt>
                <c:pt idx="1342" formatCode="General">
                  <c:v>106.65</c:v>
                </c:pt>
                <c:pt idx="1343" formatCode="General">
                  <c:v>107</c:v>
                </c:pt>
                <c:pt idx="1344" formatCode="General">
                  <c:v>107.595</c:v>
                </c:pt>
                <c:pt idx="1345" formatCode="General">
                  <c:v>108.30500000000001</c:v>
                </c:pt>
                <c:pt idx="1346" formatCode="General">
                  <c:v>107.5</c:v>
                </c:pt>
                <c:pt idx="1347" formatCode="General">
                  <c:v>107.32</c:v>
                </c:pt>
                <c:pt idx="1348" formatCode="General">
                  <c:v>107.6</c:v>
                </c:pt>
                <c:pt idx="1349" formatCode="General">
                  <c:v>107.66</c:v>
                </c:pt>
                <c:pt idx="1350" formatCode="General">
                  <c:v>107.33</c:v>
                </c:pt>
                <c:pt idx="1351" formatCode="General">
                  <c:v>107</c:v>
                </c:pt>
                <c:pt idx="1352" formatCode="General">
                  <c:v>106.37</c:v>
                </c:pt>
                <c:pt idx="1353" formatCode="General">
                  <c:v>105.88</c:v>
                </c:pt>
                <c:pt idx="1354" formatCode="General">
                  <c:v>105.43899999999999</c:v>
                </c:pt>
                <c:pt idx="1355" formatCode="General">
                  <c:v>106.093</c:v>
                </c:pt>
                <c:pt idx="1356" formatCode="General">
                  <c:v>106.16</c:v>
                </c:pt>
                <c:pt idx="1357" formatCode="General">
                  <c:v>105.496</c:v>
                </c:pt>
                <c:pt idx="1358" formatCode="General">
                  <c:v>106.289</c:v>
                </c:pt>
                <c:pt idx="1359" formatCode="General">
                  <c:v>105.24</c:v>
                </c:pt>
                <c:pt idx="1360" formatCode="General">
                  <c:v>105.81</c:v>
                </c:pt>
                <c:pt idx="1361" formatCode="General">
                  <c:v>105.22499999999999</c:v>
                </c:pt>
                <c:pt idx="1362" formatCode="General">
                  <c:v>105.36</c:v>
                </c:pt>
                <c:pt idx="1363" formatCode="General">
                  <c:v>105.91</c:v>
                </c:pt>
                <c:pt idx="1364" formatCode="General">
                  <c:v>106.345</c:v>
                </c:pt>
                <c:pt idx="1365" formatCode="General">
                  <c:v>106.699</c:v>
                </c:pt>
                <c:pt idx="1366" formatCode="General">
                  <c:v>105.98</c:v>
                </c:pt>
                <c:pt idx="1367" formatCode="General">
                  <c:v>104.3</c:v>
                </c:pt>
                <c:pt idx="1368" formatCode="General">
                  <c:v>102.6855</c:v>
                </c:pt>
                <c:pt idx="1369" formatCode="General">
                  <c:v>101.89</c:v>
                </c:pt>
                <c:pt idx="1370" formatCode="General">
                  <c:v>100.5</c:v>
                </c:pt>
                <c:pt idx="1371" formatCode="General">
                  <c:v>100.645</c:v>
                </c:pt>
                <c:pt idx="1372" formatCode="General">
                  <c:v>101.52</c:v>
                </c:pt>
                <c:pt idx="1373" formatCode="General">
                  <c:v>102.997</c:v>
                </c:pt>
                <c:pt idx="1374" formatCode="General">
                  <c:v>103.914</c:v>
                </c:pt>
                <c:pt idx="1375" formatCode="General">
                  <c:v>104.005</c:v>
                </c:pt>
                <c:pt idx="1376" formatCode="General">
                  <c:v>104.172</c:v>
                </c:pt>
                <c:pt idx="1377" formatCode="General">
                  <c:v>106.31</c:v>
                </c:pt>
                <c:pt idx="1378" formatCode="General">
                  <c:v>106.76649999999999</c:v>
                </c:pt>
                <c:pt idx="1379" formatCode="General">
                  <c:v>107.855</c:v>
                </c:pt>
                <c:pt idx="1380" formatCode="General">
                  <c:v>109</c:v>
                </c:pt>
                <c:pt idx="1381" formatCode="General">
                  <c:v>109.99</c:v>
                </c:pt>
                <c:pt idx="1382" formatCode="General">
                  <c:v>110.48</c:v>
                </c:pt>
                <c:pt idx="1383" formatCode="General">
                  <c:v>110.05</c:v>
                </c:pt>
                <c:pt idx="1384" formatCode="General">
                  <c:v>109.83499999999999</c:v>
                </c:pt>
                <c:pt idx="1385" formatCode="General">
                  <c:v>110</c:v>
                </c:pt>
                <c:pt idx="1386" formatCode="General">
                  <c:v>109.08</c:v>
                </c:pt>
                <c:pt idx="1387" formatCode="General">
                  <c:v>108.4435</c:v>
                </c:pt>
                <c:pt idx="1388" formatCode="General">
                  <c:v>107.96</c:v>
                </c:pt>
                <c:pt idx="1389" formatCode="General">
                  <c:v>108.81</c:v>
                </c:pt>
                <c:pt idx="1390" formatCode="General">
                  <c:v>108.37</c:v>
                </c:pt>
                <c:pt idx="1391" formatCode="General">
                  <c:v>109.2</c:v>
                </c:pt>
                <c:pt idx="1392" formatCode="General">
                  <c:v>108.995</c:v>
                </c:pt>
                <c:pt idx="1393" formatCode="General">
                  <c:v>111.203</c:v>
                </c:pt>
                <c:pt idx="1394" formatCode="General">
                  <c:v>111.5</c:v>
                </c:pt>
                <c:pt idx="1395" formatCode="General">
                  <c:v>112.39</c:v>
                </c:pt>
                <c:pt idx="1396" formatCode="General">
                  <c:v>111.381</c:v>
                </c:pt>
                <c:pt idx="1397" formatCode="General">
                  <c:v>109.99</c:v>
                </c:pt>
                <c:pt idx="1398" formatCode="General">
                  <c:v>109.54</c:v>
                </c:pt>
                <c:pt idx="1399" formatCode="General">
                  <c:v>109.23</c:v>
                </c:pt>
                <c:pt idx="1400" formatCode="General">
                  <c:v>109.9</c:v>
                </c:pt>
                <c:pt idx="1401" formatCode="General">
                  <c:v>109.705</c:v>
                </c:pt>
                <c:pt idx="1402" formatCode="General">
                  <c:v>111.55</c:v>
                </c:pt>
                <c:pt idx="1403" formatCode="General">
                  <c:v>111.82550000000001</c:v>
                </c:pt>
                <c:pt idx="1404" formatCode="General">
                  <c:v>113.0305</c:v>
                </c:pt>
                <c:pt idx="1405" formatCode="General">
                  <c:v>112.2</c:v>
                </c:pt>
                <c:pt idx="1406" formatCode="General">
                  <c:v>112.53100000000001</c:v>
                </c:pt>
                <c:pt idx="1407" formatCode="General">
                  <c:v>112.24</c:v>
                </c:pt>
                <c:pt idx="1408" formatCode="General">
                  <c:v>113.25</c:v>
                </c:pt>
                <c:pt idx="1409" formatCode="General">
                  <c:v>115.09</c:v>
                </c:pt>
                <c:pt idx="1410" formatCode="General">
                  <c:v>115</c:v>
                </c:pt>
                <c:pt idx="1411" formatCode="General">
                  <c:v>116.16</c:v>
                </c:pt>
                <c:pt idx="1412" formatCode="General">
                  <c:v>116.6</c:v>
                </c:pt>
                <c:pt idx="1413" formatCode="General">
                  <c:v>117.8</c:v>
                </c:pt>
                <c:pt idx="1414" formatCode="General">
                  <c:v>117.53700000000001</c:v>
                </c:pt>
                <c:pt idx="1415" formatCode="General">
                  <c:v>118.02</c:v>
                </c:pt>
                <c:pt idx="1416" formatCode="General">
                  <c:v>118.581</c:v>
                </c:pt>
                <c:pt idx="1417" formatCode="General">
                  <c:v>118.05</c:v>
                </c:pt>
                <c:pt idx="1418" formatCode="General">
                  <c:v>118.2</c:v>
                </c:pt>
                <c:pt idx="1419" formatCode="General">
                  <c:v>117.869</c:v>
                </c:pt>
                <c:pt idx="1420" formatCode="General">
                  <c:v>117.84</c:v>
                </c:pt>
                <c:pt idx="1421" formatCode="General">
                  <c:v>117.8635</c:v>
                </c:pt>
                <c:pt idx="1422" formatCode="General">
                  <c:v>118.33</c:v>
                </c:pt>
                <c:pt idx="1423" formatCode="General">
                  <c:v>118.75</c:v>
                </c:pt>
                <c:pt idx="1424" formatCode="General">
                  <c:v>118.3</c:v>
                </c:pt>
                <c:pt idx="1425" formatCode="General">
                  <c:v>117.85</c:v>
                </c:pt>
                <c:pt idx="1426" formatCode="General">
                  <c:v>117.95</c:v>
                </c:pt>
                <c:pt idx="1427" formatCode="General">
                  <c:v>117.94</c:v>
                </c:pt>
                <c:pt idx="1428" formatCode="General">
                  <c:v>117.5425</c:v>
                </c:pt>
                <c:pt idx="1429" formatCode="General">
                  <c:v>119.01</c:v>
                </c:pt>
                <c:pt idx="1430" formatCode="General">
                  <c:v>119</c:v>
                </c:pt>
                <c:pt idx="1431" formatCode="General">
                  <c:v>118.39</c:v>
                </c:pt>
                <c:pt idx="1432" formatCode="General">
                  <c:v>118.45</c:v>
                </c:pt>
                <c:pt idx="1433" formatCode="General">
                  <c:v>118.595</c:v>
                </c:pt>
                <c:pt idx="1434" formatCode="General">
                  <c:v>118.9</c:v>
                </c:pt>
                <c:pt idx="1435" formatCode="General">
                  <c:v>117.60599999999999</c:v>
                </c:pt>
                <c:pt idx="1436" formatCode="General">
                  <c:v>117.727</c:v>
                </c:pt>
                <c:pt idx="1437" formatCode="General">
                  <c:v>117.2</c:v>
                </c:pt>
                <c:pt idx="1438" formatCode="General">
                  <c:v>117.265</c:v>
                </c:pt>
                <c:pt idx="1439" formatCode="General">
                  <c:v>117.3</c:v>
                </c:pt>
                <c:pt idx="1440" formatCode="General">
                  <c:v>119.05</c:v>
                </c:pt>
                <c:pt idx="1441" formatCode="General">
                  <c:v>120.88800000000001</c:v>
                </c:pt>
                <c:pt idx="1442" formatCode="General">
                  <c:v>121</c:v>
                </c:pt>
                <c:pt idx="1443" formatCode="General">
                  <c:v>121.3</c:v>
                </c:pt>
                <c:pt idx="1444" formatCode="General">
                  <c:v>120.16500000000001</c:v>
                </c:pt>
                <c:pt idx="1445" formatCode="General">
                  <c:v>119.485</c:v>
                </c:pt>
                <c:pt idx="1446" formatCode="General">
                  <c:v>121.36</c:v>
                </c:pt>
                <c:pt idx="1447" formatCode="General">
                  <c:v>119.4695</c:v>
                </c:pt>
                <c:pt idx="1448" formatCode="General">
                  <c:v>119.75</c:v>
                </c:pt>
                <c:pt idx="1449" formatCode="General">
                  <c:v>118.91</c:v>
                </c:pt>
                <c:pt idx="1450" formatCode="General">
                  <c:v>119.68049999999999</c:v>
                </c:pt>
                <c:pt idx="1451" formatCode="General">
                  <c:v>118.88</c:v>
                </c:pt>
                <c:pt idx="1452" formatCode="General">
                  <c:v>119.57</c:v>
                </c:pt>
                <c:pt idx="1453" formatCode="General">
                  <c:v>119.42</c:v>
                </c:pt>
                <c:pt idx="1454" formatCode="General">
                  <c:v>119.3</c:v>
                </c:pt>
                <c:pt idx="1455" formatCode="General">
                  <c:v>116.88500000000001</c:v>
                </c:pt>
                <c:pt idx="1456" formatCode="General">
                  <c:v>115.851</c:v>
                </c:pt>
                <c:pt idx="1457" formatCode="General">
                  <c:v>115.515</c:v>
                </c:pt>
                <c:pt idx="1458" formatCode="General">
                  <c:v>114.18</c:v>
                </c:pt>
                <c:pt idx="1459" formatCode="General">
                  <c:v>116</c:v>
                </c:pt>
                <c:pt idx="1460" formatCode="General">
                  <c:v>116.65</c:v>
                </c:pt>
                <c:pt idx="1461" formatCode="General">
                  <c:v>118.485</c:v>
                </c:pt>
                <c:pt idx="1462" formatCode="General">
                  <c:v>118.3</c:v>
                </c:pt>
                <c:pt idx="1463" formatCode="General">
                  <c:v>118.76</c:v>
                </c:pt>
                <c:pt idx="1464" formatCode="General">
                  <c:v>119</c:v>
                </c:pt>
                <c:pt idx="1465" formatCode="General">
                  <c:v>118.01</c:v>
                </c:pt>
                <c:pt idx="1466" formatCode="General">
                  <c:v>118</c:v>
                </c:pt>
                <c:pt idx="1467" formatCode="General">
                  <c:v>118.604</c:v>
                </c:pt>
                <c:pt idx="1468" formatCode="General">
                  <c:v>119.13500000000001</c:v>
                </c:pt>
                <c:pt idx="1469" formatCode="General">
                  <c:v>118.755</c:v>
                </c:pt>
                <c:pt idx="1470" formatCode="General">
                  <c:v>118.33499999999999</c:v>
                </c:pt>
                <c:pt idx="1471" formatCode="General">
                  <c:v>119.9585</c:v>
                </c:pt>
                <c:pt idx="1472" formatCode="General">
                  <c:v>121.456</c:v>
                </c:pt>
                <c:pt idx="1473" formatCode="General">
                  <c:v>121.3</c:v>
                </c:pt>
                <c:pt idx="1474" formatCode="General">
                  <c:v>122.105</c:v>
                </c:pt>
                <c:pt idx="1475" formatCode="General">
                  <c:v>123.03</c:v>
                </c:pt>
                <c:pt idx="1476" formatCode="General">
                  <c:v>123.495</c:v>
                </c:pt>
                <c:pt idx="1477" formatCode="General">
                  <c:v>123.288</c:v>
                </c:pt>
                <c:pt idx="1478" formatCode="General">
                  <c:v>122.252</c:v>
                </c:pt>
                <c:pt idx="1479" formatCode="General">
                  <c:v>121.4355</c:v>
                </c:pt>
                <c:pt idx="1480" formatCode="General">
                  <c:v>120.705</c:v>
                </c:pt>
                <c:pt idx="1481" formatCode="General">
                  <c:v>120.495</c:v>
                </c:pt>
                <c:pt idx="1482" formatCode="General">
                  <c:v>122.5</c:v>
                </c:pt>
                <c:pt idx="1483" formatCode="General">
                  <c:v>122.55249999999999</c:v>
                </c:pt>
                <c:pt idx="1484" formatCode="General">
                  <c:v>122.355</c:v>
                </c:pt>
                <c:pt idx="1485" formatCode="General">
                  <c:v>122.11499999999999</c:v>
                </c:pt>
                <c:pt idx="1486" formatCode="General">
                  <c:v>123.39</c:v>
                </c:pt>
                <c:pt idx="1487" formatCode="General">
                  <c:v>123.79900000000001</c:v>
                </c:pt>
                <c:pt idx="1488" formatCode="General">
                  <c:v>123.41</c:v>
                </c:pt>
                <c:pt idx="1489" formatCode="General">
                  <c:v>122.047</c:v>
                </c:pt>
                <c:pt idx="1490" formatCode="General">
                  <c:v>121.5</c:v>
                </c:pt>
                <c:pt idx="1491" formatCode="General">
                  <c:v>121.55</c:v>
                </c:pt>
                <c:pt idx="1492" formatCode="General">
                  <c:v>123</c:v>
                </c:pt>
                <c:pt idx="1493" formatCode="General">
                  <c:v>123.89</c:v>
                </c:pt>
                <c:pt idx="1494" formatCode="General">
                  <c:v>123.05</c:v>
                </c:pt>
                <c:pt idx="1495" formatCode="General">
                  <c:v>123.93</c:v>
                </c:pt>
                <c:pt idx="1496" formatCode="General">
                  <c:v>123.771</c:v>
                </c:pt>
                <c:pt idx="1497" formatCode="General">
                  <c:v>122.91500000000001</c:v>
                </c:pt>
                <c:pt idx="1498" formatCode="General">
                  <c:v>123.91500000000001</c:v>
                </c:pt>
                <c:pt idx="1499" formatCode="General">
                  <c:v>121.99550000000001</c:v>
                </c:pt>
                <c:pt idx="1500" formatCode="General">
                  <c:v>121.1375</c:v>
                </c:pt>
                <c:pt idx="1501" formatCode="General">
                  <c:v>120.785</c:v>
                </c:pt>
                <c:pt idx="1502" formatCode="General">
                  <c:v>119.989</c:v>
                </c:pt>
                <c:pt idx="1503" formatCode="General">
                  <c:v>118.97</c:v>
                </c:pt>
                <c:pt idx="1504" formatCode="General">
                  <c:v>119.69</c:v>
                </c:pt>
                <c:pt idx="1505" formatCode="General">
                  <c:v>122.5</c:v>
                </c:pt>
                <c:pt idx="1506" formatCode="General">
                  <c:v>122.47499999999999</c:v>
                </c:pt>
                <c:pt idx="1507" formatCode="General">
                  <c:v>121.47499999999999</c:v>
                </c:pt>
                <c:pt idx="1508" formatCode="General">
                  <c:v>121.9</c:v>
                </c:pt>
                <c:pt idx="1509" formatCode="General">
                  <c:v>118</c:v>
                </c:pt>
                <c:pt idx="1510" formatCode="General">
                  <c:v>118</c:v>
                </c:pt>
                <c:pt idx="1511" formatCode="General">
                  <c:v>121.78</c:v>
                </c:pt>
                <c:pt idx="1512" formatCode="General">
                  <c:v>123.9</c:v>
                </c:pt>
                <c:pt idx="1513" formatCode="General">
                  <c:v>124.6</c:v>
                </c:pt>
                <c:pt idx="1514" formatCode="General">
                  <c:v>121.5</c:v>
                </c:pt>
                <c:pt idx="1515" formatCode="General">
                  <c:v>123</c:v>
                </c:pt>
                <c:pt idx="1516" formatCode="General">
                  <c:v>121.67</c:v>
                </c:pt>
                <c:pt idx="1517" formatCode="General">
                  <c:v>120.08499999999999</c:v>
                </c:pt>
                <c:pt idx="1518" formatCode="General">
                  <c:v>119.601</c:v>
                </c:pt>
                <c:pt idx="1519" formatCode="General">
                  <c:v>116.0055</c:v>
                </c:pt>
                <c:pt idx="1520" formatCode="General">
                  <c:v>115.17</c:v>
                </c:pt>
                <c:pt idx="1521" formatCode="General">
                  <c:v>113.304</c:v>
                </c:pt>
                <c:pt idx="1522" formatCode="General">
                  <c:v>112.7</c:v>
                </c:pt>
                <c:pt idx="1523" formatCode="General">
                  <c:v>112.795</c:v>
                </c:pt>
                <c:pt idx="1524" formatCode="General">
                  <c:v>113</c:v>
                </c:pt>
                <c:pt idx="1525" formatCode="General">
                  <c:v>112.88</c:v>
                </c:pt>
                <c:pt idx="1526" formatCode="General">
                  <c:v>113.5</c:v>
                </c:pt>
                <c:pt idx="1527" formatCode="General">
                  <c:v>113.5</c:v>
                </c:pt>
                <c:pt idx="1528" formatCode="General">
                  <c:v>113.151</c:v>
                </c:pt>
                <c:pt idx="1529" formatCode="General">
                  <c:v>113.17449999999999</c:v>
                </c:pt>
                <c:pt idx="1530" formatCode="General">
                  <c:v>113</c:v>
                </c:pt>
                <c:pt idx="1531" formatCode="General">
                  <c:v>112.5</c:v>
                </c:pt>
                <c:pt idx="1532" formatCode="General">
                  <c:v>112.32599999999999</c:v>
                </c:pt>
                <c:pt idx="1533" formatCode="General">
                  <c:v>111.992</c:v>
                </c:pt>
                <c:pt idx="1534" formatCode="General">
                  <c:v>112.47</c:v>
                </c:pt>
                <c:pt idx="1535" formatCode="General">
                  <c:v>113</c:v>
                </c:pt>
                <c:pt idx="1536" formatCode="General">
                  <c:v>112.65</c:v>
                </c:pt>
                <c:pt idx="1537" formatCode="General">
                  <c:v>113</c:v>
                </c:pt>
                <c:pt idx="1538" formatCode="General">
                  <c:v>113.251</c:v>
                </c:pt>
                <c:pt idx="1539" formatCode="General">
                  <c:v>113.9</c:v>
                </c:pt>
                <c:pt idx="1540" formatCode="General">
                  <c:v>114.04</c:v>
                </c:pt>
                <c:pt idx="1541" formatCode="General">
                  <c:v>113.41</c:v>
                </c:pt>
                <c:pt idx="1542" formatCode="General">
                  <c:v>111.8</c:v>
                </c:pt>
                <c:pt idx="1543" formatCode="General">
                  <c:v>110.90900000000001</c:v>
                </c:pt>
                <c:pt idx="1544" formatCode="General">
                  <c:v>110.806</c:v>
                </c:pt>
                <c:pt idx="1545" formatCode="General">
                  <c:v>110.6</c:v>
                </c:pt>
                <c:pt idx="1546" formatCode="General">
                  <c:v>109.88</c:v>
                </c:pt>
                <c:pt idx="1547" formatCode="General">
                  <c:v>110.005</c:v>
                </c:pt>
                <c:pt idx="1548" formatCode="General">
                  <c:v>110.735</c:v>
                </c:pt>
                <c:pt idx="1549" formatCode="General">
                  <c:v>111.4</c:v>
                </c:pt>
                <c:pt idx="1550" formatCode="General">
                  <c:v>112.712</c:v>
                </c:pt>
                <c:pt idx="1551" formatCode="General">
                  <c:v>112.825</c:v>
                </c:pt>
                <c:pt idx="1552" formatCode="General">
                  <c:v>114.405</c:v>
                </c:pt>
                <c:pt idx="1553" formatCode="General">
                  <c:v>114.73</c:v>
                </c:pt>
                <c:pt idx="1554" formatCode="General">
                  <c:v>115.4</c:v>
                </c:pt>
                <c:pt idx="1555" formatCode="General">
                  <c:v>115.87</c:v>
                </c:pt>
                <c:pt idx="1556" formatCode="General">
                  <c:v>116.27500000000001</c:v>
                </c:pt>
                <c:pt idx="1557" formatCode="General">
                  <c:v>116.51</c:v>
                </c:pt>
                <c:pt idx="1558" formatCode="General">
                  <c:v>115.94</c:v>
                </c:pt>
                <c:pt idx="1559" formatCode="General">
                  <c:v>116.97499999999999</c:v>
                </c:pt>
                <c:pt idx="1560" formatCode="General">
                  <c:v>116.27249999999999</c:v>
                </c:pt>
                <c:pt idx="1561" formatCode="General">
                  <c:v>115.935</c:v>
                </c:pt>
                <c:pt idx="1562" formatCode="General">
                  <c:v>116.178</c:v>
                </c:pt>
                <c:pt idx="1563" formatCode="General">
                  <c:v>116.6</c:v>
                </c:pt>
                <c:pt idx="1564" formatCode="General">
                  <c:v>115.89449999999999</c:v>
                </c:pt>
                <c:pt idx="1565" formatCode="General">
                  <c:v>117.1</c:v>
                </c:pt>
                <c:pt idx="1566" formatCode="General">
                  <c:v>117.07</c:v>
                </c:pt>
                <c:pt idx="1567" formatCode="General">
                  <c:v>108.42</c:v>
                </c:pt>
                <c:pt idx="1568" formatCode="General">
                  <c:v>116.2865</c:v>
                </c:pt>
                <c:pt idx="1569" formatCode="General">
                  <c:v>108.40049999999999</c:v>
                </c:pt>
                <c:pt idx="1570" formatCode="General">
                  <c:v>116.69450000000001</c:v>
                </c:pt>
                <c:pt idx="1571" formatCode="General">
                  <c:v>108.565</c:v>
                </c:pt>
                <c:pt idx="1572" formatCode="General">
                  <c:v>108.39</c:v>
                </c:pt>
                <c:pt idx="1573" formatCode="General">
                  <c:v>116.53</c:v>
                </c:pt>
                <c:pt idx="1574" formatCode="General">
                  <c:v>116</c:v>
                </c:pt>
                <c:pt idx="1575" formatCode="General">
                  <c:v>115.46</c:v>
                </c:pt>
                <c:pt idx="1576" formatCode="General">
                  <c:v>115.048</c:v>
                </c:pt>
                <c:pt idx="1577" formatCode="General">
                  <c:v>113.81</c:v>
                </c:pt>
                <c:pt idx="1578" formatCode="General">
                  <c:v>115.21</c:v>
                </c:pt>
                <c:pt idx="1579" formatCode="General">
                  <c:v>117.001</c:v>
                </c:pt>
                <c:pt idx="1580" formatCode="General">
                  <c:v>116.761</c:v>
                </c:pt>
                <c:pt idx="1581" formatCode="General">
                  <c:v>117.24</c:v>
                </c:pt>
                <c:pt idx="1582" formatCode="General">
                  <c:v>116.48</c:v>
                </c:pt>
                <c:pt idx="1583" formatCode="General">
                  <c:v>117.61</c:v>
                </c:pt>
                <c:pt idx="1584" formatCode="General">
                  <c:v>117.71</c:v>
                </c:pt>
                <c:pt idx="1585" formatCode="General">
                  <c:v>117.55500000000001</c:v>
                </c:pt>
                <c:pt idx="1586" formatCode="General">
                  <c:v>117.36499999999999</c:v>
                </c:pt>
                <c:pt idx="1587" formatCode="General">
                  <c:v>118</c:v>
                </c:pt>
                <c:pt idx="1588" formatCode="General">
                  <c:v>118.6</c:v>
                </c:pt>
                <c:pt idx="1589" formatCode="General">
                  <c:v>119.17</c:v>
                </c:pt>
                <c:pt idx="1590" formatCode="General">
                  <c:v>117.33</c:v>
                </c:pt>
                <c:pt idx="1591" formatCode="General">
                  <c:v>115.498</c:v>
                </c:pt>
                <c:pt idx="1592" formatCode="General">
                  <c:v>118.565</c:v>
                </c:pt>
                <c:pt idx="1593" formatCode="General">
                  <c:v>116.1</c:v>
                </c:pt>
                <c:pt idx="1594" formatCode="General">
                  <c:v>116.4</c:v>
                </c:pt>
                <c:pt idx="1595" formatCode="General">
                  <c:v>116.4</c:v>
                </c:pt>
                <c:pt idx="1596" formatCode="General">
                  <c:v>116.08499999999999</c:v>
                </c:pt>
                <c:pt idx="1597" formatCode="General">
                  <c:v>118.95</c:v>
                </c:pt>
                <c:pt idx="1598" formatCode="General">
                  <c:v>119.895</c:v>
                </c:pt>
                <c:pt idx="1599" formatCode="General">
                  <c:v>121.545</c:v>
                </c:pt>
                <c:pt idx="1600" formatCode="General">
                  <c:v>121.3</c:v>
                </c:pt>
                <c:pt idx="1601" formatCode="General">
                  <c:v>120.001</c:v>
                </c:pt>
                <c:pt idx="1602" formatCode="General">
                  <c:v>123.02</c:v>
                </c:pt>
                <c:pt idx="1603" formatCode="General">
                  <c:v>123</c:v>
                </c:pt>
                <c:pt idx="1604" formatCode="General">
                  <c:v>120.87</c:v>
                </c:pt>
                <c:pt idx="1605" formatCode="General">
                  <c:v>120.1</c:v>
                </c:pt>
                <c:pt idx="1606" formatCode="General">
                  <c:v>119.81</c:v>
                </c:pt>
                <c:pt idx="1607" formatCode="General">
                  <c:v>118.06100000000001</c:v>
                </c:pt>
                <c:pt idx="1608" formatCode="General">
                  <c:v>121.01</c:v>
                </c:pt>
                <c:pt idx="1609" formatCode="General">
                  <c:v>121.485</c:v>
                </c:pt>
                <c:pt idx="1610" formatCode="General">
                  <c:v>122.99</c:v>
                </c:pt>
                <c:pt idx="1611" formatCode="General">
                  <c:v>122.85</c:v>
                </c:pt>
                <c:pt idx="1612" formatCode="General">
                  <c:v>121.69499999999999</c:v>
                </c:pt>
                <c:pt idx="1613" formatCode="General">
                  <c:v>121.23050000000001</c:v>
                </c:pt>
                <c:pt idx="1614" formatCode="General">
                  <c:v>119.72</c:v>
                </c:pt>
                <c:pt idx="1615" formatCode="General">
                  <c:v>119.05</c:v>
                </c:pt>
                <c:pt idx="1616" formatCode="General">
                  <c:v>119</c:v>
                </c:pt>
                <c:pt idx="1617" formatCode="General">
                  <c:v>116.785</c:v>
                </c:pt>
                <c:pt idx="1618" formatCode="General">
                  <c:v>116</c:v>
                </c:pt>
                <c:pt idx="1619" formatCode="General">
                  <c:v>116.71</c:v>
                </c:pt>
                <c:pt idx="1620" formatCode="General">
                  <c:v>115.81</c:v>
                </c:pt>
                <c:pt idx="1621" formatCode="General">
                  <c:v>115.43</c:v>
                </c:pt>
                <c:pt idx="1622" formatCode="General">
                  <c:v>115.68899999999999</c:v>
                </c:pt>
                <c:pt idx="1623" formatCode="General">
                  <c:v>115.7</c:v>
                </c:pt>
                <c:pt idx="1624" formatCode="General">
                  <c:v>114.98</c:v>
                </c:pt>
                <c:pt idx="1625" formatCode="General">
                  <c:v>113.5085</c:v>
                </c:pt>
                <c:pt idx="1626" formatCode="General">
                  <c:v>110.7555</c:v>
                </c:pt>
                <c:pt idx="1627" formatCode="General">
                  <c:v>116.32</c:v>
                </c:pt>
                <c:pt idx="1628" formatCode="General">
                  <c:v>117.542</c:v>
                </c:pt>
                <c:pt idx="1629" formatCode="General">
                  <c:v>117.655</c:v>
                </c:pt>
                <c:pt idx="1630" formatCode="General">
                  <c:v>117.855</c:v>
                </c:pt>
                <c:pt idx="1631" formatCode="General">
                  <c:v>117.22</c:v>
                </c:pt>
                <c:pt idx="1632" formatCode="General">
                  <c:v>117.3</c:v>
                </c:pt>
                <c:pt idx="1633" formatCode="General">
                  <c:v>118.19499999999999</c:v>
                </c:pt>
                <c:pt idx="1634" formatCode="General">
                  <c:v>118.8</c:v>
                </c:pt>
                <c:pt idx="1635" formatCode="General">
                  <c:v>117.995</c:v>
                </c:pt>
                <c:pt idx="1636" formatCode="General">
                  <c:v>117.5</c:v>
                </c:pt>
                <c:pt idx="1637" formatCode="General">
                  <c:v>117.96</c:v>
                </c:pt>
                <c:pt idx="1638" formatCode="General">
                  <c:v>117.09</c:v>
                </c:pt>
                <c:pt idx="1639" formatCode="General">
                  <c:v>118</c:v>
                </c:pt>
                <c:pt idx="1640" formatCode="General">
                  <c:v>117.3</c:v>
                </c:pt>
                <c:pt idx="1641" formatCode="General">
                  <c:v>116.999</c:v>
                </c:pt>
                <c:pt idx="1642" formatCode="General">
                  <c:v>116.74</c:v>
                </c:pt>
                <c:pt idx="1643" formatCode="General">
                  <c:v>116</c:v>
                </c:pt>
                <c:pt idx="1644" formatCode="General">
                  <c:v>114.65</c:v>
                </c:pt>
                <c:pt idx="1645" formatCode="General">
                  <c:v>113.4995</c:v>
                </c:pt>
                <c:pt idx="1646" formatCode="General">
                  <c:v>113.845</c:v>
                </c:pt>
                <c:pt idx="1647" formatCode="General">
                  <c:v>113.08199999999999</c:v>
                </c:pt>
                <c:pt idx="1648" formatCode="General">
                  <c:v>112.80500000000001</c:v>
                </c:pt>
                <c:pt idx="1649" formatCode="General">
                  <c:v>112.2</c:v>
                </c:pt>
                <c:pt idx="1650" formatCode="General">
                  <c:v>113.09650000000001</c:v>
                </c:pt>
                <c:pt idx="1651" formatCode="General">
                  <c:v>113.1755</c:v>
                </c:pt>
                <c:pt idx="1652" formatCode="General">
                  <c:v>113.413</c:v>
                </c:pt>
                <c:pt idx="1653" formatCode="General">
                  <c:v>112.9</c:v>
                </c:pt>
                <c:pt idx="1654" formatCode="General">
                  <c:v>112.164</c:v>
                </c:pt>
                <c:pt idx="1655" formatCode="General">
                  <c:v>110.18300000000001</c:v>
                </c:pt>
                <c:pt idx="1656" formatCode="General">
                  <c:v>109.57</c:v>
                </c:pt>
                <c:pt idx="1657" formatCode="General">
                  <c:v>110.04</c:v>
                </c:pt>
                <c:pt idx="1658" formatCode="General">
                  <c:v>109.8</c:v>
                </c:pt>
                <c:pt idx="1659" formatCode="General">
                  <c:v>109.185</c:v>
                </c:pt>
                <c:pt idx="1660" formatCode="General">
                  <c:v>108.84</c:v>
                </c:pt>
                <c:pt idx="1661" formatCode="General">
                  <c:v>108.325</c:v>
                </c:pt>
                <c:pt idx="1662" formatCode="General">
                  <c:v>108.024</c:v>
                </c:pt>
                <c:pt idx="1663" formatCode="General">
                  <c:v>107.85</c:v>
                </c:pt>
                <c:pt idx="1664" formatCode="General">
                  <c:v>107.77500000000001</c:v>
                </c:pt>
                <c:pt idx="1665" formatCode="General">
                  <c:v>107.7</c:v>
                </c:pt>
                <c:pt idx="1666" formatCode="General">
                  <c:v>107.96</c:v>
                </c:pt>
                <c:pt idx="1667" formatCode="General">
                  <c:v>108.15</c:v>
                </c:pt>
                <c:pt idx="1668" formatCode="General">
                  <c:v>108</c:v>
                </c:pt>
                <c:pt idx="1669" formatCode="General">
                  <c:v>108.23</c:v>
                </c:pt>
                <c:pt idx="1670" formatCode="General">
                  <c:v>107.895</c:v>
                </c:pt>
                <c:pt idx="1671" formatCode="General">
                  <c:v>107.88</c:v>
                </c:pt>
                <c:pt idx="1672" formatCode="General">
                  <c:v>108.72499999999999</c:v>
                </c:pt>
                <c:pt idx="1673" formatCode="General">
                  <c:v>108.605</c:v>
                </c:pt>
                <c:pt idx="1674" formatCode="General">
                  <c:v>108.05</c:v>
                </c:pt>
                <c:pt idx="1675" formatCode="General">
                  <c:v>107.6</c:v>
                </c:pt>
                <c:pt idx="1676" formatCode="General">
                  <c:v>108.25</c:v>
                </c:pt>
                <c:pt idx="1677" formatCode="General">
                  <c:v>108.13</c:v>
                </c:pt>
                <c:pt idx="1678" formatCode="General">
                  <c:v>108.12350000000001</c:v>
                </c:pt>
                <c:pt idx="1679" formatCode="General">
                  <c:v>108.295</c:v>
                </c:pt>
                <c:pt idx="1680" formatCode="General">
                  <c:v>108.7655</c:v>
                </c:pt>
                <c:pt idx="1681" formatCode="General">
                  <c:v>108.898</c:v>
                </c:pt>
                <c:pt idx="1682" formatCode="General">
                  <c:v>108.53</c:v>
                </c:pt>
                <c:pt idx="1683" formatCode="General">
                  <c:v>108.575</c:v>
                </c:pt>
                <c:pt idx="1684" formatCode="General">
                  <c:v>108.33</c:v>
                </c:pt>
                <c:pt idx="1685" formatCode="General">
                  <c:v>108.2</c:v>
                </c:pt>
                <c:pt idx="1686" formatCode="General">
                  <c:v>108.09</c:v>
                </c:pt>
                <c:pt idx="1687" formatCode="General">
                  <c:v>108.8005</c:v>
                </c:pt>
                <c:pt idx="1688" formatCode="General">
                  <c:v>109.56399999999999</c:v>
                </c:pt>
                <c:pt idx="1689" formatCode="General">
                  <c:v>109.8</c:v>
                </c:pt>
                <c:pt idx="1690" formatCode="General">
                  <c:v>109.53400000000001</c:v>
                </c:pt>
                <c:pt idx="1691" formatCode="General">
                  <c:v>109</c:v>
                </c:pt>
                <c:pt idx="1692" formatCode="General">
                  <c:v>109.22750000000001</c:v>
                </c:pt>
                <c:pt idx="1693" formatCode="General">
                  <c:v>109.175</c:v>
                </c:pt>
                <c:pt idx="1694" formatCode="General">
                  <c:v>108.8755</c:v>
                </c:pt>
                <c:pt idx="1695" formatCode="General">
                  <c:v>109.80800000000001</c:v>
                </c:pt>
                <c:pt idx="1696" formatCode="General">
                  <c:v>110.3</c:v>
                </c:pt>
                <c:pt idx="1697" formatCode="General">
                  <c:v>110.29</c:v>
                </c:pt>
                <c:pt idx="1698" formatCode="General">
                  <c:v>110.5915</c:v>
                </c:pt>
                <c:pt idx="1699" formatCode="General">
                  <c:v>110.8805</c:v>
                </c:pt>
                <c:pt idx="1700" formatCode="General">
                  <c:v>110.13500000000001</c:v>
                </c:pt>
                <c:pt idx="1701" formatCode="General">
                  <c:v>109.93</c:v>
                </c:pt>
                <c:pt idx="1702" formatCode="General">
                  <c:v>108.974</c:v>
                </c:pt>
                <c:pt idx="1703" formatCode="General">
                  <c:v>108.98</c:v>
                </c:pt>
                <c:pt idx="1704" formatCode="General">
                  <c:v>108.68899999999999</c:v>
                </c:pt>
                <c:pt idx="1705" formatCode="General">
                  <c:v>108.86</c:v>
                </c:pt>
                <c:pt idx="1706" formatCode="General">
                  <c:v>108.545</c:v>
                </c:pt>
                <c:pt idx="1707" formatCode="General">
                  <c:v>108.79</c:v>
                </c:pt>
                <c:pt idx="1708" formatCode="General">
                  <c:v>109.42</c:v>
                </c:pt>
                <c:pt idx="1709" formatCode="General">
                  <c:v>109.32</c:v>
                </c:pt>
                <c:pt idx="1710" formatCode="General">
                  <c:v>109.465</c:v>
                </c:pt>
                <c:pt idx="1711" formatCode="General">
                  <c:v>109.48</c:v>
                </c:pt>
                <c:pt idx="1712" formatCode="General">
                  <c:v>109.13</c:v>
                </c:pt>
                <c:pt idx="1713" formatCode="General">
                  <c:v>109.02500000000001</c:v>
                </c:pt>
                <c:pt idx="1714" formatCode="General">
                  <c:v>110.13500000000001</c:v>
                </c:pt>
                <c:pt idx="1715" formatCode="General">
                  <c:v>110.575</c:v>
                </c:pt>
                <c:pt idx="1716" formatCode="General">
                  <c:v>110.92</c:v>
                </c:pt>
                <c:pt idx="1717" formatCode="General">
                  <c:v>111.21299999999999</c:v>
                </c:pt>
                <c:pt idx="1718" formatCode="General">
                  <c:v>110.91</c:v>
                </c:pt>
                <c:pt idx="1719" formatCode="General">
                  <c:v>109.76</c:v>
                </c:pt>
                <c:pt idx="1720" formatCode="General">
                  <c:v>109.5</c:v>
                </c:pt>
                <c:pt idx="1721" formatCode="General">
                  <c:v>108.45</c:v>
                </c:pt>
                <c:pt idx="1722" formatCode="General">
                  <c:v>108.3</c:v>
                </c:pt>
                <c:pt idx="1723" formatCode="General">
                  <c:v>108.1</c:v>
                </c:pt>
                <c:pt idx="1724" formatCode="General">
                  <c:v>107.93</c:v>
                </c:pt>
                <c:pt idx="1725" formatCode="General">
                  <c:v>107.991</c:v>
                </c:pt>
                <c:pt idx="1726" formatCode="General">
                  <c:v>108.57</c:v>
                </c:pt>
                <c:pt idx="1727" formatCode="General">
                  <c:v>108.15</c:v>
                </c:pt>
                <c:pt idx="1728" formatCode="General">
                  <c:v>107.68</c:v>
                </c:pt>
                <c:pt idx="1729" formatCode="General">
                  <c:v>107.735</c:v>
                </c:pt>
                <c:pt idx="1730" formatCode="General">
                  <c:v>107.33499999999999</c:v>
                </c:pt>
                <c:pt idx="1731" formatCode="General">
                  <c:v>107.52</c:v>
                </c:pt>
                <c:pt idx="1732" formatCode="General">
                  <c:v>107.75</c:v>
                </c:pt>
                <c:pt idx="1733" formatCode="General">
                  <c:v>107.55</c:v>
                </c:pt>
                <c:pt idx="1734" formatCode="General">
                  <c:v>106.03</c:v>
                </c:pt>
                <c:pt idx="1735" formatCode="General">
                  <c:v>106.024</c:v>
                </c:pt>
                <c:pt idx="1736" formatCode="General">
                  <c:v>106</c:v>
                </c:pt>
                <c:pt idx="1737" formatCode="General">
                  <c:v>105.98</c:v>
                </c:pt>
                <c:pt idx="1738" formatCode="General">
                  <c:v>106.15</c:v>
                </c:pt>
                <c:pt idx="1739" formatCode="General">
                  <c:v>105.6825</c:v>
                </c:pt>
                <c:pt idx="1740" formatCode="General">
                  <c:v>105.705</c:v>
                </c:pt>
                <c:pt idx="1741" formatCode="General">
                  <c:v>105.7295</c:v>
                </c:pt>
                <c:pt idx="1742" formatCode="General">
                  <c:v>105.422</c:v>
                </c:pt>
                <c:pt idx="1743" formatCode="General">
                  <c:v>105.9635</c:v>
                </c:pt>
                <c:pt idx="1744" formatCode="General">
                  <c:v>106.39</c:v>
                </c:pt>
                <c:pt idx="1745" formatCode="General">
                  <c:v>107.01</c:v>
                </c:pt>
                <c:pt idx="1746" formatCode="General">
                  <c:v>107.44499999999999</c:v>
                </c:pt>
                <c:pt idx="1747" formatCode="General">
                  <c:v>107.235</c:v>
                </c:pt>
                <c:pt idx="1748" formatCode="General">
                  <c:v>107.04</c:v>
                </c:pt>
                <c:pt idx="1749" formatCode="General">
                  <c:v>106.735</c:v>
                </c:pt>
                <c:pt idx="1750" formatCode="General">
                  <c:v>105.92</c:v>
                </c:pt>
                <c:pt idx="1751" formatCode="General">
                  <c:v>105.3</c:v>
                </c:pt>
                <c:pt idx="1752" formatCode="General">
                  <c:v>105.02</c:v>
                </c:pt>
                <c:pt idx="1753" formatCode="General">
                  <c:v>105.19</c:v>
                </c:pt>
                <c:pt idx="1754" formatCode="General">
                  <c:v>105.85</c:v>
                </c:pt>
                <c:pt idx="1755" formatCode="General">
                  <c:v>106</c:v>
                </c:pt>
                <c:pt idx="1756" formatCode="General">
                  <c:v>106.27</c:v>
                </c:pt>
                <c:pt idx="1757" formatCode="General">
                  <c:v>106.2</c:v>
                </c:pt>
                <c:pt idx="1758" formatCode="General">
                  <c:v>105.72</c:v>
                </c:pt>
                <c:pt idx="1759" formatCode="General">
                  <c:v>105.672</c:v>
                </c:pt>
                <c:pt idx="1760" formatCode="General">
                  <c:v>105.49</c:v>
                </c:pt>
                <c:pt idx="1761" formatCode="General">
                  <c:v>105.66</c:v>
                </c:pt>
                <c:pt idx="1762" formatCode="General">
                  <c:v>105.88</c:v>
                </c:pt>
                <c:pt idx="1763" formatCode="General">
                  <c:v>105.87</c:v>
                </c:pt>
                <c:pt idx="1764" formatCode="General">
                  <c:v>107.101</c:v>
                </c:pt>
                <c:pt idx="1765" formatCode="General">
                  <c:v>107.12</c:v>
                </c:pt>
                <c:pt idx="1766" formatCode="General">
                  <c:v>106.93600000000001</c:v>
                </c:pt>
                <c:pt idx="1767" formatCode="General">
                  <c:v>107.15</c:v>
                </c:pt>
                <c:pt idx="1768" formatCode="General">
                  <c:v>106.79349999999999</c:v>
                </c:pt>
                <c:pt idx="1769" formatCode="General">
                  <c:v>105.36499999999999</c:v>
                </c:pt>
                <c:pt idx="1770" formatCode="General">
                  <c:v>105.8605</c:v>
                </c:pt>
                <c:pt idx="1771" formatCode="General">
                  <c:v>105.54</c:v>
                </c:pt>
                <c:pt idx="1772" formatCode="General">
                  <c:v>105.395</c:v>
                </c:pt>
                <c:pt idx="1773" formatCode="General">
                  <c:v>105.28</c:v>
                </c:pt>
                <c:pt idx="1774" formatCode="General">
                  <c:v>105.5</c:v>
                </c:pt>
                <c:pt idx="1775" formatCode="General">
                  <c:v>104.23</c:v>
                </c:pt>
                <c:pt idx="1776" formatCode="General">
                  <c:v>102.81</c:v>
                </c:pt>
                <c:pt idx="1777" formatCode="General">
                  <c:v>102.44</c:v>
                </c:pt>
                <c:pt idx="1778" formatCode="General">
                  <c:v>102.8</c:v>
                </c:pt>
                <c:pt idx="1779" formatCode="General">
                  <c:v>103.01</c:v>
                </c:pt>
                <c:pt idx="1780" formatCode="General">
                  <c:v>104.08</c:v>
                </c:pt>
                <c:pt idx="1781" formatCode="General">
                  <c:v>103.96</c:v>
                </c:pt>
                <c:pt idx="1782" formatCode="General">
                  <c:v>103.62</c:v>
                </c:pt>
                <c:pt idx="1783" formatCode="General">
                  <c:v>102.33</c:v>
                </c:pt>
                <c:pt idx="1784" formatCode="General">
                  <c:v>101.75</c:v>
                </c:pt>
                <c:pt idx="1785" formatCode="General">
                  <c:v>102.68</c:v>
                </c:pt>
                <c:pt idx="1786" formatCode="General">
                  <c:v>102.83</c:v>
                </c:pt>
                <c:pt idx="1787" formatCode="General">
                  <c:v>103.22</c:v>
                </c:pt>
                <c:pt idx="1788" formatCode="General">
                  <c:v>104.47450000000001</c:v>
                </c:pt>
                <c:pt idx="1789" formatCode="General">
                  <c:v>104.95050000000001</c:v>
                </c:pt>
                <c:pt idx="1790" formatCode="General">
                  <c:v>105.955</c:v>
                </c:pt>
                <c:pt idx="1791" formatCode="General">
                  <c:v>106.235</c:v>
                </c:pt>
                <c:pt idx="1792" formatCode="General">
                  <c:v>105.925</c:v>
                </c:pt>
                <c:pt idx="1793" formatCode="General">
                  <c:v>105.77</c:v>
                </c:pt>
                <c:pt idx="1794" formatCode="General">
                  <c:v>105.92</c:v>
                </c:pt>
                <c:pt idx="1795" formatCode="General">
                  <c:v>106.8</c:v>
                </c:pt>
                <c:pt idx="1796" formatCode="General">
                  <c:v>106.79</c:v>
                </c:pt>
                <c:pt idx="1797" formatCode="General">
                  <c:v>106.01600000000001</c:v>
                </c:pt>
                <c:pt idx="1798" formatCode="General">
                  <c:v>106.75</c:v>
                </c:pt>
                <c:pt idx="1799" formatCode="General">
                  <c:v>108.79349999999999</c:v>
                </c:pt>
                <c:pt idx="1800" formatCode="General">
                  <c:v>108</c:v>
                </c:pt>
                <c:pt idx="1801" formatCode="General">
                  <c:v>107.08</c:v>
                </c:pt>
                <c:pt idx="1802" formatCode="General">
                  <c:v>107.059</c:v>
                </c:pt>
                <c:pt idx="1803" formatCode="General">
                  <c:v>107.37</c:v>
                </c:pt>
                <c:pt idx="1804" formatCode="General">
                  <c:v>105.505</c:v>
                </c:pt>
                <c:pt idx="1805" formatCode="General">
                  <c:v>105.56</c:v>
                </c:pt>
                <c:pt idx="1806" formatCode="General">
                  <c:v>105.364</c:v>
                </c:pt>
                <c:pt idx="1807" formatCode="General">
                  <c:v>104.79</c:v>
                </c:pt>
                <c:pt idx="1808" formatCode="General">
                  <c:v>107.99</c:v>
                </c:pt>
                <c:pt idx="1809" formatCode="General">
                  <c:v>107.245</c:v>
                </c:pt>
                <c:pt idx="1810" formatCode="General">
                  <c:v>108.92</c:v>
                </c:pt>
                <c:pt idx="1811" formatCode="General">
                  <c:v>109.6</c:v>
                </c:pt>
                <c:pt idx="1812" formatCode="General">
                  <c:v>111.999</c:v>
                </c:pt>
                <c:pt idx="1813" formatCode="General">
                  <c:v>112.8</c:v>
                </c:pt>
                <c:pt idx="1814" formatCode="General">
                  <c:v>113.91</c:v>
                </c:pt>
                <c:pt idx="1815" formatCode="General">
                  <c:v>114.998</c:v>
                </c:pt>
                <c:pt idx="1816" formatCode="General">
                  <c:v>114.5805</c:v>
                </c:pt>
                <c:pt idx="1817" formatCode="General">
                  <c:v>114.6</c:v>
                </c:pt>
                <c:pt idx="1818" formatCode="General">
                  <c:v>114.74</c:v>
                </c:pt>
                <c:pt idx="1819" formatCode="General">
                  <c:v>114.3955</c:v>
                </c:pt>
                <c:pt idx="1820" formatCode="General">
                  <c:v>116.1</c:v>
                </c:pt>
                <c:pt idx="1821" formatCode="General">
                  <c:v>115.98</c:v>
                </c:pt>
                <c:pt idx="1822" formatCode="General">
                  <c:v>118.01</c:v>
                </c:pt>
                <c:pt idx="1823" formatCode="General">
                  <c:v>118.804</c:v>
                </c:pt>
                <c:pt idx="1824" formatCode="General">
                  <c:v>119.419</c:v>
                </c:pt>
                <c:pt idx="1825" formatCode="General">
                  <c:v>119.4055</c:v>
                </c:pt>
                <c:pt idx="1826" formatCode="General">
                  <c:v>118.14</c:v>
                </c:pt>
                <c:pt idx="1827" formatCode="General">
                  <c:v>117.785</c:v>
                </c:pt>
                <c:pt idx="1828" formatCode="General">
                  <c:v>117.08</c:v>
                </c:pt>
                <c:pt idx="1829" formatCode="General">
                  <c:v>114.01</c:v>
                </c:pt>
                <c:pt idx="1830" formatCode="General">
                  <c:v>112.31</c:v>
                </c:pt>
                <c:pt idx="1831" formatCode="General">
                  <c:v>112.61</c:v>
                </c:pt>
                <c:pt idx="1832" formatCode="General">
                  <c:v>112.995</c:v>
                </c:pt>
                <c:pt idx="1833" formatCode="General">
                  <c:v>115</c:v>
                </c:pt>
                <c:pt idx="1834" formatCode="General">
                  <c:v>115.96</c:v>
                </c:pt>
                <c:pt idx="1835" formatCode="General">
                  <c:v>116.541</c:v>
                </c:pt>
                <c:pt idx="1836" formatCode="General">
                  <c:v>115.54</c:v>
                </c:pt>
                <c:pt idx="1837" formatCode="General">
                  <c:v>116.03</c:v>
                </c:pt>
                <c:pt idx="1838" formatCode="General">
                  <c:v>114.59</c:v>
                </c:pt>
                <c:pt idx="1839" formatCode="General">
                  <c:v>112.11</c:v>
                </c:pt>
                <c:pt idx="1840" formatCode="General">
                  <c:v>111.56100000000001</c:v>
                </c:pt>
                <c:pt idx="1841" formatCode="General">
                  <c:v>113.45</c:v>
                </c:pt>
                <c:pt idx="1842" formatCode="General">
                  <c:v>115.26</c:v>
                </c:pt>
                <c:pt idx="1843" formatCode="General">
                  <c:v>114.05</c:v>
                </c:pt>
                <c:pt idx="1844" formatCode="General">
                  <c:v>112.005</c:v>
                </c:pt>
                <c:pt idx="1845" formatCode="General">
                  <c:v>113.16</c:v>
                </c:pt>
                <c:pt idx="1846" formatCode="General">
                  <c:v>113</c:v>
                </c:pt>
                <c:pt idx="1847" formatCode="General">
                  <c:v>111.88</c:v>
                </c:pt>
                <c:pt idx="1848" formatCode="General">
                  <c:v>110.98</c:v>
                </c:pt>
                <c:pt idx="1849" formatCode="General">
                  <c:v>110</c:v>
                </c:pt>
                <c:pt idx="1850" formatCode="General">
                  <c:v>109.5</c:v>
                </c:pt>
                <c:pt idx="1851" formatCode="General">
                  <c:v>109.22</c:v>
                </c:pt>
                <c:pt idx="1852" formatCode="General">
                  <c:v>109.051</c:v>
                </c:pt>
                <c:pt idx="1853" formatCode="General">
                  <c:v>109.83</c:v>
                </c:pt>
                <c:pt idx="1854" formatCode="General">
                  <c:v>107.1</c:v>
                </c:pt>
                <c:pt idx="1855" formatCode="General">
                  <c:v>106.03</c:v>
                </c:pt>
                <c:pt idx="1856" formatCode="General">
                  <c:v>105.825</c:v>
                </c:pt>
                <c:pt idx="1857" formatCode="General">
                  <c:v>105.2</c:v>
                </c:pt>
                <c:pt idx="1858" formatCode="General">
                  <c:v>105.56</c:v>
                </c:pt>
                <c:pt idx="1859" formatCode="General">
                  <c:v>103.82</c:v>
                </c:pt>
                <c:pt idx="1860" formatCode="General">
                  <c:v>103.845</c:v>
                </c:pt>
                <c:pt idx="1861" formatCode="General">
                  <c:v>103.27500000000001</c:v>
                </c:pt>
                <c:pt idx="1862" formatCode="General">
                  <c:v>102.464</c:v>
                </c:pt>
                <c:pt idx="1863" formatCode="General">
                  <c:v>101.745</c:v>
                </c:pt>
                <c:pt idx="1864" formatCode="General">
                  <c:v>100.58499999999999</c:v>
                </c:pt>
                <c:pt idx="1865" formatCode="General">
                  <c:v>99.9375</c:v>
                </c:pt>
                <c:pt idx="1866" formatCode="General">
                  <c:v>100.0825</c:v>
                </c:pt>
                <c:pt idx="1867" formatCode="General">
                  <c:v>100.37050000000001</c:v>
                </c:pt>
                <c:pt idx="1868" formatCode="General">
                  <c:v>100.575</c:v>
                </c:pt>
                <c:pt idx="1869" formatCode="General">
                  <c:v>100.87</c:v>
                </c:pt>
                <c:pt idx="1870" formatCode="General">
                  <c:v>100.205</c:v>
                </c:pt>
                <c:pt idx="1871" formatCode="General">
                  <c:v>100.1</c:v>
                </c:pt>
                <c:pt idx="1872" formatCode="General">
                  <c:v>100.12</c:v>
                </c:pt>
                <c:pt idx="1873" formatCode="General">
                  <c:v>100.5</c:v>
                </c:pt>
                <c:pt idx="1874" formatCode="General">
                  <c:v>100.211</c:v>
                </c:pt>
                <c:pt idx="1875" formatCode="General">
                  <c:v>99.858500000000006</c:v>
                </c:pt>
                <c:pt idx="1876" formatCode="General">
                  <c:v>100.125</c:v>
                </c:pt>
                <c:pt idx="1877" formatCode="General">
                  <c:v>100.27</c:v>
                </c:pt>
                <c:pt idx="1878" formatCode="General">
                  <c:v>99.735500000000002</c:v>
                </c:pt>
                <c:pt idx="1879" formatCode="General">
                  <c:v>99.754999999999995</c:v>
                </c:pt>
                <c:pt idx="1880" formatCode="General">
                  <c:v>99.575999999999993</c:v>
                </c:pt>
                <c:pt idx="1881" formatCode="General">
                  <c:v>99.5</c:v>
                </c:pt>
                <c:pt idx="1882" formatCode="General">
                  <c:v>98.355999999999995</c:v>
                </c:pt>
                <c:pt idx="1883" formatCode="General">
                  <c:v>98.295000000000002</c:v>
                </c:pt>
                <c:pt idx="1884" formatCode="General">
                  <c:v>97.71</c:v>
                </c:pt>
                <c:pt idx="1885" formatCode="General">
                  <c:v>96.644000000000005</c:v>
                </c:pt>
                <c:pt idx="1886" formatCode="General">
                  <c:v>96.7</c:v>
                </c:pt>
                <c:pt idx="1887" formatCode="General">
                  <c:v>97.4</c:v>
                </c:pt>
                <c:pt idx="1888" formatCode="General">
                  <c:v>97.004999999999995</c:v>
                </c:pt>
                <c:pt idx="1889" formatCode="General">
                  <c:v>97.3</c:v>
                </c:pt>
                <c:pt idx="1890" formatCode="General">
                  <c:v>97.257499999999993</c:v>
                </c:pt>
                <c:pt idx="1891" formatCode="General">
                  <c:v>97.656999999999996</c:v>
                </c:pt>
                <c:pt idx="1892" formatCode="General">
                  <c:v>97.375</c:v>
                </c:pt>
                <c:pt idx="1893" formatCode="General">
                  <c:v>97.95</c:v>
                </c:pt>
                <c:pt idx="1894" formatCode="General">
                  <c:v>98.08</c:v>
                </c:pt>
                <c:pt idx="1895" formatCode="General">
                  <c:v>98.478999999999999</c:v>
                </c:pt>
                <c:pt idx="1896" formatCode="General">
                  <c:v>98.57</c:v>
                </c:pt>
                <c:pt idx="1897" formatCode="General">
                  <c:v>98.490499999999997</c:v>
                </c:pt>
                <c:pt idx="1898" formatCode="General">
                  <c:v>98.685000000000002</c:v>
                </c:pt>
                <c:pt idx="1899" formatCode="General">
                  <c:v>98.385000000000005</c:v>
                </c:pt>
                <c:pt idx="1900" formatCode="General">
                  <c:v>98.62</c:v>
                </c:pt>
                <c:pt idx="1901" formatCode="General">
                  <c:v>98.344999999999999</c:v>
                </c:pt>
                <c:pt idx="1902" formatCode="General">
                  <c:v>98.32</c:v>
                </c:pt>
                <c:pt idx="1903" formatCode="General">
                  <c:v>98.5</c:v>
                </c:pt>
                <c:pt idx="1904" formatCode="General">
                  <c:v>98.8</c:v>
                </c:pt>
                <c:pt idx="1905" formatCode="General">
                  <c:v>98.85</c:v>
                </c:pt>
                <c:pt idx="1906" formatCode="General">
                  <c:v>98.811999999999998</c:v>
                </c:pt>
                <c:pt idx="1907" formatCode="General">
                  <c:v>97.4375</c:v>
                </c:pt>
                <c:pt idx="1908" formatCode="General">
                  <c:v>97.587999999999994</c:v>
                </c:pt>
                <c:pt idx="1909" formatCode="General">
                  <c:v>98.075000000000003</c:v>
                </c:pt>
                <c:pt idx="1910" formatCode="General">
                  <c:v>97.608999999999995</c:v>
                </c:pt>
                <c:pt idx="1911" formatCode="General">
                  <c:v>97.245000000000005</c:v>
                </c:pt>
                <c:pt idx="1912" formatCode="General">
                  <c:v>97.212999999999994</c:v>
                </c:pt>
                <c:pt idx="1913" formatCode="General">
                  <c:v>98.248000000000005</c:v>
                </c:pt>
                <c:pt idx="1914" formatCode="General">
                  <c:v>98.4</c:v>
                </c:pt>
                <c:pt idx="1915" formatCode="General">
                  <c:v>98.322999999999993</c:v>
                </c:pt>
                <c:pt idx="1916" formatCode="General">
                  <c:v>99.01</c:v>
                </c:pt>
                <c:pt idx="1917" formatCode="General">
                  <c:v>98.8</c:v>
                </c:pt>
                <c:pt idx="1918" formatCode="General">
                  <c:v>97.977999999999994</c:v>
                </c:pt>
                <c:pt idx="1919" formatCode="General">
                  <c:v>97.4</c:v>
                </c:pt>
                <c:pt idx="1920" formatCode="General">
                  <c:v>97.03</c:v>
                </c:pt>
                <c:pt idx="1921" formatCode="General">
                  <c:v>96.5</c:v>
                </c:pt>
                <c:pt idx="1922" formatCode="General">
                  <c:v>96</c:v>
                </c:pt>
                <c:pt idx="1923" formatCode="General">
                  <c:v>96.273499999999999</c:v>
                </c:pt>
                <c:pt idx="1924" formatCode="General">
                  <c:v>96.426000000000002</c:v>
                </c:pt>
                <c:pt idx="1925" formatCode="General">
                  <c:v>95.750500000000002</c:v>
                </c:pt>
                <c:pt idx="1926" formatCode="General">
                  <c:v>96.35</c:v>
                </c:pt>
                <c:pt idx="1927" formatCode="General">
                  <c:v>95.924999999999997</c:v>
                </c:pt>
                <c:pt idx="1928" formatCode="General">
                  <c:v>95.014499999999998</c:v>
                </c:pt>
                <c:pt idx="1929" formatCode="General">
                  <c:v>94.6</c:v>
                </c:pt>
                <c:pt idx="1930" formatCode="General">
                  <c:v>94.41</c:v>
                </c:pt>
                <c:pt idx="1931" formatCode="General">
                  <c:v>94.433999999999997</c:v>
                </c:pt>
                <c:pt idx="1932" formatCode="General">
                  <c:v>94.84</c:v>
                </c:pt>
                <c:pt idx="1933" formatCode="General">
                  <c:v>94.325000000000003</c:v>
                </c:pt>
                <c:pt idx="1934" formatCode="General">
                  <c:v>94.64</c:v>
                </c:pt>
                <c:pt idx="1935" formatCode="General">
                  <c:v>94.555000000000007</c:v>
                </c:pt>
                <c:pt idx="1936" formatCode="General">
                  <c:v>95.125</c:v>
                </c:pt>
                <c:pt idx="1937" formatCode="General">
                  <c:v>93.44</c:v>
                </c:pt>
                <c:pt idx="1938" formatCode="General">
                  <c:v>93.11</c:v>
                </c:pt>
                <c:pt idx="1939" formatCode="General">
                  <c:v>93.62</c:v>
                </c:pt>
                <c:pt idx="1940" formatCode="General">
                  <c:v>93.63</c:v>
                </c:pt>
                <c:pt idx="1941" formatCode="General">
                  <c:v>94.125</c:v>
                </c:pt>
                <c:pt idx="1942" formatCode="General">
                  <c:v>94.42</c:v>
                </c:pt>
                <c:pt idx="1943" formatCode="General">
                  <c:v>94.296999999999997</c:v>
                </c:pt>
                <c:pt idx="1944" formatCode="General">
                  <c:v>96.029499999999999</c:v>
                </c:pt>
                <c:pt idx="1945" formatCode="General">
                  <c:v>96.401499999999999</c:v>
                </c:pt>
                <c:pt idx="1946" formatCode="General">
                  <c:v>96.11</c:v>
                </c:pt>
                <c:pt idx="1947" formatCode="General">
                  <c:v>97.09</c:v>
                </c:pt>
                <c:pt idx="1948" formatCode="General">
                  <c:v>96.97</c:v>
                </c:pt>
                <c:pt idx="1949" formatCode="General">
                  <c:v>97.41</c:v>
                </c:pt>
                <c:pt idx="1950" formatCode="General">
                  <c:v>97.378</c:v>
                </c:pt>
                <c:pt idx="1951" formatCode="General">
                  <c:v>97.388999999999996</c:v>
                </c:pt>
                <c:pt idx="1952" formatCode="General">
                  <c:v>96.78</c:v>
                </c:pt>
                <c:pt idx="1953" formatCode="General">
                  <c:v>96.83</c:v>
                </c:pt>
                <c:pt idx="1954" formatCode="General">
                  <c:v>96.441000000000003</c:v>
                </c:pt>
                <c:pt idx="1955" formatCode="General">
                  <c:v>96.48</c:v>
                </c:pt>
                <c:pt idx="1956" formatCode="General">
                  <c:v>97.1</c:v>
                </c:pt>
                <c:pt idx="1957" formatCode="General">
                  <c:v>96.980999999999995</c:v>
                </c:pt>
                <c:pt idx="1958" formatCode="General">
                  <c:v>96.43</c:v>
                </c:pt>
                <c:pt idx="1959" formatCode="General">
                  <c:v>96.44</c:v>
                </c:pt>
                <c:pt idx="1960" formatCode="General">
                  <c:v>97</c:v>
                </c:pt>
                <c:pt idx="1961" formatCode="General">
                  <c:v>97.65</c:v>
                </c:pt>
                <c:pt idx="1962" formatCode="General">
                  <c:v>97.537999999999997</c:v>
                </c:pt>
                <c:pt idx="1963" formatCode="General">
                  <c:v>97.69</c:v>
                </c:pt>
                <c:pt idx="1964" formatCode="General">
                  <c:v>97.72</c:v>
                </c:pt>
                <c:pt idx="1965" formatCode="General">
                  <c:v>97.626000000000005</c:v>
                </c:pt>
                <c:pt idx="1966" formatCode="General">
                  <c:v>97.951999999999998</c:v>
                </c:pt>
                <c:pt idx="1967" formatCode="General">
                  <c:v>98.18</c:v>
                </c:pt>
                <c:pt idx="1968" formatCode="General">
                  <c:v>98.2</c:v>
                </c:pt>
                <c:pt idx="1969" formatCode="General">
                  <c:v>98.584999999999994</c:v>
                </c:pt>
                <c:pt idx="1970" formatCode="General">
                  <c:v>98.248000000000005</c:v>
                </c:pt>
                <c:pt idx="1971" formatCode="General">
                  <c:v>97.51</c:v>
                </c:pt>
                <c:pt idx="1972" formatCode="General">
                  <c:v>97.55</c:v>
                </c:pt>
                <c:pt idx="1973" formatCode="General">
                  <c:v>96.9</c:v>
                </c:pt>
                <c:pt idx="1974" formatCode="General">
                  <c:v>97.12</c:v>
                </c:pt>
                <c:pt idx="1975" formatCode="General">
                  <c:v>97.352999999999994</c:v>
                </c:pt>
                <c:pt idx="1976" formatCode="General">
                  <c:v>97.24</c:v>
                </c:pt>
                <c:pt idx="1977" formatCode="General">
                  <c:v>97.61</c:v>
                </c:pt>
                <c:pt idx="1978" formatCode="General">
                  <c:v>97.9</c:v>
                </c:pt>
                <c:pt idx="1979" formatCode="General">
                  <c:v>98.05</c:v>
                </c:pt>
                <c:pt idx="1980" formatCode="General">
                  <c:v>99</c:v>
                </c:pt>
                <c:pt idx="1981" formatCode="General">
                  <c:v>98.988</c:v>
                </c:pt>
                <c:pt idx="1982" formatCode="General">
                  <c:v>99.05</c:v>
                </c:pt>
                <c:pt idx="1983" formatCode="General">
                  <c:v>98.11</c:v>
                </c:pt>
                <c:pt idx="1984" formatCode="General">
                  <c:v>98.492000000000004</c:v>
                </c:pt>
                <c:pt idx="1985" formatCode="General">
                  <c:v>97.793000000000006</c:v>
                </c:pt>
                <c:pt idx="1986" formatCode="General">
                  <c:v>97.99</c:v>
                </c:pt>
                <c:pt idx="1987" formatCode="General">
                  <c:v>98.301000000000002</c:v>
                </c:pt>
                <c:pt idx="1988" formatCode="General">
                  <c:v>99</c:v>
                </c:pt>
                <c:pt idx="1989" formatCode="General">
                  <c:v>99.25</c:v>
                </c:pt>
                <c:pt idx="1990" formatCode="General">
                  <c:v>99.165000000000006</c:v>
                </c:pt>
                <c:pt idx="1991" formatCode="General">
                  <c:v>99.51</c:v>
                </c:pt>
                <c:pt idx="1992" formatCode="General">
                  <c:v>99.674999999999997</c:v>
                </c:pt>
                <c:pt idx="1993" formatCode="General">
                  <c:v>100.40349999999999</c:v>
                </c:pt>
                <c:pt idx="1994" formatCode="General">
                  <c:v>100.48650000000001</c:v>
                </c:pt>
                <c:pt idx="1995" formatCode="General">
                  <c:v>100.12</c:v>
                </c:pt>
                <c:pt idx="1996" formatCode="General">
                  <c:v>100.0505</c:v>
                </c:pt>
                <c:pt idx="1997" formatCode="General">
                  <c:v>99.76</c:v>
                </c:pt>
                <c:pt idx="1998" formatCode="General">
                  <c:v>99.6</c:v>
                </c:pt>
                <c:pt idx="1999" formatCode="General">
                  <c:v>99.404499999999999</c:v>
                </c:pt>
                <c:pt idx="2000" formatCode="General">
                  <c:v>99.2</c:v>
                </c:pt>
                <c:pt idx="2001" formatCode="General">
                  <c:v>99.844999999999999</c:v>
                </c:pt>
                <c:pt idx="2002" formatCode="General">
                  <c:v>99.97</c:v>
                </c:pt>
                <c:pt idx="2003" formatCode="General">
                  <c:v>97.95</c:v>
                </c:pt>
                <c:pt idx="2004" formatCode="General">
                  <c:v>98.87</c:v>
                </c:pt>
                <c:pt idx="2005" formatCode="General">
                  <c:v>98.504999999999995</c:v>
                </c:pt>
                <c:pt idx="2006" formatCode="General">
                  <c:v>97.5</c:v>
                </c:pt>
                <c:pt idx="2007" formatCode="General">
                  <c:v>97.3005</c:v>
                </c:pt>
                <c:pt idx="2008" formatCode="General">
                  <c:v>97.62</c:v>
                </c:pt>
                <c:pt idx="2009" formatCode="General">
                  <c:v>97.875</c:v>
                </c:pt>
                <c:pt idx="2010" formatCode="General">
                  <c:v>97.063999999999993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DA-B249-A9CA-262021EC4D1A}"/>
            </c:ext>
          </c:extLst>
        </c:ser>
        <c:ser>
          <c:idx val="2"/>
          <c:order val="2"/>
          <c:tx>
            <c:strRef>
              <c:f>价格中位数!$D$1</c:f>
              <c:strCache>
                <c:ptCount val="1"/>
                <c:pt idx="0">
                  <c:v>市场价格75%分位数</c:v>
                </c:pt>
              </c:strCache>
            </c:strRef>
          </c:tx>
          <c:spPr>
            <a:ln w="19050" cap="rnd" cmpd="sng" algn="ctr">
              <a:solidFill>
                <a:srgbClr val="A6A6A6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价格中位数!$A$2:$A$2015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价格中位数!$D$2:$D$2015</c:f>
              <c:numCache>
                <c:formatCode>0.000</c:formatCode>
                <c:ptCount val="2011"/>
                <c:pt idx="0">
                  <c:v>138.31700000000001</c:v>
                </c:pt>
                <c:pt idx="1">
                  <c:v>137.12</c:v>
                </c:pt>
                <c:pt idx="2">
                  <c:v>141.00800000000001</c:v>
                </c:pt>
                <c:pt idx="3">
                  <c:v>143.88200000000001</c:v>
                </c:pt>
                <c:pt idx="4">
                  <c:v>144.37299999999999</c:v>
                </c:pt>
                <c:pt idx="5">
                  <c:v>144.54124999999999</c:v>
                </c:pt>
                <c:pt idx="6">
                  <c:v>145.56274999999999</c:v>
                </c:pt>
                <c:pt idx="7">
                  <c:v>146.95325</c:v>
                </c:pt>
                <c:pt idx="8">
                  <c:v>147.88650000000001</c:v>
                </c:pt>
                <c:pt idx="9">
                  <c:v>147.17950000000002</c:v>
                </c:pt>
                <c:pt idx="10">
                  <c:v>148.67000000000002</c:v>
                </c:pt>
                <c:pt idx="11">
                  <c:v>152.85550000000001</c:v>
                </c:pt>
                <c:pt idx="12">
                  <c:v>153.48925</c:v>
                </c:pt>
                <c:pt idx="13">
                  <c:v>154.11100000000002</c:v>
                </c:pt>
                <c:pt idx="14">
                  <c:v>152.876</c:v>
                </c:pt>
                <c:pt idx="15">
                  <c:v>149.17374999999998</c:v>
                </c:pt>
                <c:pt idx="16">
                  <c:v>150.5155</c:v>
                </c:pt>
                <c:pt idx="17">
                  <c:v>149.173</c:v>
                </c:pt>
                <c:pt idx="18">
                  <c:v>150.17400000000001</c:v>
                </c:pt>
                <c:pt idx="19">
                  <c:v>148.4555</c:v>
                </c:pt>
                <c:pt idx="20">
                  <c:v>148.30500000000001</c:v>
                </c:pt>
                <c:pt idx="21">
                  <c:v>149.62549999999999</c:v>
                </c:pt>
                <c:pt idx="22">
                  <c:v>151.45349999999999</c:v>
                </c:pt>
                <c:pt idx="23">
                  <c:v>152.53325000000001</c:v>
                </c:pt>
                <c:pt idx="24">
                  <c:v>151.94999999999999</c:v>
                </c:pt>
                <c:pt idx="25">
                  <c:v>153.94749999999999</c:v>
                </c:pt>
                <c:pt idx="26">
                  <c:v>155.69749999999999</c:v>
                </c:pt>
                <c:pt idx="27">
                  <c:v>155.9</c:v>
                </c:pt>
                <c:pt idx="28">
                  <c:v>157.066</c:v>
                </c:pt>
                <c:pt idx="29">
                  <c:v>157.00800000000001</c:v>
                </c:pt>
                <c:pt idx="30">
                  <c:v>158.49624999999997</c:v>
                </c:pt>
                <c:pt idx="31">
                  <c:v>155.83800000000002</c:v>
                </c:pt>
                <c:pt idx="32">
                  <c:v>155.21299999999999</c:v>
                </c:pt>
                <c:pt idx="33">
                  <c:v>154.55000000000001</c:v>
                </c:pt>
                <c:pt idx="34">
                  <c:v>154.10499999999999</c:v>
                </c:pt>
                <c:pt idx="35">
                  <c:v>153.20575000000002</c:v>
                </c:pt>
                <c:pt idx="36">
                  <c:v>153.9485</c:v>
                </c:pt>
                <c:pt idx="37">
                  <c:v>154.99349999999998</c:v>
                </c:pt>
                <c:pt idx="38">
                  <c:v>154.12799999999999</c:v>
                </c:pt>
                <c:pt idx="39">
                  <c:v>154.6885</c:v>
                </c:pt>
                <c:pt idx="40">
                  <c:v>157.465</c:v>
                </c:pt>
                <c:pt idx="41">
                  <c:v>158.80549999999999</c:v>
                </c:pt>
                <c:pt idx="42">
                  <c:v>159.39750000000001</c:v>
                </c:pt>
                <c:pt idx="43">
                  <c:v>160.21250000000001</c:v>
                </c:pt>
                <c:pt idx="44">
                  <c:v>159.88399999999999</c:v>
                </c:pt>
                <c:pt idx="45">
                  <c:v>159.17500000000001</c:v>
                </c:pt>
                <c:pt idx="46">
                  <c:v>157.17500000000001</c:v>
                </c:pt>
                <c:pt idx="47">
                  <c:v>153.92500000000001</c:v>
                </c:pt>
                <c:pt idx="48">
                  <c:v>156.51775000000001</c:v>
                </c:pt>
                <c:pt idx="49">
                  <c:v>151.35874999999999</c:v>
                </c:pt>
                <c:pt idx="50">
                  <c:v>151.70025000000001</c:v>
                </c:pt>
                <c:pt idx="51">
                  <c:v>150.285</c:v>
                </c:pt>
                <c:pt idx="52">
                  <c:v>152.375</c:v>
                </c:pt>
                <c:pt idx="53">
                  <c:v>149.1995</c:v>
                </c:pt>
                <c:pt idx="54">
                  <c:v>150.73500000000001</c:v>
                </c:pt>
                <c:pt idx="55">
                  <c:v>148.08949999999999</c:v>
                </c:pt>
                <c:pt idx="56">
                  <c:v>149.35900000000001</c:v>
                </c:pt>
                <c:pt idx="57">
                  <c:v>147.654</c:v>
                </c:pt>
                <c:pt idx="58">
                  <c:v>146.72524999999999</c:v>
                </c:pt>
                <c:pt idx="59">
                  <c:v>148.65475000000001</c:v>
                </c:pt>
                <c:pt idx="60">
                  <c:v>148.39375000000001</c:v>
                </c:pt>
                <c:pt idx="61">
                  <c:v>149.06100000000001</c:v>
                </c:pt>
                <c:pt idx="62">
                  <c:v>146.44974999999999</c:v>
                </c:pt>
                <c:pt idx="63">
                  <c:v>150.38149999999999</c:v>
                </c:pt>
                <c:pt idx="64">
                  <c:v>149.19300000000001</c:v>
                </c:pt>
                <c:pt idx="65">
                  <c:v>148.0615</c:v>
                </c:pt>
                <c:pt idx="66">
                  <c:v>149.08525</c:v>
                </c:pt>
                <c:pt idx="67">
                  <c:v>151.66999999999999</c:v>
                </c:pt>
                <c:pt idx="68">
                  <c:v>152.89099999999999</c:v>
                </c:pt>
                <c:pt idx="69">
                  <c:v>152.44749999999999</c:v>
                </c:pt>
                <c:pt idx="70">
                  <c:v>152.7655</c:v>
                </c:pt>
                <c:pt idx="71">
                  <c:v>152.0745</c:v>
                </c:pt>
                <c:pt idx="72">
                  <c:v>147.08250000000001</c:v>
                </c:pt>
                <c:pt idx="73">
                  <c:v>147.22499999999999</c:v>
                </c:pt>
                <c:pt idx="74">
                  <c:v>149.756</c:v>
                </c:pt>
                <c:pt idx="75">
                  <c:v>151.81200000000001</c:v>
                </c:pt>
                <c:pt idx="76">
                  <c:v>151.10900000000001</c:v>
                </c:pt>
                <c:pt idx="77" formatCode="General">
                  <c:v>152.46299999999999</c:v>
                </c:pt>
                <c:pt idx="78">
                  <c:v>151.19499999999999</c:v>
                </c:pt>
                <c:pt idx="79">
                  <c:v>155.64025000000001</c:v>
                </c:pt>
                <c:pt idx="80">
                  <c:v>156.1645</c:v>
                </c:pt>
                <c:pt idx="81">
                  <c:v>155.5</c:v>
                </c:pt>
                <c:pt idx="82">
                  <c:v>152.767</c:v>
                </c:pt>
                <c:pt idx="83">
                  <c:v>148.99700000000001</c:v>
                </c:pt>
                <c:pt idx="84">
                  <c:v>147.95099999999999</c:v>
                </c:pt>
                <c:pt idx="85">
                  <c:v>152.29300000000001</c:v>
                </c:pt>
                <c:pt idx="86">
                  <c:v>150.18700000000001</c:v>
                </c:pt>
                <c:pt idx="87">
                  <c:v>152.46899999999999</c:v>
                </c:pt>
                <c:pt idx="88">
                  <c:v>153.78899999999999</c:v>
                </c:pt>
                <c:pt idx="89">
                  <c:v>154.46025</c:v>
                </c:pt>
                <c:pt idx="90">
                  <c:v>153.99424999999999</c:v>
                </c:pt>
                <c:pt idx="91">
                  <c:v>153.37649999999999</c:v>
                </c:pt>
                <c:pt idx="92">
                  <c:v>149.68950000000001</c:v>
                </c:pt>
                <c:pt idx="93">
                  <c:v>153.78899999999999</c:v>
                </c:pt>
                <c:pt idx="94">
                  <c:v>153.69550000000001</c:v>
                </c:pt>
                <c:pt idx="95">
                  <c:v>156.19</c:v>
                </c:pt>
                <c:pt idx="96" formatCode="General">
                  <c:v>157.03450000000001</c:v>
                </c:pt>
                <c:pt idx="97">
                  <c:v>156.72125</c:v>
                </c:pt>
                <c:pt idx="98">
                  <c:v>156.06450000000001</c:v>
                </c:pt>
                <c:pt idx="99">
                  <c:v>159.49449999999999</c:v>
                </c:pt>
                <c:pt idx="100">
                  <c:v>160.488</c:v>
                </c:pt>
                <c:pt idx="101">
                  <c:v>158.49725000000001</c:v>
                </c:pt>
                <c:pt idx="102">
                  <c:v>156.78</c:v>
                </c:pt>
                <c:pt idx="103">
                  <c:v>158.11500000000001</c:v>
                </c:pt>
                <c:pt idx="104">
                  <c:v>161.816</c:v>
                </c:pt>
                <c:pt idx="105">
                  <c:v>161.999</c:v>
                </c:pt>
                <c:pt idx="106">
                  <c:v>167</c:v>
                </c:pt>
                <c:pt idx="107" formatCode="General">
                  <c:v>164.04300000000001</c:v>
                </c:pt>
                <c:pt idx="108" formatCode="General">
                  <c:v>163.30000000000001</c:v>
                </c:pt>
                <c:pt idx="109" formatCode="General">
                  <c:v>161.5</c:v>
                </c:pt>
                <c:pt idx="110">
                  <c:v>157.94999999999999</c:v>
                </c:pt>
                <c:pt idx="111">
                  <c:v>157.9</c:v>
                </c:pt>
                <c:pt idx="112">
                  <c:v>156.19999999999999</c:v>
                </c:pt>
                <c:pt idx="113">
                  <c:v>158.69999999999999</c:v>
                </c:pt>
                <c:pt idx="114">
                  <c:v>158.79900000000001</c:v>
                </c:pt>
                <c:pt idx="115">
                  <c:v>160.5</c:v>
                </c:pt>
                <c:pt idx="116">
                  <c:v>157.31299999999999</c:v>
                </c:pt>
                <c:pt idx="117">
                  <c:v>159.803</c:v>
                </c:pt>
                <c:pt idx="118">
                  <c:v>157.53700000000001</c:v>
                </c:pt>
                <c:pt idx="119">
                  <c:v>154.61099999999999</c:v>
                </c:pt>
                <c:pt idx="120">
                  <c:v>154.61600000000001</c:v>
                </c:pt>
                <c:pt idx="121">
                  <c:v>152.375</c:v>
                </c:pt>
                <c:pt idx="122">
                  <c:v>150.47999999999999</c:v>
                </c:pt>
                <c:pt idx="123">
                  <c:v>149.30000000000001</c:v>
                </c:pt>
                <c:pt idx="124">
                  <c:v>150.78</c:v>
                </c:pt>
                <c:pt idx="125">
                  <c:v>151.52000000000001</c:v>
                </c:pt>
                <c:pt idx="126">
                  <c:v>152.13</c:v>
                </c:pt>
                <c:pt idx="127">
                  <c:v>146.501</c:v>
                </c:pt>
                <c:pt idx="128" formatCode="General">
                  <c:v>145.5</c:v>
                </c:pt>
                <c:pt idx="129" formatCode="General">
                  <c:v>144.53899999999999</c:v>
                </c:pt>
                <c:pt idx="130" formatCode="General">
                  <c:v>147.02000000000001</c:v>
                </c:pt>
                <c:pt idx="131" formatCode="General">
                  <c:v>143.506</c:v>
                </c:pt>
                <c:pt idx="132" formatCode="General">
                  <c:v>147.59</c:v>
                </c:pt>
                <c:pt idx="133" formatCode="General">
                  <c:v>149.85499999999999</c:v>
                </c:pt>
                <c:pt idx="134" formatCode="General">
                  <c:v>148.49799999999999</c:v>
                </c:pt>
                <c:pt idx="135" formatCode="General">
                  <c:v>152.34800000000001</c:v>
                </c:pt>
                <c:pt idx="136" formatCode="General">
                  <c:v>149.774</c:v>
                </c:pt>
                <c:pt idx="137">
                  <c:v>145.46700000000001</c:v>
                </c:pt>
                <c:pt idx="138">
                  <c:v>146.8175</c:v>
                </c:pt>
                <c:pt idx="139">
                  <c:v>149.25149999999999</c:v>
                </c:pt>
                <c:pt idx="140">
                  <c:v>152.61099999999999</c:v>
                </c:pt>
                <c:pt idx="141">
                  <c:v>150.75225</c:v>
                </c:pt>
                <c:pt idx="142">
                  <c:v>153.61625000000001</c:v>
                </c:pt>
                <c:pt idx="143">
                  <c:v>154.88749999999999</c:v>
                </c:pt>
                <c:pt idx="144">
                  <c:v>156.78524999999999</c:v>
                </c:pt>
                <c:pt idx="145">
                  <c:v>158.85925</c:v>
                </c:pt>
                <c:pt idx="146">
                  <c:v>158.05799999999999</c:v>
                </c:pt>
                <c:pt idx="147">
                  <c:v>156.05324999999999</c:v>
                </c:pt>
                <c:pt idx="148">
                  <c:v>155.52099999999999</c:v>
                </c:pt>
                <c:pt idx="149">
                  <c:v>154.51025000000001</c:v>
                </c:pt>
                <c:pt idx="150">
                  <c:v>155.20075</c:v>
                </c:pt>
                <c:pt idx="151">
                  <c:v>154.74</c:v>
                </c:pt>
                <c:pt idx="152">
                  <c:v>159.34899999999999</c:v>
                </c:pt>
                <c:pt idx="153">
                  <c:v>160.1575</c:v>
                </c:pt>
                <c:pt idx="154">
                  <c:v>160.62950000000001</c:v>
                </c:pt>
                <c:pt idx="155">
                  <c:v>161.447</c:v>
                </c:pt>
                <c:pt idx="156">
                  <c:v>163.49275</c:v>
                </c:pt>
                <c:pt idx="157">
                  <c:v>161.017</c:v>
                </c:pt>
                <c:pt idx="158">
                  <c:v>162.76824999999999</c:v>
                </c:pt>
                <c:pt idx="159">
                  <c:v>161.12350000000001</c:v>
                </c:pt>
                <c:pt idx="160">
                  <c:v>161.43100000000001</c:v>
                </c:pt>
                <c:pt idx="161">
                  <c:v>162.83275</c:v>
                </c:pt>
                <c:pt idx="162">
                  <c:v>158.69874999999999</c:v>
                </c:pt>
                <c:pt idx="163">
                  <c:v>154.39474999999999</c:v>
                </c:pt>
                <c:pt idx="164">
                  <c:v>156.53424999999999</c:v>
                </c:pt>
                <c:pt idx="165">
                  <c:v>158.92500000000001</c:v>
                </c:pt>
                <c:pt idx="166" formatCode="General">
                  <c:v>153.84</c:v>
                </c:pt>
                <c:pt idx="167">
                  <c:v>159.45625000000001</c:v>
                </c:pt>
                <c:pt idx="168">
                  <c:v>160.72675000000001</c:v>
                </c:pt>
                <c:pt idx="169">
                  <c:v>161.22925000000001</c:v>
                </c:pt>
                <c:pt idx="170">
                  <c:v>160.0505</c:v>
                </c:pt>
                <c:pt idx="171">
                  <c:v>159.70625000000001</c:v>
                </c:pt>
                <c:pt idx="172">
                  <c:v>164.80324999999999</c:v>
                </c:pt>
                <c:pt idx="173">
                  <c:v>163.8175</c:v>
                </c:pt>
                <c:pt idx="174">
                  <c:v>162.14750000000001</c:v>
                </c:pt>
                <c:pt idx="175">
                  <c:v>158.4375</c:v>
                </c:pt>
                <c:pt idx="176">
                  <c:v>163.9145</c:v>
                </c:pt>
                <c:pt idx="177">
                  <c:v>162.012</c:v>
                </c:pt>
                <c:pt idx="178">
                  <c:v>158.81800000000001</c:v>
                </c:pt>
                <c:pt idx="179">
                  <c:v>157.98050000000001</c:v>
                </c:pt>
                <c:pt idx="180">
                  <c:v>156.79474999999999</c:v>
                </c:pt>
                <c:pt idx="181">
                  <c:v>160.73374999999999</c:v>
                </c:pt>
                <c:pt idx="182">
                  <c:v>156.54599999999999</c:v>
                </c:pt>
                <c:pt idx="183">
                  <c:v>154.21850000000001</c:v>
                </c:pt>
                <c:pt idx="184">
                  <c:v>152.59100000000001</c:v>
                </c:pt>
                <c:pt idx="185">
                  <c:v>151.62875</c:v>
                </c:pt>
                <c:pt idx="186">
                  <c:v>149.39775</c:v>
                </c:pt>
                <c:pt idx="187">
                  <c:v>146.38149999999999</c:v>
                </c:pt>
                <c:pt idx="188">
                  <c:v>146.35</c:v>
                </c:pt>
                <c:pt idx="189" formatCode="General">
                  <c:v>145.5925</c:v>
                </c:pt>
                <c:pt idx="190">
                  <c:v>145.9975</c:v>
                </c:pt>
                <c:pt idx="191">
                  <c:v>146.08150000000001</c:v>
                </c:pt>
                <c:pt idx="192">
                  <c:v>145.09200000000001</c:v>
                </c:pt>
                <c:pt idx="193">
                  <c:v>143.35499999999999</c:v>
                </c:pt>
                <c:pt idx="194">
                  <c:v>143.17949999999999</c:v>
                </c:pt>
                <c:pt idx="195">
                  <c:v>141.934</c:v>
                </c:pt>
                <c:pt idx="196">
                  <c:v>142.63050000000001</c:v>
                </c:pt>
                <c:pt idx="197">
                  <c:v>141.0145</c:v>
                </c:pt>
                <c:pt idx="198">
                  <c:v>139.69149999999999</c:v>
                </c:pt>
                <c:pt idx="199">
                  <c:v>141.1395</c:v>
                </c:pt>
                <c:pt idx="200">
                  <c:v>142.06049999999999</c:v>
                </c:pt>
                <c:pt idx="201">
                  <c:v>141.84950000000001</c:v>
                </c:pt>
                <c:pt idx="202">
                  <c:v>142.88499999999999</c:v>
                </c:pt>
                <c:pt idx="203">
                  <c:v>142.42500000000001</c:v>
                </c:pt>
                <c:pt idx="204">
                  <c:v>143.48500000000001</c:v>
                </c:pt>
                <c:pt idx="205">
                  <c:v>143.04425000000001</c:v>
                </c:pt>
                <c:pt idx="206">
                  <c:v>140.9495</c:v>
                </c:pt>
                <c:pt idx="207">
                  <c:v>140.7945</c:v>
                </c:pt>
                <c:pt idx="208">
                  <c:v>141.6045</c:v>
                </c:pt>
                <c:pt idx="209">
                  <c:v>142.1</c:v>
                </c:pt>
                <c:pt idx="210">
                  <c:v>141.87100000000001</c:v>
                </c:pt>
                <c:pt idx="211">
                  <c:v>140.4135</c:v>
                </c:pt>
                <c:pt idx="212">
                  <c:v>141.42275000000001</c:v>
                </c:pt>
                <c:pt idx="213">
                  <c:v>143.11000000000001</c:v>
                </c:pt>
                <c:pt idx="214">
                  <c:v>142.63274999999999</c:v>
                </c:pt>
                <c:pt idx="215">
                  <c:v>142.0575</c:v>
                </c:pt>
                <c:pt idx="216">
                  <c:v>144.1045</c:v>
                </c:pt>
                <c:pt idx="217">
                  <c:v>144.5915</c:v>
                </c:pt>
                <c:pt idx="218">
                  <c:v>144.642</c:v>
                </c:pt>
                <c:pt idx="219">
                  <c:v>145.90475000000001</c:v>
                </c:pt>
                <c:pt idx="220">
                  <c:v>145.54525000000001</c:v>
                </c:pt>
                <c:pt idx="221">
                  <c:v>146.8535</c:v>
                </c:pt>
                <c:pt idx="222">
                  <c:v>145.06174999999999</c:v>
                </c:pt>
                <c:pt idx="223">
                  <c:v>144.86525</c:v>
                </c:pt>
                <c:pt idx="224">
                  <c:v>144.94049999999999</c:v>
                </c:pt>
                <c:pt idx="225">
                  <c:v>144.6045</c:v>
                </c:pt>
                <c:pt idx="226">
                  <c:v>145.55125000000001</c:v>
                </c:pt>
                <c:pt idx="227">
                  <c:v>143.94</c:v>
                </c:pt>
                <c:pt idx="228">
                  <c:v>142.76275000000001</c:v>
                </c:pt>
                <c:pt idx="229">
                  <c:v>144.88800000000001</c:v>
                </c:pt>
                <c:pt idx="230">
                  <c:v>144.375</c:v>
                </c:pt>
                <c:pt idx="231">
                  <c:v>143.19999999999999</c:v>
                </c:pt>
                <c:pt idx="232">
                  <c:v>144.46600000000001</c:v>
                </c:pt>
                <c:pt idx="233">
                  <c:v>143.58199999999999</c:v>
                </c:pt>
                <c:pt idx="234">
                  <c:v>143.65</c:v>
                </c:pt>
                <c:pt idx="235">
                  <c:v>142.91849999999999</c:v>
                </c:pt>
                <c:pt idx="236">
                  <c:v>141.07900000000001</c:v>
                </c:pt>
                <c:pt idx="237">
                  <c:v>140.98500000000001</c:v>
                </c:pt>
                <c:pt idx="238">
                  <c:v>141.79499999999999</c:v>
                </c:pt>
                <c:pt idx="239">
                  <c:v>140.18299999999999</c:v>
                </c:pt>
                <c:pt idx="240">
                  <c:v>138.77449999999999</c:v>
                </c:pt>
                <c:pt idx="241">
                  <c:v>139.46700000000001</c:v>
                </c:pt>
                <c:pt idx="242">
                  <c:v>141.84350000000001</c:v>
                </c:pt>
                <c:pt idx="243">
                  <c:v>140.614</c:v>
                </c:pt>
                <c:pt idx="244">
                  <c:v>143.62299999999999</c:v>
                </c:pt>
                <c:pt idx="245" formatCode="General">
                  <c:v>144.422</c:v>
                </c:pt>
                <c:pt idx="246" formatCode="General">
                  <c:v>144.78899999999999</c:v>
                </c:pt>
                <c:pt idx="247">
                  <c:v>144.636</c:v>
                </c:pt>
                <c:pt idx="248">
                  <c:v>144.25</c:v>
                </c:pt>
                <c:pt idx="249">
                  <c:v>141.86199999999999</c:v>
                </c:pt>
                <c:pt idx="250">
                  <c:v>144.62700000000001</c:v>
                </c:pt>
                <c:pt idx="251">
                  <c:v>143.61500000000001</c:v>
                </c:pt>
                <c:pt idx="252">
                  <c:v>141.05000000000001</c:v>
                </c:pt>
                <c:pt idx="253">
                  <c:v>141.78200000000001</c:v>
                </c:pt>
                <c:pt idx="254">
                  <c:v>141.3425</c:v>
                </c:pt>
                <c:pt idx="255">
                  <c:v>142.67449999999999</c:v>
                </c:pt>
                <c:pt idx="256">
                  <c:v>144.03100000000001</c:v>
                </c:pt>
                <c:pt idx="257">
                  <c:v>144.07400000000001</c:v>
                </c:pt>
                <c:pt idx="258">
                  <c:v>143.101</c:v>
                </c:pt>
                <c:pt idx="259">
                  <c:v>144.9315</c:v>
                </c:pt>
                <c:pt idx="260">
                  <c:v>144.2765</c:v>
                </c:pt>
                <c:pt idx="261">
                  <c:v>141.56800000000001</c:v>
                </c:pt>
                <c:pt idx="262">
                  <c:v>143.80850000000001</c:v>
                </c:pt>
                <c:pt idx="263">
                  <c:v>145.94499999999999</c:v>
                </c:pt>
                <c:pt idx="264">
                  <c:v>144.38249999999999</c:v>
                </c:pt>
                <c:pt idx="265">
                  <c:v>139.72749999999999</c:v>
                </c:pt>
                <c:pt idx="266">
                  <c:v>140.78100000000001</c:v>
                </c:pt>
                <c:pt idx="267">
                  <c:v>141.54599999999999</c:v>
                </c:pt>
                <c:pt idx="268">
                  <c:v>144.08150000000001</c:v>
                </c:pt>
                <c:pt idx="269">
                  <c:v>142.17124999999999</c:v>
                </c:pt>
                <c:pt idx="270">
                  <c:v>144.6575</c:v>
                </c:pt>
                <c:pt idx="271">
                  <c:v>145.19749999999999</c:v>
                </c:pt>
                <c:pt idx="272">
                  <c:v>149.31</c:v>
                </c:pt>
                <c:pt idx="273">
                  <c:v>149.22999999999999</c:v>
                </c:pt>
                <c:pt idx="274">
                  <c:v>149.34200000000001</c:v>
                </c:pt>
                <c:pt idx="275">
                  <c:v>148.86500000000001</c:v>
                </c:pt>
                <c:pt idx="276">
                  <c:v>148.01650000000001</c:v>
                </c:pt>
                <c:pt idx="277">
                  <c:v>148.77625</c:v>
                </c:pt>
                <c:pt idx="278">
                  <c:v>146.75299999999999</c:v>
                </c:pt>
                <c:pt idx="279">
                  <c:v>144.10475</c:v>
                </c:pt>
                <c:pt idx="280">
                  <c:v>141.64175</c:v>
                </c:pt>
                <c:pt idx="281">
                  <c:v>143.12350000000001</c:v>
                </c:pt>
                <c:pt idx="282">
                  <c:v>142.37049999999999</c:v>
                </c:pt>
                <c:pt idx="283">
                  <c:v>142.54300000000001</c:v>
                </c:pt>
                <c:pt idx="284">
                  <c:v>140.55449999999999</c:v>
                </c:pt>
                <c:pt idx="285">
                  <c:v>141.62100000000001</c:v>
                </c:pt>
                <c:pt idx="286">
                  <c:v>141.375</c:v>
                </c:pt>
                <c:pt idx="287">
                  <c:v>140.44300000000001</c:v>
                </c:pt>
                <c:pt idx="288">
                  <c:v>139.375</c:v>
                </c:pt>
                <c:pt idx="289">
                  <c:v>137.59950000000001</c:v>
                </c:pt>
                <c:pt idx="290">
                  <c:v>136.76575</c:v>
                </c:pt>
                <c:pt idx="291">
                  <c:v>138.2415</c:v>
                </c:pt>
                <c:pt idx="292">
                  <c:v>138.64224999999999</c:v>
                </c:pt>
                <c:pt idx="293">
                  <c:v>138.22425000000001</c:v>
                </c:pt>
                <c:pt idx="294">
                  <c:v>138.82624999999999</c:v>
                </c:pt>
                <c:pt idx="295">
                  <c:v>138.27500000000001</c:v>
                </c:pt>
                <c:pt idx="296">
                  <c:v>136.72475</c:v>
                </c:pt>
                <c:pt idx="297">
                  <c:v>138.14474999999999</c:v>
                </c:pt>
                <c:pt idx="298">
                  <c:v>137.63075000000001</c:v>
                </c:pt>
                <c:pt idx="299">
                  <c:v>136.393</c:v>
                </c:pt>
                <c:pt idx="300">
                  <c:v>135.9315</c:v>
                </c:pt>
                <c:pt idx="301">
                  <c:v>134.46899999999999</c:v>
                </c:pt>
                <c:pt idx="302">
                  <c:v>132.8305</c:v>
                </c:pt>
                <c:pt idx="303">
                  <c:v>133.85624999999999</c:v>
                </c:pt>
                <c:pt idx="304">
                  <c:v>133.16249999999999</c:v>
                </c:pt>
                <c:pt idx="305">
                  <c:v>132.69024999999999</c:v>
                </c:pt>
                <c:pt idx="306">
                  <c:v>132.57225</c:v>
                </c:pt>
                <c:pt idx="307">
                  <c:v>133.322</c:v>
                </c:pt>
                <c:pt idx="308">
                  <c:v>132.43275</c:v>
                </c:pt>
                <c:pt idx="309">
                  <c:v>132.33600000000001</c:v>
                </c:pt>
                <c:pt idx="310">
                  <c:v>132.74175</c:v>
                </c:pt>
                <c:pt idx="311">
                  <c:v>131.98025000000001</c:v>
                </c:pt>
                <c:pt idx="312">
                  <c:v>132.90424999999999</c:v>
                </c:pt>
                <c:pt idx="313">
                  <c:v>132.66800000000001</c:v>
                </c:pt>
                <c:pt idx="314">
                  <c:v>131.74225000000001</c:v>
                </c:pt>
                <c:pt idx="315">
                  <c:v>131.05600000000001</c:v>
                </c:pt>
                <c:pt idx="316">
                  <c:v>131.01875000000001</c:v>
                </c:pt>
                <c:pt idx="317">
                  <c:v>130.01349999999999</c:v>
                </c:pt>
                <c:pt idx="318">
                  <c:v>128.83725000000001</c:v>
                </c:pt>
                <c:pt idx="319">
                  <c:v>128.15825000000001</c:v>
                </c:pt>
                <c:pt idx="320">
                  <c:v>128.619</c:v>
                </c:pt>
                <c:pt idx="321">
                  <c:v>129.32275000000001</c:v>
                </c:pt>
                <c:pt idx="322">
                  <c:v>129.714</c:v>
                </c:pt>
                <c:pt idx="323">
                  <c:v>129.74025</c:v>
                </c:pt>
                <c:pt idx="324">
                  <c:v>129.57300000000001</c:v>
                </c:pt>
                <c:pt idx="325">
                  <c:v>130.56274999999999</c:v>
                </c:pt>
                <c:pt idx="326">
                  <c:v>130.45699999999999</c:v>
                </c:pt>
                <c:pt idx="327">
                  <c:v>129.93975</c:v>
                </c:pt>
                <c:pt idx="328">
                  <c:v>130.51625000000001</c:v>
                </c:pt>
                <c:pt idx="329">
                  <c:v>129.91024999999999</c:v>
                </c:pt>
                <c:pt idx="330">
                  <c:v>129.99825000000001</c:v>
                </c:pt>
                <c:pt idx="331">
                  <c:v>129.55250000000001</c:v>
                </c:pt>
                <c:pt idx="332">
                  <c:v>128.80425</c:v>
                </c:pt>
                <c:pt idx="333">
                  <c:v>128.72200000000001</c:v>
                </c:pt>
                <c:pt idx="334">
                  <c:v>129.1215</c:v>
                </c:pt>
                <c:pt idx="335">
                  <c:v>128.36474999999999</c:v>
                </c:pt>
                <c:pt idx="336">
                  <c:v>128.33275</c:v>
                </c:pt>
                <c:pt idx="337">
                  <c:v>128.82724999999999</c:v>
                </c:pt>
                <c:pt idx="338">
                  <c:v>128.387</c:v>
                </c:pt>
                <c:pt idx="339">
                  <c:v>129.07749999999999</c:v>
                </c:pt>
                <c:pt idx="340">
                  <c:v>130.33725000000001</c:v>
                </c:pt>
                <c:pt idx="341">
                  <c:v>130.33125000000001</c:v>
                </c:pt>
                <c:pt idx="342">
                  <c:v>129.71299999999999</c:v>
                </c:pt>
                <c:pt idx="343">
                  <c:v>129.69675000000001</c:v>
                </c:pt>
                <c:pt idx="344">
                  <c:v>129.393</c:v>
                </c:pt>
                <c:pt idx="345">
                  <c:v>130.00550000000001</c:v>
                </c:pt>
                <c:pt idx="346">
                  <c:v>130.23474999999999</c:v>
                </c:pt>
                <c:pt idx="347">
                  <c:v>130.44675000000001</c:v>
                </c:pt>
                <c:pt idx="348">
                  <c:v>129.37799999999999</c:v>
                </c:pt>
                <c:pt idx="349">
                  <c:v>130.30824999999999</c:v>
                </c:pt>
                <c:pt idx="350">
                  <c:v>129.53</c:v>
                </c:pt>
                <c:pt idx="351">
                  <c:v>129.87275</c:v>
                </c:pt>
                <c:pt idx="352">
                  <c:v>127.87375</c:v>
                </c:pt>
                <c:pt idx="353">
                  <c:v>127.27249999999999</c:v>
                </c:pt>
                <c:pt idx="354">
                  <c:v>126.35850000000001</c:v>
                </c:pt>
                <c:pt idx="355">
                  <c:v>127.6985</c:v>
                </c:pt>
                <c:pt idx="356">
                  <c:v>127.0775</c:v>
                </c:pt>
                <c:pt idx="357">
                  <c:v>127.75749999999999</c:v>
                </c:pt>
                <c:pt idx="358">
                  <c:v>126.5</c:v>
                </c:pt>
                <c:pt idx="359">
                  <c:v>126.18125000000001</c:v>
                </c:pt>
                <c:pt idx="360">
                  <c:v>125.3745</c:v>
                </c:pt>
                <c:pt idx="361">
                  <c:v>125.44450000000001</c:v>
                </c:pt>
                <c:pt idx="362">
                  <c:v>125.3115</c:v>
                </c:pt>
                <c:pt idx="363">
                  <c:v>126.36750000000001</c:v>
                </c:pt>
                <c:pt idx="364">
                  <c:v>126.8935</c:v>
                </c:pt>
                <c:pt idx="365">
                  <c:v>126.48</c:v>
                </c:pt>
                <c:pt idx="366">
                  <c:v>127.31699999999999</c:v>
                </c:pt>
                <c:pt idx="367">
                  <c:v>124.63</c:v>
                </c:pt>
                <c:pt idx="368">
                  <c:v>122.86450000000001</c:v>
                </c:pt>
                <c:pt idx="369">
                  <c:v>121.175</c:v>
                </c:pt>
                <c:pt idx="370">
                  <c:v>129.1</c:v>
                </c:pt>
                <c:pt idx="371">
                  <c:v>130.291</c:v>
                </c:pt>
                <c:pt idx="372">
                  <c:v>129.78749999999999</c:v>
                </c:pt>
                <c:pt idx="373">
                  <c:v>129.12100000000001</c:v>
                </c:pt>
                <c:pt idx="374">
                  <c:v>129.58475000000001</c:v>
                </c:pt>
                <c:pt idx="375">
                  <c:v>130.41999999999999</c:v>
                </c:pt>
                <c:pt idx="376">
                  <c:v>130.53575000000001</c:v>
                </c:pt>
                <c:pt idx="377">
                  <c:v>129.80000000000001</c:v>
                </c:pt>
                <c:pt idx="378">
                  <c:v>130.09575000000001</c:v>
                </c:pt>
                <c:pt idx="379">
                  <c:v>130.84100000000001</c:v>
                </c:pt>
                <c:pt idx="380">
                  <c:v>132.02074999999999</c:v>
                </c:pt>
                <c:pt idx="381">
                  <c:v>133.09800000000001</c:v>
                </c:pt>
                <c:pt idx="382">
                  <c:v>134.46899999999999</c:v>
                </c:pt>
                <c:pt idx="383">
                  <c:v>133.994</c:v>
                </c:pt>
                <c:pt idx="384">
                  <c:v>132.84925000000001</c:v>
                </c:pt>
                <c:pt idx="385">
                  <c:v>131.93100000000001</c:v>
                </c:pt>
                <c:pt idx="386">
                  <c:v>133.08775</c:v>
                </c:pt>
                <c:pt idx="387">
                  <c:v>132.2535</c:v>
                </c:pt>
                <c:pt idx="388">
                  <c:v>133.89574999999999</c:v>
                </c:pt>
                <c:pt idx="389">
                  <c:v>133.68299999999999</c:v>
                </c:pt>
                <c:pt idx="390">
                  <c:v>134.19974999999999</c:v>
                </c:pt>
                <c:pt idx="391">
                  <c:v>131.83750000000001</c:v>
                </c:pt>
                <c:pt idx="392">
                  <c:v>131.20375000000001</c:v>
                </c:pt>
                <c:pt idx="393">
                  <c:v>130.52225000000001</c:v>
                </c:pt>
                <c:pt idx="394">
                  <c:v>131.53675000000001</c:v>
                </c:pt>
                <c:pt idx="395">
                  <c:v>134.03075000000001</c:v>
                </c:pt>
                <c:pt idx="396">
                  <c:v>135.97425000000001</c:v>
                </c:pt>
                <c:pt idx="397">
                  <c:v>134.21924999999999</c:v>
                </c:pt>
                <c:pt idx="398">
                  <c:v>133.42250000000001</c:v>
                </c:pt>
                <c:pt idx="399">
                  <c:v>134.66900000000001</c:v>
                </c:pt>
                <c:pt idx="400">
                  <c:v>132.5795</c:v>
                </c:pt>
                <c:pt idx="401">
                  <c:v>132.03825000000001</c:v>
                </c:pt>
                <c:pt idx="402">
                  <c:v>130.54675</c:v>
                </c:pt>
                <c:pt idx="403">
                  <c:v>132.0335</c:v>
                </c:pt>
                <c:pt idx="404">
                  <c:v>131.4495</c:v>
                </c:pt>
                <c:pt idx="405">
                  <c:v>131.00675000000001</c:v>
                </c:pt>
                <c:pt idx="406">
                  <c:v>132.67425</c:v>
                </c:pt>
                <c:pt idx="407">
                  <c:v>131.554</c:v>
                </c:pt>
                <c:pt idx="408">
                  <c:v>132.01724999999999</c:v>
                </c:pt>
                <c:pt idx="409">
                  <c:v>131.68275</c:v>
                </c:pt>
                <c:pt idx="410">
                  <c:v>131.32624999999999</c:v>
                </c:pt>
                <c:pt idx="411">
                  <c:v>129.6695</c:v>
                </c:pt>
                <c:pt idx="412">
                  <c:v>128.89224999999999</c:v>
                </c:pt>
                <c:pt idx="413">
                  <c:v>129.73974999999999</c:v>
                </c:pt>
                <c:pt idx="414">
                  <c:v>129.07525000000001</c:v>
                </c:pt>
                <c:pt idx="415">
                  <c:v>129.27449999999999</c:v>
                </c:pt>
                <c:pt idx="416">
                  <c:v>129.6645</c:v>
                </c:pt>
                <c:pt idx="417">
                  <c:v>129.18375</c:v>
                </c:pt>
                <c:pt idx="418">
                  <c:v>128.61799999999999</c:v>
                </c:pt>
                <c:pt idx="419">
                  <c:v>127.83425</c:v>
                </c:pt>
                <c:pt idx="420">
                  <c:v>127.93875</c:v>
                </c:pt>
                <c:pt idx="421">
                  <c:v>127.99925</c:v>
                </c:pt>
                <c:pt idx="422">
                  <c:v>125.3</c:v>
                </c:pt>
                <c:pt idx="423">
                  <c:v>125.5585</c:v>
                </c:pt>
                <c:pt idx="424">
                  <c:v>126.355</c:v>
                </c:pt>
                <c:pt idx="425">
                  <c:v>125.85575</c:v>
                </c:pt>
                <c:pt idx="426">
                  <c:v>126.056</c:v>
                </c:pt>
                <c:pt idx="427">
                  <c:v>123.79825</c:v>
                </c:pt>
                <c:pt idx="428">
                  <c:v>124.5485</c:v>
                </c:pt>
                <c:pt idx="429">
                  <c:v>125.54</c:v>
                </c:pt>
                <c:pt idx="430">
                  <c:v>126.96375</c:v>
                </c:pt>
                <c:pt idx="431">
                  <c:v>128.167</c:v>
                </c:pt>
                <c:pt idx="432">
                  <c:v>128.55275</c:v>
                </c:pt>
                <c:pt idx="433">
                  <c:v>128.58000000000001</c:v>
                </c:pt>
                <c:pt idx="434">
                  <c:v>127.163</c:v>
                </c:pt>
                <c:pt idx="435">
                  <c:v>127.9735</c:v>
                </c:pt>
                <c:pt idx="436">
                  <c:v>126.928</c:v>
                </c:pt>
                <c:pt idx="437">
                  <c:v>128.69175000000001</c:v>
                </c:pt>
                <c:pt idx="438">
                  <c:v>127.89825</c:v>
                </c:pt>
                <c:pt idx="439">
                  <c:v>127.7375</c:v>
                </c:pt>
                <c:pt idx="440">
                  <c:v>126.9325</c:v>
                </c:pt>
                <c:pt idx="441">
                  <c:v>127.925</c:v>
                </c:pt>
                <c:pt idx="442">
                  <c:v>129.96299999999999</c:v>
                </c:pt>
                <c:pt idx="443">
                  <c:v>130.83000000000001</c:v>
                </c:pt>
                <c:pt idx="444">
                  <c:v>129.90975</c:v>
                </c:pt>
                <c:pt idx="445">
                  <c:v>128.97999999999999</c:v>
                </c:pt>
                <c:pt idx="446">
                  <c:v>128.52625</c:v>
                </c:pt>
                <c:pt idx="447">
                  <c:v>128.59700000000001</c:v>
                </c:pt>
                <c:pt idx="448">
                  <c:v>128.19999999999999</c:v>
                </c:pt>
                <c:pt idx="449">
                  <c:v>127.12625</c:v>
                </c:pt>
                <c:pt idx="450">
                  <c:v>128.44749999999999</c:v>
                </c:pt>
                <c:pt idx="451">
                  <c:v>128.64474999999999</c:v>
                </c:pt>
                <c:pt idx="452">
                  <c:v>127.85424999999999</c:v>
                </c:pt>
                <c:pt idx="453">
                  <c:v>126.47799999999999</c:v>
                </c:pt>
                <c:pt idx="454">
                  <c:v>126.16200000000001</c:v>
                </c:pt>
                <c:pt idx="455">
                  <c:v>125.12524999999999</c:v>
                </c:pt>
                <c:pt idx="456">
                  <c:v>125.548</c:v>
                </c:pt>
                <c:pt idx="457">
                  <c:v>124.82025</c:v>
                </c:pt>
                <c:pt idx="458">
                  <c:v>126.70975</c:v>
                </c:pt>
                <c:pt idx="459">
                  <c:v>126.56475</c:v>
                </c:pt>
                <c:pt idx="460">
                  <c:v>125.4665</c:v>
                </c:pt>
                <c:pt idx="461">
                  <c:v>123.71850000000001</c:v>
                </c:pt>
                <c:pt idx="462">
                  <c:v>125.325</c:v>
                </c:pt>
                <c:pt idx="463">
                  <c:v>126.26300000000001</c:v>
                </c:pt>
                <c:pt idx="464">
                  <c:v>127.8695</c:v>
                </c:pt>
                <c:pt idx="465">
                  <c:v>128.50550000000001</c:v>
                </c:pt>
                <c:pt idx="466">
                  <c:v>129.6</c:v>
                </c:pt>
                <c:pt idx="467">
                  <c:v>126.941</c:v>
                </c:pt>
                <c:pt idx="468">
                  <c:v>126.88</c:v>
                </c:pt>
                <c:pt idx="469">
                  <c:v>125.82275</c:v>
                </c:pt>
                <c:pt idx="470">
                  <c:v>125.9555</c:v>
                </c:pt>
                <c:pt idx="471">
                  <c:v>124.02500000000001</c:v>
                </c:pt>
                <c:pt idx="472">
                  <c:v>123.0625</c:v>
                </c:pt>
                <c:pt idx="473">
                  <c:v>123.8105</c:v>
                </c:pt>
                <c:pt idx="474">
                  <c:v>123.48725</c:v>
                </c:pt>
                <c:pt idx="475">
                  <c:v>123.68174999999999</c:v>
                </c:pt>
                <c:pt idx="476">
                  <c:v>125.67925</c:v>
                </c:pt>
                <c:pt idx="477">
                  <c:v>125.27249999999999</c:v>
                </c:pt>
                <c:pt idx="478">
                  <c:v>123.62625</c:v>
                </c:pt>
                <c:pt idx="479">
                  <c:v>125.05275</c:v>
                </c:pt>
                <c:pt idx="480">
                  <c:v>124.83425</c:v>
                </c:pt>
                <c:pt idx="481">
                  <c:v>124.54675</c:v>
                </c:pt>
                <c:pt idx="482">
                  <c:v>124.29049999999999</c:v>
                </c:pt>
                <c:pt idx="483">
                  <c:v>121.4795</c:v>
                </c:pt>
                <c:pt idx="484">
                  <c:v>120.89875000000001</c:v>
                </c:pt>
                <c:pt idx="485">
                  <c:v>120.11425</c:v>
                </c:pt>
                <c:pt idx="486">
                  <c:v>120.7405</c:v>
                </c:pt>
                <c:pt idx="487">
                  <c:v>118.31125</c:v>
                </c:pt>
                <c:pt idx="488">
                  <c:v>121.50525</c:v>
                </c:pt>
                <c:pt idx="489">
                  <c:v>121.03574999999999</c:v>
                </c:pt>
                <c:pt idx="490">
                  <c:v>127.5395</c:v>
                </c:pt>
                <c:pt idx="491">
                  <c:v>122.3895</c:v>
                </c:pt>
                <c:pt idx="492">
                  <c:v>118.749</c:v>
                </c:pt>
                <c:pt idx="493">
                  <c:v>116.89825</c:v>
                </c:pt>
                <c:pt idx="494">
                  <c:v>114.90300000000001</c:v>
                </c:pt>
                <c:pt idx="495">
                  <c:v>114.52</c:v>
                </c:pt>
                <c:pt idx="496">
                  <c:v>112.099</c:v>
                </c:pt>
                <c:pt idx="497">
                  <c:v>111.697</c:v>
                </c:pt>
                <c:pt idx="498">
                  <c:v>112.00225</c:v>
                </c:pt>
                <c:pt idx="499">
                  <c:v>111.11324999999999</c:v>
                </c:pt>
                <c:pt idx="500">
                  <c:v>111.54049999999999</c:v>
                </c:pt>
                <c:pt idx="501">
                  <c:v>112.33175</c:v>
                </c:pt>
                <c:pt idx="502">
                  <c:v>112.23350000000001</c:v>
                </c:pt>
                <c:pt idx="503">
                  <c:v>113.09175</c:v>
                </c:pt>
                <c:pt idx="504">
                  <c:v>113.021</c:v>
                </c:pt>
                <c:pt idx="505">
                  <c:v>113.6695</c:v>
                </c:pt>
                <c:pt idx="506">
                  <c:v>114.26875</c:v>
                </c:pt>
                <c:pt idx="507">
                  <c:v>113.54174999999999</c:v>
                </c:pt>
                <c:pt idx="508">
                  <c:v>113.72975</c:v>
                </c:pt>
                <c:pt idx="509">
                  <c:v>113.36525</c:v>
                </c:pt>
                <c:pt idx="510">
                  <c:v>114.4385</c:v>
                </c:pt>
                <c:pt idx="511">
                  <c:v>113.21025</c:v>
                </c:pt>
                <c:pt idx="512">
                  <c:v>111.81825000000001</c:v>
                </c:pt>
                <c:pt idx="513">
                  <c:v>111.4285</c:v>
                </c:pt>
                <c:pt idx="514">
                  <c:v>111.8875</c:v>
                </c:pt>
                <c:pt idx="515">
                  <c:v>110.941</c:v>
                </c:pt>
                <c:pt idx="516">
                  <c:v>110.6</c:v>
                </c:pt>
                <c:pt idx="517">
                  <c:v>111.172</c:v>
                </c:pt>
                <c:pt idx="518">
                  <c:v>111.125</c:v>
                </c:pt>
                <c:pt idx="519">
                  <c:v>112.227</c:v>
                </c:pt>
                <c:pt idx="520">
                  <c:v>111.3</c:v>
                </c:pt>
                <c:pt idx="521">
                  <c:v>113.22199999999999</c:v>
                </c:pt>
                <c:pt idx="522" formatCode="0.00">
                  <c:v>113.5</c:v>
                </c:pt>
                <c:pt idx="523" formatCode="0.00">
                  <c:v>114.044</c:v>
                </c:pt>
                <c:pt idx="524" formatCode="0.00">
                  <c:v>114.11225</c:v>
                </c:pt>
                <c:pt idx="525" formatCode="0.00">
                  <c:v>114.51675</c:v>
                </c:pt>
                <c:pt idx="526" formatCode="0.00">
                  <c:v>114.9375</c:v>
                </c:pt>
                <c:pt idx="527" formatCode="0.00">
                  <c:v>115.29925</c:v>
                </c:pt>
                <c:pt idx="528" formatCode="0.00">
                  <c:v>114.82725000000001</c:v>
                </c:pt>
                <c:pt idx="529" formatCode="0.00">
                  <c:v>114.2925</c:v>
                </c:pt>
                <c:pt idx="530" formatCode="0.00">
                  <c:v>116.00924999999999</c:v>
                </c:pt>
                <c:pt idx="531" formatCode="0.00">
                  <c:v>116.74225</c:v>
                </c:pt>
                <c:pt idx="532" formatCode="0.00">
                  <c:v>116.931</c:v>
                </c:pt>
                <c:pt idx="533" formatCode="0.00">
                  <c:v>114.60075000000001</c:v>
                </c:pt>
                <c:pt idx="534" formatCode="0.00">
                  <c:v>115.19275</c:v>
                </c:pt>
                <c:pt idx="535">
                  <c:v>115.07275</c:v>
                </c:pt>
                <c:pt idx="536">
                  <c:v>113.20625</c:v>
                </c:pt>
                <c:pt idx="537">
                  <c:v>113.14525</c:v>
                </c:pt>
                <c:pt idx="538">
                  <c:v>114.65375</c:v>
                </c:pt>
                <c:pt idx="539">
                  <c:v>116.46975</c:v>
                </c:pt>
                <c:pt idx="540">
                  <c:v>117.30425</c:v>
                </c:pt>
                <c:pt idx="541">
                  <c:v>116.869</c:v>
                </c:pt>
                <c:pt idx="542">
                  <c:v>117.2175</c:v>
                </c:pt>
                <c:pt idx="543">
                  <c:v>118.44374999999999</c:v>
                </c:pt>
                <c:pt idx="544">
                  <c:v>118.1135</c:v>
                </c:pt>
                <c:pt idx="545">
                  <c:v>119.51475000000001</c:v>
                </c:pt>
                <c:pt idx="546">
                  <c:v>119.9855</c:v>
                </c:pt>
                <c:pt idx="547">
                  <c:v>118.61499999999999</c:v>
                </c:pt>
                <c:pt idx="548">
                  <c:v>119.16275</c:v>
                </c:pt>
                <c:pt idx="549">
                  <c:v>116.9755</c:v>
                </c:pt>
                <c:pt idx="550">
                  <c:v>118.6765</c:v>
                </c:pt>
                <c:pt idx="551">
                  <c:v>118.27849999999999</c:v>
                </c:pt>
                <c:pt idx="552">
                  <c:v>119.3745</c:v>
                </c:pt>
                <c:pt idx="553">
                  <c:v>120.5425</c:v>
                </c:pt>
                <c:pt idx="554">
                  <c:v>120.7825</c:v>
                </c:pt>
                <c:pt idx="555">
                  <c:v>120.437</c:v>
                </c:pt>
                <c:pt idx="556">
                  <c:v>119.99075000000001</c:v>
                </c:pt>
                <c:pt idx="557">
                  <c:v>120.8695</c:v>
                </c:pt>
                <c:pt idx="558">
                  <c:v>118.65900000000001</c:v>
                </c:pt>
                <c:pt idx="559">
                  <c:v>117.7855</c:v>
                </c:pt>
                <c:pt idx="560">
                  <c:v>120.21</c:v>
                </c:pt>
                <c:pt idx="561">
                  <c:v>120.77</c:v>
                </c:pt>
                <c:pt idx="562">
                  <c:v>122.495</c:v>
                </c:pt>
                <c:pt idx="563">
                  <c:v>123.508</c:v>
                </c:pt>
                <c:pt idx="564">
                  <c:v>123.1</c:v>
                </c:pt>
                <c:pt idx="565">
                  <c:v>123.331</c:v>
                </c:pt>
                <c:pt idx="566">
                  <c:v>123.45</c:v>
                </c:pt>
                <c:pt idx="567">
                  <c:v>124.196</c:v>
                </c:pt>
                <c:pt idx="568">
                  <c:v>124.1</c:v>
                </c:pt>
                <c:pt idx="569">
                  <c:v>123.25</c:v>
                </c:pt>
                <c:pt idx="570">
                  <c:v>122.55</c:v>
                </c:pt>
                <c:pt idx="571">
                  <c:v>123.633</c:v>
                </c:pt>
                <c:pt idx="572">
                  <c:v>124</c:v>
                </c:pt>
                <c:pt idx="573">
                  <c:v>123.29900000000001</c:v>
                </c:pt>
                <c:pt idx="574">
                  <c:v>124.25075</c:v>
                </c:pt>
                <c:pt idx="575">
                  <c:v>123.81425</c:v>
                </c:pt>
                <c:pt idx="576">
                  <c:v>123.69199999999999</c:v>
                </c:pt>
                <c:pt idx="577">
                  <c:v>123.8015</c:v>
                </c:pt>
                <c:pt idx="578">
                  <c:v>124.5035</c:v>
                </c:pt>
                <c:pt idx="579">
                  <c:v>123.58475</c:v>
                </c:pt>
                <c:pt idx="580">
                  <c:v>124.07899999999999</c:v>
                </c:pt>
                <c:pt idx="581">
                  <c:v>125.1955</c:v>
                </c:pt>
                <c:pt idx="582">
                  <c:v>125.08125</c:v>
                </c:pt>
                <c:pt idx="583">
                  <c:v>125.666</c:v>
                </c:pt>
                <c:pt idx="584">
                  <c:v>124.77025</c:v>
                </c:pt>
                <c:pt idx="585">
                  <c:v>124.99</c:v>
                </c:pt>
                <c:pt idx="586">
                  <c:v>124.711</c:v>
                </c:pt>
                <c:pt idx="587">
                  <c:v>125.70025</c:v>
                </c:pt>
                <c:pt idx="588">
                  <c:v>125.0125</c:v>
                </c:pt>
                <c:pt idx="589">
                  <c:v>125.79625</c:v>
                </c:pt>
                <c:pt idx="590">
                  <c:v>125.95</c:v>
                </c:pt>
                <c:pt idx="591">
                  <c:v>124.78449999999999</c:v>
                </c:pt>
                <c:pt idx="592">
                  <c:v>125.575</c:v>
                </c:pt>
                <c:pt idx="593">
                  <c:v>124.82174999999999</c:v>
                </c:pt>
                <c:pt idx="594">
                  <c:v>123.79425000000001</c:v>
                </c:pt>
                <c:pt idx="595">
                  <c:v>123.4485</c:v>
                </c:pt>
                <c:pt idx="596">
                  <c:v>122.77925</c:v>
                </c:pt>
                <c:pt idx="597">
                  <c:v>121.15774999999999</c:v>
                </c:pt>
                <c:pt idx="598">
                  <c:v>120.85325</c:v>
                </c:pt>
                <c:pt idx="599">
                  <c:v>119.313</c:v>
                </c:pt>
                <c:pt idx="600">
                  <c:v>118.349</c:v>
                </c:pt>
                <c:pt idx="601">
                  <c:v>119.6435</c:v>
                </c:pt>
                <c:pt idx="602">
                  <c:v>120.048</c:v>
                </c:pt>
                <c:pt idx="603">
                  <c:v>120.39675</c:v>
                </c:pt>
                <c:pt idx="604">
                  <c:v>117.1005</c:v>
                </c:pt>
                <c:pt idx="605">
                  <c:v>119.60075000000001</c:v>
                </c:pt>
                <c:pt idx="606">
                  <c:v>122.27275</c:v>
                </c:pt>
                <c:pt idx="607">
                  <c:v>121.919</c:v>
                </c:pt>
                <c:pt idx="608">
                  <c:v>121.554</c:v>
                </c:pt>
                <c:pt idx="609">
                  <c:v>122.4405</c:v>
                </c:pt>
                <c:pt idx="610">
                  <c:v>121.55025000000001</c:v>
                </c:pt>
                <c:pt idx="611">
                  <c:v>122.82850000000001</c:v>
                </c:pt>
                <c:pt idx="612">
                  <c:v>122.6925</c:v>
                </c:pt>
                <c:pt idx="613">
                  <c:v>122.931</c:v>
                </c:pt>
                <c:pt idx="614">
                  <c:v>121.8</c:v>
                </c:pt>
                <c:pt idx="615">
                  <c:v>120.4665</c:v>
                </c:pt>
                <c:pt idx="616">
                  <c:v>119.465</c:v>
                </c:pt>
                <c:pt idx="617">
                  <c:v>121.495</c:v>
                </c:pt>
                <c:pt idx="618">
                  <c:v>121.88075000000001</c:v>
                </c:pt>
                <c:pt idx="619">
                  <c:v>122.88549999999999</c:v>
                </c:pt>
                <c:pt idx="620">
                  <c:v>123.67274999999999</c:v>
                </c:pt>
                <c:pt idx="621">
                  <c:v>123.593</c:v>
                </c:pt>
                <c:pt idx="622">
                  <c:v>122.696</c:v>
                </c:pt>
                <c:pt idx="623">
                  <c:v>121.88500000000001</c:v>
                </c:pt>
                <c:pt idx="624">
                  <c:v>120.99250000000001</c:v>
                </c:pt>
                <c:pt idx="625">
                  <c:v>120.44499999999999</c:v>
                </c:pt>
                <c:pt idx="626">
                  <c:v>120.7555</c:v>
                </c:pt>
                <c:pt idx="627">
                  <c:v>120.74775</c:v>
                </c:pt>
                <c:pt idx="628">
                  <c:v>119.94674999999999</c:v>
                </c:pt>
                <c:pt idx="629">
                  <c:v>118.9</c:v>
                </c:pt>
                <c:pt idx="630">
                  <c:v>118.625</c:v>
                </c:pt>
                <c:pt idx="631">
                  <c:v>119.307</c:v>
                </c:pt>
                <c:pt idx="632">
                  <c:v>118.748</c:v>
                </c:pt>
                <c:pt idx="633">
                  <c:v>119.81874999999999</c:v>
                </c:pt>
                <c:pt idx="634">
                  <c:v>120.029</c:v>
                </c:pt>
                <c:pt idx="635">
                  <c:v>119.53725</c:v>
                </c:pt>
                <c:pt idx="636">
                  <c:v>117.68049999999999</c:v>
                </c:pt>
                <c:pt idx="637">
                  <c:v>121.00825</c:v>
                </c:pt>
                <c:pt idx="638">
                  <c:v>120.4705</c:v>
                </c:pt>
                <c:pt idx="639">
                  <c:v>120.339</c:v>
                </c:pt>
                <c:pt idx="640">
                  <c:v>119.86150000000001</c:v>
                </c:pt>
                <c:pt idx="641">
                  <c:v>119.15949999999999</c:v>
                </c:pt>
                <c:pt idx="642">
                  <c:v>118.315</c:v>
                </c:pt>
                <c:pt idx="643">
                  <c:v>117.212</c:v>
                </c:pt>
                <c:pt idx="644">
                  <c:v>116.2165</c:v>
                </c:pt>
                <c:pt idx="645">
                  <c:v>114.22375</c:v>
                </c:pt>
                <c:pt idx="646">
                  <c:v>114.3355</c:v>
                </c:pt>
                <c:pt idx="647">
                  <c:v>111.15725</c:v>
                </c:pt>
                <c:pt idx="648">
                  <c:v>113.10124999999999</c:v>
                </c:pt>
                <c:pt idx="649">
                  <c:v>114.2745</c:v>
                </c:pt>
                <c:pt idx="650">
                  <c:v>114.11525</c:v>
                </c:pt>
                <c:pt idx="651">
                  <c:v>116.54049999999999</c:v>
                </c:pt>
                <c:pt idx="652" formatCode="General">
                  <c:v>118.21</c:v>
                </c:pt>
                <c:pt idx="653">
                  <c:v>120.39700000000001</c:v>
                </c:pt>
                <c:pt idx="654">
                  <c:v>120.11175</c:v>
                </c:pt>
                <c:pt idx="655">
                  <c:v>117.94575</c:v>
                </c:pt>
                <c:pt idx="656">
                  <c:v>118.1165</c:v>
                </c:pt>
                <c:pt idx="657">
                  <c:v>117.8065</c:v>
                </c:pt>
                <c:pt idx="658">
                  <c:v>121.57125000000001</c:v>
                </c:pt>
                <c:pt idx="659">
                  <c:v>121.70099999999999</c:v>
                </c:pt>
                <c:pt idx="660">
                  <c:v>122.0325</c:v>
                </c:pt>
                <c:pt idx="661">
                  <c:v>124.264</c:v>
                </c:pt>
                <c:pt idx="662">
                  <c:v>125.09175</c:v>
                </c:pt>
                <c:pt idx="663">
                  <c:v>125.639</c:v>
                </c:pt>
                <c:pt idx="664">
                  <c:v>125.70099999999999</c:v>
                </c:pt>
                <c:pt idx="665">
                  <c:v>124.8395</c:v>
                </c:pt>
                <c:pt idx="666">
                  <c:v>125.357</c:v>
                </c:pt>
                <c:pt idx="667">
                  <c:v>124.8475</c:v>
                </c:pt>
                <c:pt idx="668">
                  <c:v>126.6605</c:v>
                </c:pt>
                <c:pt idx="669">
                  <c:v>127.4585</c:v>
                </c:pt>
                <c:pt idx="670">
                  <c:v>128.011</c:v>
                </c:pt>
                <c:pt idx="671">
                  <c:v>128.7225</c:v>
                </c:pt>
                <c:pt idx="672">
                  <c:v>129.06774999999999</c:v>
                </c:pt>
                <c:pt idx="673">
                  <c:v>126.974</c:v>
                </c:pt>
                <c:pt idx="674">
                  <c:v>125.75149999999999</c:v>
                </c:pt>
                <c:pt idx="675">
                  <c:v>124.90774999999999</c:v>
                </c:pt>
                <c:pt idx="676">
                  <c:v>125.925</c:v>
                </c:pt>
                <c:pt idx="677">
                  <c:v>126.48699999999999</c:v>
                </c:pt>
                <c:pt idx="678">
                  <c:v>126.902</c:v>
                </c:pt>
                <c:pt idx="679">
                  <c:v>125.59</c:v>
                </c:pt>
                <c:pt idx="680">
                  <c:v>125.78725</c:v>
                </c:pt>
                <c:pt idx="681">
                  <c:v>126.077</c:v>
                </c:pt>
                <c:pt idx="682">
                  <c:v>126.851</c:v>
                </c:pt>
                <c:pt idx="683">
                  <c:v>127.80575</c:v>
                </c:pt>
                <c:pt idx="684">
                  <c:v>127.681</c:v>
                </c:pt>
                <c:pt idx="685">
                  <c:v>128.404</c:v>
                </c:pt>
                <c:pt idx="686">
                  <c:v>127.745</c:v>
                </c:pt>
                <c:pt idx="687">
                  <c:v>127.34050000000001</c:v>
                </c:pt>
                <c:pt idx="688">
                  <c:v>127.0715</c:v>
                </c:pt>
                <c:pt idx="689">
                  <c:v>127.04900000000001</c:v>
                </c:pt>
                <c:pt idx="690">
                  <c:v>127.25</c:v>
                </c:pt>
                <c:pt idx="691">
                  <c:v>128.24449999999999</c:v>
                </c:pt>
                <c:pt idx="692">
                  <c:v>128.52000000000001</c:v>
                </c:pt>
                <c:pt idx="693">
                  <c:v>128.3605</c:v>
                </c:pt>
                <c:pt idx="694">
                  <c:v>128.7705</c:v>
                </c:pt>
                <c:pt idx="695">
                  <c:v>128.79499999999999</c:v>
                </c:pt>
                <c:pt idx="696">
                  <c:v>128.21549999999999</c:v>
                </c:pt>
                <c:pt idx="697">
                  <c:v>127.35899999999999</c:v>
                </c:pt>
                <c:pt idx="698">
                  <c:v>128.6045</c:v>
                </c:pt>
                <c:pt idx="699">
                  <c:v>128.32499999999999</c:v>
                </c:pt>
                <c:pt idx="700">
                  <c:v>129.99350000000001</c:v>
                </c:pt>
                <c:pt idx="701">
                  <c:v>131</c:v>
                </c:pt>
                <c:pt idx="702">
                  <c:v>129.8065</c:v>
                </c:pt>
                <c:pt idx="703">
                  <c:v>129.363</c:v>
                </c:pt>
                <c:pt idx="704">
                  <c:v>130.59899999999999</c:v>
                </c:pt>
                <c:pt idx="705">
                  <c:v>129.92150000000001</c:v>
                </c:pt>
                <c:pt idx="706">
                  <c:v>129.02199999999999</c:v>
                </c:pt>
                <c:pt idx="707">
                  <c:v>128.6225</c:v>
                </c:pt>
                <c:pt idx="708">
                  <c:v>128.74950000000001</c:v>
                </c:pt>
                <c:pt idx="709">
                  <c:v>129.434</c:v>
                </c:pt>
                <c:pt idx="710">
                  <c:v>129.565</c:v>
                </c:pt>
                <c:pt idx="711">
                  <c:v>129.36699999999999</c:v>
                </c:pt>
                <c:pt idx="712">
                  <c:v>127.639</c:v>
                </c:pt>
                <c:pt idx="713">
                  <c:v>126.15600000000001</c:v>
                </c:pt>
                <c:pt idx="714">
                  <c:v>126.979</c:v>
                </c:pt>
                <c:pt idx="715">
                  <c:v>127.31399999999999</c:v>
                </c:pt>
                <c:pt idx="716">
                  <c:v>128.804</c:v>
                </c:pt>
                <c:pt idx="717">
                  <c:v>127.92100000000001</c:v>
                </c:pt>
                <c:pt idx="718">
                  <c:v>126.185</c:v>
                </c:pt>
                <c:pt idx="719" formatCode="General">
                  <c:v>126.081</c:v>
                </c:pt>
                <c:pt idx="720" formatCode="General">
                  <c:v>125.19</c:v>
                </c:pt>
                <c:pt idx="721" formatCode="General">
                  <c:v>122.979</c:v>
                </c:pt>
                <c:pt idx="722">
                  <c:v>125.005</c:v>
                </c:pt>
                <c:pt idx="723">
                  <c:v>125.1695</c:v>
                </c:pt>
                <c:pt idx="724">
                  <c:v>126.364</c:v>
                </c:pt>
                <c:pt idx="725">
                  <c:v>127.977</c:v>
                </c:pt>
                <c:pt idx="726">
                  <c:v>128.22550000000001</c:v>
                </c:pt>
                <c:pt idx="727">
                  <c:v>129.8355</c:v>
                </c:pt>
                <c:pt idx="728">
                  <c:v>130.1635</c:v>
                </c:pt>
                <c:pt idx="729">
                  <c:v>129.97800000000001</c:v>
                </c:pt>
                <c:pt idx="730">
                  <c:v>130.28649999999999</c:v>
                </c:pt>
                <c:pt idx="731">
                  <c:v>131.0025</c:v>
                </c:pt>
                <c:pt idx="732">
                  <c:v>131.09100000000001</c:v>
                </c:pt>
                <c:pt idx="733">
                  <c:v>130.30000000000001</c:v>
                </c:pt>
                <c:pt idx="734">
                  <c:v>129.90450000000001</c:v>
                </c:pt>
                <c:pt idx="735">
                  <c:v>129.4965</c:v>
                </c:pt>
                <c:pt idx="736">
                  <c:v>129.8595</c:v>
                </c:pt>
                <c:pt idx="737">
                  <c:v>128.029</c:v>
                </c:pt>
                <c:pt idx="738">
                  <c:v>128.81800000000001</c:v>
                </c:pt>
                <c:pt idx="739">
                  <c:v>128.95050000000001</c:v>
                </c:pt>
                <c:pt idx="740">
                  <c:v>129.65</c:v>
                </c:pt>
                <c:pt idx="741">
                  <c:v>129.19999999999999</c:v>
                </c:pt>
                <c:pt idx="742">
                  <c:v>128.988</c:v>
                </c:pt>
                <c:pt idx="743" formatCode="General">
                  <c:v>129.298</c:v>
                </c:pt>
                <c:pt idx="744" formatCode="General">
                  <c:v>130.06</c:v>
                </c:pt>
                <c:pt idx="745" formatCode="General">
                  <c:v>130.215</c:v>
                </c:pt>
                <c:pt idx="746" formatCode="General">
                  <c:v>129.953</c:v>
                </c:pt>
                <c:pt idx="747" formatCode="General">
                  <c:v>130.26400000000001</c:v>
                </c:pt>
                <c:pt idx="748" formatCode="General">
                  <c:v>132.75</c:v>
                </c:pt>
                <c:pt idx="749" formatCode="General">
                  <c:v>132.125</c:v>
                </c:pt>
                <c:pt idx="750" formatCode="General">
                  <c:v>132.62299999999999</c:v>
                </c:pt>
                <c:pt idx="751">
                  <c:v>131.75675000000001</c:v>
                </c:pt>
                <c:pt idx="752">
                  <c:v>131.09</c:v>
                </c:pt>
                <c:pt idx="753">
                  <c:v>131.60124999999999</c:v>
                </c:pt>
                <c:pt idx="754">
                  <c:v>131.00075000000001</c:v>
                </c:pt>
                <c:pt idx="755">
                  <c:v>128.69149999999999</c:v>
                </c:pt>
                <c:pt idx="756">
                  <c:v>128.375</c:v>
                </c:pt>
                <c:pt idx="757">
                  <c:v>129.73275000000001</c:v>
                </c:pt>
                <c:pt idx="758">
                  <c:v>129.57974999999999</c:v>
                </c:pt>
                <c:pt idx="759">
                  <c:v>130.67449999999999</c:v>
                </c:pt>
                <c:pt idx="760">
                  <c:v>130.83349999999999</c:v>
                </c:pt>
                <c:pt idx="761">
                  <c:v>131.107</c:v>
                </c:pt>
                <c:pt idx="762">
                  <c:v>131.86199999999999</c:v>
                </c:pt>
                <c:pt idx="763">
                  <c:v>130.62700000000001</c:v>
                </c:pt>
                <c:pt idx="764">
                  <c:v>131.25575000000001</c:v>
                </c:pt>
                <c:pt idx="765">
                  <c:v>131.88749999999999</c:v>
                </c:pt>
                <c:pt idx="766">
                  <c:v>132.36175</c:v>
                </c:pt>
                <c:pt idx="767">
                  <c:v>133.39699999999999</c:v>
                </c:pt>
                <c:pt idx="768">
                  <c:v>133.22325000000001</c:v>
                </c:pt>
                <c:pt idx="769">
                  <c:v>133.375</c:v>
                </c:pt>
                <c:pt idx="770">
                  <c:v>133.80000000000001</c:v>
                </c:pt>
                <c:pt idx="771">
                  <c:v>134.49600000000001</c:v>
                </c:pt>
                <c:pt idx="772">
                  <c:v>133.30475000000001</c:v>
                </c:pt>
                <c:pt idx="773">
                  <c:v>133.374</c:v>
                </c:pt>
                <c:pt idx="774">
                  <c:v>132.68600000000001</c:v>
                </c:pt>
                <c:pt idx="775">
                  <c:v>133.096</c:v>
                </c:pt>
                <c:pt idx="776">
                  <c:v>133.298</c:v>
                </c:pt>
                <c:pt idx="777">
                  <c:v>132.31100000000001</c:v>
                </c:pt>
                <c:pt idx="778">
                  <c:v>133.21600000000001</c:v>
                </c:pt>
                <c:pt idx="779">
                  <c:v>133.99299999999999</c:v>
                </c:pt>
                <c:pt idx="780">
                  <c:v>132.13374999999999</c:v>
                </c:pt>
                <c:pt idx="781">
                  <c:v>132.53225</c:v>
                </c:pt>
                <c:pt idx="782">
                  <c:v>132.83125000000001</c:v>
                </c:pt>
                <c:pt idx="783">
                  <c:v>133.3895</c:v>
                </c:pt>
                <c:pt idx="784">
                  <c:v>133.21</c:v>
                </c:pt>
                <c:pt idx="785">
                  <c:v>132.1825</c:v>
                </c:pt>
                <c:pt idx="786">
                  <c:v>132.39250000000001</c:v>
                </c:pt>
                <c:pt idx="787">
                  <c:v>132.47075000000001</c:v>
                </c:pt>
                <c:pt idx="788">
                  <c:v>131.8015</c:v>
                </c:pt>
                <c:pt idx="789">
                  <c:v>132.85825</c:v>
                </c:pt>
                <c:pt idx="790">
                  <c:v>131.72975</c:v>
                </c:pt>
                <c:pt idx="791">
                  <c:v>131.58425</c:v>
                </c:pt>
                <c:pt idx="792">
                  <c:v>132.297</c:v>
                </c:pt>
                <c:pt idx="793">
                  <c:v>131.90924999999999</c:v>
                </c:pt>
                <c:pt idx="794">
                  <c:v>132.37299999999999</c:v>
                </c:pt>
                <c:pt idx="795">
                  <c:v>132.40199999999999</c:v>
                </c:pt>
                <c:pt idx="796">
                  <c:v>132.5</c:v>
                </c:pt>
                <c:pt idx="797">
                  <c:v>131.07499999999999</c:v>
                </c:pt>
                <c:pt idx="798">
                  <c:v>130.88</c:v>
                </c:pt>
                <c:pt idx="799">
                  <c:v>130.98699999999999</c:v>
                </c:pt>
                <c:pt idx="800">
                  <c:v>129.512</c:v>
                </c:pt>
                <c:pt idx="801">
                  <c:v>130.60400000000001</c:v>
                </c:pt>
                <c:pt idx="802">
                  <c:v>132.119</c:v>
                </c:pt>
                <c:pt idx="803">
                  <c:v>132.44925000000001</c:v>
                </c:pt>
                <c:pt idx="804">
                  <c:v>131.8015</c:v>
                </c:pt>
                <c:pt idx="805">
                  <c:v>131.21799999999999</c:v>
                </c:pt>
                <c:pt idx="806">
                  <c:v>131.00624999999999</c:v>
                </c:pt>
                <c:pt idx="807">
                  <c:v>130.916</c:v>
                </c:pt>
                <c:pt idx="808">
                  <c:v>130.29974999999999</c:v>
                </c:pt>
                <c:pt idx="809">
                  <c:v>130.422</c:v>
                </c:pt>
                <c:pt idx="810">
                  <c:v>129.30600000000001</c:v>
                </c:pt>
                <c:pt idx="811">
                  <c:v>129.19399999999999</c:v>
                </c:pt>
                <c:pt idx="812">
                  <c:v>129.1345</c:v>
                </c:pt>
                <c:pt idx="813">
                  <c:v>130.79400000000001</c:v>
                </c:pt>
                <c:pt idx="814" formatCode="0.00">
                  <c:v>130.7885</c:v>
                </c:pt>
                <c:pt idx="815" formatCode="0.00">
                  <c:v>129.99350000000001</c:v>
                </c:pt>
                <c:pt idx="816" formatCode="0.00">
                  <c:v>129.08349999999999</c:v>
                </c:pt>
                <c:pt idx="817" formatCode="0.00">
                  <c:v>129.12899999999999</c:v>
                </c:pt>
                <c:pt idx="818" formatCode="0.00">
                  <c:v>129.01650000000001</c:v>
                </c:pt>
                <c:pt idx="819" formatCode="0.00">
                  <c:v>129.22399999999999</c:v>
                </c:pt>
                <c:pt idx="820" formatCode="0.00">
                  <c:v>128.72499999999999</c:v>
                </c:pt>
                <c:pt idx="821" formatCode="0.00">
                  <c:v>128.43799999999999</c:v>
                </c:pt>
                <c:pt idx="822" formatCode="0.00">
                  <c:v>128.37549999999999</c:v>
                </c:pt>
                <c:pt idx="823" formatCode="0.00">
                  <c:v>129.59950000000001</c:v>
                </c:pt>
                <c:pt idx="824" formatCode="0.00">
                  <c:v>129.58824999999999</c:v>
                </c:pt>
                <c:pt idx="825" formatCode="0.00">
                  <c:v>129.34350000000001</c:v>
                </c:pt>
                <c:pt idx="826" formatCode="0.00">
                  <c:v>128.82599999999999</c:v>
                </c:pt>
                <c:pt idx="827" formatCode="0.00">
                  <c:v>128.08324999999999</c:v>
                </c:pt>
                <c:pt idx="828" formatCode="0.00">
                  <c:v>128.44450000000001</c:v>
                </c:pt>
                <c:pt idx="829" formatCode="0.00">
                  <c:v>128.44450000000001</c:v>
                </c:pt>
                <c:pt idx="830" formatCode="0.00">
                  <c:v>129.13225</c:v>
                </c:pt>
                <c:pt idx="831" formatCode="0.00">
                  <c:v>128.82175000000001</c:v>
                </c:pt>
                <c:pt idx="832" formatCode="0.00">
                  <c:v>128.95124999999999</c:v>
                </c:pt>
                <c:pt idx="833" formatCode="0.00">
                  <c:v>129.66499999999999</c:v>
                </c:pt>
                <c:pt idx="834" formatCode="0.00">
                  <c:v>129.0215</c:v>
                </c:pt>
                <c:pt idx="835" formatCode="0.00">
                  <c:v>130.148</c:v>
                </c:pt>
                <c:pt idx="836" formatCode="0.00">
                  <c:v>130.33349999999999</c:v>
                </c:pt>
                <c:pt idx="837" formatCode="0.00">
                  <c:v>129.83000000000001</c:v>
                </c:pt>
                <c:pt idx="838" formatCode="0.00">
                  <c:v>129.398</c:v>
                </c:pt>
                <c:pt idx="839" formatCode="0.00">
                  <c:v>127.95</c:v>
                </c:pt>
                <c:pt idx="840" formatCode="0.00">
                  <c:v>129.13525000000001</c:v>
                </c:pt>
                <c:pt idx="841" formatCode="0.00">
                  <c:v>130.0085</c:v>
                </c:pt>
                <c:pt idx="842" formatCode="0.00">
                  <c:v>133.80000000000001</c:v>
                </c:pt>
                <c:pt idx="843" formatCode="0.00">
                  <c:v>135.512</c:v>
                </c:pt>
                <c:pt idx="844" formatCode="0.00">
                  <c:v>135.84399999999999</c:v>
                </c:pt>
                <c:pt idx="845" formatCode="0.00">
                  <c:v>135.3835</c:v>
                </c:pt>
                <c:pt idx="846" formatCode="0.00">
                  <c:v>135.726</c:v>
                </c:pt>
                <c:pt idx="847" formatCode="0.00">
                  <c:v>135.19999999999999</c:v>
                </c:pt>
                <c:pt idx="848" formatCode="0.00">
                  <c:v>136.00800000000001</c:v>
                </c:pt>
                <c:pt idx="849" formatCode="0.00">
                  <c:v>135.56</c:v>
                </c:pt>
                <c:pt idx="850" formatCode="0.00">
                  <c:v>136.15100000000001</c:v>
                </c:pt>
                <c:pt idx="851" formatCode="0.00">
                  <c:v>136.102</c:v>
                </c:pt>
                <c:pt idx="852" formatCode="0.00">
                  <c:v>135.12799999999999</c:v>
                </c:pt>
                <c:pt idx="853" formatCode="0.00">
                  <c:v>136.33799999999999</c:v>
                </c:pt>
                <c:pt idx="854" formatCode="0.00">
                  <c:v>136.48500000000001</c:v>
                </c:pt>
                <c:pt idx="855" formatCode="0.00">
                  <c:v>135.47999999999999</c:v>
                </c:pt>
                <c:pt idx="856" formatCode="0.00">
                  <c:v>134.3125</c:v>
                </c:pt>
                <c:pt idx="857" formatCode="0.00">
                  <c:v>134.0985</c:v>
                </c:pt>
                <c:pt idx="858" formatCode="0.00">
                  <c:v>134.24875</c:v>
                </c:pt>
                <c:pt idx="859" formatCode="0.00">
                  <c:v>134.76925</c:v>
                </c:pt>
                <c:pt idx="860" formatCode="0.00">
                  <c:v>134.62799999999999</c:v>
                </c:pt>
                <c:pt idx="861" formatCode="0.00">
                  <c:v>135</c:v>
                </c:pt>
                <c:pt idx="862" formatCode="0.00">
                  <c:v>134.49799999999999</c:v>
                </c:pt>
                <c:pt idx="863" formatCode="0.00">
                  <c:v>134</c:v>
                </c:pt>
                <c:pt idx="864" formatCode="0.00">
                  <c:v>131.85</c:v>
                </c:pt>
                <c:pt idx="865" formatCode="0.00">
                  <c:v>131.88399999999999</c:v>
                </c:pt>
                <c:pt idx="866" formatCode="0.00">
                  <c:v>131.30000000000001</c:v>
                </c:pt>
                <c:pt idx="867" formatCode="0.00">
                  <c:v>132.84800000000001</c:v>
                </c:pt>
                <c:pt idx="868" formatCode="0.00">
                  <c:v>132.4375</c:v>
                </c:pt>
                <c:pt idx="869" formatCode="0.00">
                  <c:v>133.17750000000001</c:v>
                </c:pt>
                <c:pt idx="870" formatCode="0.00">
                  <c:v>132.88475</c:v>
                </c:pt>
                <c:pt idx="871" formatCode="0.00">
                  <c:v>134.45050000000001</c:v>
                </c:pt>
                <c:pt idx="872" formatCode="0.00">
                  <c:v>133.44974999999999</c:v>
                </c:pt>
                <c:pt idx="873" formatCode="0.00">
                  <c:v>133.00624999999999</c:v>
                </c:pt>
                <c:pt idx="874" formatCode="0.00">
                  <c:v>133.87799999999999</c:v>
                </c:pt>
                <c:pt idx="875" formatCode="0.00">
                  <c:v>133.75</c:v>
                </c:pt>
                <c:pt idx="876" formatCode="0.00">
                  <c:v>133.69999999999999</c:v>
                </c:pt>
                <c:pt idx="877" formatCode="0.00">
                  <c:v>134.185</c:v>
                </c:pt>
                <c:pt idx="878" formatCode="0.00">
                  <c:v>133.33699999999999</c:v>
                </c:pt>
                <c:pt idx="879" formatCode="0.00">
                  <c:v>132.84899999999999</c:v>
                </c:pt>
                <c:pt idx="880" formatCode="General">
                  <c:v>133.06700000000001</c:v>
                </c:pt>
                <c:pt idx="881" formatCode="General">
                  <c:v>133.81</c:v>
                </c:pt>
                <c:pt idx="882" formatCode="General">
                  <c:v>134.30199999999999</c:v>
                </c:pt>
                <c:pt idx="883" formatCode="General">
                  <c:v>134.72900000000001</c:v>
                </c:pt>
                <c:pt idx="884" formatCode="General">
                  <c:v>134.172</c:v>
                </c:pt>
                <c:pt idx="885" formatCode="General">
                  <c:v>133.14699999999999</c:v>
                </c:pt>
                <c:pt idx="886" formatCode="0.00_ ">
                  <c:v>135.05199999999999</c:v>
                </c:pt>
                <c:pt idx="887" formatCode="General">
                  <c:v>137.226</c:v>
                </c:pt>
                <c:pt idx="888" formatCode="General">
                  <c:v>137.13849999999999</c:v>
                </c:pt>
                <c:pt idx="889" formatCode="General">
                  <c:v>137.6335</c:v>
                </c:pt>
                <c:pt idx="890" formatCode="0.00_ ">
                  <c:v>136.81649999999999</c:v>
                </c:pt>
                <c:pt idx="891" formatCode="0.00_ ">
                  <c:v>136.619</c:v>
                </c:pt>
                <c:pt idx="892" formatCode="0.00_ ">
                  <c:v>135.13999999999999</c:v>
                </c:pt>
                <c:pt idx="893" formatCode="0.00_ ">
                  <c:v>135.92699999999999</c:v>
                </c:pt>
                <c:pt idx="894" formatCode="0.00_ ">
                  <c:v>134.97550000000001</c:v>
                </c:pt>
                <c:pt idx="895" formatCode="0.00_ ">
                  <c:v>136.93225000000001</c:v>
                </c:pt>
                <c:pt idx="896" formatCode="0.00_ ">
                  <c:v>137.05000000000001</c:v>
                </c:pt>
                <c:pt idx="897" formatCode="0.00_ ">
                  <c:v>135.54849999999999</c:v>
                </c:pt>
                <c:pt idx="898" formatCode="0.00_ ">
                  <c:v>134.5855</c:v>
                </c:pt>
                <c:pt idx="899" formatCode="0.00_ ">
                  <c:v>134.85274999999999</c:v>
                </c:pt>
                <c:pt idx="900" formatCode="0.00_ ">
                  <c:v>133.03299999999999</c:v>
                </c:pt>
                <c:pt idx="901" formatCode="0.00_ ">
                  <c:v>131.721</c:v>
                </c:pt>
                <c:pt idx="902" formatCode="0.00_ ">
                  <c:v>130.958</c:v>
                </c:pt>
                <c:pt idx="903" formatCode="0.00_ ">
                  <c:v>130.577</c:v>
                </c:pt>
                <c:pt idx="904" formatCode="0.00_ ">
                  <c:v>130.68899999999999</c:v>
                </c:pt>
                <c:pt idx="905" formatCode="0.00_ ">
                  <c:v>128.68799999999999</c:v>
                </c:pt>
                <c:pt idx="906" formatCode="0.00_ ">
                  <c:v>128.786</c:v>
                </c:pt>
                <c:pt idx="907" formatCode="0.00_ ">
                  <c:v>128.86675</c:v>
                </c:pt>
                <c:pt idx="908" formatCode="0.00_ ">
                  <c:v>129.23249999999999</c:v>
                </c:pt>
                <c:pt idx="909" formatCode="0.00_ ">
                  <c:v>128.99074999999999</c:v>
                </c:pt>
                <c:pt idx="910" formatCode="0.00_ ">
                  <c:v>129.05850000000001</c:v>
                </c:pt>
                <c:pt idx="911" formatCode="0.00_ ">
                  <c:v>127.6</c:v>
                </c:pt>
                <c:pt idx="912" formatCode="0.00_ ">
                  <c:v>126.45</c:v>
                </c:pt>
                <c:pt idx="913" formatCode="0.00_ ">
                  <c:v>126.105</c:v>
                </c:pt>
                <c:pt idx="914" formatCode="0.00_ ">
                  <c:v>124.83</c:v>
                </c:pt>
                <c:pt idx="915" formatCode="0.00_ ">
                  <c:v>124.8685</c:v>
                </c:pt>
                <c:pt idx="916" formatCode="0.00_ ">
                  <c:v>125.64700000000001</c:v>
                </c:pt>
                <c:pt idx="917" formatCode="0.00_ ">
                  <c:v>126.29</c:v>
                </c:pt>
                <c:pt idx="918" formatCode="0.00_ ">
                  <c:v>125.03100000000001</c:v>
                </c:pt>
                <c:pt idx="919" formatCode="0.00_ ">
                  <c:v>122.93625</c:v>
                </c:pt>
                <c:pt idx="920" formatCode="0.00_ ">
                  <c:v>123.98875</c:v>
                </c:pt>
                <c:pt idx="921" formatCode="0.00_ ">
                  <c:v>124.605</c:v>
                </c:pt>
                <c:pt idx="922" formatCode="0.00_ ">
                  <c:v>125.00225</c:v>
                </c:pt>
                <c:pt idx="923" formatCode="0.00_ ">
                  <c:v>125.10299999999999</c:v>
                </c:pt>
                <c:pt idx="924" formatCode="0.00_ ">
                  <c:v>127.084</c:v>
                </c:pt>
                <c:pt idx="925" formatCode="0.00_ ">
                  <c:v>128.74574999999999</c:v>
                </c:pt>
                <c:pt idx="926" formatCode="0.00_ ">
                  <c:v>128.47450000000001</c:v>
                </c:pt>
                <c:pt idx="927" formatCode="0.00_ ">
                  <c:v>129.19450000000001</c:v>
                </c:pt>
                <c:pt idx="928" formatCode="0.00_ ">
                  <c:v>130.62299999999999</c:v>
                </c:pt>
                <c:pt idx="929" formatCode="0.00_ ">
                  <c:v>130.62049999999999</c:v>
                </c:pt>
                <c:pt idx="930" formatCode="0.00_ ">
                  <c:v>130.9605</c:v>
                </c:pt>
                <c:pt idx="931" formatCode="0.00_ ">
                  <c:v>131.94775000000001</c:v>
                </c:pt>
                <c:pt idx="932" formatCode="0.00_ ">
                  <c:v>132.75825</c:v>
                </c:pt>
                <c:pt idx="933" formatCode="0.00_ ">
                  <c:v>133.56200000000001</c:v>
                </c:pt>
                <c:pt idx="934" formatCode="0.00_ ">
                  <c:v>132.6</c:v>
                </c:pt>
                <c:pt idx="935" formatCode="0.00_ ">
                  <c:v>132.03</c:v>
                </c:pt>
                <c:pt idx="936" formatCode="0.00_ ">
                  <c:v>131.5395</c:v>
                </c:pt>
                <c:pt idx="937" formatCode="0.00_ ">
                  <c:v>130.97649999999999</c:v>
                </c:pt>
                <c:pt idx="938" formatCode="0.00_ ">
                  <c:v>129.29675</c:v>
                </c:pt>
                <c:pt idx="939" formatCode="0.00_ ">
                  <c:v>129.32974999999999</c:v>
                </c:pt>
                <c:pt idx="940" formatCode="0.00_ ">
                  <c:v>129.92150000000001</c:v>
                </c:pt>
                <c:pt idx="941" formatCode="0.00_ ">
                  <c:v>129.43875</c:v>
                </c:pt>
                <c:pt idx="942" formatCode="0.00_ ">
                  <c:v>129.4</c:v>
                </c:pt>
                <c:pt idx="943" formatCode="0.00_ ">
                  <c:v>129.93</c:v>
                </c:pt>
                <c:pt idx="944" formatCode="0.00_ ">
                  <c:v>129.56549999999999</c:v>
                </c:pt>
                <c:pt idx="945" formatCode="0.00_ ">
                  <c:v>129.9725</c:v>
                </c:pt>
                <c:pt idx="946" formatCode="0.00_ ">
                  <c:v>132.3845</c:v>
                </c:pt>
                <c:pt idx="947" formatCode="0.00_ ">
                  <c:v>133.58375000000001</c:v>
                </c:pt>
                <c:pt idx="948" formatCode="0.00_ ">
                  <c:v>132.71100000000001</c:v>
                </c:pt>
                <c:pt idx="949" formatCode="0.00_ ">
                  <c:v>134.51599999999999</c:v>
                </c:pt>
                <c:pt idx="950" formatCode="0.00_ ">
                  <c:v>133.71600000000001</c:v>
                </c:pt>
                <c:pt idx="951" formatCode="0.00_ ">
                  <c:v>134.965</c:v>
                </c:pt>
                <c:pt idx="952" formatCode="0.00_ ">
                  <c:v>134.8005</c:v>
                </c:pt>
                <c:pt idx="953" formatCode="0.00_ ">
                  <c:v>135.21850000000001</c:v>
                </c:pt>
                <c:pt idx="954" formatCode="0.00_ ">
                  <c:v>135.30574999999999</c:v>
                </c:pt>
                <c:pt idx="955" formatCode="0.00_ ">
                  <c:v>133.38399999999999</c:v>
                </c:pt>
                <c:pt idx="956" formatCode="0.00_ ">
                  <c:v>132.45349999999999</c:v>
                </c:pt>
                <c:pt idx="957" formatCode="0.00_ ">
                  <c:v>130.14400000000001</c:v>
                </c:pt>
                <c:pt idx="958" formatCode="0.00_ ">
                  <c:v>128.12575000000001</c:v>
                </c:pt>
                <c:pt idx="959" formatCode="0.00_ ">
                  <c:v>128.05850000000001</c:v>
                </c:pt>
                <c:pt idx="960" formatCode="0.00_ ">
                  <c:v>131.05500000000001</c:v>
                </c:pt>
                <c:pt idx="961" formatCode="0.00_ ">
                  <c:v>131.49125000000001</c:v>
                </c:pt>
                <c:pt idx="962" formatCode="0.00_ ">
                  <c:v>128.7835</c:v>
                </c:pt>
                <c:pt idx="963" formatCode="0.00_ ">
                  <c:v>129.77199999999999</c:v>
                </c:pt>
                <c:pt idx="964" formatCode="0.00_ ">
                  <c:v>131.80000000000001</c:v>
                </c:pt>
                <c:pt idx="965" formatCode="0.00_ ">
                  <c:v>132.81899999999999</c:v>
                </c:pt>
                <c:pt idx="966" formatCode="0.00_ ">
                  <c:v>133.57400000000001</c:v>
                </c:pt>
                <c:pt idx="967" formatCode="0.00_ ">
                  <c:v>133.99199999999999</c:v>
                </c:pt>
                <c:pt idx="968" formatCode="0.00_ ">
                  <c:v>133.9025</c:v>
                </c:pt>
                <c:pt idx="969" formatCode="0.00_ ">
                  <c:v>133.262</c:v>
                </c:pt>
                <c:pt idx="970" formatCode="0.00_ ">
                  <c:v>131.69999999999999</c:v>
                </c:pt>
                <c:pt idx="971" formatCode="0.00_ ">
                  <c:v>130.06575000000001</c:v>
                </c:pt>
                <c:pt idx="972" formatCode="0.00_ ">
                  <c:v>127.92574999999999</c:v>
                </c:pt>
                <c:pt idx="973" formatCode="0.00_ ">
                  <c:v>126.614</c:v>
                </c:pt>
                <c:pt idx="974" formatCode="0.00_ ">
                  <c:v>128.1515</c:v>
                </c:pt>
                <c:pt idx="975" formatCode="0.00_ ">
                  <c:v>128.84</c:v>
                </c:pt>
                <c:pt idx="976" formatCode="0.00_ ">
                  <c:v>128.6645</c:v>
                </c:pt>
                <c:pt idx="977" formatCode="0.00_ ">
                  <c:v>130.68700000000001</c:v>
                </c:pt>
                <c:pt idx="978" formatCode="0.00_ ">
                  <c:v>129.86199999999999</c:v>
                </c:pt>
                <c:pt idx="979" formatCode="0.00_ ">
                  <c:v>130.95699999999999</c:v>
                </c:pt>
                <c:pt idx="980" formatCode="0.00_ ">
                  <c:v>133.11750000000001</c:v>
                </c:pt>
                <c:pt idx="981" formatCode="0.00_ ">
                  <c:v>133.8305</c:v>
                </c:pt>
                <c:pt idx="982" formatCode="0.00_ ">
                  <c:v>132.55250000000001</c:v>
                </c:pt>
                <c:pt idx="983" formatCode="0.00_ ">
                  <c:v>130.99825000000001</c:v>
                </c:pt>
                <c:pt idx="984" formatCode="0.00_ ">
                  <c:v>132.32499999999999</c:v>
                </c:pt>
                <c:pt idx="985" formatCode="0.00_ ">
                  <c:v>133.76824999999999</c:v>
                </c:pt>
                <c:pt idx="986" formatCode="0.00_ ">
                  <c:v>136.46674999999999</c:v>
                </c:pt>
                <c:pt idx="987" formatCode="0.00_ ">
                  <c:v>138.083</c:v>
                </c:pt>
                <c:pt idx="988" formatCode="0.00_ ">
                  <c:v>138.22075000000001</c:v>
                </c:pt>
                <c:pt idx="989" formatCode="0.00_ ">
                  <c:v>138.154</c:v>
                </c:pt>
                <c:pt idx="990" formatCode="0.00_ ">
                  <c:v>139.72300000000001</c:v>
                </c:pt>
                <c:pt idx="991" formatCode="0.00_ ">
                  <c:v>138.53149999999999</c:v>
                </c:pt>
                <c:pt idx="992" formatCode="0.00_ ">
                  <c:v>136.86949999999999</c:v>
                </c:pt>
                <c:pt idx="993" formatCode="0.00_ ">
                  <c:v>135.3185</c:v>
                </c:pt>
                <c:pt idx="994" formatCode="0.00_ ">
                  <c:v>133.14150000000001</c:v>
                </c:pt>
                <c:pt idx="995" formatCode="0.00_ ">
                  <c:v>134.77324999999999</c:v>
                </c:pt>
                <c:pt idx="996" formatCode="0.00_ ">
                  <c:v>139.672</c:v>
                </c:pt>
                <c:pt idx="997" formatCode="0.00_ ">
                  <c:v>138.67325</c:v>
                </c:pt>
                <c:pt idx="998" formatCode="0.00_ ">
                  <c:v>139.17474999999999</c:v>
                </c:pt>
                <c:pt idx="999" formatCode="0.00_ ">
                  <c:v>139.601</c:v>
                </c:pt>
                <c:pt idx="1000" formatCode="0.00_ ">
                  <c:v>141.6825</c:v>
                </c:pt>
                <c:pt idx="1001" formatCode="0.00_ ">
                  <c:v>147.876</c:v>
                </c:pt>
                <c:pt idx="1002" formatCode="0.00_ ">
                  <c:v>146.69274999999999</c:v>
                </c:pt>
                <c:pt idx="1003" formatCode="0.00_ ">
                  <c:v>146.45025000000001</c:v>
                </c:pt>
                <c:pt idx="1004" formatCode="0.00_ ">
                  <c:v>148.24775</c:v>
                </c:pt>
                <c:pt idx="1005" formatCode="0.00_ ">
                  <c:v>150.42375000000001</c:v>
                </c:pt>
                <c:pt idx="1006" formatCode="0.00_ ">
                  <c:v>150.149</c:v>
                </c:pt>
                <c:pt idx="1007" formatCode="0.00_ ">
                  <c:v>149.21350000000001</c:v>
                </c:pt>
                <c:pt idx="1008" formatCode="0.00_ ">
                  <c:v>148.15674999999999</c:v>
                </c:pt>
                <c:pt idx="1009" formatCode="0.00_ ">
                  <c:v>148.50749999999999</c:v>
                </c:pt>
                <c:pt idx="1010" formatCode="0.00_ ">
                  <c:v>147.88399999999999</c:v>
                </c:pt>
                <c:pt idx="1011" formatCode="0.00_ ">
                  <c:v>147.19399999999999</c:v>
                </c:pt>
                <c:pt idx="1012" formatCode="0.00_ ">
                  <c:v>147.00299999999999</c:v>
                </c:pt>
                <c:pt idx="1013" formatCode="0.00_ ">
                  <c:v>146.01974999999999</c:v>
                </c:pt>
                <c:pt idx="1014" formatCode="0.00_ ">
                  <c:v>144.85599999999999</c:v>
                </c:pt>
                <c:pt idx="1015" formatCode="0.00_ ">
                  <c:v>144.35775000000001</c:v>
                </c:pt>
                <c:pt idx="1016" formatCode="0.00_ ">
                  <c:v>145.54</c:v>
                </c:pt>
                <c:pt idx="1017" formatCode="0.00_ ">
                  <c:v>148.17574999999999</c:v>
                </c:pt>
                <c:pt idx="1018" formatCode="0.00_ ">
                  <c:v>146.57499999999999</c:v>
                </c:pt>
                <c:pt idx="1019" formatCode="0.00_ ">
                  <c:v>146.78800000000001</c:v>
                </c:pt>
                <c:pt idx="1020" formatCode="0.00_ ">
                  <c:v>146.66075000000001</c:v>
                </c:pt>
                <c:pt idx="1021" formatCode="0.00_ ">
                  <c:v>144.36750000000001</c:v>
                </c:pt>
                <c:pt idx="1022" formatCode="0.00_ ">
                  <c:v>142.07249999999999</c:v>
                </c:pt>
                <c:pt idx="1023" formatCode="0.00_ ">
                  <c:v>143.01</c:v>
                </c:pt>
                <c:pt idx="1024" formatCode="0.00_ ">
                  <c:v>143.47200000000001</c:v>
                </c:pt>
                <c:pt idx="1025" formatCode="0.00_ ">
                  <c:v>145.50675000000001</c:v>
                </c:pt>
                <c:pt idx="1026" formatCode="0.00_ ">
                  <c:v>143.45349999999999</c:v>
                </c:pt>
                <c:pt idx="1027" formatCode="0.00_ ">
                  <c:v>143.83000000000001</c:v>
                </c:pt>
                <c:pt idx="1028" formatCode="0.00_ ">
                  <c:v>141.46199999999999</c:v>
                </c:pt>
                <c:pt idx="1029" formatCode="0.00_ ">
                  <c:v>141.90299999999999</c:v>
                </c:pt>
                <c:pt idx="1030" formatCode="0.00_ ">
                  <c:v>139.14750000000001</c:v>
                </c:pt>
                <c:pt idx="1031" formatCode="0.00_ ">
                  <c:v>136.97999999999999</c:v>
                </c:pt>
                <c:pt idx="1032" formatCode="0.00_ ">
                  <c:v>140.04024999999999</c:v>
                </c:pt>
                <c:pt idx="1033" formatCode="0.00_ ">
                  <c:v>141.77449999999999</c:v>
                </c:pt>
                <c:pt idx="1034" formatCode="0.00_ ">
                  <c:v>143.18700000000001</c:v>
                </c:pt>
                <c:pt idx="1035" formatCode="0.00_ ">
                  <c:v>142.03749999999999</c:v>
                </c:pt>
                <c:pt idx="1036" formatCode="0.00_ ">
                  <c:v>142.435</c:v>
                </c:pt>
                <c:pt idx="1037" formatCode="0.00_ ">
                  <c:v>142.5275</c:v>
                </c:pt>
                <c:pt idx="1038" formatCode="0.00_ ">
                  <c:v>140.66499999999999</c:v>
                </c:pt>
                <c:pt idx="1039" formatCode="0.00_ ">
                  <c:v>141.07124999999999</c:v>
                </c:pt>
                <c:pt idx="1040" formatCode="0.00_ ">
                  <c:v>139.535</c:v>
                </c:pt>
                <c:pt idx="1041" formatCode="0.00_ ">
                  <c:v>143.09899999999999</c:v>
                </c:pt>
                <c:pt idx="1042" formatCode="0.00_ ">
                  <c:v>142.05000000000001</c:v>
                </c:pt>
                <c:pt idx="1043" formatCode="0.00_ ">
                  <c:v>140.63</c:v>
                </c:pt>
                <c:pt idx="1044" formatCode="0.00_ ">
                  <c:v>139.34</c:v>
                </c:pt>
                <c:pt idx="1045" formatCode="0.00_ ">
                  <c:v>137.41650000000001</c:v>
                </c:pt>
                <c:pt idx="1046" formatCode="0.00_ ">
                  <c:v>136.80000000000001</c:v>
                </c:pt>
                <c:pt idx="1047" formatCode="0.00_ ">
                  <c:v>136.3425</c:v>
                </c:pt>
                <c:pt idx="1048" formatCode="0.00_ ">
                  <c:v>139.01499999999999</c:v>
                </c:pt>
                <c:pt idx="1049" formatCode="0.00_ ">
                  <c:v>139.34925000000001</c:v>
                </c:pt>
                <c:pt idx="1050" formatCode="0.00_ ">
                  <c:v>137.59049999999999</c:v>
                </c:pt>
                <c:pt idx="1051" formatCode="0.00_ ">
                  <c:v>135.79499999999999</c:v>
                </c:pt>
                <c:pt idx="1052" formatCode="0.00_ ">
                  <c:v>135.66</c:v>
                </c:pt>
                <c:pt idx="1053" formatCode="0.00_ ">
                  <c:v>134.15</c:v>
                </c:pt>
                <c:pt idx="1054" formatCode="0.00_ ">
                  <c:v>133.77699999999999</c:v>
                </c:pt>
                <c:pt idx="1055" formatCode="0.00_ ">
                  <c:v>134.67599999999999</c:v>
                </c:pt>
                <c:pt idx="1056" formatCode="0.00_ ">
                  <c:v>133.50749999999999</c:v>
                </c:pt>
                <c:pt idx="1057" formatCode="0.00_ ">
                  <c:v>134.39250000000001</c:v>
                </c:pt>
                <c:pt idx="1058" formatCode="0.00_ ">
                  <c:v>132.03475</c:v>
                </c:pt>
                <c:pt idx="1059" formatCode="0.00_ ">
                  <c:v>132.2475</c:v>
                </c:pt>
                <c:pt idx="1060" formatCode="0.00_ ">
                  <c:v>131.82175000000001</c:v>
                </c:pt>
                <c:pt idx="1061" formatCode="0.00_ ">
                  <c:v>131.3365</c:v>
                </c:pt>
                <c:pt idx="1062" formatCode="0.00_ ">
                  <c:v>131.83250000000001</c:v>
                </c:pt>
                <c:pt idx="1063" formatCode="0.00_ ">
                  <c:v>131.22450000000001</c:v>
                </c:pt>
                <c:pt idx="1064" formatCode="0.00_ ">
                  <c:v>130.71250000000001</c:v>
                </c:pt>
                <c:pt idx="1065" formatCode="0.00_ ">
                  <c:v>129.74</c:v>
                </c:pt>
                <c:pt idx="1066" formatCode="0.00_ ">
                  <c:v>132.87</c:v>
                </c:pt>
                <c:pt idx="1067" formatCode="0.00_ ">
                  <c:v>132.09524999999999</c:v>
                </c:pt>
                <c:pt idx="1068" formatCode="0.00_ ">
                  <c:v>131.05000000000001</c:v>
                </c:pt>
                <c:pt idx="1069" formatCode="0.00_ ">
                  <c:v>131.6</c:v>
                </c:pt>
                <c:pt idx="1070" formatCode="0.00_ ">
                  <c:v>130.19</c:v>
                </c:pt>
                <c:pt idx="1071" formatCode="0.00_ ">
                  <c:v>130.62</c:v>
                </c:pt>
                <c:pt idx="1072" formatCode="0.00_ ">
                  <c:v>128.84</c:v>
                </c:pt>
                <c:pt idx="1073" formatCode="0.00_ ">
                  <c:v>129.51</c:v>
                </c:pt>
                <c:pt idx="1074" formatCode="0.00_ ">
                  <c:v>128.32</c:v>
                </c:pt>
                <c:pt idx="1075" formatCode="0.00_ ">
                  <c:v>127.17</c:v>
                </c:pt>
                <c:pt idx="1076" formatCode="0.00_ ">
                  <c:v>126.7715</c:v>
                </c:pt>
                <c:pt idx="1077" formatCode="0.00_ ">
                  <c:v>125.88</c:v>
                </c:pt>
                <c:pt idx="1078" formatCode="0.00_ ">
                  <c:v>126.815</c:v>
                </c:pt>
                <c:pt idx="1079" formatCode="0.00_ ">
                  <c:v>125.1</c:v>
                </c:pt>
                <c:pt idx="1080" formatCode="0.00_ ">
                  <c:v>122.61</c:v>
                </c:pt>
                <c:pt idx="1081" formatCode="0.00_ ">
                  <c:v>123.045</c:v>
                </c:pt>
                <c:pt idx="1082" formatCode="0.00_ ">
                  <c:v>120.001</c:v>
                </c:pt>
                <c:pt idx="1083" formatCode="0.00_ ">
                  <c:v>120.1425</c:v>
                </c:pt>
                <c:pt idx="1084" formatCode="0.00_ ">
                  <c:v>124.81</c:v>
                </c:pt>
                <c:pt idx="1085" formatCode="0.00_ ">
                  <c:v>125.31</c:v>
                </c:pt>
                <c:pt idx="1086" formatCode="0.00_ ">
                  <c:v>127.545</c:v>
                </c:pt>
                <c:pt idx="1087" formatCode="0.00_ ">
                  <c:v>128.25450000000001</c:v>
                </c:pt>
                <c:pt idx="1088" formatCode="0.00_ ">
                  <c:v>127.233</c:v>
                </c:pt>
                <c:pt idx="1089" formatCode="0.00_ ">
                  <c:v>125.999</c:v>
                </c:pt>
                <c:pt idx="1090" formatCode="0.00_ ">
                  <c:v>126.08199999999999</c:v>
                </c:pt>
                <c:pt idx="1091" formatCode="0.00_ ">
                  <c:v>125.667</c:v>
                </c:pt>
                <c:pt idx="1092" formatCode="0.00_ ">
                  <c:v>126.77200000000001</c:v>
                </c:pt>
                <c:pt idx="1093" formatCode="0.00_ ">
                  <c:v>126.52</c:v>
                </c:pt>
                <c:pt idx="1094" formatCode="0.00_ ">
                  <c:v>129.35</c:v>
                </c:pt>
                <c:pt idx="1095" formatCode="0.00_ ">
                  <c:v>129</c:v>
                </c:pt>
                <c:pt idx="1096" formatCode="0.00_ ">
                  <c:v>129.89150000000001</c:v>
                </c:pt>
                <c:pt idx="1097" formatCode="0.00_ ">
                  <c:v>129.63</c:v>
                </c:pt>
                <c:pt idx="1098" formatCode="0.00_ ">
                  <c:v>128.876</c:v>
                </c:pt>
                <c:pt idx="1099" formatCode="0.00_ ">
                  <c:v>129.81649999999999</c:v>
                </c:pt>
                <c:pt idx="1100" formatCode="0.00_ ">
                  <c:v>127.42574999999999</c:v>
                </c:pt>
                <c:pt idx="1101" formatCode="0.00_ ">
                  <c:v>127.0325</c:v>
                </c:pt>
                <c:pt idx="1102" formatCode="0.00_ ">
                  <c:v>127.675</c:v>
                </c:pt>
                <c:pt idx="1103" formatCode="0.00_ ">
                  <c:v>130.61750000000001</c:v>
                </c:pt>
                <c:pt idx="1104" formatCode="0.00_ ">
                  <c:v>132.26400000000001</c:v>
                </c:pt>
                <c:pt idx="1105" formatCode="0.00_ ">
                  <c:v>132.88800000000001</c:v>
                </c:pt>
                <c:pt idx="1106" formatCode="0.00_ ">
                  <c:v>133.96250000000001</c:v>
                </c:pt>
                <c:pt idx="1107" formatCode="0.00_ ">
                  <c:v>132.69900000000001</c:v>
                </c:pt>
                <c:pt idx="1108" formatCode="0.00_ ">
                  <c:v>131.63575</c:v>
                </c:pt>
                <c:pt idx="1109" formatCode="0.00_ ">
                  <c:v>129.185</c:v>
                </c:pt>
                <c:pt idx="1110" formatCode="0.00_ ">
                  <c:v>125.97</c:v>
                </c:pt>
                <c:pt idx="1111" formatCode="0.00_ ">
                  <c:v>129.05000000000001</c:v>
                </c:pt>
                <c:pt idx="1112" formatCode="0.00_ ">
                  <c:v>130.74250000000001</c:v>
                </c:pt>
                <c:pt idx="1113" formatCode="0.00_ ">
                  <c:v>131.09899999999999</c:v>
                </c:pt>
                <c:pt idx="1114" formatCode="0.00_ ">
                  <c:v>128.69</c:v>
                </c:pt>
                <c:pt idx="1115" formatCode="0.00_ ">
                  <c:v>128.93</c:v>
                </c:pt>
                <c:pt idx="1116" formatCode="0.00_ ">
                  <c:v>133.0445</c:v>
                </c:pt>
                <c:pt idx="1117" formatCode="0.00_ ">
                  <c:v>137.78</c:v>
                </c:pt>
                <c:pt idx="1118" formatCode="0.00_ ">
                  <c:v>140.244</c:v>
                </c:pt>
                <c:pt idx="1119" formatCode="0.00_ ">
                  <c:v>143.14750000000001</c:v>
                </c:pt>
                <c:pt idx="1120" formatCode="0.00_ ">
                  <c:v>144.25200000000001</c:v>
                </c:pt>
                <c:pt idx="1121" formatCode="0.00_ ">
                  <c:v>143.625</c:v>
                </c:pt>
                <c:pt idx="1122" formatCode="0.00_ ">
                  <c:v>141.999</c:v>
                </c:pt>
                <c:pt idx="1123" formatCode="0.00_ ">
                  <c:v>141.28</c:v>
                </c:pt>
                <c:pt idx="1124" formatCode="0.00_ ">
                  <c:v>143.51</c:v>
                </c:pt>
                <c:pt idx="1125" formatCode="0.00_ ">
                  <c:v>139</c:v>
                </c:pt>
                <c:pt idx="1126" formatCode="0.00_ ">
                  <c:v>140.60675000000001</c:v>
                </c:pt>
                <c:pt idx="1127" formatCode="0.00_ ">
                  <c:v>139.06</c:v>
                </c:pt>
                <c:pt idx="1128" formatCode="0.00_ ">
                  <c:v>137.95175</c:v>
                </c:pt>
                <c:pt idx="1129" formatCode="0.00_ ">
                  <c:v>136.999</c:v>
                </c:pt>
                <c:pt idx="1130" formatCode="0.00_ ">
                  <c:v>135.32499999999999</c:v>
                </c:pt>
                <c:pt idx="1131" formatCode="0.00_ ">
                  <c:v>137.5975</c:v>
                </c:pt>
                <c:pt idx="1132" formatCode="0.00_ ">
                  <c:v>144.41</c:v>
                </c:pt>
                <c:pt idx="1133" formatCode="0.00_ ">
                  <c:v>146.96</c:v>
                </c:pt>
                <c:pt idx="1134" formatCode="0.00_ ">
                  <c:v>146.8845</c:v>
                </c:pt>
                <c:pt idx="1135" formatCode="0.00_ ">
                  <c:v>145.01499999999999</c:v>
                </c:pt>
                <c:pt idx="1136" formatCode="0.00_ ">
                  <c:v>145.685</c:v>
                </c:pt>
                <c:pt idx="1137" formatCode="0.00_ ">
                  <c:v>144.60499999999999</c:v>
                </c:pt>
                <c:pt idx="1138" formatCode="0.00_ ">
                  <c:v>144.11000000000001</c:v>
                </c:pt>
                <c:pt idx="1139" formatCode="0.00_ ">
                  <c:v>146.15525</c:v>
                </c:pt>
                <c:pt idx="1140" formatCode="0.00_ ">
                  <c:v>144.22</c:v>
                </c:pt>
                <c:pt idx="1141" formatCode="0.00_ ">
                  <c:v>148.88874999999999</c:v>
                </c:pt>
                <c:pt idx="1142" formatCode="0.00_ ">
                  <c:v>148.8365</c:v>
                </c:pt>
                <c:pt idx="1143" formatCode="0.00_ ">
                  <c:v>149</c:v>
                </c:pt>
                <c:pt idx="1144" formatCode="0.00_ ">
                  <c:v>150.7525</c:v>
                </c:pt>
                <c:pt idx="1145" formatCode="0.00_ ">
                  <c:v>152.42750000000001</c:v>
                </c:pt>
                <c:pt idx="1146" formatCode="0.00_ ">
                  <c:v>151.79775000000001</c:v>
                </c:pt>
                <c:pt idx="1147" formatCode="0.00_ ">
                  <c:v>149</c:v>
                </c:pt>
                <c:pt idx="1148" formatCode="0.00_ ">
                  <c:v>149.21250000000001</c:v>
                </c:pt>
                <c:pt idx="1149" formatCode="0.00_ ">
                  <c:v>151.08250000000001</c:v>
                </c:pt>
                <c:pt idx="1150" formatCode="0.00_ ">
                  <c:v>148.715</c:v>
                </c:pt>
                <c:pt idx="1151" formatCode="0.00_ ">
                  <c:v>151.13849999999999</c:v>
                </c:pt>
                <c:pt idx="1152" formatCode="0.00_ ">
                  <c:v>153.02000000000001</c:v>
                </c:pt>
                <c:pt idx="1153" formatCode="0.00_ ">
                  <c:v>153.89250000000001</c:v>
                </c:pt>
                <c:pt idx="1154" formatCode="0.00_ ">
                  <c:v>154.53075000000001</c:v>
                </c:pt>
                <c:pt idx="1155" formatCode="0.00_ ">
                  <c:v>155.625</c:v>
                </c:pt>
                <c:pt idx="1156" formatCode="0.00_ ">
                  <c:v>157.71</c:v>
                </c:pt>
                <c:pt idx="1157" formatCode="0.00_ ">
                  <c:v>155.25800000000001</c:v>
                </c:pt>
                <c:pt idx="1158" formatCode="0.00_ ">
                  <c:v>154.5</c:v>
                </c:pt>
                <c:pt idx="1159" formatCode="0.00_ ">
                  <c:v>156.78649999999999</c:v>
                </c:pt>
                <c:pt idx="1160" formatCode="0.00_ ">
                  <c:v>155.62825000000001</c:v>
                </c:pt>
                <c:pt idx="1161" formatCode="0.00_ ">
                  <c:v>155.91175000000001</c:v>
                </c:pt>
                <c:pt idx="1162" formatCode="0.00_ ">
                  <c:v>156.845</c:v>
                </c:pt>
                <c:pt idx="1163" formatCode="0.00_ ">
                  <c:v>155.58349999999999</c:v>
                </c:pt>
                <c:pt idx="1164" formatCode="0.00_ ">
                  <c:v>153.13999999999999</c:v>
                </c:pt>
                <c:pt idx="1165" formatCode="0.00_ ">
                  <c:v>150.78100000000001</c:v>
                </c:pt>
                <c:pt idx="1166" formatCode="0.00_ ">
                  <c:v>152.4425</c:v>
                </c:pt>
                <c:pt idx="1167" formatCode="0.00_ ">
                  <c:v>156.1</c:v>
                </c:pt>
                <c:pt idx="1168" formatCode="0.00_ ">
                  <c:v>154.5</c:v>
                </c:pt>
                <c:pt idx="1169" formatCode="0.00_ ">
                  <c:v>154.45599999999999</c:v>
                </c:pt>
                <c:pt idx="1170" formatCode="0.00_ ">
                  <c:v>153</c:v>
                </c:pt>
                <c:pt idx="1171" formatCode="0.00_ ">
                  <c:v>152.37</c:v>
                </c:pt>
                <c:pt idx="1172" formatCode="0.00_ ">
                  <c:v>150.166</c:v>
                </c:pt>
                <c:pt idx="1173" formatCode="0.00_ ">
                  <c:v>151.68</c:v>
                </c:pt>
                <c:pt idx="1174" formatCode="0.00_ ">
                  <c:v>150.08000000000001</c:v>
                </c:pt>
                <c:pt idx="1175" formatCode="0.00_ ">
                  <c:v>156.86199999999999</c:v>
                </c:pt>
                <c:pt idx="1176" formatCode="0.00_ ">
                  <c:v>160.99950000000001</c:v>
                </c:pt>
                <c:pt idx="1177" formatCode="0.00_ ">
                  <c:v>158.751</c:v>
                </c:pt>
                <c:pt idx="1178" formatCode="0.00_ ">
                  <c:v>157.595</c:v>
                </c:pt>
                <c:pt idx="1179" formatCode="0.00_ ">
                  <c:v>157.30725000000001</c:v>
                </c:pt>
                <c:pt idx="1180" formatCode="0.00_ ">
                  <c:v>154.19274999999999</c:v>
                </c:pt>
                <c:pt idx="1181" formatCode="0.00_ ">
                  <c:v>152.25</c:v>
                </c:pt>
                <c:pt idx="1182" formatCode="0.00_ ">
                  <c:v>152.77775</c:v>
                </c:pt>
                <c:pt idx="1183" formatCode="0.00_ ">
                  <c:v>154.6</c:v>
                </c:pt>
                <c:pt idx="1184" formatCode="0.00_ ">
                  <c:v>154.6575</c:v>
                </c:pt>
                <c:pt idx="1185" formatCode="0.00_ ">
                  <c:v>155.92750000000001</c:v>
                </c:pt>
                <c:pt idx="1186" formatCode="0.00_ ">
                  <c:v>152</c:v>
                </c:pt>
                <c:pt idx="1187" formatCode="0.00_ ">
                  <c:v>149.38475</c:v>
                </c:pt>
                <c:pt idx="1188" formatCode="0.00_ ">
                  <c:v>150.405</c:v>
                </c:pt>
                <c:pt idx="1189" formatCode="0.00_ ">
                  <c:v>149.63999999999999</c:v>
                </c:pt>
                <c:pt idx="1190" formatCode="0.00_ ">
                  <c:v>153.91225</c:v>
                </c:pt>
                <c:pt idx="1191" formatCode="0.00_ ">
                  <c:v>154.114</c:v>
                </c:pt>
                <c:pt idx="1192" formatCode="0.00_ ">
                  <c:v>151.58000000000001</c:v>
                </c:pt>
                <c:pt idx="1193" formatCode="0.00_ ">
                  <c:v>147.38499999999999</c:v>
                </c:pt>
                <c:pt idx="1194" formatCode="0.00_ ">
                  <c:v>147.55000000000001</c:v>
                </c:pt>
                <c:pt idx="1195" formatCode="0.00_ ">
                  <c:v>144.55500000000001</c:v>
                </c:pt>
                <c:pt idx="1196" formatCode="0.00_ ">
                  <c:v>143.3655</c:v>
                </c:pt>
                <c:pt idx="1197" formatCode="0.00_ ">
                  <c:v>142.1</c:v>
                </c:pt>
                <c:pt idx="1198" formatCode="0.00_ ">
                  <c:v>140.47999999999999</c:v>
                </c:pt>
                <c:pt idx="1199" formatCode="0.00_ ">
                  <c:v>140.72999999999999</c:v>
                </c:pt>
                <c:pt idx="1200" formatCode="0.00_ ">
                  <c:v>141.38675000000001</c:v>
                </c:pt>
                <c:pt idx="1201" formatCode="0.00_ ">
                  <c:v>137.91149999999999</c:v>
                </c:pt>
                <c:pt idx="1202" formatCode="0.00_ ">
                  <c:v>138.125</c:v>
                </c:pt>
                <c:pt idx="1203" formatCode="0.00_ ">
                  <c:v>138.9555</c:v>
                </c:pt>
                <c:pt idx="1204" formatCode="0.00_ ">
                  <c:v>138.91499999999999</c:v>
                </c:pt>
                <c:pt idx="1205" formatCode="0.00_ ">
                  <c:v>138.65450000000001</c:v>
                </c:pt>
                <c:pt idx="1206" formatCode="0.00_ ">
                  <c:v>137.42699999999999</c:v>
                </c:pt>
                <c:pt idx="1207" formatCode="0.00_ ">
                  <c:v>138.53274999999999</c:v>
                </c:pt>
                <c:pt idx="1208" formatCode="0.00_ ">
                  <c:v>138.42099999999999</c:v>
                </c:pt>
                <c:pt idx="1209" formatCode="0.00_ ">
                  <c:v>139.42824999999999</c:v>
                </c:pt>
                <c:pt idx="1210" formatCode="0.00_ ">
                  <c:v>136.69749999999999</c:v>
                </c:pt>
                <c:pt idx="1211" formatCode="0.00_ ">
                  <c:v>136.04</c:v>
                </c:pt>
                <c:pt idx="1212" formatCode="0.00_ ">
                  <c:v>134.2775</c:v>
                </c:pt>
                <c:pt idx="1213" formatCode="0.00_ ">
                  <c:v>134.13</c:v>
                </c:pt>
                <c:pt idx="1214" formatCode="0.00_ ">
                  <c:v>133.63499999999999</c:v>
                </c:pt>
                <c:pt idx="1215" formatCode="0.00_ ">
                  <c:v>137.102</c:v>
                </c:pt>
                <c:pt idx="1216" formatCode="0.00_ ">
                  <c:v>137.215</c:v>
                </c:pt>
                <c:pt idx="1217" formatCode="0.00_ ">
                  <c:v>136.48500000000001</c:v>
                </c:pt>
                <c:pt idx="1218" formatCode="0.00_ ">
                  <c:v>133.60749999999999</c:v>
                </c:pt>
                <c:pt idx="1219" formatCode="0.00_ ">
                  <c:v>137.74825000000001</c:v>
                </c:pt>
                <c:pt idx="1220" formatCode="0.00_ ">
                  <c:v>136.95724999999999</c:v>
                </c:pt>
                <c:pt idx="1221" formatCode="0.00_ ">
                  <c:v>141.05000000000001</c:v>
                </c:pt>
                <c:pt idx="1222" formatCode="0.00_ ">
                  <c:v>143.02000000000001</c:v>
                </c:pt>
                <c:pt idx="1223" formatCode="0.00_ ">
                  <c:v>142.61250000000001</c:v>
                </c:pt>
                <c:pt idx="1224" formatCode="0.00_ ">
                  <c:v>140.44</c:v>
                </c:pt>
                <c:pt idx="1225" formatCode="0.00_ ">
                  <c:v>142.0205</c:v>
                </c:pt>
                <c:pt idx="1226" formatCode="0.00_ ">
                  <c:v>146.41</c:v>
                </c:pt>
                <c:pt idx="1227" formatCode="0.00_ ">
                  <c:v>146.32</c:v>
                </c:pt>
                <c:pt idx="1228" formatCode="0.00_ ">
                  <c:v>146.40199999999999</c:v>
                </c:pt>
                <c:pt idx="1229" formatCode="0.00_ ">
                  <c:v>145.26499999999999</c:v>
                </c:pt>
                <c:pt idx="1230" formatCode="0.00_ ">
                  <c:v>146.97649999999999</c:v>
                </c:pt>
                <c:pt idx="1231" formatCode="0.00_ ">
                  <c:v>148.31</c:v>
                </c:pt>
                <c:pt idx="1232" formatCode="0.00_ ">
                  <c:v>146.84</c:v>
                </c:pt>
                <c:pt idx="1233" formatCode="0.00_ ">
                  <c:v>145.1875</c:v>
                </c:pt>
                <c:pt idx="1234" formatCode="0.00_ ">
                  <c:v>145.535</c:v>
                </c:pt>
                <c:pt idx="1235" formatCode="0.00_ ">
                  <c:v>147</c:v>
                </c:pt>
                <c:pt idx="1236" formatCode="0.00_ ">
                  <c:v>142.99</c:v>
                </c:pt>
                <c:pt idx="1237" formatCode="0.00_ ">
                  <c:v>142.13</c:v>
                </c:pt>
                <c:pt idx="1238" formatCode="0.00_ ">
                  <c:v>145.215</c:v>
                </c:pt>
                <c:pt idx="1239" formatCode="0.00_ ">
                  <c:v>143.45750000000001</c:v>
                </c:pt>
                <c:pt idx="1240" formatCode="0.00_ ">
                  <c:v>142.8775</c:v>
                </c:pt>
                <c:pt idx="1241" formatCode="0.00_ ">
                  <c:v>143.11349999999999</c:v>
                </c:pt>
                <c:pt idx="1242" formatCode="0.00_ ">
                  <c:v>142.2175</c:v>
                </c:pt>
                <c:pt idx="1243" formatCode="0.00_ ">
                  <c:v>141.69999999999999</c:v>
                </c:pt>
                <c:pt idx="1244" formatCode="0.00_ ">
                  <c:v>139.16249999999999</c:v>
                </c:pt>
                <c:pt idx="1245" formatCode="0.00_ ">
                  <c:v>138.19149999999999</c:v>
                </c:pt>
                <c:pt idx="1246" formatCode="0.00_ ">
                  <c:v>138.20500000000001</c:v>
                </c:pt>
                <c:pt idx="1247" formatCode="0.00_ ">
                  <c:v>138.405</c:v>
                </c:pt>
                <c:pt idx="1248" formatCode="0.00_ ">
                  <c:v>143.24</c:v>
                </c:pt>
                <c:pt idx="1249" formatCode="0.00_ ">
                  <c:v>141.6825</c:v>
                </c:pt>
                <c:pt idx="1250" formatCode="0.00_ ">
                  <c:v>141.87875</c:v>
                </c:pt>
                <c:pt idx="1251" formatCode="0.00_ ">
                  <c:v>141.54124999999999</c:v>
                </c:pt>
                <c:pt idx="1252" formatCode="0.00_ ">
                  <c:v>139.27500000000001</c:v>
                </c:pt>
                <c:pt idx="1253" formatCode="0.00_ ">
                  <c:v>139</c:v>
                </c:pt>
                <c:pt idx="1254" formatCode="0.00_ ">
                  <c:v>140.18</c:v>
                </c:pt>
                <c:pt idx="1255" formatCode="0.00_ ">
                  <c:v>139.08750000000001</c:v>
                </c:pt>
                <c:pt idx="1256" formatCode="0.00_ ">
                  <c:v>141.69475</c:v>
                </c:pt>
                <c:pt idx="1257" formatCode="0.00_ ">
                  <c:v>139</c:v>
                </c:pt>
                <c:pt idx="1258" formatCode="0.00_ ">
                  <c:v>141.80000000000001</c:v>
                </c:pt>
                <c:pt idx="1259" formatCode="0.00_ ">
                  <c:v>138.06</c:v>
                </c:pt>
                <c:pt idx="1260" formatCode="0.00_ ">
                  <c:v>136.07499999999999</c:v>
                </c:pt>
                <c:pt idx="1261" formatCode="0.00_ ">
                  <c:v>132.08250000000001</c:v>
                </c:pt>
                <c:pt idx="1262" formatCode="0.00_ ">
                  <c:v>133.59125</c:v>
                </c:pt>
                <c:pt idx="1263" formatCode="0.00_ ">
                  <c:v>137.2475</c:v>
                </c:pt>
                <c:pt idx="1264" formatCode="0.00_ ">
                  <c:v>138.24</c:v>
                </c:pt>
                <c:pt idx="1265" formatCode="0.00_ ">
                  <c:v>138.297</c:v>
                </c:pt>
                <c:pt idx="1266" formatCode="0.00_ ">
                  <c:v>136.94999999999999</c:v>
                </c:pt>
                <c:pt idx="1267" formatCode="0.00_ ">
                  <c:v>134.1455</c:v>
                </c:pt>
                <c:pt idx="1268" formatCode="0.00_ ">
                  <c:v>133.60749999999999</c:v>
                </c:pt>
                <c:pt idx="1269" formatCode="0.00_ ">
                  <c:v>134.81</c:v>
                </c:pt>
                <c:pt idx="1270" formatCode="0.00_ ">
                  <c:v>134.38999999999999</c:v>
                </c:pt>
                <c:pt idx="1271" formatCode="0.00_ ">
                  <c:v>134.404</c:v>
                </c:pt>
                <c:pt idx="1272" formatCode="0.00_ ">
                  <c:v>134.38</c:v>
                </c:pt>
                <c:pt idx="1273" formatCode="0.00_ ">
                  <c:v>131.61500000000001</c:v>
                </c:pt>
                <c:pt idx="1274" formatCode="0.00_ ">
                  <c:v>130.88</c:v>
                </c:pt>
                <c:pt idx="1275" formatCode="0.00_ ">
                  <c:v>130.58475000000001</c:v>
                </c:pt>
                <c:pt idx="1276" formatCode="0.00_ ">
                  <c:v>130</c:v>
                </c:pt>
                <c:pt idx="1277" formatCode="0.00_ ">
                  <c:v>126.36</c:v>
                </c:pt>
                <c:pt idx="1278" formatCode="0.00_ ">
                  <c:v>126.72</c:v>
                </c:pt>
                <c:pt idx="1279" formatCode="0.00_ ">
                  <c:v>126.5675</c:v>
                </c:pt>
                <c:pt idx="1280" formatCode="0.00_ ">
                  <c:v>127.6435</c:v>
                </c:pt>
                <c:pt idx="1281" formatCode="0.00_ ">
                  <c:v>128.00049999999999</c:v>
                </c:pt>
                <c:pt idx="1282" formatCode="0.00_ ">
                  <c:v>127.7025</c:v>
                </c:pt>
                <c:pt idx="1283" formatCode="0.00_ ">
                  <c:v>128.34899999999999</c:v>
                </c:pt>
                <c:pt idx="1284" formatCode="0.00_ ">
                  <c:v>127.345</c:v>
                </c:pt>
                <c:pt idx="1285" formatCode="0.00_ ">
                  <c:v>126.4055</c:v>
                </c:pt>
                <c:pt idx="1286" formatCode="0.00_ ">
                  <c:v>126.7145</c:v>
                </c:pt>
                <c:pt idx="1287" formatCode="0.00_ ">
                  <c:v>125.06</c:v>
                </c:pt>
                <c:pt idx="1288" formatCode="0.00_ ">
                  <c:v>124.435</c:v>
                </c:pt>
                <c:pt idx="1289" formatCode="0.00_ ">
                  <c:v>123.413</c:v>
                </c:pt>
                <c:pt idx="1290" formatCode="0.00_ ">
                  <c:v>123.59775</c:v>
                </c:pt>
                <c:pt idx="1291" formatCode="0.00_ ">
                  <c:v>123.502</c:v>
                </c:pt>
                <c:pt idx="1292" formatCode="0.00_ ">
                  <c:v>125</c:v>
                </c:pt>
                <c:pt idx="1293" formatCode="0.00_ ">
                  <c:v>125.881</c:v>
                </c:pt>
                <c:pt idx="1294" formatCode="0.00_ ">
                  <c:v>125.5</c:v>
                </c:pt>
                <c:pt idx="1295" formatCode="0.00_ ">
                  <c:v>125.149</c:v>
                </c:pt>
                <c:pt idx="1296" formatCode="0.00_ ">
                  <c:v>126.19</c:v>
                </c:pt>
                <c:pt idx="1297" formatCode="0.00_ ">
                  <c:v>126.26300000000001</c:v>
                </c:pt>
                <c:pt idx="1298" formatCode="0.00_ ">
                  <c:v>125.45</c:v>
                </c:pt>
                <c:pt idx="1299" formatCode="0.00_ ">
                  <c:v>124.8</c:v>
                </c:pt>
                <c:pt idx="1300" formatCode="0.00_ ">
                  <c:v>124.8</c:v>
                </c:pt>
                <c:pt idx="1301" formatCode="0.00_ ">
                  <c:v>125.2</c:v>
                </c:pt>
                <c:pt idx="1302" formatCode="0.00_ ">
                  <c:v>125.04125000000001</c:v>
                </c:pt>
                <c:pt idx="1303" formatCode="0.00_ ">
                  <c:v>123.91800000000001</c:v>
                </c:pt>
                <c:pt idx="1304" formatCode="0.00_ ">
                  <c:v>124.0625</c:v>
                </c:pt>
                <c:pt idx="1305" formatCode="0.00_ ">
                  <c:v>124.405</c:v>
                </c:pt>
                <c:pt idx="1306" formatCode="0.00_ ">
                  <c:v>123.042</c:v>
                </c:pt>
                <c:pt idx="1307" formatCode="0.00_ ">
                  <c:v>122.4575</c:v>
                </c:pt>
                <c:pt idx="1308" formatCode="0.00_ ">
                  <c:v>121.79</c:v>
                </c:pt>
                <c:pt idx="1309" formatCode="0.00_ ">
                  <c:v>122.13</c:v>
                </c:pt>
                <c:pt idx="1310" formatCode="0.00_ ">
                  <c:v>121.935</c:v>
                </c:pt>
                <c:pt idx="1311" formatCode="0.00_ ">
                  <c:v>122.785</c:v>
                </c:pt>
                <c:pt idx="1312" formatCode="0.00_ ">
                  <c:v>122.37949999999999</c:v>
                </c:pt>
                <c:pt idx="1313" formatCode="0.00_ ">
                  <c:v>122.7</c:v>
                </c:pt>
                <c:pt idx="1314" formatCode="0.00_ ">
                  <c:v>122.7</c:v>
                </c:pt>
                <c:pt idx="1315" formatCode="0.00_ ">
                  <c:v>122.04875</c:v>
                </c:pt>
                <c:pt idx="1316" formatCode="0.00_ ">
                  <c:v>122.7805</c:v>
                </c:pt>
                <c:pt idx="1317" formatCode="0.00_ ">
                  <c:v>123.64749999999999</c:v>
                </c:pt>
                <c:pt idx="1318" formatCode="0.00_ ">
                  <c:v>122.5</c:v>
                </c:pt>
                <c:pt idx="1319" formatCode="0.00_ ">
                  <c:v>120.79025</c:v>
                </c:pt>
                <c:pt idx="1320" formatCode="0.00_ ">
                  <c:v>120.6015</c:v>
                </c:pt>
                <c:pt idx="1321" formatCode="0.00_ ">
                  <c:v>119.86</c:v>
                </c:pt>
                <c:pt idx="1322" formatCode="0.00_ ">
                  <c:v>119.25</c:v>
                </c:pt>
                <c:pt idx="1323" formatCode="0.00_ ">
                  <c:v>119.8775</c:v>
                </c:pt>
                <c:pt idx="1324" formatCode="0.00_ ">
                  <c:v>120.49</c:v>
                </c:pt>
                <c:pt idx="1325" formatCode="0.00_ ">
                  <c:v>120.7925</c:v>
                </c:pt>
                <c:pt idx="1326" formatCode="0.00_ ">
                  <c:v>119.85250000000001</c:v>
                </c:pt>
                <c:pt idx="1327" formatCode="General">
                  <c:v>119</c:v>
                </c:pt>
                <c:pt idx="1328" formatCode="General">
                  <c:v>118.03749999999999</c:v>
                </c:pt>
                <c:pt idx="1329" formatCode="General">
                  <c:v>118.71425000000001</c:v>
                </c:pt>
                <c:pt idx="1330" formatCode="General">
                  <c:v>117.57</c:v>
                </c:pt>
                <c:pt idx="1331" formatCode="General">
                  <c:v>117.955</c:v>
                </c:pt>
                <c:pt idx="1332" formatCode="General">
                  <c:v>119.04900000000001</c:v>
                </c:pt>
                <c:pt idx="1333" formatCode="General">
                  <c:v>118.574</c:v>
                </c:pt>
                <c:pt idx="1334" formatCode="General">
                  <c:v>118.91674999999999</c:v>
                </c:pt>
                <c:pt idx="1335" formatCode="General">
                  <c:v>118.9875</c:v>
                </c:pt>
                <c:pt idx="1336" formatCode="General">
                  <c:v>118.495</c:v>
                </c:pt>
                <c:pt idx="1337" formatCode="General">
                  <c:v>118.82325</c:v>
                </c:pt>
                <c:pt idx="1338" formatCode="General">
                  <c:v>118.18</c:v>
                </c:pt>
                <c:pt idx="1339" formatCode="General">
                  <c:v>118.9</c:v>
                </c:pt>
                <c:pt idx="1340" formatCode="General">
                  <c:v>119</c:v>
                </c:pt>
                <c:pt idx="1341" formatCode="General">
                  <c:v>118.61</c:v>
                </c:pt>
                <c:pt idx="1342" formatCode="General">
                  <c:v>116.98</c:v>
                </c:pt>
                <c:pt idx="1343" formatCode="General">
                  <c:v>117.3</c:v>
                </c:pt>
                <c:pt idx="1344" formatCode="General">
                  <c:v>119.22499999999999</c:v>
                </c:pt>
                <c:pt idx="1345" formatCode="General">
                  <c:v>120.3325</c:v>
                </c:pt>
                <c:pt idx="1346" formatCode="General">
                  <c:v>119.4</c:v>
                </c:pt>
                <c:pt idx="1347" formatCode="General">
                  <c:v>120.06699999999999</c:v>
                </c:pt>
                <c:pt idx="1348" formatCode="General">
                  <c:v>120.06</c:v>
                </c:pt>
                <c:pt idx="1349" formatCode="General">
                  <c:v>119.411</c:v>
                </c:pt>
                <c:pt idx="1350" formatCode="General">
                  <c:v>120.05</c:v>
                </c:pt>
                <c:pt idx="1351" formatCode="General">
                  <c:v>119.901</c:v>
                </c:pt>
                <c:pt idx="1352" formatCode="General">
                  <c:v>120.23</c:v>
                </c:pt>
                <c:pt idx="1353" formatCode="General">
                  <c:v>119.76</c:v>
                </c:pt>
                <c:pt idx="1354" formatCode="General">
                  <c:v>118.79375</c:v>
                </c:pt>
                <c:pt idx="1355" formatCode="General">
                  <c:v>119.58</c:v>
                </c:pt>
                <c:pt idx="1356" formatCode="General">
                  <c:v>120.12725</c:v>
                </c:pt>
                <c:pt idx="1357" formatCode="General">
                  <c:v>120.6495</c:v>
                </c:pt>
                <c:pt idx="1358" formatCode="General">
                  <c:v>121.4645</c:v>
                </c:pt>
                <c:pt idx="1359" formatCode="General">
                  <c:v>120.104</c:v>
                </c:pt>
                <c:pt idx="1360" formatCode="General">
                  <c:v>120.99250000000001</c:v>
                </c:pt>
                <c:pt idx="1361" formatCode="General">
                  <c:v>118.66800000000001</c:v>
                </c:pt>
                <c:pt idx="1362" formatCode="General">
                  <c:v>119.565</c:v>
                </c:pt>
                <c:pt idx="1363" formatCode="General">
                  <c:v>120.49</c:v>
                </c:pt>
                <c:pt idx="1364" formatCode="General">
                  <c:v>122.17925</c:v>
                </c:pt>
                <c:pt idx="1365" formatCode="General">
                  <c:v>123.91</c:v>
                </c:pt>
                <c:pt idx="1366" formatCode="General">
                  <c:v>120.9875</c:v>
                </c:pt>
                <c:pt idx="1367" formatCode="General">
                  <c:v>119.83</c:v>
                </c:pt>
                <c:pt idx="1368" formatCode="General">
                  <c:v>118.17749999999999</c:v>
                </c:pt>
                <c:pt idx="1369" formatCode="General">
                  <c:v>117.696</c:v>
                </c:pt>
                <c:pt idx="1370" formatCode="General">
                  <c:v>113.57599999999999</c:v>
                </c:pt>
                <c:pt idx="1371" formatCode="General">
                  <c:v>114.35</c:v>
                </c:pt>
                <c:pt idx="1372" formatCode="General">
                  <c:v>117.8835</c:v>
                </c:pt>
                <c:pt idx="1373" formatCode="General">
                  <c:v>120.23</c:v>
                </c:pt>
                <c:pt idx="1374" formatCode="General">
                  <c:v>122.17</c:v>
                </c:pt>
                <c:pt idx="1375" formatCode="General">
                  <c:v>121.325</c:v>
                </c:pt>
                <c:pt idx="1376" formatCode="General">
                  <c:v>121.3</c:v>
                </c:pt>
                <c:pt idx="1377" formatCode="General">
                  <c:v>124.5125</c:v>
                </c:pt>
                <c:pt idx="1378" formatCode="General">
                  <c:v>127.16500000000001</c:v>
                </c:pt>
                <c:pt idx="1379" formatCode="General">
                  <c:v>127.9555</c:v>
                </c:pt>
                <c:pt idx="1380" formatCode="General">
                  <c:v>128.90700000000001</c:v>
                </c:pt>
                <c:pt idx="1381" formatCode="General">
                  <c:v>128.845</c:v>
                </c:pt>
                <c:pt idx="1382" formatCode="General">
                  <c:v>129.51</c:v>
                </c:pt>
                <c:pt idx="1383" formatCode="General">
                  <c:v>129.06</c:v>
                </c:pt>
                <c:pt idx="1384" formatCode="General">
                  <c:v>127.8395</c:v>
                </c:pt>
                <c:pt idx="1385" formatCode="General">
                  <c:v>128.66</c:v>
                </c:pt>
                <c:pt idx="1386" formatCode="General">
                  <c:v>127.2</c:v>
                </c:pt>
                <c:pt idx="1387" formatCode="General">
                  <c:v>126.47750000000001</c:v>
                </c:pt>
                <c:pt idx="1388" formatCode="General">
                  <c:v>127.27849999999999</c:v>
                </c:pt>
                <c:pt idx="1389" formatCode="General">
                  <c:v>128.2405</c:v>
                </c:pt>
                <c:pt idx="1390" formatCode="General">
                  <c:v>125.76</c:v>
                </c:pt>
                <c:pt idx="1391" formatCode="General">
                  <c:v>127.47475</c:v>
                </c:pt>
                <c:pt idx="1392" formatCode="General">
                  <c:v>129.75</c:v>
                </c:pt>
                <c:pt idx="1393" formatCode="General">
                  <c:v>131.03</c:v>
                </c:pt>
                <c:pt idx="1394" formatCode="General">
                  <c:v>132.44399999999999</c:v>
                </c:pt>
                <c:pt idx="1395" formatCode="General">
                  <c:v>129.90350000000001</c:v>
                </c:pt>
                <c:pt idx="1396" formatCode="General">
                  <c:v>127.11499999999999</c:v>
                </c:pt>
                <c:pt idx="1397" formatCode="General">
                  <c:v>126.21</c:v>
                </c:pt>
                <c:pt idx="1398" formatCode="General">
                  <c:v>125.152</c:v>
                </c:pt>
                <c:pt idx="1399" formatCode="General">
                  <c:v>125.98</c:v>
                </c:pt>
                <c:pt idx="1400" formatCode="General">
                  <c:v>126.75</c:v>
                </c:pt>
                <c:pt idx="1401" formatCode="General">
                  <c:v>126.2075</c:v>
                </c:pt>
                <c:pt idx="1402" formatCode="General">
                  <c:v>126.4755</c:v>
                </c:pt>
                <c:pt idx="1403" formatCode="General">
                  <c:v>128.52500000000001</c:v>
                </c:pt>
                <c:pt idx="1404" formatCode="General">
                  <c:v>128.0505</c:v>
                </c:pt>
                <c:pt idx="1405" formatCode="General">
                  <c:v>127.125</c:v>
                </c:pt>
                <c:pt idx="1406" formatCode="General">
                  <c:v>127.43</c:v>
                </c:pt>
                <c:pt idx="1407" formatCode="General">
                  <c:v>127.05</c:v>
                </c:pt>
                <c:pt idx="1408" formatCode="General">
                  <c:v>127.654</c:v>
                </c:pt>
                <c:pt idx="1409" formatCode="General">
                  <c:v>128.4555</c:v>
                </c:pt>
                <c:pt idx="1410" formatCode="General">
                  <c:v>128.50550000000001</c:v>
                </c:pt>
                <c:pt idx="1411" formatCode="General">
                  <c:v>132.375</c:v>
                </c:pt>
                <c:pt idx="1412" formatCode="General">
                  <c:v>130.99</c:v>
                </c:pt>
                <c:pt idx="1413" formatCode="General">
                  <c:v>132.51</c:v>
                </c:pt>
                <c:pt idx="1414" formatCode="General">
                  <c:v>132.5</c:v>
                </c:pt>
                <c:pt idx="1415" formatCode="General">
                  <c:v>132.303</c:v>
                </c:pt>
                <c:pt idx="1416" formatCode="General">
                  <c:v>132.80000000000001</c:v>
                </c:pt>
                <c:pt idx="1417" formatCode="General">
                  <c:v>132.72725</c:v>
                </c:pt>
                <c:pt idx="1418" formatCode="General">
                  <c:v>133.48500000000001</c:v>
                </c:pt>
                <c:pt idx="1419" formatCode="General">
                  <c:v>132.02449999999999</c:v>
                </c:pt>
                <c:pt idx="1420" formatCode="General">
                  <c:v>131.25049999999999</c:v>
                </c:pt>
                <c:pt idx="1421" formatCode="General">
                  <c:v>132.77500000000001</c:v>
                </c:pt>
                <c:pt idx="1422" formatCode="General">
                  <c:v>133.7055</c:v>
                </c:pt>
                <c:pt idx="1423" formatCode="General">
                  <c:v>135.13</c:v>
                </c:pt>
                <c:pt idx="1424" formatCode="General">
                  <c:v>135.21</c:v>
                </c:pt>
                <c:pt idx="1425" formatCode="General">
                  <c:v>134.57</c:v>
                </c:pt>
                <c:pt idx="1426" formatCode="General">
                  <c:v>132.94624999999999</c:v>
                </c:pt>
                <c:pt idx="1427" formatCode="General">
                  <c:v>133.88499999999999</c:v>
                </c:pt>
                <c:pt idx="1428" formatCode="General">
                  <c:v>133.9025</c:v>
                </c:pt>
                <c:pt idx="1429" formatCode="General">
                  <c:v>136.6695</c:v>
                </c:pt>
                <c:pt idx="1430" formatCode="General">
                  <c:v>137.435</c:v>
                </c:pt>
                <c:pt idx="1431" formatCode="General">
                  <c:v>134.375</c:v>
                </c:pt>
                <c:pt idx="1432" formatCode="General">
                  <c:v>132.77424999999999</c:v>
                </c:pt>
                <c:pt idx="1433" formatCode="General">
                  <c:v>135.0025</c:v>
                </c:pt>
                <c:pt idx="1434" formatCode="General">
                  <c:v>135.499</c:v>
                </c:pt>
                <c:pt idx="1435" formatCode="General">
                  <c:v>133.16</c:v>
                </c:pt>
                <c:pt idx="1436" formatCode="General">
                  <c:v>133.75874999999999</c:v>
                </c:pt>
                <c:pt idx="1437" formatCode="General">
                  <c:v>131.505</c:v>
                </c:pt>
                <c:pt idx="1438" formatCode="General">
                  <c:v>131.24100000000001</c:v>
                </c:pt>
                <c:pt idx="1439" formatCode="General">
                  <c:v>130.28</c:v>
                </c:pt>
                <c:pt idx="1440" formatCode="General">
                  <c:v>135.44499999999999</c:v>
                </c:pt>
                <c:pt idx="1441" formatCode="General">
                  <c:v>138.845</c:v>
                </c:pt>
                <c:pt idx="1442" formatCode="General">
                  <c:v>136.66</c:v>
                </c:pt>
                <c:pt idx="1443" formatCode="General">
                  <c:v>137.46</c:v>
                </c:pt>
                <c:pt idx="1444" formatCode="General">
                  <c:v>137.32749999999999</c:v>
                </c:pt>
                <c:pt idx="1445" formatCode="General">
                  <c:v>133.4</c:v>
                </c:pt>
                <c:pt idx="1446" formatCode="General">
                  <c:v>136.08775</c:v>
                </c:pt>
                <c:pt idx="1447" formatCode="General">
                  <c:v>132.905</c:v>
                </c:pt>
                <c:pt idx="1448" formatCode="General">
                  <c:v>132.98500000000001</c:v>
                </c:pt>
                <c:pt idx="1449" formatCode="General">
                  <c:v>131.26050000000001</c:v>
                </c:pt>
                <c:pt idx="1450" formatCode="General">
                  <c:v>132.15049999999999</c:v>
                </c:pt>
                <c:pt idx="1451" formatCode="General">
                  <c:v>134.10499999999999</c:v>
                </c:pt>
                <c:pt idx="1452" formatCode="General">
                  <c:v>134.80000000000001</c:v>
                </c:pt>
                <c:pt idx="1453" formatCode="General">
                  <c:v>134.19999999999999</c:v>
                </c:pt>
                <c:pt idx="1454" formatCode="General">
                  <c:v>133.16200000000001</c:v>
                </c:pt>
                <c:pt idx="1455" formatCode="General">
                  <c:v>131.09375</c:v>
                </c:pt>
                <c:pt idx="1456" formatCode="General">
                  <c:v>129.08500000000001</c:v>
                </c:pt>
                <c:pt idx="1457" formatCode="General">
                  <c:v>127.9875</c:v>
                </c:pt>
                <c:pt idx="1458" formatCode="General">
                  <c:v>125.67675</c:v>
                </c:pt>
                <c:pt idx="1459" formatCode="General">
                  <c:v>127.22</c:v>
                </c:pt>
                <c:pt idx="1460" formatCode="General">
                  <c:v>126.9</c:v>
                </c:pt>
                <c:pt idx="1461" formatCode="General">
                  <c:v>130.05000000000001</c:v>
                </c:pt>
                <c:pt idx="1462" formatCode="General">
                  <c:v>128.92400000000001</c:v>
                </c:pt>
                <c:pt idx="1463" formatCode="General">
                  <c:v>130.47749999999999</c:v>
                </c:pt>
                <c:pt idx="1464" formatCode="General">
                  <c:v>130.57</c:v>
                </c:pt>
                <c:pt idx="1465" formatCode="General">
                  <c:v>130.06</c:v>
                </c:pt>
                <c:pt idx="1466" formatCode="General">
                  <c:v>131.33375000000001</c:v>
                </c:pt>
                <c:pt idx="1467" formatCode="General">
                  <c:v>133.35</c:v>
                </c:pt>
                <c:pt idx="1468" formatCode="General">
                  <c:v>133.1525</c:v>
                </c:pt>
                <c:pt idx="1469" formatCode="General">
                  <c:v>131.2775</c:v>
                </c:pt>
                <c:pt idx="1470" formatCode="General">
                  <c:v>130.41</c:v>
                </c:pt>
                <c:pt idx="1471" formatCode="General">
                  <c:v>132.23275000000001</c:v>
                </c:pt>
                <c:pt idx="1472" formatCode="General">
                  <c:v>136.06174999999999</c:v>
                </c:pt>
                <c:pt idx="1473" formatCode="General">
                  <c:v>137.095</c:v>
                </c:pt>
                <c:pt idx="1474" formatCode="General">
                  <c:v>140.3075</c:v>
                </c:pt>
                <c:pt idx="1475" formatCode="General">
                  <c:v>141.47999999999999</c:v>
                </c:pt>
                <c:pt idx="1476" formatCode="General">
                  <c:v>141.10249999999999</c:v>
                </c:pt>
                <c:pt idx="1477" formatCode="General">
                  <c:v>140.11099999999999</c:v>
                </c:pt>
                <c:pt idx="1478" formatCode="General">
                  <c:v>139.02000000000001</c:v>
                </c:pt>
                <c:pt idx="1479" formatCode="General">
                  <c:v>138.7775</c:v>
                </c:pt>
                <c:pt idx="1480" formatCode="General">
                  <c:v>138.50125</c:v>
                </c:pt>
                <c:pt idx="1481" formatCode="General">
                  <c:v>137.66749999999999</c:v>
                </c:pt>
                <c:pt idx="1482" formatCode="General">
                  <c:v>139.43450000000001</c:v>
                </c:pt>
                <c:pt idx="1483" formatCode="General">
                  <c:v>139.02250000000001</c:v>
                </c:pt>
                <c:pt idx="1484" formatCode="General">
                  <c:v>138.66075000000001</c:v>
                </c:pt>
                <c:pt idx="1485" formatCode="General">
                  <c:v>138.99324999999999</c:v>
                </c:pt>
                <c:pt idx="1486" formatCode="General">
                  <c:v>140.84700000000001</c:v>
                </c:pt>
                <c:pt idx="1487" formatCode="General">
                  <c:v>142</c:v>
                </c:pt>
                <c:pt idx="1488" formatCode="General">
                  <c:v>140.60849999999999</c:v>
                </c:pt>
                <c:pt idx="1489" formatCode="General">
                  <c:v>138.64850000000001</c:v>
                </c:pt>
                <c:pt idx="1490" formatCode="General">
                  <c:v>140.9</c:v>
                </c:pt>
                <c:pt idx="1491" formatCode="General">
                  <c:v>137.46</c:v>
                </c:pt>
                <c:pt idx="1492" formatCode="General">
                  <c:v>139.19999999999999</c:v>
                </c:pt>
                <c:pt idx="1493" formatCode="General">
                  <c:v>142.6825</c:v>
                </c:pt>
                <c:pt idx="1494" formatCode="General">
                  <c:v>141.5975</c:v>
                </c:pt>
                <c:pt idx="1495" formatCode="General">
                  <c:v>142.255</c:v>
                </c:pt>
                <c:pt idx="1496" formatCode="General">
                  <c:v>142.15350000000001</c:v>
                </c:pt>
                <c:pt idx="1497" formatCode="General">
                  <c:v>141.86750000000001</c:v>
                </c:pt>
                <c:pt idx="1498" formatCode="General">
                  <c:v>142.83750000000001</c:v>
                </c:pt>
                <c:pt idx="1499" formatCode="General">
                  <c:v>140.72675000000001</c:v>
                </c:pt>
                <c:pt idx="1500" formatCode="General">
                  <c:v>139.875</c:v>
                </c:pt>
                <c:pt idx="1501" formatCode="General">
                  <c:v>139.99250000000001</c:v>
                </c:pt>
                <c:pt idx="1502" formatCode="General">
                  <c:v>136.87100000000001</c:v>
                </c:pt>
                <c:pt idx="1503" formatCode="General">
                  <c:v>135.69999999999999</c:v>
                </c:pt>
                <c:pt idx="1504" formatCode="General">
                  <c:v>135.71</c:v>
                </c:pt>
                <c:pt idx="1505" formatCode="General">
                  <c:v>140.07</c:v>
                </c:pt>
                <c:pt idx="1506" formatCode="General">
                  <c:v>139.21</c:v>
                </c:pt>
                <c:pt idx="1507" formatCode="General">
                  <c:v>136.44274999999999</c:v>
                </c:pt>
                <c:pt idx="1508" formatCode="General">
                  <c:v>136.11000000000001</c:v>
                </c:pt>
                <c:pt idx="1509" formatCode="General">
                  <c:v>133.005</c:v>
                </c:pt>
                <c:pt idx="1510" formatCode="General">
                  <c:v>132.38</c:v>
                </c:pt>
                <c:pt idx="1511" formatCode="General">
                  <c:v>140.38249999999999</c:v>
                </c:pt>
                <c:pt idx="1512" formatCode="General">
                  <c:v>143.21</c:v>
                </c:pt>
                <c:pt idx="1513" formatCode="General">
                  <c:v>143.6</c:v>
                </c:pt>
                <c:pt idx="1514" formatCode="General">
                  <c:v>140</c:v>
                </c:pt>
                <c:pt idx="1515" formatCode="General">
                  <c:v>141.1</c:v>
                </c:pt>
                <c:pt idx="1516" formatCode="General">
                  <c:v>137.96</c:v>
                </c:pt>
                <c:pt idx="1517" formatCode="General">
                  <c:v>136.02225000000001</c:v>
                </c:pt>
                <c:pt idx="1518" formatCode="General">
                  <c:v>135</c:v>
                </c:pt>
                <c:pt idx="1519" formatCode="General">
                  <c:v>131.1825</c:v>
                </c:pt>
                <c:pt idx="1520" formatCode="General">
                  <c:v>129.9</c:v>
                </c:pt>
                <c:pt idx="1521" formatCode="General">
                  <c:v>128.26249999999999</c:v>
                </c:pt>
                <c:pt idx="1522" formatCode="General">
                  <c:v>127.21</c:v>
                </c:pt>
                <c:pt idx="1523" formatCode="General">
                  <c:v>125.29</c:v>
                </c:pt>
                <c:pt idx="1524" formatCode="General">
                  <c:v>126.3075</c:v>
                </c:pt>
                <c:pt idx="1525" formatCode="General">
                  <c:v>125.71</c:v>
                </c:pt>
                <c:pt idx="1526" formatCode="General">
                  <c:v>126.821</c:v>
                </c:pt>
                <c:pt idx="1527" formatCode="General">
                  <c:v>128.1525</c:v>
                </c:pt>
                <c:pt idx="1528" formatCode="General">
                  <c:v>127.09099999999999</c:v>
                </c:pt>
                <c:pt idx="1529" formatCode="General">
                  <c:v>126.99175</c:v>
                </c:pt>
                <c:pt idx="1530" formatCode="General">
                  <c:v>126.87</c:v>
                </c:pt>
                <c:pt idx="1531" formatCode="General">
                  <c:v>124.375</c:v>
                </c:pt>
                <c:pt idx="1532" formatCode="General">
                  <c:v>125.1995</c:v>
                </c:pt>
                <c:pt idx="1533" formatCode="General">
                  <c:v>125.185</c:v>
                </c:pt>
                <c:pt idx="1534" formatCode="General">
                  <c:v>126.215</c:v>
                </c:pt>
                <c:pt idx="1535" formatCode="General">
                  <c:v>125.73</c:v>
                </c:pt>
                <c:pt idx="1536" formatCode="General">
                  <c:v>126.26</c:v>
                </c:pt>
                <c:pt idx="1537" formatCode="General">
                  <c:v>125.245</c:v>
                </c:pt>
                <c:pt idx="1538" formatCode="General">
                  <c:v>125.52500000000001</c:v>
                </c:pt>
                <c:pt idx="1539" formatCode="General">
                  <c:v>126.2735</c:v>
                </c:pt>
                <c:pt idx="1540" formatCode="General">
                  <c:v>125.8</c:v>
                </c:pt>
                <c:pt idx="1541" formatCode="General">
                  <c:v>125.29</c:v>
                </c:pt>
                <c:pt idx="1542" formatCode="General">
                  <c:v>122.839</c:v>
                </c:pt>
                <c:pt idx="1543" formatCode="General">
                  <c:v>121.1575</c:v>
                </c:pt>
                <c:pt idx="1544" formatCode="General">
                  <c:v>121.88500000000001</c:v>
                </c:pt>
                <c:pt idx="1545" formatCode="General">
                  <c:v>122.59</c:v>
                </c:pt>
                <c:pt idx="1546" formatCode="General">
                  <c:v>119.9</c:v>
                </c:pt>
                <c:pt idx="1547" formatCode="General">
                  <c:v>121</c:v>
                </c:pt>
                <c:pt idx="1548" formatCode="General">
                  <c:v>122.41249999999999</c:v>
                </c:pt>
                <c:pt idx="1549" formatCode="General">
                  <c:v>122.855</c:v>
                </c:pt>
                <c:pt idx="1550" formatCode="General">
                  <c:v>124.6</c:v>
                </c:pt>
                <c:pt idx="1551" formatCode="General">
                  <c:v>124.2825</c:v>
                </c:pt>
                <c:pt idx="1552" formatCode="General">
                  <c:v>125.6925</c:v>
                </c:pt>
                <c:pt idx="1553" formatCode="General">
                  <c:v>125.45</c:v>
                </c:pt>
                <c:pt idx="1554" formatCode="General">
                  <c:v>127.825</c:v>
                </c:pt>
                <c:pt idx="1555" formatCode="General">
                  <c:v>128.41900000000001</c:v>
                </c:pt>
                <c:pt idx="1556" formatCode="General">
                  <c:v>128.96700000000001</c:v>
                </c:pt>
                <c:pt idx="1557" formatCode="General">
                  <c:v>129.1</c:v>
                </c:pt>
                <c:pt idx="1558" formatCode="General">
                  <c:v>127.76824999999999</c:v>
                </c:pt>
                <c:pt idx="1559" formatCode="General">
                  <c:v>127.92</c:v>
                </c:pt>
                <c:pt idx="1560" formatCode="General">
                  <c:v>127.405</c:v>
                </c:pt>
                <c:pt idx="1561" formatCode="General">
                  <c:v>125.47125</c:v>
                </c:pt>
                <c:pt idx="1562" formatCode="General">
                  <c:v>125.88849999999999</c:v>
                </c:pt>
                <c:pt idx="1563" formatCode="General">
                  <c:v>126.7445</c:v>
                </c:pt>
                <c:pt idx="1564" formatCode="General">
                  <c:v>126.1495</c:v>
                </c:pt>
                <c:pt idx="1565" formatCode="General">
                  <c:v>128.60249999999999</c:v>
                </c:pt>
                <c:pt idx="1566" formatCode="General">
                  <c:v>128.23249999999999</c:v>
                </c:pt>
                <c:pt idx="1567" formatCode="General">
                  <c:v>120.19499999999999</c:v>
                </c:pt>
                <c:pt idx="1568" formatCode="General">
                  <c:v>127.6525</c:v>
                </c:pt>
                <c:pt idx="1569" formatCode="General">
                  <c:v>119.78700000000001</c:v>
                </c:pt>
                <c:pt idx="1570" formatCode="General">
                  <c:v>128.29249999999999</c:v>
                </c:pt>
                <c:pt idx="1571" formatCode="General">
                  <c:v>119.97499999999999</c:v>
                </c:pt>
                <c:pt idx="1572" formatCode="General">
                  <c:v>120.045</c:v>
                </c:pt>
                <c:pt idx="1573" formatCode="General">
                  <c:v>126.51</c:v>
                </c:pt>
                <c:pt idx="1574" formatCode="General">
                  <c:v>126.22499999999999</c:v>
                </c:pt>
                <c:pt idx="1575" formatCode="General">
                  <c:v>124.36</c:v>
                </c:pt>
                <c:pt idx="1576" formatCode="General">
                  <c:v>123.81</c:v>
                </c:pt>
                <c:pt idx="1577" formatCode="General">
                  <c:v>121.21850000000001</c:v>
                </c:pt>
                <c:pt idx="1578" formatCode="General">
                  <c:v>124.13500000000001</c:v>
                </c:pt>
                <c:pt idx="1579" formatCode="General">
                  <c:v>127.0005</c:v>
                </c:pt>
                <c:pt idx="1580" formatCode="General">
                  <c:v>126.7</c:v>
                </c:pt>
                <c:pt idx="1581" formatCode="General">
                  <c:v>126.75</c:v>
                </c:pt>
                <c:pt idx="1582" formatCode="General">
                  <c:v>125.57</c:v>
                </c:pt>
                <c:pt idx="1583" formatCode="General">
                  <c:v>127.465</c:v>
                </c:pt>
                <c:pt idx="1584" formatCode="General">
                  <c:v>128.51900000000001</c:v>
                </c:pt>
                <c:pt idx="1585" formatCode="General">
                  <c:v>126.78075</c:v>
                </c:pt>
                <c:pt idx="1586" formatCode="General">
                  <c:v>126.253</c:v>
                </c:pt>
                <c:pt idx="1587" formatCode="General">
                  <c:v>127.30575</c:v>
                </c:pt>
                <c:pt idx="1588" formatCode="General">
                  <c:v>127.97475</c:v>
                </c:pt>
                <c:pt idx="1589" formatCode="General">
                  <c:v>129.22999999999999</c:v>
                </c:pt>
                <c:pt idx="1590" formatCode="General">
                  <c:v>126.89</c:v>
                </c:pt>
                <c:pt idx="1591" formatCode="General">
                  <c:v>124</c:v>
                </c:pt>
                <c:pt idx="1592" formatCode="General">
                  <c:v>130.86949999999999</c:v>
                </c:pt>
                <c:pt idx="1593" formatCode="General">
                  <c:v>126.935</c:v>
                </c:pt>
                <c:pt idx="1594" formatCode="General">
                  <c:v>125.36</c:v>
                </c:pt>
                <c:pt idx="1595" formatCode="General">
                  <c:v>126.6</c:v>
                </c:pt>
                <c:pt idx="1596" formatCode="General">
                  <c:v>123.9875</c:v>
                </c:pt>
                <c:pt idx="1597" formatCode="General">
                  <c:v>128.88800000000001</c:v>
                </c:pt>
                <c:pt idx="1598" formatCode="General">
                  <c:v>130</c:v>
                </c:pt>
                <c:pt idx="1599" formatCode="General">
                  <c:v>132.4375</c:v>
                </c:pt>
                <c:pt idx="1600" formatCode="General">
                  <c:v>132.87</c:v>
                </c:pt>
                <c:pt idx="1601" formatCode="General">
                  <c:v>130</c:v>
                </c:pt>
                <c:pt idx="1602" formatCode="General">
                  <c:v>134.97499999999999</c:v>
                </c:pt>
                <c:pt idx="1603" formatCode="General">
                  <c:v>135.37</c:v>
                </c:pt>
                <c:pt idx="1604" formatCode="General">
                  <c:v>134.5</c:v>
                </c:pt>
                <c:pt idx="1605" formatCode="General">
                  <c:v>135.92099999999999</c:v>
                </c:pt>
                <c:pt idx="1606" formatCode="General">
                  <c:v>134.69499999999999</c:v>
                </c:pt>
                <c:pt idx="1607" formatCode="General">
                  <c:v>132.035</c:v>
                </c:pt>
                <c:pt idx="1608" formatCode="General">
                  <c:v>136.8075</c:v>
                </c:pt>
                <c:pt idx="1609" formatCode="General">
                  <c:v>137.72499999999999</c:v>
                </c:pt>
                <c:pt idx="1610" formatCode="General">
                  <c:v>141.05000000000001</c:v>
                </c:pt>
                <c:pt idx="1611" formatCode="General">
                  <c:v>140.56049999999999</c:v>
                </c:pt>
                <c:pt idx="1612" formatCode="General">
                  <c:v>138.67500000000001</c:v>
                </c:pt>
                <c:pt idx="1613" formatCode="General">
                  <c:v>137.61250000000001</c:v>
                </c:pt>
                <c:pt idx="1614" formatCode="General">
                  <c:v>135.25049999999999</c:v>
                </c:pt>
                <c:pt idx="1615" formatCode="General">
                  <c:v>135.42500000000001</c:v>
                </c:pt>
                <c:pt idx="1616" formatCode="General">
                  <c:v>134.25399999999999</c:v>
                </c:pt>
                <c:pt idx="1617" formatCode="General">
                  <c:v>131.9975</c:v>
                </c:pt>
                <c:pt idx="1618" formatCode="General">
                  <c:v>132.30000000000001</c:v>
                </c:pt>
                <c:pt idx="1619" formatCode="General">
                  <c:v>132.19999999999999</c:v>
                </c:pt>
                <c:pt idx="1620" formatCode="General">
                  <c:v>129.58000000000001</c:v>
                </c:pt>
                <c:pt idx="1621" formatCode="General">
                  <c:v>130.38300000000001</c:v>
                </c:pt>
                <c:pt idx="1622" formatCode="General">
                  <c:v>128.71</c:v>
                </c:pt>
                <c:pt idx="1623" formatCode="General">
                  <c:v>128.41999999999999</c:v>
                </c:pt>
                <c:pt idx="1624" formatCode="General">
                  <c:v>126</c:v>
                </c:pt>
                <c:pt idx="1625" formatCode="General">
                  <c:v>124.1125</c:v>
                </c:pt>
                <c:pt idx="1626" formatCode="General">
                  <c:v>119.26</c:v>
                </c:pt>
                <c:pt idx="1627" formatCode="General">
                  <c:v>126.825</c:v>
                </c:pt>
                <c:pt idx="1628" formatCode="General">
                  <c:v>129.5</c:v>
                </c:pt>
                <c:pt idx="1629" formatCode="General">
                  <c:v>129.2225</c:v>
                </c:pt>
                <c:pt idx="1630" formatCode="General">
                  <c:v>129.19175000000001</c:v>
                </c:pt>
                <c:pt idx="1631" formatCode="General">
                  <c:v>127.69</c:v>
                </c:pt>
                <c:pt idx="1632" formatCode="General">
                  <c:v>126.755</c:v>
                </c:pt>
                <c:pt idx="1633" formatCode="General">
                  <c:v>127.62</c:v>
                </c:pt>
                <c:pt idx="1634" formatCode="General">
                  <c:v>129.63</c:v>
                </c:pt>
                <c:pt idx="1635" formatCode="General">
                  <c:v>128.33875</c:v>
                </c:pt>
                <c:pt idx="1636" formatCode="General">
                  <c:v>127.8</c:v>
                </c:pt>
                <c:pt idx="1637" formatCode="General">
                  <c:v>128</c:v>
                </c:pt>
                <c:pt idx="1638" formatCode="General">
                  <c:v>126.4975</c:v>
                </c:pt>
                <c:pt idx="1639" formatCode="General">
                  <c:v>127.054</c:v>
                </c:pt>
                <c:pt idx="1640" formatCode="General">
                  <c:v>126.16500000000001</c:v>
                </c:pt>
                <c:pt idx="1641" formatCode="General">
                  <c:v>125.333</c:v>
                </c:pt>
                <c:pt idx="1642" formatCode="General">
                  <c:v>125.71</c:v>
                </c:pt>
                <c:pt idx="1643" formatCode="General">
                  <c:v>124.5</c:v>
                </c:pt>
                <c:pt idx="1644" formatCode="General">
                  <c:v>123.7175</c:v>
                </c:pt>
                <c:pt idx="1645" formatCode="General">
                  <c:v>123.6525</c:v>
                </c:pt>
                <c:pt idx="1646" formatCode="General">
                  <c:v>124.03</c:v>
                </c:pt>
                <c:pt idx="1647" formatCode="General">
                  <c:v>123.005</c:v>
                </c:pt>
                <c:pt idx="1648" formatCode="General">
                  <c:v>122.2475</c:v>
                </c:pt>
                <c:pt idx="1649" formatCode="General">
                  <c:v>120.84425</c:v>
                </c:pt>
                <c:pt idx="1650" formatCode="General">
                  <c:v>121.6825</c:v>
                </c:pt>
                <c:pt idx="1651" formatCode="General">
                  <c:v>122.03</c:v>
                </c:pt>
                <c:pt idx="1652" formatCode="General">
                  <c:v>122.06</c:v>
                </c:pt>
                <c:pt idx="1653" formatCode="General">
                  <c:v>121.27500000000001</c:v>
                </c:pt>
                <c:pt idx="1654" formatCode="General">
                  <c:v>120.3275</c:v>
                </c:pt>
                <c:pt idx="1655" formatCode="General">
                  <c:v>119.595</c:v>
                </c:pt>
                <c:pt idx="1656" formatCode="General">
                  <c:v>118.72</c:v>
                </c:pt>
                <c:pt idx="1657" formatCode="General">
                  <c:v>118.84524999999999</c:v>
                </c:pt>
                <c:pt idx="1658" formatCode="General">
                  <c:v>118.33750000000001</c:v>
                </c:pt>
                <c:pt idx="1659" formatCode="General">
                  <c:v>117.13500000000001</c:v>
                </c:pt>
                <c:pt idx="1660" formatCode="General">
                  <c:v>117.49</c:v>
                </c:pt>
                <c:pt idx="1661" formatCode="General">
                  <c:v>115.9525</c:v>
                </c:pt>
                <c:pt idx="1662" formatCode="General">
                  <c:v>115.67274999999999</c:v>
                </c:pt>
                <c:pt idx="1663" formatCode="General">
                  <c:v>115.27249999999999</c:v>
                </c:pt>
                <c:pt idx="1664" formatCode="General">
                  <c:v>115.29625</c:v>
                </c:pt>
                <c:pt idx="1665" formatCode="General">
                  <c:v>115.5</c:v>
                </c:pt>
                <c:pt idx="1666" formatCode="General">
                  <c:v>115.44</c:v>
                </c:pt>
                <c:pt idx="1667" formatCode="General">
                  <c:v>115.92</c:v>
                </c:pt>
                <c:pt idx="1668" formatCode="General">
                  <c:v>115.81</c:v>
                </c:pt>
                <c:pt idx="1669" formatCode="General">
                  <c:v>115.5055</c:v>
                </c:pt>
                <c:pt idx="1670" formatCode="General">
                  <c:v>115.67574999999999</c:v>
                </c:pt>
                <c:pt idx="1671" formatCode="General">
                  <c:v>116.69199999999999</c:v>
                </c:pt>
                <c:pt idx="1672" formatCode="General">
                  <c:v>118.00775</c:v>
                </c:pt>
                <c:pt idx="1673" formatCode="General">
                  <c:v>117.9875</c:v>
                </c:pt>
                <c:pt idx="1674" formatCode="General">
                  <c:v>117.077</c:v>
                </c:pt>
                <c:pt idx="1675" formatCode="General">
                  <c:v>117.16</c:v>
                </c:pt>
                <c:pt idx="1676" formatCode="General">
                  <c:v>117.75024999999999</c:v>
                </c:pt>
                <c:pt idx="1677" formatCode="General">
                  <c:v>117.495</c:v>
                </c:pt>
                <c:pt idx="1678" formatCode="General">
                  <c:v>117.7175</c:v>
                </c:pt>
                <c:pt idx="1679" formatCode="General">
                  <c:v>117.53</c:v>
                </c:pt>
                <c:pt idx="1680" formatCode="General">
                  <c:v>118.6075</c:v>
                </c:pt>
                <c:pt idx="1681" formatCode="General">
                  <c:v>118.133</c:v>
                </c:pt>
                <c:pt idx="1682" formatCode="General">
                  <c:v>117.9375</c:v>
                </c:pt>
                <c:pt idx="1683" formatCode="General">
                  <c:v>118.7</c:v>
                </c:pt>
                <c:pt idx="1684" formatCode="General">
                  <c:v>117.6875</c:v>
                </c:pt>
                <c:pt idx="1685" formatCode="General">
                  <c:v>117.13500000000001</c:v>
                </c:pt>
                <c:pt idx="1686" formatCode="General">
                  <c:v>116.63</c:v>
                </c:pt>
                <c:pt idx="1687" formatCode="General">
                  <c:v>117.15</c:v>
                </c:pt>
                <c:pt idx="1688" formatCode="General">
                  <c:v>118.69</c:v>
                </c:pt>
                <c:pt idx="1689" formatCode="General">
                  <c:v>119.17</c:v>
                </c:pt>
                <c:pt idx="1690" formatCode="General">
                  <c:v>118.01</c:v>
                </c:pt>
                <c:pt idx="1691" formatCode="General">
                  <c:v>117.48</c:v>
                </c:pt>
                <c:pt idx="1692" formatCode="General">
                  <c:v>117.65</c:v>
                </c:pt>
                <c:pt idx="1693" formatCode="General">
                  <c:v>117.4735</c:v>
                </c:pt>
                <c:pt idx="1694" formatCode="General">
                  <c:v>117.375</c:v>
                </c:pt>
                <c:pt idx="1695" formatCode="General">
                  <c:v>117.9</c:v>
                </c:pt>
                <c:pt idx="1696" formatCode="General">
                  <c:v>118.74</c:v>
                </c:pt>
                <c:pt idx="1697" formatCode="General">
                  <c:v>118.83</c:v>
                </c:pt>
                <c:pt idx="1698" formatCode="General">
                  <c:v>119.47575000000001</c:v>
                </c:pt>
                <c:pt idx="1699" formatCode="General">
                  <c:v>120.21</c:v>
                </c:pt>
                <c:pt idx="1700" formatCode="General">
                  <c:v>119.37725</c:v>
                </c:pt>
                <c:pt idx="1701" formatCode="General">
                  <c:v>118</c:v>
                </c:pt>
                <c:pt idx="1702" formatCode="General">
                  <c:v>117.595</c:v>
                </c:pt>
                <c:pt idx="1703" formatCode="General">
                  <c:v>116.995</c:v>
                </c:pt>
                <c:pt idx="1704" formatCode="General">
                  <c:v>116.71575</c:v>
                </c:pt>
                <c:pt idx="1705" formatCode="General">
                  <c:v>117.1275</c:v>
                </c:pt>
                <c:pt idx="1706" formatCode="General">
                  <c:v>116.6575</c:v>
                </c:pt>
                <c:pt idx="1707" formatCode="General">
                  <c:v>118.36</c:v>
                </c:pt>
                <c:pt idx="1708" formatCode="General">
                  <c:v>118.99</c:v>
                </c:pt>
                <c:pt idx="1709" formatCode="General">
                  <c:v>118.79</c:v>
                </c:pt>
                <c:pt idx="1710" formatCode="General">
                  <c:v>120</c:v>
                </c:pt>
                <c:pt idx="1711" formatCode="General">
                  <c:v>119.5</c:v>
                </c:pt>
                <c:pt idx="1712" formatCode="General">
                  <c:v>119.00075</c:v>
                </c:pt>
                <c:pt idx="1713" formatCode="General">
                  <c:v>119.575</c:v>
                </c:pt>
                <c:pt idx="1714" formatCode="General">
                  <c:v>121.7075</c:v>
                </c:pt>
                <c:pt idx="1715" formatCode="General">
                  <c:v>122.0175</c:v>
                </c:pt>
                <c:pt idx="1716" formatCode="General">
                  <c:v>122.02500000000001</c:v>
                </c:pt>
                <c:pt idx="1717" formatCode="General">
                  <c:v>122.501</c:v>
                </c:pt>
                <c:pt idx="1718" formatCode="General">
                  <c:v>122.1</c:v>
                </c:pt>
                <c:pt idx="1719" formatCode="General">
                  <c:v>121.74</c:v>
                </c:pt>
                <c:pt idx="1720" formatCode="General">
                  <c:v>121</c:v>
                </c:pt>
                <c:pt idx="1721" formatCode="General">
                  <c:v>119.7</c:v>
                </c:pt>
                <c:pt idx="1722" formatCode="General">
                  <c:v>119.31</c:v>
                </c:pt>
                <c:pt idx="1723" formatCode="General">
                  <c:v>119</c:v>
                </c:pt>
                <c:pt idx="1724" formatCode="General">
                  <c:v>117.63</c:v>
                </c:pt>
                <c:pt idx="1725" formatCode="General">
                  <c:v>117.80500000000001</c:v>
                </c:pt>
                <c:pt idx="1726" formatCode="General">
                  <c:v>118</c:v>
                </c:pt>
                <c:pt idx="1727" formatCode="General">
                  <c:v>117.755</c:v>
                </c:pt>
                <c:pt idx="1728" formatCode="General">
                  <c:v>116.4</c:v>
                </c:pt>
                <c:pt idx="1729" formatCode="General">
                  <c:v>117.51</c:v>
                </c:pt>
                <c:pt idx="1730" formatCode="General">
                  <c:v>117.271</c:v>
                </c:pt>
                <c:pt idx="1731" formatCode="General">
                  <c:v>117.72</c:v>
                </c:pt>
                <c:pt idx="1732" formatCode="General">
                  <c:v>118.18</c:v>
                </c:pt>
                <c:pt idx="1733" formatCode="General">
                  <c:v>118</c:v>
                </c:pt>
                <c:pt idx="1734" formatCode="General">
                  <c:v>116.4</c:v>
                </c:pt>
                <c:pt idx="1735" formatCode="General">
                  <c:v>115.21</c:v>
                </c:pt>
                <c:pt idx="1736" formatCode="General">
                  <c:v>115.06</c:v>
                </c:pt>
                <c:pt idx="1737" formatCode="General">
                  <c:v>114.96899999999999</c:v>
                </c:pt>
                <c:pt idx="1738" formatCode="General">
                  <c:v>114.35</c:v>
                </c:pt>
                <c:pt idx="1739" formatCode="General">
                  <c:v>113.85275</c:v>
                </c:pt>
                <c:pt idx="1740" formatCode="General">
                  <c:v>114.1425</c:v>
                </c:pt>
                <c:pt idx="1741" formatCode="General">
                  <c:v>113.5125</c:v>
                </c:pt>
                <c:pt idx="1742" formatCode="General">
                  <c:v>112.86750000000001</c:v>
                </c:pt>
                <c:pt idx="1743" formatCode="General">
                  <c:v>113.94</c:v>
                </c:pt>
                <c:pt idx="1744" formatCode="General">
                  <c:v>114.76</c:v>
                </c:pt>
                <c:pt idx="1745" formatCode="General">
                  <c:v>115.22499999999999</c:v>
                </c:pt>
                <c:pt idx="1746" formatCode="General">
                  <c:v>115.49250000000001</c:v>
                </c:pt>
                <c:pt idx="1747" formatCode="General">
                  <c:v>115.32125000000001</c:v>
                </c:pt>
                <c:pt idx="1748" formatCode="General">
                  <c:v>115.0925</c:v>
                </c:pt>
                <c:pt idx="1749" formatCode="General">
                  <c:v>114.01</c:v>
                </c:pt>
                <c:pt idx="1750" formatCode="General">
                  <c:v>113.82</c:v>
                </c:pt>
                <c:pt idx="1751" formatCode="General">
                  <c:v>113.41</c:v>
                </c:pt>
                <c:pt idx="1752" formatCode="General">
                  <c:v>113.005</c:v>
                </c:pt>
                <c:pt idx="1753" formatCode="General">
                  <c:v>112.97499999999999</c:v>
                </c:pt>
                <c:pt idx="1754" formatCode="General">
                  <c:v>112.61</c:v>
                </c:pt>
                <c:pt idx="1755" formatCode="General">
                  <c:v>112.37</c:v>
                </c:pt>
                <c:pt idx="1756" formatCode="General">
                  <c:v>112.9</c:v>
                </c:pt>
                <c:pt idx="1757" formatCode="General">
                  <c:v>112.39</c:v>
                </c:pt>
                <c:pt idx="1758" formatCode="General">
                  <c:v>112.9</c:v>
                </c:pt>
                <c:pt idx="1759" formatCode="General">
                  <c:v>112.16500000000001</c:v>
                </c:pt>
                <c:pt idx="1760" formatCode="General">
                  <c:v>111.85</c:v>
                </c:pt>
                <c:pt idx="1761" formatCode="General">
                  <c:v>111.5505</c:v>
                </c:pt>
                <c:pt idx="1762" formatCode="General">
                  <c:v>111.4825</c:v>
                </c:pt>
                <c:pt idx="1763" formatCode="General">
                  <c:v>111.39425</c:v>
                </c:pt>
                <c:pt idx="1764" formatCode="General">
                  <c:v>113.111</c:v>
                </c:pt>
                <c:pt idx="1765" formatCode="General">
                  <c:v>113.4</c:v>
                </c:pt>
                <c:pt idx="1766" formatCode="General">
                  <c:v>114.08150000000001</c:v>
                </c:pt>
                <c:pt idx="1767" formatCode="General">
                  <c:v>114.435</c:v>
                </c:pt>
                <c:pt idx="1768" formatCode="General">
                  <c:v>114.12524999999999</c:v>
                </c:pt>
                <c:pt idx="1769" formatCode="General">
                  <c:v>112.4935</c:v>
                </c:pt>
                <c:pt idx="1770" formatCode="General">
                  <c:v>113.4695</c:v>
                </c:pt>
                <c:pt idx="1771" formatCode="General">
                  <c:v>111.65</c:v>
                </c:pt>
                <c:pt idx="1772" formatCode="General">
                  <c:v>110.9415</c:v>
                </c:pt>
                <c:pt idx="1773" formatCode="General">
                  <c:v>112.43</c:v>
                </c:pt>
                <c:pt idx="1774" formatCode="General">
                  <c:v>112.11</c:v>
                </c:pt>
                <c:pt idx="1775" formatCode="General">
                  <c:v>110.877</c:v>
                </c:pt>
                <c:pt idx="1776" formatCode="General">
                  <c:v>108.81</c:v>
                </c:pt>
                <c:pt idx="1777" formatCode="General">
                  <c:v>108.5</c:v>
                </c:pt>
                <c:pt idx="1778" formatCode="General">
                  <c:v>108.51</c:v>
                </c:pt>
                <c:pt idx="1779" formatCode="General">
                  <c:v>108.58</c:v>
                </c:pt>
                <c:pt idx="1780" formatCode="General">
                  <c:v>109.49</c:v>
                </c:pt>
                <c:pt idx="1781" formatCode="General">
                  <c:v>109.7</c:v>
                </c:pt>
                <c:pt idx="1782" formatCode="General">
                  <c:v>109.48</c:v>
                </c:pt>
                <c:pt idx="1783" formatCode="General">
                  <c:v>107.616</c:v>
                </c:pt>
                <c:pt idx="1784" formatCode="General">
                  <c:v>107.01</c:v>
                </c:pt>
                <c:pt idx="1785" formatCode="General">
                  <c:v>107.34</c:v>
                </c:pt>
                <c:pt idx="1786" formatCode="General">
                  <c:v>107.72</c:v>
                </c:pt>
                <c:pt idx="1787" formatCode="General">
                  <c:v>109.3</c:v>
                </c:pt>
                <c:pt idx="1788" formatCode="General">
                  <c:v>110.625</c:v>
                </c:pt>
                <c:pt idx="1789" formatCode="General">
                  <c:v>110.80974999999999</c:v>
                </c:pt>
                <c:pt idx="1790" formatCode="General">
                  <c:v>111.6695</c:v>
                </c:pt>
                <c:pt idx="1791" formatCode="General">
                  <c:v>111.75</c:v>
                </c:pt>
                <c:pt idx="1792" formatCode="General">
                  <c:v>111.94750000000001</c:v>
                </c:pt>
                <c:pt idx="1793" formatCode="General">
                  <c:v>111.3965</c:v>
                </c:pt>
                <c:pt idx="1794" formatCode="General">
                  <c:v>111.32575</c:v>
                </c:pt>
                <c:pt idx="1795" formatCode="General">
                  <c:v>112.47</c:v>
                </c:pt>
                <c:pt idx="1796" formatCode="General">
                  <c:v>112.63</c:v>
                </c:pt>
                <c:pt idx="1797" formatCode="General">
                  <c:v>112.102</c:v>
                </c:pt>
                <c:pt idx="1798" formatCode="General">
                  <c:v>112.81</c:v>
                </c:pt>
                <c:pt idx="1799" formatCode="General">
                  <c:v>115.0675</c:v>
                </c:pt>
                <c:pt idx="1800" formatCode="General">
                  <c:v>114.015</c:v>
                </c:pt>
                <c:pt idx="1801" formatCode="General">
                  <c:v>112.7745</c:v>
                </c:pt>
                <c:pt idx="1802" formatCode="General">
                  <c:v>113.10075000000001</c:v>
                </c:pt>
                <c:pt idx="1803" formatCode="General">
                  <c:v>113.605</c:v>
                </c:pt>
                <c:pt idx="1804" formatCode="General">
                  <c:v>111.248</c:v>
                </c:pt>
                <c:pt idx="1805" formatCode="General">
                  <c:v>111.04075</c:v>
                </c:pt>
                <c:pt idx="1806" formatCode="General">
                  <c:v>110.85</c:v>
                </c:pt>
                <c:pt idx="1807" formatCode="General">
                  <c:v>110.05</c:v>
                </c:pt>
                <c:pt idx="1808" formatCode="General">
                  <c:v>114.54</c:v>
                </c:pt>
                <c:pt idx="1809" formatCode="General">
                  <c:v>113.97499999999999</c:v>
                </c:pt>
                <c:pt idx="1810" formatCode="General">
                  <c:v>115.705</c:v>
                </c:pt>
                <c:pt idx="1811" formatCode="General">
                  <c:v>117.17</c:v>
                </c:pt>
                <c:pt idx="1812" formatCode="General">
                  <c:v>119.4</c:v>
                </c:pt>
                <c:pt idx="1813" formatCode="General">
                  <c:v>120.255</c:v>
                </c:pt>
                <c:pt idx="1814" formatCode="General">
                  <c:v>121.64</c:v>
                </c:pt>
                <c:pt idx="1815" formatCode="General">
                  <c:v>122.44</c:v>
                </c:pt>
                <c:pt idx="1816" formatCode="General">
                  <c:v>122.45</c:v>
                </c:pt>
                <c:pt idx="1817" formatCode="General">
                  <c:v>122</c:v>
                </c:pt>
                <c:pt idx="1818" formatCode="General">
                  <c:v>122.02500000000001</c:v>
                </c:pt>
                <c:pt idx="1819" formatCode="General">
                  <c:v>120.55500000000001</c:v>
                </c:pt>
                <c:pt idx="1820" formatCode="General">
                  <c:v>122.44</c:v>
                </c:pt>
                <c:pt idx="1821" formatCode="General">
                  <c:v>122.68</c:v>
                </c:pt>
                <c:pt idx="1822" formatCode="General">
                  <c:v>125</c:v>
                </c:pt>
                <c:pt idx="1823" formatCode="General">
                  <c:v>125.8865</c:v>
                </c:pt>
                <c:pt idx="1824" formatCode="General">
                  <c:v>127.06</c:v>
                </c:pt>
                <c:pt idx="1825" formatCode="General">
                  <c:v>126.3</c:v>
                </c:pt>
                <c:pt idx="1826" formatCode="General">
                  <c:v>125.035</c:v>
                </c:pt>
                <c:pt idx="1827" formatCode="General">
                  <c:v>124.96</c:v>
                </c:pt>
                <c:pt idx="1828" formatCode="General">
                  <c:v>125.56</c:v>
                </c:pt>
                <c:pt idx="1829" formatCode="General">
                  <c:v>120.765</c:v>
                </c:pt>
                <c:pt idx="1830" formatCode="General">
                  <c:v>119.05</c:v>
                </c:pt>
                <c:pt idx="1831" formatCode="General">
                  <c:v>119.25075</c:v>
                </c:pt>
                <c:pt idx="1832" formatCode="General">
                  <c:v>118.9325</c:v>
                </c:pt>
                <c:pt idx="1833" formatCode="General">
                  <c:v>122</c:v>
                </c:pt>
                <c:pt idx="1834" formatCode="General">
                  <c:v>122.9525</c:v>
                </c:pt>
                <c:pt idx="1835" formatCode="General">
                  <c:v>123.21</c:v>
                </c:pt>
                <c:pt idx="1836" formatCode="General">
                  <c:v>121.9</c:v>
                </c:pt>
                <c:pt idx="1837" formatCode="General">
                  <c:v>122.38249999999999</c:v>
                </c:pt>
                <c:pt idx="1838" formatCode="General">
                  <c:v>121.30500000000001</c:v>
                </c:pt>
                <c:pt idx="1839" formatCode="General">
                  <c:v>118.851</c:v>
                </c:pt>
                <c:pt idx="1840" formatCode="General">
                  <c:v>117.965</c:v>
                </c:pt>
                <c:pt idx="1841" formatCode="General">
                  <c:v>120.625</c:v>
                </c:pt>
                <c:pt idx="1842" formatCode="General">
                  <c:v>121.9645</c:v>
                </c:pt>
                <c:pt idx="1843" formatCode="General">
                  <c:v>121.432</c:v>
                </c:pt>
                <c:pt idx="1844" formatCode="General">
                  <c:v>117.93</c:v>
                </c:pt>
                <c:pt idx="1845" formatCode="General">
                  <c:v>120.74250000000001</c:v>
                </c:pt>
                <c:pt idx="1846" formatCode="General">
                  <c:v>120.8</c:v>
                </c:pt>
                <c:pt idx="1847" formatCode="General">
                  <c:v>120.13</c:v>
                </c:pt>
                <c:pt idx="1848" formatCode="General">
                  <c:v>118.42</c:v>
                </c:pt>
                <c:pt idx="1849" formatCode="General">
                  <c:v>116.93</c:v>
                </c:pt>
                <c:pt idx="1850" formatCode="General">
                  <c:v>116.16</c:v>
                </c:pt>
                <c:pt idx="1851" formatCode="General">
                  <c:v>116</c:v>
                </c:pt>
                <c:pt idx="1852" formatCode="General">
                  <c:v>117.488</c:v>
                </c:pt>
                <c:pt idx="1853" formatCode="General">
                  <c:v>118.047</c:v>
                </c:pt>
                <c:pt idx="1854" formatCode="General">
                  <c:v>114.85</c:v>
                </c:pt>
                <c:pt idx="1855" formatCode="General">
                  <c:v>114.38</c:v>
                </c:pt>
                <c:pt idx="1856" formatCode="General">
                  <c:v>113.96375</c:v>
                </c:pt>
                <c:pt idx="1857" formatCode="General">
                  <c:v>113.18</c:v>
                </c:pt>
                <c:pt idx="1858" formatCode="General">
                  <c:v>114.505</c:v>
                </c:pt>
                <c:pt idx="1859" formatCode="General">
                  <c:v>112.37</c:v>
                </c:pt>
                <c:pt idx="1860" formatCode="General">
                  <c:v>112.1875</c:v>
                </c:pt>
                <c:pt idx="1861" formatCode="General">
                  <c:v>111.85250000000001</c:v>
                </c:pt>
                <c:pt idx="1862" formatCode="General">
                  <c:v>110.995</c:v>
                </c:pt>
                <c:pt idx="1863" formatCode="General">
                  <c:v>110.0325</c:v>
                </c:pt>
                <c:pt idx="1864" formatCode="General">
                  <c:v>108.30249999999999</c:v>
                </c:pt>
                <c:pt idx="1865" formatCode="General">
                  <c:v>107.25749999999999</c:v>
                </c:pt>
                <c:pt idx="1866" formatCode="General">
                  <c:v>107.2225</c:v>
                </c:pt>
                <c:pt idx="1867" formatCode="General">
                  <c:v>107.40900000000001</c:v>
                </c:pt>
                <c:pt idx="1868" formatCode="General">
                  <c:v>108.58525</c:v>
                </c:pt>
                <c:pt idx="1869" formatCode="General">
                  <c:v>108.20625</c:v>
                </c:pt>
                <c:pt idx="1870" formatCode="General">
                  <c:v>107.54</c:v>
                </c:pt>
                <c:pt idx="1871" formatCode="General">
                  <c:v>106.91249999999999</c:v>
                </c:pt>
                <c:pt idx="1872" formatCode="General">
                  <c:v>106.51</c:v>
                </c:pt>
                <c:pt idx="1873" formatCode="General">
                  <c:v>107.1</c:v>
                </c:pt>
                <c:pt idx="1874" formatCode="General">
                  <c:v>106.74</c:v>
                </c:pt>
                <c:pt idx="1875" formatCode="General">
                  <c:v>105.8575</c:v>
                </c:pt>
                <c:pt idx="1876" formatCode="General">
                  <c:v>106.5325</c:v>
                </c:pt>
                <c:pt idx="1877" formatCode="General">
                  <c:v>105.9</c:v>
                </c:pt>
                <c:pt idx="1878" formatCode="General">
                  <c:v>105.1575</c:v>
                </c:pt>
                <c:pt idx="1879" formatCode="General">
                  <c:v>106.015</c:v>
                </c:pt>
                <c:pt idx="1880" formatCode="General">
                  <c:v>105.2</c:v>
                </c:pt>
                <c:pt idx="1881" formatCode="General">
                  <c:v>105</c:v>
                </c:pt>
                <c:pt idx="1882" formatCode="General">
                  <c:v>104.3125</c:v>
                </c:pt>
                <c:pt idx="1883" formatCode="General">
                  <c:v>104.02249999999999</c:v>
                </c:pt>
                <c:pt idx="1884" formatCode="General">
                  <c:v>102.94499999999999</c:v>
                </c:pt>
                <c:pt idx="1885" formatCode="General">
                  <c:v>102.31</c:v>
                </c:pt>
                <c:pt idx="1886" formatCode="General">
                  <c:v>102.325</c:v>
                </c:pt>
                <c:pt idx="1887" formatCode="General">
                  <c:v>102.1</c:v>
                </c:pt>
                <c:pt idx="1888" formatCode="General">
                  <c:v>102.03749999999999</c:v>
                </c:pt>
                <c:pt idx="1889" formatCode="General">
                  <c:v>102.19</c:v>
                </c:pt>
                <c:pt idx="1890" formatCode="General">
                  <c:v>102.31075</c:v>
                </c:pt>
                <c:pt idx="1891" formatCode="General">
                  <c:v>102.54</c:v>
                </c:pt>
                <c:pt idx="1892" formatCode="General">
                  <c:v>102.44</c:v>
                </c:pt>
                <c:pt idx="1893" formatCode="General">
                  <c:v>102.72</c:v>
                </c:pt>
                <c:pt idx="1894" formatCode="General">
                  <c:v>102.7</c:v>
                </c:pt>
                <c:pt idx="1895" formatCode="General">
                  <c:v>103.2</c:v>
                </c:pt>
                <c:pt idx="1896" formatCode="General">
                  <c:v>103.53</c:v>
                </c:pt>
                <c:pt idx="1897" formatCode="General">
                  <c:v>103.5</c:v>
                </c:pt>
                <c:pt idx="1898" formatCode="General">
                  <c:v>103.7025</c:v>
                </c:pt>
                <c:pt idx="1899" formatCode="General">
                  <c:v>103.505</c:v>
                </c:pt>
                <c:pt idx="1900" formatCode="General">
                  <c:v>103.42</c:v>
                </c:pt>
                <c:pt idx="1901" formatCode="General">
                  <c:v>103.30500000000001</c:v>
                </c:pt>
                <c:pt idx="1902" formatCode="General">
                  <c:v>103.53</c:v>
                </c:pt>
                <c:pt idx="1903" formatCode="General">
                  <c:v>103.765</c:v>
                </c:pt>
                <c:pt idx="1904" formatCode="General">
                  <c:v>104.395</c:v>
                </c:pt>
                <c:pt idx="1905" formatCode="General">
                  <c:v>103.7375</c:v>
                </c:pt>
                <c:pt idx="1906" formatCode="General">
                  <c:v>103.82</c:v>
                </c:pt>
                <c:pt idx="1907" formatCode="General">
                  <c:v>103.2775</c:v>
                </c:pt>
                <c:pt idx="1908" formatCode="General">
                  <c:v>103</c:v>
                </c:pt>
                <c:pt idx="1909" formatCode="General">
                  <c:v>103.4525</c:v>
                </c:pt>
                <c:pt idx="1910" formatCode="General">
                  <c:v>103.3625</c:v>
                </c:pt>
                <c:pt idx="1911" formatCode="General">
                  <c:v>103.0925</c:v>
                </c:pt>
                <c:pt idx="1912" formatCode="General">
                  <c:v>103.545</c:v>
                </c:pt>
                <c:pt idx="1913" formatCode="General">
                  <c:v>103.855</c:v>
                </c:pt>
                <c:pt idx="1914" formatCode="General">
                  <c:v>104.006</c:v>
                </c:pt>
                <c:pt idx="1915" formatCode="General">
                  <c:v>103.95</c:v>
                </c:pt>
                <c:pt idx="1916" formatCode="General">
                  <c:v>105.3755</c:v>
                </c:pt>
                <c:pt idx="1917" formatCode="General">
                  <c:v>104.7435</c:v>
                </c:pt>
                <c:pt idx="1918" formatCode="General">
                  <c:v>104.79</c:v>
                </c:pt>
                <c:pt idx="1919" formatCode="General">
                  <c:v>103.705</c:v>
                </c:pt>
                <c:pt idx="1920" formatCode="General">
                  <c:v>104.375</c:v>
                </c:pt>
                <c:pt idx="1921" formatCode="General">
                  <c:v>103.30500000000001</c:v>
                </c:pt>
                <c:pt idx="1922" formatCode="General">
                  <c:v>102.94</c:v>
                </c:pt>
                <c:pt idx="1923" formatCode="General">
                  <c:v>103.19750000000001</c:v>
                </c:pt>
                <c:pt idx="1924" formatCode="General">
                  <c:v>103.06</c:v>
                </c:pt>
                <c:pt idx="1925" formatCode="General">
                  <c:v>102.96250000000001</c:v>
                </c:pt>
                <c:pt idx="1926" formatCode="General">
                  <c:v>103.5595</c:v>
                </c:pt>
                <c:pt idx="1927" formatCode="General">
                  <c:v>102.8</c:v>
                </c:pt>
                <c:pt idx="1928" formatCode="General">
                  <c:v>102.29</c:v>
                </c:pt>
                <c:pt idx="1929" formatCode="General">
                  <c:v>102</c:v>
                </c:pt>
                <c:pt idx="1930" formatCode="General">
                  <c:v>102.44499999999999</c:v>
                </c:pt>
                <c:pt idx="1931" formatCode="General">
                  <c:v>102.33</c:v>
                </c:pt>
                <c:pt idx="1932" formatCode="General">
                  <c:v>102.4675</c:v>
                </c:pt>
                <c:pt idx="1933" formatCode="General">
                  <c:v>102.3075</c:v>
                </c:pt>
                <c:pt idx="1934" formatCode="General">
                  <c:v>102.24225</c:v>
                </c:pt>
                <c:pt idx="1935" formatCode="General">
                  <c:v>102.19499999999999</c:v>
                </c:pt>
                <c:pt idx="1936" formatCode="General">
                  <c:v>102.11</c:v>
                </c:pt>
                <c:pt idx="1937" formatCode="General">
                  <c:v>101.92749999999999</c:v>
                </c:pt>
                <c:pt idx="1938" formatCode="General">
                  <c:v>101.4875</c:v>
                </c:pt>
                <c:pt idx="1939" formatCode="General">
                  <c:v>101.57250000000001</c:v>
                </c:pt>
                <c:pt idx="1940" formatCode="General">
                  <c:v>101.42</c:v>
                </c:pt>
                <c:pt idx="1941" formatCode="General">
                  <c:v>101.72</c:v>
                </c:pt>
                <c:pt idx="1942" formatCode="General">
                  <c:v>101.9</c:v>
                </c:pt>
                <c:pt idx="1943" formatCode="General">
                  <c:v>101.8575</c:v>
                </c:pt>
                <c:pt idx="1944" formatCode="General">
                  <c:v>102.675</c:v>
                </c:pt>
                <c:pt idx="1945" formatCode="General">
                  <c:v>102.79</c:v>
                </c:pt>
                <c:pt idx="1946" formatCode="General">
                  <c:v>102.81</c:v>
                </c:pt>
                <c:pt idx="1947" formatCode="General">
                  <c:v>103.78</c:v>
                </c:pt>
                <c:pt idx="1948" formatCode="General">
                  <c:v>104.01</c:v>
                </c:pt>
                <c:pt idx="1949" formatCode="General">
                  <c:v>104.18</c:v>
                </c:pt>
                <c:pt idx="1950" formatCode="General">
                  <c:v>104.17</c:v>
                </c:pt>
                <c:pt idx="1951" formatCode="General">
                  <c:v>104.14</c:v>
                </c:pt>
                <c:pt idx="1952" formatCode="General">
                  <c:v>103.05</c:v>
                </c:pt>
                <c:pt idx="1953" formatCode="General">
                  <c:v>103.2</c:v>
                </c:pt>
                <c:pt idx="1954" formatCode="General">
                  <c:v>102.47</c:v>
                </c:pt>
                <c:pt idx="1955" formatCode="General">
                  <c:v>102.48</c:v>
                </c:pt>
                <c:pt idx="1956" formatCode="General">
                  <c:v>102.49</c:v>
                </c:pt>
                <c:pt idx="1957" formatCode="General">
                  <c:v>102.47750000000001</c:v>
                </c:pt>
                <c:pt idx="1958" formatCode="General">
                  <c:v>102.18</c:v>
                </c:pt>
                <c:pt idx="1959" formatCode="General">
                  <c:v>102.3565</c:v>
                </c:pt>
                <c:pt idx="1960" formatCode="General">
                  <c:v>102.45</c:v>
                </c:pt>
                <c:pt idx="1961" formatCode="General">
                  <c:v>102.685</c:v>
                </c:pt>
                <c:pt idx="1962" formatCode="General">
                  <c:v>102.5505</c:v>
                </c:pt>
                <c:pt idx="1963" formatCode="General">
                  <c:v>102.756</c:v>
                </c:pt>
                <c:pt idx="1964" formatCode="General">
                  <c:v>103.125</c:v>
                </c:pt>
                <c:pt idx="1965" formatCode="General">
                  <c:v>103.07599999999999</c:v>
                </c:pt>
                <c:pt idx="1966" formatCode="General">
                  <c:v>103.22</c:v>
                </c:pt>
                <c:pt idx="1967" formatCode="General">
                  <c:v>103.8</c:v>
                </c:pt>
                <c:pt idx="1968" formatCode="General">
                  <c:v>103.8</c:v>
                </c:pt>
                <c:pt idx="1969" formatCode="General">
                  <c:v>104.2</c:v>
                </c:pt>
                <c:pt idx="1970" formatCode="General">
                  <c:v>103.82250000000001</c:v>
                </c:pt>
                <c:pt idx="1971" formatCode="General">
                  <c:v>103.71250000000001</c:v>
                </c:pt>
                <c:pt idx="1972" formatCode="General">
                  <c:v>102.955</c:v>
                </c:pt>
                <c:pt idx="1973" formatCode="General">
                  <c:v>102.79</c:v>
                </c:pt>
                <c:pt idx="1974" formatCode="General">
                  <c:v>102.85</c:v>
                </c:pt>
                <c:pt idx="1975" formatCode="General">
                  <c:v>103.02</c:v>
                </c:pt>
                <c:pt idx="1976" formatCode="General">
                  <c:v>102.905</c:v>
                </c:pt>
                <c:pt idx="1977" formatCode="General">
                  <c:v>103.6225</c:v>
                </c:pt>
                <c:pt idx="1978" formatCode="General">
                  <c:v>103.17</c:v>
                </c:pt>
                <c:pt idx="1979" formatCode="General">
                  <c:v>103.67149999999999</c:v>
                </c:pt>
                <c:pt idx="1980" formatCode="General">
                  <c:v>104.47</c:v>
                </c:pt>
                <c:pt idx="1981" formatCode="General">
                  <c:v>104.795</c:v>
                </c:pt>
                <c:pt idx="1982" formatCode="General">
                  <c:v>104.72</c:v>
                </c:pt>
                <c:pt idx="1983" formatCode="General">
                  <c:v>103.62</c:v>
                </c:pt>
                <c:pt idx="1984" formatCode="General">
                  <c:v>103.51</c:v>
                </c:pt>
                <c:pt idx="1985" formatCode="General">
                  <c:v>103.54</c:v>
                </c:pt>
                <c:pt idx="1986" formatCode="General">
                  <c:v>103.83</c:v>
                </c:pt>
                <c:pt idx="1987" formatCode="General">
                  <c:v>104.22499999999999</c:v>
                </c:pt>
                <c:pt idx="1988" formatCode="General">
                  <c:v>104.705</c:v>
                </c:pt>
                <c:pt idx="1989" formatCode="General">
                  <c:v>105.175</c:v>
                </c:pt>
                <c:pt idx="1990" formatCode="General">
                  <c:v>104.6575</c:v>
                </c:pt>
                <c:pt idx="1991" formatCode="General">
                  <c:v>105.92</c:v>
                </c:pt>
                <c:pt idx="1992" formatCode="General">
                  <c:v>106.59</c:v>
                </c:pt>
                <c:pt idx="1993" formatCode="General">
                  <c:v>107.09</c:v>
                </c:pt>
                <c:pt idx="1994" formatCode="General">
                  <c:v>107.858</c:v>
                </c:pt>
                <c:pt idx="1995" formatCode="General">
                  <c:v>106.899</c:v>
                </c:pt>
                <c:pt idx="1996" formatCode="General">
                  <c:v>106.35250000000001</c:v>
                </c:pt>
                <c:pt idx="1997" formatCode="General">
                  <c:v>105.44</c:v>
                </c:pt>
                <c:pt idx="1998" formatCode="General">
                  <c:v>105.05500000000001</c:v>
                </c:pt>
                <c:pt idx="1999" formatCode="General">
                  <c:v>104.09</c:v>
                </c:pt>
                <c:pt idx="2000" formatCode="General">
                  <c:v>104.02500000000001</c:v>
                </c:pt>
                <c:pt idx="2001" formatCode="General">
                  <c:v>103.9825</c:v>
                </c:pt>
                <c:pt idx="2002" formatCode="General">
                  <c:v>104.02</c:v>
                </c:pt>
                <c:pt idx="2003" formatCode="General">
                  <c:v>103.7</c:v>
                </c:pt>
                <c:pt idx="2004" formatCode="General">
                  <c:v>104</c:v>
                </c:pt>
                <c:pt idx="2005" formatCode="General">
                  <c:v>103.51</c:v>
                </c:pt>
                <c:pt idx="2006" formatCode="General">
                  <c:v>102.44</c:v>
                </c:pt>
                <c:pt idx="2007" formatCode="General">
                  <c:v>102.39</c:v>
                </c:pt>
                <c:pt idx="2008" formatCode="General">
                  <c:v>102.57474999999999</c:v>
                </c:pt>
                <c:pt idx="2009" formatCode="General">
                  <c:v>102.605</c:v>
                </c:pt>
                <c:pt idx="2010" formatCode="General">
                  <c:v>102.2975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DA-B249-A9CA-262021EC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31472"/>
        <c:axId val="1235741808"/>
      </c:lineChart>
      <c:dateAx>
        <c:axId val="12357314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41808"/>
        <c:crosses val="autoZero"/>
        <c:auto val="1"/>
        <c:lblOffset val="100"/>
        <c:baseTimeUnit val="days"/>
      </c:dateAx>
      <c:valAx>
        <c:axId val="1235741808"/>
        <c:scaling>
          <c:orientation val="minMax"/>
          <c:min val="8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314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039547191377198E-2"/>
          <c:y val="1.47670989441473E-2"/>
          <c:w val="0.91685914031790405"/>
          <c:h val="6.07887801264112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116f1a-6852-452e-89fa-7fd96748229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价格中位数!$C$1</c:f>
              <c:strCache>
                <c:ptCount val="1"/>
                <c:pt idx="0">
                  <c:v>市场价格50%分位数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价格中位数!$A$2:$A$676</c:f>
              <c:numCache>
                <c:formatCode>yyyy\-mm\-dd</c:formatCode>
                <c:ptCount val="672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</c:numCache>
            </c:numRef>
          </c:cat>
          <c:val>
            <c:numRef>
              <c:f>价格中位数!$C$2:$C$676</c:f>
              <c:numCache>
                <c:formatCode>0.000</c:formatCode>
                <c:ptCount val="672"/>
                <c:pt idx="0">
                  <c:v>125.407</c:v>
                </c:pt>
                <c:pt idx="1">
                  <c:v>124.074</c:v>
                </c:pt>
                <c:pt idx="2">
                  <c:v>126.89700000000001</c:v>
                </c:pt>
                <c:pt idx="3">
                  <c:v>128.59</c:v>
                </c:pt>
                <c:pt idx="4">
                  <c:v>128.221</c:v>
                </c:pt>
                <c:pt idx="5">
                  <c:v>129.74349999999998</c:v>
                </c:pt>
                <c:pt idx="6">
                  <c:v>129.315</c:v>
                </c:pt>
                <c:pt idx="7">
                  <c:v>130.0505</c:v>
                </c:pt>
                <c:pt idx="8">
                  <c:v>129.93600000000001</c:v>
                </c:pt>
                <c:pt idx="9">
                  <c:v>129.05099999999999</c:v>
                </c:pt>
                <c:pt idx="10">
                  <c:v>129.28800000000001</c:v>
                </c:pt>
                <c:pt idx="11">
                  <c:v>131.1</c:v>
                </c:pt>
                <c:pt idx="12">
                  <c:v>131.88200000000001</c:v>
                </c:pt>
                <c:pt idx="13">
                  <c:v>132.35399999999998</c:v>
                </c:pt>
                <c:pt idx="14">
                  <c:v>132.34049999999999</c:v>
                </c:pt>
                <c:pt idx="15">
                  <c:v>131.7825</c:v>
                </c:pt>
                <c:pt idx="16">
                  <c:v>132.01400000000001</c:v>
                </c:pt>
                <c:pt idx="17">
                  <c:v>130.971</c:v>
                </c:pt>
                <c:pt idx="18">
                  <c:v>131.953</c:v>
                </c:pt>
                <c:pt idx="19">
                  <c:v>130.96</c:v>
                </c:pt>
                <c:pt idx="20">
                  <c:v>130.982</c:v>
                </c:pt>
                <c:pt idx="21">
                  <c:v>132.19999999999999</c:v>
                </c:pt>
                <c:pt idx="22">
                  <c:v>133.61500000000001</c:v>
                </c:pt>
                <c:pt idx="23">
                  <c:v>133.59950000000001</c:v>
                </c:pt>
                <c:pt idx="24">
                  <c:v>133.63350000000003</c:v>
                </c:pt>
                <c:pt idx="25">
                  <c:v>134.20599999999999</c:v>
                </c:pt>
                <c:pt idx="26">
                  <c:v>134.74799999999999</c:v>
                </c:pt>
                <c:pt idx="27">
                  <c:v>134.74700000000001</c:v>
                </c:pt>
                <c:pt idx="28">
                  <c:v>134.6985</c:v>
                </c:pt>
                <c:pt idx="29">
                  <c:v>134.63049999999998</c:v>
                </c:pt>
                <c:pt idx="30">
                  <c:v>134.91550000000001</c:v>
                </c:pt>
                <c:pt idx="31">
                  <c:v>134.85</c:v>
                </c:pt>
                <c:pt idx="32">
                  <c:v>134.44999999999999</c:v>
                </c:pt>
                <c:pt idx="33">
                  <c:v>133.6</c:v>
                </c:pt>
                <c:pt idx="34">
                  <c:v>134.04849999999999</c:v>
                </c:pt>
                <c:pt idx="35">
                  <c:v>134.1885</c:v>
                </c:pt>
                <c:pt idx="36">
                  <c:v>133.696</c:v>
                </c:pt>
                <c:pt idx="37">
                  <c:v>134.65550000000002</c:v>
                </c:pt>
                <c:pt idx="38">
                  <c:v>134.07</c:v>
                </c:pt>
                <c:pt idx="39">
                  <c:v>134.04649999999998</c:v>
                </c:pt>
                <c:pt idx="40">
                  <c:v>135.22499999999999</c:v>
                </c:pt>
                <c:pt idx="41">
                  <c:v>135.83999999999997</c:v>
                </c:pt>
                <c:pt idx="42">
                  <c:v>136.297</c:v>
                </c:pt>
                <c:pt idx="43">
                  <c:v>136.50649999999999</c:v>
                </c:pt>
                <c:pt idx="44">
                  <c:v>136.12799999999999</c:v>
                </c:pt>
                <c:pt idx="45">
                  <c:v>136.81800000000001</c:v>
                </c:pt>
                <c:pt idx="46">
                  <c:v>136.29</c:v>
                </c:pt>
                <c:pt idx="47">
                  <c:v>135.74600000000001</c:v>
                </c:pt>
                <c:pt idx="48">
                  <c:v>135.5795</c:v>
                </c:pt>
                <c:pt idx="49">
                  <c:v>134.1575</c:v>
                </c:pt>
                <c:pt idx="50">
                  <c:v>134.17349999999999</c:v>
                </c:pt>
                <c:pt idx="51">
                  <c:v>132.05600000000001</c:v>
                </c:pt>
                <c:pt idx="52">
                  <c:v>133.43950000000001</c:v>
                </c:pt>
                <c:pt idx="53">
                  <c:v>131.667</c:v>
                </c:pt>
                <c:pt idx="54">
                  <c:v>132.92699999999999</c:v>
                </c:pt>
                <c:pt idx="55">
                  <c:v>132.30000000000001</c:v>
                </c:pt>
                <c:pt idx="56">
                  <c:v>132.649</c:v>
                </c:pt>
                <c:pt idx="57">
                  <c:v>131.82599999999999</c:v>
                </c:pt>
                <c:pt idx="58">
                  <c:v>131.05000000000001</c:v>
                </c:pt>
                <c:pt idx="59">
                  <c:v>131.39850000000001</c:v>
                </c:pt>
                <c:pt idx="60">
                  <c:v>131.66</c:v>
                </c:pt>
                <c:pt idx="61">
                  <c:v>131.072</c:v>
                </c:pt>
                <c:pt idx="62">
                  <c:v>129.82550000000001</c:v>
                </c:pt>
                <c:pt idx="63">
                  <c:v>131.56700000000001</c:v>
                </c:pt>
                <c:pt idx="64">
                  <c:v>130.00399999999999</c:v>
                </c:pt>
                <c:pt idx="65">
                  <c:v>130.0975</c:v>
                </c:pt>
                <c:pt idx="66">
                  <c:v>130.14099999999999</c:v>
                </c:pt>
                <c:pt idx="67">
                  <c:v>131.65</c:v>
                </c:pt>
                <c:pt idx="68">
                  <c:v>132.297</c:v>
                </c:pt>
                <c:pt idx="69">
                  <c:v>130.54</c:v>
                </c:pt>
                <c:pt idx="70">
                  <c:v>129.97399999999999</c:v>
                </c:pt>
                <c:pt idx="71">
                  <c:v>129.32499999999999</c:v>
                </c:pt>
                <c:pt idx="72">
                  <c:v>128.09100000000001</c:v>
                </c:pt>
                <c:pt idx="73">
                  <c:v>128.267</c:v>
                </c:pt>
                <c:pt idx="74">
                  <c:v>129.49100000000001</c:v>
                </c:pt>
                <c:pt idx="75">
                  <c:v>130.982</c:v>
                </c:pt>
                <c:pt idx="76">
                  <c:v>131.53299999999999</c:v>
                </c:pt>
                <c:pt idx="77" formatCode="General">
                  <c:v>132.19900000000001</c:v>
                </c:pt>
                <c:pt idx="78">
                  <c:v>132.422</c:v>
                </c:pt>
                <c:pt idx="79">
                  <c:v>133.18350000000001</c:v>
                </c:pt>
                <c:pt idx="80">
                  <c:v>134.846</c:v>
                </c:pt>
                <c:pt idx="81">
                  <c:v>134.78899999999999</c:v>
                </c:pt>
                <c:pt idx="82">
                  <c:v>133.44499999999999</c:v>
                </c:pt>
                <c:pt idx="83">
                  <c:v>132.595</c:v>
                </c:pt>
                <c:pt idx="84">
                  <c:v>131.88999999999999</c:v>
                </c:pt>
                <c:pt idx="85">
                  <c:v>134.18199999999999</c:v>
                </c:pt>
                <c:pt idx="86">
                  <c:v>133.15899999999999</c:v>
                </c:pt>
                <c:pt idx="87">
                  <c:v>134.33000000000001</c:v>
                </c:pt>
                <c:pt idx="88">
                  <c:v>135.33199999999999</c:v>
                </c:pt>
                <c:pt idx="89">
                  <c:v>135.01300000000001</c:v>
                </c:pt>
                <c:pt idx="90">
                  <c:v>135.54900000000001</c:v>
                </c:pt>
                <c:pt idx="91">
                  <c:v>134.95050000000001</c:v>
                </c:pt>
                <c:pt idx="92">
                  <c:v>134.554</c:v>
                </c:pt>
                <c:pt idx="93">
                  <c:v>135.33199999999999</c:v>
                </c:pt>
                <c:pt idx="94">
                  <c:v>135.20599999999999</c:v>
                </c:pt>
                <c:pt idx="95">
                  <c:v>135.92099999999999</c:v>
                </c:pt>
                <c:pt idx="96" formatCode="General">
                  <c:v>137.6</c:v>
                </c:pt>
                <c:pt idx="97">
                  <c:v>137.19649999999999</c:v>
                </c:pt>
                <c:pt idx="98">
                  <c:v>136.79949999999999</c:v>
                </c:pt>
                <c:pt idx="99">
                  <c:v>138.19</c:v>
                </c:pt>
                <c:pt idx="100">
                  <c:v>139.01300000000001</c:v>
                </c:pt>
                <c:pt idx="101">
                  <c:v>137.524</c:v>
                </c:pt>
                <c:pt idx="102">
                  <c:v>137.99799999999999</c:v>
                </c:pt>
                <c:pt idx="103">
                  <c:v>138.227</c:v>
                </c:pt>
                <c:pt idx="104">
                  <c:v>140.08699999999999</c:v>
                </c:pt>
                <c:pt idx="105">
                  <c:v>140.029</c:v>
                </c:pt>
                <c:pt idx="106">
                  <c:v>141.90199999999999</c:v>
                </c:pt>
                <c:pt idx="107" formatCode="General">
                  <c:v>140.577</c:v>
                </c:pt>
                <c:pt idx="108" formatCode="General">
                  <c:v>140.375</c:v>
                </c:pt>
                <c:pt idx="109" formatCode="General">
                  <c:v>139.87</c:v>
                </c:pt>
                <c:pt idx="110">
                  <c:v>138.39599999999999</c:v>
                </c:pt>
                <c:pt idx="111">
                  <c:v>139.41999999999999</c:v>
                </c:pt>
                <c:pt idx="112">
                  <c:v>137.93</c:v>
                </c:pt>
                <c:pt idx="113">
                  <c:v>139.6</c:v>
                </c:pt>
                <c:pt idx="114">
                  <c:v>139.92099999999999</c:v>
                </c:pt>
                <c:pt idx="115">
                  <c:v>140.68</c:v>
                </c:pt>
                <c:pt idx="116">
                  <c:v>140.19</c:v>
                </c:pt>
                <c:pt idx="117">
                  <c:v>140.29</c:v>
                </c:pt>
                <c:pt idx="118">
                  <c:v>140.697</c:v>
                </c:pt>
                <c:pt idx="119">
                  <c:v>138.97900000000001</c:v>
                </c:pt>
                <c:pt idx="120">
                  <c:v>138.86500000000001</c:v>
                </c:pt>
                <c:pt idx="121">
                  <c:v>137.684</c:v>
                </c:pt>
                <c:pt idx="122">
                  <c:v>137.43700000000001</c:v>
                </c:pt>
                <c:pt idx="123">
                  <c:v>136.16300000000001</c:v>
                </c:pt>
                <c:pt idx="124">
                  <c:v>136.88300000000001</c:v>
                </c:pt>
                <c:pt idx="125">
                  <c:v>136.94800000000001</c:v>
                </c:pt>
                <c:pt idx="126">
                  <c:v>138.05699999999999</c:v>
                </c:pt>
                <c:pt idx="127">
                  <c:v>134.78299999999999</c:v>
                </c:pt>
                <c:pt idx="128" formatCode="General">
                  <c:v>133.90299999999999</c:v>
                </c:pt>
                <c:pt idx="129" formatCode="General">
                  <c:v>134.08600000000001</c:v>
                </c:pt>
                <c:pt idx="130" formatCode="General">
                  <c:v>134.99799999999999</c:v>
                </c:pt>
                <c:pt idx="131" formatCode="General">
                  <c:v>132.477</c:v>
                </c:pt>
                <c:pt idx="132" formatCode="General">
                  <c:v>133.982</c:v>
                </c:pt>
                <c:pt idx="133" formatCode="General">
                  <c:v>135.148</c:v>
                </c:pt>
                <c:pt idx="134" formatCode="General">
                  <c:v>134.626</c:v>
                </c:pt>
                <c:pt idx="135" formatCode="General">
                  <c:v>136.70400000000001</c:v>
                </c:pt>
                <c:pt idx="136" formatCode="General">
                  <c:v>135.08500000000001</c:v>
                </c:pt>
                <c:pt idx="137">
                  <c:v>131.53550000000001</c:v>
                </c:pt>
                <c:pt idx="138">
                  <c:v>133.96350000000001</c:v>
                </c:pt>
                <c:pt idx="139">
                  <c:v>135.261</c:v>
                </c:pt>
                <c:pt idx="140">
                  <c:v>137.89750000000001</c:v>
                </c:pt>
                <c:pt idx="141">
                  <c:v>135.95500000000001</c:v>
                </c:pt>
                <c:pt idx="142">
                  <c:v>138.41300000000001</c:v>
                </c:pt>
                <c:pt idx="143">
                  <c:v>138.67949999999999</c:v>
                </c:pt>
                <c:pt idx="144">
                  <c:v>139.67099999999999</c:v>
                </c:pt>
                <c:pt idx="145">
                  <c:v>141.52000000000001</c:v>
                </c:pt>
                <c:pt idx="146">
                  <c:v>141.84800000000001</c:v>
                </c:pt>
                <c:pt idx="147">
                  <c:v>140.35749999999999</c:v>
                </c:pt>
                <c:pt idx="148">
                  <c:v>140.1995</c:v>
                </c:pt>
                <c:pt idx="149">
                  <c:v>139.80950000000001</c:v>
                </c:pt>
                <c:pt idx="150">
                  <c:v>139.0735</c:v>
                </c:pt>
                <c:pt idx="151">
                  <c:v>139.46700000000001</c:v>
                </c:pt>
                <c:pt idx="152">
                  <c:v>141.661</c:v>
                </c:pt>
                <c:pt idx="153">
                  <c:v>142.161</c:v>
                </c:pt>
                <c:pt idx="154">
                  <c:v>142.6465</c:v>
                </c:pt>
                <c:pt idx="155">
                  <c:v>143.89750000000001</c:v>
                </c:pt>
                <c:pt idx="156">
                  <c:v>143.19800000000001</c:v>
                </c:pt>
                <c:pt idx="157">
                  <c:v>141.69200000000001</c:v>
                </c:pt>
                <c:pt idx="158">
                  <c:v>142.29349999999999</c:v>
                </c:pt>
                <c:pt idx="159">
                  <c:v>142.15549999999999</c:v>
                </c:pt>
                <c:pt idx="160">
                  <c:v>141.679</c:v>
                </c:pt>
                <c:pt idx="161">
                  <c:v>141.83349999999999</c:v>
                </c:pt>
                <c:pt idx="162">
                  <c:v>140.7105</c:v>
                </c:pt>
                <c:pt idx="163">
                  <c:v>139.524</c:v>
                </c:pt>
                <c:pt idx="164">
                  <c:v>140.08500000000001</c:v>
                </c:pt>
                <c:pt idx="165">
                  <c:v>140.3015</c:v>
                </c:pt>
                <c:pt idx="166" formatCode="General">
                  <c:v>136.66499999999999</c:v>
                </c:pt>
                <c:pt idx="167">
                  <c:v>140.00399999999999</c:v>
                </c:pt>
                <c:pt idx="168">
                  <c:v>141.38550000000001</c:v>
                </c:pt>
                <c:pt idx="169">
                  <c:v>142.33349999999999</c:v>
                </c:pt>
                <c:pt idx="170">
                  <c:v>140.68600000000001</c:v>
                </c:pt>
                <c:pt idx="171">
                  <c:v>140.9615</c:v>
                </c:pt>
                <c:pt idx="172">
                  <c:v>142.92449999999999</c:v>
                </c:pt>
                <c:pt idx="173">
                  <c:v>141.94450000000001</c:v>
                </c:pt>
                <c:pt idx="174">
                  <c:v>140.48099999999999</c:v>
                </c:pt>
                <c:pt idx="175">
                  <c:v>138.97649999999999</c:v>
                </c:pt>
                <c:pt idx="176">
                  <c:v>139.70699999999999</c:v>
                </c:pt>
                <c:pt idx="177">
                  <c:v>139.00899999999999</c:v>
                </c:pt>
                <c:pt idx="178">
                  <c:v>138.041</c:v>
                </c:pt>
                <c:pt idx="179">
                  <c:v>137.80350000000001</c:v>
                </c:pt>
                <c:pt idx="180">
                  <c:v>137.5575</c:v>
                </c:pt>
                <c:pt idx="181">
                  <c:v>139.648</c:v>
                </c:pt>
                <c:pt idx="182">
                  <c:v>138.09950000000001</c:v>
                </c:pt>
                <c:pt idx="183">
                  <c:v>137.22</c:v>
                </c:pt>
                <c:pt idx="184">
                  <c:v>137.07300000000001</c:v>
                </c:pt>
                <c:pt idx="185">
                  <c:v>137.23650000000001</c:v>
                </c:pt>
                <c:pt idx="186">
                  <c:v>135.08099999999999</c:v>
                </c:pt>
                <c:pt idx="187">
                  <c:v>132.542</c:v>
                </c:pt>
                <c:pt idx="188">
                  <c:v>132.245</c:v>
                </c:pt>
                <c:pt idx="189" formatCode="General">
                  <c:v>131.78899999999999</c:v>
                </c:pt>
                <c:pt idx="190">
                  <c:v>132.78</c:v>
                </c:pt>
                <c:pt idx="191">
                  <c:v>133.387</c:v>
                </c:pt>
                <c:pt idx="192">
                  <c:v>132.506</c:v>
                </c:pt>
                <c:pt idx="193">
                  <c:v>131.238</c:v>
                </c:pt>
                <c:pt idx="194">
                  <c:v>131.73500000000001</c:v>
                </c:pt>
                <c:pt idx="195">
                  <c:v>131.20699999999999</c:v>
                </c:pt>
                <c:pt idx="196">
                  <c:v>130.666</c:v>
                </c:pt>
                <c:pt idx="197">
                  <c:v>130.29900000000001</c:v>
                </c:pt>
                <c:pt idx="198">
                  <c:v>129.32900000000001</c:v>
                </c:pt>
                <c:pt idx="199">
                  <c:v>130.43600000000001</c:v>
                </c:pt>
                <c:pt idx="200">
                  <c:v>130.59100000000001</c:v>
                </c:pt>
                <c:pt idx="201">
                  <c:v>130.577</c:v>
                </c:pt>
                <c:pt idx="202">
                  <c:v>131.61099999999999</c:v>
                </c:pt>
                <c:pt idx="203">
                  <c:v>131.09299999999999</c:v>
                </c:pt>
                <c:pt idx="204">
                  <c:v>132.04499999999999</c:v>
                </c:pt>
                <c:pt idx="205">
                  <c:v>131.376</c:v>
                </c:pt>
                <c:pt idx="206">
                  <c:v>129.99</c:v>
                </c:pt>
                <c:pt idx="207">
                  <c:v>130.24850000000001</c:v>
                </c:pt>
                <c:pt idx="208">
                  <c:v>130.452</c:v>
                </c:pt>
                <c:pt idx="209">
                  <c:v>131.40350000000001</c:v>
                </c:pt>
                <c:pt idx="210">
                  <c:v>130.74199999999999</c:v>
                </c:pt>
                <c:pt idx="211">
                  <c:v>130.1045</c:v>
                </c:pt>
                <c:pt idx="212">
                  <c:v>131.01949999999999</c:v>
                </c:pt>
                <c:pt idx="213">
                  <c:v>131.9315</c:v>
                </c:pt>
                <c:pt idx="214">
                  <c:v>131.63849999999999</c:v>
                </c:pt>
                <c:pt idx="215">
                  <c:v>131.233</c:v>
                </c:pt>
                <c:pt idx="216">
                  <c:v>132.786</c:v>
                </c:pt>
                <c:pt idx="217">
                  <c:v>133.18049999999999</c:v>
                </c:pt>
                <c:pt idx="218">
                  <c:v>133.101</c:v>
                </c:pt>
                <c:pt idx="219">
                  <c:v>133.33500000000001</c:v>
                </c:pt>
                <c:pt idx="220">
                  <c:v>133.96850000000001</c:v>
                </c:pt>
                <c:pt idx="221">
                  <c:v>135.10149999999999</c:v>
                </c:pt>
                <c:pt idx="222">
                  <c:v>134.047</c:v>
                </c:pt>
                <c:pt idx="223">
                  <c:v>134.2055</c:v>
                </c:pt>
                <c:pt idx="224">
                  <c:v>134.22049999999999</c:v>
                </c:pt>
                <c:pt idx="225">
                  <c:v>133.28749999999999</c:v>
                </c:pt>
                <c:pt idx="226">
                  <c:v>133.10599999999999</c:v>
                </c:pt>
                <c:pt idx="227">
                  <c:v>132.75550000000001</c:v>
                </c:pt>
                <c:pt idx="228">
                  <c:v>131.94</c:v>
                </c:pt>
                <c:pt idx="229">
                  <c:v>132.904</c:v>
                </c:pt>
                <c:pt idx="230">
                  <c:v>132.4</c:v>
                </c:pt>
                <c:pt idx="231">
                  <c:v>131.965</c:v>
                </c:pt>
                <c:pt idx="232">
                  <c:v>133.28200000000001</c:v>
                </c:pt>
                <c:pt idx="233">
                  <c:v>132.24</c:v>
                </c:pt>
                <c:pt idx="234">
                  <c:v>132.80000000000001</c:v>
                </c:pt>
                <c:pt idx="235">
                  <c:v>131.80000000000001</c:v>
                </c:pt>
                <c:pt idx="236">
                  <c:v>130.584</c:v>
                </c:pt>
                <c:pt idx="237">
                  <c:v>130.416</c:v>
                </c:pt>
                <c:pt idx="238">
                  <c:v>130.55799999999999</c:v>
                </c:pt>
                <c:pt idx="239">
                  <c:v>129.73400000000001</c:v>
                </c:pt>
                <c:pt idx="240">
                  <c:v>129.66900000000001</c:v>
                </c:pt>
                <c:pt idx="241">
                  <c:v>130.465</c:v>
                </c:pt>
                <c:pt idx="242">
                  <c:v>131.70400000000001</c:v>
                </c:pt>
                <c:pt idx="243">
                  <c:v>130.715</c:v>
                </c:pt>
                <c:pt idx="244">
                  <c:v>132.07900000000001</c:v>
                </c:pt>
                <c:pt idx="245" formatCode="General">
                  <c:v>132.30600000000001</c:v>
                </c:pt>
                <c:pt idx="246" formatCode="General">
                  <c:v>133.012</c:v>
                </c:pt>
                <c:pt idx="247">
                  <c:v>132.35599999999999</c:v>
                </c:pt>
                <c:pt idx="248">
                  <c:v>131.66999999999999</c:v>
                </c:pt>
                <c:pt idx="249">
                  <c:v>130.26900000000001</c:v>
                </c:pt>
                <c:pt idx="250">
                  <c:v>130.66</c:v>
                </c:pt>
                <c:pt idx="251">
                  <c:v>130.399</c:v>
                </c:pt>
                <c:pt idx="252">
                  <c:v>128.38800000000001</c:v>
                </c:pt>
                <c:pt idx="253">
                  <c:v>128.732</c:v>
                </c:pt>
                <c:pt idx="254">
                  <c:v>129.43799999999999</c:v>
                </c:pt>
                <c:pt idx="255">
                  <c:v>129.94399999999999</c:v>
                </c:pt>
                <c:pt idx="256">
                  <c:v>131.56800000000001</c:v>
                </c:pt>
                <c:pt idx="257">
                  <c:v>131.29</c:v>
                </c:pt>
                <c:pt idx="258">
                  <c:v>131.70400000000001</c:v>
                </c:pt>
                <c:pt idx="259">
                  <c:v>132.74299999999999</c:v>
                </c:pt>
                <c:pt idx="260">
                  <c:v>132.54900000000001</c:v>
                </c:pt>
                <c:pt idx="261">
                  <c:v>130.9</c:v>
                </c:pt>
                <c:pt idx="262">
                  <c:v>131.84299999999999</c:v>
                </c:pt>
                <c:pt idx="263">
                  <c:v>133.64400000000001</c:v>
                </c:pt>
                <c:pt idx="264">
                  <c:v>132.345</c:v>
                </c:pt>
                <c:pt idx="265">
                  <c:v>129</c:v>
                </c:pt>
                <c:pt idx="266">
                  <c:v>128.95599999999999</c:v>
                </c:pt>
                <c:pt idx="267">
                  <c:v>128.84299999999999</c:v>
                </c:pt>
                <c:pt idx="268">
                  <c:v>129.58199999999999</c:v>
                </c:pt>
                <c:pt idx="269">
                  <c:v>130.16900000000001</c:v>
                </c:pt>
                <c:pt idx="270">
                  <c:v>131.64750000000001</c:v>
                </c:pt>
                <c:pt idx="271">
                  <c:v>132.042</c:v>
                </c:pt>
                <c:pt idx="272">
                  <c:v>135.95249999999999</c:v>
                </c:pt>
                <c:pt idx="273">
                  <c:v>135.59899999999999</c:v>
                </c:pt>
                <c:pt idx="274">
                  <c:v>135.02799999999999</c:v>
                </c:pt>
                <c:pt idx="275">
                  <c:v>134.01900000000001</c:v>
                </c:pt>
                <c:pt idx="276">
                  <c:v>133.941</c:v>
                </c:pt>
                <c:pt idx="277">
                  <c:v>133.43100000000001</c:v>
                </c:pt>
                <c:pt idx="278">
                  <c:v>133.14599999999999</c:v>
                </c:pt>
                <c:pt idx="279">
                  <c:v>132.0575</c:v>
                </c:pt>
                <c:pt idx="280">
                  <c:v>130.5325</c:v>
                </c:pt>
                <c:pt idx="281">
                  <c:v>131.99850000000001</c:v>
                </c:pt>
                <c:pt idx="282">
                  <c:v>130.93350000000001</c:v>
                </c:pt>
                <c:pt idx="283">
                  <c:v>131.5</c:v>
                </c:pt>
                <c:pt idx="284">
                  <c:v>130.32050000000001</c:v>
                </c:pt>
                <c:pt idx="285">
                  <c:v>130.16249999999999</c:v>
                </c:pt>
                <c:pt idx="286">
                  <c:v>130.52250000000001</c:v>
                </c:pt>
                <c:pt idx="287">
                  <c:v>129.82249999999999</c:v>
                </c:pt>
                <c:pt idx="288">
                  <c:v>128.96449999999999</c:v>
                </c:pt>
                <c:pt idx="289">
                  <c:v>127.26949999999999</c:v>
                </c:pt>
                <c:pt idx="290">
                  <c:v>126.93</c:v>
                </c:pt>
                <c:pt idx="291">
                  <c:v>128.40799999999999</c:v>
                </c:pt>
                <c:pt idx="292">
                  <c:v>128.124</c:v>
                </c:pt>
                <c:pt idx="293">
                  <c:v>127.9455</c:v>
                </c:pt>
                <c:pt idx="294">
                  <c:v>129.03</c:v>
                </c:pt>
                <c:pt idx="295">
                  <c:v>129.315</c:v>
                </c:pt>
                <c:pt idx="296">
                  <c:v>128.01750000000001</c:v>
                </c:pt>
                <c:pt idx="297">
                  <c:v>128.749</c:v>
                </c:pt>
                <c:pt idx="298">
                  <c:v>128.40950000000001</c:v>
                </c:pt>
                <c:pt idx="299">
                  <c:v>127.098</c:v>
                </c:pt>
                <c:pt idx="300">
                  <c:v>126.801</c:v>
                </c:pt>
                <c:pt idx="301">
                  <c:v>125.24299999999999</c:v>
                </c:pt>
                <c:pt idx="302">
                  <c:v>124.926</c:v>
                </c:pt>
                <c:pt idx="303">
                  <c:v>125.5</c:v>
                </c:pt>
                <c:pt idx="304">
                  <c:v>125.6</c:v>
                </c:pt>
                <c:pt idx="305">
                  <c:v>125.444</c:v>
                </c:pt>
                <c:pt idx="306">
                  <c:v>125.035</c:v>
                </c:pt>
                <c:pt idx="307">
                  <c:v>125.3265</c:v>
                </c:pt>
                <c:pt idx="308">
                  <c:v>124.3485</c:v>
                </c:pt>
                <c:pt idx="309">
                  <c:v>124.40300000000001</c:v>
                </c:pt>
                <c:pt idx="310">
                  <c:v>124.658</c:v>
                </c:pt>
                <c:pt idx="311">
                  <c:v>123.59650000000001</c:v>
                </c:pt>
                <c:pt idx="312">
                  <c:v>124.669</c:v>
                </c:pt>
                <c:pt idx="313">
                  <c:v>124.00449999999999</c:v>
                </c:pt>
                <c:pt idx="314">
                  <c:v>123.25449999999999</c:v>
                </c:pt>
                <c:pt idx="315">
                  <c:v>122.735</c:v>
                </c:pt>
                <c:pt idx="316">
                  <c:v>123.149</c:v>
                </c:pt>
                <c:pt idx="317">
                  <c:v>121.9485</c:v>
                </c:pt>
                <c:pt idx="318">
                  <c:v>121.04349999999999</c:v>
                </c:pt>
                <c:pt idx="319">
                  <c:v>120.208</c:v>
                </c:pt>
                <c:pt idx="320">
                  <c:v>120.3935</c:v>
                </c:pt>
                <c:pt idx="321">
                  <c:v>121.2955</c:v>
                </c:pt>
                <c:pt idx="322">
                  <c:v>121.202</c:v>
                </c:pt>
                <c:pt idx="323">
                  <c:v>121.2145</c:v>
                </c:pt>
                <c:pt idx="324">
                  <c:v>120.89149999999999</c:v>
                </c:pt>
                <c:pt idx="325">
                  <c:v>121.723</c:v>
                </c:pt>
                <c:pt idx="326">
                  <c:v>122.212</c:v>
                </c:pt>
                <c:pt idx="327">
                  <c:v>121.40900000000001</c:v>
                </c:pt>
                <c:pt idx="328">
                  <c:v>122.2325</c:v>
                </c:pt>
                <c:pt idx="329">
                  <c:v>121.73650000000001</c:v>
                </c:pt>
                <c:pt idx="330">
                  <c:v>121.892</c:v>
                </c:pt>
                <c:pt idx="331">
                  <c:v>121.2535</c:v>
                </c:pt>
                <c:pt idx="332">
                  <c:v>120.4345</c:v>
                </c:pt>
                <c:pt idx="333">
                  <c:v>120.2745</c:v>
                </c:pt>
                <c:pt idx="334">
                  <c:v>120.5915</c:v>
                </c:pt>
                <c:pt idx="335">
                  <c:v>119.619</c:v>
                </c:pt>
                <c:pt idx="336">
                  <c:v>119.4345</c:v>
                </c:pt>
                <c:pt idx="337">
                  <c:v>120.01349999999999</c:v>
                </c:pt>
                <c:pt idx="338">
                  <c:v>120.2135</c:v>
                </c:pt>
                <c:pt idx="339">
                  <c:v>120.64700000000001</c:v>
                </c:pt>
                <c:pt idx="340">
                  <c:v>121.43600000000001</c:v>
                </c:pt>
                <c:pt idx="341">
                  <c:v>121.223</c:v>
                </c:pt>
                <c:pt idx="342">
                  <c:v>120.705</c:v>
                </c:pt>
                <c:pt idx="343">
                  <c:v>120.267</c:v>
                </c:pt>
                <c:pt idx="344">
                  <c:v>120.2375</c:v>
                </c:pt>
                <c:pt idx="345">
                  <c:v>120.83199999999999</c:v>
                </c:pt>
                <c:pt idx="346">
                  <c:v>121.399</c:v>
                </c:pt>
                <c:pt idx="347">
                  <c:v>121.4605</c:v>
                </c:pt>
                <c:pt idx="348">
                  <c:v>120.6</c:v>
                </c:pt>
                <c:pt idx="349">
                  <c:v>121.29300000000001</c:v>
                </c:pt>
                <c:pt idx="350">
                  <c:v>120.6485</c:v>
                </c:pt>
                <c:pt idx="351">
                  <c:v>120.57850000000001</c:v>
                </c:pt>
                <c:pt idx="352">
                  <c:v>119.313</c:v>
                </c:pt>
                <c:pt idx="353">
                  <c:v>118.9995</c:v>
                </c:pt>
                <c:pt idx="354">
                  <c:v>118.081</c:v>
                </c:pt>
                <c:pt idx="355">
                  <c:v>119.41249999999999</c:v>
                </c:pt>
                <c:pt idx="356">
                  <c:v>119.0005</c:v>
                </c:pt>
                <c:pt idx="357">
                  <c:v>119.4235</c:v>
                </c:pt>
                <c:pt idx="358">
                  <c:v>118.973</c:v>
                </c:pt>
                <c:pt idx="359">
                  <c:v>118.40949999999999</c:v>
                </c:pt>
                <c:pt idx="360">
                  <c:v>117.777</c:v>
                </c:pt>
                <c:pt idx="361">
                  <c:v>117.974</c:v>
                </c:pt>
                <c:pt idx="362">
                  <c:v>117.471</c:v>
                </c:pt>
                <c:pt idx="363">
                  <c:v>118.658</c:v>
                </c:pt>
                <c:pt idx="364">
                  <c:v>119.075</c:v>
                </c:pt>
                <c:pt idx="365">
                  <c:v>118.392</c:v>
                </c:pt>
                <c:pt idx="366">
                  <c:v>119.00700000000001</c:v>
                </c:pt>
                <c:pt idx="367">
                  <c:v>116.99</c:v>
                </c:pt>
                <c:pt idx="368">
                  <c:v>115.66500000000001</c:v>
                </c:pt>
                <c:pt idx="369">
                  <c:v>114.68</c:v>
                </c:pt>
                <c:pt idx="370">
                  <c:v>120.125</c:v>
                </c:pt>
                <c:pt idx="371">
                  <c:v>120.87050000000001</c:v>
                </c:pt>
                <c:pt idx="372">
                  <c:v>120.5795</c:v>
                </c:pt>
                <c:pt idx="373">
                  <c:v>120.093</c:v>
                </c:pt>
                <c:pt idx="374">
                  <c:v>120.9575</c:v>
                </c:pt>
                <c:pt idx="375">
                  <c:v>121.50449999999999</c:v>
                </c:pt>
                <c:pt idx="376">
                  <c:v>121.7415</c:v>
                </c:pt>
                <c:pt idx="377">
                  <c:v>120.892</c:v>
                </c:pt>
                <c:pt idx="378">
                  <c:v>120.289</c:v>
                </c:pt>
                <c:pt idx="379">
                  <c:v>121.502</c:v>
                </c:pt>
                <c:pt idx="380">
                  <c:v>122.8115</c:v>
                </c:pt>
                <c:pt idx="381">
                  <c:v>123.453</c:v>
                </c:pt>
                <c:pt idx="382">
                  <c:v>124.321</c:v>
                </c:pt>
                <c:pt idx="383">
                  <c:v>124.29900000000001</c:v>
                </c:pt>
                <c:pt idx="384">
                  <c:v>123.53749999999999</c:v>
                </c:pt>
                <c:pt idx="385">
                  <c:v>122.6165</c:v>
                </c:pt>
                <c:pt idx="386">
                  <c:v>123.374</c:v>
                </c:pt>
                <c:pt idx="387">
                  <c:v>122.976</c:v>
                </c:pt>
                <c:pt idx="388">
                  <c:v>123.81699999999999</c:v>
                </c:pt>
                <c:pt idx="389">
                  <c:v>123.569</c:v>
                </c:pt>
                <c:pt idx="390">
                  <c:v>123.27500000000001</c:v>
                </c:pt>
                <c:pt idx="391">
                  <c:v>121.98</c:v>
                </c:pt>
                <c:pt idx="392">
                  <c:v>121.5655</c:v>
                </c:pt>
                <c:pt idx="393">
                  <c:v>121.06950000000001</c:v>
                </c:pt>
                <c:pt idx="394">
                  <c:v>121.42749999999999</c:v>
                </c:pt>
                <c:pt idx="395">
                  <c:v>123.28149999999999</c:v>
                </c:pt>
                <c:pt idx="396">
                  <c:v>123.598</c:v>
                </c:pt>
                <c:pt idx="397">
                  <c:v>122.4795</c:v>
                </c:pt>
                <c:pt idx="398">
                  <c:v>122.977</c:v>
                </c:pt>
                <c:pt idx="399">
                  <c:v>123.1315</c:v>
                </c:pt>
                <c:pt idx="400">
                  <c:v>122.169</c:v>
                </c:pt>
                <c:pt idx="401">
                  <c:v>121.5115</c:v>
                </c:pt>
                <c:pt idx="402">
                  <c:v>120.8065</c:v>
                </c:pt>
                <c:pt idx="403">
                  <c:v>122.175</c:v>
                </c:pt>
                <c:pt idx="404">
                  <c:v>121.59950000000001</c:v>
                </c:pt>
                <c:pt idx="405">
                  <c:v>120.99250000000001</c:v>
                </c:pt>
                <c:pt idx="406">
                  <c:v>121.47499999999999</c:v>
                </c:pt>
                <c:pt idx="407">
                  <c:v>121.2445</c:v>
                </c:pt>
                <c:pt idx="408">
                  <c:v>121.627</c:v>
                </c:pt>
                <c:pt idx="409">
                  <c:v>121.27</c:v>
                </c:pt>
                <c:pt idx="410">
                  <c:v>120.384</c:v>
                </c:pt>
                <c:pt idx="411">
                  <c:v>119.4915</c:v>
                </c:pt>
                <c:pt idx="412">
                  <c:v>118.9585</c:v>
                </c:pt>
                <c:pt idx="413">
                  <c:v>119.95050000000001</c:v>
                </c:pt>
                <c:pt idx="414">
                  <c:v>119.5795</c:v>
                </c:pt>
                <c:pt idx="415">
                  <c:v>119.64</c:v>
                </c:pt>
                <c:pt idx="416">
                  <c:v>119.50449999999999</c:v>
                </c:pt>
                <c:pt idx="417">
                  <c:v>119.4105</c:v>
                </c:pt>
                <c:pt idx="418">
                  <c:v>118.691</c:v>
                </c:pt>
                <c:pt idx="419">
                  <c:v>118.313</c:v>
                </c:pt>
                <c:pt idx="420">
                  <c:v>118.642</c:v>
                </c:pt>
                <c:pt idx="421">
                  <c:v>118.60550000000001</c:v>
                </c:pt>
                <c:pt idx="422">
                  <c:v>117.02549999999999</c:v>
                </c:pt>
                <c:pt idx="423">
                  <c:v>117.1865</c:v>
                </c:pt>
                <c:pt idx="424">
                  <c:v>117.855</c:v>
                </c:pt>
                <c:pt idx="425">
                  <c:v>117.321</c:v>
                </c:pt>
                <c:pt idx="426">
                  <c:v>117.2895</c:v>
                </c:pt>
                <c:pt idx="427">
                  <c:v>116.169</c:v>
                </c:pt>
                <c:pt idx="428">
                  <c:v>116.4875</c:v>
                </c:pt>
                <c:pt idx="429">
                  <c:v>116.714</c:v>
                </c:pt>
                <c:pt idx="430">
                  <c:v>117.45099999999999</c:v>
                </c:pt>
                <c:pt idx="431">
                  <c:v>118.48350000000001</c:v>
                </c:pt>
                <c:pt idx="432">
                  <c:v>118.64</c:v>
                </c:pt>
                <c:pt idx="433">
                  <c:v>118.1245</c:v>
                </c:pt>
                <c:pt idx="434">
                  <c:v>118.126</c:v>
                </c:pt>
                <c:pt idx="435">
                  <c:v>119.0145</c:v>
                </c:pt>
                <c:pt idx="436">
                  <c:v>118.327</c:v>
                </c:pt>
                <c:pt idx="437">
                  <c:v>119.456</c:v>
                </c:pt>
                <c:pt idx="438">
                  <c:v>118.7105</c:v>
                </c:pt>
                <c:pt idx="439">
                  <c:v>118.687</c:v>
                </c:pt>
                <c:pt idx="440">
                  <c:v>118.315</c:v>
                </c:pt>
                <c:pt idx="441">
                  <c:v>119.7</c:v>
                </c:pt>
                <c:pt idx="442">
                  <c:v>120.8005</c:v>
                </c:pt>
                <c:pt idx="443">
                  <c:v>121.60299999999999</c:v>
                </c:pt>
                <c:pt idx="444">
                  <c:v>120.288</c:v>
                </c:pt>
                <c:pt idx="445">
                  <c:v>119.29</c:v>
                </c:pt>
                <c:pt idx="446">
                  <c:v>118.4855</c:v>
                </c:pt>
                <c:pt idx="447">
                  <c:v>118.399</c:v>
                </c:pt>
                <c:pt idx="448">
                  <c:v>117.97199999999999</c:v>
                </c:pt>
                <c:pt idx="449">
                  <c:v>117.6615</c:v>
                </c:pt>
                <c:pt idx="450">
                  <c:v>118.32599999999999</c:v>
                </c:pt>
                <c:pt idx="451">
                  <c:v>118.136</c:v>
                </c:pt>
                <c:pt idx="452">
                  <c:v>117.574</c:v>
                </c:pt>
                <c:pt idx="453">
                  <c:v>116.7595</c:v>
                </c:pt>
                <c:pt idx="454">
                  <c:v>116.31100000000001</c:v>
                </c:pt>
                <c:pt idx="455">
                  <c:v>115.886</c:v>
                </c:pt>
                <c:pt idx="456">
                  <c:v>115.99550000000001</c:v>
                </c:pt>
                <c:pt idx="457">
                  <c:v>116.062</c:v>
                </c:pt>
                <c:pt idx="458">
                  <c:v>117.07599999999999</c:v>
                </c:pt>
                <c:pt idx="459">
                  <c:v>117.08199999999999</c:v>
                </c:pt>
                <c:pt idx="460">
                  <c:v>115.907</c:v>
                </c:pt>
                <c:pt idx="461">
                  <c:v>114.9115</c:v>
                </c:pt>
                <c:pt idx="462">
                  <c:v>115.6</c:v>
                </c:pt>
                <c:pt idx="463">
                  <c:v>116.6065</c:v>
                </c:pt>
                <c:pt idx="464">
                  <c:v>118.0825</c:v>
                </c:pt>
                <c:pt idx="465">
                  <c:v>118.16500000000001</c:v>
                </c:pt>
                <c:pt idx="466">
                  <c:v>118.878</c:v>
                </c:pt>
                <c:pt idx="467">
                  <c:v>117.15</c:v>
                </c:pt>
                <c:pt idx="468">
                  <c:v>117.67400000000001</c:v>
                </c:pt>
                <c:pt idx="469">
                  <c:v>116.35299999999999</c:v>
                </c:pt>
                <c:pt idx="470">
                  <c:v>116.32599999999999</c:v>
                </c:pt>
                <c:pt idx="471">
                  <c:v>115.184</c:v>
                </c:pt>
                <c:pt idx="472">
                  <c:v>114.601</c:v>
                </c:pt>
                <c:pt idx="473">
                  <c:v>115</c:v>
                </c:pt>
                <c:pt idx="474">
                  <c:v>114.8635</c:v>
                </c:pt>
                <c:pt idx="475">
                  <c:v>115.227</c:v>
                </c:pt>
                <c:pt idx="476">
                  <c:v>116.562</c:v>
                </c:pt>
                <c:pt idx="477">
                  <c:v>115.697</c:v>
                </c:pt>
                <c:pt idx="478">
                  <c:v>114.6315</c:v>
                </c:pt>
                <c:pt idx="479">
                  <c:v>115.5325</c:v>
                </c:pt>
                <c:pt idx="480">
                  <c:v>114.9665</c:v>
                </c:pt>
                <c:pt idx="481">
                  <c:v>114.6875</c:v>
                </c:pt>
                <c:pt idx="482">
                  <c:v>113.901</c:v>
                </c:pt>
                <c:pt idx="483">
                  <c:v>112.8305</c:v>
                </c:pt>
                <c:pt idx="484">
                  <c:v>112.76900000000001</c:v>
                </c:pt>
                <c:pt idx="485">
                  <c:v>112.5065</c:v>
                </c:pt>
                <c:pt idx="486">
                  <c:v>112.425</c:v>
                </c:pt>
                <c:pt idx="487">
                  <c:v>110.39449999999999</c:v>
                </c:pt>
                <c:pt idx="488">
                  <c:v>112.345</c:v>
                </c:pt>
                <c:pt idx="489">
                  <c:v>112.3385</c:v>
                </c:pt>
                <c:pt idx="490">
                  <c:v>116.95699999999999</c:v>
                </c:pt>
                <c:pt idx="491">
                  <c:v>113.7805</c:v>
                </c:pt>
                <c:pt idx="492">
                  <c:v>110.8</c:v>
                </c:pt>
                <c:pt idx="493">
                  <c:v>109.47150000000001</c:v>
                </c:pt>
                <c:pt idx="494">
                  <c:v>107.95</c:v>
                </c:pt>
                <c:pt idx="495">
                  <c:v>107.622</c:v>
                </c:pt>
                <c:pt idx="496">
                  <c:v>105.62</c:v>
                </c:pt>
                <c:pt idx="497">
                  <c:v>105.7795</c:v>
                </c:pt>
                <c:pt idx="498">
                  <c:v>106.2</c:v>
                </c:pt>
                <c:pt idx="499">
                  <c:v>105.423</c:v>
                </c:pt>
                <c:pt idx="500">
                  <c:v>105.791</c:v>
                </c:pt>
                <c:pt idx="501">
                  <c:v>106.274</c:v>
                </c:pt>
                <c:pt idx="502">
                  <c:v>106.4665</c:v>
                </c:pt>
                <c:pt idx="503">
                  <c:v>106.54049999999999</c:v>
                </c:pt>
                <c:pt idx="504">
                  <c:v>106.679</c:v>
                </c:pt>
                <c:pt idx="505">
                  <c:v>106.999</c:v>
                </c:pt>
                <c:pt idx="506">
                  <c:v>107.40049999999999</c:v>
                </c:pt>
                <c:pt idx="507">
                  <c:v>106.7285</c:v>
                </c:pt>
                <c:pt idx="508">
                  <c:v>106.6365</c:v>
                </c:pt>
                <c:pt idx="509">
                  <c:v>106.46250000000001</c:v>
                </c:pt>
                <c:pt idx="510">
                  <c:v>107.4415</c:v>
                </c:pt>
                <c:pt idx="511">
                  <c:v>106.36750000000001</c:v>
                </c:pt>
                <c:pt idx="512">
                  <c:v>105.52249999999999</c:v>
                </c:pt>
                <c:pt idx="513">
                  <c:v>105.21250000000001</c:v>
                </c:pt>
                <c:pt idx="514">
                  <c:v>105.6915</c:v>
                </c:pt>
                <c:pt idx="515">
                  <c:v>104.17449999999999</c:v>
                </c:pt>
                <c:pt idx="516">
                  <c:v>104.04900000000001</c:v>
                </c:pt>
                <c:pt idx="517">
                  <c:v>104.5335</c:v>
                </c:pt>
                <c:pt idx="518">
                  <c:v>104.20050000000001</c:v>
                </c:pt>
                <c:pt idx="519">
                  <c:v>105.77549999999999</c:v>
                </c:pt>
                <c:pt idx="520">
                  <c:v>105.20650000000001</c:v>
                </c:pt>
                <c:pt idx="521">
                  <c:v>106.6</c:v>
                </c:pt>
                <c:pt idx="522" formatCode="0.00">
                  <c:v>107.0795</c:v>
                </c:pt>
                <c:pt idx="523" formatCode="0.00">
                  <c:v>107.4665</c:v>
                </c:pt>
                <c:pt idx="524" formatCode="0.00">
                  <c:v>107.6</c:v>
                </c:pt>
                <c:pt idx="525" formatCode="0.00">
                  <c:v>108.071</c:v>
                </c:pt>
                <c:pt idx="526" formatCode="0.00">
                  <c:v>108.06699999999999</c:v>
                </c:pt>
                <c:pt idx="527" formatCode="0.00">
                  <c:v>108.349</c:v>
                </c:pt>
                <c:pt idx="528" formatCode="0.00">
                  <c:v>108.27800000000001</c:v>
                </c:pt>
                <c:pt idx="529" formatCode="0.00">
                  <c:v>107.78</c:v>
                </c:pt>
                <c:pt idx="530" formatCode="0.00">
                  <c:v>109.02200000000001</c:v>
                </c:pt>
                <c:pt idx="531" formatCode="0.00">
                  <c:v>109.45699999999999</c:v>
                </c:pt>
                <c:pt idx="532" formatCode="0.00">
                  <c:v>109.22</c:v>
                </c:pt>
                <c:pt idx="533" formatCode="0.00">
                  <c:v>107.6</c:v>
                </c:pt>
                <c:pt idx="534" formatCode="0.00">
                  <c:v>108.008</c:v>
                </c:pt>
                <c:pt idx="535">
                  <c:v>108.578</c:v>
                </c:pt>
                <c:pt idx="536">
                  <c:v>107.10850000000001</c:v>
                </c:pt>
                <c:pt idx="537">
                  <c:v>106.8565</c:v>
                </c:pt>
                <c:pt idx="538">
                  <c:v>108.2195</c:v>
                </c:pt>
                <c:pt idx="539">
                  <c:v>109.4</c:v>
                </c:pt>
                <c:pt idx="540">
                  <c:v>109.90349999999999</c:v>
                </c:pt>
                <c:pt idx="541">
                  <c:v>109.55</c:v>
                </c:pt>
                <c:pt idx="542">
                  <c:v>109.5595</c:v>
                </c:pt>
                <c:pt idx="543">
                  <c:v>110.2885</c:v>
                </c:pt>
                <c:pt idx="544">
                  <c:v>110.2975</c:v>
                </c:pt>
                <c:pt idx="545">
                  <c:v>111.3745</c:v>
                </c:pt>
                <c:pt idx="546">
                  <c:v>111.499</c:v>
                </c:pt>
                <c:pt idx="547">
                  <c:v>110.45950000000001</c:v>
                </c:pt>
                <c:pt idx="548">
                  <c:v>110.474</c:v>
                </c:pt>
                <c:pt idx="549">
                  <c:v>109.88849999999999</c:v>
                </c:pt>
                <c:pt idx="550">
                  <c:v>111.042</c:v>
                </c:pt>
                <c:pt idx="551">
                  <c:v>110.51600000000001</c:v>
                </c:pt>
                <c:pt idx="552">
                  <c:v>111.592</c:v>
                </c:pt>
                <c:pt idx="553">
                  <c:v>112.2385</c:v>
                </c:pt>
                <c:pt idx="554">
                  <c:v>112.63800000000001</c:v>
                </c:pt>
                <c:pt idx="555">
                  <c:v>112.1705</c:v>
                </c:pt>
                <c:pt idx="556">
                  <c:v>112.005</c:v>
                </c:pt>
                <c:pt idx="557">
                  <c:v>112.629</c:v>
                </c:pt>
                <c:pt idx="558">
                  <c:v>111.04049999999999</c:v>
                </c:pt>
                <c:pt idx="559">
                  <c:v>110.199</c:v>
                </c:pt>
                <c:pt idx="560">
                  <c:v>112.474</c:v>
                </c:pt>
                <c:pt idx="561">
                  <c:v>112.88800000000001</c:v>
                </c:pt>
                <c:pt idx="562">
                  <c:v>114</c:v>
                </c:pt>
                <c:pt idx="563">
                  <c:v>114.4</c:v>
                </c:pt>
                <c:pt idx="564">
                  <c:v>114.425</c:v>
                </c:pt>
                <c:pt idx="565">
                  <c:v>114.455</c:v>
                </c:pt>
                <c:pt idx="566">
                  <c:v>114.563</c:v>
                </c:pt>
                <c:pt idx="567">
                  <c:v>114.8</c:v>
                </c:pt>
                <c:pt idx="568">
                  <c:v>114.595</c:v>
                </c:pt>
                <c:pt idx="569">
                  <c:v>114.08</c:v>
                </c:pt>
                <c:pt idx="570">
                  <c:v>113.973</c:v>
                </c:pt>
                <c:pt idx="571">
                  <c:v>114.45</c:v>
                </c:pt>
                <c:pt idx="572">
                  <c:v>115.16500000000001</c:v>
                </c:pt>
                <c:pt idx="573">
                  <c:v>114.77500000000001</c:v>
                </c:pt>
                <c:pt idx="574">
                  <c:v>115.952</c:v>
                </c:pt>
                <c:pt idx="575">
                  <c:v>115.83499999999999</c:v>
                </c:pt>
                <c:pt idx="576">
                  <c:v>115.4635</c:v>
                </c:pt>
                <c:pt idx="577">
                  <c:v>115.504</c:v>
                </c:pt>
                <c:pt idx="578">
                  <c:v>115.70950000000001</c:v>
                </c:pt>
                <c:pt idx="579">
                  <c:v>115.49250000000001</c:v>
                </c:pt>
                <c:pt idx="580">
                  <c:v>115.7205</c:v>
                </c:pt>
                <c:pt idx="581">
                  <c:v>116.589</c:v>
                </c:pt>
                <c:pt idx="582">
                  <c:v>116.50149999999999</c:v>
                </c:pt>
                <c:pt idx="583">
                  <c:v>117.152</c:v>
                </c:pt>
                <c:pt idx="584">
                  <c:v>116.7015</c:v>
                </c:pt>
                <c:pt idx="585">
                  <c:v>116.81</c:v>
                </c:pt>
                <c:pt idx="586">
                  <c:v>116.64</c:v>
                </c:pt>
                <c:pt idx="587">
                  <c:v>116.726</c:v>
                </c:pt>
                <c:pt idx="588">
                  <c:v>116.5085</c:v>
                </c:pt>
                <c:pt idx="589">
                  <c:v>117.2495</c:v>
                </c:pt>
                <c:pt idx="590">
                  <c:v>117.223</c:v>
                </c:pt>
                <c:pt idx="591">
                  <c:v>115.85</c:v>
                </c:pt>
                <c:pt idx="592">
                  <c:v>116.78</c:v>
                </c:pt>
                <c:pt idx="593">
                  <c:v>115.65</c:v>
                </c:pt>
                <c:pt idx="594">
                  <c:v>114.30549999999999</c:v>
                </c:pt>
                <c:pt idx="595">
                  <c:v>113.9965</c:v>
                </c:pt>
                <c:pt idx="596">
                  <c:v>113.27</c:v>
                </c:pt>
                <c:pt idx="597">
                  <c:v>112.5</c:v>
                </c:pt>
                <c:pt idx="598">
                  <c:v>112.39</c:v>
                </c:pt>
                <c:pt idx="599">
                  <c:v>111.764</c:v>
                </c:pt>
                <c:pt idx="600">
                  <c:v>111.51600000000001</c:v>
                </c:pt>
                <c:pt idx="601">
                  <c:v>111.89700000000001</c:v>
                </c:pt>
                <c:pt idx="602">
                  <c:v>112.3045</c:v>
                </c:pt>
                <c:pt idx="603">
                  <c:v>111.9905</c:v>
                </c:pt>
                <c:pt idx="604">
                  <c:v>110.31950000000001</c:v>
                </c:pt>
                <c:pt idx="605">
                  <c:v>112.00749999999999</c:v>
                </c:pt>
                <c:pt idx="606">
                  <c:v>113.77200000000001</c:v>
                </c:pt>
                <c:pt idx="607">
                  <c:v>113.395</c:v>
                </c:pt>
                <c:pt idx="608">
                  <c:v>113.3085</c:v>
                </c:pt>
                <c:pt idx="609">
                  <c:v>113.78749999999999</c:v>
                </c:pt>
                <c:pt idx="610">
                  <c:v>112.904</c:v>
                </c:pt>
                <c:pt idx="611">
                  <c:v>113.7505</c:v>
                </c:pt>
                <c:pt idx="612">
                  <c:v>113.92</c:v>
                </c:pt>
                <c:pt idx="613">
                  <c:v>113.52500000000001</c:v>
                </c:pt>
                <c:pt idx="614">
                  <c:v>112.379</c:v>
                </c:pt>
                <c:pt idx="615">
                  <c:v>111.80500000000001</c:v>
                </c:pt>
                <c:pt idx="616">
                  <c:v>111.0985</c:v>
                </c:pt>
                <c:pt idx="617">
                  <c:v>112.3215</c:v>
                </c:pt>
                <c:pt idx="618">
                  <c:v>112.53700000000001</c:v>
                </c:pt>
                <c:pt idx="619">
                  <c:v>113.4395</c:v>
                </c:pt>
                <c:pt idx="620">
                  <c:v>114.06399999999999</c:v>
                </c:pt>
                <c:pt idx="621">
                  <c:v>114.358</c:v>
                </c:pt>
                <c:pt idx="622">
                  <c:v>113.2315</c:v>
                </c:pt>
                <c:pt idx="623">
                  <c:v>112.92400000000001</c:v>
                </c:pt>
                <c:pt idx="624">
                  <c:v>112.154</c:v>
                </c:pt>
                <c:pt idx="625">
                  <c:v>111.613</c:v>
                </c:pt>
                <c:pt idx="626">
                  <c:v>112.005</c:v>
                </c:pt>
                <c:pt idx="627">
                  <c:v>111.80200000000001</c:v>
                </c:pt>
                <c:pt idx="628">
                  <c:v>111.505</c:v>
                </c:pt>
                <c:pt idx="629">
                  <c:v>110.2025</c:v>
                </c:pt>
                <c:pt idx="630">
                  <c:v>110.101</c:v>
                </c:pt>
                <c:pt idx="631">
                  <c:v>110.6755</c:v>
                </c:pt>
                <c:pt idx="632">
                  <c:v>110.74550000000001</c:v>
                </c:pt>
                <c:pt idx="633">
                  <c:v>111.8085</c:v>
                </c:pt>
                <c:pt idx="634">
                  <c:v>112.65600000000001</c:v>
                </c:pt>
                <c:pt idx="635">
                  <c:v>112.1135</c:v>
                </c:pt>
                <c:pt idx="636">
                  <c:v>110.70350000000001</c:v>
                </c:pt>
                <c:pt idx="637">
                  <c:v>113.36</c:v>
                </c:pt>
                <c:pt idx="638">
                  <c:v>112.622</c:v>
                </c:pt>
                <c:pt idx="639">
                  <c:v>112.379</c:v>
                </c:pt>
                <c:pt idx="640">
                  <c:v>111.863</c:v>
                </c:pt>
                <c:pt idx="641">
                  <c:v>111.767</c:v>
                </c:pt>
                <c:pt idx="642">
                  <c:v>110.959</c:v>
                </c:pt>
                <c:pt idx="643">
                  <c:v>109.98</c:v>
                </c:pt>
                <c:pt idx="644">
                  <c:v>109.20350000000001</c:v>
                </c:pt>
                <c:pt idx="645">
                  <c:v>107.735</c:v>
                </c:pt>
                <c:pt idx="646">
                  <c:v>108.01300000000001</c:v>
                </c:pt>
                <c:pt idx="647">
                  <c:v>106.0865</c:v>
                </c:pt>
                <c:pt idx="648">
                  <c:v>107.834</c:v>
                </c:pt>
                <c:pt idx="649">
                  <c:v>108.8065</c:v>
                </c:pt>
                <c:pt idx="650">
                  <c:v>108.54949999999999</c:v>
                </c:pt>
                <c:pt idx="651">
                  <c:v>110.0885</c:v>
                </c:pt>
                <c:pt idx="652" formatCode="General">
                  <c:v>111.208</c:v>
                </c:pt>
                <c:pt idx="653">
                  <c:v>112.636</c:v>
                </c:pt>
                <c:pt idx="654">
                  <c:v>112.50149999999999</c:v>
                </c:pt>
                <c:pt idx="655">
                  <c:v>110.5</c:v>
                </c:pt>
                <c:pt idx="656">
                  <c:v>111.041</c:v>
                </c:pt>
                <c:pt idx="657">
                  <c:v>111.282</c:v>
                </c:pt>
                <c:pt idx="658">
                  <c:v>113.82250000000001</c:v>
                </c:pt>
                <c:pt idx="659">
                  <c:v>113.6825</c:v>
                </c:pt>
                <c:pt idx="660">
                  <c:v>113.95699999999999</c:v>
                </c:pt>
                <c:pt idx="661">
                  <c:v>115.604</c:v>
                </c:pt>
                <c:pt idx="662">
                  <c:v>116.23650000000001</c:v>
                </c:pt>
                <c:pt idx="663">
                  <c:v>116.86199999999999</c:v>
                </c:pt>
                <c:pt idx="664">
                  <c:v>116.7</c:v>
                </c:pt>
                <c:pt idx="665">
                  <c:v>115.68</c:v>
                </c:pt>
                <c:pt idx="666">
                  <c:v>116.148</c:v>
                </c:pt>
                <c:pt idx="667">
                  <c:v>115.455</c:v>
                </c:pt>
                <c:pt idx="668">
                  <c:v>116.8</c:v>
                </c:pt>
                <c:pt idx="669">
                  <c:v>117.91800000000001</c:v>
                </c:pt>
                <c:pt idx="670">
                  <c:v>118.16800000000001</c:v>
                </c:pt>
                <c:pt idx="67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3-6141-9852-F9E9C578C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45616"/>
        <c:axId val="1235738544"/>
      </c:lineChart>
      <c:dateAx>
        <c:axId val="12357456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38544"/>
        <c:crosses val="autoZero"/>
        <c:auto val="1"/>
        <c:lblOffset val="100"/>
        <c:baseTimeUnit val="days"/>
      </c:dateAx>
      <c:valAx>
        <c:axId val="1235738544"/>
        <c:scaling>
          <c:orientation val="minMax"/>
          <c:min val="80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4561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616579177603"/>
          <c:y val="1.49314668999707E-3"/>
          <c:w val="0.28609995625546802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522ebb-9a09-4965-9c62-c58940dece7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0159667541557298E-2"/>
          <c:y val="0.12962962962963001"/>
          <c:w val="0.87650699912510899"/>
          <c:h val="0.65741907261592303"/>
        </c:manualLayout>
      </c:layout>
      <c:lineChart>
        <c:grouping val="standard"/>
        <c:varyColors val="0"/>
        <c:ser>
          <c:idx val="0"/>
          <c:order val="0"/>
          <c:tx>
            <c:strRef>
              <c:f>市场双低值中位数!$B$1</c:f>
              <c:strCache>
                <c:ptCount val="1"/>
                <c:pt idx="0">
                  <c:v>全市场转债双低值中位数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市场双低值中位数!$A$2:$A$1403</c:f>
              <c:numCache>
                <c:formatCode>m/d/yy</c:formatCode>
                <c:ptCount val="139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</c:numCache>
            </c:numRef>
          </c:cat>
          <c:val>
            <c:numRef>
              <c:f>市场双低值中位数!$B$2:$B$1403</c:f>
              <c:numCache>
                <c:formatCode>0.00</c:formatCode>
                <c:ptCount val="1399"/>
                <c:pt idx="0">
                  <c:v>190.49799999999999</c:v>
                </c:pt>
                <c:pt idx="1">
                  <c:v>189.822</c:v>
                </c:pt>
                <c:pt idx="2">
                  <c:v>192.428</c:v>
                </c:pt>
                <c:pt idx="3">
                  <c:v>193.42000000000002</c:v>
                </c:pt>
                <c:pt idx="4">
                  <c:v>192.42699999999999</c:v>
                </c:pt>
                <c:pt idx="5">
                  <c:v>195.2175</c:v>
                </c:pt>
                <c:pt idx="6">
                  <c:v>193.0745</c:v>
                </c:pt>
                <c:pt idx="7">
                  <c:v>195.70699999999999</c:v>
                </c:pt>
                <c:pt idx="8">
                  <c:v>196.79999999999998</c:v>
                </c:pt>
                <c:pt idx="9">
                  <c:v>198.30500000000001</c:v>
                </c:pt>
                <c:pt idx="10">
                  <c:v>195.29999999999998</c:v>
                </c:pt>
                <c:pt idx="11">
                  <c:v>197.19300000000001</c:v>
                </c:pt>
                <c:pt idx="12">
                  <c:v>198.73599999999999</c:v>
                </c:pt>
                <c:pt idx="13">
                  <c:v>200.423</c:v>
                </c:pt>
                <c:pt idx="14">
                  <c:v>202.63499999999999</c:v>
                </c:pt>
                <c:pt idx="15">
                  <c:v>202.64349999999999</c:v>
                </c:pt>
                <c:pt idx="16">
                  <c:v>202.47950868878357</c:v>
                </c:pt>
                <c:pt idx="17">
                  <c:v>205.351</c:v>
                </c:pt>
                <c:pt idx="18">
                  <c:v>203.84300000000002</c:v>
                </c:pt>
                <c:pt idx="19">
                  <c:v>202.75</c:v>
                </c:pt>
                <c:pt idx="20">
                  <c:v>201.29500000000002</c:v>
                </c:pt>
                <c:pt idx="21">
                  <c:v>199.774</c:v>
                </c:pt>
                <c:pt idx="22">
                  <c:v>201.31</c:v>
                </c:pt>
                <c:pt idx="23">
                  <c:v>202.56</c:v>
                </c:pt>
                <c:pt idx="24">
                  <c:v>203.25749999999999</c:v>
                </c:pt>
                <c:pt idx="25">
                  <c:v>202.12014174454828</c:v>
                </c:pt>
                <c:pt idx="26">
                  <c:v>202.95400000000001</c:v>
                </c:pt>
                <c:pt idx="27">
                  <c:v>202.94</c:v>
                </c:pt>
                <c:pt idx="28">
                  <c:v>204.33800000000002</c:v>
                </c:pt>
                <c:pt idx="29">
                  <c:v>206.91800000000001</c:v>
                </c:pt>
                <c:pt idx="30">
                  <c:v>207.203</c:v>
                </c:pt>
                <c:pt idx="31">
                  <c:v>207.63400000000001</c:v>
                </c:pt>
                <c:pt idx="32">
                  <c:v>206.58599999999998</c:v>
                </c:pt>
                <c:pt idx="33">
                  <c:v>206.1</c:v>
                </c:pt>
                <c:pt idx="34">
                  <c:v>204.60249999999999</c:v>
                </c:pt>
                <c:pt idx="35">
                  <c:v>203.9545</c:v>
                </c:pt>
                <c:pt idx="36">
                  <c:v>206.327</c:v>
                </c:pt>
                <c:pt idx="37">
                  <c:v>202.99700000000001</c:v>
                </c:pt>
                <c:pt idx="38">
                  <c:v>203.166</c:v>
                </c:pt>
                <c:pt idx="39">
                  <c:v>205.29649999999998</c:v>
                </c:pt>
                <c:pt idx="40">
                  <c:v>206.887</c:v>
                </c:pt>
                <c:pt idx="41">
                  <c:v>208.76650000000001</c:v>
                </c:pt>
                <c:pt idx="42">
                  <c:v>210.6925</c:v>
                </c:pt>
                <c:pt idx="43">
                  <c:v>213.40360000000001</c:v>
                </c:pt>
                <c:pt idx="44">
                  <c:v>213.72755000000001</c:v>
                </c:pt>
                <c:pt idx="45">
                  <c:v>213.2841</c:v>
                </c:pt>
                <c:pt idx="46">
                  <c:v>213.93610000000001</c:v>
                </c:pt>
                <c:pt idx="47">
                  <c:v>211.93285</c:v>
                </c:pt>
                <c:pt idx="48">
                  <c:v>214.04655</c:v>
                </c:pt>
                <c:pt idx="49">
                  <c:v>213.39384999999999</c:v>
                </c:pt>
                <c:pt idx="50">
                  <c:v>212.65369999999999</c:v>
                </c:pt>
                <c:pt idx="51">
                  <c:v>212.30414999999999</c:v>
                </c:pt>
                <c:pt idx="52">
                  <c:v>214.23589999999999</c:v>
                </c:pt>
                <c:pt idx="53">
                  <c:v>215.2099</c:v>
                </c:pt>
                <c:pt idx="54">
                  <c:v>213.47489999999999</c:v>
                </c:pt>
                <c:pt idx="55">
                  <c:v>215.1808</c:v>
                </c:pt>
                <c:pt idx="56">
                  <c:v>215.5592</c:v>
                </c:pt>
                <c:pt idx="57">
                  <c:v>212.37350000000001</c:v>
                </c:pt>
                <c:pt idx="58">
                  <c:v>206.66319999999999</c:v>
                </c:pt>
                <c:pt idx="59">
                  <c:v>202.95349999999999</c:v>
                </c:pt>
                <c:pt idx="60">
                  <c:v>203.15600000000001</c:v>
                </c:pt>
                <c:pt idx="61">
                  <c:v>203.6617</c:v>
                </c:pt>
                <c:pt idx="62">
                  <c:v>202.10225</c:v>
                </c:pt>
                <c:pt idx="63">
                  <c:v>201.7269</c:v>
                </c:pt>
                <c:pt idx="64">
                  <c:v>201.95734999999999</c:v>
                </c:pt>
                <c:pt idx="65">
                  <c:v>201.99510000000001</c:v>
                </c:pt>
                <c:pt idx="66">
                  <c:v>199.45224999999999</c:v>
                </c:pt>
                <c:pt idx="67">
                  <c:v>197.70070000000001</c:v>
                </c:pt>
                <c:pt idx="68">
                  <c:v>197.97989999999999</c:v>
                </c:pt>
                <c:pt idx="69">
                  <c:v>196.3912</c:v>
                </c:pt>
                <c:pt idx="70">
                  <c:v>195.4109</c:v>
                </c:pt>
                <c:pt idx="71">
                  <c:v>195.47819999999999</c:v>
                </c:pt>
                <c:pt idx="72">
                  <c:v>193.542</c:v>
                </c:pt>
                <c:pt idx="73">
                  <c:v>195.94200000000001</c:v>
                </c:pt>
                <c:pt idx="74">
                  <c:v>194.63550000000001</c:v>
                </c:pt>
                <c:pt idx="75">
                  <c:v>195.78809999999999</c:v>
                </c:pt>
                <c:pt idx="76">
                  <c:v>193.01830000000001</c:v>
                </c:pt>
                <c:pt idx="77">
                  <c:v>195.0975</c:v>
                </c:pt>
                <c:pt idx="78">
                  <c:v>194.90639999999999</c:v>
                </c:pt>
                <c:pt idx="79">
                  <c:v>196.93485000000001</c:v>
                </c:pt>
                <c:pt idx="80">
                  <c:v>197.1148</c:v>
                </c:pt>
                <c:pt idx="81">
                  <c:v>197.47229999999999</c:v>
                </c:pt>
                <c:pt idx="82">
                  <c:v>196.92089999999999</c:v>
                </c:pt>
                <c:pt idx="83">
                  <c:v>195.04920000000001</c:v>
                </c:pt>
                <c:pt idx="84">
                  <c:v>192.74430000000001</c:v>
                </c:pt>
                <c:pt idx="85">
                  <c:v>197.60849999999999</c:v>
                </c:pt>
                <c:pt idx="86">
                  <c:v>195.2886</c:v>
                </c:pt>
                <c:pt idx="87">
                  <c:v>194.4188</c:v>
                </c:pt>
                <c:pt idx="88">
                  <c:v>189.6454</c:v>
                </c:pt>
                <c:pt idx="89">
                  <c:v>194.42179999999999</c:v>
                </c:pt>
                <c:pt idx="90">
                  <c:v>193.97630000000001</c:v>
                </c:pt>
                <c:pt idx="91">
                  <c:v>193.59305000000001</c:v>
                </c:pt>
                <c:pt idx="92">
                  <c:v>188.9444</c:v>
                </c:pt>
                <c:pt idx="93">
                  <c:v>189.6454</c:v>
                </c:pt>
                <c:pt idx="94">
                  <c:v>187.56469999999999</c:v>
                </c:pt>
                <c:pt idx="95">
                  <c:v>188.5806</c:v>
                </c:pt>
                <c:pt idx="96">
                  <c:v>189.32499999999999</c:v>
                </c:pt>
                <c:pt idx="97">
                  <c:v>189.91624999999999</c:v>
                </c:pt>
                <c:pt idx="98">
                  <c:v>190.0138</c:v>
                </c:pt>
                <c:pt idx="99">
                  <c:v>191.29169999999999</c:v>
                </c:pt>
                <c:pt idx="100">
                  <c:v>190.76145</c:v>
                </c:pt>
                <c:pt idx="101">
                  <c:v>187.34049999999999</c:v>
                </c:pt>
                <c:pt idx="102">
                  <c:v>187.91990000000001</c:v>
                </c:pt>
                <c:pt idx="103">
                  <c:v>187.25559999999999</c:v>
                </c:pt>
                <c:pt idx="104">
                  <c:v>191.68879999999999</c:v>
                </c:pt>
                <c:pt idx="105">
                  <c:v>190.0523</c:v>
                </c:pt>
                <c:pt idx="106">
                  <c:v>194.166</c:v>
                </c:pt>
                <c:pt idx="107">
                  <c:v>193.90780000000001</c:v>
                </c:pt>
                <c:pt idx="108">
                  <c:v>195.00370000000001</c:v>
                </c:pt>
                <c:pt idx="109">
                  <c:v>195.4768</c:v>
                </c:pt>
                <c:pt idx="110">
                  <c:v>191.98</c:v>
                </c:pt>
                <c:pt idx="111">
                  <c:v>191.8494</c:v>
                </c:pt>
                <c:pt idx="112">
                  <c:v>191.3441</c:v>
                </c:pt>
                <c:pt idx="113">
                  <c:v>193.69069999999999</c:v>
                </c:pt>
                <c:pt idx="114">
                  <c:v>189.01329999999999</c:v>
                </c:pt>
                <c:pt idx="115">
                  <c:v>190.28149999999999</c:v>
                </c:pt>
                <c:pt idx="116">
                  <c:v>191.4562</c:v>
                </c:pt>
                <c:pt idx="117">
                  <c:v>189.89510000000001</c:v>
                </c:pt>
                <c:pt idx="118">
                  <c:v>190.73259999999999</c:v>
                </c:pt>
                <c:pt idx="119">
                  <c:v>191.45099999999999</c:v>
                </c:pt>
                <c:pt idx="120">
                  <c:v>189.39570000000001</c:v>
                </c:pt>
                <c:pt idx="121">
                  <c:v>188.17779999999999</c:v>
                </c:pt>
                <c:pt idx="122">
                  <c:v>187.47649999999999</c:v>
                </c:pt>
                <c:pt idx="123">
                  <c:v>186.0241</c:v>
                </c:pt>
                <c:pt idx="124">
                  <c:v>187.37190000000001</c:v>
                </c:pt>
                <c:pt idx="125">
                  <c:v>190.04400000000001</c:v>
                </c:pt>
                <c:pt idx="126">
                  <c:v>188.815</c:v>
                </c:pt>
                <c:pt idx="127">
                  <c:v>184.0307</c:v>
                </c:pt>
                <c:pt idx="128">
                  <c:v>185.3562</c:v>
                </c:pt>
                <c:pt idx="129">
                  <c:v>181.48140000000001</c:v>
                </c:pt>
                <c:pt idx="130">
                  <c:v>182.95939999999999</c:v>
                </c:pt>
                <c:pt idx="131">
                  <c:v>178.58510000000001</c:v>
                </c:pt>
                <c:pt idx="132">
                  <c:v>179.5685</c:v>
                </c:pt>
                <c:pt idx="133">
                  <c:v>183.58690000000001</c:v>
                </c:pt>
                <c:pt idx="134">
                  <c:v>182.52979999999999</c:v>
                </c:pt>
                <c:pt idx="135">
                  <c:v>184.31049999999999</c:v>
                </c:pt>
                <c:pt idx="136">
                  <c:v>184.68289999999999</c:v>
                </c:pt>
                <c:pt idx="137">
                  <c:v>181.96385000000001</c:v>
                </c:pt>
                <c:pt idx="138">
                  <c:v>178.78694999999999</c:v>
                </c:pt>
                <c:pt idx="139">
                  <c:v>178.66945000000001</c:v>
                </c:pt>
                <c:pt idx="140">
                  <c:v>180.29599999999999</c:v>
                </c:pt>
                <c:pt idx="141">
                  <c:v>178.3245</c:v>
                </c:pt>
                <c:pt idx="142">
                  <c:v>181.22880000000001</c:v>
                </c:pt>
                <c:pt idx="143">
                  <c:v>180.34479999999999</c:v>
                </c:pt>
                <c:pt idx="144">
                  <c:v>183.98495</c:v>
                </c:pt>
                <c:pt idx="145">
                  <c:v>185.74270000000001</c:v>
                </c:pt>
                <c:pt idx="146">
                  <c:v>186.79239999999999</c:v>
                </c:pt>
                <c:pt idx="147">
                  <c:v>184.70750000000001</c:v>
                </c:pt>
                <c:pt idx="148">
                  <c:v>182.70375000000001</c:v>
                </c:pt>
                <c:pt idx="149">
                  <c:v>184.30265</c:v>
                </c:pt>
                <c:pt idx="150">
                  <c:v>184.96029999999999</c:v>
                </c:pt>
                <c:pt idx="151">
                  <c:v>184.3235</c:v>
                </c:pt>
                <c:pt idx="152">
                  <c:v>185.62604999999999</c:v>
                </c:pt>
                <c:pt idx="153">
                  <c:v>183.29259999999999</c:v>
                </c:pt>
                <c:pt idx="154">
                  <c:v>183.96619999999999</c:v>
                </c:pt>
                <c:pt idx="155">
                  <c:v>188.25845000000001</c:v>
                </c:pt>
                <c:pt idx="156">
                  <c:v>188.43899999999999</c:v>
                </c:pt>
                <c:pt idx="157">
                  <c:v>188.22495000000001</c:v>
                </c:pt>
                <c:pt idx="158">
                  <c:v>188.04220000000001</c:v>
                </c:pt>
                <c:pt idx="159">
                  <c:v>187.03800000000001</c:v>
                </c:pt>
                <c:pt idx="160">
                  <c:v>187.6207</c:v>
                </c:pt>
                <c:pt idx="161">
                  <c:v>187.22274999999999</c:v>
                </c:pt>
                <c:pt idx="162">
                  <c:v>185.05799999999999</c:v>
                </c:pt>
                <c:pt idx="163">
                  <c:v>182.98105000000001</c:v>
                </c:pt>
                <c:pt idx="164">
                  <c:v>184.01124999999999</c:v>
                </c:pt>
                <c:pt idx="165">
                  <c:v>185.04995</c:v>
                </c:pt>
                <c:pt idx="166">
                  <c:v>180.44579999999999</c:v>
                </c:pt>
                <c:pt idx="167">
                  <c:v>183.07060000000001</c:v>
                </c:pt>
                <c:pt idx="168">
                  <c:v>188.70065</c:v>
                </c:pt>
                <c:pt idx="169">
                  <c:v>187.74945</c:v>
                </c:pt>
                <c:pt idx="170">
                  <c:v>183.7158</c:v>
                </c:pt>
                <c:pt idx="171">
                  <c:v>183.32505</c:v>
                </c:pt>
                <c:pt idx="172">
                  <c:v>186.17015000000001</c:v>
                </c:pt>
                <c:pt idx="173">
                  <c:v>184.14324999999999</c:v>
                </c:pt>
                <c:pt idx="174">
                  <c:v>182.99615</c:v>
                </c:pt>
                <c:pt idx="175">
                  <c:v>181.6705</c:v>
                </c:pt>
                <c:pt idx="176">
                  <c:v>182.16675000000001</c:v>
                </c:pt>
                <c:pt idx="177">
                  <c:v>183.56735</c:v>
                </c:pt>
                <c:pt idx="178">
                  <c:v>181.38995</c:v>
                </c:pt>
                <c:pt idx="179">
                  <c:v>181.47864999999999</c:v>
                </c:pt>
                <c:pt idx="180">
                  <c:v>181.36250000000001</c:v>
                </c:pt>
                <c:pt idx="181">
                  <c:v>183.74515</c:v>
                </c:pt>
                <c:pt idx="182">
                  <c:v>181.32839999999999</c:v>
                </c:pt>
                <c:pt idx="183">
                  <c:v>180.56354999999999</c:v>
                </c:pt>
                <c:pt idx="184">
                  <c:v>180.13655</c:v>
                </c:pt>
                <c:pt idx="185">
                  <c:v>179.24520000000001</c:v>
                </c:pt>
                <c:pt idx="186">
                  <c:v>178.19059999999999</c:v>
                </c:pt>
                <c:pt idx="187">
                  <c:v>173.4435</c:v>
                </c:pt>
                <c:pt idx="188">
                  <c:v>172.6157</c:v>
                </c:pt>
                <c:pt idx="189">
                  <c:v>171.65870000000001</c:v>
                </c:pt>
                <c:pt idx="190">
                  <c:v>172.77520000000001</c:v>
                </c:pt>
                <c:pt idx="191">
                  <c:v>173.78550000000001</c:v>
                </c:pt>
                <c:pt idx="192">
                  <c:v>172.58179999999999</c:v>
                </c:pt>
                <c:pt idx="193">
                  <c:v>171.952</c:v>
                </c:pt>
                <c:pt idx="194">
                  <c:v>173.24930000000001</c:v>
                </c:pt>
                <c:pt idx="195">
                  <c:v>172.0386</c:v>
                </c:pt>
                <c:pt idx="196">
                  <c:v>172.20689999999999</c:v>
                </c:pt>
                <c:pt idx="197">
                  <c:v>172.6514</c:v>
                </c:pt>
                <c:pt idx="198">
                  <c:v>171.029</c:v>
                </c:pt>
                <c:pt idx="199">
                  <c:v>171.16909999999999</c:v>
                </c:pt>
                <c:pt idx="200" formatCode="General">
                  <c:v>172.84</c:v>
                </c:pt>
                <c:pt idx="201" formatCode="General">
                  <c:v>172.22</c:v>
                </c:pt>
                <c:pt idx="202" formatCode="General">
                  <c:v>172.07</c:v>
                </c:pt>
                <c:pt idx="203" formatCode="General">
                  <c:v>171.03</c:v>
                </c:pt>
                <c:pt idx="204" formatCode="General">
                  <c:v>172.07</c:v>
                </c:pt>
                <c:pt idx="205" formatCode="General">
                  <c:v>171.37</c:v>
                </c:pt>
                <c:pt idx="206" formatCode="General">
                  <c:v>170.55</c:v>
                </c:pt>
                <c:pt idx="207" formatCode="General">
                  <c:v>169.92</c:v>
                </c:pt>
                <c:pt idx="208" formatCode="General">
                  <c:v>170.37</c:v>
                </c:pt>
                <c:pt idx="209" formatCode="General">
                  <c:v>169.86</c:v>
                </c:pt>
                <c:pt idx="210" formatCode="General">
                  <c:v>168.32</c:v>
                </c:pt>
                <c:pt idx="211" formatCode="General">
                  <c:v>169.31</c:v>
                </c:pt>
                <c:pt idx="212" formatCode="General">
                  <c:v>171.07</c:v>
                </c:pt>
                <c:pt idx="213" formatCode="General">
                  <c:v>171.87</c:v>
                </c:pt>
                <c:pt idx="214" formatCode="General">
                  <c:v>173.16</c:v>
                </c:pt>
                <c:pt idx="215" formatCode="General">
                  <c:v>173.48</c:v>
                </c:pt>
                <c:pt idx="216" formatCode="General">
                  <c:v>170.37</c:v>
                </c:pt>
                <c:pt idx="217" formatCode="General">
                  <c:v>170.31</c:v>
                </c:pt>
                <c:pt idx="218" formatCode="General">
                  <c:v>168.97</c:v>
                </c:pt>
                <c:pt idx="219" formatCode="General">
                  <c:v>168.4</c:v>
                </c:pt>
                <c:pt idx="220" formatCode="General">
                  <c:v>168.73</c:v>
                </c:pt>
                <c:pt idx="221" formatCode="General">
                  <c:v>169.13</c:v>
                </c:pt>
                <c:pt idx="222" formatCode="General">
                  <c:v>167.67</c:v>
                </c:pt>
                <c:pt idx="223" formatCode="General">
                  <c:v>167.54</c:v>
                </c:pt>
                <c:pt idx="224" formatCode="General">
                  <c:v>168.23</c:v>
                </c:pt>
                <c:pt idx="225" formatCode="General">
                  <c:v>167.08</c:v>
                </c:pt>
                <c:pt idx="226" formatCode="General">
                  <c:v>167.18</c:v>
                </c:pt>
                <c:pt idx="227" formatCode="General">
                  <c:v>166.85</c:v>
                </c:pt>
                <c:pt idx="228" formatCode="General">
                  <c:v>165.77</c:v>
                </c:pt>
                <c:pt idx="229" formatCode="General">
                  <c:v>166.7</c:v>
                </c:pt>
                <c:pt idx="230" formatCode="General">
                  <c:v>167.19</c:v>
                </c:pt>
                <c:pt idx="231" formatCode="General">
                  <c:v>166.41</c:v>
                </c:pt>
                <c:pt idx="232" formatCode="General">
                  <c:v>168.03</c:v>
                </c:pt>
                <c:pt idx="233" formatCode="General">
                  <c:v>167.28</c:v>
                </c:pt>
                <c:pt idx="234" formatCode="General">
                  <c:v>167.65</c:v>
                </c:pt>
                <c:pt idx="235" formatCode="General">
                  <c:v>166.28</c:v>
                </c:pt>
                <c:pt idx="236" formatCode="General">
                  <c:v>165.42</c:v>
                </c:pt>
                <c:pt idx="237" formatCode="General">
                  <c:v>165.03</c:v>
                </c:pt>
                <c:pt idx="238" formatCode="General">
                  <c:v>166.29</c:v>
                </c:pt>
                <c:pt idx="239" formatCode="General">
                  <c:v>164.94</c:v>
                </c:pt>
                <c:pt idx="240" formatCode="General">
                  <c:v>165.66</c:v>
                </c:pt>
                <c:pt idx="241" formatCode="General">
                  <c:v>165.46</c:v>
                </c:pt>
                <c:pt idx="242" formatCode="General">
                  <c:v>166.18</c:v>
                </c:pt>
                <c:pt idx="243" formatCode="General">
                  <c:v>166.47</c:v>
                </c:pt>
                <c:pt idx="244" formatCode="General">
                  <c:v>166.99</c:v>
                </c:pt>
                <c:pt idx="245" formatCode="General">
                  <c:v>167.52</c:v>
                </c:pt>
                <c:pt idx="246" formatCode="General">
                  <c:v>168.21</c:v>
                </c:pt>
                <c:pt idx="247" formatCode="General">
                  <c:v>168.53</c:v>
                </c:pt>
                <c:pt idx="248" formatCode="General">
                  <c:v>167</c:v>
                </c:pt>
                <c:pt idx="249" formatCode="General">
                  <c:v>164.61</c:v>
                </c:pt>
                <c:pt idx="250" formatCode="General">
                  <c:v>166.03</c:v>
                </c:pt>
                <c:pt idx="251" formatCode="General">
                  <c:v>164.5</c:v>
                </c:pt>
                <c:pt idx="252" formatCode="General">
                  <c:v>162.83000000000001</c:v>
                </c:pt>
                <c:pt idx="253" formatCode="General">
                  <c:v>161.88999999999999</c:v>
                </c:pt>
                <c:pt idx="254" formatCode="General">
                  <c:v>163.08000000000001</c:v>
                </c:pt>
                <c:pt idx="255" formatCode="General">
                  <c:v>164.4</c:v>
                </c:pt>
                <c:pt idx="256" formatCode="General">
                  <c:v>164.61</c:v>
                </c:pt>
                <c:pt idx="257" formatCode="General">
                  <c:v>164.12</c:v>
                </c:pt>
                <c:pt idx="258" formatCode="General">
                  <c:v>164.75</c:v>
                </c:pt>
                <c:pt idx="259" formatCode="General">
                  <c:v>166.01</c:v>
                </c:pt>
                <c:pt idx="260" formatCode="General">
                  <c:v>165.1</c:v>
                </c:pt>
                <c:pt idx="261" formatCode="General">
                  <c:v>163.53</c:v>
                </c:pt>
                <c:pt idx="262" formatCode="General">
                  <c:v>165.11</c:v>
                </c:pt>
                <c:pt idx="263" formatCode="General">
                  <c:v>167.04</c:v>
                </c:pt>
                <c:pt idx="264" formatCode="General">
                  <c:v>165.64</c:v>
                </c:pt>
                <c:pt idx="265" formatCode="0.00_ ">
                  <c:v>161.9</c:v>
                </c:pt>
                <c:pt idx="266" formatCode="General">
                  <c:v>161.82</c:v>
                </c:pt>
                <c:pt idx="267" formatCode="General">
                  <c:v>158.91</c:v>
                </c:pt>
                <c:pt idx="268" formatCode="General">
                  <c:v>159.41</c:v>
                </c:pt>
                <c:pt idx="269" formatCode="General">
                  <c:v>162.35</c:v>
                </c:pt>
                <c:pt idx="270" formatCode="General">
                  <c:v>163.91</c:v>
                </c:pt>
                <c:pt idx="271" formatCode="General">
                  <c:v>165.07</c:v>
                </c:pt>
                <c:pt idx="272" formatCode="General">
                  <c:v>171.09</c:v>
                </c:pt>
                <c:pt idx="273" formatCode="General">
                  <c:v>172.07</c:v>
                </c:pt>
                <c:pt idx="274" formatCode="General">
                  <c:v>171.77</c:v>
                </c:pt>
                <c:pt idx="275" formatCode="General">
                  <c:v>169.7</c:v>
                </c:pt>
                <c:pt idx="276" formatCode="General">
                  <c:v>168.95</c:v>
                </c:pt>
                <c:pt idx="277" formatCode="General">
                  <c:v>168.65</c:v>
                </c:pt>
                <c:pt idx="278" formatCode="General">
                  <c:v>169.17</c:v>
                </c:pt>
                <c:pt idx="279" formatCode="General">
                  <c:v>168.16</c:v>
                </c:pt>
                <c:pt idx="280" formatCode="General">
                  <c:v>167.8</c:v>
                </c:pt>
                <c:pt idx="281" formatCode="General">
                  <c:v>166.51</c:v>
                </c:pt>
                <c:pt idx="282" formatCode="General">
                  <c:v>164.98</c:v>
                </c:pt>
                <c:pt idx="283" formatCode="General">
                  <c:v>165.72</c:v>
                </c:pt>
                <c:pt idx="284" formatCode="General">
                  <c:v>164.99</c:v>
                </c:pt>
                <c:pt idx="285" formatCode="General">
                  <c:v>164.74</c:v>
                </c:pt>
                <c:pt idx="286" formatCode="General">
                  <c:v>165.09</c:v>
                </c:pt>
                <c:pt idx="287" formatCode="General">
                  <c:v>164.27</c:v>
                </c:pt>
                <c:pt idx="288" formatCode="General">
                  <c:v>163.22999999999999</c:v>
                </c:pt>
                <c:pt idx="289" formatCode="General">
                  <c:v>161.25</c:v>
                </c:pt>
                <c:pt idx="290" formatCode="General">
                  <c:v>162.01</c:v>
                </c:pt>
                <c:pt idx="291" formatCode="General">
                  <c:v>162.32</c:v>
                </c:pt>
                <c:pt idx="292" formatCode="General">
                  <c:v>161.83000000000001</c:v>
                </c:pt>
                <c:pt idx="293" formatCode="0.00_ ">
                  <c:v>161.82</c:v>
                </c:pt>
                <c:pt idx="294" formatCode="0.00_ ">
                  <c:v>163.89</c:v>
                </c:pt>
                <c:pt idx="295" formatCode="0.00_ ">
                  <c:v>163.91</c:v>
                </c:pt>
                <c:pt idx="296" formatCode="0.00_ ">
                  <c:v>162.11000000000001</c:v>
                </c:pt>
                <c:pt idx="297" formatCode="0.00_ ">
                  <c:v>162.16999999999999</c:v>
                </c:pt>
                <c:pt idx="298" formatCode="0.00_ ">
                  <c:v>162.37</c:v>
                </c:pt>
                <c:pt idx="299" formatCode="0.00_ ">
                  <c:v>162.19044596200499</c:v>
                </c:pt>
                <c:pt idx="300" formatCode="0.00_ ">
                  <c:v>161.659340666454</c:v>
                </c:pt>
                <c:pt idx="301" formatCode="0.00_ ">
                  <c:v>158.57575114186201</c:v>
                </c:pt>
                <c:pt idx="302" formatCode="0.00_ ">
                  <c:v>158.167377201112</c:v>
                </c:pt>
                <c:pt idx="303" formatCode="0.00_ ">
                  <c:v>158.89910810810801</c:v>
                </c:pt>
                <c:pt idx="304" formatCode="0.00_ ">
                  <c:v>159.82818782798</c:v>
                </c:pt>
                <c:pt idx="305" formatCode="0.00_ ">
                  <c:v>158.89239613548401</c:v>
                </c:pt>
                <c:pt idx="306" formatCode="0.00_ ">
                  <c:v>158.64326531707201</c:v>
                </c:pt>
                <c:pt idx="307" formatCode="0.00_ ">
                  <c:v>159.27029023746701</c:v>
                </c:pt>
                <c:pt idx="308" formatCode="0.00_ ">
                  <c:v>158.70882534775899</c:v>
                </c:pt>
                <c:pt idx="309" formatCode="0.00_ ">
                  <c:v>160.59091794158601</c:v>
                </c:pt>
                <c:pt idx="310" formatCode="0.00_ ">
                  <c:v>160.01953606789201</c:v>
                </c:pt>
                <c:pt idx="311" formatCode="0.00_ ">
                  <c:v>159.56610886297099</c:v>
                </c:pt>
                <c:pt idx="312" formatCode="0.00_ ">
                  <c:v>160.89508799908401</c:v>
                </c:pt>
                <c:pt idx="313" formatCode="0.00_ ">
                  <c:v>160.69400536193001</c:v>
                </c:pt>
                <c:pt idx="314" formatCode="0.00_ ">
                  <c:v>160.76724889867799</c:v>
                </c:pt>
                <c:pt idx="315" formatCode="0.00_ ">
                  <c:v>160.42494871794901</c:v>
                </c:pt>
                <c:pt idx="316" formatCode="0.00_ ">
                  <c:v>160.414212303981</c:v>
                </c:pt>
                <c:pt idx="317" formatCode="0.00_ ">
                  <c:v>159.3023138833</c:v>
                </c:pt>
                <c:pt idx="318" formatCode="0.00_ ">
                  <c:v>159.23661503416901</c:v>
                </c:pt>
                <c:pt idx="319" formatCode="0.00_ ">
                  <c:v>159.85335384615399</c:v>
                </c:pt>
                <c:pt idx="320" formatCode="0.00_ ">
                  <c:v>159.94177333845599</c:v>
                </c:pt>
                <c:pt idx="321" formatCode="0.00_ ">
                  <c:v>159.39105663190301</c:v>
                </c:pt>
                <c:pt idx="322" formatCode="0.00_ ">
                  <c:v>158.858366557062</c:v>
                </c:pt>
                <c:pt idx="323" formatCode="0.00_ ">
                  <c:v>159.07161955193499</c:v>
                </c:pt>
                <c:pt idx="324" formatCode="0.00_ ">
                  <c:v>159.14735483870999</c:v>
                </c:pt>
                <c:pt idx="325" formatCode="0.00_ ">
                  <c:v>158.19741565778901</c:v>
                </c:pt>
                <c:pt idx="326" formatCode="0.00_ ">
                  <c:v>158.16274999999999</c:v>
                </c:pt>
                <c:pt idx="327" formatCode="0.00_ ">
                  <c:v>158.687165270619</c:v>
                </c:pt>
                <c:pt idx="328" formatCode="0.00_ ">
                  <c:v>158.60146239234501</c:v>
                </c:pt>
                <c:pt idx="329" formatCode="0.00_ ">
                  <c:v>159.30622393822401</c:v>
                </c:pt>
                <c:pt idx="330" formatCode="0.00_ ">
                  <c:v>159.08744827586199</c:v>
                </c:pt>
                <c:pt idx="331" formatCode="0.00_ ">
                  <c:v>158.21421263482301</c:v>
                </c:pt>
                <c:pt idx="332" formatCode="0.00_ ">
                  <c:v>157.76423000660901</c:v>
                </c:pt>
                <c:pt idx="333" formatCode="0.00_ ">
                  <c:v>157.31200458906901</c:v>
                </c:pt>
                <c:pt idx="334" formatCode="0.00_ ">
                  <c:v>157.80018130303301</c:v>
                </c:pt>
                <c:pt idx="335" formatCode="0.00_ ">
                  <c:v>157.43803994137599</c:v>
                </c:pt>
                <c:pt idx="336" formatCode="0.00_ ">
                  <c:v>156.525286845144</c:v>
                </c:pt>
                <c:pt idx="337" formatCode="0.00_ ">
                  <c:v>157.08160609356599</c:v>
                </c:pt>
                <c:pt idx="338" formatCode="0.00_ ">
                  <c:v>158.536216233781</c:v>
                </c:pt>
                <c:pt idx="339" formatCode="0.00_ ">
                  <c:v>158.19368168863701</c:v>
                </c:pt>
                <c:pt idx="340" formatCode="0.00_ ">
                  <c:v>157.97267990996099</c:v>
                </c:pt>
                <c:pt idx="341" formatCode="0.00_ ">
                  <c:v>157.26467158775199</c:v>
                </c:pt>
                <c:pt idx="342" formatCode="0.00_ ">
                  <c:v>157.791678974359</c:v>
                </c:pt>
                <c:pt idx="343" formatCode="0.00_ ">
                  <c:v>157.98448882178101</c:v>
                </c:pt>
                <c:pt idx="344" formatCode="0.00_ ">
                  <c:v>157.74190107319899</c:v>
                </c:pt>
                <c:pt idx="345" formatCode="0.00_ ">
                  <c:v>158.37747720976699</c:v>
                </c:pt>
                <c:pt idx="346" formatCode="0.00_ ">
                  <c:v>159.01569998913999</c:v>
                </c:pt>
                <c:pt idx="347" formatCode="0.00_ ">
                  <c:v>158.81218644523901</c:v>
                </c:pt>
                <c:pt idx="348" formatCode="0.00_ ">
                  <c:v>158.39666821579601</c:v>
                </c:pt>
                <c:pt idx="349" formatCode="0.00_ ">
                  <c:v>158.71775219694899</c:v>
                </c:pt>
                <c:pt idx="350" formatCode="0.00_ ">
                  <c:v>158.80086552103</c:v>
                </c:pt>
                <c:pt idx="351" formatCode="0.00_ ">
                  <c:v>159.837368761737</c:v>
                </c:pt>
                <c:pt idx="352" formatCode="0.00_ ">
                  <c:v>159.54559737058301</c:v>
                </c:pt>
                <c:pt idx="353" formatCode="0.00_ ">
                  <c:v>159.466866551126</c:v>
                </c:pt>
                <c:pt idx="354" formatCode="0.00_ ">
                  <c:v>160.317757009346</c:v>
                </c:pt>
                <c:pt idx="355" formatCode="0.00_ ">
                  <c:v>160.21466243938801</c:v>
                </c:pt>
                <c:pt idx="356" formatCode="0.00_ ">
                  <c:v>159.944729411765</c:v>
                </c:pt>
                <c:pt idx="357" formatCode="0.00_ ">
                  <c:v>160.56209016393399</c:v>
                </c:pt>
                <c:pt idx="358" formatCode="0.00_ ">
                  <c:v>160.17653470551301</c:v>
                </c:pt>
                <c:pt idx="359" formatCode="0.00_ ">
                  <c:v>159.93021862169701</c:v>
                </c:pt>
                <c:pt idx="360" formatCode="0.00_ ">
                  <c:v>159.68591940959399</c:v>
                </c:pt>
                <c:pt idx="361" formatCode="0.00_ ">
                  <c:v>159.95395607410401</c:v>
                </c:pt>
                <c:pt idx="362" formatCode="0.00_ ">
                  <c:v>160.20512954955601</c:v>
                </c:pt>
                <c:pt idx="363" formatCode="0.00_ ">
                  <c:v>160.03850212766</c:v>
                </c:pt>
                <c:pt idx="364" formatCode="0.00_ ">
                  <c:v>161.35751471758201</c:v>
                </c:pt>
                <c:pt idx="365" formatCode="0.00_ ">
                  <c:v>162.75994764397899</c:v>
                </c:pt>
                <c:pt idx="366" formatCode="0.00_ ">
                  <c:v>164.56834689162</c:v>
                </c:pt>
                <c:pt idx="367" formatCode="0.00_ ">
                  <c:v>165.09665247337401</c:v>
                </c:pt>
                <c:pt idx="368" formatCode="0.00_ ">
                  <c:v>162.814486987609</c:v>
                </c:pt>
                <c:pt idx="369" formatCode="0.00_ ">
                  <c:v>160.43565800865801</c:v>
                </c:pt>
                <c:pt idx="370" formatCode="0.00_ ">
                  <c:v>156.560291426584</c:v>
                </c:pt>
                <c:pt idx="371" formatCode="0.00_ ">
                  <c:v>157.094664634146</c:v>
                </c:pt>
                <c:pt idx="372" formatCode="0.00_ ">
                  <c:v>157.01643010752699</c:v>
                </c:pt>
                <c:pt idx="373" formatCode="0.00_ ">
                  <c:v>156.86254243542399</c:v>
                </c:pt>
                <c:pt idx="374" formatCode="0.00_ ">
                  <c:v>155.90434003091201</c:v>
                </c:pt>
                <c:pt idx="375" formatCode="0.00_ ">
                  <c:v>155.84927240648199</c:v>
                </c:pt>
                <c:pt idx="376" formatCode="0.00_ ">
                  <c:v>155.277792973651</c:v>
                </c:pt>
                <c:pt idx="377" formatCode="0.00_ ">
                  <c:v>155.694723791418</c:v>
                </c:pt>
                <c:pt idx="378" formatCode="0.00_ ">
                  <c:v>154.59359883674</c:v>
                </c:pt>
                <c:pt idx="379" formatCode="0.00_ ">
                  <c:v>155.83370513196499</c:v>
                </c:pt>
                <c:pt idx="380" formatCode="0.00_ ">
                  <c:v>157.985850722853</c:v>
                </c:pt>
                <c:pt idx="381" formatCode="0.00_ ">
                  <c:v>158.53912448248599</c:v>
                </c:pt>
                <c:pt idx="382" formatCode="0.00_ ">
                  <c:v>160.099345635871</c:v>
                </c:pt>
                <c:pt idx="383" formatCode="0.00_ ">
                  <c:v>160.20065983481899</c:v>
                </c:pt>
                <c:pt idx="384" formatCode="0.00_ ">
                  <c:v>159.84906069891699</c:v>
                </c:pt>
                <c:pt idx="385" formatCode="0.00_ ">
                  <c:v>159.45595153423</c:v>
                </c:pt>
                <c:pt idx="386" formatCode="0.00_ ">
                  <c:v>160.61005501997499</c:v>
                </c:pt>
                <c:pt idx="387" formatCode="0.00_ ">
                  <c:v>159.318306274539</c:v>
                </c:pt>
                <c:pt idx="388" formatCode="0.00_ ">
                  <c:v>161.53555991769599</c:v>
                </c:pt>
                <c:pt idx="389" formatCode="0.00_ ">
                  <c:v>162.43065844521999</c:v>
                </c:pt>
                <c:pt idx="390" formatCode="0.00_ ">
                  <c:v>162.45273127975801</c:v>
                </c:pt>
                <c:pt idx="391" formatCode="0.00_ ">
                  <c:v>160.75987142585799</c:v>
                </c:pt>
                <c:pt idx="392" formatCode="0.00_ ">
                  <c:v>159.77336968058501</c:v>
                </c:pt>
                <c:pt idx="393" formatCode="0.00_ ">
                  <c:v>158.91919535560399</c:v>
                </c:pt>
                <c:pt idx="394" formatCode="0.00_ ">
                  <c:v>162.19055305769299</c:v>
                </c:pt>
                <c:pt idx="395" formatCode="0.00_ ">
                  <c:v>162.309017678293</c:v>
                </c:pt>
                <c:pt idx="396" formatCode="0.00_ ">
                  <c:v>163.00009064589599</c:v>
                </c:pt>
                <c:pt idx="397" formatCode="0.00_ ">
                  <c:v>163.46668875911499</c:v>
                </c:pt>
                <c:pt idx="398" formatCode="0.00_ ">
                  <c:v>162.42396647571201</c:v>
                </c:pt>
                <c:pt idx="399" formatCode="0.00_ ">
                  <c:v>163.80322457304999</c:v>
                </c:pt>
                <c:pt idx="400" formatCode="0.00_ ">
                  <c:v>162.116022892442</c:v>
                </c:pt>
                <c:pt idx="401" formatCode="0.00_ ">
                  <c:v>161.09950944128701</c:v>
                </c:pt>
                <c:pt idx="402" formatCode="0.00_ ">
                  <c:v>161.99130923262601</c:v>
                </c:pt>
                <c:pt idx="403" formatCode="0.00_ ">
                  <c:v>161.31156743100399</c:v>
                </c:pt>
                <c:pt idx="404" formatCode="0.00_ ">
                  <c:v>162.496828367261</c:v>
                </c:pt>
                <c:pt idx="405" formatCode="0.00_ ">
                  <c:v>162.032083246535</c:v>
                </c:pt>
                <c:pt idx="406" formatCode="0.00_ ">
                  <c:v>161.43457526080499</c:v>
                </c:pt>
                <c:pt idx="407" formatCode="0.00_ ">
                  <c:v>161.49632059645899</c:v>
                </c:pt>
                <c:pt idx="408" formatCode="0.00_ ">
                  <c:v>161.91239275014999</c:v>
                </c:pt>
                <c:pt idx="409" formatCode="0.00_ ">
                  <c:v>162.80386938775499</c:v>
                </c:pt>
                <c:pt idx="410" formatCode="0.00_ ">
                  <c:v>164.18866887417201</c:v>
                </c:pt>
                <c:pt idx="411" formatCode="0.00_ ">
                  <c:v>163.563772775991</c:v>
                </c:pt>
                <c:pt idx="412" formatCode="0.00_ ">
                  <c:v>162.35063934426199</c:v>
                </c:pt>
                <c:pt idx="413" formatCode="0.00_ ">
                  <c:v>164.43507154213</c:v>
                </c:pt>
                <c:pt idx="414" formatCode="0.00_ ">
                  <c:v>163.05876872762701</c:v>
                </c:pt>
                <c:pt idx="415" formatCode="0.00_ ">
                  <c:v>163.85253274048301</c:v>
                </c:pt>
                <c:pt idx="416" formatCode="0.00_ ">
                  <c:v>162.92626084682999</c:v>
                </c:pt>
                <c:pt idx="417" formatCode="0.00_ ">
                  <c:v>161.79459135531599</c:v>
                </c:pt>
                <c:pt idx="418" formatCode="0.00_ ">
                  <c:v>162.15097955974801</c:v>
                </c:pt>
                <c:pt idx="419" formatCode="0.00_ ">
                  <c:v>161.62168750000001</c:v>
                </c:pt>
                <c:pt idx="420" formatCode="0.00_ ">
                  <c:v>163.32328106151999</c:v>
                </c:pt>
                <c:pt idx="421" formatCode="0.00_ ">
                  <c:v>162.292835164835</c:v>
                </c:pt>
                <c:pt idx="422" formatCode="0.00_ ">
                  <c:v>164.17545945945901</c:v>
                </c:pt>
                <c:pt idx="423" formatCode="0.00_ ">
                  <c:v>164.63353944038101</c:v>
                </c:pt>
                <c:pt idx="424" formatCode="0.00_ ">
                  <c:v>162.08786945220601</c:v>
                </c:pt>
                <c:pt idx="425" formatCode="0.00_ ">
                  <c:v>160.95490909090901</c:v>
                </c:pt>
                <c:pt idx="426" formatCode="0.00_ ">
                  <c:v>160.833404384896</c:v>
                </c:pt>
                <c:pt idx="427" formatCode="0.00_ ">
                  <c:v>160.701118304885</c:v>
                </c:pt>
                <c:pt idx="428" formatCode="0.00_ ">
                  <c:v>161.678206734534</c:v>
                </c:pt>
                <c:pt idx="429" formatCode="0.00_ ">
                  <c:v>158.319395391705</c:v>
                </c:pt>
                <c:pt idx="430" formatCode="0.00_ ">
                  <c:v>156.741061408451</c:v>
                </c:pt>
                <c:pt idx="431" formatCode="0.00_ ">
                  <c:v>154.80770547945201</c:v>
                </c:pt>
                <c:pt idx="432" formatCode="0.00_ ">
                  <c:v>155.00152886115399</c:v>
                </c:pt>
                <c:pt idx="433" formatCode="0.00_ ">
                  <c:v>155.36642335766399</c:v>
                </c:pt>
                <c:pt idx="434" formatCode="0.00_ ">
                  <c:v>155.403026504298</c:v>
                </c:pt>
                <c:pt idx="435" formatCode="0.00_ ">
                  <c:v>154.006266760762</c:v>
                </c:pt>
                <c:pt idx="436" formatCode="0.00_ ">
                  <c:v>155.07532423208201</c:v>
                </c:pt>
                <c:pt idx="437" formatCode="0.00_ ">
                  <c:v>152.46550226768301</c:v>
                </c:pt>
                <c:pt idx="438" formatCode="0.00_ ">
                  <c:v>152.487436065574</c:v>
                </c:pt>
                <c:pt idx="439" formatCode="0.00_ ">
                  <c:v>152.787201813472</c:v>
                </c:pt>
                <c:pt idx="440" formatCode="0.00_ ">
                  <c:v>152.190584770599</c:v>
                </c:pt>
                <c:pt idx="441" formatCode="0.00_ ">
                  <c:v>151.34058909730399</c:v>
                </c:pt>
                <c:pt idx="442" formatCode="0.00_ ">
                  <c:v>152.837014548204</c:v>
                </c:pt>
                <c:pt idx="443" formatCode="0.00_ ">
                  <c:v>152.247972364937</c:v>
                </c:pt>
                <c:pt idx="444" formatCode="0.00_ ">
                  <c:v>151.04861711381201</c:v>
                </c:pt>
                <c:pt idx="445" formatCode="0.00_ ">
                  <c:v>150.214368827795</c:v>
                </c:pt>
                <c:pt idx="446" formatCode="0.00_ ">
                  <c:v>148.64309042279999</c:v>
                </c:pt>
                <c:pt idx="447" formatCode="0.00_ ">
                  <c:v>149.69286425551201</c:v>
                </c:pt>
                <c:pt idx="448" formatCode="0.00_ ">
                  <c:v>149.178153846154</c:v>
                </c:pt>
                <c:pt idx="449" formatCode="0.00_ ">
                  <c:v>149.04560702875401</c:v>
                </c:pt>
                <c:pt idx="450" formatCode="0.00_ ">
                  <c:v>148.867334586466</c:v>
                </c:pt>
                <c:pt idx="451" formatCode="0.00_ ">
                  <c:v>148.85183519553101</c:v>
                </c:pt>
                <c:pt idx="452" formatCode="0.00_ ">
                  <c:v>148.65849387040299</c:v>
                </c:pt>
                <c:pt idx="453" formatCode="0.00_ ">
                  <c:v>148.94992695398099</c:v>
                </c:pt>
                <c:pt idx="454" formatCode="0.00_ ">
                  <c:v>148.347381047581</c:v>
                </c:pt>
                <c:pt idx="455" formatCode="0.00_ ">
                  <c:v>148.84080499143599</c:v>
                </c:pt>
                <c:pt idx="456" formatCode="0.00_ ">
                  <c:v>148.12152258064501</c:v>
                </c:pt>
                <c:pt idx="457" formatCode="0.00_ ">
                  <c:v>149.28384093113499</c:v>
                </c:pt>
                <c:pt idx="458" formatCode="0.00_ ">
                  <c:v>146.46770099667799</c:v>
                </c:pt>
                <c:pt idx="459" formatCode="0.00_ ">
                  <c:v>146.25712536023099</c:v>
                </c:pt>
                <c:pt idx="460" formatCode="0.00_ ">
                  <c:v>146.67027144376601</c:v>
                </c:pt>
                <c:pt idx="461" formatCode="0.00_ ">
                  <c:v>147.85921194029899</c:v>
                </c:pt>
                <c:pt idx="462" formatCode="0.00_ ">
                  <c:v>147.438188940092</c:v>
                </c:pt>
                <c:pt idx="463" formatCode="0.00_ ">
                  <c:v>146.59516689525299</c:v>
                </c:pt>
                <c:pt idx="464" formatCode="0.00_ ">
                  <c:v>146.27894786610199</c:v>
                </c:pt>
                <c:pt idx="465" formatCode="0.00_ ">
                  <c:v>146.710824130323</c:v>
                </c:pt>
                <c:pt idx="466" formatCode="0.00_ ">
                  <c:v>148.225791798107</c:v>
                </c:pt>
                <c:pt idx="467" formatCode="0.00_ ">
                  <c:v>147.60042277825701</c:v>
                </c:pt>
                <c:pt idx="468" formatCode="0.00_ ">
                  <c:v>148.09003819709699</c:v>
                </c:pt>
                <c:pt idx="469" formatCode="0.00_ ">
                  <c:v>149.139133389975</c:v>
                </c:pt>
                <c:pt idx="470" formatCode="0.00_ ">
                  <c:v>148.953533458647</c:v>
                </c:pt>
                <c:pt idx="471" formatCode="0.00_ ">
                  <c:v>149.02308988764</c:v>
                </c:pt>
                <c:pt idx="472" formatCode="0.00_ ">
                  <c:v>149.78286764705899</c:v>
                </c:pt>
                <c:pt idx="473" formatCode="0.00_ ">
                  <c:v>147.533249310245</c:v>
                </c:pt>
                <c:pt idx="474" formatCode="0.00_ ">
                  <c:v>147.89597858897801</c:v>
                </c:pt>
                <c:pt idx="475" formatCode="0.00_ ">
                  <c:v>147.880539691038</c:v>
                </c:pt>
                <c:pt idx="476" formatCode="0.00_ ">
                  <c:v>148.91776397813601</c:v>
                </c:pt>
                <c:pt idx="477" formatCode="0.00_ ">
                  <c:v>150.40434182115499</c:v>
                </c:pt>
                <c:pt idx="478" formatCode="0.00_ ">
                  <c:v>151.124929432014</c:v>
                </c:pt>
                <c:pt idx="479" formatCode="0.00_ ">
                  <c:v>152.04910112359599</c:v>
                </c:pt>
                <c:pt idx="480" formatCode="0.00_ ">
                  <c:v>152.400279178338</c:v>
                </c:pt>
                <c:pt idx="481" formatCode="0.00_ ">
                  <c:v>152.78456703910601</c:v>
                </c:pt>
                <c:pt idx="482" formatCode="0.00_ ">
                  <c:v>152.20259047619001</c:v>
                </c:pt>
                <c:pt idx="483" formatCode="0.00_ ">
                  <c:v>152.99141071428599</c:v>
                </c:pt>
                <c:pt idx="484" formatCode="0.00_ ">
                  <c:v>152.60594767441901</c:v>
                </c:pt>
                <c:pt idx="485" formatCode="0.00_ ">
                  <c:v>151.52748807631201</c:v>
                </c:pt>
                <c:pt idx="486" formatCode="0.00_ ">
                  <c:v>148.50113844936701</c:v>
                </c:pt>
                <c:pt idx="487" formatCode="0.00_ ">
                  <c:v>148.27956039688499</c:v>
                </c:pt>
                <c:pt idx="488" formatCode="0.00_ ">
                  <c:v>146.95743969892601</c:v>
                </c:pt>
                <c:pt idx="489" formatCode="0.00_ ">
                  <c:v>146.82543617150699</c:v>
                </c:pt>
                <c:pt idx="490" formatCode="0.00_ ">
                  <c:v>146.67890916585401</c:v>
                </c:pt>
                <c:pt idx="491" formatCode="0.00_ ">
                  <c:v>149.26230076208299</c:v>
                </c:pt>
                <c:pt idx="492" formatCode="0.00_ ">
                  <c:v>155.43880391737099</c:v>
                </c:pt>
                <c:pt idx="493" formatCode="0.00_ ">
                  <c:v>158.70955363099301</c:v>
                </c:pt>
                <c:pt idx="494" formatCode="0.00_ ">
                  <c:v>160.88395612204499</c:v>
                </c:pt>
                <c:pt idx="495" formatCode="0.00_ ">
                  <c:v>160.83725305680301</c:v>
                </c:pt>
                <c:pt idx="496" formatCode="0.00_ ">
                  <c:v>161.15680607719199</c:v>
                </c:pt>
                <c:pt idx="497" formatCode="0.00_ ">
                  <c:v>161.15506032992201</c:v>
                </c:pt>
                <c:pt idx="498" formatCode="0.00_ ">
                  <c:v>161.59346534071801</c:v>
                </c:pt>
                <c:pt idx="499" formatCode="0.00_ ">
                  <c:v>163.32688982875999</c:v>
                </c:pt>
                <c:pt idx="500" formatCode="0.00_ ">
                  <c:v>163.51907067877801</c:v>
                </c:pt>
                <c:pt idx="501" formatCode="0.00_ ">
                  <c:v>163.59958185980599</c:v>
                </c:pt>
                <c:pt idx="502" formatCode="0.00_ ">
                  <c:v>162.80356953642399</c:v>
                </c:pt>
                <c:pt idx="503" formatCode="0.00_ ">
                  <c:v>162.838244247788</c:v>
                </c:pt>
                <c:pt idx="504" formatCode="0.00_ ">
                  <c:v>164.78623689184201</c:v>
                </c:pt>
                <c:pt idx="505" formatCode="0.00_ ">
                  <c:v>164.542465702485</c:v>
                </c:pt>
                <c:pt idx="506" formatCode="0.00_ ">
                  <c:v>162.68805254137101</c:v>
                </c:pt>
                <c:pt idx="507" formatCode="0.00_ ">
                  <c:v>161.42072013274301</c:v>
                </c:pt>
                <c:pt idx="508" formatCode="0.00_ ">
                  <c:v>160.48318205574901</c:v>
                </c:pt>
                <c:pt idx="509" formatCode="0.00_ ">
                  <c:v>161.56556818181801</c:v>
                </c:pt>
                <c:pt idx="510" formatCode="0.00_ ">
                  <c:v>160.449156504065</c:v>
                </c:pt>
                <c:pt idx="511" formatCode="0.00_ ">
                  <c:v>159.461946902655</c:v>
                </c:pt>
                <c:pt idx="512" formatCode="0.00_ ">
                  <c:v>160.214027149321</c:v>
                </c:pt>
                <c:pt idx="513" formatCode="0.00_ ">
                  <c:v>159.87375567567599</c:v>
                </c:pt>
                <c:pt idx="514" formatCode="0.00_ ">
                  <c:v>158.54271257484999</c:v>
                </c:pt>
                <c:pt idx="515" formatCode="0.00_ ">
                  <c:v>156.48366115702501</c:v>
                </c:pt>
                <c:pt idx="516" formatCode="0.00_ ">
                  <c:v>155.96822150438399</c:v>
                </c:pt>
                <c:pt idx="517" formatCode="0.00_ ">
                  <c:v>153.73284633027501</c:v>
                </c:pt>
                <c:pt idx="518" formatCode="0.00_ ">
                  <c:v>153.35880910481501</c:v>
                </c:pt>
                <c:pt idx="519" formatCode="0.00_ ">
                  <c:v>155.00944943557801</c:v>
                </c:pt>
                <c:pt idx="520" formatCode="0.00_ ">
                  <c:v>153.61810507364899</c:v>
                </c:pt>
                <c:pt idx="521" formatCode="0.00_ ">
                  <c:v>157.912072060269</c:v>
                </c:pt>
                <c:pt idx="522" formatCode="0.00_ ">
                  <c:v>161.053579617834</c:v>
                </c:pt>
                <c:pt idx="523" formatCode="0.00_ ">
                  <c:v>161.53570836655399</c:v>
                </c:pt>
                <c:pt idx="524" formatCode="0.00_ ">
                  <c:v>162.902606667859</c:v>
                </c:pt>
                <c:pt idx="525" formatCode="0.00_ ">
                  <c:v>163.31567831923201</c:v>
                </c:pt>
                <c:pt idx="526" formatCode="0.00_ ">
                  <c:v>161.709448835085</c:v>
                </c:pt>
                <c:pt idx="527" formatCode="0.00_ ">
                  <c:v>161.65453602896099</c:v>
                </c:pt>
                <c:pt idx="528" formatCode="0.00_ ">
                  <c:v>162.287082408461</c:v>
                </c:pt>
                <c:pt idx="529" formatCode="0.00_ ">
                  <c:v>163.93400977278301</c:v>
                </c:pt>
                <c:pt idx="530" formatCode="0.00_ ">
                  <c:v>162.137296112218</c:v>
                </c:pt>
                <c:pt idx="531" formatCode="0.00_ ">
                  <c:v>161.134931357254</c:v>
                </c:pt>
                <c:pt idx="532" formatCode="0.00_ ">
                  <c:v>160.438480978261</c:v>
                </c:pt>
                <c:pt idx="533" formatCode="0.00_ ">
                  <c:v>161.10622665883699</c:v>
                </c:pt>
                <c:pt idx="534" formatCode="0.00_ ">
                  <c:v>162.91828908554601</c:v>
                </c:pt>
                <c:pt idx="535" formatCode="0.00_ ">
                  <c:v>163.429308411215</c:v>
                </c:pt>
                <c:pt idx="536" formatCode="0.00_ ">
                  <c:v>162.80177206870701</c:v>
                </c:pt>
                <c:pt idx="537" formatCode="0.00_ ">
                  <c:v>162.88988956652</c:v>
                </c:pt>
                <c:pt idx="538" formatCode="0.00_ ">
                  <c:v>164.13825429184499</c:v>
                </c:pt>
                <c:pt idx="539" formatCode="0.00_ ">
                  <c:v>164.076418888532</c:v>
                </c:pt>
                <c:pt idx="540" formatCode="0.00_ ">
                  <c:v>166.85863117870699</c:v>
                </c:pt>
                <c:pt idx="541" formatCode="0.00_ ">
                  <c:v>165.80081611963001</c:v>
                </c:pt>
                <c:pt idx="542" formatCode="0.00_ ">
                  <c:v>165.54129309738701</c:v>
                </c:pt>
                <c:pt idx="543" formatCode="0.00_ ">
                  <c:v>166.296557874759</c:v>
                </c:pt>
                <c:pt idx="544" formatCode="0.00_ ">
                  <c:v>167.40788579783199</c:v>
                </c:pt>
                <c:pt idx="545" formatCode="0.00_ ">
                  <c:v>167.84688631155399</c:v>
                </c:pt>
                <c:pt idx="546" formatCode="0.00_ ">
                  <c:v>167.84251010246101</c:v>
                </c:pt>
                <c:pt idx="547" formatCode="0.00_ ">
                  <c:v>170.43253821355199</c:v>
                </c:pt>
                <c:pt idx="548" formatCode="0.00_ ">
                  <c:v>170.02130648409201</c:v>
                </c:pt>
                <c:pt idx="549" formatCode="0.00_ ">
                  <c:v>171.28035794183401</c:v>
                </c:pt>
                <c:pt idx="550" formatCode="0.00_ ">
                  <c:v>171.311112457403</c:v>
                </c:pt>
                <c:pt idx="551" formatCode="0.00_ ">
                  <c:v>170.758255611875</c:v>
                </c:pt>
                <c:pt idx="552" formatCode="0.00_ ">
                  <c:v>170.111875</c:v>
                </c:pt>
                <c:pt idx="553" formatCode="0.00_ ">
                  <c:v>169.650983050847</c:v>
                </c:pt>
                <c:pt idx="554" formatCode="0.00_ ">
                  <c:v>170.41577633477601</c:v>
                </c:pt>
                <c:pt idx="555" formatCode="0.00_ ">
                  <c:v>170.36940726577399</c:v>
                </c:pt>
                <c:pt idx="556" formatCode="0.00_ ">
                  <c:v>170.65602800248899</c:v>
                </c:pt>
                <c:pt idx="557" formatCode="0.00_ ">
                  <c:v>167.937597269625</c:v>
                </c:pt>
                <c:pt idx="558" formatCode="0.00_ ">
                  <c:v>167.15353191489399</c:v>
                </c:pt>
                <c:pt idx="559" formatCode="0.00_ ">
                  <c:v>165.870068383659</c:v>
                </c:pt>
                <c:pt idx="560" formatCode="0.00_ ">
                  <c:v>166.984541720154</c:v>
                </c:pt>
                <c:pt idx="561" formatCode="0.00_ ">
                  <c:v>168.17410385259601</c:v>
                </c:pt>
                <c:pt idx="562" formatCode="0.00_ ">
                  <c:v>169.229971514243</c:v>
                </c:pt>
                <c:pt idx="563" formatCode="0.00_ ">
                  <c:v>170.26977578475299</c:v>
                </c:pt>
                <c:pt idx="564" formatCode="0.00_ ">
                  <c:v>171.30409871244601</c:v>
                </c:pt>
                <c:pt idx="565" formatCode="0.00_ ">
                  <c:v>171.15902964959599</c:v>
                </c:pt>
                <c:pt idx="566" formatCode="0.00_ ">
                  <c:v>170.80251999999999</c:v>
                </c:pt>
                <c:pt idx="567" formatCode="0.00_ ">
                  <c:v>170.99570174306001</c:v>
                </c:pt>
                <c:pt idx="568" formatCode="0.00_ ">
                  <c:v>171.85672268907601</c:v>
                </c:pt>
                <c:pt idx="569" formatCode="0.00_ ">
                  <c:v>172.001079295154</c:v>
                </c:pt>
                <c:pt idx="570" formatCode="0.00_ ">
                  <c:v>173.70627272727299</c:v>
                </c:pt>
                <c:pt idx="571" formatCode="0.00_ ">
                  <c:v>170.43184810126601</c:v>
                </c:pt>
                <c:pt idx="572" formatCode="0.00_ ">
                  <c:v>167.54710112359601</c:v>
                </c:pt>
                <c:pt idx="573" formatCode="0.00_ ">
                  <c:v>167.01957323689001</c:v>
                </c:pt>
                <c:pt idx="574" formatCode="0.00_ ">
                  <c:v>168.54872522522501</c:v>
                </c:pt>
                <c:pt idx="575" formatCode="0.00_ ">
                  <c:v>168.1388</c:v>
                </c:pt>
                <c:pt idx="576" formatCode="0.00_ ">
                  <c:v>166.63668493150701</c:v>
                </c:pt>
                <c:pt idx="577" formatCode="0.00_ ">
                  <c:v>167.118680805938</c:v>
                </c:pt>
                <c:pt idx="578" formatCode="0.00_ ">
                  <c:v>167.384134549039</c:v>
                </c:pt>
                <c:pt idx="579" formatCode="0.00_ ">
                  <c:v>167.133695652174</c:v>
                </c:pt>
                <c:pt idx="580" formatCode="0.00_ ">
                  <c:v>166.87735473191199</c:v>
                </c:pt>
                <c:pt idx="581" formatCode="0.00_ ">
                  <c:v>166.73327584129001</c:v>
                </c:pt>
                <c:pt idx="582" formatCode="0.00_ ">
                  <c:v>167.42638707422299</c:v>
                </c:pt>
                <c:pt idx="583" formatCode="0.00_ ">
                  <c:v>166.42325217904099</c:v>
                </c:pt>
                <c:pt idx="584" formatCode="0.00_ ">
                  <c:v>166.18475064040501</c:v>
                </c:pt>
                <c:pt idx="585" formatCode="0.00_ ">
                  <c:v>167.83767108376301</c:v>
                </c:pt>
                <c:pt idx="586" formatCode="0.00_ ">
                  <c:v>167.07544396025199</c:v>
                </c:pt>
                <c:pt idx="587" formatCode="0.00_ ">
                  <c:v>166.68949629902599</c:v>
                </c:pt>
                <c:pt idx="588" formatCode="0.00_ ">
                  <c:v>167.928977980258</c:v>
                </c:pt>
                <c:pt idx="589" formatCode="0.00_ ">
                  <c:v>167.37789317507401</c:v>
                </c:pt>
                <c:pt idx="590" formatCode="0.00_ ">
                  <c:v>165.95730803177401</c:v>
                </c:pt>
                <c:pt idx="591" formatCode="0.00_ ">
                  <c:v>165.04967725631801</c:v>
                </c:pt>
                <c:pt idx="592" formatCode="0.00_ ">
                  <c:v>164.535584251969</c:v>
                </c:pt>
                <c:pt idx="593" formatCode="0.00_ ">
                  <c:v>164.32515317073199</c:v>
                </c:pt>
                <c:pt idx="594" formatCode="0.00_ ">
                  <c:v>165.82337357630999</c:v>
                </c:pt>
                <c:pt idx="595" formatCode="0.00_ ">
                  <c:v>164.48738875598099</c:v>
                </c:pt>
                <c:pt idx="596" formatCode="0.00_ ">
                  <c:v>168.656964589235</c:v>
                </c:pt>
                <c:pt idx="597" formatCode="0.00_ ">
                  <c:v>167.447891242938</c:v>
                </c:pt>
                <c:pt idx="598" formatCode="0.00_ ">
                  <c:v>167.91237623762399</c:v>
                </c:pt>
                <c:pt idx="599" formatCode="0.00_ ">
                  <c:v>167.964187022901</c:v>
                </c:pt>
                <c:pt idx="600" formatCode="0.00_ ">
                  <c:v>167.27902048655599</c:v>
                </c:pt>
                <c:pt idx="601" formatCode="0.00_ ">
                  <c:v>168.00661313851899</c:v>
                </c:pt>
                <c:pt idx="602" formatCode="0.00_ ">
                  <c:v>168.908901279975</c:v>
                </c:pt>
                <c:pt idx="603" formatCode="0.00_ ">
                  <c:v>168.351251302268</c:v>
                </c:pt>
                <c:pt idx="604" formatCode="0.00_ ">
                  <c:v>171.88372437564999</c:v>
                </c:pt>
                <c:pt idx="605" formatCode="0.00_ ">
                  <c:v>167.627444203083</c:v>
                </c:pt>
                <c:pt idx="606" formatCode="0.00_ ">
                  <c:v>167.753288859067</c:v>
                </c:pt>
                <c:pt idx="607" formatCode="0.00_ ">
                  <c:v>165.91471304710501</c:v>
                </c:pt>
                <c:pt idx="608" formatCode="0.00_ ">
                  <c:v>164.37356943233601</c:v>
                </c:pt>
                <c:pt idx="609" formatCode="0.00_ ">
                  <c:v>163.43101070033899</c:v>
                </c:pt>
                <c:pt idx="610" formatCode="0.00_ ">
                  <c:v>163.47047277023501</c:v>
                </c:pt>
                <c:pt idx="611" formatCode="0.00_ ">
                  <c:v>161.224073207505</c:v>
                </c:pt>
                <c:pt idx="612" formatCode="0.00_ ">
                  <c:v>160.700390764574</c:v>
                </c:pt>
                <c:pt idx="613" formatCode="0.00_ ">
                  <c:v>161.10180678012301</c:v>
                </c:pt>
                <c:pt idx="614" formatCode="0.00_ ">
                  <c:v>161.13122022234</c:v>
                </c:pt>
                <c:pt idx="615" formatCode="0.00_ ">
                  <c:v>163.828952724359</c:v>
                </c:pt>
                <c:pt idx="616" formatCode="0.00_ ">
                  <c:v>165.86982248520701</c:v>
                </c:pt>
                <c:pt idx="617" formatCode="0.00_ ">
                  <c:v>163.71026449609599</c:v>
                </c:pt>
                <c:pt idx="618" formatCode="0.00_ ">
                  <c:v>164.75330505869101</c:v>
                </c:pt>
                <c:pt idx="619" formatCode="0.00_ ">
                  <c:v>163.38034758200001</c:v>
                </c:pt>
                <c:pt idx="620" formatCode="0.00_ ">
                  <c:v>161.029155112354</c:v>
                </c:pt>
                <c:pt idx="621" formatCode="0.00_ ">
                  <c:v>161.06550181003001</c:v>
                </c:pt>
                <c:pt idx="622" formatCode="0.00_ ">
                  <c:v>160.90406689533199</c:v>
                </c:pt>
                <c:pt idx="623" formatCode="0.00_ ">
                  <c:v>159.66669621749401</c:v>
                </c:pt>
                <c:pt idx="624" formatCode="0.00_ ">
                  <c:v>160.42930594543699</c:v>
                </c:pt>
                <c:pt idx="625" formatCode="0.00_ ">
                  <c:v>161.59886491576299</c:v>
                </c:pt>
                <c:pt idx="626" formatCode="0.00_ ">
                  <c:v>161.106864929263</c:v>
                </c:pt>
                <c:pt idx="627" formatCode="0.00_ ">
                  <c:v>160.89638587264099</c:v>
                </c:pt>
                <c:pt idx="628" formatCode="0.00_ ">
                  <c:v>162.14235677341301</c:v>
                </c:pt>
                <c:pt idx="629" formatCode="0.00_ ">
                  <c:v>162.34869996832899</c:v>
                </c:pt>
                <c:pt idx="630" formatCode="0.00_ ">
                  <c:v>163.11162084212901</c:v>
                </c:pt>
                <c:pt idx="631" formatCode="0.00_ ">
                  <c:v>163.411916557918</c:v>
                </c:pt>
                <c:pt idx="632" formatCode="0.00_ ">
                  <c:v>164.827037147103</c:v>
                </c:pt>
                <c:pt idx="633" formatCode="0.00_ ">
                  <c:v>165.692210647086</c:v>
                </c:pt>
                <c:pt idx="634" formatCode="0.00_ ">
                  <c:v>166.634320486815</c:v>
                </c:pt>
                <c:pt idx="635" formatCode="0.00_ ">
                  <c:v>166.793805243446</c:v>
                </c:pt>
                <c:pt idx="636" formatCode="0.00_ ">
                  <c:v>168.207645376171</c:v>
                </c:pt>
                <c:pt idx="637" formatCode="0.00_ ">
                  <c:v>166.380588989308</c:v>
                </c:pt>
                <c:pt idx="638" formatCode="0.00_ ">
                  <c:v>169.133246315044</c:v>
                </c:pt>
                <c:pt idx="639" formatCode="0.00_ ">
                  <c:v>169.86686884396099</c:v>
                </c:pt>
                <c:pt idx="640" formatCode="0.00_ ">
                  <c:v>172.88425443169999</c:v>
                </c:pt>
                <c:pt idx="641" formatCode="0.00_ ">
                  <c:v>176.05076371169201</c:v>
                </c:pt>
                <c:pt idx="642" formatCode="0.00_ ">
                  <c:v>175.68926910219301</c:v>
                </c:pt>
                <c:pt idx="643" formatCode="0.00_ ">
                  <c:v>174.92903571428599</c:v>
                </c:pt>
                <c:pt idx="644" formatCode="0.00_ ">
                  <c:v>176.48386062733701</c:v>
                </c:pt>
                <c:pt idx="645" formatCode="0.00_ ">
                  <c:v>183.53853273239699</c:v>
                </c:pt>
                <c:pt idx="646" formatCode="0.00_ ">
                  <c:v>184.76352580202499</c:v>
                </c:pt>
                <c:pt idx="647" formatCode="0.00_ ">
                  <c:v>184.330167004901</c:v>
                </c:pt>
                <c:pt idx="648" formatCode="0.00_ ">
                  <c:v>174.370079429535</c:v>
                </c:pt>
                <c:pt idx="649" formatCode="0.00_ ">
                  <c:v>169.63377639523401</c:v>
                </c:pt>
                <c:pt idx="650" formatCode="0.00_ ">
                  <c:v>167.68910784313701</c:v>
                </c:pt>
                <c:pt idx="651" formatCode="0.00_ ">
                  <c:v>164.78129339654501</c:v>
                </c:pt>
                <c:pt idx="652" formatCode="0.00_ ">
                  <c:v>162.764488333533</c:v>
                </c:pt>
                <c:pt idx="653" formatCode="0.00_ ">
                  <c:v>161.705016520111</c:v>
                </c:pt>
                <c:pt idx="654" formatCode="0.00_ ">
                  <c:v>160.514080883086</c:v>
                </c:pt>
                <c:pt idx="655" formatCode="0.00_ ">
                  <c:v>160.075751185618</c:v>
                </c:pt>
                <c:pt idx="656" formatCode="0.00_ ">
                  <c:v>163.48243303966001</c:v>
                </c:pt>
                <c:pt idx="657" formatCode="0.00_ ">
                  <c:v>163.19961540795001</c:v>
                </c:pt>
                <c:pt idx="658" formatCode="0.00_ ">
                  <c:v>159.41793840322899</c:v>
                </c:pt>
                <c:pt idx="659" formatCode="0.00_ ">
                  <c:v>158.87539602427299</c:v>
                </c:pt>
                <c:pt idx="660" formatCode="0.00_ ">
                  <c:v>158.99712200336501</c:v>
                </c:pt>
                <c:pt idx="661" formatCode="0.00_ ">
                  <c:v>158.343989173002</c:v>
                </c:pt>
                <c:pt idx="662" formatCode="0.00_ ">
                  <c:v>159.84364969108901</c:v>
                </c:pt>
                <c:pt idx="663" formatCode="0.00_ ">
                  <c:v>160.52318045112801</c:v>
                </c:pt>
                <c:pt idx="664" formatCode="0.00_ ">
                  <c:v>160.04556115551799</c:v>
                </c:pt>
                <c:pt idx="665" formatCode="0.00_ ">
                  <c:v>160.08944328238101</c:v>
                </c:pt>
                <c:pt idx="666" formatCode="0.00_ ">
                  <c:v>159.31096061269099</c:v>
                </c:pt>
                <c:pt idx="667" formatCode="0.00_ ">
                  <c:v>159.71874119947799</c:v>
                </c:pt>
                <c:pt idx="668" formatCode="0.00_ ">
                  <c:v>158.86587641866299</c:v>
                </c:pt>
                <c:pt idx="669" formatCode="0.00_ ">
                  <c:v>159.225923862581</c:v>
                </c:pt>
                <c:pt idx="670" formatCode="0.00_ ">
                  <c:v>160.18087669053301</c:v>
                </c:pt>
                <c:pt idx="671" formatCode="0.00_ ">
                  <c:v>161.79307865168499</c:v>
                </c:pt>
                <c:pt idx="672" formatCode="0.00_ ">
                  <c:v>161.402535849738</c:v>
                </c:pt>
                <c:pt idx="673" formatCode="0.00_ ">
                  <c:v>160.14061024498901</c:v>
                </c:pt>
                <c:pt idx="674" formatCode="0.00_ ">
                  <c:v>159.78683895734699</c:v>
                </c:pt>
                <c:pt idx="675" formatCode="0.00_ ">
                  <c:v>159.01083675262001</c:v>
                </c:pt>
                <c:pt idx="676" formatCode="0.00_ ">
                  <c:v>160.34515471022999</c:v>
                </c:pt>
                <c:pt idx="677" formatCode="0.00_ ">
                  <c:v>161.38741708115501</c:v>
                </c:pt>
                <c:pt idx="678" formatCode="0.00_ ">
                  <c:v>160.04660585779101</c:v>
                </c:pt>
                <c:pt idx="679" formatCode="0.00_ ">
                  <c:v>160.009522991978</c:v>
                </c:pt>
                <c:pt idx="680" formatCode="0.00_ ">
                  <c:v>159.872282570511</c:v>
                </c:pt>
                <c:pt idx="681" formatCode="0.00_ ">
                  <c:v>161.01943918291599</c:v>
                </c:pt>
                <c:pt idx="682" formatCode="0.00_ ">
                  <c:v>160.89084894905599</c:v>
                </c:pt>
                <c:pt idx="683" formatCode="0.00_ ">
                  <c:v>161.32689112903199</c:v>
                </c:pt>
                <c:pt idx="684" formatCode="0.00_ ">
                  <c:v>161.64224961948199</c:v>
                </c:pt>
                <c:pt idx="685" formatCode="0.00_ ">
                  <c:v>160.833668246445</c:v>
                </c:pt>
                <c:pt idx="686" formatCode="0.00_ ">
                  <c:v>161.62291373505201</c:v>
                </c:pt>
                <c:pt idx="687" formatCode="0.00_ ">
                  <c:v>163.52693606138101</c:v>
                </c:pt>
                <c:pt idx="688" formatCode="0.00_ ">
                  <c:v>161.216358477971</c:v>
                </c:pt>
                <c:pt idx="689" formatCode="0.00_ ">
                  <c:v>161.148427934621</c:v>
                </c:pt>
                <c:pt idx="690" formatCode="0.00_ ">
                  <c:v>161.724189526185</c:v>
                </c:pt>
                <c:pt idx="691" formatCode="0.00_ ">
                  <c:v>160.17439329559701</c:v>
                </c:pt>
                <c:pt idx="692" formatCode="0.00_ ">
                  <c:v>160.23098065587499</c:v>
                </c:pt>
                <c:pt idx="693" formatCode="0.00_ ">
                  <c:v>160.062947388781</c:v>
                </c:pt>
                <c:pt idx="694" formatCode="0.00_ ">
                  <c:v>159.65102244389001</c:v>
                </c:pt>
                <c:pt idx="695" formatCode="0.00_ ">
                  <c:v>159.84810456149</c:v>
                </c:pt>
                <c:pt idx="696" formatCode="0.00_ ">
                  <c:v>159.522036826358</c:v>
                </c:pt>
                <c:pt idx="697" formatCode="0.00_ ">
                  <c:v>158.75094414084001</c:v>
                </c:pt>
                <c:pt idx="698" formatCode="0.00_ ">
                  <c:v>158.167106792835</c:v>
                </c:pt>
                <c:pt idx="699" formatCode="0.00_ ">
                  <c:v>160.060123277738</c:v>
                </c:pt>
                <c:pt idx="700" formatCode="0.00_ ">
                  <c:v>161.08762261415799</c:v>
                </c:pt>
                <c:pt idx="701" formatCode="0.00_ ">
                  <c:v>161.22866779967001</c:v>
                </c:pt>
                <c:pt idx="702" formatCode="0.00_ ">
                  <c:v>160.74520707964601</c:v>
                </c:pt>
                <c:pt idx="703" formatCode="0.00_ ">
                  <c:v>161.758892040977</c:v>
                </c:pt>
                <c:pt idx="704" formatCode="0.00_ ">
                  <c:v>162.66706884130099</c:v>
                </c:pt>
                <c:pt idx="705" formatCode="0.00_ ">
                  <c:v>162.54969479912799</c:v>
                </c:pt>
                <c:pt idx="706" formatCode="0.00_ ">
                  <c:v>161.75741056218101</c:v>
                </c:pt>
                <c:pt idx="707" formatCode="0.00_ ">
                  <c:v>162.18725475841899</c:v>
                </c:pt>
                <c:pt idx="708" formatCode="0.00_ ">
                  <c:v>163.05260584542901</c:v>
                </c:pt>
                <c:pt idx="709" formatCode="0.00_ ">
                  <c:v>163.01875632551599</c:v>
                </c:pt>
                <c:pt idx="710" formatCode="0.00_ ">
                  <c:v>162.970077782375</c:v>
                </c:pt>
                <c:pt idx="711" formatCode="0.00_ ">
                  <c:v>162.42648464163801</c:v>
                </c:pt>
                <c:pt idx="712" formatCode="0.00_ ">
                  <c:v>161.66465757818801</c:v>
                </c:pt>
                <c:pt idx="713" formatCode="0.00_ ">
                  <c:v>161.89266495507599</c:v>
                </c:pt>
                <c:pt idx="714" formatCode="0.00_ ">
                  <c:v>161.33193369266201</c:v>
                </c:pt>
                <c:pt idx="715" formatCode="0.00_ ">
                  <c:v>161.753700062078</c:v>
                </c:pt>
                <c:pt idx="716" formatCode="0.00_ ">
                  <c:v>163.22363685382501</c:v>
                </c:pt>
                <c:pt idx="717" formatCode="0.00_ ">
                  <c:v>164.348501217239</c:v>
                </c:pt>
                <c:pt idx="718" formatCode="0.00_ ">
                  <c:v>162.89468658921001</c:v>
                </c:pt>
                <c:pt idx="719" formatCode="0.00_ ">
                  <c:v>163.53963111467499</c:v>
                </c:pt>
                <c:pt idx="720" formatCode="0.00_ ">
                  <c:v>163.47997888513501</c:v>
                </c:pt>
                <c:pt idx="721" formatCode="0.00_ ">
                  <c:v>162.65541992187499</c:v>
                </c:pt>
                <c:pt idx="722" formatCode="0.00_ ">
                  <c:v>161.93065154787601</c:v>
                </c:pt>
                <c:pt idx="723" formatCode="0.00_ ">
                  <c:v>162.14772659176001</c:v>
                </c:pt>
                <c:pt idx="724" formatCode="0.00_ ">
                  <c:v>162.943533930858</c:v>
                </c:pt>
                <c:pt idx="725" formatCode="0.00_ ">
                  <c:v>164.031790787689</c:v>
                </c:pt>
                <c:pt idx="726" formatCode="0.00_ ">
                  <c:v>164.86314828897301</c:v>
                </c:pt>
                <c:pt idx="727" formatCode="0.00_ ">
                  <c:v>166.30925662572699</c:v>
                </c:pt>
                <c:pt idx="728" formatCode="0.00_ ">
                  <c:v>166.818485715104</c:v>
                </c:pt>
                <c:pt idx="729" formatCode="0.00_ ">
                  <c:v>167.03260972036401</c:v>
                </c:pt>
                <c:pt idx="730" formatCode="0.00_ ">
                  <c:v>167.671924446547</c:v>
                </c:pt>
                <c:pt idx="731" formatCode="0.00_ ">
                  <c:v>167.14980359262901</c:v>
                </c:pt>
                <c:pt idx="732" formatCode="0.00_ ">
                  <c:v>166.81023131196801</c:v>
                </c:pt>
                <c:pt idx="733" formatCode="0.00_ ">
                  <c:v>166.77235685752299</c:v>
                </c:pt>
                <c:pt idx="734" formatCode="0.00_ ">
                  <c:v>167.21427362004701</c:v>
                </c:pt>
                <c:pt idx="735" formatCode="0.00_ ">
                  <c:v>166.46997407834101</c:v>
                </c:pt>
                <c:pt idx="736" formatCode="0.00_ ">
                  <c:v>166.20915110356501</c:v>
                </c:pt>
                <c:pt idx="737" formatCode="0.00_ ">
                  <c:v>165.32946540880499</c:v>
                </c:pt>
                <c:pt idx="738" formatCode="0.00_ ">
                  <c:v>165.42582060811901</c:v>
                </c:pt>
                <c:pt idx="739" formatCode="0.00_ ">
                  <c:v>164.20475738618799</c:v>
                </c:pt>
                <c:pt idx="740" formatCode="0.00_ ">
                  <c:v>164.03807488005901</c:v>
                </c:pt>
                <c:pt idx="741" formatCode="0.00_ ">
                  <c:v>164.15877763328999</c:v>
                </c:pt>
                <c:pt idx="742" formatCode="0.00_ ">
                  <c:v>164.16094760819999</c:v>
                </c:pt>
                <c:pt idx="743" formatCode="0.00_ ">
                  <c:v>164.23419091214501</c:v>
                </c:pt>
                <c:pt idx="744" formatCode="0.00_ ">
                  <c:v>164.29333333333301</c:v>
                </c:pt>
                <c:pt idx="745" formatCode="0.00_ ">
                  <c:v>164.77873829299901</c:v>
                </c:pt>
                <c:pt idx="746" formatCode="0.00_ ">
                  <c:v>165.674495523724</c:v>
                </c:pt>
                <c:pt idx="747" formatCode="0.00_ ">
                  <c:v>167.22747474747499</c:v>
                </c:pt>
                <c:pt idx="748" formatCode="0.00_ ">
                  <c:v>169.02729494008</c:v>
                </c:pt>
                <c:pt idx="749" formatCode="0.00_ ">
                  <c:v>169.95714213878799</c:v>
                </c:pt>
                <c:pt idx="750" formatCode="0.00_ ">
                  <c:v>169.90986805555599</c:v>
                </c:pt>
                <c:pt idx="751" formatCode="0.00_ ">
                  <c:v>170.625435966087</c:v>
                </c:pt>
                <c:pt idx="752" formatCode="0.00_ ">
                  <c:v>170.460207228916</c:v>
                </c:pt>
                <c:pt idx="753" formatCode="0.00_ ">
                  <c:v>170.11063261163699</c:v>
                </c:pt>
                <c:pt idx="754" formatCode="0.00_ ">
                  <c:v>169.47244857332399</c:v>
                </c:pt>
                <c:pt idx="755" formatCode="0.00_ ">
                  <c:v>170.639848387097</c:v>
                </c:pt>
                <c:pt idx="756" formatCode="0.00_ ">
                  <c:v>171.237607643285</c:v>
                </c:pt>
                <c:pt idx="757" formatCode="0.00_ ">
                  <c:v>169.979905736288</c:v>
                </c:pt>
                <c:pt idx="758" formatCode="0.00_ ">
                  <c:v>169.4</c:v>
                </c:pt>
                <c:pt idx="759" formatCode="0.00_ ">
                  <c:v>169.14467521367499</c:v>
                </c:pt>
                <c:pt idx="760" formatCode="0.00_ ">
                  <c:v>170.057509031199</c:v>
                </c:pt>
                <c:pt idx="761" formatCode="0.00_ ">
                  <c:v>170.26841038215099</c:v>
                </c:pt>
                <c:pt idx="762" formatCode="0.00_ ">
                  <c:v>169.61178932682199</c:v>
                </c:pt>
                <c:pt idx="763" formatCode="0.00_ ">
                  <c:v>169.049268145295</c:v>
                </c:pt>
                <c:pt idx="764" formatCode="0.00_ ">
                  <c:v>168.55658369217099</c:v>
                </c:pt>
                <c:pt idx="765" formatCode="0.00_ ">
                  <c:v>168.772059957778</c:v>
                </c:pt>
                <c:pt idx="766" formatCode="0.00_ ">
                  <c:v>169.990519053876</c:v>
                </c:pt>
                <c:pt idx="767" formatCode="0.00_ ">
                  <c:v>168.80006666666699</c:v>
                </c:pt>
                <c:pt idx="768" formatCode="0.00_ ">
                  <c:v>169.56195746694399</c:v>
                </c:pt>
                <c:pt idx="769" formatCode="0.00_ ">
                  <c:v>168.31941391941399</c:v>
                </c:pt>
                <c:pt idx="770" formatCode="0.00_ ">
                  <c:v>169.51468668905699</c:v>
                </c:pt>
                <c:pt idx="771" formatCode="0.00_ ">
                  <c:v>170.783879944418</c:v>
                </c:pt>
                <c:pt idx="772" formatCode="0.00_ ">
                  <c:v>169.84552429667499</c:v>
                </c:pt>
                <c:pt idx="773" formatCode="0.00_ ">
                  <c:v>168.745218773521</c:v>
                </c:pt>
                <c:pt idx="774" formatCode="0.00_ ">
                  <c:v>168.63133640552999</c:v>
                </c:pt>
                <c:pt idx="775" formatCode="0.00_ ">
                  <c:v>169.17436085400399</c:v>
                </c:pt>
                <c:pt idx="776" formatCode="0.00_ ">
                  <c:v>169.22818804706199</c:v>
                </c:pt>
                <c:pt idx="777" formatCode="0.00_ ">
                  <c:v>168.803922415187</c:v>
                </c:pt>
                <c:pt idx="778" formatCode="0.00_ ">
                  <c:v>168.35417059459499</c:v>
                </c:pt>
                <c:pt idx="779" formatCode="0.00_ ">
                  <c:v>168.42199638051201</c:v>
                </c:pt>
                <c:pt idx="780" formatCode="0.00_ ">
                  <c:v>168.92025275641399</c:v>
                </c:pt>
                <c:pt idx="781" formatCode="0.00_ ">
                  <c:v>169.70892913920099</c:v>
                </c:pt>
                <c:pt idx="782" formatCode="0.00_ ">
                  <c:v>169.87244980592499</c:v>
                </c:pt>
                <c:pt idx="783" formatCode="0.00_ ">
                  <c:v>168.436183858899</c:v>
                </c:pt>
                <c:pt idx="784" formatCode="0.00_ ">
                  <c:v>168.09733825944201</c:v>
                </c:pt>
                <c:pt idx="785" formatCode="0.00_ ">
                  <c:v>167.33494453422699</c:v>
                </c:pt>
                <c:pt idx="786" formatCode="0.00_ ">
                  <c:v>168.436615782665</c:v>
                </c:pt>
                <c:pt idx="787" formatCode="0.00_ ">
                  <c:v>167.63726315789501</c:v>
                </c:pt>
                <c:pt idx="788" formatCode="0.00_ ">
                  <c:v>167.84622185971401</c:v>
                </c:pt>
                <c:pt idx="789" formatCode="0.00_ ">
                  <c:v>166.94093045454599</c:v>
                </c:pt>
                <c:pt idx="790" formatCode="0.00_ ">
                  <c:v>167.88305781625701</c:v>
                </c:pt>
                <c:pt idx="791" formatCode="0.00_ ">
                  <c:v>168.77050793391001</c:v>
                </c:pt>
                <c:pt idx="792" formatCode="0.00_ ">
                  <c:v>167.25917161254199</c:v>
                </c:pt>
                <c:pt idx="793" formatCode="0.00_ ">
                  <c:v>167.22070671317201</c:v>
                </c:pt>
                <c:pt idx="794" formatCode="0.00_ ">
                  <c:v>166.80784064936901</c:v>
                </c:pt>
                <c:pt idx="795" formatCode="0.00_ ">
                  <c:v>166.79994163793401</c:v>
                </c:pt>
                <c:pt idx="796" formatCode="0.00_ ">
                  <c:v>166.78104913466299</c:v>
                </c:pt>
                <c:pt idx="797" formatCode="0.00_ ">
                  <c:v>167.41319445040901</c:v>
                </c:pt>
                <c:pt idx="798" formatCode="0.00_ ">
                  <c:v>168.33004437932601</c:v>
                </c:pt>
                <c:pt idx="799" formatCode="0.00_ ">
                  <c:v>168.66287971725399</c:v>
                </c:pt>
                <c:pt idx="800" formatCode="0.00_ ">
                  <c:v>168.76820680330201</c:v>
                </c:pt>
                <c:pt idx="801" formatCode="0.00_ ">
                  <c:v>169.94988879310301</c:v>
                </c:pt>
                <c:pt idx="802" formatCode="0.00_ ">
                  <c:v>170.17080754152099</c:v>
                </c:pt>
                <c:pt idx="803" formatCode="0.00_ ">
                  <c:v>169.74741798312499</c:v>
                </c:pt>
                <c:pt idx="804" formatCode="0.00_ ">
                  <c:v>170.10810654103699</c:v>
                </c:pt>
                <c:pt idx="805" formatCode="0.00_ ">
                  <c:v>169.41037007832901</c:v>
                </c:pt>
                <c:pt idx="806" formatCode="0.00_ ">
                  <c:v>169.572029253186</c:v>
                </c:pt>
                <c:pt idx="807" formatCode="0.00_ ">
                  <c:v>169.81383059210501</c:v>
                </c:pt>
                <c:pt idx="808" formatCode="0.00_ ">
                  <c:v>169.631938325991</c:v>
                </c:pt>
                <c:pt idx="809" formatCode="0.00_ ">
                  <c:v>169.051597313553</c:v>
                </c:pt>
                <c:pt idx="810" formatCode="0.00_ ">
                  <c:v>168.115121067958</c:v>
                </c:pt>
                <c:pt idx="811" formatCode="0.00_ ">
                  <c:v>168.30920078101599</c:v>
                </c:pt>
                <c:pt idx="812" formatCode="0.00_ ">
                  <c:v>168.19310984456001</c:v>
                </c:pt>
                <c:pt idx="813" formatCode="0.00_ ">
                  <c:v>166.667871485944</c:v>
                </c:pt>
                <c:pt idx="814" formatCode="0.00_ ">
                  <c:v>167.650178707224</c:v>
                </c:pt>
                <c:pt idx="815" formatCode="0.00_ ">
                  <c:v>167.038101884159</c:v>
                </c:pt>
                <c:pt idx="816" formatCode="0.00_ ">
                  <c:v>166.50915265413801</c:v>
                </c:pt>
                <c:pt idx="817" formatCode="0.00_ ">
                  <c:v>165.97933734939801</c:v>
                </c:pt>
                <c:pt idx="818" formatCode="0.00_ ">
                  <c:v>164.99278609887401</c:v>
                </c:pt>
                <c:pt idx="819" formatCode="0.00_ ">
                  <c:v>166.07814060733199</c:v>
                </c:pt>
                <c:pt idx="820" formatCode="0.00_ ">
                  <c:v>164.27388926984901</c:v>
                </c:pt>
                <c:pt idx="821" formatCode="0.00_ ">
                  <c:v>165.005009688917</c:v>
                </c:pt>
                <c:pt idx="822" formatCode="0.00_ ">
                  <c:v>165.09335810495301</c:v>
                </c:pt>
                <c:pt idx="823" formatCode="0.00_ ">
                  <c:v>164.89345585822099</c:v>
                </c:pt>
                <c:pt idx="824" formatCode="0.00_ ">
                  <c:v>165.428249312557</c:v>
                </c:pt>
                <c:pt idx="825" formatCode="0.00_ ">
                  <c:v>165.05179039584701</c:v>
                </c:pt>
                <c:pt idx="826" formatCode="0.00_ ">
                  <c:v>164.862204724409</c:v>
                </c:pt>
                <c:pt idx="827" formatCode="0.00_ ">
                  <c:v>164.25098288190699</c:v>
                </c:pt>
                <c:pt idx="828" formatCode="0.00_ ">
                  <c:v>162.34140865535301</c:v>
                </c:pt>
                <c:pt idx="829" formatCode="0.00_ ">
                  <c:v>162.55581839454999</c:v>
                </c:pt>
                <c:pt idx="830" formatCode="0.00_ ">
                  <c:v>166.564000283702</c:v>
                </c:pt>
                <c:pt idx="831" formatCode="0.00_ ">
                  <c:v>164.75126086956499</c:v>
                </c:pt>
                <c:pt idx="832" formatCode="0.00_ ">
                  <c:v>166.341311172036</c:v>
                </c:pt>
                <c:pt idx="833" formatCode="0.00_ ">
                  <c:v>165.33108839779001</c:v>
                </c:pt>
                <c:pt idx="834" formatCode="0.00_ ">
                  <c:v>166.87988751406101</c:v>
                </c:pt>
                <c:pt idx="835" formatCode="0.00_ ">
                  <c:v>167.28141914414499</c:v>
                </c:pt>
                <c:pt idx="836" formatCode="0.00_ ">
                  <c:v>167.7801734983</c:v>
                </c:pt>
                <c:pt idx="837" formatCode="0.00_ ">
                  <c:v>167.06423461831</c:v>
                </c:pt>
                <c:pt idx="838" formatCode="0.00_ ">
                  <c:v>165.74766799459201</c:v>
                </c:pt>
                <c:pt idx="839" formatCode="0.00_ ">
                  <c:v>164.98092809145601</c:v>
                </c:pt>
                <c:pt idx="840" formatCode="0.00_ ">
                  <c:v>163.162013595166</c:v>
                </c:pt>
                <c:pt idx="841" formatCode="0.00_ ">
                  <c:v>163.279947916667</c:v>
                </c:pt>
                <c:pt idx="842" formatCode="0.00_ ">
                  <c:v>164.41795172424199</c:v>
                </c:pt>
                <c:pt idx="843" formatCode="0.00_ ">
                  <c:v>165.89300475298799</c:v>
                </c:pt>
                <c:pt idx="844" formatCode="0.00_ ">
                  <c:v>165.73888465788099</c:v>
                </c:pt>
                <c:pt idx="845" formatCode="0.00_ ">
                  <c:v>166.35475286476699</c:v>
                </c:pt>
                <c:pt idx="846" formatCode="0.00_ ">
                  <c:v>166.64563786626599</c:v>
                </c:pt>
                <c:pt idx="847" formatCode="0.00_ ">
                  <c:v>165.48734535330701</c:v>
                </c:pt>
                <c:pt idx="848" formatCode="0.00_ ">
                  <c:v>165.29716748046999</c:v>
                </c:pt>
                <c:pt idx="849" formatCode="0.00_ ">
                  <c:v>165.64138115162999</c:v>
                </c:pt>
                <c:pt idx="850" formatCode="0.00_ ">
                  <c:v>165.97950540401399</c:v>
                </c:pt>
                <c:pt idx="851" formatCode="0.00_ ">
                  <c:v>167.20025058128701</c:v>
                </c:pt>
                <c:pt idx="852" formatCode="0.00_ ">
                  <c:v>166.185850268629</c:v>
                </c:pt>
                <c:pt idx="853" formatCode="0.00_ ">
                  <c:v>165.25426849217601</c:v>
                </c:pt>
                <c:pt idx="854" formatCode="0.00_ ">
                  <c:v>164.12045929018799</c:v>
                </c:pt>
                <c:pt idx="855" formatCode="0.00_ ">
                  <c:v>162.90718779790299</c:v>
                </c:pt>
                <c:pt idx="856" formatCode="0.00_ ">
                  <c:v>162.800642270862</c:v>
                </c:pt>
                <c:pt idx="857" formatCode="0.00_ ">
                  <c:v>162.828789497787</c:v>
                </c:pt>
                <c:pt idx="858" formatCode="0.00_ ">
                  <c:v>163.280368421053</c:v>
                </c:pt>
                <c:pt idx="859" formatCode="0.00_ ">
                  <c:v>163.83918813872401</c:v>
                </c:pt>
                <c:pt idx="860" formatCode="0.00_ ">
                  <c:v>163.626631736527</c:v>
                </c:pt>
                <c:pt idx="861" formatCode="0.00_ ">
                  <c:v>162.82434352798401</c:v>
                </c:pt>
                <c:pt idx="862" formatCode="0.00_ ">
                  <c:v>163.21978479196599</c:v>
                </c:pt>
                <c:pt idx="863" formatCode="0.00_ ">
                  <c:v>162.44168122443901</c:v>
                </c:pt>
                <c:pt idx="864" formatCode="0.00_ ">
                  <c:v>162.308362547108</c:v>
                </c:pt>
                <c:pt idx="865" formatCode="0.00_ ">
                  <c:v>161.52849740932601</c:v>
                </c:pt>
                <c:pt idx="866" formatCode="0.00_ ">
                  <c:v>161.97316939266099</c:v>
                </c:pt>
                <c:pt idx="867" formatCode="0.00_ ">
                  <c:v>161.18088535629499</c:v>
                </c:pt>
                <c:pt idx="868" formatCode="0.00_ ">
                  <c:v>161.638186046512</c:v>
                </c:pt>
                <c:pt idx="869" formatCode="0.00_ ">
                  <c:v>161.189133550489</c:v>
                </c:pt>
                <c:pt idx="870" formatCode="0.00_ ">
                  <c:v>159.87893805309699</c:v>
                </c:pt>
                <c:pt idx="871" formatCode="0.00_ ">
                  <c:v>159.860259404902</c:v>
                </c:pt>
                <c:pt idx="872" formatCode="0.00_ ">
                  <c:v>159.91016509433999</c:v>
                </c:pt>
                <c:pt idx="873" formatCode="0.00_ ">
                  <c:v>160.13914809591</c:v>
                </c:pt>
                <c:pt idx="874" formatCode="0.00_ ">
                  <c:v>159.68624880482801</c:v>
                </c:pt>
                <c:pt idx="875" formatCode="0.00_ ">
                  <c:v>159.027975637639</c:v>
                </c:pt>
                <c:pt idx="876" formatCode="0.00_ ">
                  <c:v>158.09110709848301</c:v>
                </c:pt>
                <c:pt idx="877" formatCode="0.00_ ">
                  <c:v>158.07761647317</c:v>
                </c:pt>
                <c:pt idx="878" formatCode="0.00_ ">
                  <c:v>156.743303015159</c:v>
                </c:pt>
                <c:pt idx="879" formatCode="0.00_ ">
                  <c:v>157.478984736402</c:v>
                </c:pt>
                <c:pt idx="880" formatCode="0.00_ ">
                  <c:v>156.96476999438099</c:v>
                </c:pt>
                <c:pt idx="881" formatCode="0.00_ ">
                  <c:v>156.25694325108401</c:v>
                </c:pt>
                <c:pt idx="882" formatCode="0.00_ ">
                  <c:v>156.73430490966999</c:v>
                </c:pt>
                <c:pt idx="883" formatCode="0.00_ ">
                  <c:v>157.34119728528</c:v>
                </c:pt>
                <c:pt idx="884" formatCode="0.00_ ">
                  <c:v>156.94002163649799</c:v>
                </c:pt>
                <c:pt idx="885" formatCode="0.00_ ">
                  <c:v>156.40797484654601</c:v>
                </c:pt>
                <c:pt idx="886" formatCode="0.00_ ">
                  <c:v>159.10858228431201</c:v>
                </c:pt>
                <c:pt idx="887" formatCode="0.00_ ">
                  <c:v>159.06574839939699</c:v>
                </c:pt>
                <c:pt idx="888" formatCode="0.00_ ">
                  <c:v>159.49872223454801</c:v>
                </c:pt>
                <c:pt idx="889" formatCode="0.00_ ">
                  <c:v>160.80104513547101</c:v>
                </c:pt>
                <c:pt idx="890" formatCode="0.00_ ">
                  <c:v>160.27294697498601</c:v>
                </c:pt>
                <c:pt idx="891" formatCode="0.00_ ">
                  <c:v>160.88842756066501</c:v>
                </c:pt>
                <c:pt idx="892" formatCode="0.00_ ">
                  <c:v>160.08691347666601</c:v>
                </c:pt>
                <c:pt idx="893" formatCode="0.00_ ">
                  <c:v>160.17614159292</c:v>
                </c:pt>
                <c:pt idx="894" formatCode="0.00_ ">
                  <c:v>160.26208163265301</c:v>
                </c:pt>
                <c:pt idx="895" formatCode="0.00_ ">
                  <c:v>162.73552213779001</c:v>
                </c:pt>
                <c:pt idx="896" formatCode="0.00_ ">
                  <c:v>163.38531393436801</c:v>
                </c:pt>
                <c:pt idx="897" formatCode="0.00_ ">
                  <c:v>162.59572982922501</c:v>
                </c:pt>
                <c:pt idx="898" formatCode="0.00_ ">
                  <c:v>161.912117100372</c:v>
                </c:pt>
                <c:pt idx="899" formatCode="0.00_ ">
                  <c:v>163.97763496144</c:v>
                </c:pt>
                <c:pt idx="900" formatCode="0.00_ ">
                  <c:v>164.01867933723199</c:v>
                </c:pt>
                <c:pt idx="901" formatCode="0.00_ ">
                  <c:v>162.688276578737</c:v>
                </c:pt>
                <c:pt idx="902" formatCode="0.00_ ">
                  <c:v>162.74431199839901</c:v>
                </c:pt>
                <c:pt idx="903" formatCode="0.00_ ">
                  <c:v>162.11139844751</c:v>
                </c:pt>
                <c:pt idx="904" formatCode="0.00_ ">
                  <c:v>161.06614065980901</c:v>
                </c:pt>
                <c:pt idx="905" formatCode="0.00_ ">
                  <c:v>160.08614014251799</c:v>
                </c:pt>
                <c:pt idx="906" formatCode="0.00_ ">
                  <c:v>161.34442191435801</c:v>
                </c:pt>
                <c:pt idx="907" formatCode="0.00_ ">
                  <c:v>160.64332110091701</c:v>
                </c:pt>
                <c:pt idx="908" formatCode="0.00_ ">
                  <c:v>160.30214717865499</c:v>
                </c:pt>
                <c:pt idx="909" formatCode="0.00_ ">
                  <c:v>160.50419942272401</c:v>
                </c:pt>
                <c:pt idx="910" formatCode="0.00_ ">
                  <c:v>160.57198501872699</c:v>
                </c:pt>
                <c:pt idx="911" formatCode="0.00_ ">
                  <c:v>159.62331155303099</c:v>
                </c:pt>
                <c:pt idx="912" formatCode="0.00_ ">
                  <c:v>157.74790571398199</c:v>
                </c:pt>
                <c:pt idx="913" formatCode="0.00_ ">
                  <c:v>157.24450173512099</c:v>
                </c:pt>
                <c:pt idx="914" formatCode="0.00_ ">
                  <c:v>157.269489979615</c:v>
                </c:pt>
                <c:pt idx="915" formatCode="0.00_ ">
                  <c:v>157.48430006896001</c:v>
                </c:pt>
                <c:pt idx="916" formatCode="0.00_ ">
                  <c:v>159.25345408099199</c:v>
                </c:pt>
                <c:pt idx="917" formatCode="0.00_ ">
                  <c:v>159.60522277165299</c:v>
                </c:pt>
                <c:pt idx="918" formatCode="0.00_ ">
                  <c:v>159.29769969124899</c:v>
                </c:pt>
                <c:pt idx="919" formatCode="0.00_ ">
                  <c:v>158.05561356648801</c:v>
                </c:pt>
                <c:pt idx="920" formatCode="0.00_ ">
                  <c:v>157.76890191508599</c:v>
                </c:pt>
                <c:pt idx="921" formatCode="0.00_ ">
                  <c:v>157.25130630095899</c:v>
                </c:pt>
                <c:pt idx="922" formatCode="0.00_ ">
                  <c:v>156.534837969835</c:v>
                </c:pt>
                <c:pt idx="923" formatCode="0.00_ ">
                  <c:v>156.27512859999899</c:v>
                </c:pt>
                <c:pt idx="924" formatCode="0.00_ ">
                  <c:v>156.678867319679</c:v>
                </c:pt>
                <c:pt idx="925" formatCode="0.00_ ">
                  <c:v>158.402639231824</c:v>
                </c:pt>
                <c:pt idx="926" formatCode="0.00_ ">
                  <c:v>157.687269434629</c:v>
                </c:pt>
                <c:pt idx="927" formatCode="0.00_ ">
                  <c:v>159.32836378522001</c:v>
                </c:pt>
                <c:pt idx="928" formatCode="0.00_ ">
                  <c:v>161.06326660327201</c:v>
                </c:pt>
                <c:pt idx="929" formatCode="0.00_ ">
                  <c:v>162.12419263456101</c:v>
                </c:pt>
                <c:pt idx="930" formatCode="0.00_ ">
                  <c:v>162.13594417921399</c:v>
                </c:pt>
                <c:pt idx="931" formatCode="0.00_ ">
                  <c:v>163.10247443389301</c:v>
                </c:pt>
                <c:pt idx="932" formatCode="0.00_ ">
                  <c:v>164.09676025596801</c:v>
                </c:pt>
                <c:pt idx="933" formatCode="0.00_ ">
                  <c:v>164.23140565803601</c:v>
                </c:pt>
                <c:pt idx="934" formatCode="0.00_ ">
                  <c:v>164.99814547052699</c:v>
                </c:pt>
                <c:pt idx="935" formatCode="0.00_ ">
                  <c:v>165.31395591222301</c:v>
                </c:pt>
                <c:pt idx="936" formatCode="0.00_ ">
                  <c:v>164.068978978979</c:v>
                </c:pt>
                <c:pt idx="937" formatCode="0.00_ ">
                  <c:v>163.76375537075501</c:v>
                </c:pt>
                <c:pt idx="938" formatCode="0.00_ ">
                  <c:v>162.91356738768701</c:v>
                </c:pt>
                <c:pt idx="939" formatCode="0.00_ ">
                  <c:v>163.230716878403</c:v>
                </c:pt>
                <c:pt idx="940" formatCode="0.00_ ">
                  <c:v>162.641511873165</c:v>
                </c:pt>
                <c:pt idx="941" formatCode="0.00_ ">
                  <c:v>161.74438583092399</c:v>
                </c:pt>
                <c:pt idx="942" formatCode="0.00_ ">
                  <c:v>160.55884058230399</c:v>
                </c:pt>
                <c:pt idx="943" formatCode="0.00_ ">
                  <c:v>160.66807514034301</c:v>
                </c:pt>
                <c:pt idx="944" formatCode="0.00_ ">
                  <c:v>160.02482954545499</c:v>
                </c:pt>
                <c:pt idx="945" formatCode="0.00_ ">
                  <c:v>159.42163803301901</c:v>
                </c:pt>
                <c:pt idx="946" formatCode="0.00_ ">
                  <c:v>164.00318041582801</c:v>
                </c:pt>
                <c:pt idx="947" formatCode="0.00_ ">
                  <c:v>165.63813086997601</c:v>
                </c:pt>
                <c:pt idx="948" formatCode="0.00_ ">
                  <c:v>168.125466129134</c:v>
                </c:pt>
                <c:pt idx="949" formatCode="0.00_ ">
                  <c:v>169.51759872784999</c:v>
                </c:pt>
                <c:pt idx="950" formatCode="0.00_ ">
                  <c:v>169.16980993638799</c:v>
                </c:pt>
                <c:pt idx="951" formatCode="0.00_ ">
                  <c:v>169.250591955033</c:v>
                </c:pt>
                <c:pt idx="952" formatCode="0.00_ ">
                  <c:v>169.083986863711</c:v>
                </c:pt>
                <c:pt idx="953" formatCode="0.00_ ">
                  <c:v>169.277788012618</c:v>
                </c:pt>
                <c:pt idx="954" formatCode="0.00_ ">
                  <c:v>169.564505119454</c:v>
                </c:pt>
                <c:pt idx="955" formatCode="0.00_ ">
                  <c:v>169.98094241413301</c:v>
                </c:pt>
                <c:pt idx="956" formatCode="0.00_ ">
                  <c:v>169.86520252167099</c:v>
                </c:pt>
                <c:pt idx="957" formatCode="0.00_ ">
                  <c:v>168.67530082255701</c:v>
                </c:pt>
                <c:pt idx="958" formatCode="0.00_ ">
                  <c:v>167.51990410958899</c:v>
                </c:pt>
                <c:pt idx="959" formatCode="0.00_ ">
                  <c:v>169.37074406752299</c:v>
                </c:pt>
                <c:pt idx="960" formatCode="0.00_ ">
                  <c:v>168.27868148148099</c:v>
                </c:pt>
                <c:pt idx="961" formatCode="0.00_ ">
                  <c:v>169.27436973515901</c:v>
                </c:pt>
                <c:pt idx="962" formatCode="0.00_ ">
                  <c:v>169.15379105131601</c:v>
                </c:pt>
                <c:pt idx="963" formatCode="0.00_ ">
                  <c:v>170.97108085873501</c:v>
                </c:pt>
                <c:pt idx="964" formatCode="0.00_ ">
                  <c:v>170.96946647847599</c:v>
                </c:pt>
                <c:pt idx="965" formatCode="0.00_ ">
                  <c:v>172.26347173581499</c:v>
                </c:pt>
                <c:pt idx="966" formatCode="0.00_ ">
                  <c:v>174.14964318871199</c:v>
                </c:pt>
                <c:pt idx="967" formatCode="0.00_ ">
                  <c:v>173.08796802612099</c:v>
                </c:pt>
                <c:pt idx="968" formatCode="0.00_ ">
                  <c:v>172.64384459693599</c:v>
                </c:pt>
                <c:pt idx="969" formatCode="0.00_ ">
                  <c:v>175.89060403167699</c:v>
                </c:pt>
                <c:pt idx="970" formatCode="0.00_ ">
                  <c:v>175.48096842105301</c:v>
                </c:pt>
                <c:pt idx="971" formatCode="0.00_ ">
                  <c:v>173.74293713413101</c:v>
                </c:pt>
                <c:pt idx="972" formatCode="0.00_ ">
                  <c:v>173.14800177752099</c:v>
                </c:pt>
                <c:pt idx="973" formatCode="0.00_ ">
                  <c:v>171.24113117170199</c:v>
                </c:pt>
                <c:pt idx="974" formatCode="0.00_ ">
                  <c:v>171.47257876312699</c:v>
                </c:pt>
                <c:pt idx="975" formatCode="0.00_ ">
                  <c:v>170.43208633093499</c:v>
                </c:pt>
                <c:pt idx="976" formatCode="0.00_ ">
                  <c:v>171.848908750779</c:v>
                </c:pt>
                <c:pt idx="977" formatCode="0.00_ ">
                  <c:v>170.970714285714</c:v>
                </c:pt>
                <c:pt idx="978" formatCode="0.00_ ">
                  <c:v>172.739338842975</c:v>
                </c:pt>
                <c:pt idx="979" formatCode="0.00_ ">
                  <c:v>172.10458091286301</c:v>
                </c:pt>
                <c:pt idx="980" formatCode="0.00_ ">
                  <c:v>172.86321517241399</c:v>
                </c:pt>
                <c:pt idx="981" formatCode="0.00_ ">
                  <c:v>172.10184254606401</c:v>
                </c:pt>
                <c:pt idx="982" formatCode="0.00_ ">
                  <c:v>172.05534638554201</c:v>
                </c:pt>
                <c:pt idx="983" formatCode="0.00_ ">
                  <c:v>169.713021472371</c:v>
                </c:pt>
                <c:pt idx="984" formatCode="0.00_ ">
                  <c:v>170.67870061457401</c:v>
                </c:pt>
                <c:pt idx="985" formatCode="0.00_ ">
                  <c:v>169.55448615917001</c:v>
                </c:pt>
                <c:pt idx="986" formatCode="0.00_ ">
                  <c:v>170.12611111111099</c:v>
                </c:pt>
                <c:pt idx="987" formatCode="0.00_ ">
                  <c:v>169.400975985598</c:v>
                </c:pt>
                <c:pt idx="988" formatCode="0.00_ ">
                  <c:v>169.17542926502301</c:v>
                </c:pt>
                <c:pt idx="989" formatCode="0.00_ ">
                  <c:v>170.59803766219699</c:v>
                </c:pt>
                <c:pt idx="990" formatCode="0.00_ ">
                  <c:v>170.49074222253799</c:v>
                </c:pt>
                <c:pt idx="991" formatCode="0.00_ ">
                  <c:v>169.57346312350401</c:v>
                </c:pt>
                <c:pt idx="992" formatCode="0.00_ ">
                  <c:v>169.33719160856299</c:v>
                </c:pt>
                <c:pt idx="993" formatCode="0.00_ ">
                  <c:v>167.96877126641701</c:v>
                </c:pt>
                <c:pt idx="994" formatCode="0.00_ ">
                  <c:v>165.93315631262499</c:v>
                </c:pt>
                <c:pt idx="995" formatCode="0.00_ ">
                  <c:v>166.58648383937299</c:v>
                </c:pt>
                <c:pt idx="996" formatCode="0.00_ ">
                  <c:v>167.415835068859</c:v>
                </c:pt>
                <c:pt idx="997" formatCode="0.00_ ">
                  <c:v>169.05741395877101</c:v>
                </c:pt>
                <c:pt idx="998" formatCode="0.00_ ">
                  <c:v>170.62581321070201</c:v>
                </c:pt>
                <c:pt idx="999" formatCode="0.00_ ">
                  <c:v>169.62518891687699</c:v>
                </c:pt>
                <c:pt idx="1000" formatCode="0.00_ ">
                  <c:v>172.38462358594401</c:v>
                </c:pt>
                <c:pt idx="1001" formatCode="0.00_ ">
                  <c:v>172.41274345100101</c:v>
                </c:pt>
                <c:pt idx="1002" formatCode="0.00_ ">
                  <c:v>173.52487698412699</c:v>
                </c:pt>
                <c:pt idx="1003" formatCode="0.00_ ">
                  <c:v>172.87744107744101</c:v>
                </c:pt>
                <c:pt idx="1004" formatCode="0.00_ ">
                  <c:v>174.640654316791</c:v>
                </c:pt>
                <c:pt idx="1005" formatCode="0.00_ ">
                  <c:v>175.81316153081499</c:v>
                </c:pt>
                <c:pt idx="1006" formatCode="0.00_ ">
                  <c:v>175.73444298444801</c:v>
                </c:pt>
                <c:pt idx="1007" formatCode="0.00_ ">
                  <c:v>174.98851166433701</c:v>
                </c:pt>
                <c:pt idx="1008" formatCode="0.00_ ">
                  <c:v>174.91313320158801</c:v>
                </c:pt>
                <c:pt idx="1009" formatCode="0.00_ ">
                  <c:v>174.240369507585</c:v>
                </c:pt>
                <c:pt idx="1010" formatCode="0.00_ ">
                  <c:v>174.49823117015501</c:v>
                </c:pt>
                <c:pt idx="1011" formatCode="0.00_ ">
                  <c:v>173.16588322261299</c:v>
                </c:pt>
                <c:pt idx="1012" formatCode="0.00_ ">
                  <c:v>173.50851548776399</c:v>
                </c:pt>
                <c:pt idx="1013" formatCode="0.00_ ">
                  <c:v>172.168015249587</c:v>
                </c:pt>
                <c:pt idx="1014" formatCode="0.00_ ">
                  <c:v>172.75003760145901</c:v>
                </c:pt>
                <c:pt idx="1015" formatCode="0.00_ ">
                  <c:v>173.117866980305</c:v>
                </c:pt>
                <c:pt idx="1016" formatCode="0.00_ ">
                  <c:v>173.93719550260101</c:v>
                </c:pt>
                <c:pt idx="1017" formatCode="0.00_ ">
                  <c:v>171.55706310679599</c:v>
                </c:pt>
                <c:pt idx="1018" formatCode="0.00_ ">
                  <c:v>171.33089864158799</c:v>
                </c:pt>
                <c:pt idx="1019" formatCode="0.00_ ">
                  <c:v>169.97157024793401</c:v>
                </c:pt>
                <c:pt idx="1020" formatCode="0.00_ ">
                  <c:v>168.76060131464001</c:v>
                </c:pt>
                <c:pt idx="1021" formatCode="0.00_ ">
                  <c:v>168.423635180567</c:v>
                </c:pt>
                <c:pt idx="1022" formatCode="0.00_ ">
                  <c:v>168.95163563858301</c:v>
                </c:pt>
                <c:pt idx="1023" formatCode="0.00_ ">
                  <c:v>168.42539641943699</c:v>
                </c:pt>
                <c:pt idx="1024" formatCode="0.00_ ">
                  <c:v>168.956902536716</c:v>
                </c:pt>
                <c:pt idx="1025" formatCode="0.00_ ">
                  <c:v>168.644320540411</c:v>
                </c:pt>
                <c:pt idx="1026" formatCode="0.00_ ">
                  <c:v>168.379554039927</c:v>
                </c:pt>
                <c:pt idx="1027" formatCode="0.00_ ">
                  <c:v>169.447330103806</c:v>
                </c:pt>
                <c:pt idx="1028" formatCode="0.00_ ">
                  <c:v>169.611811518325</c:v>
                </c:pt>
                <c:pt idx="1029" formatCode="0.00_ ">
                  <c:v>167.65395582128301</c:v>
                </c:pt>
                <c:pt idx="1030" formatCode="0.00_ ">
                  <c:v>167.44023405343501</c:v>
                </c:pt>
                <c:pt idx="1031" formatCode="0.00_ ">
                  <c:v>167.084164753968</c:v>
                </c:pt>
                <c:pt idx="1032" formatCode="0.00_ ">
                  <c:v>167.01911849781601</c:v>
                </c:pt>
                <c:pt idx="1033" formatCode="0.00_ ">
                  <c:v>168.208038033451</c:v>
                </c:pt>
                <c:pt idx="1034" formatCode="0.00_ ">
                  <c:v>166.610505012869</c:v>
                </c:pt>
                <c:pt idx="1035" formatCode="0.00_ ">
                  <c:v>165.11036900767701</c:v>
                </c:pt>
                <c:pt idx="1036" formatCode="0.00_ ">
                  <c:v>167.16015557739601</c:v>
                </c:pt>
                <c:pt idx="1037" formatCode="0.00_ ">
                  <c:v>166.956488838441</c:v>
                </c:pt>
                <c:pt idx="1038" formatCode="0.00_ ">
                  <c:v>168.37658944658901</c:v>
                </c:pt>
                <c:pt idx="1039" formatCode="0.00_ ">
                  <c:v>167.491016393443</c:v>
                </c:pt>
                <c:pt idx="1040" formatCode="0.00_ ">
                  <c:v>166.96135351736399</c:v>
                </c:pt>
                <c:pt idx="1041" formatCode="0.00_ ">
                  <c:v>166.24864823209401</c:v>
                </c:pt>
                <c:pt idx="1042" formatCode="0.00_ ">
                  <c:v>166.15748367654399</c:v>
                </c:pt>
                <c:pt idx="1043" formatCode="0.00_ ">
                  <c:v>164.61726744186001</c:v>
                </c:pt>
                <c:pt idx="1044" formatCode="0.00_ ">
                  <c:v>163.417192967033</c:v>
                </c:pt>
                <c:pt idx="1045" formatCode="0.00_ ">
                  <c:v>163.962759727236</c:v>
                </c:pt>
                <c:pt idx="1046" formatCode="0.00_ ">
                  <c:v>162.82508048289699</c:v>
                </c:pt>
                <c:pt idx="1047" formatCode="0.00_ ">
                  <c:v>163.426779240934</c:v>
                </c:pt>
                <c:pt idx="1048" formatCode="0.00_ ">
                  <c:v>165.588613451866</c:v>
                </c:pt>
                <c:pt idx="1049" formatCode="0.00_ ">
                  <c:v>165.71566332218501</c:v>
                </c:pt>
                <c:pt idx="1050" formatCode="0.00_ ">
                  <c:v>165.26248633941699</c:v>
                </c:pt>
                <c:pt idx="1051" formatCode="0.00_ ">
                  <c:v>164.70014158926699</c:v>
                </c:pt>
                <c:pt idx="1052" formatCode="0.00_ ">
                  <c:v>164.84528094434501</c:v>
                </c:pt>
                <c:pt idx="1053" formatCode="0.00_ ">
                  <c:v>166.59637223974801</c:v>
                </c:pt>
                <c:pt idx="1054" formatCode="0.00_ ">
                  <c:v>167.615004128545</c:v>
                </c:pt>
                <c:pt idx="1055" formatCode="0.00_ ">
                  <c:v>166.27196481382001</c:v>
                </c:pt>
                <c:pt idx="1056" formatCode="0.00_ ">
                  <c:v>166.128138261282</c:v>
                </c:pt>
                <c:pt idx="1057" formatCode="0.00_ ">
                  <c:v>166.72531338735899</c:v>
                </c:pt>
                <c:pt idx="1058" formatCode="0.00_ ">
                  <c:v>166.720585932131</c:v>
                </c:pt>
                <c:pt idx="1059" formatCode="0.00_ ">
                  <c:v>166.84231775782001</c:v>
                </c:pt>
                <c:pt idx="1060" formatCode="0.00_ ">
                  <c:v>166.23012704275499</c:v>
                </c:pt>
                <c:pt idx="1061" formatCode="0.00_ ">
                  <c:v>166.73644208999599</c:v>
                </c:pt>
                <c:pt idx="1062" formatCode="0.00_ ">
                  <c:v>167.923371710526</c:v>
                </c:pt>
                <c:pt idx="1063" formatCode="0.00_ ">
                  <c:v>167.174193548387</c:v>
                </c:pt>
                <c:pt idx="1064" formatCode="0.00_ ">
                  <c:v>166.83654192431399</c:v>
                </c:pt>
                <c:pt idx="1065" formatCode="0.00_ ">
                  <c:v>168.19234479607201</c:v>
                </c:pt>
                <c:pt idx="1066" formatCode="0.00_ ">
                  <c:v>168.348371152808</c:v>
                </c:pt>
                <c:pt idx="1067" formatCode="0.00_ ">
                  <c:v>169.16851311288499</c:v>
                </c:pt>
                <c:pt idx="1068" formatCode="0.00_ ">
                  <c:v>168.87354433760601</c:v>
                </c:pt>
                <c:pt idx="1069" formatCode="0.00_ ">
                  <c:v>170.20416752654401</c:v>
                </c:pt>
                <c:pt idx="1070" formatCode="0.00_ ">
                  <c:v>171.25539016873699</c:v>
                </c:pt>
                <c:pt idx="1071" formatCode="0.00_ ">
                  <c:v>171.062003108158</c:v>
                </c:pt>
                <c:pt idx="1072" formatCode="0.00_ ">
                  <c:v>169.20080789946101</c:v>
                </c:pt>
                <c:pt idx="1073" formatCode="0.00_ ">
                  <c:v>168.470313914407</c:v>
                </c:pt>
                <c:pt idx="1074" formatCode="0.00_ ">
                  <c:v>168.41555753950001</c:v>
                </c:pt>
                <c:pt idx="1075" formatCode="0.00_ ">
                  <c:v>166.82917645561199</c:v>
                </c:pt>
                <c:pt idx="1076" formatCode="0.00_ ">
                  <c:v>168.62848998574</c:v>
                </c:pt>
                <c:pt idx="1077" formatCode="0.00_ ">
                  <c:v>170.23447330800099</c:v>
                </c:pt>
                <c:pt idx="1078" formatCode="0.00_ ">
                  <c:v>169.57371258635499</c:v>
                </c:pt>
                <c:pt idx="1079" formatCode="0.00_ ">
                  <c:v>169.31023419193801</c:v>
                </c:pt>
                <c:pt idx="1080" formatCode="0.00_ ">
                  <c:v>168.78087448033</c:v>
                </c:pt>
                <c:pt idx="1081" formatCode="0.00_ ">
                  <c:v>167.73388303502699</c:v>
                </c:pt>
                <c:pt idx="1082" formatCode="0.00_ ">
                  <c:v>169.59655172413801</c:v>
                </c:pt>
                <c:pt idx="1083" formatCode="0.00_ ">
                  <c:v>164.52165089681299</c:v>
                </c:pt>
                <c:pt idx="1084" formatCode="0.00_ ">
                  <c:v>160.84288092550801</c:v>
                </c:pt>
                <c:pt idx="1085" formatCode="0.00_ ">
                  <c:v>162.14592980642701</c:v>
                </c:pt>
                <c:pt idx="1086" formatCode="0.00_ ">
                  <c:v>160.28231292517</c:v>
                </c:pt>
                <c:pt idx="1087" formatCode="0.00_ ">
                  <c:v>159.59261541909501</c:v>
                </c:pt>
                <c:pt idx="1088" formatCode="0.00_ ">
                  <c:v>159.089400718093</c:v>
                </c:pt>
                <c:pt idx="1089" formatCode="0.00_ ">
                  <c:v>158.31181823911999</c:v>
                </c:pt>
                <c:pt idx="1090" formatCode="0.00_ ">
                  <c:v>157.42816417910399</c:v>
                </c:pt>
                <c:pt idx="1091" formatCode="0.00_ ">
                  <c:v>156.26981513154001</c:v>
                </c:pt>
                <c:pt idx="1092" formatCode="0.00_ ">
                  <c:v>155.47090359468999</c:v>
                </c:pt>
                <c:pt idx="1093" formatCode="0.00_ ">
                  <c:v>157.02706766917299</c:v>
                </c:pt>
                <c:pt idx="1094" formatCode="0.00_ ">
                  <c:v>157.90123299161201</c:v>
                </c:pt>
                <c:pt idx="1095" formatCode="0.00_ ">
                  <c:v>157.85628782707599</c:v>
                </c:pt>
                <c:pt idx="1096" formatCode="0.00_ ">
                  <c:v>157.43689354660799</c:v>
                </c:pt>
                <c:pt idx="1097" formatCode="0.00_ ">
                  <c:v>156.71011173184399</c:v>
                </c:pt>
                <c:pt idx="1098" formatCode="0.00_ ">
                  <c:v>154.84306976744199</c:v>
                </c:pt>
                <c:pt idx="1099" formatCode="0.00_ ">
                  <c:v>153.850472</c:v>
                </c:pt>
                <c:pt idx="1100" formatCode="0.00_ ">
                  <c:v>151.36261857960901</c:v>
                </c:pt>
                <c:pt idx="1101" formatCode="0.00_ ">
                  <c:v>150.878853046595</c:v>
                </c:pt>
                <c:pt idx="1102" formatCode="0.00_ ">
                  <c:v>153.25770727909699</c:v>
                </c:pt>
                <c:pt idx="1103" formatCode="0.00_ ">
                  <c:v>155.45144469071101</c:v>
                </c:pt>
                <c:pt idx="1104" formatCode="0.00_ ">
                  <c:v>158.17345973007301</c:v>
                </c:pt>
                <c:pt idx="1105" formatCode="0.00_ ">
                  <c:v>157.717678034409</c:v>
                </c:pt>
                <c:pt idx="1106" formatCode="0.00_ ">
                  <c:v>159.218185443669</c:v>
                </c:pt>
                <c:pt idx="1107" formatCode="0.00_ ">
                  <c:v>160.22696095076401</c:v>
                </c:pt>
                <c:pt idx="1108" formatCode="0.00_ ">
                  <c:v>159.63737215523901</c:v>
                </c:pt>
                <c:pt idx="1109" formatCode="0.00_ ">
                  <c:v>157.205703994629</c:v>
                </c:pt>
                <c:pt idx="1110" formatCode="0.00_ ">
                  <c:v>157.736114191251</c:v>
                </c:pt>
                <c:pt idx="1111" formatCode="0.00_ ">
                  <c:v>154.83351893095801</c:v>
                </c:pt>
                <c:pt idx="1112" formatCode="0.00_ ">
                  <c:v>153.850668449198</c:v>
                </c:pt>
                <c:pt idx="1113" formatCode="0.00_ ">
                  <c:v>154.14782039289099</c:v>
                </c:pt>
                <c:pt idx="1114" formatCode="0.00_ ">
                  <c:v>152.34130423703101</c:v>
                </c:pt>
                <c:pt idx="1115" formatCode="0.00_ ">
                  <c:v>151.868989287451</c:v>
                </c:pt>
                <c:pt idx="1116" formatCode="0.00_ ">
                  <c:v>154.16018272687799</c:v>
                </c:pt>
                <c:pt idx="1117" formatCode="0.00_ ">
                  <c:v>160.02286591853701</c:v>
                </c:pt>
                <c:pt idx="1118" formatCode="0.00_ ">
                  <c:v>162.91902832244</c:v>
                </c:pt>
                <c:pt idx="1119" formatCode="0.00_ ">
                  <c:v>165.71053242320801</c:v>
                </c:pt>
                <c:pt idx="1120" formatCode="0.00_ ">
                  <c:v>165.66725099601601</c:v>
                </c:pt>
                <c:pt idx="1121" formatCode="0.00_ ">
                  <c:v>165.09796185619501</c:v>
                </c:pt>
                <c:pt idx="1122" formatCode="0.00_ ">
                  <c:v>164.77788051170401</c:v>
                </c:pt>
                <c:pt idx="1123" formatCode="0.00_ ">
                  <c:v>162.93872611793901</c:v>
                </c:pt>
                <c:pt idx="1124" formatCode="0.00_ ">
                  <c:v>161.078060232806</c:v>
                </c:pt>
                <c:pt idx="1125" formatCode="0.00_ ">
                  <c:v>159.976760187183</c:v>
                </c:pt>
                <c:pt idx="1126" formatCode="0.00_ ">
                  <c:v>161.31300804828999</c:v>
                </c:pt>
                <c:pt idx="1127" formatCode="0.00_ ">
                  <c:v>160.00928980141401</c:v>
                </c:pt>
                <c:pt idx="1128" formatCode="0.00_ ">
                  <c:v>159.439737226277</c:v>
                </c:pt>
                <c:pt idx="1129" formatCode="0.00_ ">
                  <c:v>157.61064482759801</c:v>
                </c:pt>
                <c:pt idx="1130" formatCode="0.00_ ">
                  <c:v>158.476608568769</c:v>
                </c:pt>
                <c:pt idx="1131" formatCode="0.00_ ">
                  <c:v>164.77631718934799</c:v>
                </c:pt>
                <c:pt idx="1132" formatCode="0.00_ ">
                  <c:v>174.45016668671099</c:v>
                </c:pt>
                <c:pt idx="1133" formatCode="0.00_ ">
                  <c:v>175.60458751674801</c:v>
                </c:pt>
                <c:pt idx="1134" formatCode="0.00_ ">
                  <c:v>172.98261802997399</c:v>
                </c:pt>
                <c:pt idx="1135" formatCode="0.00_ ">
                  <c:v>172.20526429964301</c:v>
                </c:pt>
                <c:pt idx="1136" formatCode="0.00_ ">
                  <c:v>172.097249501916</c:v>
                </c:pt>
                <c:pt idx="1137" formatCode="0.00_ ">
                  <c:v>171.51646042457699</c:v>
                </c:pt>
                <c:pt idx="1138" formatCode="0.00_ ">
                  <c:v>173.07670873648399</c:v>
                </c:pt>
                <c:pt idx="1139" formatCode="0.00_ ">
                  <c:v>172.648535564854</c:v>
                </c:pt>
                <c:pt idx="1140" formatCode="0.00_ ">
                  <c:v>172.015625</c:v>
                </c:pt>
                <c:pt idx="1141" formatCode="0.00_ ">
                  <c:v>170.95207546296299</c:v>
                </c:pt>
                <c:pt idx="1142" formatCode="0.00_ ">
                  <c:v>169.87061999761099</c:v>
                </c:pt>
                <c:pt idx="1143" formatCode="0.00_ ">
                  <c:v>168.52141406992999</c:v>
                </c:pt>
                <c:pt idx="1144" formatCode="0.00_ ">
                  <c:v>166.433456786249</c:v>
                </c:pt>
                <c:pt idx="1145" formatCode="0.00_ ">
                  <c:v>166.530238281538</c:v>
                </c:pt>
                <c:pt idx="1146" formatCode="0.00_ ">
                  <c:v>166.46096096096099</c:v>
                </c:pt>
                <c:pt idx="1147" formatCode="0.00_ ">
                  <c:v>164.99554896142399</c:v>
                </c:pt>
                <c:pt idx="1148" formatCode="0.00_ ">
                  <c:v>167.31241720101099</c:v>
                </c:pt>
                <c:pt idx="1149" formatCode="0.00_ ">
                  <c:v>166.62519074154</c:v>
                </c:pt>
                <c:pt idx="1150" formatCode="0.00_ ">
                  <c:v>167.16516758513501</c:v>
                </c:pt>
                <c:pt idx="1151" formatCode="0.00_ ">
                  <c:v>168.477308117554</c:v>
                </c:pt>
                <c:pt idx="1152" formatCode="0.00_ ">
                  <c:v>168.42508574241</c:v>
                </c:pt>
                <c:pt idx="1153" formatCode="0.00_ ">
                  <c:v>166.74626494475501</c:v>
                </c:pt>
                <c:pt idx="1154" formatCode="0.00_ ">
                  <c:v>167.32747581367801</c:v>
                </c:pt>
                <c:pt idx="1155" formatCode="0.00_ ">
                  <c:v>166.20749088047299</c:v>
                </c:pt>
                <c:pt idx="1156" formatCode="0.00_ ">
                  <c:v>166.71755540261501</c:v>
                </c:pt>
                <c:pt idx="1157" formatCode="0.00_ ">
                  <c:v>166.131254526254</c:v>
                </c:pt>
                <c:pt idx="1158" formatCode="0.00_ ">
                  <c:v>166.332662384011</c:v>
                </c:pt>
                <c:pt idx="1159" formatCode="0.00_ ">
                  <c:v>166.41614818763301</c:v>
                </c:pt>
                <c:pt idx="1160" formatCode="0.00_ ">
                  <c:v>165.025697498509</c:v>
                </c:pt>
                <c:pt idx="1161" formatCode="0.00_ ">
                  <c:v>165.79371625623099</c:v>
                </c:pt>
                <c:pt idx="1162" formatCode="0.00_ ">
                  <c:v>165.56199236679799</c:v>
                </c:pt>
                <c:pt idx="1163" formatCode="0.00_ ">
                  <c:v>163.90787471314499</c:v>
                </c:pt>
                <c:pt idx="1164" formatCode="0.00_ ">
                  <c:v>164.70758620689699</c:v>
                </c:pt>
                <c:pt idx="1165" formatCode="0.00_ ">
                  <c:v>165.40051413881699</c:v>
                </c:pt>
                <c:pt idx="1166" formatCode="0.00_ ">
                  <c:v>164.31292404240401</c:v>
                </c:pt>
                <c:pt idx="1167" formatCode="0.00_ ">
                  <c:v>164.55509537434401</c:v>
                </c:pt>
                <c:pt idx="1168" formatCode="0.00_ ">
                  <c:v>163.81122840437001</c:v>
                </c:pt>
                <c:pt idx="1169" formatCode="0.00_ ">
                  <c:v>162.50542106456999</c:v>
                </c:pt>
                <c:pt idx="1170" formatCode="0.00_ ">
                  <c:v>165.10724198756199</c:v>
                </c:pt>
                <c:pt idx="1171" formatCode="0.00_ ">
                  <c:v>164.844535772049</c:v>
                </c:pt>
                <c:pt idx="1172" formatCode="0.00_ ">
                  <c:v>163.17934373824701</c:v>
                </c:pt>
                <c:pt idx="1173" formatCode="0.00_ ">
                  <c:v>162.33851466209899</c:v>
                </c:pt>
                <c:pt idx="1174" formatCode="0.00_ ">
                  <c:v>160.49770764667699</c:v>
                </c:pt>
                <c:pt idx="1175" formatCode="0.00_ ">
                  <c:v>165.22949087226399</c:v>
                </c:pt>
                <c:pt idx="1176" formatCode="0.00_ ">
                  <c:v>166.49498632872499</c:v>
                </c:pt>
                <c:pt idx="1177" formatCode="0.00_ ">
                  <c:v>166.11050676945601</c:v>
                </c:pt>
                <c:pt idx="1178" formatCode="0.00_ ">
                  <c:v>165.928334677419</c:v>
                </c:pt>
                <c:pt idx="1179" formatCode="0.00_ ">
                  <c:v>165.41949427480901</c:v>
                </c:pt>
                <c:pt idx="1180" formatCode="0.00_ ">
                  <c:v>164.45906943788401</c:v>
                </c:pt>
                <c:pt idx="1181" formatCode="0.00_ ">
                  <c:v>163.060016633348</c:v>
                </c:pt>
                <c:pt idx="1182" formatCode="0.00_ ">
                  <c:v>163.41188362068999</c:v>
                </c:pt>
                <c:pt idx="1183" formatCode="0.00_ ">
                  <c:v>163.932790224033</c:v>
                </c:pt>
                <c:pt idx="1184" formatCode="0.00_ ">
                  <c:v>164.91583343446601</c:v>
                </c:pt>
                <c:pt idx="1185" formatCode="0.00_ ">
                  <c:v>163</c:v>
                </c:pt>
                <c:pt idx="1186" formatCode="0.00_ ">
                  <c:v>161.239477250726</c:v>
                </c:pt>
                <c:pt idx="1187" formatCode="0.00_ ">
                  <c:v>161.627683615819</c:v>
                </c:pt>
                <c:pt idx="1188" formatCode="0.00_ ">
                  <c:v>160.04828315753701</c:v>
                </c:pt>
                <c:pt idx="1189" formatCode="0.00_ ">
                  <c:v>161.31985652142299</c:v>
                </c:pt>
                <c:pt idx="1190" formatCode="0.00_ ">
                  <c:v>161.14107735045499</c:v>
                </c:pt>
                <c:pt idx="1191" formatCode="0.00_ ">
                  <c:v>162.26807081655099</c:v>
                </c:pt>
                <c:pt idx="1192" formatCode="0.00_ ">
                  <c:v>160.84633259843699</c:v>
                </c:pt>
                <c:pt idx="1193" formatCode="0.00_ ">
                  <c:v>160.73144121234199</c:v>
                </c:pt>
                <c:pt idx="1194" formatCode="0.00_ ">
                  <c:v>160.79904876856099</c:v>
                </c:pt>
                <c:pt idx="1195" formatCode="0.00_ ">
                  <c:v>158.72267279882101</c:v>
                </c:pt>
                <c:pt idx="1196" formatCode="0.00_ ">
                  <c:v>158.48519148107201</c:v>
                </c:pt>
                <c:pt idx="1197" formatCode="0.00_ ">
                  <c:v>158.801129561132</c:v>
                </c:pt>
                <c:pt idx="1198" formatCode="0.00_ ">
                  <c:v>158.29548807568401</c:v>
                </c:pt>
                <c:pt idx="1199" formatCode="0.00_ ">
                  <c:v>157.99784762555501</c:v>
                </c:pt>
                <c:pt idx="1200" formatCode="0.00_ ">
                  <c:v>156.126389365352</c:v>
                </c:pt>
                <c:pt idx="1201" formatCode="0.00_ ">
                  <c:v>155.74152293578001</c:v>
                </c:pt>
                <c:pt idx="1202" formatCode="0.00_ ">
                  <c:v>154.16357267951</c:v>
                </c:pt>
                <c:pt idx="1203" formatCode="0.00_ ">
                  <c:v>154.583623076923</c:v>
                </c:pt>
                <c:pt idx="1204" formatCode="0.00_ ">
                  <c:v>154.21675315048199</c:v>
                </c:pt>
                <c:pt idx="1205" formatCode="0.00_ ">
                  <c:v>153.74765306122501</c:v>
                </c:pt>
                <c:pt idx="1206" formatCode="0.00_ ">
                  <c:v>153.41420990565999</c:v>
                </c:pt>
                <c:pt idx="1207" formatCode="0.00_ ">
                  <c:v>152.61149881046799</c:v>
                </c:pt>
                <c:pt idx="1208" formatCode="0.00_ ">
                  <c:v>152.45796550405601</c:v>
                </c:pt>
                <c:pt idx="1209" formatCode="0.00_ ">
                  <c:v>153.25861335660699</c:v>
                </c:pt>
                <c:pt idx="1210" formatCode="0.00_ ">
                  <c:v>152.017771814231</c:v>
                </c:pt>
                <c:pt idx="1211" formatCode="0.00_ ">
                  <c:v>151.31958850056401</c:v>
                </c:pt>
                <c:pt idx="1212" formatCode="0.00_ ">
                  <c:v>150.552142857143</c:v>
                </c:pt>
                <c:pt idx="1213" formatCode="0.00_ ">
                  <c:v>149.759076923077</c:v>
                </c:pt>
                <c:pt idx="1214" formatCode="0.00_ ">
                  <c:v>150.58077333333301</c:v>
                </c:pt>
                <c:pt idx="1215" formatCode="0.00_ ">
                  <c:v>151.500616629875</c:v>
                </c:pt>
                <c:pt idx="1216" formatCode="0.00_ ">
                  <c:v>152.22206711409399</c:v>
                </c:pt>
                <c:pt idx="1217" formatCode="0.00_ ">
                  <c:v>153.73058275058301</c:v>
                </c:pt>
                <c:pt idx="1218" formatCode="0.00_ ">
                  <c:v>151.385086465299</c:v>
                </c:pt>
                <c:pt idx="1219" formatCode="0.00_ ">
                  <c:v>152.610148367953</c:v>
                </c:pt>
                <c:pt idx="1220" formatCode="0.00_ ">
                  <c:v>153.38980461811701</c:v>
                </c:pt>
                <c:pt idx="1221" formatCode="0.00_ ">
                  <c:v>156.28988839285699</c:v>
                </c:pt>
                <c:pt idx="1222" formatCode="0.00_ ">
                  <c:v>154.82930817610099</c:v>
                </c:pt>
                <c:pt idx="1223" formatCode="0.00_ ">
                  <c:v>155.33367372881401</c:v>
                </c:pt>
                <c:pt idx="1224" formatCode="0.00_ ">
                  <c:v>155.23538083538099</c:v>
                </c:pt>
                <c:pt idx="1225" formatCode="0.00_ ">
                  <c:v>154.48689666357799</c:v>
                </c:pt>
                <c:pt idx="1226" formatCode="0.00_ ">
                  <c:v>156.85437584905699</c:v>
                </c:pt>
                <c:pt idx="1227" formatCode="0.00_ ">
                  <c:v>157.76556521739101</c:v>
                </c:pt>
                <c:pt idx="1228" formatCode="0.00_ ">
                  <c:v>157.63875486381301</c:v>
                </c:pt>
                <c:pt idx="1229" formatCode="0.00_ ">
                  <c:v>159.23591549295799</c:v>
                </c:pt>
                <c:pt idx="1230" formatCode="0.00_ ">
                  <c:v>158.150889743666</c:v>
                </c:pt>
                <c:pt idx="1231" formatCode="0.00_ ">
                  <c:v>159.213895907855</c:v>
                </c:pt>
                <c:pt idx="1232" formatCode="0.00_ ">
                  <c:v>158.002027027027</c:v>
                </c:pt>
                <c:pt idx="1233" formatCode="0.00_ ">
                  <c:v>157.35493064068899</c:v>
                </c:pt>
                <c:pt idx="1234" formatCode="0.00_ ">
                  <c:v>156.29738273133901</c:v>
                </c:pt>
                <c:pt idx="1235" formatCode="0.00_ ">
                  <c:v>158.77751314189501</c:v>
                </c:pt>
                <c:pt idx="1236" formatCode="0.00_ ">
                  <c:v>156.067614368081</c:v>
                </c:pt>
                <c:pt idx="1237" formatCode="0.00_ ">
                  <c:v>155.52844603640401</c:v>
                </c:pt>
                <c:pt idx="1238" formatCode="0.00_ ">
                  <c:v>157.40953230948301</c:v>
                </c:pt>
                <c:pt idx="1239" formatCode="0.00_ ">
                  <c:v>156.25650373195501</c:v>
                </c:pt>
                <c:pt idx="1240" formatCode="0.00_ ">
                  <c:v>155.04671328671299</c:v>
                </c:pt>
                <c:pt idx="1241" formatCode="0.00_ ">
                  <c:v>153.75</c:v>
                </c:pt>
                <c:pt idx="1242" formatCode="0.00_ ">
                  <c:v>152.38166189111701</c:v>
                </c:pt>
                <c:pt idx="1243" formatCode="0.00_ ">
                  <c:v>150.763061177596</c:v>
                </c:pt>
                <c:pt idx="1244" formatCode="0.00_ ">
                  <c:v>150.22983425414401</c:v>
                </c:pt>
                <c:pt idx="1245" formatCode="0.00_ ">
                  <c:v>150.91114867397599</c:v>
                </c:pt>
                <c:pt idx="1246" formatCode="0.00_ ">
                  <c:v>150.91285540407901</c:v>
                </c:pt>
                <c:pt idx="1247" formatCode="0.00_ ">
                  <c:v>150.70329873517801</c:v>
                </c:pt>
                <c:pt idx="1248" formatCode="0.00_ ">
                  <c:v>152.23948773885499</c:v>
                </c:pt>
                <c:pt idx="1249" formatCode="0.00_ ">
                  <c:v>152.12769194831699</c:v>
                </c:pt>
                <c:pt idx="1250" formatCode="0.00_ ">
                  <c:v>151.39387359889301</c:v>
                </c:pt>
                <c:pt idx="1251" formatCode="0.00_ ">
                  <c:v>150.76084835234801</c:v>
                </c:pt>
                <c:pt idx="1252" formatCode="0.00_ ">
                  <c:v>150.673482259114</c:v>
                </c:pt>
                <c:pt idx="1253" formatCode="0.00_ ">
                  <c:v>150.336031827749</c:v>
                </c:pt>
                <c:pt idx="1254" formatCode="0.00_ ">
                  <c:v>152.68383345919301</c:v>
                </c:pt>
                <c:pt idx="1255" formatCode="0.00_ ">
                  <c:v>151.91941065830699</c:v>
                </c:pt>
                <c:pt idx="1256" formatCode="0.00_ ">
                  <c:v>149.93220832131101</c:v>
                </c:pt>
                <c:pt idx="1257" formatCode="0.00_ ">
                  <c:v>147.19078753928301</c:v>
                </c:pt>
                <c:pt idx="1258" formatCode="0.00_ ">
                  <c:v>148.254895495401</c:v>
                </c:pt>
                <c:pt idx="1259" formatCode="0.00_ ">
                  <c:v>146.514569299833</c:v>
                </c:pt>
                <c:pt idx="1260" formatCode="0.00_ ">
                  <c:v>146.48608460433101</c:v>
                </c:pt>
                <c:pt idx="1261" formatCode="0.00_ ">
                  <c:v>146.10226050420599</c:v>
                </c:pt>
                <c:pt idx="1262" formatCode="0.00_ ">
                  <c:v>145.69602155493399</c:v>
                </c:pt>
                <c:pt idx="1263" formatCode="0.00_ ">
                  <c:v>146.09776757501001</c:v>
                </c:pt>
                <c:pt idx="1264" formatCode="0.00_ ">
                  <c:v>145.84625</c:v>
                </c:pt>
                <c:pt idx="1265" formatCode="0.00_ ">
                  <c:v>145.26409919641301</c:v>
                </c:pt>
                <c:pt idx="1266" formatCode="0.00_ ">
                  <c:v>144.21596214511001</c:v>
                </c:pt>
                <c:pt idx="1267" formatCode="0.00_ ">
                  <c:v>143.406951678952</c:v>
                </c:pt>
                <c:pt idx="1268" formatCode="0.00_ ">
                  <c:v>144.082607184241</c:v>
                </c:pt>
                <c:pt idx="1269" formatCode="0.00_ ">
                  <c:v>144.42137341040501</c:v>
                </c:pt>
                <c:pt idx="1270" formatCode="0.00_ ">
                  <c:v>143.60552761747701</c:v>
                </c:pt>
                <c:pt idx="1271" formatCode="0.00_ ">
                  <c:v>143.27641817122901</c:v>
                </c:pt>
                <c:pt idx="1272" formatCode="0.00_ ">
                  <c:v>141.643339234911</c:v>
                </c:pt>
                <c:pt idx="1273" formatCode="0.00_ ">
                  <c:v>141.14190519223499</c:v>
                </c:pt>
                <c:pt idx="1274" formatCode="0.00_ ">
                  <c:v>138.420141700405</c:v>
                </c:pt>
                <c:pt idx="1275" formatCode="0.00_ ">
                  <c:v>138.83179596572501</c:v>
                </c:pt>
                <c:pt idx="1276" formatCode="0.00_ ">
                  <c:v>137.41413360488801</c:v>
                </c:pt>
                <c:pt idx="1277" formatCode="0.00_ ">
                  <c:v>135.89455266418801</c:v>
                </c:pt>
                <c:pt idx="1278" formatCode="0.00_ ">
                  <c:v>136.89858286095401</c:v>
                </c:pt>
                <c:pt idx="1279" formatCode="0.00_ ">
                  <c:v>137.79289428076299</c:v>
                </c:pt>
                <c:pt idx="1280" formatCode="0.00_ ">
                  <c:v>136.42051157222701</c:v>
                </c:pt>
                <c:pt idx="1281" formatCode="0.00_ ">
                  <c:v>136.10735193710099</c:v>
                </c:pt>
                <c:pt idx="1282" formatCode="0.00_ ">
                  <c:v>137.69929058710099</c:v>
                </c:pt>
                <c:pt idx="1283" formatCode="0.00_ ">
                  <c:v>137.514813128551</c:v>
                </c:pt>
                <c:pt idx="1284" formatCode="0.00_ ">
                  <c:v>137.87036531028201</c:v>
                </c:pt>
                <c:pt idx="1285" formatCode="0.00_ ">
                  <c:v>137.44807853351401</c:v>
                </c:pt>
                <c:pt idx="1286" formatCode="0.00_ ">
                  <c:v>136.65075316961901</c:v>
                </c:pt>
                <c:pt idx="1287" formatCode="0.00_ ">
                  <c:v>135.75223915090899</c:v>
                </c:pt>
                <c:pt idx="1288" formatCode="0.00_ ">
                  <c:v>134.48546807775799</c:v>
                </c:pt>
                <c:pt idx="1289" formatCode="0.00_ ">
                  <c:v>133.01769858535101</c:v>
                </c:pt>
                <c:pt idx="1290" formatCode="0.00_ ">
                  <c:v>134.048630573248</c:v>
                </c:pt>
                <c:pt idx="1291" formatCode="0.00_ ">
                  <c:v>136.85684555290899</c:v>
                </c:pt>
                <c:pt idx="1292" formatCode="0.00_ ">
                  <c:v>136.08085400307601</c:v>
                </c:pt>
                <c:pt idx="1293" formatCode="0.00_ ">
                  <c:v>135.74426199207301</c:v>
                </c:pt>
                <c:pt idx="1294" formatCode="0.00_ ">
                  <c:v>136.98734177215201</c:v>
                </c:pt>
                <c:pt idx="1295" formatCode="0.00_ ">
                  <c:v>135.22348623853199</c:v>
                </c:pt>
                <c:pt idx="1296" formatCode="0.00_ ">
                  <c:v>135.333452593918</c:v>
                </c:pt>
                <c:pt idx="1297" formatCode="0.00_ ">
                  <c:v>135.89805648635701</c:v>
                </c:pt>
                <c:pt idx="1298" formatCode="0.00_ ">
                  <c:v>136.612578012482</c:v>
                </c:pt>
                <c:pt idx="1299" formatCode="0.00_ ">
                  <c:v>136.696740484429</c:v>
                </c:pt>
                <c:pt idx="1300" formatCode="0.00_ ">
                  <c:v>136.320950704225</c:v>
                </c:pt>
                <c:pt idx="1301" formatCode="0.00_ ">
                  <c:v>135.493838565022</c:v>
                </c:pt>
                <c:pt idx="1302" formatCode="0.00_ ">
                  <c:v>136.55209650456101</c:v>
                </c:pt>
                <c:pt idx="1303" formatCode="0.00_ ">
                  <c:v>136.74472022955501</c:v>
                </c:pt>
                <c:pt idx="1304" formatCode="0.00_ ">
                  <c:v>136.455602547193</c:v>
                </c:pt>
                <c:pt idx="1305" formatCode="0.00_ ">
                  <c:v>136.33057653881701</c:v>
                </c:pt>
                <c:pt idx="1306" formatCode="0.00_ ">
                  <c:v>135.60972475412899</c:v>
                </c:pt>
                <c:pt idx="1307" formatCode="0.00_ ">
                  <c:v>136.71491891891901</c:v>
                </c:pt>
                <c:pt idx="1308" formatCode="0.00_ ">
                  <c:v>135.73480281690101</c:v>
                </c:pt>
                <c:pt idx="1309" formatCode="0.00_ ">
                  <c:v>135.14934729064001</c:v>
                </c:pt>
                <c:pt idx="1310" formatCode="0.00_ ">
                  <c:v>135.15545325778999</c:v>
                </c:pt>
                <c:pt idx="1311" formatCode="0.00_ ">
                  <c:v>135.071247357294</c:v>
                </c:pt>
                <c:pt idx="1312" formatCode="0.00_ ">
                  <c:v>134.42320703653601</c:v>
                </c:pt>
                <c:pt idx="1313" formatCode="0.00_ ">
                  <c:v>134.981954887218</c:v>
                </c:pt>
                <c:pt idx="1314" formatCode="0.00_ ">
                  <c:v>135.49047463156199</c:v>
                </c:pt>
                <c:pt idx="1315" formatCode="0.00_ ">
                  <c:v>134.90165695207099</c:v>
                </c:pt>
                <c:pt idx="1316" formatCode="0.00_ ">
                  <c:v>136.559562523068</c:v>
                </c:pt>
                <c:pt idx="1317" formatCode="0.00_ ">
                  <c:v>135.062197289594</c:v>
                </c:pt>
                <c:pt idx="1318" formatCode="0.00_ ">
                  <c:v>133.070242298571</c:v>
                </c:pt>
                <c:pt idx="1319" formatCode="0.00_ ">
                  <c:v>131.92770341579001</c:v>
                </c:pt>
                <c:pt idx="1320" formatCode="0.00_ ">
                  <c:v>131.05984401108699</c:v>
                </c:pt>
                <c:pt idx="1321" formatCode="0.00_ ">
                  <c:v>130.34990197095499</c:v>
                </c:pt>
                <c:pt idx="1322" formatCode="0.00_ ">
                  <c:v>128.97978539002</c:v>
                </c:pt>
                <c:pt idx="1323" formatCode="0.00_ ">
                  <c:v>128.671697382432</c:v>
                </c:pt>
                <c:pt idx="1324" formatCode="0.00_ ">
                  <c:v>129.51560480090501</c:v>
                </c:pt>
                <c:pt idx="1325" formatCode="0.00_ ">
                  <c:v>129.634691815385</c:v>
                </c:pt>
                <c:pt idx="1326" formatCode="0.00_ ">
                  <c:v>129.34200411141401</c:v>
                </c:pt>
                <c:pt idx="1327" formatCode="0.00_ ">
                  <c:v>129.33202093397799</c:v>
                </c:pt>
                <c:pt idx="1328" formatCode="0.00_ ">
                  <c:v>130.51285815994399</c:v>
                </c:pt>
                <c:pt idx="1329" formatCode="0.00_ ">
                  <c:v>129.79968227255699</c:v>
                </c:pt>
                <c:pt idx="1330" formatCode="0.00_ ">
                  <c:v>128.87646059881399</c:v>
                </c:pt>
                <c:pt idx="1331" formatCode="0.00_ ">
                  <c:v>129.63833801674201</c:v>
                </c:pt>
                <c:pt idx="1332" formatCode="0.00_ ">
                  <c:v>129.71541971093501</c:v>
                </c:pt>
                <c:pt idx="1333" formatCode="0.00_ ">
                  <c:v>130.303289985779</c:v>
                </c:pt>
                <c:pt idx="1334" formatCode="0.00_ ">
                  <c:v>131.54748916955501</c:v>
                </c:pt>
                <c:pt idx="1335" formatCode="0.00_ ">
                  <c:v>131.92090231362499</c:v>
                </c:pt>
                <c:pt idx="1336" formatCode="0.00_ ">
                  <c:v>130.85199283909</c:v>
                </c:pt>
                <c:pt idx="1337" formatCode="0.00_ ">
                  <c:v>130.33264335664299</c:v>
                </c:pt>
                <c:pt idx="1338" formatCode="0.00_ ">
                  <c:v>131.57191489361699</c:v>
                </c:pt>
                <c:pt idx="1339" formatCode="0.00_ ">
                  <c:v>132.93335597826101</c:v>
                </c:pt>
                <c:pt idx="1340" formatCode="0.00_ ">
                  <c:v>131.889535187365</c:v>
                </c:pt>
                <c:pt idx="1341" formatCode="0.00_ ">
                  <c:v>131.426457820049</c:v>
                </c:pt>
                <c:pt idx="1342" formatCode="0.00_ ">
                  <c:v>131.581887608069</c:v>
                </c:pt>
                <c:pt idx="1343" formatCode="0.00_ ">
                  <c:v>130.880479407682</c:v>
                </c:pt>
                <c:pt idx="1344" formatCode="0.00_ ">
                  <c:v>130.42628036175699</c:v>
                </c:pt>
                <c:pt idx="1345" formatCode="0.00_ ">
                  <c:v>131.15192532088699</c:v>
                </c:pt>
                <c:pt idx="1346" formatCode="0.00_ ">
                  <c:v>131.419464836223</c:v>
                </c:pt>
                <c:pt idx="1347" formatCode="0.00_ ">
                  <c:v>132.29528072983999</c:v>
                </c:pt>
                <c:pt idx="1348" formatCode="0.00_ ">
                  <c:v>132.36722506816301</c:v>
                </c:pt>
                <c:pt idx="1349" formatCode="0.00_ ">
                  <c:v>132.257973861469</c:v>
                </c:pt>
                <c:pt idx="1350" formatCode="0.00_ ">
                  <c:v>132.47450125907</c:v>
                </c:pt>
                <c:pt idx="1351" formatCode="0.00_ ">
                  <c:v>130.49335361242899</c:v>
                </c:pt>
                <c:pt idx="1352" formatCode="0.00_ ">
                  <c:v>129.69375023304201</c:v>
                </c:pt>
                <c:pt idx="1353" formatCode="0.00_ ">
                  <c:v>129.85648033252201</c:v>
                </c:pt>
                <c:pt idx="1354" formatCode="0.00_ ">
                  <c:v>130.25092273068299</c:v>
                </c:pt>
                <c:pt idx="1355" formatCode="0.00_ ">
                  <c:v>130.50168539325799</c:v>
                </c:pt>
                <c:pt idx="1356" formatCode="0.00_ ">
                  <c:v>130.53325165562899</c:v>
                </c:pt>
                <c:pt idx="1357" formatCode="0.00_ ">
                  <c:v>129.36036989244201</c:v>
                </c:pt>
                <c:pt idx="1358" formatCode="0.00_ ">
                  <c:v>128.154416575791</c:v>
                </c:pt>
                <c:pt idx="1359" formatCode="0.00_ ">
                  <c:v>128.19126189808199</c:v>
                </c:pt>
                <c:pt idx="1360" formatCode="0.00_ ">
                  <c:v>127.283966391139</c:v>
                </c:pt>
                <c:pt idx="1361" formatCode="0.00_ ">
                  <c:v>127.441388131452</c:v>
                </c:pt>
                <c:pt idx="1362" formatCode="0.00_ ">
                  <c:v>127.571471531676</c:v>
                </c:pt>
                <c:pt idx="1363" formatCode="0.00_ ">
                  <c:v>127.481216922679</c:v>
                </c:pt>
                <c:pt idx="1364" formatCode="0.00_ ">
                  <c:v>128.659446605509</c:v>
                </c:pt>
                <c:pt idx="1365" formatCode="0.00_ ">
                  <c:v>126.602839118642</c:v>
                </c:pt>
                <c:pt idx="1366" formatCode="0.00_ ">
                  <c:v>128.15135749173101</c:v>
                </c:pt>
                <c:pt idx="1367" formatCode="0.00_ ">
                  <c:v>129.58698430003199</c:v>
                </c:pt>
                <c:pt idx="1368" formatCode="0.00_ ">
                  <c:v>130.91156398724601</c:v>
                </c:pt>
                <c:pt idx="1369" formatCode="0.00_ ">
                  <c:v>128.50740293356299</c:v>
                </c:pt>
                <c:pt idx="1370" formatCode="0.00_ ">
                  <c:v>127.90841090425501</c:v>
                </c:pt>
                <c:pt idx="1371" formatCode="0.00_ ">
                  <c:v>129.08969113251399</c:v>
                </c:pt>
                <c:pt idx="1372" formatCode="0.00_ ">
                  <c:v>127.883378710486</c:v>
                </c:pt>
                <c:pt idx="1373" formatCode="0.00_ ">
                  <c:v>125.827063253012</c:v>
                </c:pt>
                <c:pt idx="1374" formatCode="0.00_ ">
                  <c:v>126.522015322548</c:v>
                </c:pt>
                <c:pt idx="1375" formatCode="0.00_ ">
                  <c:v>127.81844512898201</c:v>
                </c:pt>
                <c:pt idx="1376" formatCode="0.00_ ">
                  <c:v>128.91046931407899</c:v>
                </c:pt>
                <c:pt idx="1377" formatCode="0.00_ ">
                  <c:v>129.940941176471</c:v>
                </c:pt>
                <c:pt idx="1378" formatCode="0.00_ ">
                  <c:v>131.07994791666701</c:v>
                </c:pt>
                <c:pt idx="1379" formatCode="0.00_ ">
                  <c:v>132.343961573651</c:v>
                </c:pt>
                <c:pt idx="1380" formatCode="0.00_ ">
                  <c:v>132.40827387802099</c:v>
                </c:pt>
                <c:pt idx="1381" formatCode="0.00_ ">
                  <c:v>132.61353951890001</c:v>
                </c:pt>
                <c:pt idx="1382" formatCode="0.00_ ">
                  <c:v>133.96408977556101</c:v>
                </c:pt>
                <c:pt idx="1383" formatCode="0.00_ ">
                  <c:v>137.20909451946</c:v>
                </c:pt>
                <c:pt idx="1384" formatCode="0.00_ ">
                  <c:v>134.55580736543899</c:v>
                </c:pt>
                <c:pt idx="1385" formatCode="0.00_ ">
                  <c:v>133.829079754601</c:v>
                </c:pt>
                <c:pt idx="1386" formatCode="0.00_ ">
                  <c:v>133.451693002257</c:v>
                </c:pt>
                <c:pt idx="1387" formatCode="0.00_ ">
                  <c:v>134.37338409090901</c:v>
                </c:pt>
                <c:pt idx="1388" formatCode="0.00_ ">
                  <c:v>135.354379949741</c:v>
                </c:pt>
                <c:pt idx="1389" formatCode="0.00_ ">
                  <c:v>133.31761006289301</c:v>
                </c:pt>
                <c:pt idx="1390" formatCode="0.00_ ">
                  <c:v>133.910892388451</c:v>
                </c:pt>
                <c:pt idx="1391" formatCode="0.00_ ">
                  <c:v>134.883950617284</c:v>
                </c:pt>
                <c:pt idx="1392" formatCode="0.00_ ">
                  <c:v>134.86877940316</c:v>
                </c:pt>
                <c:pt idx="1393" formatCode="0.00_ ">
                  <c:v>135.978500340392</c:v>
                </c:pt>
                <c:pt idx="1394" formatCode="0.00_ ">
                  <c:v>134.37366470037799</c:v>
                </c:pt>
                <c:pt idx="1395" formatCode="0.00_ ">
                  <c:v>135.26072565245099</c:v>
                </c:pt>
                <c:pt idx="1396" formatCode="0.00_ ">
                  <c:v>133.87098087600199</c:v>
                </c:pt>
                <c:pt idx="1397" formatCode="0.00_ ">
                  <c:v>134.95705046082799</c:v>
                </c:pt>
                <c:pt idx="1398" formatCode="0.00_ ">
                  <c:v>134.312583479789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D-1148-B8DD-8DB7D2E53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52144"/>
        <c:axId val="1235764656"/>
      </c:lineChart>
      <c:dateAx>
        <c:axId val="12357521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64656"/>
        <c:crosses val="autoZero"/>
        <c:auto val="1"/>
        <c:lblOffset val="100"/>
        <c:baseTimeUnit val="days"/>
      </c:dateAx>
      <c:valAx>
        <c:axId val="1235764656"/>
        <c:scaling>
          <c:orientation val="minMax"/>
          <c:min val="100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5214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33333333333302"/>
          <c:y val="1.07524059492563E-2"/>
          <c:w val="0.336666666666667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5bc7e7-3ddc-4f52-893e-aa8d16ba86b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9109590921884595E-2"/>
          <c:y val="9.3542003957546305E-2"/>
          <c:w val="0.90691482058639805"/>
          <c:h val="0.76940989499895895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余额加权溢价率!$B$21</c:f>
              <c:strCache>
                <c:ptCount val="1"/>
                <c:pt idx="0">
                  <c:v>转股溢价率-余额加权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余额加权溢价率!$A$22:$A$2399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余额加权溢价率!$B$22:$B$2399</c:f>
              <c:numCache>
                <c:formatCode>_ * #,##0.00_ ;_ * \-#,##0.00_ ;_ * "-"??_ ;_ @_ </c:formatCode>
                <c:ptCount val="2375"/>
                <c:pt idx="0">
                  <c:v>59.883576170253399</c:v>
                </c:pt>
                <c:pt idx="1">
                  <c:v>60.14184777230971</c:v>
                </c:pt>
                <c:pt idx="2">
                  <c:v>59.347776107929157</c:v>
                </c:pt>
                <c:pt idx="3">
                  <c:v>58.818333210928031</c:v>
                </c:pt>
                <c:pt idx="4">
                  <c:v>57.970527656163412</c:v>
                </c:pt>
                <c:pt idx="5">
                  <c:v>58.283973700634384</c:v>
                </c:pt>
                <c:pt idx="6">
                  <c:v>58.661107876667153</c:v>
                </c:pt>
                <c:pt idx="7">
                  <c:v>58.623034905633048</c:v>
                </c:pt>
                <c:pt idx="8">
                  <c:v>59.849697497138798</c:v>
                </c:pt>
                <c:pt idx="9">
                  <c:v>60.207687726706126</c:v>
                </c:pt>
                <c:pt idx="10">
                  <c:v>58.23850446801643</c:v>
                </c:pt>
                <c:pt idx="11">
                  <c:v>57.74195077824254</c:v>
                </c:pt>
                <c:pt idx="12">
                  <c:v>58.068184423235159</c:v>
                </c:pt>
                <c:pt idx="13">
                  <c:v>58.898073338793168</c:v>
                </c:pt>
                <c:pt idx="14">
                  <c:v>60.348079715608904</c:v>
                </c:pt>
                <c:pt idx="15">
                  <c:v>61.578220461778443</c:v>
                </c:pt>
                <c:pt idx="16">
                  <c:v>61.408043722635689</c:v>
                </c:pt>
                <c:pt idx="17">
                  <c:v>61.710010936215049</c:v>
                </c:pt>
                <c:pt idx="18">
                  <c:v>60.904798505932881</c:v>
                </c:pt>
                <c:pt idx="19">
                  <c:v>60.735623955506732</c:v>
                </c:pt>
                <c:pt idx="20">
                  <c:v>58.142207574290119</c:v>
                </c:pt>
                <c:pt idx="21">
                  <c:v>57.252621623738989</c:v>
                </c:pt>
                <c:pt idx="22">
                  <c:v>57.868078740904181</c:v>
                </c:pt>
                <c:pt idx="23">
                  <c:v>58.961864496859825</c:v>
                </c:pt>
                <c:pt idx="24">
                  <c:v>60.183569935105396</c:v>
                </c:pt>
                <c:pt idx="25">
                  <c:v>60.917215413499356</c:v>
                </c:pt>
                <c:pt idx="26">
                  <c:v>61.495143081816281</c:v>
                </c:pt>
                <c:pt idx="27">
                  <c:v>60.151695264268618</c:v>
                </c:pt>
                <c:pt idx="28">
                  <c:v>61.169000201503728</c:v>
                </c:pt>
                <c:pt idx="29">
                  <c:v>62.034514208614247</c:v>
                </c:pt>
                <c:pt idx="30">
                  <c:v>62.738475096160343</c:v>
                </c:pt>
                <c:pt idx="31">
                  <c:v>62.184058435716508</c:v>
                </c:pt>
                <c:pt idx="32">
                  <c:v>62.319101498082851</c:v>
                </c:pt>
                <c:pt idx="33">
                  <c:v>62.518648832546646</c:v>
                </c:pt>
                <c:pt idx="34">
                  <c:v>61.681627294386253</c:v>
                </c:pt>
                <c:pt idx="35">
                  <c:v>61.319797477729217</c:v>
                </c:pt>
                <c:pt idx="36">
                  <c:v>62.683324729391032</c:v>
                </c:pt>
                <c:pt idx="37">
                  <c:v>59.805860610101405</c:v>
                </c:pt>
                <c:pt idx="38">
                  <c:v>60.550650265227631</c:v>
                </c:pt>
                <c:pt idx="39">
                  <c:v>60.530368576591442</c:v>
                </c:pt>
                <c:pt idx="40">
                  <c:v>60.417011987383077</c:v>
                </c:pt>
                <c:pt idx="41">
                  <c:v>62.296739920528132</c:v>
                </c:pt>
                <c:pt idx="42">
                  <c:v>62.031385022899201</c:v>
                </c:pt>
                <c:pt idx="43">
                  <c:v>62.978556419267001</c:v>
                </c:pt>
                <c:pt idx="44">
                  <c:v>64.612867312371705</c:v>
                </c:pt>
                <c:pt idx="45">
                  <c:v>63.332378767916502</c:v>
                </c:pt>
                <c:pt idx="46">
                  <c:v>67.498163327501601</c:v>
                </c:pt>
                <c:pt idx="47">
                  <c:v>62.828851543379997</c:v>
                </c:pt>
                <c:pt idx="48">
                  <c:v>65.514075188407801</c:v>
                </c:pt>
                <c:pt idx="49">
                  <c:v>65.785313712733199</c:v>
                </c:pt>
                <c:pt idx="50">
                  <c:v>65.888603380233803</c:v>
                </c:pt>
                <c:pt idx="51">
                  <c:v>67.498163327501601</c:v>
                </c:pt>
                <c:pt idx="52">
                  <c:v>68.009327229998704</c:v>
                </c:pt>
                <c:pt idx="53">
                  <c:v>70.608047852422004</c:v>
                </c:pt>
                <c:pt idx="54">
                  <c:v>67.307074615526304</c:v>
                </c:pt>
                <c:pt idx="55">
                  <c:v>70.434173777505094</c:v>
                </c:pt>
                <c:pt idx="56">
                  <c:v>70.161453754953797</c:v>
                </c:pt>
                <c:pt idx="57">
                  <c:v>69.126502611195704</c:v>
                </c:pt>
                <c:pt idx="58">
                  <c:v>68.299228442011895</c:v>
                </c:pt>
                <c:pt idx="59">
                  <c:v>64.285823993270995</c:v>
                </c:pt>
                <c:pt idx="60">
                  <c:v>63.3784891127085</c:v>
                </c:pt>
                <c:pt idx="61">
                  <c:v>64.637288389805207</c:v>
                </c:pt>
                <c:pt idx="62">
                  <c:v>64.695661539096207</c:v>
                </c:pt>
                <c:pt idx="63">
                  <c:v>62.327631787423499</c:v>
                </c:pt>
                <c:pt idx="64">
                  <c:v>63.147797804259199</c:v>
                </c:pt>
                <c:pt idx="65">
                  <c:v>63.0693796414944</c:v>
                </c:pt>
                <c:pt idx="66">
                  <c:v>60.933554849790802</c:v>
                </c:pt>
                <c:pt idx="67">
                  <c:v>58.842193443613901</c:v>
                </c:pt>
                <c:pt idx="68">
                  <c:v>60.222363538505299</c:v>
                </c:pt>
                <c:pt idx="69">
                  <c:v>59.526255575626799</c:v>
                </c:pt>
                <c:pt idx="70">
                  <c:v>58.719009263151897</c:v>
                </c:pt>
                <c:pt idx="71">
                  <c:v>60.8737780070132</c:v>
                </c:pt>
                <c:pt idx="72">
                  <c:v>59.524773193677198</c:v>
                </c:pt>
                <c:pt idx="73">
                  <c:v>60.720496376302897</c:v>
                </c:pt>
                <c:pt idx="74">
                  <c:v>58.912756234284402</c:v>
                </c:pt>
                <c:pt idx="75">
                  <c:v>59.279027051886402</c:v>
                </c:pt>
                <c:pt idx="76">
                  <c:v>57.242835263021199</c:v>
                </c:pt>
                <c:pt idx="77">
                  <c:v>56.148616141376401</c:v>
                </c:pt>
                <c:pt idx="78">
                  <c:v>57.523318549381102</c:v>
                </c:pt>
                <c:pt idx="79">
                  <c:v>57.977337805105897</c:v>
                </c:pt>
                <c:pt idx="80">
                  <c:v>57.367168388777301</c:v>
                </c:pt>
                <c:pt idx="81">
                  <c:v>56.815932069781702</c:v>
                </c:pt>
                <c:pt idx="82">
                  <c:v>56.812664273979301</c:v>
                </c:pt>
                <c:pt idx="83">
                  <c:v>57.6238992445981</c:v>
                </c:pt>
                <c:pt idx="84">
                  <c:v>55.990937500499797</c:v>
                </c:pt>
                <c:pt idx="85">
                  <c:v>57.846365813220103</c:v>
                </c:pt>
                <c:pt idx="86">
                  <c:v>58.3527403449364</c:v>
                </c:pt>
                <c:pt idx="87">
                  <c:v>54.834651906583701</c:v>
                </c:pt>
                <c:pt idx="88">
                  <c:v>54.4890619782756</c:v>
                </c:pt>
                <c:pt idx="89">
                  <c:v>53.170550125516598</c:v>
                </c:pt>
                <c:pt idx="90">
                  <c:v>52.503578830319498</c:v>
                </c:pt>
                <c:pt idx="91">
                  <c:v>50.886984971628998</c:v>
                </c:pt>
                <c:pt idx="92" formatCode="0.00">
                  <c:v>50.767407164812603</c:v>
                </c:pt>
                <c:pt idx="93" formatCode="0.00">
                  <c:v>50.267363006916298</c:v>
                </c:pt>
                <c:pt idx="94" formatCode="0.00">
                  <c:v>49.061116642609399</c:v>
                </c:pt>
                <c:pt idx="95" formatCode="0.00">
                  <c:v>48.269255394983297</c:v>
                </c:pt>
                <c:pt idx="96" formatCode="0.00">
                  <c:v>48.626261052137799</c:v>
                </c:pt>
                <c:pt idx="97" formatCode="0.00">
                  <c:v>49.227454945268299</c:v>
                </c:pt>
                <c:pt idx="98" formatCode="0.00">
                  <c:v>50.629693890362901</c:v>
                </c:pt>
                <c:pt idx="99" formatCode="0.00">
                  <c:v>49.1367401722799</c:v>
                </c:pt>
                <c:pt idx="100" formatCode="0.00">
                  <c:v>48.627102447973897</c:v>
                </c:pt>
                <c:pt idx="101" formatCode="0.00">
                  <c:v>47.733247834043802</c:v>
                </c:pt>
                <c:pt idx="102" formatCode="0.00">
                  <c:v>46.929998601785002</c:v>
                </c:pt>
                <c:pt idx="103" formatCode="0.00">
                  <c:v>45.663269563757403</c:v>
                </c:pt>
                <c:pt idx="104" formatCode="0.00">
                  <c:v>45.631988075726397</c:v>
                </c:pt>
                <c:pt idx="105" formatCode="0.00">
                  <c:v>45.922231891479498</c:v>
                </c:pt>
                <c:pt idx="106" formatCode="0.00">
                  <c:v>46.2712052769499</c:v>
                </c:pt>
                <c:pt idx="107">
                  <c:v>46.591044614425797</c:v>
                </c:pt>
                <c:pt idx="108">
                  <c:v>46.8276348008757</c:v>
                </c:pt>
                <c:pt idx="109">
                  <c:v>46.769202740807998</c:v>
                </c:pt>
                <c:pt idx="110" formatCode="0.00">
                  <c:v>46.565764098824097</c:v>
                </c:pt>
                <c:pt idx="111" formatCode="0.00">
                  <c:v>46.254580171714402</c:v>
                </c:pt>
                <c:pt idx="112" formatCode="0.00">
                  <c:v>46.731690082030497</c:v>
                </c:pt>
                <c:pt idx="113" formatCode="0.00">
                  <c:v>46.685372853986202</c:v>
                </c:pt>
                <c:pt idx="114" formatCode="0.00">
                  <c:v>47.104347720326501</c:v>
                </c:pt>
                <c:pt idx="115" formatCode="0.00">
                  <c:v>46.617068453292603</c:v>
                </c:pt>
                <c:pt idx="116" formatCode="0.00">
                  <c:v>46.456069848383599</c:v>
                </c:pt>
                <c:pt idx="117" formatCode="0.00">
                  <c:v>46.086844482160501</c:v>
                </c:pt>
                <c:pt idx="118" formatCode="0.00">
                  <c:v>46.284628808455402</c:v>
                </c:pt>
                <c:pt idx="119" formatCode="0.00">
                  <c:v>46.905624432470503</c:v>
                </c:pt>
                <c:pt idx="120" formatCode="0.00">
                  <c:v>46.333001771246799</c:v>
                </c:pt>
                <c:pt idx="121" formatCode="0.00">
                  <c:v>46.139577326831898</c:v>
                </c:pt>
                <c:pt idx="122" formatCode="0.00">
                  <c:v>45.855027667927601</c:v>
                </c:pt>
                <c:pt idx="123" formatCode="0.00">
                  <c:v>45.988704717049202</c:v>
                </c:pt>
                <c:pt idx="124" formatCode="0.00">
                  <c:v>47.089830810219098</c:v>
                </c:pt>
                <c:pt idx="125" formatCode="0.00">
                  <c:v>49.504882023242097</c:v>
                </c:pt>
                <c:pt idx="126" formatCode="0.00">
                  <c:v>48.227104669042703</c:v>
                </c:pt>
                <c:pt idx="127" formatCode="0.00">
                  <c:v>49.331903206404498</c:v>
                </c:pt>
                <c:pt idx="128" formatCode="0.00">
                  <c:v>49.629852236033699</c:v>
                </c:pt>
                <c:pt idx="129" formatCode="0.00">
                  <c:v>46.4651195743266</c:v>
                </c:pt>
                <c:pt idx="130" formatCode="0.00">
                  <c:v>45.575038786194597</c:v>
                </c:pt>
                <c:pt idx="131" formatCode="0.00">
                  <c:v>44.996551836131097</c:v>
                </c:pt>
                <c:pt idx="132" formatCode="0.00">
                  <c:v>44.401155824946002</c:v>
                </c:pt>
                <c:pt idx="133" formatCode="0.00">
                  <c:v>45.170477112156398</c:v>
                </c:pt>
                <c:pt idx="134" formatCode="0.00">
                  <c:v>46.041585146396898</c:v>
                </c:pt>
                <c:pt idx="135" formatCode="0.00">
                  <c:v>45.734516900437001</c:v>
                </c:pt>
                <c:pt idx="136" formatCode="0.00">
                  <c:v>46.3025528083406</c:v>
                </c:pt>
                <c:pt idx="137" formatCode="0.00">
                  <c:v>46.334293925356199</c:v>
                </c:pt>
                <c:pt idx="138" formatCode="0.00">
                  <c:v>42.126068648848097</c:v>
                </c:pt>
                <c:pt idx="139" formatCode="0.00">
                  <c:v>42.189032792940303</c:v>
                </c:pt>
                <c:pt idx="140" formatCode="0.00">
                  <c:v>41.459950177674799</c:v>
                </c:pt>
                <c:pt idx="141" formatCode="0.00">
                  <c:v>40.168834220668501</c:v>
                </c:pt>
                <c:pt idx="142" formatCode="0.00">
                  <c:v>40.695583752981499</c:v>
                </c:pt>
                <c:pt idx="143" formatCode="0.00_);[Red]\(0.00\)">
                  <c:v>40.416247182704303</c:v>
                </c:pt>
                <c:pt idx="144" formatCode="0.00_);[Red]\(0.00\)">
                  <c:v>40.832498096011001</c:v>
                </c:pt>
                <c:pt idx="145" formatCode="0.00_);[Red]\(0.00\)">
                  <c:v>42.501553750552702</c:v>
                </c:pt>
                <c:pt idx="146" formatCode="0.00_);[Red]\(0.00\)">
                  <c:v>43.370983583100902</c:v>
                </c:pt>
                <c:pt idx="147" formatCode="0.00_);[Red]\(0.00\)">
                  <c:v>43.783583267038502</c:v>
                </c:pt>
                <c:pt idx="148" formatCode="0.00_);[Red]\(0.00\)">
                  <c:v>43.052772138564798</c:v>
                </c:pt>
                <c:pt idx="149" formatCode="0.00_);[Red]\(0.00\)">
                  <c:v>44.5065448479289</c:v>
                </c:pt>
                <c:pt idx="150" formatCode="0.00_);[Red]\(0.00\)">
                  <c:v>45.565140962372297</c:v>
                </c:pt>
                <c:pt idx="151" formatCode="0.00_);[Red]\(0.00\)">
                  <c:v>44.559435107701802</c:v>
                </c:pt>
                <c:pt idx="152" formatCode="0.00_);[Red]\(0.00\)">
                  <c:v>43.679757799147097</c:v>
                </c:pt>
                <c:pt idx="153" formatCode="0.00">
                  <c:v>42.148048484121503</c:v>
                </c:pt>
                <c:pt idx="154" formatCode="0.00">
                  <c:v>42.908898338847202</c:v>
                </c:pt>
                <c:pt idx="155" formatCode="0.00">
                  <c:v>43.798953141685701</c:v>
                </c:pt>
                <c:pt idx="156" formatCode="0.00">
                  <c:v>45.002680599085998</c:v>
                </c:pt>
                <c:pt idx="157" formatCode="0.00">
                  <c:v>45.408720805849399</c:v>
                </c:pt>
                <c:pt idx="158" formatCode="0.00">
                  <c:v>44.025345051954702</c:v>
                </c:pt>
                <c:pt idx="159" formatCode="0.00">
                  <c:v>42.994135116301102</c:v>
                </c:pt>
                <c:pt idx="160" formatCode="0.00">
                  <c:v>42.910118930703497</c:v>
                </c:pt>
                <c:pt idx="161" formatCode="0.00">
                  <c:v>42.458736701748698</c:v>
                </c:pt>
                <c:pt idx="162" formatCode="0.00">
                  <c:v>43.011393503142799</c:v>
                </c:pt>
                <c:pt idx="163" formatCode="0.00">
                  <c:v>42.572827846166398</c:v>
                </c:pt>
                <c:pt idx="164" formatCode="0.00">
                  <c:v>41.5522209066757</c:v>
                </c:pt>
                <c:pt idx="165" formatCode="0.00">
                  <c:v>44.0288176256363</c:v>
                </c:pt>
                <c:pt idx="166" formatCode="0.00">
                  <c:v>44.224583224051301</c:v>
                </c:pt>
                <c:pt idx="167" formatCode="0.00">
                  <c:v>43.234024247521504</c:v>
                </c:pt>
                <c:pt idx="168" formatCode="0.00">
                  <c:v>43.409177688248697</c:v>
                </c:pt>
                <c:pt idx="169" formatCode="0.00">
                  <c:v>43.809431564573501</c:v>
                </c:pt>
                <c:pt idx="170" formatCode="0.00">
                  <c:v>42.031343347913399</c:v>
                </c:pt>
                <c:pt idx="171" formatCode="0.00">
                  <c:v>41.654119253847199</c:v>
                </c:pt>
                <c:pt idx="172" formatCode="0.00">
                  <c:v>41.982850463521302</c:v>
                </c:pt>
                <c:pt idx="173" formatCode="0.00">
                  <c:v>43.388626255946299</c:v>
                </c:pt>
                <c:pt idx="174" formatCode="0.00">
                  <c:v>43.052180058037102</c:v>
                </c:pt>
                <c:pt idx="175" formatCode="0.00">
                  <c:v>41.786018683308498</c:v>
                </c:pt>
                <c:pt idx="176" formatCode="0.00">
                  <c:v>42.311873016326302</c:v>
                </c:pt>
                <c:pt idx="177" formatCode="0.00">
                  <c:v>42.862405366341498</c:v>
                </c:pt>
                <c:pt idx="178" formatCode="0.00">
                  <c:v>42.3814647792803</c:v>
                </c:pt>
                <c:pt idx="179" formatCode="0.00">
                  <c:v>42.076722319503702</c:v>
                </c:pt>
                <c:pt idx="180" formatCode="0.00">
                  <c:v>41.786018683308498</c:v>
                </c:pt>
                <c:pt idx="181" formatCode="0.00">
                  <c:v>41.667138225914798</c:v>
                </c:pt>
                <c:pt idx="182" formatCode="0.00">
                  <c:v>41.756070501667303</c:v>
                </c:pt>
                <c:pt idx="183" formatCode="0.00">
                  <c:v>41.099291687901697</c:v>
                </c:pt>
                <c:pt idx="184" formatCode="0.00">
                  <c:v>41.402909921598003</c:v>
                </c:pt>
                <c:pt idx="185" formatCode="0.00">
                  <c:v>40.9325587969361</c:v>
                </c:pt>
                <c:pt idx="186" formatCode="0.00">
                  <c:v>41.520345850360997</c:v>
                </c:pt>
                <c:pt idx="187" formatCode="0.00">
                  <c:v>41.608390317994797</c:v>
                </c:pt>
                <c:pt idx="188" formatCode="0.00">
                  <c:v>40.778948675108097</c:v>
                </c:pt>
                <c:pt idx="189" formatCode="0.00">
                  <c:v>40.119701490021598</c:v>
                </c:pt>
                <c:pt idx="190" formatCode="0.00_);[Red]\(0.00\)">
                  <c:v>40.7662868722458</c:v>
                </c:pt>
                <c:pt idx="191" formatCode="0.00_);[Red]\(0.00\)">
                  <c:v>41.486413070078001</c:v>
                </c:pt>
                <c:pt idx="192" formatCode="0.00_);[Red]\(0.00\)">
                  <c:v>41.873472364524297</c:v>
                </c:pt>
                <c:pt idx="193" formatCode="0.00_);[Red]\(0.00\)">
                  <c:v>43.926400483907997</c:v>
                </c:pt>
                <c:pt idx="194" formatCode="0.00_);[Red]\(0.00\)">
                  <c:v>42.6151396703724</c:v>
                </c:pt>
                <c:pt idx="195" formatCode="0.00">
                  <c:v>42.336446851220202</c:v>
                </c:pt>
                <c:pt idx="196" formatCode="0.00">
                  <c:v>43.184678880181004</c:v>
                </c:pt>
                <c:pt idx="197" formatCode="0.00">
                  <c:v>43.484693042641702</c:v>
                </c:pt>
                <c:pt idx="198" formatCode="0.00">
                  <c:v>43.926400483907997</c:v>
                </c:pt>
                <c:pt idx="199" formatCode="0.00">
                  <c:v>42.673824595830503</c:v>
                </c:pt>
                <c:pt idx="200" formatCode="0.00">
                  <c:v>43.2165246455519</c:v>
                </c:pt>
                <c:pt idx="201" formatCode="0.00">
                  <c:v>43.797643475867403</c:v>
                </c:pt>
                <c:pt idx="202" formatCode="0.00">
                  <c:v>42.8625617298961</c:v>
                </c:pt>
                <c:pt idx="203" formatCode="0.00">
                  <c:v>42.139274180644698</c:v>
                </c:pt>
                <c:pt idx="204" formatCode="0.00">
                  <c:v>41.789495218696999</c:v>
                </c:pt>
                <c:pt idx="205" formatCode="0.00">
                  <c:v>41.476380352504101</c:v>
                </c:pt>
                <c:pt idx="206" formatCode="0.00">
                  <c:v>41.451852734869497</c:v>
                </c:pt>
                <c:pt idx="207" formatCode="0.00">
                  <c:v>40.718659015741999</c:v>
                </c:pt>
                <c:pt idx="208" formatCode="0.00">
                  <c:v>40.1166414170686</c:v>
                </c:pt>
                <c:pt idx="209" formatCode="0.00">
                  <c:v>39.965942638157401</c:v>
                </c:pt>
                <c:pt idx="210" formatCode="0.00">
                  <c:v>40.730176164377298</c:v>
                </c:pt>
                <c:pt idx="211" formatCode="0.00">
                  <c:v>40.8952652129664</c:v>
                </c:pt>
                <c:pt idx="212" formatCode="0.00">
                  <c:v>42.154756187963201</c:v>
                </c:pt>
                <c:pt idx="213" formatCode="0.00">
                  <c:v>42.589822117781502</c:v>
                </c:pt>
                <c:pt idx="214" formatCode="0.00">
                  <c:v>43.698682866862598</c:v>
                </c:pt>
                <c:pt idx="215" formatCode="0.00">
                  <c:v>43.828444156110898</c:v>
                </c:pt>
                <c:pt idx="216" formatCode="0.00">
                  <c:v>39.922566391339203</c:v>
                </c:pt>
                <c:pt idx="217" formatCode="0.00">
                  <c:v>38.757265193423599</c:v>
                </c:pt>
                <c:pt idx="218" formatCode="0.00">
                  <c:v>40.218781075812899</c:v>
                </c:pt>
                <c:pt idx="219" formatCode="0.00">
                  <c:v>38.791474738971097</c:v>
                </c:pt>
                <c:pt idx="220" formatCode="0.00">
                  <c:v>38.300019571911399</c:v>
                </c:pt>
                <c:pt idx="221" formatCode="0.00">
                  <c:v>38.465237127726702</c:v>
                </c:pt>
                <c:pt idx="222" formatCode="0.00">
                  <c:v>38.827901689872697</c:v>
                </c:pt>
                <c:pt idx="223" formatCode="0.00">
                  <c:v>37.597971864067802</c:v>
                </c:pt>
                <c:pt idx="224" formatCode="0.00">
                  <c:v>37.717959900419501</c:v>
                </c:pt>
                <c:pt idx="225" formatCode="0.00">
                  <c:v>38.390899827541602</c:v>
                </c:pt>
                <c:pt idx="226" formatCode="0.00">
                  <c:v>38.895327983579698</c:v>
                </c:pt>
                <c:pt idx="227" formatCode="0.00">
                  <c:v>38.930953100947796</c:v>
                </c:pt>
                <c:pt idx="228" formatCode="0.00">
                  <c:v>39.191789151009203</c:v>
                </c:pt>
                <c:pt idx="229" formatCode="0.00">
                  <c:v>38.866464709127797</c:v>
                </c:pt>
                <c:pt idx="230" formatCode="0.00">
                  <c:v>39.543803256132399</c:v>
                </c:pt>
                <c:pt idx="231" formatCode="0.00">
                  <c:v>39.714084222194202</c:v>
                </c:pt>
                <c:pt idx="232" formatCode="0.00">
                  <c:v>39.5699339338275</c:v>
                </c:pt>
                <c:pt idx="233" formatCode="0.00">
                  <c:v>40.205906390325801</c:v>
                </c:pt>
                <c:pt idx="234" formatCode="0.00">
                  <c:v>40.240432895360797</c:v>
                </c:pt>
                <c:pt idx="235" formatCode="0.00">
                  <c:v>41.059716857983801</c:v>
                </c:pt>
                <c:pt idx="236" formatCode="0.00">
                  <c:v>40.387566654254599</c:v>
                </c:pt>
                <c:pt idx="237" formatCode="0.00">
                  <c:v>40.771196986212999</c:v>
                </c:pt>
                <c:pt idx="238" formatCode="0.00">
                  <c:v>40.412297083078201</c:v>
                </c:pt>
                <c:pt idx="239" formatCode="0.00">
                  <c:v>40.446878701979301</c:v>
                </c:pt>
                <c:pt idx="240" formatCode="0.00">
                  <c:v>40.821692604681203</c:v>
                </c:pt>
                <c:pt idx="241" formatCode="0.00">
                  <c:v>38.447803474295803</c:v>
                </c:pt>
                <c:pt idx="242" formatCode="0.00">
                  <c:v>38.181655153768602</c:v>
                </c:pt>
                <c:pt idx="243" formatCode="0.00">
                  <c:v>39.424188382725198</c:v>
                </c:pt>
                <c:pt idx="244" formatCode="0.00">
                  <c:v>39.990818977638803</c:v>
                </c:pt>
                <c:pt idx="245" formatCode="0.00">
                  <c:v>39.6381186668753</c:v>
                </c:pt>
                <c:pt idx="246" formatCode="0.00">
                  <c:v>39.112520147281401</c:v>
                </c:pt>
                <c:pt idx="247" formatCode="0.00">
                  <c:v>40.006392537553602</c:v>
                </c:pt>
                <c:pt idx="248" formatCode="0.00">
                  <c:v>39.603156545761699</c:v>
                </c:pt>
                <c:pt idx="249" formatCode="0.00">
                  <c:v>39.449482616910799</c:v>
                </c:pt>
                <c:pt idx="250" formatCode="0.00">
                  <c:v>39.368734328309202</c:v>
                </c:pt>
                <c:pt idx="251" formatCode="0.00">
                  <c:v>38.663876908166699</c:v>
                </c:pt>
                <c:pt idx="252" formatCode="0.00">
                  <c:v>39.0458142955912</c:v>
                </c:pt>
                <c:pt idx="253" formatCode="0.00">
                  <c:v>38.391674938053498</c:v>
                </c:pt>
                <c:pt idx="254" formatCode="0.00">
                  <c:v>38.064779345409903</c:v>
                </c:pt>
                <c:pt idx="255" formatCode="0.00">
                  <c:v>38.353644395180801</c:v>
                </c:pt>
                <c:pt idx="256" formatCode="0.00">
                  <c:v>36.909738385244403</c:v>
                </c:pt>
                <c:pt idx="257" formatCode="0.00">
                  <c:v>36.759732234489398</c:v>
                </c:pt>
                <c:pt idx="258" formatCode="0.00">
                  <c:v>37.2331404676601</c:v>
                </c:pt>
                <c:pt idx="259" formatCode="0.00">
                  <c:v>37.330491722221801</c:v>
                </c:pt>
                <c:pt idx="260" formatCode="0.00">
                  <c:v>36.2462694203208</c:v>
                </c:pt>
                <c:pt idx="261" formatCode="0.00">
                  <c:v>36.661894487554903</c:v>
                </c:pt>
                <c:pt idx="262" formatCode="0.00">
                  <c:v>36.461818070577898</c:v>
                </c:pt>
                <c:pt idx="263" formatCode="0.00">
                  <c:v>36.926183662375003</c:v>
                </c:pt>
                <c:pt idx="264" formatCode="0.00">
                  <c:v>37.654818022684502</c:v>
                </c:pt>
                <c:pt idx="265" formatCode="0.00">
                  <c:v>38.012558789263203</c:v>
                </c:pt>
                <c:pt idx="266" formatCode="0.00">
                  <c:v>37.9807403131108</c:v>
                </c:pt>
                <c:pt idx="267" formatCode="0.00">
                  <c:v>36.3395103696974</c:v>
                </c:pt>
                <c:pt idx="268" formatCode="0.00">
                  <c:v>35.596972000555297</c:v>
                </c:pt>
                <c:pt idx="269" formatCode="0.00">
                  <c:v>36.716171885735797</c:v>
                </c:pt>
                <c:pt idx="270" formatCode="0.00">
                  <c:v>37.022693045942198</c:v>
                </c:pt>
                <c:pt idx="271" formatCode="0.00">
                  <c:v>37.992877064204201</c:v>
                </c:pt>
                <c:pt idx="272" formatCode="0.00">
                  <c:v>38.7380689102229</c:v>
                </c:pt>
                <c:pt idx="273" formatCode="0.00">
                  <c:v>39.828056009023499</c:v>
                </c:pt>
                <c:pt idx="274" formatCode="0.00">
                  <c:v>41.076710833442498</c:v>
                </c:pt>
                <c:pt idx="275" formatCode="0.00">
                  <c:v>40.908818555270003</c:v>
                </c:pt>
                <c:pt idx="276" formatCode="0.00">
                  <c:v>40.299566406020702</c:v>
                </c:pt>
                <c:pt idx="277" formatCode="0.00">
                  <c:v>41.113631933814901</c:v>
                </c:pt>
                <c:pt idx="278" formatCode="0.00">
                  <c:v>40.912560869197698</c:v>
                </c:pt>
                <c:pt idx="279" formatCode="0.00">
                  <c:v>42.134194301729899</c:v>
                </c:pt>
                <c:pt idx="280" formatCode="0.00">
                  <c:v>43.460156613721999</c:v>
                </c:pt>
                <c:pt idx="281" formatCode="0.00">
                  <c:v>41.818622442977201</c:v>
                </c:pt>
                <c:pt idx="282" formatCode="0.00">
                  <c:v>41.556823048202197</c:v>
                </c:pt>
                <c:pt idx="283" formatCode="0.00">
                  <c:v>41.3656624865623</c:v>
                </c:pt>
                <c:pt idx="284" formatCode="0.00">
                  <c:v>42.182642649163</c:v>
                </c:pt>
                <c:pt idx="285" formatCode="0.00">
                  <c:v>42.2556290710341</c:v>
                </c:pt>
                <c:pt idx="286" formatCode="0.00">
                  <c:v>42.117850337580101</c:v>
                </c:pt>
                <c:pt idx="287" formatCode="0.00">
                  <c:v>41.9277900665045</c:v>
                </c:pt>
                <c:pt idx="288" formatCode="0.00">
                  <c:v>42.431936876446997</c:v>
                </c:pt>
                <c:pt idx="289" formatCode="0.00">
                  <c:v>41.987495226794699</c:v>
                </c:pt>
                <c:pt idx="290" formatCode="0.00">
                  <c:v>42.185885910058097</c:v>
                </c:pt>
                <c:pt idx="291" formatCode="0.00">
                  <c:v>40.488980825296998</c:v>
                </c:pt>
                <c:pt idx="292" formatCode="0.00">
                  <c:v>40.043973200407798</c:v>
                </c:pt>
                <c:pt idx="293" formatCode="0.00">
                  <c:v>40.175203785718097</c:v>
                </c:pt>
                <c:pt idx="294" formatCode="0.00">
                  <c:v>40.934813618474401</c:v>
                </c:pt>
                <c:pt idx="295" formatCode="0.00">
                  <c:v>40.672679822107803</c:v>
                </c:pt>
                <c:pt idx="296" formatCode="0.00">
                  <c:v>40.960612538446597</c:v>
                </c:pt>
                <c:pt idx="297" formatCode="0.00">
                  <c:v>43.5026026368594</c:v>
                </c:pt>
                <c:pt idx="298" formatCode="0.00">
                  <c:v>44.288101629822002</c:v>
                </c:pt>
                <c:pt idx="299" formatCode="0.00">
                  <c:v>44.951263737126503</c:v>
                </c:pt>
                <c:pt idx="300" formatCode="0.00">
                  <c:v>44.835342514581001</c:v>
                </c:pt>
                <c:pt idx="301" formatCode="0.00">
                  <c:v>44.785306878592699</c:v>
                </c:pt>
                <c:pt idx="302" formatCode="0.00">
                  <c:v>44.253917487602202</c:v>
                </c:pt>
                <c:pt idx="303" formatCode="0.00">
                  <c:v>43.320089152544099</c:v>
                </c:pt>
                <c:pt idx="304" formatCode="0.00">
                  <c:v>43.983508375194802</c:v>
                </c:pt>
                <c:pt idx="305" formatCode="0.00">
                  <c:v>43.3239993128999</c:v>
                </c:pt>
                <c:pt idx="306" formatCode="0.00">
                  <c:v>43.976254761860702</c:v>
                </c:pt>
                <c:pt idx="307" formatCode="0.00">
                  <c:v>43.975524705303698</c:v>
                </c:pt>
                <c:pt idx="308" formatCode="0.00">
                  <c:v>45.148342732629096</c:v>
                </c:pt>
                <c:pt idx="309" formatCode="0.00">
                  <c:v>45.542367442993502</c:v>
                </c:pt>
                <c:pt idx="310" formatCode="0.00">
                  <c:v>45.4992959110863</c:v>
                </c:pt>
                <c:pt idx="311" formatCode="0.00">
                  <c:v>45.4992959110863</c:v>
                </c:pt>
                <c:pt idx="312" formatCode="0.00">
                  <c:v>47.365023199741898</c:v>
                </c:pt>
                <c:pt idx="313" formatCode="0.00">
                  <c:v>47.0852151821109</c:v>
                </c:pt>
                <c:pt idx="314" formatCode="0.00">
                  <c:v>48.309172283620903</c:v>
                </c:pt>
                <c:pt idx="315" formatCode="0.00">
                  <c:v>47.340567042253603</c:v>
                </c:pt>
                <c:pt idx="316" formatCode="0.00">
                  <c:v>46.666350553440203</c:v>
                </c:pt>
                <c:pt idx="317" formatCode="0.00">
                  <c:v>46.869745098202301</c:v>
                </c:pt>
                <c:pt idx="318" formatCode="0.00">
                  <c:v>47.965220547866203</c:v>
                </c:pt>
                <c:pt idx="319" formatCode="0.00">
                  <c:v>48.596949686578199</c:v>
                </c:pt>
                <c:pt idx="320" formatCode="0.00">
                  <c:v>48.972216977674101</c:v>
                </c:pt>
                <c:pt idx="321" formatCode="0.00">
                  <c:v>47.749665261686602</c:v>
                </c:pt>
                <c:pt idx="322" formatCode="0.00">
                  <c:v>47.509170481562599</c:v>
                </c:pt>
                <c:pt idx="323" formatCode="0.00">
                  <c:v>47.364025554076903</c:v>
                </c:pt>
                <c:pt idx="324" formatCode="0.00">
                  <c:v>47.621214273883901</c:v>
                </c:pt>
                <c:pt idx="325" formatCode="0.00">
                  <c:v>46.009737933805603</c:v>
                </c:pt>
                <c:pt idx="326" formatCode="0.00">
                  <c:v>45.871649992197597</c:v>
                </c:pt>
                <c:pt idx="327" formatCode="0.00">
                  <c:v>46.816181095477198</c:v>
                </c:pt>
                <c:pt idx="328" formatCode="0.00">
                  <c:v>46.065783522258499</c:v>
                </c:pt>
                <c:pt idx="329" formatCode="0.00">
                  <c:v>46.9117570504296</c:v>
                </c:pt>
                <c:pt idx="330" formatCode="0.00">
                  <c:v>46.625346479161898</c:v>
                </c:pt>
                <c:pt idx="331" formatCode="0.00">
                  <c:v>46.047642872733803</c:v>
                </c:pt>
                <c:pt idx="332" formatCode="0.00">
                  <c:v>46.575626115398499</c:v>
                </c:pt>
                <c:pt idx="333" formatCode="0.00">
                  <c:v>47.3929635893385</c:v>
                </c:pt>
                <c:pt idx="334" formatCode="0.00">
                  <c:v>46.385216890591302</c:v>
                </c:pt>
                <c:pt idx="335" formatCode="0.00">
                  <c:v>46.970341922407698</c:v>
                </c:pt>
                <c:pt idx="336" formatCode="0.00">
                  <c:v>46.373332694158101</c:v>
                </c:pt>
                <c:pt idx="337" formatCode="0.00">
                  <c:v>46.3971196780358</c:v>
                </c:pt>
                <c:pt idx="338" formatCode="0.00">
                  <c:v>46.685568712638997</c:v>
                </c:pt>
                <c:pt idx="339" formatCode="0.00">
                  <c:v>45.900769567547599</c:v>
                </c:pt>
                <c:pt idx="340" formatCode="0.00">
                  <c:v>45.432983994525401</c:v>
                </c:pt>
                <c:pt idx="341" formatCode="0.00">
                  <c:v>45.129405366920203</c:v>
                </c:pt>
                <c:pt idx="342" formatCode="0.00">
                  <c:v>45.481870224578401</c:v>
                </c:pt>
                <c:pt idx="343" formatCode="0.00">
                  <c:v>45.635530687646003</c:v>
                </c:pt>
                <c:pt idx="344" formatCode="0.00">
                  <c:v>45.596880253914499</c:v>
                </c:pt>
                <c:pt idx="345" formatCode="0.00">
                  <c:v>44.616813079057799</c:v>
                </c:pt>
                <c:pt idx="346" formatCode="0.00">
                  <c:v>44.540859240272098</c:v>
                </c:pt>
                <c:pt idx="347" formatCode="0.00">
                  <c:v>45.682663409986297</c:v>
                </c:pt>
                <c:pt idx="348" formatCode="0.00">
                  <c:v>46.932790820357901</c:v>
                </c:pt>
                <c:pt idx="349" formatCode="0.00">
                  <c:v>46.264590194536197</c:v>
                </c:pt>
                <c:pt idx="350" formatCode="0.00">
                  <c:v>46.918718878742403</c:v>
                </c:pt>
                <c:pt idx="351" formatCode="0.00">
                  <c:v>48.031528065474497</c:v>
                </c:pt>
                <c:pt idx="352" formatCode="0.00">
                  <c:v>49.350781266416902</c:v>
                </c:pt>
                <c:pt idx="353" formatCode="0.00">
                  <c:v>49.760974821958598</c:v>
                </c:pt>
                <c:pt idx="354" formatCode="0.00">
                  <c:v>49.964265642195997</c:v>
                </c:pt>
                <c:pt idx="355" formatCode="0.00">
                  <c:v>49.9237892593598</c:v>
                </c:pt>
                <c:pt idx="356" formatCode="0.00">
                  <c:v>49.631548686443601</c:v>
                </c:pt>
                <c:pt idx="357" formatCode="0.00">
                  <c:v>49.569117705084999</c:v>
                </c:pt>
                <c:pt idx="358" formatCode="0.00">
                  <c:v>49.5884836092808</c:v>
                </c:pt>
                <c:pt idx="359" formatCode="0.00">
                  <c:v>49.563270054164398</c:v>
                </c:pt>
                <c:pt idx="360" formatCode="0.00">
                  <c:v>49.988775324028097</c:v>
                </c:pt>
                <c:pt idx="361" formatCode="0.00">
                  <c:v>50.061667090331802</c:v>
                </c:pt>
                <c:pt idx="362" formatCode="0.00">
                  <c:v>50.087472707748702</c:v>
                </c:pt>
                <c:pt idx="363" formatCode="0.00">
                  <c:v>49.972534047454403</c:v>
                </c:pt>
                <c:pt idx="364" formatCode="0.00">
                  <c:v>50.6399233596279</c:v>
                </c:pt>
                <c:pt idx="365" formatCode="0.00">
                  <c:v>52.836433964311503</c:v>
                </c:pt>
                <c:pt idx="366" formatCode="0.00">
                  <c:v>53.636802311478903</c:v>
                </c:pt>
                <c:pt idx="367" formatCode="0.00">
                  <c:v>55.398803008666</c:v>
                </c:pt>
                <c:pt idx="368" formatCode="0.00">
                  <c:v>55.409482018488298</c:v>
                </c:pt>
                <c:pt idx="369" formatCode="0.00">
                  <c:v>56.255215809488497</c:v>
                </c:pt>
                <c:pt idx="370" formatCode="0.00">
                  <c:v>46.157581445005903</c:v>
                </c:pt>
                <c:pt idx="371" formatCode="0.00">
                  <c:v>45.449169996384697</c:v>
                </c:pt>
                <c:pt idx="372" formatCode="0.00">
                  <c:v>45.309316167761601</c:v>
                </c:pt>
                <c:pt idx="373" formatCode="0.00">
                  <c:v>45.641398426163001</c:v>
                </c:pt>
                <c:pt idx="374" formatCode="0.00">
                  <c:v>44.5397673480579</c:v>
                </c:pt>
                <c:pt idx="375" formatCode="0.00">
                  <c:v>43.368290821670101</c:v>
                </c:pt>
                <c:pt idx="376" formatCode="0.00">
                  <c:v>42.931547654874798</c:v>
                </c:pt>
                <c:pt idx="377" formatCode="0.00">
                  <c:v>43.0640315156434</c:v>
                </c:pt>
                <c:pt idx="378" formatCode="0.00">
                  <c:v>42.894226376567801</c:v>
                </c:pt>
                <c:pt idx="379" formatCode="0.00">
                  <c:v>42.809712215166698</c:v>
                </c:pt>
                <c:pt idx="380" formatCode="0.00">
                  <c:v>42.246166690250199</c:v>
                </c:pt>
                <c:pt idx="381" formatCode="0.00">
                  <c:v>45.173803705232203</c:v>
                </c:pt>
                <c:pt idx="382" formatCode="0.00">
                  <c:v>42.766386187611602</c:v>
                </c:pt>
                <c:pt idx="383" formatCode="0.00">
                  <c:v>43.179040379924402</c:v>
                </c:pt>
                <c:pt idx="384" formatCode="0.00">
                  <c:v>44.003323483267501</c:v>
                </c:pt>
                <c:pt idx="385" formatCode="0.00">
                  <c:v>45.447950686983198</c:v>
                </c:pt>
                <c:pt idx="386" formatCode="0.00">
                  <c:v>45.173803705232203</c:v>
                </c:pt>
                <c:pt idx="387" formatCode="0.00">
                  <c:v>44.594065909874502</c:v>
                </c:pt>
                <c:pt idx="388" formatCode="0.00">
                  <c:v>48.794422904670903</c:v>
                </c:pt>
                <c:pt idx="389" formatCode="0.00">
                  <c:v>49.123551816473103</c:v>
                </c:pt>
                <c:pt idx="390" formatCode="0.00">
                  <c:v>48.876758247923398</c:v>
                </c:pt>
                <c:pt idx="391" formatCode="0.00">
                  <c:v>49.122524028266</c:v>
                </c:pt>
                <c:pt idx="392" formatCode="0.00">
                  <c:v>48.612401132037597</c:v>
                </c:pt>
                <c:pt idx="393" formatCode="0.00">
                  <c:v>48.790715865145799</c:v>
                </c:pt>
                <c:pt idx="394" formatCode="0.00">
                  <c:v>50.159311136456601</c:v>
                </c:pt>
                <c:pt idx="395" formatCode="0.00">
                  <c:v>48.791373909905502</c:v>
                </c:pt>
                <c:pt idx="396" formatCode="0.00">
                  <c:v>48.779347954500203</c:v>
                </c:pt>
                <c:pt idx="397" formatCode="0.00">
                  <c:v>53.595700847700599</c:v>
                </c:pt>
                <c:pt idx="398" formatCode="0.00">
                  <c:v>53.043142502485601</c:v>
                </c:pt>
                <c:pt idx="399" formatCode="0.00">
                  <c:v>53.644401728379101</c:v>
                </c:pt>
                <c:pt idx="400" formatCode="0.00">
                  <c:v>53.295612250494699</c:v>
                </c:pt>
                <c:pt idx="401" formatCode="0.00">
                  <c:v>52.736858133438098</c:v>
                </c:pt>
                <c:pt idx="402" formatCode="0.00">
                  <c:v>53.312270722645103</c:v>
                </c:pt>
                <c:pt idx="403" formatCode="0.00">
                  <c:v>52.303405151225</c:v>
                </c:pt>
                <c:pt idx="404" formatCode="0.00">
                  <c:v>52.958723980928497</c:v>
                </c:pt>
                <c:pt idx="405" formatCode="0.00">
                  <c:v>53.929666364479097</c:v>
                </c:pt>
                <c:pt idx="406" formatCode="0.00">
                  <c:v>53.1255126222988</c:v>
                </c:pt>
                <c:pt idx="407" formatCode="0.00">
                  <c:v>54.026250212816599</c:v>
                </c:pt>
                <c:pt idx="408" formatCode="0.00">
                  <c:v>53.418176867030702</c:v>
                </c:pt>
                <c:pt idx="409" formatCode="0.00">
                  <c:v>53.453304940417802</c:v>
                </c:pt>
                <c:pt idx="410" formatCode="0.00">
                  <c:v>55.113175708830397</c:v>
                </c:pt>
                <c:pt idx="411" formatCode="0.00">
                  <c:v>56.709231224618698</c:v>
                </c:pt>
                <c:pt idx="412" formatCode="0.00">
                  <c:v>55.8737327835128</c:v>
                </c:pt>
                <c:pt idx="413" formatCode="0.00">
                  <c:v>56.107045273599702</c:v>
                </c:pt>
                <c:pt idx="414" formatCode="0.00">
                  <c:v>57.2757331976918</c:v>
                </c:pt>
                <c:pt idx="415" formatCode="0.00">
                  <c:v>57.789716348888099</c:v>
                </c:pt>
                <c:pt idx="416" formatCode="0.00">
                  <c:v>55.886469217823098</c:v>
                </c:pt>
                <c:pt idx="417" formatCode="0.00">
                  <c:v>54.635533286593898</c:v>
                </c:pt>
                <c:pt idx="418" formatCode="0.00">
                  <c:v>54.670554948476997</c:v>
                </c:pt>
                <c:pt idx="419" formatCode="0.00">
                  <c:v>54.330505310322003</c:v>
                </c:pt>
                <c:pt idx="420" formatCode="0.00">
                  <c:v>55.360450836815303</c:v>
                </c:pt>
                <c:pt idx="421" formatCode="0.00">
                  <c:v>54.944462397501802</c:v>
                </c:pt>
                <c:pt idx="422" formatCode="0.00">
                  <c:v>58.188979748595699</c:v>
                </c:pt>
                <c:pt idx="423" formatCode="0.00">
                  <c:v>58.533889812832903</c:v>
                </c:pt>
                <c:pt idx="424" formatCode="0.00">
                  <c:v>55.445665783151398</c:v>
                </c:pt>
                <c:pt idx="425" formatCode="0.00">
                  <c:v>54.397252253040399</c:v>
                </c:pt>
                <c:pt idx="426" formatCode="0.00">
                  <c:v>53.970251580257802</c:v>
                </c:pt>
                <c:pt idx="427" formatCode="0.00">
                  <c:v>54.082339360468197</c:v>
                </c:pt>
                <c:pt idx="428" formatCode="0.00">
                  <c:v>55.190459475491203</c:v>
                </c:pt>
                <c:pt idx="429" formatCode="0.00">
                  <c:v>52.163960705424103</c:v>
                </c:pt>
                <c:pt idx="430" formatCode="0.00">
                  <c:v>49.703554912659499</c:v>
                </c:pt>
                <c:pt idx="431" formatCode="0.00">
                  <c:v>47.485918026924899</c:v>
                </c:pt>
                <c:pt idx="432" formatCode="0.00">
                  <c:v>47.175844770024597</c:v>
                </c:pt>
                <c:pt idx="433" formatCode="0.00">
                  <c:v>47.376966490631901</c:v>
                </c:pt>
                <c:pt idx="434" formatCode="0.00">
                  <c:v>47.214301255828502</c:v>
                </c:pt>
                <c:pt idx="435" formatCode="0.00">
                  <c:v>46.428021208118501</c:v>
                </c:pt>
                <c:pt idx="436" formatCode="0.00">
                  <c:v>47.596606726711997</c:v>
                </c:pt>
                <c:pt idx="437" formatCode="0.00">
                  <c:v>46.374869406757902</c:v>
                </c:pt>
                <c:pt idx="438" formatCode="0.00">
                  <c:v>45.875353247230102</c:v>
                </c:pt>
                <c:pt idx="439" formatCode="0.00">
                  <c:v>45.705189736585901</c:v>
                </c:pt>
                <c:pt idx="440" formatCode="0.00">
                  <c:v>45.604687891315201</c:v>
                </c:pt>
                <c:pt idx="441" formatCode="0.00">
                  <c:v>44.413853174771397</c:v>
                </c:pt>
                <c:pt idx="442" formatCode="0.00">
                  <c:v>44.672122588602697</c:v>
                </c:pt>
                <c:pt idx="443" formatCode="0.00">
                  <c:v>42.147665481497903</c:v>
                </c:pt>
                <c:pt idx="444" formatCode="0.00">
                  <c:v>42.482006410612698</c:v>
                </c:pt>
                <c:pt idx="445" formatCode="0.00">
                  <c:v>41.824538284579603</c:v>
                </c:pt>
                <c:pt idx="446" formatCode="0.00">
                  <c:v>41.604172115281102</c:v>
                </c:pt>
                <c:pt idx="447">
                  <c:v>41.190458343473203</c:v>
                </c:pt>
                <c:pt idx="448">
                  <c:v>41.731656846107398</c:v>
                </c:pt>
                <c:pt idx="449">
                  <c:v>41.644553660678497</c:v>
                </c:pt>
                <c:pt idx="450">
                  <c:v>40.545573789843203</c:v>
                </c:pt>
                <c:pt idx="451">
                  <c:v>41.027775657686099</c:v>
                </c:pt>
                <c:pt idx="452" formatCode="0.00">
                  <c:v>41.7729732095288</c:v>
                </c:pt>
                <c:pt idx="453" formatCode="0.00">
                  <c:v>42.156954026047302</c:v>
                </c:pt>
                <c:pt idx="454" formatCode="0.00">
                  <c:v>41.214001357161202</c:v>
                </c:pt>
                <c:pt idx="455" formatCode="0.00">
                  <c:v>42.685547584379101</c:v>
                </c:pt>
                <c:pt idx="456" formatCode="0.00">
                  <c:v>42.194206216970997</c:v>
                </c:pt>
                <c:pt idx="457" formatCode="0.00">
                  <c:v>43.219865874048303</c:v>
                </c:pt>
                <c:pt idx="458" formatCode="0.00">
                  <c:v>39.2895127980632</c:v>
                </c:pt>
                <c:pt idx="459" formatCode="0.00">
                  <c:v>39.160862956852803</c:v>
                </c:pt>
                <c:pt idx="460" formatCode="0.00">
                  <c:v>39.4163809383273</c:v>
                </c:pt>
                <c:pt idx="461" formatCode="0.00">
                  <c:v>40.914374473435402</c:v>
                </c:pt>
                <c:pt idx="462" formatCode="0.00">
                  <c:v>41.473919660992102</c:v>
                </c:pt>
                <c:pt idx="463" formatCode="0.00">
                  <c:v>39.577151947063598</c:v>
                </c:pt>
                <c:pt idx="464" formatCode="0.00">
                  <c:v>38.0995972908539</c:v>
                </c:pt>
                <c:pt idx="465" formatCode="0.00">
                  <c:v>38.166467124996302</c:v>
                </c:pt>
                <c:pt idx="466" formatCode="0.00">
                  <c:v>38.685178924210497</c:v>
                </c:pt>
                <c:pt idx="467" formatCode="0.00">
                  <c:v>38.875513791022101</c:v>
                </c:pt>
                <c:pt idx="468" formatCode="0.00">
                  <c:v>38.3841123510038</c:v>
                </c:pt>
                <c:pt idx="469" formatCode="0.00">
                  <c:v>40.190823990094799</c:v>
                </c:pt>
                <c:pt idx="470" formatCode="0.00">
                  <c:v>40.075978311544702</c:v>
                </c:pt>
                <c:pt idx="471" formatCode="0.00">
                  <c:v>41.8363947779157</c:v>
                </c:pt>
                <c:pt idx="472" formatCode="0.00">
                  <c:v>43.027749702127203</c:v>
                </c:pt>
                <c:pt idx="473" formatCode="0.00">
                  <c:v>41.951169186645501</c:v>
                </c:pt>
                <c:pt idx="474" formatCode="0.00">
                  <c:v>42.702806641749298</c:v>
                </c:pt>
                <c:pt idx="475" formatCode="0.00">
                  <c:v>42.473993052426799</c:v>
                </c:pt>
                <c:pt idx="476" formatCode="0.00">
                  <c:v>41.380552880431402</c:v>
                </c:pt>
                <c:pt idx="477" formatCode="0.00">
                  <c:v>42.735881284457399</c:v>
                </c:pt>
                <c:pt idx="478" formatCode="0.00">
                  <c:v>44.913735365769803</c:v>
                </c:pt>
                <c:pt idx="479" formatCode="0.00">
                  <c:v>44.4805394877745</c:v>
                </c:pt>
                <c:pt idx="480" formatCode="0.00">
                  <c:v>45.204568345500398</c:v>
                </c:pt>
                <c:pt idx="481" formatCode="0.00">
                  <c:v>46.676563351357402</c:v>
                </c:pt>
                <c:pt idx="482" formatCode="0.00">
                  <c:v>47.351655867808397</c:v>
                </c:pt>
                <c:pt idx="483" formatCode="0.00">
                  <c:v>49.867276172231797</c:v>
                </c:pt>
                <c:pt idx="484" formatCode="0.00">
                  <c:v>48.059953932494402</c:v>
                </c:pt>
                <c:pt idx="485" formatCode="0.00">
                  <c:v>47.8664617659078</c:v>
                </c:pt>
                <c:pt idx="486" formatCode="0.00">
                  <c:v>45.091434055706401</c:v>
                </c:pt>
                <c:pt idx="487" formatCode="0.00">
                  <c:v>47.116512622549202</c:v>
                </c:pt>
                <c:pt idx="488" formatCode="0.00">
                  <c:v>43.942971566195901</c:v>
                </c:pt>
                <c:pt idx="489" formatCode="0.00">
                  <c:v>44.378930057241099</c:v>
                </c:pt>
                <c:pt idx="490" formatCode="0.00">
                  <c:v>36.683863773861603</c:v>
                </c:pt>
                <c:pt idx="491" formatCode="0.00">
                  <c:v>42.805771141052503</c:v>
                </c:pt>
                <c:pt idx="492" formatCode="0.00">
                  <c:v>52.863966193769201</c:v>
                </c:pt>
                <c:pt idx="493" formatCode="0.00">
                  <c:v>57.405479590049403</c:v>
                </c:pt>
                <c:pt idx="494" formatCode="0.00">
                  <c:v>62.067176267005102</c:v>
                </c:pt>
                <c:pt idx="495" formatCode="0.00">
                  <c:v>63.416578796652203</c:v>
                </c:pt>
                <c:pt idx="496" formatCode="0.00">
                  <c:v>67.707224427960796</c:v>
                </c:pt>
                <c:pt idx="497" formatCode="0.00">
                  <c:v>68.269389411998205</c:v>
                </c:pt>
                <c:pt idx="498" formatCode="0.00">
                  <c:v>67.732742256723995</c:v>
                </c:pt>
                <c:pt idx="499" formatCode="0.00">
                  <c:v>70.0345916943714</c:v>
                </c:pt>
                <c:pt idx="500" formatCode="0.00">
                  <c:v>69.7998818450735</c:v>
                </c:pt>
                <c:pt idx="501" formatCode="0.00">
                  <c:v>68.397759330673395</c:v>
                </c:pt>
                <c:pt idx="502" formatCode="0.00">
                  <c:v>68.844381567551807</c:v>
                </c:pt>
                <c:pt idx="503" formatCode="0.00">
                  <c:v>68.258000098559194</c:v>
                </c:pt>
                <c:pt idx="504" formatCode="0.00">
                  <c:v>69.398102778049605</c:v>
                </c:pt>
                <c:pt idx="505" formatCode="0.00">
                  <c:v>68.811956990251304</c:v>
                </c:pt>
                <c:pt idx="506" formatCode="0.00">
                  <c:v>67.0090256074362</c:v>
                </c:pt>
                <c:pt idx="507" formatCode="0.00">
                  <c:v>65.644938799058394</c:v>
                </c:pt>
                <c:pt idx="508" formatCode="0.00">
                  <c:v>66.181317057338603</c:v>
                </c:pt>
                <c:pt idx="509" formatCode="0.00">
                  <c:v>66.817036650730202</c:v>
                </c:pt>
                <c:pt idx="510" formatCode="0.00">
                  <c:v>65.548496770807802</c:v>
                </c:pt>
                <c:pt idx="511" formatCode="0.00">
                  <c:v>65.635490766716103</c:v>
                </c:pt>
                <c:pt idx="512" formatCode="0.00">
                  <c:v>65.644938799058394</c:v>
                </c:pt>
                <c:pt idx="513" formatCode="0.00">
                  <c:v>65.687388111829904</c:v>
                </c:pt>
                <c:pt idx="514" formatCode="0.00">
                  <c:v>64.536306191069301</c:v>
                </c:pt>
                <c:pt idx="515" formatCode="0.00">
                  <c:v>64.069390628968804</c:v>
                </c:pt>
                <c:pt idx="516" formatCode="0.00">
                  <c:v>63.908283426276199</c:v>
                </c:pt>
                <c:pt idx="517" formatCode="0.00">
                  <c:v>62.9903501679293</c:v>
                </c:pt>
                <c:pt idx="518" formatCode="0.00">
                  <c:v>62.311384986263597</c:v>
                </c:pt>
                <c:pt idx="519" formatCode="0.00">
                  <c:v>61.520659844727298</c:v>
                </c:pt>
                <c:pt idx="520" formatCode="0.00">
                  <c:v>61.293116151879403</c:v>
                </c:pt>
                <c:pt idx="521" formatCode="0.00">
                  <c:v>62.618300520764201</c:v>
                </c:pt>
                <c:pt idx="522" formatCode="0.00">
                  <c:v>65.068377849710799</c:v>
                </c:pt>
                <c:pt idx="523" formatCode="0.00">
                  <c:v>63.974320529736403</c:v>
                </c:pt>
                <c:pt idx="524" formatCode="0.00">
                  <c:v>64.9041420511778</c:v>
                </c:pt>
                <c:pt idx="525" formatCode="0.00">
                  <c:v>64.973792057210503</c:v>
                </c:pt>
                <c:pt idx="526" formatCode="0.00">
                  <c:v>64.000844129163198</c:v>
                </c:pt>
                <c:pt idx="527" formatCode="0.00">
                  <c:v>64.530140530694993</c:v>
                </c:pt>
                <c:pt idx="528" formatCode="0.00">
                  <c:v>64.193844934436797</c:v>
                </c:pt>
                <c:pt idx="529" formatCode="0.00">
                  <c:v>66.401242351739498</c:v>
                </c:pt>
                <c:pt idx="530" formatCode="0.00">
                  <c:v>64.552179227782204</c:v>
                </c:pt>
                <c:pt idx="531" formatCode="0.00">
                  <c:v>63.276257481907301</c:v>
                </c:pt>
                <c:pt idx="532" formatCode="0.00">
                  <c:v>62.5000821617285</c:v>
                </c:pt>
                <c:pt idx="533" formatCode="0.00">
                  <c:v>65.959825207181694</c:v>
                </c:pt>
                <c:pt idx="534" formatCode="0.00">
                  <c:v>66.095880623150293</c:v>
                </c:pt>
                <c:pt idx="535" formatCode="0.00">
                  <c:v>65.810938436920395</c:v>
                </c:pt>
                <c:pt idx="536" formatCode="0.00">
                  <c:v>65.166668302264597</c:v>
                </c:pt>
                <c:pt idx="537" formatCode="0.00">
                  <c:v>66.283674878327403</c:v>
                </c:pt>
                <c:pt idx="538" formatCode="0.00">
                  <c:v>66.233202629017299</c:v>
                </c:pt>
                <c:pt idx="539" formatCode="0.00">
                  <c:v>64.969533211693104</c:v>
                </c:pt>
                <c:pt idx="540" formatCode="0.00">
                  <c:v>64.978820755890297</c:v>
                </c:pt>
                <c:pt idx="541" formatCode="0.00">
                  <c:v>65.257948364284701</c:v>
                </c:pt>
                <c:pt idx="542" formatCode="0.00">
                  <c:v>65.259515142979595</c:v>
                </c:pt>
                <c:pt idx="543" formatCode="0.00">
                  <c:v>65.989694888857898</c:v>
                </c:pt>
                <c:pt idx="544" formatCode="0.00">
                  <c:v>67.003767795828594</c:v>
                </c:pt>
                <c:pt idx="545" formatCode="0.00">
                  <c:v>66.812697219180507</c:v>
                </c:pt>
                <c:pt idx="546" formatCode="0.00">
                  <c:v>67.908083719822301</c:v>
                </c:pt>
                <c:pt idx="547" formatCode="0.00">
                  <c:v>70.518937113983498</c:v>
                </c:pt>
                <c:pt idx="548" formatCode="0.00">
                  <c:v>70.797211424860905</c:v>
                </c:pt>
                <c:pt idx="549" formatCode="0.00">
                  <c:v>72.503823303242797</c:v>
                </c:pt>
                <c:pt idx="550" formatCode="0.00">
                  <c:v>70.846508357488901</c:v>
                </c:pt>
                <c:pt idx="551" formatCode="0.00">
                  <c:v>70.703602625640698</c:v>
                </c:pt>
                <c:pt idx="552" formatCode="0.00">
                  <c:v>68.775531419766693</c:v>
                </c:pt>
                <c:pt idx="553" formatCode="0.00">
                  <c:v>68.505681403501001</c:v>
                </c:pt>
                <c:pt idx="554" formatCode="0.00">
                  <c:v>67.512811805999903</c:v>
                </c:pt>
                <c:pt idx="555" formatCode="0.00">
                  <c:v>68.404261764859498</c:v>
                </c:pt>
                <c:pt idx="556" formatCode="0.00">
                  <c:v>68.445844686321607</c:v>
                </c:pt>
                <c:pt idx="557" formatCode="0.00">
                  <c:v>66.479286419037905</c:v>
                </c:pt>
                <c:pt idx="558" formatCode="0.00">
                  <c:v>67.429918559390899</c:v>
                </c:pt>
                <c:pt idx="559" formatCode="0.00">
                  <c:v>65.883319140335502</c:v>
                </c:pt>
                <c:pt idx="560" formatCode="0.00">
                  <c:v>64.433920050641007</c:v>
                </c:pt>
                <c:pt idx="561" formatCode="0.00">
                  <c:v>65.601805849738199</c:v>
                </c:pt>
                <c:pt idx="562" formatCode="0.00">
                  <c:v>64.293581649923198</c:v>
                </c:pt>
                <c:pt idx="563" formatCode="0.00">
                  <c:v>64.227211665464296</c:v>
                </c:pt>
                <c:pt idx="564" formatCode="0.00">
                  <c:v>65.1420917866716</c:v>
                </c:pt>
                <c:pt idx="565" formatCode="0.00">
                  <c:v>64.931010787188896</c:v>
                </c:pt>
                <c:pt idx="566" formatCode="0.00">
                  <c:v>65.330237301419302</c:v>
                </c:pt>
                <c:pt idx="567" formatCode="0.00">
                  <c:v>64.605682359126504</c:v>
                </c:pt>
                <c:pt idx="568" formatCode="0.00">
                  <c:v>64.774962137008998</c:v>
                </c:pt>
                <c:pt idx="569" formatCode="0.00">
                  <c:v>64.523486498532193</c:v>
                </c:pt>
                <c:pt idx="570" formatCode="0.00">
                  <c:v>65.2921555725557</c:v>
                </c:pt>
                <c:pt idx="571" formatCode="0.00">
                  <c:v>62.448044226839798</c:v>
                </c:pt>
                <c:pt idx="572" formatCode="0.00">
                  <c:v>60.366335790748003</c:v>
                </c:pt>
                <c:pt idx="573" formatCode="0.00">
                  <c:v>60.397856633631498</c:v>
                </c:pt>
                <c:pt idx="574" formatCode="0.00">
                  <c:v>59.880525441643101</c:v>
                </c:pt>
                <c:pt idx="575" formatCode="0.00">
                  <c:v>59.691229184730602</c:v>
                </c:pt>
                <c:pt idx="576" formatCode="0.00">
                  <c:v>58.863678681162703</c:v>
                </c:pt>
                <c:pt idx="577" formatCode="0.00">
                  <c:v>60.003657438956502</c:v>
                </c:pt>
                <c:pt idx="578" formatCode="0.00">
                  <c:v>59.127453367651</c:v>
                </c:pt>
                <c:pt idx="579" formatCode="0.00">
                  <c:v>59.645561015354801</c:v>
                </c:pt>
                <c:pt idx="580" formatCode="0.00">
                  <c:v>58.432573737562798</c:v>
                </c:pt>
                <c:pt idx="581" formatCode="0.00">
                  <c:v>57.160686127659197</c:v>
                </c:pt>
                <c:pt idx="582" formatCode="0.00">
                  <c:v>59.472965255971403</c:v>
                </c:pt>
                <c:pt idx="583" formatCode="0.00">
                  <c:v>59.124958550571897</c:v>
                </c:pt>
                <c:pt idx="584" formatCode="0.00">
                  <c:v>58.864349264853097</c:v>
                </c:pt>
                <c:pt idx="585" formatCode="0.00">
                  <c:v>60.670729935746998</c:v>
                </c:pt>
                <c:pt idx="586" formatCode="0.00">
                  <c:v>61.334270953759599</c:v>
                </c:pt>
                <c:pt idx="587" formatCode="0.00">
                  <c:v>60.631231359091203</c:v>
                </c:pt>
                <c:pt idx="588" formatCode="0.00">
                  <c:v>60.570186984244998</c:v>
                </c:pt>
                <c:pt idx="589" formatCode="0.00">
                  <c:v>59.825303078412702</c:v>
                </c:pt>
                <c:pt idx="590" formatCode="0.00">
                  <c:v>59.159958031132099</c:v>
                </c:pt>
                <c:pt idx="591" formatCode="0.00">
                  <c:v>60.556169542810999</c:v>
                </c:pt>
                <c:pt idx="592" formatCode="0.00">
                  <c:v>59.557724263001901</c:v>
                </c:pt>
                <c:pt idx="593" formatCode="0.00">
                  <c:v>59.716735165737397</c:v>
                </c:pt>
                <c:pt idx="594" formatCode="0.00">
                  <c:v>61.332715086636497</c:v>
                </c:pt>
                <c:pt idx="595" formatCode="0.00">
                  <c:v>60.566081567502501</c:v>
                </c:pt>
                <c:pt idx="596" formatCode="0.00">
                  <c:v>64.110808191320402</c:v>
                </c:pt>
                <c:pt idx="597" formatCode="0.00">
                  <c:v>65.035676893138898</c:v>
                </c:pt>
                <c:pt idx="598" formatCode="0.00">
                  <c:v>65.695769742991104</c:v>
                </c:pt>
                <c:pt idx="599" formatCode="0.00">
                  <c:v>66.010276877862495</c:v>
                </c:pt>
                <c:pt idx="600" formatCode="0.00">
                  <c:v>65.221053451697898</c:v>
                </c:pt>
                <c:pt idx="601" formatCode="0.00">
                  <c:v>65.452249596781797</c:v>
                </c:pt>
                <c:pt idx="602" formatCode="0.00">
                  <c:v>64.332528926249296</c:v>
                </c:pt>
                <c:pt idx="603" formatCode="0.00">
                  <c:v>64.120591908373598</c:v>
                </c:pt>
                <c:pt idx="604" formatCode="0.00">
                  <c:v>68.924073195629902</c:v>
                </c:pt>
                <c:pt idx="605" formatCode="0.00">
                  <c:v>64.398358014332601</c:v>
                </c:pt>
                <c:pt idx="606" formatCode="0.00">
                  <c:v>64.186839034531999</c:v>
                </c:pt>
                <c:pt idx="607" formatCode="0.00">
                  <c:v>61.956258625264098</c:v>
                </c:pt>
                <c:pt idx="608" formatCode="0.00">
                  <c:v>61.639350120878497</c:v>
                </c:pt>
                <c:pt idx="609" formatCode="0.00">
                  <c:v>59.881576607998902</c:v>
                </c:pt>
                <c:pt idx="610" formatCode="0.00">
                  <c:v>61.263057860827999</c:v>
                </c:pt>
                <c:pt idx="611" formatCode="0.00">
                  <c:v>58.904319245046104</c:v>
                </c:pt>
                <c:pt idx="612" formatCode="0.00">
                  <c:v>58.055304278477799</c:v>
                </c:pt>
                <c:pt idx="613" formatCode="0.00">
                  <c:v>58.174587632960801</c:v>
                </c:pt>
                <c:pt idx="614" formatCode="0.00">
                  <c:v>60.6940791755463</c:v>
                </c:pt>
                <c:pt idx="615" formatCode="0.00">
                  <c:v>59.991682682058801</c:v>
                </c:pt>
                <c:pt idx="616" formatCode="0.00">
                  <c:v>60.975254592609303</c:v>
                </c:pt>
                <c:pt idx="617" formatCode="0.00">
                  <c:v>58.544676783543601</c:v>
                </c:pt>
                <c:pt idx="618" formatCode="0.00">
                  <c:v>59.810501345407403</c:v>
                </c:pt>
                <c:pt idx="619" formatCode="0.00">
                  <c:v>58.365999078281803</c:v>
                </c:pt>
                <c:pt idx="620" formatCode="0.00">
                  <c:v>56.108679328375203</c:v>
                </c:pt>
                <c:pt idx="621" formatCode="0.00">
                  <c:v>55.722219252687999</c:v>
                </c:pt>
                <c:pt idx="622" formatCode="0.00">
                  <c:v>56.179684039629201</c:v>
                </c:pt>
                <c:pt idx="623" formatCode="0.00">
                  <c:v>55.161940068880199</c:v>
                </c:pt>
                <c:pt idx="624" formatCode="0.00">
                  <c:v>56.168210598459098</c:v>
                </c:pt>
                <c:pt idx="625" formatCode="0.00">
                  <c:v>57.244677142807603</c:v>
                </c:pt>
                <c:pt idx="626" formatCode="0.00">
                  <c:v>56.524150036746299</c:v>
                </c:pt>
                <c:pt idx="627" formatCode="0.00">
                  <c:v>55.922879619681098</c:v>
                </c:pt>
                <c:pt idx="628" formatCode="0.00">
                  <c:v>56.155569580602503</c:v>
                </c:pt>
                <c:pt idx="629" formatCode="0.00">
                  <c:v>57.742516395769997</c:v>
                </c:pt>
                <c:pt idx="630" formatCode="0.00">
                  <c:v>59.126004529067202</c:v>
                </c:pt>
                <c:pt idx="631" formatCode="0.00">
                  <c:v>58.123070957442401</c:v>
                </c:pt>
                <c:pt idx="632" formatCode="0.00">
                  <c:v>58.745482149240097</c:v>
                </c:pt>
                <c:pt idx="633" formatCode="0.00">
                  <c:v>58.368320237701298</c:v>
                </c:pt>
                <c:pt idx="634" formatCode="0.00">
                  <c:v>58.4175596636398</c:v>
                </c:pt>
                <c:pt idx="635" formatCode="0.00">
                  <c:v>58.938265663783497</c:v>
                </c:pt>
                <c:pt idx="636" formatCode="0.00">
                  <c:v>61.910069956081401</c:v>
                </c:pt>
                <c:pt idx="637" formatCode="0.00">
                  <c:v>58.509893114883504</c:v>
                </c:pt>
                <c:pt idx="638" formatCode="0.00">
                  <c:v>60.995732468298399</c:v>
                </c:pt>
                <c:pt idx="639" formatCode="0.00">
                  <c:v>60.8308253677694</c:v>
                </c:pt>
                <c:pt idx="640" formatCode="0.00">
                  <c:v>62.5918872806187</c:v>
                </c:pt>
                <c:pt idx="641" formatCode="0.00">
                  <c:v>64.093747260068199</c:v>
                </c:pt>
                <c:pt idx="642" formatCode="0.00">
                  <c:v>65.670216844354897</c:v>
                </c:pt>
                <c:pt idx="643" formatCode="0.00">
                  <c:v>65.176711336330001</c:v>
                </c:pt>
                <c:pt idx="644" formatCode="0.00">
                  <c:v>66.382378459326304</c:v>
                </c:pt>
                <c:pt idx="645" formatCode="0.00">
                  <c:v>70.905031969852899</c:v>
                </c:pt>
                <c:pt idx="646" formatCode="0.00">
                  <c:v>72.126501368261799</c:v>
                </c:pt>
                <c:pt idx="647" formatCode="0.00">
                  <c:v>76.551267621502504</c:v>
                </c:pt>
                <c:pt idx="648" formatCode="0.00">
                  <c:v>70.957317880511098</c:v>
                </c:pt>
                <c:pt idx="649" formatCode="0.00">
                  <c:v>66.405569928704693</c:v>
                </c:pt>
                <c:pt idx="650" formatCode="0.00">
                  <c:v>65.265167074261797</c:v>
                </c:pt>
                <c:pt idx="651" formatCode="0.00">
                  <c:v>63.296682561058198</c:v>
                </c:pt>
                <c:pt idx="652" formatCode="0.00">
                  <c:v>60.477531230378098</c:v>
                </c:pt>
                <c:pt idx="653" formatCode="0.00">
                  <c:v>58.415824866946203</c:v>
                </c:pt>
                <c:pt idx="654" formatCode="0.00">
                  <c:v>58.017527112143497</c:v>
                </c:pt>
                <c:pt idx="655" formatCode="0.00">
                  <c:v>59.826940115846</c:v>
                </c:pt>
                <c:pt idx="656" formatCode="0.00">
                  <c:v>61.719022283119799</c:v>
                </c:pt>
                <c:pt idx="657" formatCode="0.00">
                  <c:v>62.577817509788403</c:v>
                </c:pt>
                <c:pt idx="658" formatCode="0.00">
                  <c:v>58.403488358775199</c:v>
                </c:pt>
                <c:pt idx="659" formatCode="0.00">
                  <c:v>57.096117034553401</c:v>
                </c:pt>
                <c:pt idx="660" formatCode="0.00">
                  <c:v>57.671088577188897</c:v>
                </c:pt>
                <c:pt idx="661" formatCode="0.00">
                  <c:v>55.507308095261202</c:v>
                </c:pt>
                <c:pt idx="662" formatCode="0.00">
                  <c:v>56.766464929277497</c:v>
                </c:pt>
                <c:pt idx="663" formatCode="0.00">
                  <c:v>56.8375775444228</c:v>
                </c:pt>
                <c:pt idx="664" formatCode="0.00">
                  <c:v>56.512067328203699</c:v>
                </c:pt>
                <c:pt idx="665" formatCode="0.00">
                  <c:v>57.297373307693597</c:v>
                </c:pt>
                <c:pt idx="666" formatCode="0.00">
                  <c:v>56.757359217181197</c:v>
                </c:pt>
                <c:pt idx="667" formatCode="0.00">
                  <c:v>57.4996561209988</c:v>
                </c:pt>
                <c:pt idx="668" formatCode="0.00">
                  <c:v>55.639775831043202</c:v>
                </c:pt>
                <c:pt idx="669" formatCode="0.00">
                  <c:v>55.0203720115558</c:v>
                </c:pt>
                <c:pt idx="670" formatCode="0.00">
                  <c:v>54.406296354067202</c:v>
                </c:pt>
                <c:pt idx="671" formatCode="0.00">
                  <c:v>54.870669666900902</c:v>
                </c:pt>
                <c:pt idx="672" formatCode="0.00">
                  <c:v>53.496994728375597</c:v>
                </c:pt>
                <c:pt idx="673" formatCode="0.00">
                  <c:v>54.139954944200603</c:v>
                </c:pt>
                <c:pt idx="674" formatCode="0.00">
                  <c:v>56.957403718067098</c:v>
                </c:pt>
                <c:pt idx="675" formatCode="0.00">
                  <c:v>57.136609803739098</c:v>
                </c:pt>
                <c:pt idx="676" formatCode="0.00">
                  <c:v>56.454252338772697</c:v>
                </c:pt>
                <c:pt idx="677" formatCode="0.00">
                  <c:v>56.510637530139803</c:v>
                </c:pt>
                <c:pt idx="678" formatCode="0.00">
                  <c:v>56.352877022776099</c:v>
                </c:pt>
                <c:pt idx="679" formatCode="0.00">
                  <c:v>57.2288456528754</c:v>
                </c:pt>
                <c:pt idx="680" formatCode="0.00">
                  <c:v>56.258351636620098</c:v>
                </c:pt>
                <c:pt idx="681" formatCode="0.00">
                  <c:v>56.734320111731897</c:v>
                </c:pt>
                <c:pt idx="682" formatCode="0.00">
                  <c:v>55.7964719222038</c:v>
                </c:pt>
                <c:pt idx="683" formatCode="0.00">
                  <c:v>55.404824632730197</c:v>
                </c:pt>
                <c:pt idx="684" formatCode="0.00">
                  <c:v>55.180909254509601</c:v>
                </c:pt>
                <c:pt idx="685" formatCode="0.00">
                  <c:v>53.883944373287903</c:v>
                </c:pt>
                <c:pt idx="686" formatCode="0.00">
                  <c:v>54.041657289081201</c:v>
                </c:pt>
                <c:pt idx="687" formatCode="0.00">
                  <c:v>55.121038731176199</c:v>
                </c:pt>
                <c:pt idx="688" formatCode="0.00">
                  <c:v>54.639650021457101</c:v>
                </c:pt>
                <c:pt idx="689" formatCode="0.00">
                  <c:v>54.1888340028909</c:v>
                </c:pt>
                <c:pt idx="690" formatCode="0.00">
                  <c:v>54.356393546282902</c:v>
                </c:pt>
                <c:pt idx="691" formatCode="0.00">
                  <c:v>52.623380922741198</c:v>
                </c:pt>
                <c:pt idx="692" formatCode="0.00">
                  <c:v>51.990163266287396</c:v>
                </c:pt>
                <c:pt idx="693" formatCode="0.00">
                  <c:v>51.731395364915798</c:v>
                </c:pt>
                <c:pt idx="694" formatCode="0.00">
                  <c:v>51.410384353566201</c:v>
                </c:pt>
                <c:pt idx="695" formatCode="0.00">
                  <c:v>50.3221009554346</c:v>
                </c:pt>
                <c:pt idx="696" formatCode="0.00">
                  <c:v>50.521923591247401</c:v>
                </c:pt>
                <c:pt idx="697" formatCode="0.00">
                  <c:v>49.580816163717898</c:v>
                </c:pt>
                <c:pt idx="698" formatCode="0.00">
                  <c:v>49.060811843839801</c:v>
                </c:pt>
                <c:pt idx="699" formatCode="0.00">
                  <c:v>50.366207519455799</c:v>
                </c:pt>
                <c:pt idx="700" formatCode="0.00">
                  <c:v>49.892916095638199</c:v>
                </c:pt>
                <c:pt idx="701">
                  <c:v>49.8638432168934</c:v>
                </c:pt>
                <c:pt idx="702" formatCode="0.00">
                  <c:v>50.247758730054301</c:v>
                </c:pt>
                <c:pt idx="703">
                  <c:v>50.577500352510697</c:v>
                </c:pt>
                <c:pt idx="704">
                  <c:v>49.8339966852323</c:v>
                </c:pt>
                <c:pt idx="705">
                  <c:v>50.680338451326897</c:v>
                </c:pt>
                <c:pt idx="706">
                  <c:v>50.562966738203102</c:v>
                </c:pt>
                <c:pt idx="707">
                  <c:v>51.029063580489499</c:v>
                </c:pt>
                <c:pt idx="708">
                  <c:v>50.455346443901398</c:v>
                </c:pt>
                <c:pt idx="709">
                  <c:v>50.760110203259998</c:v>
                </c:pt>
                <c:pt idx="710">
                  <c:v>50.624865786847202</c:v>
                </c:pt>
                <c:pt idx="711">
                  <c:v>50.339375925347603</c:v>
                </c:pt>
                <c:pt idx="712">
                  <c:v>51.619321204367402</c:v>
                </c:pt>
                <c:pt idx="713" formatCode="0.00">
                  <c:v>52.221559944998802</c:v>
                </c:pt>
                <c:pt idx="714" formatCode="0.00">
                  <c:v>51.303855124446798</c:v>
                </c:pt>
                <c:pt idx="715" formatCode="0.00">
                  <c:v>51.522428989034097</c:v>
                </c:pt>
                <c:pt idx="716" formatCode="0.00">
                  <c:v>51.433434093351501</c:v>
                </c:pt>
                <c:pt idx="717" formatCode="0.00">
                  <c:v>51.637783761400001</c:v>
                </c:pt>
                <c:pt idx="718" formatCode="0.00">
                  <c:v>52.74</c:v>
                </c:pt>
                <c:pt idx="719" formatCode="0.00">
                  <c:v>52.996212760027397</c:v>
                </c:pt>
                <c:pt idx="720" formatCode="0.00">
                  <c:v>53.759496324931497</c:v>
                </c:pt>
                <c:pt idx="721" formatCode="0.00">
                  <c:v>53.908097704154699</c:v>
                </c:pt>
                <c:pt idx="722" formatCode="0.00">
                  <c:v>52.401274975270098</c:v>
                </c:pt>
                <c:pt idx="723" formatCode="0.00">
                  <c:v>52.288800846427499</c:v>
                </c:pt>
                <c:pt idx="724" formatCode="0.00">
                  <c:v>51.133861237629397</c:v>
                </c:pt>
                <c:pt idx="725" formatCode="0.00">
                  <c:v>50.318519731296703</c:v>
                </c:pt>
                <c:pt idx="726" formatCode="0.00">
                  <c:v>50.659270866250097</c:v>
                </c:pt>
                <c:pt idx="727" formatCode="0.00">
                  <c:v>50.470608124267898</c:v>
                </c:pt>
                <c:pt idx="728" formatCode="0.00">
                  <c:v>49.941947124378103</c:v>
                </c:pt>
                <c:pt idx="729" formatCode="0.00">
                  <c:v>51.427027698775298</c:v>
                </c:pt>
                <c:pt idx="730" formatCode="0.00">
                  <c:v>51.598303888340602</c:v>
                </c:pt>
                <c:pt idx="731" formatCode="0.00">
                  <c:v>51.124578989323702</c:v>
                </c:pt>
                <c:pt idx="732" formatCode="0.00">
                  <c:v>50.489280973567197</c:v>
                </c:pt>
                <c:pt idx="733" formatCode="0.00">
                  <c:v>50.1992530414973</c:v>
                </c:pt>
                <c:pt idx="734" formatCode="0.00">
                  <c:v>50.591028010400599</c:v>
                </c:pt>
                <c:pt idx="735" formatCode="0.00">
                  <c:v>49.776310057670798</c:v>
                </c:pt>
                <c:pt idx="736" formatCode="0.00">
                  <c:v>49.434217314179698</c:v>
                </c:pt>
                <c:pt idx="737" formatCode="0.00">
                  <c:v>50.612737976888702</c:v>
                </c:pt>
                <c:pt idx="738" formatCode="0.00">
                  <c:v>49.7535460288194</c:v>
                </c:pt>
                <c:pt idx="739" formatCode="0.00">
                  <c:v>49.412185993259001</c:v>
                </c:pt>
                <c:pt idx="740" formatCode="0.00">
                  <c:v>49.301943869596997</c:v>
                </c:pt>
                <c:pt idx="741" formatCode="0.00">
                  <c:v>49.9858172705109</c:v>
                </c:pt>
                <c:pt idx="742" formatCode="0.00">
                  <c:v>49.59520814367</c:v>
                </c:pt>
                <c:pt idx="743">
                  <c:v>49.52</c:v>
                </c:pt>
                <c:pt idx="744" formatCode="0.00">
                  <c:v>49.086380677441099</c:v>
                </c:pt>
                <c:pt idx="745" formatCode="0.00">
                  <c:v>49.253154679792701</c:v>
                </c:pt>
                <c:pt idx="746" formatCode="0.00">
                  <c:v>50.3193698277557</c:v>
                </c:pt>
                <c:pt idx="747" formatCode="0.00">
                  <c:v>50.348562055224903</c:v>
                </c:pt>
                <c:pt idx="748" formatCode="0.00">
                  <c:v>49.716709601934099</c:v>
                </c:pt>
                <c:pt idx="749" formatCode="0.00">
                  <c:v>49.862116447717497</c:v>
                </c:pt>
                <c:pt idx="750" formatCode="0.00">
                  <c:v>49.122193828653401</c:v>
                </c:pt>
                <c:pt idx="751">
                  <c:v>50.9473382212338</c:v>
                </c:pt>
                <c:pt idx="752" formatCode="0.00">
                  <c:v>51.283347489580599</c:v>
                </c:pt>
                <c:pt idx="753" formatCode="0.00">
                  <c:v>50.3740326558666</c:v>
                </c:pt>
                <c:pt idx="754" formatCode="0.00">
                  <c:v>49.610388863203198</c:v>
                </c:pt>
                <c:pt idx="755" formatCode="0.00">
                  <c:v>50.318608630741601</c:v>
                </c:pt>
                <c:pt idx="756" formatCode="0.00">
                  <c:v>51.616198843742097</c:v>
                </c:pt>
                <c:pt idx="757" formatCode="0.00">
                  <c:v>51.433518040965801</c:v>
                </c:pt>
                <c:pt idx="758">
                  <c:v>51.299002138501301</c:v>
                </c:pt>
                <c:pt idx="759" formatCode="0.00">
                  <c:v>50.064194568054297</c:v>
                </c:pt>
                <c:pt idx="760" formatCode="0.00">
                  <c:v>50.702048198056403</c:v>
                </c:pt>
                <c:pt idx="761" formatCode="0.00_);[Red]\(0.00\)">
                  <c:v>49.212755820616003</c:v>
                </c:pt>
                <c:pt idx="762" formatCode="0.00_);[Red]\(0.00\)">
                  <c:v>47.8862311775301</c:v>
                </c:pt>
                <c:pt idx="763" formatCode="0.00_);[Red]\(0.00\)">
                  <c:v>47.9355358686161</c:v>
                </c:pt>
                <c:pt idx="764" formatCode="0.00_);[Red]\(0.00\)">
                  <c:v>47.250912121639203</c:v>
                </c:pt>
                <c:pt idx="765" formatCode="0.00_);[Red]\(0.00\)">
                  <c:v>46.748712044433198</c:v>
                </c:pt>
                <c:pt idx="766" formatCode="0.00_);[Red]\(0.00\)">
                  <c:v>46.176934695591598</c:v>
                </c:pt>
                <c:pt idx="767" formatCode="0.00">
                  <c:v>44.349397536486002</c:v>
                </c:pt>
                <c:pt idx="768" formatCode="0.00">
                  <c:v>44.3516022651865</c:v>
                </c:pt>
                <c:pt idx="769" formatCode="0.00">
                  <c:v>43.981932395953002</c:v>
                </c:pt>
                <c:pt idx="770" formatCode="0.00">
                  <c:v>43.758749659669597</c:v>
                </c:pt>
                <c:pt idx="771" formatCode="0.00">
                  <c:v>43.190239867346399</c:v>
                </c:pt>
                <c:pt idx="772" formatCode="0.00">
                  <c:v>42.931046704550702</c:v>
                </c:pt>
                <c:pt idx="773" formatCode="0.00">
                  <c:v>43.2408949798997</c:v>
                </c:pt>
                <c:pt idx="774" formatCode="0.00">
                  <c:v>42.344637989031902</c:v>
                </c:pt>
                <c:pt idx="775" formatCode="0.00">
                  <c:v>42.505325486026997</c:v>
                </c:pt>
                <c:pt idx="776" formatCode="0.00">
                  <c:v>43.982103950508701</c:v>
                </c:pt>
                <c:pt idx="777" formatCode="0.00">
                  <c:v>45.497737494741799</c:v>
                </c:pt>
                <c:pt idx="778" formatCode="0.00">
                  <c:v>45.120735245303798</c:v>
                </c:pt>
                <c:pt idx="779" formatCode="0.00">
                  <c:v>44.935368095880598</c:v>
                </c:pt>
                <c:pt idx="780" formatCode="0.00">
                  <c:v>46.728058954814799</c:v>
                </c:pt>
                <c:pt idx="781" formatCode="0.00">
                  <c:v>46.804880713132</c:v>
                </c:pt>
                <c:pt idx="782" formatCode="0.00">
                  <c:v>46.647366631552202</c:v>
                </c:pt>
                <c:pt idx="783" formatCode="0.00">
                  <c:v>45.914855597096398</c:v>
                </c:pt>
                <c:pt idx="784" formatCode="0.00">
                  <c:v>45.925487917499296</c:v>
                </c:pt>
                <c:pt idx="785" formatCode="0.00">
                  <c:v>45.888332099117697</c:v>
                </c:pt>
                <c:pt idx="786">
                  <c:v>45.962082807935097</c:v>
                </c:pt>
                <c:pt idx="787">
                  <c:v>45.678400000000003</c:v>
                </c:pt>
                <c:pt idx="788">
                  <c:v>46.73</c:v>
                </c:pt>
                <c:pt idx="789">
                  <c:v>45.97</c:v>
                </c:pt>
                <c:pt idx="790" formatCode="0.00">
                  <c:v>47.042948983467703</c:v>
                </c:pt>
                <c:pt idx="791" formatCode="0.00">
                  <c:v>46.793966001733899</c:v>
                </c:pt>
                <c:pt idx="792" formatCode="0.00">
                  <c:v>46.780542425072198</c:v>
                </c:pt>
                <c:pt idx="793" formatCode="0.00">
                  <c:v>46.268656746222099</c:v>
                </c:pt>
                <c:pt idx="794" formatCode="0.00">
                  <c:v>45.6324859108867</c:v>
                </c:pt>
                <c:pt idx="795" formatCode="0.00">
                  <c:v>45.4567341114846</c:v>
                </c:pt>
                <c:pt idx="796" formatCode="0.00">
                  <c:v>45.997123794660098</c:v>
                </c:pt>
                <c:pt idx="797" formatCode="0.00">
                  <c:v>47.124369134793902</c:v>
                </c:pt>
                <c:pt idx="798" formatCode="0.00">
                  <c:v>47.087460677885602</c:v>
                </c:pt>
                <c:pt idx="799" formatCode="0.00">
                  <c:v>47.284602071534401</c:v>
                </c:pt>
                <c:pt idx="800" formatCode="0.00">
                  <c:v>48.660141734928096</c:v>
                </c:pt>
                <c:pt idx="801" formatCode="0.00">
                  <c:v>47.663124153818302</c:v>
                </c:pt>
                <c:pt idx="802" formatCode="0.00">
                  <c:v>46.724597493709503</c:v>
                </c:pt>
                <c:pt idx="803" formatCode="0.00">
                  <c:v>46.186163018211502</c:v>
                </c:pt>
                <c:pt idx="804" formatCode="0.00">
                  <c:v>45.757152616531499</c:v>
                </c:pt>
                <c:pt idx="805" formatCode="0.00">
                  <c:v>45.960241530305701</c:v>
                </c:pt>
                <c:pt idx="806" formatCode="0.00">
                  <c:v>47.091820501483603</c:v>
                </c:pt>
                <c:pt idx="807" formatCode="0.00">
                  <c:v>46.473695085620598</c:v>
                </c:pt>
                <c:pt idx="808" formatCode="0.00">
                  <c:v>46.694844191330098</c:v>
                </c:pt>
                <c:pt idx="809" formatCode="###,###,##0.00">
                  <c:v>46.381</c:v>
                </c:pt>
                <c:pt idx="810" formatCode="0.00">
                  <c:v>46.2236993673326</c:v>
                </c:pt>
                <c:pt idx="811" formatCode="0.00">
                  <c:v>46.842644341942503</c:v>
                </c:pt>
                <c:pt idx="812" formatCode="0.00">
                  <c:v>47.163361306980804</c:v>
                </c:pt>
                <c:pt idx="813" formatCode="0.00">
                  <c:v>45.773952871921999</c:v>
                </c:pt>
                <c:pt idx="814" formatCode="0.00">
                  <c:v>45.772404554900099</c:v>
                </c:pt>
                <c:pt idx="815" formatCode="0.00">
                  <c:v>46.344451768667803</c:v>
                </c:pt>
                <c:pt idx="816" formatCode="0.00">
                  <c:v>46.118188296361602</c:v>
                </c:pt>
                <c:pt idx="817" formatCode="0.00">
                  <c:v>45.355414056087703</c:v>
                </c:pt>
                <c:pt idx="818" formatCode="0.00">
                  <c:v>45.394358474241102</c:v>
                </c:pt>
                <c:pt idx="819" formatCode="0.00">
                  <c:v>44.833825966511199</c:v>
                </c:pt>
                <c:pt idx="820" formatCode="0.00">
                  <c:v>44.652623098988201</c:v>
                </c:pt>
                <c:pt idx="821" formatCode="0.00">
                  <c:v>44.722460993525701</c:v>
                </c:pt>
                <c:pt idx="822" formatCode="0.00">
                  <c:v>43.999549173625098</c:v>
                </c:pt>
                <c:pt idx="823" formatCode="0.00">
                  <c:v>43.086994040702699</c:v>
                </c:pt>
                <c:pt idx="824" formatCode="0.00_);[Red]\(0.00\)">
                  <c:v>43.343649175299397</c:v>
                </c:pt>
                <c:pt idx="825" formatCode="0.00_);[Red]\(0.00\)">
                  <c:v>42.473553504471802</c:v>
                </c:pt>
                <c:pt idx="826" formatCode="0.00_);[Red]\(0.00\)">
                  <c:v>42.082822281120698</c:v>
                </c:pt>
                <c:pt idx="827" formatCode="0.00_);[Red]\(0.00\)">
                  <c:v>41.857289400457198</c:v>
                </c:pt>
                <c:pt idx="828" formatCode="0.00_);[Red]\(0.00\)">
                  <c:v>41.126831627143403</c:v>
                </c:pt>
                <c:pt idx="829" formatCode="0.00">
                  <c:v>42.221237363732897</c:v>
                </c:pt>
                <c:pt idx="830" formatCode="0.00">
                  <c:v>42.409721559915198</c:v>
                </c:pt>
                <c:pt idx="831" formatCode="0.00">
                  <c:v>42.027644942065002</c:v>
                </c:pt>
                <c:pt idx="832" formatCode="0.00">
                  <c:v>41.320051168749202</c:v>
                </c:pt>
                <c:pt idx="833" formatCode="0.00">
                  <c:v>40.576762091121701</c:v>
                </c:pt>
                <c:pt idx="834" formatCode="###,###,##0.00">
                  <c:v>41.674314415297601</c:v>
                </c:pt>
                <c:pt idx="835" formatCode="###,###,##0.00">
                  <c:v>41.775496459373898</c:v>
                </c:pt>
                <c:pt idx="836" formatCode="0.00">
                  <c:v>42.550145443451498</c:v>
                </c:pt>
                <c:pt idx="837" formatCode="0.00">
                  <c:v>43.171950545313798</c:v>
                </c:pt>
                <c:pt idx="838" formatCode="0.00">
                  <c:v>43.075448045809999</c:v>
                </c:pt>
                <c:pt idx="839" formatCode="0.00">
                  <c:v>42.724300269196199</c:v>
                </c:pt>
                <c:pt idx="840" formatCode="0.00">
                  <c:v>41.751166964307302</c:v>
                </c:pt>
                <c:pt idx="841" formatCode="0.00">
                  <c:v>42.120084884305697</c:v>
                </c:pt>
                <c:pt idx="842" formatCode="0.00">
                  <c:v>40.2308529482126</c:v>
                </c:pt>
                <c:pt idx="843" formatCode="0.00_);[Red]\(0.00\)">
                  <c:v>40.193608372389001</c:v>
                </c:pt>
                <c:pt idx="844" formatCode="0.00_);[Red]\(0.00\)">
                  <c:v>39.940862339317903</c:v>
                </c:pt>
                <c:pt idx="845" formatCode="0.00_);[Red]\(0.00\)">
                  <c:v>40.106251271544203</c:v>
                </c:pt>
                <c:pt idx="846" formatCode="0.00">
                  <c:v>41.261095530363697</c:v>
                </c:pt>
                <c:pt idx="847" formatCode="0.00">
                  <c:v>41.666114872028203</c:v>
                </c:pt>
                <c:pt idx="848" formatCode="0.00">
                  <c:v>41.5696730441135</c:v>
                </c:pt>
                <c:pt idx="849" formatCode="0.00">
                  <c:v>41.810165606995596</c:v>
                </c:pt>
                <c:pt idx="850" formatCode="0.00">
                  <c:v>42.264302882201598</c:v>
                </c:pt>
                <c:pt idx="851" formatCode="0.00">
                  <c:v>42.057552330209198</c:v>
                </c:pt>
                <c:pt idx="852" formatCode="0.00">
                  <c:v>42.234369194698601</c:v>
                </c:pt>
                <c:pt idx="853" formatCode="0.00">
                  <c:v>41.972774074184997</c:v>
                </c:pt>
                <c:pt idx="854" formatCode="0.00">
                  <c:v>41.7036171116861</c:v>
                </c:pt>
                <c:pt idx="855" formatCode="0.00">
                  <c:v>41.923479911305797</c:v>
                </c:pt>
                <c:pt idx="856" formatCode="0.00">
                  <c:v>41.758641049387599</c:v>
                </c:pt>
                <c:pt idx="857" formatCode="0.00">
                  <c:v>42.078441531434301</c:v>
                </c:pt>
                <c:pt idx="858" formatCode="0.00">
                  <c:v>41.536152671387299</c:v>
                </c:pt>
                <c:pt idx="859" formatCode="0.00">
                  <c:v>41.5276470702563</c:v>
                </c:pt>
                <c:pt idx="860" formatCode="0.00">
                  <c:v>41.119078615316702</c:v>
                </c:pt>
                <c:pt idx="861" formatCode="0.00">
                  <c:v>41.005014071947599</c:v>
                </c:pt>
                <c:pt idx="862" formatCode="0.00">
                  <c:v>41.326082260036301</c:v>
                </c:pt>
                <c:pt idx="863" formatCode="0.00">
                  <c:v>41.682964779818001</c:v>
                </c:pt>
                <c:pt idx="864" formatCode="0.00">
                  <c:v>42.186022442711497</c:v>
                </c:pt>
                <c:pt idx="865" formatCode="0.00">
                  <c:v>42.211983947303899</c:v>
                </c:pt>
                <c:pt idx="866" formatCode="0.00">
                  <c:v>42.275597751542598</c:v>
                </c:pt>
                <c:pt idx="867" formatCode="0.00">
                  <c:v>41.443354012294201</c:v>
                </c:pt>
                <c:pt idx="868" formatCode="0.00">
                  <c:v>42.064400450045497</c:v>
                </c:pt>
                <c:pt idx="869" formatCode="0.00">
                  <c:v>41.179284997123297</c:v>
                </c:pt>
                <c:pt idx="870" formatCode="0.00">
                  <c:v>41.163536643277403</c:v>
                </c:pt>
                <c:pt idx="871" formatCode="0.00">
                  <c:v>38.942487890616803</c:v>
                </c:pt>
                <c:pt idx="872" formatCode="0.00">
                  <c:v>38.797998494630399</c:v>
                </c:pt>
                <c:pt idx="873" formatCode="0.00">
                  <c:v>39.087097453776799</c:v>
                </c:pt>
                <c:pt idx="874" formatCode="0.00">
                  <c:v>38.336111955980002</c:v>
                </c:pt>
                <c:pt idx="875" formatCode="0.00_ ">
                  <c:v>37.851356242002801</c:v>
                </c:pt>
                <c:pt idx="876" formatCode="0.00_ ">
                  <c:v>38.071761067836803</c:v>
                </c:pt>
                <c:pt idx="877" formatCode="0.00_ ">
                  <c:v>37.8378526780361</c:v>
                </c:pt>
                <c:pt idx="878" formatCode="0.00_ ">
                  <c:v>38.173323276235102</c:v>
                </c:pt>
                <c:pt idx="879" formatCode="0.00_ ">
                  <c:v>38.7667491175241</c:v>
                </c:pt>
                <c:pt idx="880" formatCode="0.00_ ">
                  <c:v>38.434497051848197</c:v>
                </c:pt>
                <c:pt idx="881" formatCode="0.00_ ">
                  <c:v>37.930645227838902</c:v>
                </c:pt>
                <c:pt idx="882" formatCode="0.00_ ">
                  <c:v>38.106659254405102</c:v>
                </c:pt>
                <c:pt idx="883" formatCode="0.00_ ">
                  <c:v>37.886741391971697</c:v>
                </c:pt>
                <c:pt idx="884" formatCode="0.00_ ">
                  <c:v>38.469234140424902</c:v>
                </c:pt>
                <c:pt idx="885" formatCode="0.00_ ">
                  <c:v>39.880000000000003</c:v>
                </c:pt>
                <c:pt idx="886" formatCode="0.00_ ">
                  <c:v>39.789022345075203</c:v>
                </c:pt>
                <c:pt idx="887" formatCode="0.00_ ">
                  <c:v>38.731601650822</c:v>
                </c:pt>
                <c:pt idx="888" formatCode="0.00_ ">
                  <c:v>38.616695588402202</c:v>
                </c:pt>
                <c:pt idx="889" formatCode="0.00_ ">
                  <c:v>39.049741138803597</c:v>
                </c:pt>
                <c:pt idx="890" formatCode="0.00_ ">
                  <c:v>39.240060850462903</c:v>
                </c:pt>
                <c:pt idx="891" formatCode="0.00_ ">
                  <c:v>39.102839303939902</c:v>
                </c:pt>
                <c:pt idx="892" formatCode="0.00_ ">
                  <c:v>39.687693813679402</c:v>
                </c:pt>
                <c:pt idx="893">
                  <c:v>39.270000000000003</c:v>
                </c:pt>
                <c:pt idx="894" formatCode="0.00_ ">
                  <c:v>39.275023029066098</c:v>
                </c:pt>
                <c:pt idx="895">
                  <c:v>39.57</c:v>
                </c:pt>
                <c:pt idx="896" formatCode="0.00_ ">
                  <c:v>39.581404714385599</c:v>
                </c:pt>
                <c:pt idx="897" formatCode="0.00_ ">
                  <c:v>40.049419909253402</c:v>
                </c:pt>
                <c:pt idx="898" formatCode="0.00_ ">
                  <c:v>39.449726251046101</c:v>
                </c:pt>
                <c:pt idx="899" formatCode="0.00_ ">
                  <c:v>39.040099496200902</c:v>
                </c:pt>
                <c:pt idx="900" formatCode="0.00_ ">
                  <c:v>39.639784899380402</c:v>
                </c:pt>
                <c:pt idx="901" formatCode="0.00_ ">
                  <c:v>40.022245642368297</c:v>
                </c:pt>
                <c:pt idx="902" formatCode="0.00_ ">
                  <c:v>40.565927577614502</c:v>
                </c:pt>
                <c:pt idx="903" formatCode="0.00_ ">
                  <c:v>40.543950818671803</c:v>
                </c:pt>
                <c:pt idx="904" formatCode="0.00_ ">
                  <c:v>40.837971773516799</c:v>
                </c:pt>
                <c:pt idx="905" formatCode="0.00_ ">
                  <c:v>40.694798955568999</c:v>
                </c:pt>
                <c:pt idx="906" formatCode="0.00_ ">
                  <c:v>40.521700295921498</c:v>
                </c:pt>
                <c:pt idx="907" formatCode="0.00_ ">
                  <c:v>40.643526468962499</c:v>
                </c:pt>
                <c:pt idx="908" formatCode="0.00_ ">
                  <c:v>41.486005266242401</c:v>
                </c:pt>
                <c:pt idx="909" formatCode="0.00_ ">
                  <c:v>41.365150618871098</c:v>
                </c:pt>
                <c:pt idx="910" formatCode="0.00_ ">
                  <c:v>41.2667824502416</c:v>
                </c:pt>
                <c:pt idx="911" formatCode="0.00_ ">
                  <c:v>41.133559389958201</c:v>
                </c:pt>
                <c:pt idx="912" formatCode="0.00_ ">
                  <c:v>41.405528517606498</c:v>
                </c:pt>
                <c:pt idx="913" formatCode="0.00_ ">
                  <c:v>41.306251361273198</c:v>
                </c:pt>
                <c:pt idx="914" formatCode="0.00_ ">
                  <c:v>41.154613446510602</c:v>
                </c:pt>
                <c:pt idx="915" formatCode="0.00_ ">
                  <c:v>41.446305859987099</c:v>
                </c:pt>
                <c:pt idx="916" formatCode="0.00_ ">
                  <c:v>41.839620027416402</c:v>
                </c:pt>
                <c:pt idx="917" formatCode="0.00_ ">
                  <c:v>42.351128797903598</c:v>
                </c:pt>
                <c:pt idx="918" formatCode="0.00_ ">
                  <c:v>42.188773308109802</c:v>
                </c:pt>
                <c:pt idx="919" formatCode="0.00_ ">
                  <c:v>42.187401783478698</c:v>
                </c:pt>
                <c:pt idx="920" formatCode="0.00_ ">
                  <c:v>42.741955529785798</c:v>
                </c:pt>
                <c:pt idx="921" formatCode="0.00_ ">
                  <c:v>42.848844878033603</c:v>
                </c:pt>
                <c:pt idx="922" formatCode="0.00_ ">
                  <c:v>42.452957244355702</c:v>
                </c:pt>
                <c:pt idx="923" formatCode="0.00_ ">
                  <c:v>41.895801390779603</c:v>
                </c:pt>
                <c:pt idx="924" formatCode="0.00_ ">
                  <c:v>41.782301983995801</c:v>
                </c:pt>
                <c:pt idx="925" formatCode="0.00_ ">
                  <c:v>40.980612514608602</c:v>
                </c:pt>
                <c:pt idx="926" formatCode="0.00_ ">
                  <c:v>39.386613680132299</c:v>
                </c:pt>
                <c:pt idx="927" formatCode="0.00_ ">
                  <c:v>39.960904914546497</c:v>
                </c:pt>
                <c:pt idx="928" formatCode="0.00_ ">
                  <c:v>39.474731740222197</c:v>
                </c:pt>
                <c:pt idx="929" formatCode="0.00_ ">
                  <c:v>39.742645598780001</c:v>
                </c:pt>
                <c:pt idx="930" formatCode="0.00_ ">
                  <c:v>40.810398952984798</c:v>
                </c:pt>
                <c:pt idx="931" formatCode="0.00_ ">
                  <c:v>40.0481777895899</c:v>
                </c:pt>
                <c:pt idx="932" formatCode="0.00_ ">
                  <c:v>40.1455235808982</c:v>
                </c:pt>
                <c:pt idx="933" formatCode="0.00_ ">
                  <c:v>40.6260239497052</c:v>
                </c:pt>
                <c:pt idx="934" formatCode="0.00_ ">
                  <c:v>40.903226185160698</c:v>
                </c:pt>
                <c:pt idx="935" formatCode="0.00_ ">
                  <c:v>41.021410369337303</c:v>
                </c:pt>
                <c:pt idx="936" formatCode="0.00_ ">
                  <c:v>42.428263844701497</c:v>
                </c:pt>
                <c:pt idx="937" formatCode="0.00_ ">
                  <c:v>42.313476868964301</c:v>
                </c:pt>
                <c:pt idx="938" formatCode="0.00_ ">
                  <c:v>42.109137677898403</c:v>
                </c:pt>
                <c:pt idx="939" formatCode="0.00_ ">
                  <c:v>41.490861590774799</c:v>
                </c:pt>
                <c:pt idx="940" formatCode="0.00_ ">
                  <c:v>43.660314954864397</c:v>
                </c:pt>
                <c:pt idx="941" formatCode="0.00_ ">
                  <c:v>42.494661420845603</c:v>
                </c:pt>
                <c:pt idx="942" formatCode="0.00_ ">
                  <c:v>42.974367795540303</c:v>
                </c:pt>
                <c:pt idx="943" formatCode="0.00_ ">
                  <c:v>42.708412853475501</c:v>
                </c:pt>
                <c:pt idx="944" formatCode="0.00_ ">
                  <c:v>43.022959535896099</c:v>
                </c:pt>
                <c:pt idx="945" formatCode="0.00_ ">
                  <c:v>43.7104476466561</c:v>
                </c:pt>
                <c:pt idx="946" formatCode="0.00_ ">
                  <c:v>43.502467645642</c:v>
                </c:pt>
                <c:pt idx="947" formatCode="0.00_ ">
                  <c:v>42.7201320503614</c:v>
                </c:pt>
                <c:pt idx="948" formatCode="0.00_ ">
                  <c:v>43.659193802940301</c:v>
                </c:pt>
                <c:pt idx="949" formatCode="0.00_ ">
                  <c:v>44.007285615062102</c:v>
                </c:pt>
                <c:pt idx="950" formatCode="0.00_ ">
                  <c:v>45.781123868776803</c:v>
                </c:pt>
                <c:pt idx="951" formatCode="0.00_ ">
                  <c:v>46.8754185524284</c:v>
                </c:pt>
                <c:pt idx="952" formatCode="0.00_ ">
                  <c:v>48.249976751560901</c:v>
                </c:pt>
                <c:pt idx="953" formatCode="0.00_ ">
                  <c:v>48.365950586227797</c:v>
                </c:pt>
                <c:pt idx="954" formatCode="0.00_ ">
                  <c:v>48.141051742778799</c:v>
                </c:pt>
                <c:pt idx="955" formatCode="0.00_ ">
                  <c:v>48.104220498977703</c:v>
                </c:pt>
                <c:pt idx="956" formatCode="0.00_ ">
                  <c:v>48.916875559635002</c:v>
                </c:pt>
                <c:pt idx="957" formatCode="0.00_ ">
                  <c:v>50.537306607450702</c:v>
                </c:pt>
                <c:pt idx="958" formatCode="0.00_ ">
                  <c:v>50.002074765937998</c:v>
                </c:pt>
                <c:pt idx="959" formatCode="0.00_ ">
                  <c:v>50.0162144556502</c:v>
                </c:pt>
                <c:pt idx="960" formatCode="0.00_ ">
                  <c:v>52.497568161518899</c:v>
                </c:pt>
                <c:pt idx="961" formatCode="0.00_ ">
                  <c:v>52.658654256605402</c:v>
                </c:pt>
                <c:pt idx="962" formatCode="0.00_ ">
                  <c:v>50.114295539987097</c:v>
                </c:pt>
                <c:pt idx="963" formatCode="0.00_ ">
                  <c:v>49.9846753416601</c:v>
                </c:pt>
                <c:pt idx="964" formatCode="0.00_ ">
                  <c:v>50.116899283828197</c:v>
                </c:pt>
                <c:pt idx="965" formatCode="0.00_ ">
                  <c:v>50.184535757369403</c:v>
                </c:pt>
                <c:pt idx="966" formatCode="0.00_ ">
                  <c:v>48.5649582869966</c:v>
                </c:pt>
                <c:pt idx="967" formatCode="0.00_ ">
                  <c:v>48.924841893087098</c:v>
                </c:pt>
                <c:pt idx="968" formatCode="0.00_ ">
                  <c:v>48.893437003064001</c:v>
                </c:pt>
                <c:pt idx="969" formatCode="0.00_ ">
                  <c:v>47.711270671338397</c:v>
                </c:pt>
                <c:pt idx="970" formatCode="0.00_ ">
                  <c:v>47.856350113056898</c:v>
                </c:pt>
                <c:pt idx="971" formatCode="0.00_ ">
                  <c:v>48.5104893849864</c:v>
                </c:pt>
                <c:pt idx="972" formatCode="0.00_ ">
                  <c:v>49.663656324591798</c:v>
                </c:pt>
                <c:pt idx="973" formatCode="0.00_ ">
                  <c:v>49.015125736985603</c:v>
                </c:pt>
                <c:pt idx="974" formatCode="0.00_ ">
                  <c:v>50.438840647536203</c:v>
                </c:pt>
                <c:pt idx="975" formatCode="0.00_ ">
                  <c:v>50.245621730360803</c:v>
                </c:pt>
                <c:pt idx="976" formatCode="0.00_ ">
                  <c:v>49.568626938839699</c:v>
                </c:pt>
                <c:pt idx="977" formatCode="0.00_ ">
                  <c:v>49.220329803307997</c:v>
                </c:pt>
                <c:pt idx="978" formatCode="0.00_ ">
                  <c:v>48.741732695526203</c:v>
                </c:pt>
                <c:pt idx="979" formatCode="0.00_ ">
                  <c:v>47.601455806333398</c:v>
                </c:pt>
                <c:pt idx="980" formatCode="0.00_ ">
                  <c:v>49.198153953631099</c:v>
                </c:pt>
                <c:pt idx="981" formatCode="0.00_ ">
                  <c:v>47.320310187729497</c:v>
                </c:pt>
                <c:pt idx="982" formatCode="0.00_ ">
                  <c:v>47.121596396545399</c:v>
                </c:pt>
                <c:pt idx="983" formatCode="0.00_ ">
                  <c:v>46.6300600764555</c:v>
                </c:pt>
                <c:pt idx="984" formatCode="0.00_ ">
                  <c:v>46.749030176806599</c:v>
                </c:pt>
                <c:pt idx="985" formatCode="0.00_ ">
                  <c:v>46.770077261769003</c:v>
                </c:pt>
                <c:pt idx="986" formatCode="0.00_ ">
                  <c:v>46.792390259316697</c:v>
                </c:pt>
                <c:pt idx="987" formatCode="0.00_ ">
                  <c:v>43.930596907791099</c:v>
                </c:pt>
                <c:pt idx="988" formatCode="0.00_ ">
                  <c:v>43.627302736960601</c:v>
                </c:pt>
                <c:pt idx="989" formatCode="0.00_ ">
                  <c:v>42.714613936118198</c:v>
                </c:pt>
                <c:pt idx="990" formatCode="0.00_ ">
                  <c:v>43.0721141896489</c:v>
                </c:pt>
                <c:pt idx="991" formatCode="0.00_ ">
                  <c:v>44.009867733637599</c:v>
                </c:pt>
                <c:pt idx="992" formatCode="0.00_ ">
                  <c:v>44.110555479969399</c:v>
                </c:pt>
                <c:pt idx="993" formatCode="0.00_ ">
                  <c:v>43.812895510135299</c:v>
                </c:pt>
                <c:pt idx="994" formatCode="0.00_ ">
                  <c:v>44.041916899467502</c:v>
                </c:pt>
                <c:pt idx="995" formatCode="0.00_ ">
                  <c:v>44.348492053297001</c:v>
                </c:pt>
                <c:pt idx="996" formatCode="0.00_ ">
                  <c:v>44.144606909638497</c:v>
                </c:pt>
                <c:pt idx="997" formatCode="0.00_ ">
                  <c:v>43.809588320288398</c:v>
                </c:pt>
                <c:pt idx="998" formatCode="0.00_ ">
                  <c:v>43.781067405473998</c:v>
                </c:pt>
                <c:pt idx="999" formatCode="0.00_ ">
                  <c:v>44.119944341092904</c:v>
                </c:pt>
                <c:pt idx="1000" formatCode="0.00_ ">
                  <c:v>44.477532259001698</c:v>
                </c:pt>
                <c:pt idx="1001" formatCode="0.00_ ">
                  <c:v>44.481769089916597</c:v>
                </c:pt>
                <c:pt idx="1002" formatCode="0.00_ ">
                  <c:v>45.877821776402101</c:v>
                </c:pt>
                <c:pt idx="1003" formatCode="0.00_ ">
                  <c:v>44.716017603288002</c:v>
                </c:pt>
                <c:pt idx="1004" formatCode="0.00_ ">
                  <c:v>44.4390212282823</c:v>
                </c:pt>
                <c:pt idx="1005" formatCode="0.00_ ">
                  <c:v>44.564349179714</c:v>
                </c:pt>
                <c:pt idx="1006" formatCode="0.00_ ">
                  <c:v>45.055255546287398</c:v>
                </c:pt>
                <c:pt idx="1007" formatCode="0.00_ ">
                  <c:v>44.857309270220398</c:v>
                </c:pt>
                <c:pt idx="1008" formatCode="0.00_ ">
                  <c:v>45.556388287650798</c:v>
                </c:pt>
                <c:pt idx="1009" formatCode="0.00_ ">
                  <c:v>45.572456233461502</c:v>
                </c:pt>
                <c:pt idx="1010" formatCode="0.00_ ">
                  <c:v>44.594984962574898</c:v>
                </c:pt>
                <c:pt idx="1011" formatCode="0.00_ ">
                  <c:v>44.377059610562398</c:v>
                </c:pt>
                <c:pt idx="1012" formatCode="0.00_ ">
                  <c:v>45.952202481514703</c:v>
                </c:pt>
                <c:pt idx="1013" formatCode="0.00_ ">
                  <c:v>45.4918302038121</c:v>
                </c:pt>
                <c:pt idx="1014" formatCode="0.00_ ">
                  <c:v>45.288745543311101</c:v>
                </c:pt>
                <c:pt idx="1015" formatCode="0.00_ ">
                  <c:v>45.088728031215901</c:v>
                </c:pt>
                <c:pt idx="1016" formatCode="0.00_ ">
                  <c:v>46.253695085911303</c:v>
                </c:pt>
                <c:pt idx="1017" formatCode="0.00_ ">
                  <c:v>47.166853025523501</c:v>
                </c:pt>
                <c:pt idx="1018" formatCode="0.00_ ">
                  <c:v>46.273069263838899</c:v>
                </c:pt>
                <c:pt idx="1019" formatCode="0.00_ ">
                  <c:v>43.571345342656102</c:v>
                </c:pt>
                <c:pt idx="1020" formatCode="0.00_ ">
                  <c:v>43.581676629896798</c:v>
                </c:pt>
                <c:pt idx="1021" formatCode="0.00_ ">
                  <c:v>42.922236451300797</c:v>
                </c:pt>
                <c:pt idx="1022" formatCode="0.00_ ">
                  <c:v>42.835369514223899</c:v>
                </c:pt>
                <c:pt idx="1023" formatCode="0.00_ ">
                  <c:v>42.770447247838497</c:v>
                </c:pt>
                <c:pt idx="1024" formatCode="0.00_ ">
                  <c:v>43.171266717084997</c:v>
                </c:pt>
                <c:pt idx="1025" formatCode="0.00_ ">
                  <c:v>42.710555293307401</c:v>
                </c:pt>
                <c:pt idx="1026" formatCode="0.00_ ">
                  <c:v>43.093813365187799</c:v>
                </c:pt>
                <c:pt idx="1027" formatCode="0.00_ ">
                  <c:v>41.853854367620599</c:v>
                </c:pt>
                <c:pt idx="1028" formatCode="0.00_ ">
                  <c:v>42.106972512965697</c:v>
                </c:pt>
                <c:pt idx="1029" formatCode="0.00_ ">
                  <c:v>42.5780761048008</c:v>
                </c:pt>
                <c:pt idx="1030" formatCode="0.00_ ">
                  <c:v>43.957178687582598</c:v>
                </c:pt>
                <c:pt idx="1031" formatCode="0.00_ ">
                  <c:v>41.918033677808303</c:v>
                </c:pt>
                <c:pt idx="1032" formatCode="0.00_ ">
                  <c:v>41.161200934104201</c:v>
                </c:pt>
                <c:pt idx="1033" formatCode="0.00_ ">
                  <c:v>40.6473678152107</c:v>
                </c:pt>
                <c:pt idx="1034" formatCode="0.00_ ">
                  <c:v>40.7102003132307</c:v>
                </c:pt>
                <c:pt idx="1035" formatCode="0.00_ ">
                  <c:v>40.928585617479797</c:v>
                </c:pt>
                <c:pt idx="1036" formatCode="0.00_ ">
                  <c:v>40.831434663063199</c:v>
                </c:pt>
                <c:pt idx="1037" formatCode="0.00_ ">
                  <c:v>40.5005804972511</c:v>
                </c:pt>
                <c:pt idx="1038" formatCode="0.00_ ">
                  <c:v>39.6742581239914</c:v>
                </c:pt>
                <c:pt idx="1039" formatCode="0.00_ ">
                  <c:v>39.732544105694402</c:v>
                </c:pt>
                <c:pt idx="1040" formatCode="0.00_ ">
                  <c:v>40.053242010819602</c:v>
                </c:pt>
                <c:pt idx="1041" formatCode="0.00_ ">
                  <c:v>39.761042671640503</c:v>
                </c:pt>
                <c:pt idx="1042" formatCode="0.00_ ">
                  <c:v>39.957428052546199</c:v>
                </c:pt>
                <c:pt idx="1043" formatCode="0.00_ ">
                  <c:v>39.002658973025902</c:v>
                </c:pt>
                <c:pt idx="1044" formatCode="0.00_ ">
                  <c:v>39.941875857557299</c:v>
                </c:pt>
                <c:pt idx="1045" formatCode="0.00_ ">
                  <c:v>40.176271932741102</c:v>
                </c:pt>
                <c:pt idx="1046" formatCode="0.00_ ">
                  <c:v>40.1475339846439</c:v>
                </c:pt>
                <c:pt idx="1047" formatCode="0.00_ ">
                  <c:v>41.472804711444603</c:v>
                </c:pt>
                <c:pt idx="1048" formatCode="0.00_ ">
                  <c:v>40.173257622074097</c:v>
                </c:pt>
                <c:pt idx="1049" formatCode="0.00_ ">
                  <c:v>40.691434730641298</c:v>
                </c:pt>
                <c:pt idx="1050" formatCode="0.00_ ">
                  <c:v>41.325900950142902</c:v>
                </c:pt>
                <c:pt idx="1051" formatCode="0.00_ ">
                  <c:v>41.362161364402702</c:v>
                </c:pt>
                <c:pt idx="1052" formatCode="0.00_ ">
                  <c:v>40.7413363044069</c:v>
                </c:pt>
                <c:pt idx="1053" formatCode="0.00_ ">
                  <c:v>40.883497104813102</c:v>
                </c:pt>
                <c:pt idx="1054" formatCode="0.00_ ">
                  <c:v>42.375804434731599</c:v>
                </c:pt>
                <c:pt idx="1055" formatCode="0.00_ ">
                  <c:v>41.693789844750299</c:v>
                </c:pt>
                <c:pt idx="1056" formatCode="0.00_ ">
                  <c:v>42.813296596588302</c:v>
                </c:pt>
                <c:pt idx="1057" formatCode="0.00_ ">
                  <c:v>42.723414627760299</c:v>
                </c:pt>
                <c:pt idx="1058" formatCode="0.00_ ">
                  <c:v>42.988918449622503</c:v>
                </c:pt>
                <c:pt idx="1059" formatCode="0.00_ ">
                  <c:v>43.137198510691597</c:v>
                </c:pt>
                <c:pt idx="1060" formatCode="0.00_ ">
                  <c:v>43.6736148790323</c:v>
                </c:pt>
                <c:pt idx="1061" formatCode="0.00_ ">
                  <c:v>44.312631902746602</c:v>
                </c:pt>
                <c:pt idx="1062" formatCode="0.00_ ">
                  <c:v>44.425722244216402</c:v>
                </c:pt>
                <c:pt idx="1063" formatCode="0.00_ ">
                  <c:v>45.625115063188801</c:v>
                </c:pt>
                <c:pt idx="1064" formatCode="0.00_ ">
                  <c:v>45.831411721328301</c:v>
                </c:pt>
                <c:pt idx="1065" formatCode="0.00_ ">
                  <c:v>45.800941061686103</c:v>
                </c:pt>
                <c:pt idx="1066" formatCode="0.00_ ">
                  <c:v>46.550768916995601</c:v>
                </c:pt>
                <c:pt idx="1067" formatCode="0.00_ ">
                  <c:v>47.749361826736198</c:v>
                </c:pt>
                <c:pt idx="1068" formatCode="0.00_ ">
                  <c:v>45.292544702590398</c:v>
                </c:pt>
                <c:pt idx="1069" formatCode="0.00_ ">
                  <c:v>45.9120979207812</c:v>
                </c:pt>
                <c:pt idx="1070" formatCode="0.00_ ">
                  <c:v>47.062500952535899</c:v>
                </c:pt>
                <c:pt idx="1071" formatCode="0.00_ ">
                  <c:v>47.297117523167202</c:v>
                </c:pt>
                <c:pt idx="1072" formatCode="0.00_ ">
                  <c:v>47.018148565685102</c:v>
                </c:pt>
                <c:pt idx="1073" formatCode="0.00_ ">
                  <c:v>46.989051895607702</c:v>
                </c:pt>
                <c:pt idx="1074" formatCode="0.00_ ">
                  <c:v>46.235781830000001</c:v>
                </c:pt>
                <c:pt idx="1075" formatCode="0.00_ ">
                  <c:v>46.757534649999997</c:v>
                </c:pt>
                <c:pt idx="1076" formatCode="0.00_ ">
                  <c:v>46.776703980000001</c:v>
                </c:pt>
                <c:pt idx="1077" formatCode="0.00_ ">
                  <c:v>46.547767499999999</c:v>
                </c:pt>
                <c:pt idx="1078" formatCode="0.00_ ">
                  <c:v>48.149573859999997</c:v>
                </c:pt>
                <c:pt idx="1079" formatCode="0.00_ ">
                  <c:v>48.691074342367898</c:v>
                </c:pt>
                <c:pt idx="1080" formatCode="0.00_ ">
                  <c:v>46.806635677600802</c:v>
                </c:pt>
                <c:pt idx="1081" formatCode="0.00_ ">
                  <c:v>46.534196970000004</c:v>
                </c:pt>
                <c:pt idx="1082" formatCode="0.00_ ">
                  <c:v>47.809200120559701</c:v>
                </c:pt>
                <c:pt idx="1083" formatCode="0.00_ ">
                  <c:v>47.5458041888362</c:v>
                </c:pt>
                <c:pt idx="1084" formatCode="0.00_ ">
                  <c:v>49.635239475883097</c:v>
                </c:pt>
                <c:pt idx="1085" formatCode="0.00_ ">
                  <c:v>47.953326808994603</c:v>
                </c:pt>
                <c:pt idx="1086" formatCode="0.00_ ">
                  <c:v>42.3822376405193</c:v>
                </c:pt>
                <c:pt idx="1087" formatCode="0.00_ ">
                  <c:v>42.596495988617399</c:v>
                </c:pt>
                <c:pt idx="1088" formatCode="0.00_ ">
                  <c:v>40.256985031392198</c:v>
                </c:pt>
                <c:pt idx="1089" formatCode="0.00_ ">
                  <c:v>39.397767153335202</c:v>
                </c:pt>
                <c:pt idx="1090" formatCode="0.00_ ">
                  <c:v>39.539418983331501</c:v>
                </c:pt>
                <c:pt idx="1091" formatCode="0.00_ ">
                  <c:v>39.1564316333371</c:v>
                </c:pt>
                <c:pt idx="1092" formatCode="0.00_ ">
                  <c:v>39.306794152218401</c:v>
                </c:pt>
                <c:pt idx="1093" formatCode="0.00_ ">
                  <c:v>39.454962239451397</c:v>
                </c:pt>
                <c:pt idx="1094" formatCode="0.00_ ">
                  <c:v>38.127788214231501</c:v>
                </c:pt>
                <c:pt idx="1095" formatCode="0.00_ ">
                  <c:v>39.530967422830699</c:v>
                </c:pt>
                <c:pt idx="1096" formatCode="0.00_ ">
                  <c:v>37.58392491</c:v>
                </c:pt>
                <c:pt idx="1097" formatCode="0.00_ ">
                  <c:v>37.707731529999997</c:v>
                </c:pt>
                <c:pt idx="1098" formatCode="0.00_ ">
                  <c:v>36.013007860000002</c:v>
                </c:pt>
                <c:pt idx="1099" formatCode="0.00_ ">
                  <c:v>36.577766897156799</c:v>
                </c:pt>
                <c:pt idx="1100" formatCode="0.00_ ">
                  <c:v>36.883421197520804</c:v>
                </c:pt>
                <c:pt idx="1101" formatCode="0.00_ ">
                  <c:v>36.971370897976499</c:v>
                </c:pt>
                <c:pt idx="1102" formatCode="0.00_ ">
                  <c:v>37.924712308484501</c:v>
                </c:pt>
                <c:pt idx="1103" formatCode="0.00_ ">
                  <c:v>37.631682172345002</c:v>
                </c:pt>
                <c:pt idx="1104" formatCode="0.00_ ">
                  <c:v>38.737935609197201</c:v>
                </c:pt>
                <c:pt idx="1105" formatCode="0.00_ ">
                  <c:v>39.265007524772003</c:v>
                </c:pt>
                <c:pt idx="1106" formatCode="0.00_ ">
                  <c:v>39.451107549457099</c:v>
                </c:pt>
                <c:pt idx="1107" formatCode="0.00_ ">
                  <c:v>39.359993956147697</c:v>
                </c:pt>
                <c:pt idx="1108" formatCode="0.00_ ">
                  <c:v>40.430579256735101</c:v>
                </c:pt>
                <c:pt idx="1109" formatCode="0.00_ ">
                  <c:v>39.987332937043497</c:v>
                </c:pt>
                <c:pt idx="1110" formatCode="0.00_ ">
                  <c:v>41.749584359998799</c:v>
                </c:pt>
                <c:pt idx="1111" formatCode="0.00_ ">
                  <c:v>42.256122198819</c:v>
                </c:pt>
                <c:pt idx="1112" formatCode="0.00_ ">
                  <c:v>44.2849889700273</c:v>
                </c:pt>
                <c:pt idx="1113" formatCode="0.00_ ">
                  <c:v>39.348283851454397</c:v>
                </c:pt>
                <c:pt idx="1114" formatCode="0.00_ ">
                  <c:v>36.777547317817003</c:v>
                </c:pt>
                <c:pt idx="1115" formatCode="0.00_ ">
                  <c:v>37.807429486392103</c:v>
                </c:pt>
                <c:pt idx="1116" formatCode="0.00_ ">
                  <c:v>37.868825890161098</c:v>
                </c:pt>
                <c:pt idx="1117" formatCode="0.00_ ">
                  <c:v>36.518213988172498</c:v>
                </c:pt>
                <c:pt idx="1118" formatCode="0.00_ ">
                  <c:v>35.027435687935203</c:v>
                </c:pt>
                <c:pt idx="1119" formatCode="0.00_ ">
                  <c:v>34.840061911912301</c:v>
                </c:pt>
                <c:pt idx="1120" formatCode="0.00_ ">
                  <c:v>35.158985816979097</c:v>
                </c:pt>
                <c:pt idx="1121" formatCode="0.00_ ">
                  <c:v>35.733925862116202</c:v>
                </c:pt>
                <c:pt idx="1122" formatCode="0.00_ ">
                  <c:v>36.0003436845832</c:v>
                </c:pt>
                <c:pt idx="1123" formatCode="0.00_ ">
                  <c:v>36.713623876978197</c:v>
                </c:pt>
                <c:pt idx="1124" formatCode="0.00_ ">
                  <c:v>36.297901096801198</c:v>
                </c:pt>
                <c:pt idx="1125" formatCode="0.00_ ">
                  <c:v>36.193763886434901</c:v>
                </c:pt>
                <c:pt idx="1126" formatCode="0.00_ ">
                  <c:v>34.439960591002503</c:v>
                </c:pt>
                <c:pt idx="1127" formatCode="0.00_ ">
                  <c:v>33.943997015054798</c:v>
                </c:pt>
                <c:pt idx="1128" formatCode="0.00_ ">
                  <c:v>33.523664936596198</c:v>
                </c:pt>
                <c:pt idx="1129" formatCode="0.00_ ">
                  <c:v>33.325406207866699</c:v>
                </c:pt>
                <c:pt idx="1130" formatCode="0.00_ ">
                  <c:v>33.787852460706503</c:v>
                </c:pt>
                <c:pt idx="1131" formatCode="0.00_ ">
                  <c:v>33.283741029031702</c:v>
                </c:pt>
                <c:pt idx="1132" formatCode="0.00_ ">
                  <c:v>33.324548134714497</c:v>
                </c:pt>
                <c:pt idx="1133" formatCode="0.00_ ">
                  <c:v>35.280444505602297</c:v>
                </c:pt>
                <c:pt idx="1134" formatCode="0.00_ ">
                  <c:v>37.130024387088802</c:v>
                </c:pt>
                <c:pt idx="1135" formatCode="0.00_ ">
                  <c:v>36.957774688277397</c:v>
                </c:pt>
                <c:pt idx="1136" formatCode="0.00_ ">
                  <c:v>37.542677124471901</c:v>
                </c:pt>
                <c:pt idx="1137" formatCode="0.00_ ">
                  <c:v>37.1427545223533</c:v>
                </c:pt>
                <c:pt idx="1138" formatCode="0.00_ ">
                  <c:v>38.433352821746197</c:v>
                </c:pt>
                <c:pt idx="1139" formatCode="0.00_ ">
                  <c:v>40.0609188230192</c:v>
                </c:pt>
                <c:pt idx="1140" formatCode="0.00_ ">
                  <c:v>39.773284602931199</c:v>
                </c:pt>
                <c:pt idx="1141" formatCode="0.00_ ">
                  <c:v>38.4560628786245</c:v>
                </c:pt>
                <c:pt idx="1142" formatCode="0.00_ ">
                  <c:v>38.610908510629599</c:v>
                </c:pt>
                <c:pt idx="1143" formatCode="0.00_ ">
                  <c:v>36.1634936120102</c:v>
                </c:pt>
                <c:pt idx="1144" formatCode="0.00_ ">
                  <c:v>35.651371906456497</c:v>
                </c:pt>
                <c:pt idx="1145" formatCode="0.00_ ">
                  <c:v>34.5145653393499</c:v>
                </c:pt>
                <c:pt idx="1146" formatCode="0.00_ ">
                  <c:v>34.452237940501703</c:v>
                </c:pt>
                <c:pt idx="1147" formatCode="0.00_ ">
                  <c:v>34.157541653397402</c:v>
                </c:pt>
                <c:pt idx="1148" formatCode="0.00_ ">
                  <c:v>34.419902098026299</c:v>
                </c:pt>
                <c:pt idx="1149" formatCode="0.00_ ">
                  <c:v>34.5789392164247</c:v>
                </c:pt>
                <c:pt idx="1150" formatCode="0.00_ ">
                  <c:v>34.2390120760329</c:v>
                </c:pt>
                <c:pt idx="1151" formatCode="0.00_ ">
                  <c:v>34.008500777837</c:v>
                </c:pt>
                <c:pt idx="1152" formatCode="0.00_ ">
                  <c:v>34.128179221921002</c:v>
                </c:pt>
                <c:pt idx="1153" formatCode="0.00_ ">
                  <c:v>34.367226356836497</c:v>
                </c:pt>
                <c:pt idx="1154" formatCode="0.00_ ">
                  <c:v>34.983337545044002</c:v>
                </c:pt>
                <c:pt idx="1155" formatCode="0.00_ ">
                  <c:v>35.122376410472</c:v>
                </c:pt>
                <c:pt idx="1156" formatCode="0.00_ ">
                  <c:v>34.806217518865203</c:v>
                </c:pt>
                <c:pt idx="1157" formatCode="0.00_ ">
                  <c:v>34.653817295282202</c:v>
                </c:pt>
                <c:pt idx="1158" formatCode="0.00_ ">
                  <c:v>35.317521942705902</c:v>
                </c:pt>
                <c:pt idx="1159" formatCode="0.00_ ">
                  <c:v>35.3580068137354</c:v>
                </c:pt>
                <c:pt idx="1160" formatCode="0.00_ ">
                  <c:v>35.737099176325998</c:v>
                </c:pt>
                <c:pt idx="1161" formatCode="0.00_ ">
                  <c:v>35.3714751817622</c:v>
                </c:pt>
                <c:pt idx="1162" formatCode="0.00_ ">
                  <c:v>35.604653314262002</c:v>
                </c:pt>
                <c:pt idx="1163" formatCode="0.00_ ">
                  <c:v>35.996727196148498</c:v>
                </c:pt>
                <c:pt idx="1164" formatCode="0.00_ ">
                  <c:v>35.414589231212503</c:v>
                </c:pt>
                <c:pt idx="1165" formatCode="0.00_ ">
                  <c:v>35.373824344863799</c:v>
                </c:pt>
                <c:pt idx="1166" formatCode="0.00_ ">
                  <c:v>35.186918867294601</c:v>
                </c:pt>
                <c:pt idx="1167" formatCode="0.00_ ">
                  <c:v>36.1017242763496</c:v>
                </c:pt>
                <c:pt idx="1168" formatCode="0.00_ ">
                  <c:v>35.653313314542501</c:v>
                </c:pt>
                <c:pt idx="1169" formatCode="0.00_ ">
                  <c:v>35.1410180132223</c:v>
                </c:pt>
                <c:pt idx="1170" formatCode="0.00_ ">
                  <c:v>35.708576869530503</c:v>
                </c:pt>
                <c:pt idx="1171" formatCode="0.00_ ">
                  <c:v>35.418305295157602</c:v>
                </c:pt>
                <c:pt idx="1172" formatCode="0.00_ ">
                  <c:v>35.320969832792102</c:v>
                </c:pt>
                <c:pt idx="1173" formatCode="0.00_ ">
                  <c:v>35.0614521454834</c:v>
                </c:pt>
                <c:pt idx="1174" formatCode="0.00_ ">
                  <c:v>34.510948285916498</c:v>
                </c:pt>
                <c:pt idx="1175" formatCode="0.00_ ">
                  <c:v>34.500882208484001</c:v>
                </c:pt>
                <c:pt idx="1176" formatCode="0.00_ ">
                  <c:v>34.712410307000397</c:v>
                </c:pt>
                <c:pt idx="1177" formatCode="0.00_ ">
                  <c:v>36.543061160391503</c:v>
                </c:pt>
                <c:pt idx="1178" formatCode="0.00_ ">
                  <c:v>36.429181381235303</c:v>
                </c:pt>
                <c:pt idx="1179" formatCode="0.00_ ">
                  <c:v>36.693311007014699</c:v>
                </c:pt>
                <c:pt idx="1180" formatCode="0.00_ ">
                  <c:v>36.242865550533999</c:v>
                </c:pt>
                <c:pt idx="1181" formatCode="0.00_ ">
                  <c:v>36.792735953710299</c:v>
                </c:pt>
                <c:pt idx="1182" formatCode="0.00_ ">
                  <c:v>36.838040062654997</c:v>
                </c:pt>
                <c:pt idx="1183" formatCode="0.00_ ">
                  <c:v>36.634845316383597</c:v>
                </c:pt>
                <c:pt idx="1184" formatCode="0.00_ ">
                  <c:v>35.995709959419401</c:v>
                </c:pt>
                <c:pt idx="1185" formatCode="0.00_ ">
                  <c:v>35.565921583093299</c:v>
                </c:pt>
                <c:pt idx="1186" formatCode="0.00_ ">
                  <c:v>35.269087114307403</c:v>
                </c:pt>
                <c:pt idx="1187" formatCode="0.00_ ">
                  <c:v>35.455393403304299</c:v>
                </c:pt>
                <c:pt idx="1188" formatCode="0.00_ ">
                  <c:v>34.910391308300099</c:v>
                </c:pt>
                <c:pt idx="1189" formatCode="0.00_ ">
                  <c:v>35.498131656188697</c:v>
                </c:pt>
                <c:pt idx="1190" formatCode="0.00_ ">
                  <c:v>34.763478288037298</c:v>
                </c:pt>
                <c:pt idx="1191" formatCode="0.00_ ">
                  <c:v>34.649646178579502</c:v>
                </c:pt>
                <c:pt idx="1192" formatCode="0.00_ ">
                  <c:v>34.422817217526898</c:v>
                </c:pt>
                <c:pt idx="1193" formatCode="0.00_ ">
                  <c:v>34.875644374824901</c:v>
                </c:pt>
                <c:pt idx="1194" formatCode="0.00_ ">
                  <c:v>34.9636664602331</c:v>
                </c:pt>
                <c:pt idx="1195" formatCode="0.00_ ">
                  <c:v>35.551639689608599</c:v>
                </c:pt>
                <c:pt idx="1196" formatCode="0.00_ ">
                  <c:v>35.317940770218499</c:v>
                </c:pt>
                <c:pt idx="1197" formatCode="0.00_ ">
                  <c:v>35.174854122036898</c:v>
                </c:pt>
                <c:pt idx="1198" formatCode="0.00_ ">
                  <c:v>34.929542533006</c:v>
                </c:pt>
                <c:pt idx="1199" formatCode="0.00_ ">
                  <c:v>34.5695873134609</c:v>
                </c:pt>
                <c:pt idx="1200" formatCode="0.00_ ">
                  <c:v>34.253707893487402</c:v>
                </c:pt>
                <c:pt idx="1201" formatCode="0.00_ ">
                  <c:v>34.519748041314102</c:v>
                </c:pt>
                <c:pt idx="1202" formatCode="0.00_ ">
                  <c:v>32.9902383475157</c:v>
                </c:pt>
                <c:pt idx="1203" formatCode="0.00_ ">
                  <c:v>33.090807751314003</c:v>
                </c:pt>
                <c:pt idx="1204" formatCode="0.00_ ">
                  <c:v>33.4230417569431</c:v>
                </c:pt>
                <c:pt idx="1205" formatCode="0.00_ ">
                  <c:v>32.649555183107402</c:v>
                </c:pt>
                <c:pt idx="1206" formatCode="0.00_ ">
                  <c:v>31.691777103927201</c:v>
                </c:pt>
                <c:pt idx="1207" formatCode="0.00_ ">
                  <c:v>31.4142267192905</c:v>
                </c:pt>
                <c:pt idx="1208" formatCode="0.00_ ">
                  <c:v>31.523553252196098</c:v>
                </c:pt>
                <c:pt idx="1209" formatCode="0.00_ ">
                  <c:v>31.320183285026499</c:v>
                </c:pt>
                <c:pt idx="1210" formatCode="0.00_ ">
                  <c:v>31.418190554191199</c:v>
                </c:pt>
                <c:pt idx="1211" formatCode="0.00_ ">
                  <c:v>31.137610336117099</c:v>
                </c:pt>
                <c:pt idx="1212" formatCode="0.00_ ">
                  <c:v>31.501644342855101</c:v>
                </c:pt>
                <c:pt idx="1213" formatCode="0.00_ ">
                  <c:v>31.7271016741566</c:v>
                </c:pt>
                <c:pt idx="1214" formatCode="0.00_ ">
                  <c:v>31.237178589893801</c:v>
                </c:pt>
                <c:pt idx="1215" formatCode="0.00_ ">
                  <c:v>30.728366548057</c:v>
                </c:pt>
                <c:pt idx="1216" formatCode="0.00_ ">
                  <c:v>30.927007450211899</c:v>
                </c:pt>
                <c:pt idx="1217" formatCode="0.00_ ">
                  <c:v>30.9280589056054</c:v>
                </c:pt>
                <c:pt idx="1218" formatCode="0.00_ ">
                  <c:v>31.670582418706601</c:v>
                </c:pt>
                <c:pt idx="1219" formatCode="0.00_ ">
                  <c:v>33.0207847394826</c:v>
                </c:pt>
                <c:pt idx="1220" formatCode="0.00_ ">
                  <c:v>32.835825315195201</c:v>
                </c:pt>
                <c:pt idx="1221" formatCode="0.00_ ">
                  <c:v>32.408925158497297</c:v>
                </c:pt>
                <c:pt idx="1222" formatCode="0.00_ ">
                  <c:v>32.910657800457997</c:v>
                </c:pt>
                <c:pt idx="1223" formatCode="0.00_ ">
                  <c:v>32.440372137300798</c:v>
                </c:pt>
                <c:pt idx="1224" formatCode="0.00_ ">
                  <c:v>31.401899911240299</c:v>
                </c:pt>
                <c:pt idx="1225" formatCode="0.00_ ">
                  <c:v>31.717423093260901</c:v>
                </c:pt>
                <c:pt idx="1226" formatCode="0.00_ ">
                  <c:v>30.882679813905199</c:v>
                </c:pt>
                <c:pt idx="1227" formatCode="0.00_ ">
                  <c:v>30.9941136333203</c:v>
                </c:pt>
                <c:pt idx="1228" formatCode="0.00_ ">
                  <c:v>30.830939204335898</c:v>
                </c:pt>
                <c:pt idx="1229" formatCode="0.00_ ">
                  <c:v>31.087505357483099</c:v>
                </c:pt>
                <c:pt idx="1230" formatCode="0.00_ ">
                  <c:v>29.9673502427631</c:v>
                </c:pt>
                <c:pt idx="1231" formatCode="0.00_ ">
                  <c:v>30.185888838942301</c:v>
                </c:pt>
                <c:pt idx="1232" formatCode="0.00_ ">
                  <c:v>30.302743902765201</c:v>
                </c:pt>
                <c:pt idx="1233" formatCode="0.00_ ">
                  <c:v>30.4211429605663</c:v>
                </c:pt>
                <c:pt idx="1234" formatCode="0.00_ ">
                  <c:v>30.653124044564098</c:v>
                </c:pt>
                <c:pt idx="1235" formatCode="0.00_ ">
                  <c:v>31.327087878951101</c:v>
                </c:pt>
                <c:pt idx="1236" formatCode="0.00_ ">
                  <c:v>31.751041148350001</c:v>
                </c:pt>
                <c:pt idx="1237" formatCode="0.00_ ">
                  <c:v>31.846272831663601</c:v>
                </c:pt>
                <c:pt idx="1238" formatCode="0.00_ ">
                  <c:v>31.470317786726199</c:v>
                </c:pt>
                <c:pt idx="1239" formatCode="0.00_ ">
                  <c:v>32.391677536029398</c:v>
                </c:pt>
                <c:pt idx="1240" formatCode="0.00_ ">
                  <c:v>33.397665461268502</c:v>
                </c:pt>
                <c:pt idx="1241" formatCode="0.00_ ">
                  <c:v>33.153850181595303</c:v>
                </c:pt>
                <c:pt idx="1242" formatCode="0.00_ ">
                  <c:v>33.191370254935798</c:v>
                </c:pt>
                <c:pt idx="1243" formatCode="0.00_ ">
                  <c:v>32.6099653018371</c:v>
                </c:pt>
                <c:pt idx="1244" formatCode="0.00_ ">
                  <c:v>32.255552189514397</c:v>
                </c:pt>
                <c:pt idx="1245" formatCode="0.00_ ">
                  <c:v>32.465974314072902</c:v>
                </c:pt>
                <c:pt idx="1246" formatCode="0.00_ ">
                  <c:v>32.978204198627303</c:v>
                </c:pt>
                <c:pt idx="1247" formatCode="0.00_ ">
                  <c:v>33.228509019346603</c:v>
                </c:pt>
                <c:pt idx="1248" formatCode="0.00_ ">
                  <c:v>32.2757827371044</c:v>
                </c:pt>
                <c:pt idx="1249" formatCode="0.00_ ">
                  <c:v>33.570763371332099</c:v>
                </c:pt>
                <c:pt idx="1250" formatCode="0.00_ ">
                  <c:v>32.901397299479797</c:v>
                </c:pt>
                <c:pt idx="1251" formatCode="0.00_ ">
                  <c:v>33.0453360008202</c:v>
                </c:pt>
                <c:pt idx="1252" formatCode="0.00_ ">
                  <c:v>32.686129713949803</c:v>
                </c:pt>
                <c:pt idx="1253" formatCode="0.00_ ">
                  <c:v>32.531532537220997</c:v>
                </c:pt>
                <c:pt idx="1254" formatCode="0.00_ ">
                  <c:v>32.949252012627298</c:v>
                </c:pt>
                <c:pt idx="1255" formatCode="0.00_ ">
                  <c:v>34.397058154240497</c:v>
                </c:pt>
                <c:pt idx="1256" formatCode="0.00_ ">
                  <c:v>36.044788482763501</c:v>
                </c:pt>
                <c:pt idx="1257" formatCode="0.00_ ">
                  <c:v>35.863709398690403</c:v>
                </c:pt>
                <c:pt idx="1258" formatCode="0.00_ ">
                  <c:v>35.173723691001101</c:v>
                </c:pt>
                <c:pt idx="1259" formatCode="0.00_ ">
                  <c:v>34.521307772108401</c:v>
                </c:pt>
                <c:pt idx="1260" formatCode="0.00_ ">
                  <c:v>34.433831798654602</c:v>
                </c:pt>
                <c:pt idx="1261" formatCode="0.00_ ">
                  <c:v>35.379566604491302</c:v>
                </c:pt>
                <c:pt idx="1262" formatCode="0.00_ ">
                  <c:v>35.048081568634899</c:v>
                </c:pt>
                <c:pt idx="1263" formatCode="0.00_ ">
                  <c:v>34.4188610556212</c:v>
                </c:pt>
                <c:pt idx="1264" formatCode="0.00_ ">
                  <c:v>33.915745923595502</c:v>
                </c:pt>
                <c:pt idx="1265" formatCode="0.00_ ">
                  <c:v>32.084499203594902</c:v>
                </c:pt>
                <c:pt idx="1266" formatCode="0.00_ ">
                  <c:v>30.219899290407</c:v>
                </c:pt>
                <c:pt idx="1267" formatCode="0.00_ ">
                  <c:v>29.343483170619301</c:v>
                </c:pt>
                <c:pt idx="1268" formatCode="0.00_ ">
                  <c:v>29.648975111762802</c:v>
                </c:pt>
                <c:pt idx="1269" formatCode="0.00_ ">
                  <c:v>29.219951303113199</c:v>
                </c:pt>
                <c:pt idx="1270" formatCode="0.00_ ">
                  <c:v>29.0977302109773</c:v>
                </c:pt>
                <c:pt idx="1271" formatCode="0.00_ ">
                  <c:v>29.1473910996896</c:v>
                </c:pt>
                <c:pt idx="1272" formatCode="0.00_ ">
                  <c:v>28.765740961651801</c:v>
                </c:pt>
                <c:pt idx="1273" formatCode="0.00_ ">
                  <c:v>29.472736815074899</c:v>
                </c:pt>
                <c:pt idx="1274" formatCode="0.00_ ">
                  <c:v>28.325484119275401</c:v>
                </c:pt>
                <c:pt idx="1275" formatCode="0.00_ ">
                  <c:v>28.400143058348199</c:v>
                </c:pt>
                <c:pt idx="1276" formatCode="0.00_ ">
                  <c:v>27.964799170729499</c:v>
                </c:pt>
                <c:pt idx="1277" formatCode="0.00_ ">
                  <c:v>27.654843603172299</c:v>
                </c:pt>
                <c:pt idx="1278" formatCode="0.00_ ">
                  <c:v>26.355763212606199</c:v>
                </c:pt>
                <c:pt idx="1279" formatCode="0.00_ ">
                  <c:v>26.2704520704198</c:v>
                </c:pt>
                <c:pt idx="1280" formatCode="0.00_ ">
                  <c:v>26.655588834491802</c:v>
                </c:pt>
                <c:pt idx="1281" formatCode="0.00_ ">
                  <c:v>26.890379579765799</c:v>
                </c:pt>
                <c:pt idx="1282" formatCode="0.00_ ">
                  <c:v>26.098007770391401</c:v>
                </c:pt>
                <c:pt idx="1283" formatCode="0.00_ ">
                  <c:v>26.049866644402801</c:v>
                </c:pt>
                <c:pt idx="1284" formatCode="0.00_ ">
                  <c:v>26.664931912792401</c:v>
                </c:pt>
                <c:pt idx="1285" formatCode="0.00_ ">
                  <c:v>26.394973857966999</c:v>
                </c:pt>
                <c:pt idx="1286" formatCode="0.00_ ">
                  <c:v>26.183276085823</c:v>
                </c:pt>
                <c:pt idx="1287" formatCode="0.00_ ">
                  <c:v>26.629424951082399</c:v>
                </c:pt>
                <c:pt idx="1288" formatCode="0.00_ ">
                  <c:v>26.871356988105799</c:v>
                </c:pt>
                <c:pt idx="1289" formatCode="0.00_ ">
                  <c:v>27.048421351123299</c:v>
                </c:pt>
                <c:pt idx="1290" formatCode="0.00_ ">
                  <c:v>27.1133853826387</c:v>
                </c:pt>
                <c:pt idx="1291" formatCode="0.00_ ">
                  <c:v>26.727187927743</c:v>
                </c:pt>
                <c:pt idx="1292" formatCode="0.00_ ">
                  <c:v>27.0106692910283</c:v>
                </c:pt>
                <c:pt idx="1293" formatCode="0.00_ ">
                  <c:v>27.2272826522982</c:v>
                </c:pt>
                <c:pt idx="1294" formatCode="0.00_ ">
                  <c:v>27.236410083585799</c:v>
                </c:pt>
                <c:pt idx="1295" formatCode="0.00_ ">
                  <c:v>26.6953570587503</c:v>
                </c:pt>
                <c:pt idx="1296" formatCode="0.00_ ">
                  <c:v>25.852655314779199</c:v>
                </c:pt>
                <c:pt idx="1297" formatCode="0.00_ ">
                  <c:v>25.854100191114298</c:v>
                </c:pt>
                <c:pt idx="1298" formatCode="0.00_ ">
                  <c:v>25.628983285704699</c:v>
                </c:pt>
                <c:pt idx="1299" formatCode="0.00_ ">
                  <c:v>25.9827775059806</c:v>
                </c:pt>
                <c:pt idx="1300" formatCode="0.00_ ">
                  <c:v>26.3076690218181</c:v>
                </c:pt>
                <c:pt idx="1301" formatCode="0.00_ ">
                  <c:v>26.629218040762598</c:v>
                </c:pt>
                <c:pt idx="1302" formatCode="0.00_ ">
                  <c:v>26.369201600973099</c:v>
                </c:pt>
                <c:pt idx="1303" formatCode="0.00_ ">
                  <c:v>26.094785787425401</c:v>
                </c:pt>
                <c:pt idx="1304" formatCode="0.00_ ">
                  <c:v>26.065403809464801</c:v>
                </c:pt>
                <c:pt idx="1305" formatCode="0.00_ ">
                  <c:v>26.090121278922101</c:v>
                </c:pt>
                <c:pt idx="1306" formatCode="0.00_ ">
                  <c:v>25.9062884715078</c:v>
                </c:pt>
                <c:pt idx="1307" formatCode="0.00_ ">
                  <c:v>25.724609889495198</c:v>
                </c:pt>
                <c:pt idx="1308" formatCode="0.00_ ">
                  <c:v>25.610398274747102</c:v>
                </c:pt>
                <c:pt idx="1309" formatCode="0.00_ ">
                  <c:v>26.659234653042301</c:v>
                </c:pt>
                <c:pt idx="1310" formatCode="0.00_ ">
                  <c:v>26.9431548843055</c:v>
                </c:pt>
                <c:pt idx="1311" formatCode="0.00_ ">
                  <c:v>26.216685939626899</c:v>
                </c:pt>
                <c:pt idx="1312" formatCode="0.00_ ">
                  <c:v>26.523576207373299</c:v>
                </c:pt>
                <c:pt idx="1313" formatCode="0.00_ ">
                  <c:v>26.086593153919601</c:v>
                </c:pt>
                <c:pt idx="1314" formatCode="0.00_ ">
                  <c:v>25.859482345241599</c:v>
                </c:pt>
                <c:pt idx="1315" formatCode="0.00_ ">
                  <c:v>25.49329415579</c:v>
                </c:pt>
                <c:pt idx="1316" formatCode="0.00_ ">
                  <c:v>26.7174934547517</c:v>
                </c:pt>
                <c:pt idx="1317" formatCode="0.00_ ">
                  <c:v>26.154893904714299</c:v>
                </c:pt>
                <c:pt idx="1318" formatCode="0.00_ ">
                  <c:v>26.446191910278099</c:v>
                </c:pt>
                <c:pt idx="1319" formatCode="0.00_ ">
                  <c:v>26.729130458795101</c:v>
                </c:pt>
                <c:pt idx="1320" formatCode="0.00_ ">
                  <c:v>26.366441741967702</c:v>
                </c:pt>
                <c:pt idx="1321" formatCode="0.00_ ">
                  <c:v>26.395353633558202</c:v>
                </c:pt>
                <c:pt idx="1322" formatCode="0.00_ ">
                  <c:v>26.262442895325101</c:v>
                </c:pt>
                <c:pt idx="1323" formatCode="0.00_ ">
                  <c:v>25.005882785693998</c:v>
                </c:pt>
                <c:pt idx="1324" formatCode="0.00_ ">
                  <c:v>25.538507672489299</c:v>
                </c:pt>
                <c:pt idx="1325" formatCode="0.00_ ">
                  <c:v>25.979050892554699</c:v>
                </c:pt>
                <c:pt idx="1326" formatCode="0.00_ ">
                  <c:v>25.9480632062685</c:v>
                </c:pt>
                <c:pt idx="1327">
                  <c:v>25.3816243815353</c:v>
                </c:pt>
                <c:pt idx="1328">
                  <c:v>25.636188545897301</c:v>
                </c:pt>
                <c:pt idx="1329">
                  <c:v>25.300237650465402</c:v>
                </c:pt>
                <c:pt idx="1330">
                  <c:v>25.5027710400757</c:v>
                </c:pt>
                <c:pt idx="1331">
                  <c:v>24.812901494030399</c:v>
                </c:pt>
                <c:pt idx="1332">
                  <c:v>25.126794961150999</c:v>
                </c:pt>
                <c:pt idx="1333">
                  <c:v>26.414337290483601</c:v>
                </c:pt>
                <c:pt idx="1334">
                  <c:v>25.922874048303601</c:v>
                </c:pt>
                <c:pt idx="1335">
                  <c:v>26.1101508639379</c:v>
                </c:pt>
                <c:pt idx="1336">
                  <c:v>25.802110519232599</c:v>
                </c:pt>
                <c:pt idx="1337">
                  <c:v>25.618343078106001</c:v>
                </c:pt>
                <c:pt idx="1338">
                  <c:v>25.050033482013099</c:v>
                </c:pt>
                <c:pt idx="1339">
                  <c:v>24.3249405147752</c:v>
                </c:pt>
                <c:pt idx="1340">
                  <c:v>24.803487063488902</c:v>
                </c:pt>
                <c:pt idx="1341">
                  <c:v>25.1177675975641</c:v>
                </c:pt>
                <c:pt idx="1342">
                  <c:v>24.6125287853333</c:v>
                </c:pt>
                <c:pt idx="1343">
                  <c:v>24.4693169153045</c:v>
                </c:pt>
                <c:pt idx="1344">
                  <c:v>24.770513128430501</c:v>
                </c:pt>
                <c:pt idx="1345">
                  <c:v>24.9430624835115</c:v>
                </c:pt>
                <c:pt idx="1346">
                  <c:v>24.94807588358</c:v>
                </c:pt>
                <c:pt idx="1347">
                  <c:v>25.780936156987099</c:v>
                </c:pt>
                <c:pt idx="1348">
                  <c:v>25.6700865737124</c:v>
                </c:pt>
                <c:pt idx="1349">
                  <c:v>25.183781781727401</c:v>
                </c:pt>
                <c:pt idx="1350">
                  <c:v>24.9035653758419</c:v>
                </c:pt>
                <c:pt idx="1351">
                  <c:v>25.845458804094999</c:v>
                </c:pt>
                <c:pt idx="1352">
                  <c:v>24.490046425163701</c:v>
                </c:pt>
                <c:pt idx="1353">
                  <c:v>24.169878047277201</c:v>
                </c:pt>
                <c:pt idx="1354">
                  <c:v>23.5463864219514</c:v>
                </c:pt>
                <c:pt idx="1355">
                  <c:v>24.079725196846098</c:v>
                </c:pt>
                <c:pt idx="1356">
                  <c:v>24.654749570670099</c:v>
                </c:pt>
                <c:pt idx="1357">
                  <c:v>25.061588091267399</c:v>
                </c:pt>
                <c:pt idx="1358">
                  <c:v>26.6027523766945</c:v>
                </c:pt>
                <c:pt idx="1359">
                  <c:v>25.735377975578299</c:v>
                </c:pt>
                <c:pt idx="1360">
                  <c:v>24.551919319864101</c:v>
                </c:pt>
                <c:pt idx="1361">
                  <c:v>24.289629920795601</c:v>
                </c:pt>
                <c:pt idx="1362">
                  <c:v>24.5487220970927</c:v>
                </c:pt>
                <c:pt idx="1363">
                  <c:v>24.3958942422536</c:v>
                </c:pt>
                <c:pt idx="1364">
                  <c:v>25.951521237300401</c:v>
                </c:pt>
                <c:pt idx="1365">
                  <c:v>25.435944750702902</c:v>
                </c:pt>
                <c:pt idx="1366">
                  <c:v>26.074668559037399</c:v>
                </c:pt>
                <c:pt idx="1367">
                  <c:v>24.6132617245582</c:v>
                </c:pt>
                <c:pt idx="1368">
                  <c:v>24.7702307924888</c:v>
                </c:pt>
                <c:pt idx="1369">
                  <c:v>24.601507472813498</c:v>
                </c:pt>
                <c:pt idx="1370">
                  <c:v>24.5734105193667</c:v>
                </c:pt>
                <c:pt idx="1371">
                  <c:v>24.446658362932201</c:v>
                </c:pt>
                <c:pt idx="1372">
                  <c:v>25.7100949088364</c:v>
                </c:pt>
                <c:pt idx="1373">
                  <c:v>27.143138312533701</c:v>
                </c:pt>
                <c:pt idx="1374">
                  <c:v>26.6836628680344</c:v>
                </c:pt>
                <c:pt idx="1375">
                  <c:v>26.6819243806945</c:v>
                </c:pt>
                <c:pt idx="1376">
                  <c:v>26.313125686386599</c:v>
                </c:pt>
                <c:pt idx="1377">
                  <c:v>27.868134380892101</c:v>
                </c:pt>
                <c:pt idx="1378">
                  <c:v>27.826867408893399</c:v>
                </c:pt>
                <c:pt idx="1379">
                  <c:v>27.208985424501101</c:v>
                </c:pt>
                <c:pt idx="1380">
                  <c:v>26.826232280419799</c:v>
                </c:pt>
                <c:pt idx="1381">
                  <c:v>28.0785346701939</c:v>
                </c:pt>
                <c:pt idx="1382">
                  <c:v>28.832197581792901</c:v>
                </c:pt>
                <c:pt idx="1383">
                  <c:v>28.5076089459901</c:v>
                </c:pt>
                <c:pt idx="1384">
                  <c:v>29.1288498478558</c:v>
                </c:pt>
                <c:pt idx="1385">
                  <c:v>29.096166456837601</c:v>
                </c:pt>
                <c:pt idx="1386">
                  <c:v>28.830953100882901</c:v>
                </c:pt>
                <c:pt idx="1387">
                  <c:v>27.699850733580099</c:v>
                </c:pt>
                <c:pt idx="1388">
                  <c:v>28.1691080236631</c:v>
                </c:pt>
                <c:pt idx="1389">
                  <c:v>27.625708346111502</c:v>
                </c:pt>
                <c:pt idx="1390">
                  <c:v>27.967820341546599</c:v>
                </c:pt>
                <c:pt idx="1391">
                  <c:v>28.6662259610838</c:v>
                </c:pt>
                <c:pt idx="1392">
                  <c:v>29.771175073483398</c:v>
                </c:pt>
                <c:pt idx="1393">
                  <c:v>29.5643936322464</c:v>
                </c:pt>
                <c:pt idx="1394">
                  <c:v>29.513666479032398</c:v>
                </c:pt>
                <c:pt idx="1395">
                  <c:v>30.2858355243301</c:v>
                </c:pt>
                <c:pt idx="1396">
                  <c:v>28.996686774160999</c:v>
                </c:pt>
                <c:pt idx="1397">
                  <c:v>29.235657156119299</c:v>
                </c:pt>
                <c:pt idx="1398">
                  <c:v>28.563745721425502</c:v>
                </c:pt>
                <c:pt idx="1399">
                  <c:v>28.458050415284902</c:v>
                </c:pt>
                <c:pt idx="1400">
                  <c:v>28.1389372394957</c:v>
                </c:pt>
                <c:pt idx="1401">
                  <c:v>28.2072190331372</c:v>
                </c:pt>
                <c:pt idx="1402">
                  <c:v>28.784005719602501</c:v>
                </c:pt>
                <c:pt idx="1403">
                  <c:v>28.5210617532166</c:v>
                </c:pt>
                <c:pt idx="1404">
                  <c:v>28.219122608578498</c:v>
                </c:pt>
                <c:pt idx="1405">
                  <c:v>27.8362005972009</c:v>
                </c:pt>
                <c:pt idx="1406">
                  <c:v>28.3850850824569</c:v>
                </c:pt>
                <c:pt idx="1407">
                  <c:v>28.054488109380301</c:v>
                </c:pt>
                <c:pt idx="1408">
                  <c:v>28.432006858894201</c:v>
                </c:pt>
                <c:pt idx="1409">
                  <c:v>26.3942406149269</c:v>
                </c:pt>
                <c:pt idx="1410">
                  <c:v>26.652979478052099</c:v>
                </c:pt>
                <c:pt idx="1411">
                  <c:v>26.533588017801499</c:v>
                </c:pt>
                <c:pt idx="1412">
                  <c:v>26.9661719823462</c:v>
                </c:pt>
                <c:pt idx="1413">
                  <c:v>26.744822464506001</c:v>
                </c:pt>
                <c:pt idx="1414">
                  <c:v>27.2727462361776</c:v>
                </c:pt>
                <c:pt idx="1415">
                  <c:v>27.842363493874501</c:v>
                </c:pt>
                <c:pt idx="1416">
                  <c:v>27.322587746685802</c:v>
                </c:pt>
                <c:pt idx="1417">
                  <c:v>27.145899163254001</c:v>
                </c:pt>
                <c:pt idx="1418">
                  <c:v>25.929542494477499</c:v>
                </c:pt>
                <c:pt idx="1419">
                  <c:v>25.796334268607801</c:v>
                </c:pt>
                <c:pt idx="1420">
                  <c:v>24.572411445626699</c:v>
                </c:pt>
                <c:pt idx="1421">
                  <c:v>24.0965841909671</c:v>
                </c:pt>
                <c:pt idx="1422">
                  <c:v>24.194247857210399</c:v>
                </c:pt>
                <c:pt idx="1423">
                  <c:v>23.773808090155502</c:v>
                </c:pt>
                <c:pt idx="1424">
                  <c:v>25.392438647517501</c:v>
                </c:pt>
                <c:pt idx="1425">
                  <c:v>24.022135139892601</c:v>
                </c:pt>
                <c:pt idx="1426">
                  <c:v>25.3288745315201</c:v>
                </c:pt>
                <c:pt idx="1427">
                  <c:v>25.865624067787</c:v>
                </c:pt>
                <c:pt idx="1428">
                  <c:v>24.667477706266901</c:v>
                </c:pt>
                <c:pt idx="1429">
                  <c:v>24.278574061645902</c:v>
                </c:pt>
                <c:pt idx="1430">
                  <c:v>25.066191558032799</c:v>
                </c:pt>
                <c:pt idx="1431">
                  <c:v>25.198214044032198</c:v>
                </c:pt>
                <c:pt idx="1432">
                  <c:v>25.6221760799348</c:v>
                </c:pt>
                <c:pt idx="1433">
                  <c:v>26.52275630682</c:v>
                </c:pt>
                <c:pt idx="1434">
                  <c:v>27.1047425008095</c:v>
                </c:pt>
                <c:pt idx="1435">
                  <c:v>28.531297520555398</c:v>
                </c:pt>
                <c:pt idx="1436">
                  <c:v>28.4334802277099</c:v>
                </c:pt>
                <c:pt idx="1437">
                  <c:v>28.062190441349699</c:v>
                </c:pt>
                <c:pt idx="1438">
                  <c:v>27.929854066861601</c:v>
                </c:pt>
                <c:pt idx="1439">
                  <c:v>27.4709541466177</c:v>
                </c:pt>
                <c:pt idx="1440">
                  <c:v>28.369359677755799</c:v>
                </c:pt>
                <c:pt idx="1441">
                  <c:v>28.455431626426801</c:v>
                </c:pt>
                <c:pt idx="1442">
                  <c:v>29.375381670881001</c:v>
                </c:pt>
                <c:pt idx="1443">
                  <c:v>29.092320153945</c:v>
                </c:pt>
                <c:pt idx="1444">
                  <c:v>30.175463727779398</c:v>
                </c:pt>
                <c:pt idx="1445">
                  <c:v>30.485346257756898</c:v>
                </c:pt>
                <c:pt idx="1446">
                  <c:v>29.2321576368868</c:v>
                </c:pt>
                <c:pt idx="1447">
                  <c:v>29.082875990928599</c:v>
                </c:pt>
                <c:pt idx="1448">
                  <c:v>28.8963330642224</c:v>
                </c:pt>
                <c:pt idx="1449">
                  <c:v>28.0436454346607</c:v>
                </c:pt>
                <c:pt idx="1450">
                  <c:v>27.323072911809501</c:v>
                </c:pt>
                <c:pt idx="1451">
                  <c:v>27.552998753365099</c:v>
                </c:pt>
                <c:pt idx="1452">
                  <c:v>26.4944924127633</c:v>
                </c:pt>
                <c:pt idx="1453">
                  <c:v>26.702049003138299</c:v>
                </c:pt>
                <c:pt idx="1454">
                  <c:v>26.4685940415144</c:v>
                </c:pt>
                <c:pt idx="1455">
                  <c:v>26.073658749259799</c:v>
                </c:pt>
                <c:pt idx="1456">
                  <c:v>26.348112810826201</c:v>
                </c:pt>
                <c:pt idx="1457">
                  <c:v>26.270896006523401</c:v>
                </c:pt>
                <c:pt idx="1458">
                  <c:v>25.9833857683488</c:v>
                </c:pt>
                <c:pt idx="1459">
                  <c:v>25.692703688753198</c:v>
                </c:pt>
                <c:pt idx="1460">
                  <c:v>27.382451273637301</c:v>
                </c:pt>
                <c:pt idx="1461">
                  <c:v>28.910135438903399</c:v>
                </c:pt>
                <c:pt idx="1462">
                  <c:v>28.0470282247563</c:v>
                </c:pt>
                <c:pt idx="1463">
                  <c:v>27.265087674696801</c:v>
                </c:pt>
                <c:pt idx="1464">
                  <c:v>27.0558067608548</c:v>
                </c:pt>
                <c:pt idx="1465">
                  <c:v>27.231197408695099</c:v>
                </c:pt>
                <c:pt idx="1466">
                  <c:v>25.826560998771399</c:v>
                </c:pt>
                <c:pt idx="1467">
                  <c:v>25.6697270506005</c:v>
                </c:pt>
                <c:pt idx="1468">
                  <c:v>24.456147365183199</c:v>
                </c:pt>
                <c:pt idx="1469">
                  <c:v>24.253220085889001</c:v>
                </c:pt>
                <c:pt idx="1470">
                  <c:v>25.969351937075899</c:v>
                </c:pt>
                <c:pt idx="1471">
                  <c:v>26.0783704146342</c:v>
                </c:pt>
                <c:pt idx="1472">
                  <c:v>26.204194348042101</c:v>
                </c:pt>
                <c:pt idx="1473">
                  <c:v>26.693841522600401</c:v>
                </c:pt>
                <c:pt idx="1474">
                  <c:v>27.161607057538902</c:v>
                </c:pt>
                <c:pt idx="1475">
                  <c:v>27.350351984332999</c:v>
                </c:pt>
                <c:pt idx="1476">
                  <c:v>25.883406588098101</c:v>
                </c:pt>
                <c:pt idx="1477">
                  <c:v>24.767587424681999</c:v>
                </c:pt>
                <c:pt idx="1478">
                  <c:v>25.9943617915659</c:v>
                </c:pt>
                <c:pt idx="1479">
                  <c:v>25.395413259996101</c:v>
                </c:pt>
                <c:pt idx="1480">
                  <c:v>24.8830699492425</c:v>
                </c:pt>
                <c:pt idx="1481">
                  <c:v>24.365798820226399</c:v>
                </c:pt>
                <c:pt idx="1482">
                  <c:v>23.714795695224499</c:v>
                </c:pt>
                <c:pt idx="1483">
                  <c:v>23.987379911078101</c:v>
                </c:pt>
                <c:pt idx="1484">
                  <c:v>23.355874237822999</c:v>
                </c:pt>
                <c:pt idx="1485">
                  <c:v>24.181299800921899</c:v>
                </c:pt>
                <c:pt idx="1486">
                  <c:v>24.4400776010656</c:v>
                </c:pt>
                <c:pt idx="1487">
                  <c:v>23.585796804454699</c:v>
                </c:pt>
                <c:pt idx="1488">
                  <c:v>23.138235309638201</c:v>
                </c:pt>
                <c:pt idx="1489">
                  <c:v>22.9261977382052</c:v>
                </c:pt>
                <c:pt idx="1490">
                  <c:v>23.3415557398821</c:v>
                </c:pt>
                <c:pt idx="1491">
                  <c:v>22.981051441679998</c:v>
                </c:pt>
                <c:pt idx="1492">
                  <c:v>21.9463926776234</c:v>
                </c:pt>
                <c:pt idx="1493">
                  <c:v>21.213043003450299</c:v>
                </c:pt>
                <c:pt idx="1494">
                  <c:v>23.0696491547981</c:v>
                </c:pt>
                <c:pt idx="1495">
                  <c:v>23.788664220084598</c:v>
                </c:pt>
                <c:pt idx="1496">
                  <c:v>23.328831997719298</c:v>
                </c:pt>
                <c:pt idx="1497">
                  <c:v>24.0462317323171</c:v>
                </c:pt>
                <c:pt idx="1498">
                  <c:v>23.2263689898741</c:v>
                </c:pt>
                <c:pt idx="1499">
                  <c:v>24.2022905851173</c:v>
                </c:pt>
                <c:pt idx="1500">
                  <c:v>23.352663702363799</c:v>
                </c:pt>
                <c:pt idx="1501">
                  <c:v>23.448330702605102</c:v>
                </c:pt>
                <c:pt idx="1502">
                  <c:v>23.0365988519975</c:v>
                </c:pt>
                <c:pt idx="1503">
                  <c:v>23.306154795424899</c:v>
                </c:pt>
                <c:pt idx="1504">
                  <c:v>24.399123608787399</c:v>
                </c:pt>
                <c:pt idx="1505">
                  <c:v>24.672186327068601</c:v>
                </c:pt>
                <c:pt idx="1506">
                  <c:v>23.910363054432501</c:v>
                </c:pt>
                <c:pt idx="1507">
                  <c:v>24.905626424677902</c:v>
                </c:pt>
                <c:pt idx="1508">
                  <c:v>25.354582307902302</c:v>
                </c:pt>
                <c:pt idx="1509">
                  <c:v>25.804227236965598</c:v>
                </c:pt>
                <c:pt idx="1510">
                  <c:v>22.779191869801501</c:v>
                </c:pt>
                <c:pt idx="1511">
                  <c:v>21.910250183743099</c:v>
                </c:pt>
                <c:pt idx="1512">
                  <c:v>21.8825780288708</c:v>
                </c:pt>
                <c:pt idx="1513">
                  <c:v>21.4474155329297</c:v>
                </c:pt>
                <c:pt idx="1514">
                  <c:v>23.427220768117799</c:v>
                </c:pt>
                <c:pt idx="1515">
                  <c:v>23.017839401082199</c:v>
                </c:pt>
                <c:pt idx="1516">
                  <c:v>22.077017328274099</c:v>
                </c:pt>
                <c:pt idx="1517">
                  <c:v>20.736828778627</c:v>
                </c:pt>
                <c:pt idx="1518">
                  <c:v>20.394643039100298</c:v>
                </c:pt>
                <c:pt idx="1519">
                  <c:v>21.909197001633899</c:v>
                </c:pt>
                <c:pt idx="1520">
                  <c:v>20.515159941700102</c:v>
                </c:pt>
                <c:pt idx="1521">
                  <c:v>20.785971548379401</c:v>
                </c:pt>
                <c:pt idx="1522">
                  <c:v>22.126908475706902</c:v>
                </c:pt>
                <c:pt idx="1523">
                  <c:v>21.8845021858805</c:v>
                </c:pt>
                <c:pt idx="1524">
                  <c:v>25.848441341086701</c:v>
                </c:pt>
                <c:pt idx="1525">
                  <c:v>26.6870168419496</c:v>
                </c:pt>
                <c:pt idx="1526">
                  <c:v>27.902304798254999</c:v>
                </c:pt>
                <c:pt idx="1527">
                  <c:v>28.6509830994518</c:v>
                </c:pt>
                <c:pt idx="1528">
                  <c:v>29.478049738621198</c:v>
                </c:pt>
                <c:pt idx="1529">
                  <c:v>30.0054421054564</c:v>
                </c:pt>
                <c:pt idx="1530">
                  <c:v>30.1167868681021</c:v>
                </c:pt>
                <c:pt idx="1531">
                  <c:v>30.2029373942555</c:v>
                </c:pt>
                <c:pt idx="1532">
                  <c:v>30.419303419649001</c:v>
                </c:pt>
                <c:pt idx="1533">
                  <c:v>31.6530706384948</c:v>
                </c:pt>
                <c:pt idx="1534">
                  <c:v>32.0364863341442</c:v>
                </c:pt>
                <c:pt idx="1535">
                  <c:v>32.510206716607001</c:v>
                </c:pt>
                <c:pt idx="1536">
                  <c:v>33.569323273576998</c:v>
                </c:pt>
                <c:pt idx="1537">
                  <c:v>32.7336779441845</c:v>
                </c:pt>
                <c:pt idx="1538">
                  <c:v>32.513679619472299</c:v>
                </c:pt>
                <c:pt idx="1539">
                  <c:v>32.122034048570498</c:v>
                </c:pt>
                <c:pt idx="1540">
                  <c:v>31.797707384910399</c:v>
                </c:pt>
                <c:pt idx="1541">
                  <c:v>32.359027849700098</c:v>
                </c:pt>
                <c:pt idx="1542">
                  <c:v>32.360005416066898</c:v>
                </c:pt>
                <c:pt idx="1543">
                  <c:v>32.929396109842401</c:v>
                </c:pt>
                <c:pt idx="1544">
                  <c:v>33.051419017291003</c:v>
                </c:pt>
                <c:pt idx="1545">
                  <c:v>33.280847561477799</c:v>
                </c:pt>
                <c:pt idx="1546">
                  <c:v>33.665548590741501</c:v>
                </c:pt>
                <c:pt idx="1547">
                  <c:v>34.845872048711598</c:v>
                </c:pt>
                <c:pt idx="1548">
                  <c:v>34.248473576497602</c:v>
                </c:pt>
                <c:pt idx="1549">
                  <c:v>34.684291967597801</c:v>
                </c:pt>
                <c:pt idx="1550">
                  <c:v>35.179462994227599</c:v>
                </c:pt>
                <c:pt idx="1551">
                  <c:v>35.872136235850498</c:v>
                </c:pt>
                <c:pt idx="1552">
                  <c:v>36.8015305523734</c:v>
                </c:pt>
                <c:pt idx="1553">
                  <c:v>35.616654438605202</c:v>
                </c:pt>
                <c:pt idx="1554">
                  <c:v>34.890112768784903</c:v>
                </c:pt>
                <c:pt idx="1555">
                  <c:v>35.422045375441897</c:v>
                </c:pt>
                <c:pt idx="1556">
                  <c:v>36.573927318366401</c:v>
                </c:pt>
                <c:pt idx="1557">
                  <c:v>37.503959642969001</c:v>
                </c:pt>
                <c:pt idx="1558">
                  <c:v>37.763555058965103</c:v>
                </c:pt>
                <c:pt idx="1559">
                  <c:v>37.033712481969197</c:v>
                </c:pt>
                <c:pt idx="1560">
                  <c:v>37.663187394592299</c:v>
                </c:pt>
                <c:pt idx="1561">
                  <c:v>37.4845225698596</c:v>
                </c:pt>
                <c:pt idx="1562">
                  <c:v>37.816467210884802</c:v>
                </c:pt>
                <c:pt idx="1563">
                  <c:v>38.855750037801997</c:v>
                </c:pt>
                <c:pt idx="1564">
                  <c:v>38.665801311365698</c:v>
                </c:pt>
                <c:pt idx="1565">
                  <c:v>38.651493467502199</c:v>
                </c:pt>
                <c:pt idx="1566">
                  <c:v>39.7506822943947</c:v>
                </c:pt>
                <c:pt idx="1567">
                  <c:v>41.0813470488416</c:v>
                </c:pt>
                <c:pt idx="1568">
                  <c:v>40.023360952506202</c:v>
                </c:pt>
                <c:pt idx="1569">
                  <c:v>40.441204938947799</c:v>
                </c:pt>
                <c:pt idx="1570">
                  <c:v>39.691911448656697</c:v>
                </c:pt>
                <c:pt idx="1571">
                  <c:v>38.918673589598903</c:v>
                </c:pt>
                <c:pt idx="1572">
                  <c:v>39.254269279384303</c:v>
                </c:pt>
                <c:pt idx="1573">
                  <c:v>38.713475213047197</c:v>
                </c:pt>
                <c:pt idx="1574">
                  <c:v>38.761499256379501</c:v>
                </c:pt>
                <c:pt idx="1575">
                  <c:v>38.5496620690055</c:v>
                </c:pt>
                <c:pt idx="1576">
                  <c:v>38.765124229824401</c:v>
                </c:pt>
                <c:pt idx="1577">
                  <c:v>37.813562103480798</c:v>
                </c:pt>
                <c:pt idx="1578">
                  <c:v>39.192242022029703</c:v>
                </c:pt>
                <c:pt idx="1579">
                  <c:v>39.565505776004798</c:v>
                </c:pt>
                <c:pt idx="1580">
                  <c:v>38.7734775052825</c:v>
                </c:pt>
                <c:pt idx="1581">
                  <c:v>38.848707359087001</c:v>
                </c:pt>
                <c:pt idx="1582">
                  <c:v>38.7602515895572</c:v>
                </c:pt>
                <c:pt idx="1583">
                  <c:v>40.2223591644753</c:v>
                </c:pt>
                <c:pt idx="1584">
                  <c:v>39.711075998071003</c:v>
                </c:pt>
                <c:pt idx="1585">
                  <c:v>41.447045393419998</c:v>
                </c:pt>
                <c:pt idx="1586">
                  <c:v>40.877145855612397</c:v>
                </c:pt>
                <c:pt idx="1587">
                  <c:v>40.284298424293098</c:v>
                </c:pt>
                <c:pt idx="1588">
                  <c:v>39.3057249422517</c:v>
                </c:pt>
                <c:pt idx="1589">
                  <c:v>39.548631070903902</c:v>
                </c:pt>
                <c:pt idx="1590">
                  <c:v>39.359745818678398</c:v>
                </c:pt>
                <c:pt idx="1591">
                  <c:v>39.950160607974503</c:v>
                </c:pt>
                <c:pt idx="1592">
                  <c:v>41.893268745715098</c:v>
                </c:pt>
                <c:pt idx="1593">
                  <c:v>39.506797877714497</c:v>
                </c:pt>
                <c:pt idx="1594">
                  <c:v>39.126978409938303</c:v>
                </c:pt>
                <c:pt idx="1595">
                  <c:v>39.009238632637697</c:v>
                </c:pt>
                <c:pt idx="1596">
                  <c:v>36.837022749882202</c:v>
                </c:pt>
                <c:pt idx="1597">
                  <c:v>37.158296453620302</c:v>
                </c:pt>
                <c:pt idx="1598">
                  <c:v>34.289262944570503</c:v>
                </c:pt>
                <c:pt idx="1599">
                  <c:v>33.901462894223897</c:v>
                </c:pt>
                <c:pt idx="1600">
                  <c:v>33.088642992984198</c:v>
                </c:pt>
                <c:pt idx="1601">
                  <c:v>31.7097085234603</c:v>
                </c:pt>
                <c:pt idx="1602">
                  <c:v>33.100955061672401</c:v>
                </c:pt>
                <c:pt idx="1603">
                  <c:v>31.129100023389999</c:v>
                </c:pt>
                <c:pt idx="1604">
                  <c:v>29.5970250979986</c:v>
                </c:pt>
                <c:pt idx="1605">
                  <c:v>30.805812817497799</c:v>
                </c:pt>
                <c:pt idx="1606">
                  <c:v>31.4355437876015</c:v>
                </c:pt>
                <c:pt idx="1607">
                  <c:v>31.5990683488881</c:v>
                </c:pt>
                <c:pt idx="1608">
                  <c:v>34.869673066047497</c:v>
                </c:pt>
                <c:pt idx="1609">
                  <c:v>31.170925759869</c:v>
                </c:pt>
                <c:pt idx="1610">
                  <c:v>31.725974571974501</c:v>
                </c:pt>
                <c:pt idx="1611">
                  <c:v>31.576596388117601</c:v>
                </c:pt>
                <c:pt idx="1612">
                  <c:v>31.1523041716606</c:v>
                </c:pt>
                <c:pt idx="1613">
                  <c:v>30.645187326810898</c:v>
                </c:pt>
                <c:pt idx="1614">
                  <c:v>30.9108149995966</c:v>
                </c:pt>
                <c:pt idx="1615">
                  <c:v>32.099886203736702</c:v>
                </c:pt>
                <c:pt idx="1616">
                  <c:v>31.797332868885999</c:v>
                </c:pt>
                <c:pt idx="1617">
                  <c:v>31.511490036123799</c:v>
                </c:pt>
                <c:pt idx="1618">
                  <c:v>34.202404270827799</c:v>
                </c:pt>
                <c:pt idx="1619">
                  <c:v>34.850150493231801</c:v>
                </c:pt>
                <c:pt idx="1620">
                  <c:v>34.084261034041397</c:v>
                </c:pt>
                <c:pt idx="1621">
                  <c:v>34.188272077969103</c:v>
                </c:pt>
                <c:pt idx="1622">
                  <c:v>33.572725264910297</c:v>
                </c:pt>
                <c:pt idx="1623">
                  <c:v>33.823254717750302</c:v>
                </c:pt>
                <c:pt idx="1624">
                  <c:v>34.654833184386597</c:v>
                </c:pt>
                <c:pt idx="1625">
                  <c:v>36.283457874518902</c:v>
                </c:pt>
                <c:pt idx="1626">
                  <c:v>37.631024441238601</c:v>
                </c:pt>
                <c:pt idx="1627">
                  <c:v>36.657538571175898</c:v>
                </c:pt>
                <c:pt idx="1628">
                  <c:v>29.472935392286502</c:v>
                </c:pt>
                <c:pt idx="1629">
                  <c:v>27.153034226764898</c:v>
                </c:pt>
                <c:pt idx="1630">
                  <c:v>26.972517321031901</c:v>
                </c:pt>
                <c:pt idx="1631">
                  <c:v>25.692784801858998</c:v>
                </c:pt>
                <c:pt idx="1632">
                  <c:v>25.825552628842001</c:v>
                </c:pt>
                <c:pt idx="1633">
                  <c:v>25.442982032945899</c:v>
                </c:pt>
                <c:pt idx="1634">
                  <c:v>25.068123120919399</c:v>
                </c:pt>
                <c:pt idx="1635">
                  <c:v>24.560233252374701</c:v>
                </c:pt>
                <c:pt idx="1636">
                  <c:v>24.565587227554801</c:v>
                </c:pt>
                <c:pt idx="1637">
                  <c:v>25.015927177026601</c:v>
                </c:pt>
                <c:pt idx="1638">
                  <c:v>25.7023302544677</c:v>
                </c:pt>
                <c:pt idx="1639">
                  <c:v>26.346746185229701</c:v>
                </c:pt>
                <c:pt idx="1640">
                  <c:v>25.321858617475101</c:v>
                </c:pt>
                <c:pt idx="1641">
                  <c:v>26.328848829047502</c:v>
                </c:pt>
                <c:pt idx="1642">
                  <c:v>26.3404316663879</c:v>
                </c:pt>
                <c:pt idx="1643">
                  <c:v>26.412549056506599</c:v>
                </c:pt>
                <c:pt idx="1644">
                  <c:v>26.653748534297801</c:v>
                </c:pt>
                <c:pt idx="1645">
                  <c:v>26.363310602616401</c:v>
                </c:pt>
                <c:pt idx="1646">
                  <c:v>26.664761509005501</c:v>
                </c:pt>
                <c:pt idx="1647">
                  <c:v>26.926036527730702</c:v>
                </c:pt>
                <c:pt idx="1648">
                  <c:v>27.178352459394301</c:v>
                </c:pt>
                <c:pt idx="1649">
                  <c:v>27.152632483769001</c:v>
                </c:pt>
                <c:pt idx="1650">
                  <c:v>27.869905024682399</c:v>
                </c:pt>
                <c:pt idx="1651">
                  <c:v>26.502511319199002</c:v>
                </c:pt>
                <c:pt idx="1652">
                  <c:v>25.7822549709059</c:v>
                </c:pt>
                <c:pt idx="1653">
                  <c:v>25.985483923365098</c:v>
                </c:pt>
                <c:pt idx="1654">
                  <c:v>25.821423081234901</c:v>
                </c:pt>
                <c:pt idx="1655">
                  <c:v>26.787371372871899</c:v>
                </c:pt>
                <c:pt idx="1656">
                  <c:v>27.117600727192102</c:v>
                </c:pt>
                <c:pt idx="1657">
                  <c:v>28.208715341280499</c:v>
                </c:pt>
                <c:pt idx="1658">
                  <c:v>27.849025925747799</c:v>
                </c:pt>
                <c:pt idx="1659">
                  <c:v>28.332908231636399</c:v>
                </c:pt>
                <c:pt idx="1660">
                  <c:v>28.079490653395599</c:v>
                </c:pt>
                <c:pt idx="1661">
                  <c:v>28.171233534782999</c:v>
                </c:pt>
                <c:pt idx="1662">
                  <c:v>28.363844993264401</c:v>
                </c:pt>
                <c:pt idx="1663">
                  <c:v>28.9719771701117</c:v>
                </c:pt>
                <c:pt idx="1664">
                  <c:v>28.933857833861499</c:v>
                </c:pt>
                <c:pt idx="1665">
                  <c:v>29.178066665514699</c:v>
                </c:pt>
                <c:pt idx="1666">
                  <c:v>29.255904269171701</c:v>
                </c:pt>
                <c:pt idx="1667">
                  <c:v>29.2724066187196</c:v>
                </c:pt>
                <c:pt idx="1668">
                  <c:v>29.111954466307399</c:v>
                </c:pt>
                <c:pt idx="1669">
                  <c:v>28.5111840802373</c:v>
                </c:pt>
                <c:pt idx="1670">
                  <c:v>28.846313804073599</c:v>
                </c:pt>
                <c:pt idx="1671">
                  <c:v>29.5551481349491</c:v>
                </c:pt>
                <c:pt idx="1672">
                  <c:v>29.2426837400605</c:v>
                </c:pt>
                <c:pt idx="1673">
                  <c:v>29.456276468879199</c:v>
                </c:pt>
                <c:pt idx="1674">
                  <c:v>28.209381766826699</c:v>
                </c:pt>
                <c:pt idx="1675">
                  <c:v>28.589320031469899</c:v>
                </c:pt>
                <c:pt idx="1676">
                  <c:v>29.415534806835598</c:v>
                </c:pt>
                <c:pt idx="1677">
                  <c:v>28.6215019141634</c:v>
                </c:pt>
                <c:pt idx="1678">
                  <c:v>28.582382713392299</c:v>
                </c:pt>
                <c:pt idx="1679">
                  <c:v>27.9759260146357</c:v>
                </c:pt>
                <c:pt idx="1680">
                  <c:v>28.1757173793868</c:v>
                </c:pt>
                <c:pt idx="1681">
                  <c:v>26.035843711966798</c:v>
                </c:pt>
                <c:pt idx="1682">
                  <c:v>25.3244019532886</c:v>
                </c:pt>
                <c:pt idx="1683">
                  <c:v>25.1926907988918</c:v>
                </c:pt>
                <c:pt idx="1684">
                  <c:v>24.385329654845599</c:v>
                </c:pt>
                <c:pt idx="1685">
                  <c:v>24.641730518029501</c:v>
                </c:pt>
                <c:pt idx="1686">
                  <c:v>25.082762021871201</c:v>
                </c:pt>
                <c:pt idx="1687">
                  <c:v>26.3773818683011</c:v>
                </c:pt>
                <c:pt idx="1688">
                  <c:v>25.7018143971634</c:v>
                </c:pt>
                <c:pt idx="1689">
                  <c:v>25.6114020221661</c:v>
                </c:pt>
                <c:pt idx="1690">
                  <c:v>24.467410877915501</c:v>
                </c:pt>
                <c:pt idx="1691">
                  <c:v>24.910279026492201</c:v>
                </c:pt>
                <c:pt idx="1692">
                  <c:v>25.2728838339413</c:v>
                </c:pt>
                <c:pt idx="1693">
                  <c:v>25.557860085624601</c:v>
                </c:pt>
                <c:pt idx="1694">
                  <c:v>25.103875202470899</c:v>
                </c:pt>
                <c:pt idx="1695">
                  <c:v>25.539783630107301</c:v>
                </c:pt>
                <c:pt idx="1696">
                  <c:v>26.550531309303999</c:v>
                </c:pt>
                <c:pt idx="1697">
                  <c:v>25.4470706540069</c:v>
                </c:pt>
                <c:pt idx="1698">
                  <c:v>25.131340693546001</c:v>
                </c:pt>
                <c:pt idx="1699">
                  <c:v>24.538647482027699</c:v>
                </c:pt>
                <c:pt idx="1700">
                  <c:v>24.140486755889</c:v>
                </c:pt>
                <c:pt idx="1701">
                  <c:v>26.2120200758661</c:v>
                </c:pt>
                <c:pt idx="1702">
                  <c:v>26.254537218029199</c:v>
                </c:pt>
                <c:pt idx="1703">
                  <c:v>26.826689005821901</c:v>
                </c:pt>
                <c:pt idx="1704">
                  <c:v>27.895648323604298</c:v>
                </c:pt>
                <c:pt idx="1705">
                  <c:v>28.8017876246982</c:v>
                </c:pt>
                <c:pt idx="1706">
                  <c:v>27.2428263940633</c:v>
                </c:pt>
                <c:pt idx="1707">
                  <c:v>27.237336816363499</c:v>
                </c:pt>
                <c:pt idx="1708">
                  <c:v>26.979318757425801</c:v>
                </c:pt>
                <c:pt idx="1709">
                  <c:v>26.085305284655</c:v>
                </c:pt>
                <c:pt idx="1710">
                  <c:v>26.221946545219701</c:v>
                </c:pt>
                <c:pt idx="1711">
                  <c:v>25.505324225062999</c:v>
                </c:pt>
                <c:pt idx="1712">
                  <c:v>25.373433552034601</c:v>
                </c:pt>
                <c:pt idx="1713">
                  <c:v>25.810376695999501</c:v>
                </c:pt>
                <c:pt idx="1714">
                  <c:v>25.871895356313399</c:v>
                </c:pt>
                <c:pt idx="1715">
                  <c:v>24.4268030968007</c:v>
                </c:pt>
                <c:pt idx="1716">
                  <c:v>24.467835395208802</c:v>
                </c:pt>
                <c:pt idx="1717">
                  <c:v>24.145298098422401</c:v>
                </c:pt>
                <c:pt idx="1718">
                  <c:v>24.159777495579299</c:v>
                </c:pt>
                <c:pt idx="1719">
                  <c:v>24.1343010124872</c:v>
                </c:pt>
                <c:pt idx="1720">
                  <c:v>24.734139966320999</c:v>
                </c:pt>
                <c:pt idx="1721">
                  <c:v>25.019320507460801</c:v>
                </c:pt>
                <c:pt idx="1722">
                  <c:v>25.266441226199799</c:v>
                </c:pt>
                <c:pt idx="1723">
                  <c:v>26.321377971283798</c:v>
                </c:pt>
                <c:pt idx="1724">
                  <c:v>26.645016093113899</c:v>
                </c:pt>
                <c:pt idx="1725">
                  <c:v>28.036334895579898</c:v>
                </c:pt>
                <c:pt idx="1726">
                  <c:v>27.283483359018099</c:v>
                </c:pt>
                <c:pt idx="1727">
                  <c:v>27.445911219174199</c:v>
                </c:pt>
                <c:pt idx="1728">
                  <c:v>27.486765756519901</c:v>
                </c:pt>
                <c:pt idx="1729">
                  <c:v>28.654922499722701</c:v>
                </c:pt>
                <c:pt idx="1730">
                  <c:v>27.7906452840989</c:v>
                </c:pt>
                <c:pt idx="1731">
                  <c:v>27.387867168367201</c:v>
                </c:pt>
                <c:pt idx="1732">
                  <c:v>27.4610237796946</c:v>
                </c:pt>
                <c:pt idx="1733">
                  <c:v>27.3703017724722</c:v>
                </c:pt>
                <c:pt idx="1734">
                  <c:v>26.902069905002001</c:v>
                </c:pt>
                <c:pt idx="1735">
                  <c:v>28.7698894205346</c:v>
                </c:pt>
                <c:pt idx="1736">
                  <c:v>28.545657742363399</c:v>
                </c:pt>
                <c:pt idx="1737">
                  <c:v>28.4212517389225</c:v>
                </c:pt>
                <c:pt idx="1738">
                  <c:v>28.9168600125621</c:v>
                </c:pt>
                <c:pt idx="1739">
                  <c:v>27.9556453556959</c:v>
                </c:pt>
                <c:pt idx="1740">
                  <c:v>28.929299307792999</c:v>
                </c:pt>
                <c:pt idx="1741">
                  <c:v>28.002618429009999</c:v>
                </c:pt>
                <c:pt idx="1742">
                  <c:v>28.803077540112</c:v>
                </c:pt>
                <c:pt idx="1743">
                  <c:v>28.2785975122829</c:v>
                </c:pt>
                <c:pt idx="1744">
                  <c:v>25.852538172751299</c:v>
                </c:pt>
                <c:pt idx="1745">
                  <c:v>24.750712201449101</c:v>
                </c:pt>
                <c:pt idx="1746">
                  <c:v>22.9879255411179</c:v>
                </c:pt>
                <c:pt idx="1747">
                  <c:v>22.582952108793801</c:v>
                </c:pt>
                <c:pt idx="1748">
                  <c:v>21.961045661869701</c:v>
                </c:pt>
                <c:pt idx="1749">
                  <c:v>22.010326866360799</c:v>
                </c:pt>
                <c:pt idx="1750">
                  <c:v>22.09577371208</c:v>
                </c:pt>
                <c:pt idx="1751">
                  <c:v>21.628339422615799</c:v>
                </c:pt>
                <c:pt idx="1752">
                  <c:v>21.923751744152099</c:v>
                </c:pt>
                <c:pt idx="1753">
                  <c:v>22.901157275743302</c:v>
                </c:pt>
                <c:pt idx="1754">
                  <c:v>23.806510145836199</c:v>
                </c:pt>
                <c:pt idx="1755">
                  <c:v>22.2061513988054</c:v>
                </c:pt>
                <c:pt idx="1756">
                  <c:v>22.7161308249492</c:v>
                </c:pt>
                <c:pt idx="1757">
                  <c:v>21.511654641449599</c:v>
                </c:pt>
                <c:pt idx="1758">
                  <c:v>21.359789169197899</c:v>
                </c:pt>
                <c:pt idx="1759">
                  <c:v>21.313210311144601</c:v>
                </c:pt>
                <c:pt idx="1760">
                  <c:v>21.358387343690602</c:v>
                </c:pt>
                <c:pt idx="1761">
                  <c:v>21.866411701707001</c:v>
                </c:pt>
                <c:pt idx="1762">
                  <c:v>21.713110681535898</c:v>
                </c:pt>
                <c:pt idx="1763">
                  <c:v>21.2912501872162</c:v>
                </c:pt>
                <c:pt idx="1764">
                  <c:v>21.358786494814701</c:v>
                </c:pt>
                <c:pt idx="1765">
                  <c:v>19.281143758024601</c:v>
                </c:pt>
                <c:pt idx="1766">
                  <c:v>19.211647367864899</c:v>
                </c:pt>
                <c:pt idx="1767">
                  <c:v>19.316253659204399</c:v>
                </c:pt>
                <c:pt idx="1768">
                  <c:v>18.745327575734301</c:v>
                </c:pt>
                <c:pt idx="1769">
                  <c:v>18.469673484273699</c:v>
                </c:pt>
                <c:pt idx="1770">
                  <c:v>20.214534399417602</c:v>
                </c:pt>
                <c:pt idx="1771">
                  <c:v>19.625122252713801</c:v>
                </c:pt>
                <c:pt idx="1772">
                  <c:v>19.844588369056801</c:v>
                </c:pt>
                <c:pt idx="1773">
                  <c:v>19.5898998702847</c:v>
                </c:pt>
                <c:pt idx="1774">
                  <c:v>18.675384781983599</c:v>
                </c:pt>
                <c:pt idx="1775">
                  <c:v>18.9124976217533</c:v>
                </c:pt>
                <c:pt idx="1776">
                  <c:v>18.959263360854901</c:v>
                </c:pt>
                <c:pt idx="1777">
                  <c:v>19.944344641412599</c:v>
                </c:pt>
                <c:pt idx="1778">
                  <c:v>20.790703362162301</c:v>
                </c:pt>
                <c:pt idx="1779">
                  <c:v>21.125657412171901</c:v>
                </c:pt>
                <c:pt idx="1780">
                  <c:v>21.470643309841101</c:v>
                </c:pt>
                <c:pt idx="1781">
                  <c:v>20.4398861485802</c:v>
                </c:pt>
                <c:pt idx="1782">
                  <c:v>20.852906945279798</c:v>
                </c:pt>
                <c:pt idx="1783">
                  <c:v>20.488151455806701</c:v>
                </c:pt>
                <c:pt idx="1784">
                  <c:v>21.959977791443201</c:v>
                </c:pt>
                <c:pt idx="1785">
                  <c:v>22.845363044752901</c:v>
                </c:pt>
                <c:pt idx="1786">
                  <c:v>21.858281040267102</c:v>
                </c:pt>
                <c:pt idx="1787">
                  <c:v>22.299372463392501</c:v>
                </c:pt>
                <c:pt idx="1788">
                  <c:v>22.024934480168799</c:v>
                </c:pt>
                <c:pt idx="1789">
                  <c:v>22.437369413385401</c:v>
                </c:pt>
                <c:pt idx="1790">
                  <c:v>22.511889115652501</c:v>
                </c:pt>
                <c:pt idx="1791">
                  <c:v>22.355261235933</c:v>
                </c:pt>
                <c:pt idx="1792">
                  <c:v>21.993415497018201</c:v>
                </c:pt>
                <c:pt idx="1793">
                  <c:v>22.2012739454841</c:v>
                </c:pt>
                <c:pt idx="1794">
                  <c:v>24.3856726152706</c:v>
                </c:pt>
                <c:pt idx="1795">
                  <c:v>24.189299350780601</c:v>
                </c:pt>
                <c:pt idx="1796">
                  <c:v>22.881531173622001</c:v>
                </c:pt>
                <c:pt idx="1797">
                  <c:v>22.231546849714402</c:v>
                </c:pt>
                <c:pt idx="1798">
                  <c:v>23.598755185382799</c:v>
                </c:pt>
                <c:pt idx="1799">
                  <c:v>23.443354812896999</c:v>
                </c:pt>
                <c:pt idx="1800">
                  <c:v>21.2071094218064</c:v>
                </c:pt>
                <c:pt idx="1801">
                  <c:v>21.457691977162401</c:v>
                </c:pt>
                <c:pt idx="1802">
                  <c:v>22.650538051237</c:v>
                </c:pt>
                <c:pt idx="1803">
                  <c:v>21.930941421118799</c:v>
                </c:pt>
                <c:pt idx="1804">
                  <c:v>20.758511734639502</c:v>
                </c:pt>
                <c:pt idx="1805">
                  <c:v>22.271536458409699</c:v>
                </c:pt>
                <c:pt idx="1806">
                  <c:v>20.649565833382201</c:v>
                </c:pt>
                <c:pt idx="1807">
                  <c:v>19.2094548725374</c:v>
                </c:pt>
                <c:pt idx="1808">
                  <c:v>19.8222450287203</c:v>
                </c:pt>
                <c:pt idx="1809">
                  <c:v>15.738914211301701</c:v>
                </c:pt>
                <c:pt idx="1810">
                  <c:v>15.7166115410059</c:v>
                </c:pt>
                <c:pt idx="1811">
                  <c:v>14.6827281978372</c:v>
                </c:pt>
                <c:pt idx="1812">
                  <c:v>14.321138768654899</c:v>
                </c:pt>
                <c:pt idx="1813">
                  <c:v>12.6200550412513</c:v>
                </c:pt>
                <c:pt idx="1814">
                  <c:v>13.8104698936173</c:v>
                </c:pt>
                <c:pt idx="1815">
                  <c:v>13.950159054441601</c:v>
                </c:pt>
                <c:pt idx="1816">
                  <c:v>12.915786359588701</c:v>
                </c:pt>
                <c:pt idx="1817">
                  <c:v>13.3792018093722</c:v>
                </c:pt>
                <c:pt idx="1818">
                  <c:v>13.2241347239517</c:v>
                </c:pt>
                <c:pt idx="1819">
                  <c:v>13.270361907681499</c:v>
                </c:pt>
                <c:pt idx="1820">
                  <c:v>16.152176421883802</c:v>
                </c:pt>
                <c:pt idx="1821">
                  <c:v>16.236849251596599</c:v>
                </c:pt>
                <c:pt idx="1822">
                  <c:v>16.087809058423201</c:v>
                </c:pt>
                <c:pt idx="1823">
                  <c:v>15.5171560924049</c:v>
                </c:pt>
                <c:pt idx="1824">
                  <c:v>15.5764608472078</c:v>
                </c:pt>
                <c:pt idx="1825">
                  <c:v>15.8834362568827</c:v>
                </c:pt>
                <c:pt idx="1826">
                  <c:v>16.2049420336132</c:v>
                </c:pt>
                <c:pt idx="1827">
                  <c:v>17.101706579643601</c:v>
                </c:pt>
                <c:pt idx="1828">
                  <c:v>18.082954512729899</c:v>
                </c:pt>
                <c:pt idx="1829">
                  <c:v>17.726402102287</c:v>
                </c:pt>
                <c:pt idx="1830">
                  <c:v>19.780831772924898</c:v>
                </c:pt>
                <c:pt idx="1831">
                  <c:v>22.127233239769701</c:v>
                </c:pt>
                <c:pt idx="1832">
                  <c:v>21.4694828448926</c:v>
                </c:pt>
                <c:pt idx="1833">
                  <c:v>22.200955176685301</c:v>
                </c:pt>
                <c:pt idx="1834">
                  <c:v>21.671733975206202</c:v>
                </c:pt>
                <c:pt idx="1835">
                  <c:v>20.6634218595152</c:v>
                </c:pt>
                <c:pt idx="1836">
                  <c:v>20.434946830033599</c:v>
                </c:pt>
                <c:pt idx="1837">
                  <c:v>19.735870220374199</c:v>
                </c:pt>
                <c:pt idx="1838">
                  <c:v>19.7370020664595</c:v>
                </c:pt>
                <c:pt idx="1839">
                  <c:v>18.0363784418596</c:v>
                </c:pt>
                <c:pt idx="1840">
                  <c:v>19.148658077445798</c:v>
                </c:pt>
                <c:pt idx="1841">
                  <c:v>19.550416240075599</c:v>
                </c:pt>
                <c:pt idx="1842">
                  <c:v>18.153548074096999</c:v>
                </c:pt>
                <c:pt idx="1843">
                  <c:v>16.976952913185102</c:v>
                </c:pt>
                <c:pt idx="1844">
                  <c:v>17.371239826373401</c:v>
                </c:pt>
                <c:pt idx="1845">
                  <c:v>19.141123351797301</c:v>
                </c:pt>
                <c:pt idx="1846">
                  <c:v>15.6122486507823</c:v>
                </c:pt>
                <c:pt idx="1847">
                  <c:v>16.335183729114998</c:v>
                </c:pt>
                <c:pt idx="1848">
                  <c:v>17.089467388013801</c:v>
                </c:pt>
                <c:pt idx="1849">
                  <c:v>17.523135176159499</c:v>
                </c:pt>
                <c:pt idx="1850">
                  <c:v>18.326477661148601</c:v>
                </c:pt>
                <c:pt idx="1851">
                  <c:v>19.116215236031</c:v>
                </c:pt>
                <c:pt idx="1852">
                  <c:v>18.662526894228598</c:v>
                </c:pt>
                <c:pt idx="1853">
                  <c:v>19.243742420169902</c:v>
                </c:pt>
                <c:pt idx="1854">
                  <c:v>18.979004354395698</c:v>
                </c:pt>
                <c:pt idx="1855">
                  <c:v>22.6086032566798</c:v>
                </c:pt>
                <c:pt idx="1856">
                  <c:v>24.919512173815999</c:v>
                </c:pt>
                <c:pt idx="1857">
                  <c:v>24.326937070362099</c:v>
                </c:pt>
                <c:pt idx="1858">
                  <c:v>24.649817337187802</c:v>
                </c:pt>
                <c:pt idx="1859">
                  <c:v>24.8686175066542</c:v>
                </c:pt>
                <c:pt idx="1860">
                  <c:v>27.999025245918901</c:v>
                </c:pt>
                <c:pt idx="1861">
                  <c:v>27.6077966815207</c:v>
                </c:pt>
                <c:pt idx="1862">
                  <c:v>27.273659381285299</c:v>
                </c:pt>
                <c:pt idx="1863">
                  <c:v>28.420034008911902</c:v>
                </c:pt>
                <c:pt idx="1864">
                  <c:v>29.446389988126199</c:v>
                </c:pt>
                <c:pt idx="1865">
                  <c:v>31.3851543873498</c:v>
                </c:pt>
                <c:pt idx="1866">
                  <c:v>32.963758611275097</c:v>
                </c:pt>
                <c:pt idx="1867">
                  <c:v>32.7719198282227</c:v>
                </c:pt>
                <c:pt idx="1868">
                  <c:v>31.668068977857299</c:v>
                </c:pt>
                <c:pt idx="1869">
                  <c:v>30.653877010038102</c:v>
                </c:pt>
                <c:pt idx="1870">
                  <c:v>30.781425915993399</c:v>
                </c:pt>
                <c:pt idx="1871">
                  <c:v>29.9975868971636</c:v>
                </c:pt>
                <c:pt idx="1872">
                  <c:v>29.793679665567399</c:v>
                </c:pt>
                <c:pt idx="1873">
                  <c:v>30.112562631322501</c:v>
                </c:pt>
                <c:pt idx="1874">
                  <c:v>28.377287546879099</c:v>
                </c:pt>
                <c:pt idx="1875">
                  <c:v>29.673115621169998</c:v>
                </c:pt>
                <c:pt idx="1876">
                  <c:v>30.879121532241001</c:v>
                </c:pt>
                <c:pt idx="1877">
                  <c:v>30.046560273497199</c:v>
                </c:pt>
                <c:pt idx="1878">
                  <c:v>29.5697127734026</c:v>
                </c:pt>
                <c:pt idx="1879">
                  <c:v>30.586484097887698</c:v>
                </c:pt>
                <c:pt idx="1880">
                  <c:v>30.3958444907509</c:v>
                </c:pt>
                <c:pt idx="1881">
                  <c:v>30.833346447088399</c:v>
                </c:pt>
                <c:pt idx="1882">
                  <c:v>30.1705016978703</c:v>
                </c:pt>
                <c:pt idx="1883">
                  <c:v>30.109037427606399</c:v>
                </c:pt>
                <c:pt idx="1884">
                  <c:v>29.489969390610899</c:v>
                </c:pt>
                <c:pt idx="1885">
                  <c:v>29.905728476405798</c:v>
                </c:pt>
                <c:pt idx="1886">
                  <c:v>32.460581042295502</c:v>
                </c:pt>
                <c:pt idx="1887">
                  <c:v>32.220616005456101</c:v>
                </c:pt>
                <c:pt idx="1888">
                  <c:v>32.0986303225203</c:v>
                </c:pt>
                <c:pt idx="1889">
                  <c:v>32.540149395013998</c:v>
                </c:pt>
                <c:pt idx="1890">
                  <c:v>31.4774026305486</c:v>
                </c:pt>
                <c:pt idx="1891">
                  <c:v>31.273055526968299</c:v>
                </c:pt>
                <c:pt idx="1892">
                  <c:v>30.134285222129101</c:v>
                </c:pt>
                <c:pt idx="1893">
                  <c:v>30.9472872712374</c:v>
                </c:pt>
                <c:pt idx="1894">
                  <c:v>30.382419954746499</c:v>
                </c:pt>
                <c:pt idx="1895">
                  <c:v>30.6756040559195</c:v>
                </c:pt>
                <c:pt idx="1896">
                  <c:v>29.928870800544999</c:v>
                </c:pt>
                <c:pt idx="1897">
                  <c:v>29.802411745754299</c:v>
                </c:pt>
                <c:pt idx="1898">
                  <c:v>29.768032279442401</c:v>
                </c:pt>
                <c:pt idx="1899">
                  <c:v>27.6180620725262</c:v>
                </c:pt>
                <c:pt idx="1900">
                  <c:v>28.553980368843298</c:v>
                </c:pt>
                <c:pt idx="1901">
                  <c:v>32.791508406904903</c:v>
                </c:pt>
                <c:pt idx="1902">
                  <c:v>33.4527571877939</c:v>
                </c:pt>
                <c:pt idx="1903">
                  <c:v>32.7166593365599</c:v>
                </c:pt>
                <c:pt idx="1904">
                  <c:v>33.200747686513303</c:v>
                </c:pt>
                <c:pt idx="1905">
                  <c:v>31.1398112057873</c:v>
                </c:pt>
                <c:pt idx="1906">
                  <c:v>29.960012954031999</c:v>
                </c:pt>
                <c:pt idx="1907">
                  <c:v>30.223066508579901</c:v>
                </c:pt>
                <c:pt idx="1908">
                  <c:v>33.094802808287902</c:v>
                </c:pt>
                <c:pt idx="1909">
                  <c:v>34.209624167456603</c:v>
                </c:pt>
                <c:pt idx="1910">
                  <c:v>32.785511194750498</c:v>
                </c:pt>
                <c:pt idx="1911">
                  <c:v>34.269509236609402</c:v>
                </c:pt>
                <c:pt idx="1912">
                  <c:v>34.5719006892039</c:v>
                </c:pt>
                <c:pt idx="1913">
                  <c:v>34.914452647474299</c:v>
                </c:pt>
                <c:pt idx="1914">
                  <c:v>31.505014413676001</c:v>
                </c:pt>
                <c:pt idx="1915">
                  <c:v>31.3445510072514</c:v>
                </c:pt>
                <c:pt idx="1916">
                  <c:v>31.544562482606199</c:v>
                </c:pt>
                <c:pt idx="1917">
                  <c:v>28.8939941455194</c:v>
                </c:pt>
                <c:pt idx="1918">
                  <c:v>29.898510619594902</c:v>
                </c:pt>
                <c:pt idx="1919">
                  <c:v>30.5680306567907</c:v>
                </c:pt>
                <c:pt idx="1920">
                  <c:v>31.8867545719839</c:v>
                </c:pt>
                <c:pt idx="1921">
                  <c:v>31.047735411549802</c:v>
                </c:pt>
                <c:pt idx="1922">
                  <c:v>32.045555137486602</c:v>
                </c:pt>
                <c:pt idx="1923">
                  <c:v>34.407263374397601</c:v>
                </c:pt>
                <c:pt idx="1924">
                  <c:v>33.902014157072998</c:v>
                </c:pt>
                <c:pt idx="1925">
                  <c:v>33.335056502897601</c:v>
                </c:pt>
                <c:pt idx="1926">
                  <c:v>32.514914715819401</c:v>
                </c:pt>
                <c:pt idx="1927">
                  <c:v>32.665125295055098</c:v>
                </c:pt>
                <c:pt idx="1928">
                  <c:v>32.428526078986103</c:v>
                </c:pt>
                <c:pt idx="1929">
                  <c:v>35.257631907413703</c:v>
                </c:pt>
                <c:pt idx="1930">
                  <c:v>35.777309580888002</c:v>
                </c:pt>
                <c:pt idx="1931">
                  <c:v>36.544160874105799</c:v>
                </c:pt>
                <c:pt idx="1932">
                  <c:v>38.6162109528698</c:v>
                </c:pt>
                <c:pt idx="1933">
                  <c:v>36.639317855365398</c:v>
                </c:pt>
                <c:pt idx="1934">
                  <c:v>35.874635486438201</c:v>
                </c:pt>
                <c:pt idx="1935">
                  <c:v>36.152507861962498</c:v>
                </c:pt>
                <c:pt idx="1936">
                  <c:v>36.408264124066697</c:v>
                </c:pt>
                <c:pt idx="1937">
                  <c:v>34.530514245389902</c:v>
                </c:pt>
                <c:pt idx="1938">
                  <c:v>39.871791358615198</c:v>
                </c:pt>
                <c:pt idx="1939">
                  <c:v>43.178884295472102</c:v>
                </c:pt>
                <c:pt idx="1940">
                  <c:v>40.421977958548901</c:v>
                </c:pt>
                <c:pt idx="1941">
                  <c:v>41.626510794619399</c:v>
                </c:pt>
                <c:pt idx="1942">
                  <c:v>39.906501495590902</c:v>
                </c:pt>
                <c:pt idx="1943">
                  <c:v>39.214801417183601</c:v>
                </c:pt>
                <c:pt idx="1944">
                  <c:v>38.806611808385902</c:v>
                </c:pt>
                <c:pt idx="1945">
                  <c:v>31.843880921869101</c:v>
                </c:pt>
                <c:pt idx="1946">
                  <c:v>32.3846029195958</c:v>
                </c:pt>
                <c:pt idx="1947">
                  <c:v>32.132118650774601</c:v>
                </c:pt>
                <c:pt idx="1948">
                  <c:v>29.149335819017999</c:v>
                </c:pt>
                <c:pt idx="1949">
                  <c:v>29.838758638885398</c:v>
                </c:pt>
                <c:pt idx="1950">
                  <c:v>29.046219882846501</c:v>
                </c:pt>
                <c:pt idx="1951">
                  <c:v>29.448647070966999</c:v>
                </c:pt>
                <c:pt idx="1952">
                  <c:v>28.881273067496</c:v>
                </c:pt>
                <c:pt idx="1953">
                  <c:v>30.7810651738573</c:v>
                </c:pt>
                <c:pt idx="1954">
                  <c:v>30.993544928147202</c:v>
                </c:pt>
                <c:pt idx="1955">
                  <c:v>31.6135304612447</c:v>
                </c:pt>
                <c:pt idx="1956">
                  <c:v>33.358090943050598</c:v>
                </c:pt>
                <c:pt idx="1957">
                  <c:v>31.9550011086477</c:v>
                </c:pt>
                <c:pt idx="1958">
                  <c:v>31.1770111774727</c:v>
                </c:pt>
                <c:pt idx="1959">
                  <c:v>32.160202606157398</c:v>
                </c:pt>
                <c:pt idx="1960">
                  <c:v>32.820466694930701</c:v>
                </c:pt>
                <c:pt idx="1961">
                  <c:v>33.617249602926798</c:v>
                </c:pt>
                <c:pt idx="1962">
                  <c:v>31.707538155605199</c:v>
                </c:pt>
                <c:pt idx="1963">
                  <c:v>31.961695008861099</c:v>
                </c:pt>
                <c:pt idx="1964">
                  <c:v>31.519321049717298</c:v>
                </c:pt>
                <c:pt idx="1965">
                  <c:v>30.100860071543099</c:v>
                </c:pt>
                <c:pt idx="1966">
                  <c:v>30.973071800342002</c:v>
                </c:pt>
                <c:pt idx="1967">
                  <c:v>30.979779545686</c:v>
                </c:pt>
                <c:pt idx="1968">
                  <c:v>31.261576157643098</c:v>
                </c:pt>
                <c:pt idx="1969">
                  <c:v>30.064482614545099</c:v>
                </c:pt>
                <c:pt idx="1970">
                  <c:v>29.979802134004</c:v>
                </c:pt>
                <c:pt idx="1971">
                  <c:v>30.092112594496299</c:v>
                </c:pt>
                <c:pt idx="1972">
                  <c:v>32.794549676492899</c:v>
                </c:pt>
                <c:pt idx="1973">
                  <c:v>33.182728537837498</c:v>
                </c:pt>
                <c:pt idx="1974">
                  <c:v>33.885140747509404</c:v>
                </c:pt>
                <c:pt idx="1975">
                  <c:v>33.1726857747907</c:v>
                </c:pt>
                <c:pt idx="1976">
                  <c:v>34.007280236324497</c:v>
                </c:pt>
                <c:pt idx="1977">
                  <c:v>35.5131544934573</c:v>
                </c:pt>
                <c:pt idx="1978">
                  <c:v>33.9113093257454</c:v>
                </c:pt>
                <c:pt idx="1979">
                  <c:v>33.279407792809401</c:v>
                </c:pt>
                <c:pt idx="1980">
                  <c:v>33.162437214078501</c:v>
                </c:pt>
                <c:pt idx="1981">
                  <c:v>33.198263585278397</c:v>
                </c:pt>
                <c:pt idx="1982">
                  <c:v>33.741842680150597</c:v>
                </c:pt>
                <c:pt idx="1983">
                  <c:v>34.451653955392402</c:v>
                </c:pt>
                <c:pt idx="1984">
                  <c:v>36.067798802215997</c:v>
                </c:pt>
                <c:pt idx="1985">
                  <c:v>34.529095527233501</c:v>
                </c:pt>
                <c:pt idx="1986">
                  <c:v>35.573223689376697</c:v>
                </c:pt>
                <c:pt idx="1987">
                  <c:v>33.883573104463501</c:v>
                </c:pt>
                <c:pt idx="1988">
                  <c:v>32.964023196132601</c:v>
                </c:pt>
                <c:pt idx="1989">
                  <c:v>30.8609425288656</c:v>
                </c:pt>
                <c:pt idx="1990">
                  <c:v>29.627236264572499</c:v>
                </c:pt>
                <c:pt idx="1991">
                  <c:v>30.320570920457101</c:v>
                </c:pt>
                <c:pt idx="1992">
                  <c:v>30.1078500079389</c:v>
                </c:pt>
                <c:pt idx="1993">
                  <c:v>29.383518528587299</c:v>
                </c:pt>
                <c:pt idx="1994">
                  <c:v>29.485187958424799</c:v>
                </c:pt>
                <c:pt idx="1995">
                  <c:v>29.726453638127101</c:v>
                </c:pt>
                <c:pt idx="1996">
                  <c:v>32.185777128569697</c:v>
                </c:pt>
                <c:pt idx="1997">
                  <c:v>33.081948816172797</c:v>
                </c:pt>
                <c:pt idx="1998">
                  <c:v>34.355021794597398</c:v>
                </c:pt>
                <c:pt idx="1999">
                  <c:v>33.190036375365104</c:v>
                </c:pt>
                <c:pt idx="2000">
                  <c:v>32.236286241267997</c:v>
                </c:pt>
                <c:pt idx="2001">
                  <c:v>32.225616669766602</c:v>
                </c:pt>
                <c:pt idx="2002">
                  <c:v>31.5435149350687</c:v>
                </c:pt>
                <c:pt idx="2003">
                  <c:v>31.829407649749101</c:v>
                </c:pt>
                <c:pt idx="2004">
                  <c:v>33.809692748389999</c:v>
                </c:pt>
                <c:pt idx="2005">
                  <c:v>31.5781975390212</c:v>
                </c:pt>
                <c:pt idx="2006">
                  <c:v>31.577402229632099</c:v>
                </c:pt>
                <c:pt idx="2007">
                  <c:v>33.007810762138703</c:v>
                </c:pt>
                <c:pt idx="2008">
                  <c:v>32.939167802500997</c:v>
                </c:pt>
                <c:pt idx="2009">
                  <c:v>31.1137707554903</c:v>
                </c:pt>
                <c:pt idx="2010">
                  <c:v>29.550867243191199</c:v>
                </c:pt>
                <c:pt idx="2011">
                  <c:v>30.181706869324898</c:v>
                </c:pt>
                <c:pt idx="2012">
                  <c:v>28.345248555047998</c:v>
                </c:pt>
                <c:pt idx="2013">
                  <c:v>30.0237243358543</c:v>
                </c:pt>
                <c:pt idx="2014">
                  <c:v>29.3766024700477</c:v>
                </c:pt>
                <c:pt idx="2015">
                  <c:v>29.639656898204201</c:v>
                </c:pt>
                <c:pt idx="2016">
                  <c:v>30.026124420978299</c:v>
                </c:pt>
                <c:pt idx="2017">
                  <c:v>28.763159123303801</c:v>
                </c:pt>
                <c:pt idx="2018">
                  <c:v>30.356257283533701</c:v>
                </c:pt>
                <c:pt idx="2019">
                  <c:v>28.481396537621599</c:v>
                </c:pt>
                <c:pt idx="2020">
                  <c:v>28.476001819892399</c:v>
                </c:pt>
                <c:pt idx="2021">
                  <c:v>25.183987205824401</c:v>
                </c:pt>
                <c:pt idx="2022">
                  <c:v>24.302928231238798</c:v>
                </c:pt>
                <c:pt idx="2023">
                  <c:v>24.365277587835799</c:v>
                </c:pt>
                <c:pt idx="2024">
                  <c:v>22.9830201959685</c:v>
                </c:pt>
                <c:pt idx="2025">
                  <c:v>23.380703937775699</c:v>
                </c:pt>
                <c:pt idx="2026">
                  <c:v>22.979831623359399</c:v>
                </c:pt>
                <c:pt idx="2027">
                  <c:v>22.190161636516802</c:v>
                </c:pt>
                <c:pt idx="2028">
                  <c:v>21.387473194539201</c:v>
                </c:pt>
                <c:pt idx="2029">
                  <c:v>21.123541520580599</c:v>
                </c:pt>
                <c:pt idx="2030">
                  <c:v>21.626663397223101</c:v>
                </c:pt>
                <c:pt idx="2031">
                  <c:v>22.065515992445501</c:v>
                </c:pt>
                <c:pt idx="2032">
                  <c:v>21.926847175128099</c:v>
                </c:pt>
                <c:pt idx="2033">
                  <c:v>23.1536308009442</c:v>
                </c:pt>
                <c:pt idx="2034">
                  <c:v>20.8629573405874</c:v>
                </c:pt>
                <c:pt idx="2035">
                  <c:v>21.201000227715699</c:v>
                </c:pt>
                <c:pt idx="2036">
                  <c:v>21.007305949449702</c:v>
                </c:pt>
                <c:pt idx="2037">
                  <c:v>20.8429865018262</c:v>
                </c:pt>
                <c:pt idx="2038">
                  <c:v>20.7036377856159</c:v>
                </c:pt>
                <c:pt idx="2039">
                  <c:v>20.088806074156398</c:v>
                </c:pt>
                <c:pt idx="2040">
                  <c:v>20.101024705852101</c:v>
                </c:pt>
                <c:pt idx="2041">
                  <c:v>21.649025627228401</c:v>
                </c:pt>
                <c:pt idx="2042">
                  <c:v>22.172229404019198</c:v>
                </c:pt>
                <c:pt idx="2043">
                  <c:v>21.7986184814722</c:v>
                </c:pt>
                <c:pt idx="2044">
                  <c:v>21.529681872938099</c:v>
                </c:pt>
                <c:pt idx="2045">
                  <c:v>22.195938497828301</c:v>
                </c:pt>
                <c:pt idx="2046">
                  <c:v>22.426649808145701</c:v>
                </c:pt>
                <c:pt idx="2047">
                  <c:v>22.2172281492699</c:v>
                </c:pt>
                <c:pt idx="2048">
                  <c:v>22.539899213242201</c:v>
                </c:pt>
                <c:pt idx="2049">
                  <c:v>22.7019800075518</c:v>
                </c:pt>
                <c:pt idx="2050">
                  <c:v>23.6194942267512</c:v>
                </c:pt>
                <c:pt idx="2051">
                  <c:v>24.531020142255102</c:v>
                </c:pt>
                <c:pt idx="2052">
                  <c:v>23.504448408025102</c:v>
                </c:pt>
                <c:pt idx="2053">
                  <c:v>24.715362443246299</c:v>
                </c:pt>
                <c:pt idx="2054">
                  <c:v>25.0405524107282</c:v>
                </c:pt>
                <c:pt idx="2055">
                  <c:v>24.914661962274799</c:v>
                </c:pt>
                <c:pt idx="2056">
                  <c:v>24.026031854563499</c:v>
                </c:pt>
                <c:pt idx="2057">
                  <c:v>23.731306228880399</c:v>
                </c:pt>
                <c:pt idx="2058">
                  <c:v>25.356083336819999</c:v>
                </c:pt>
                <c:pt idx="2059">
                  <c:v>25.381194810842199</c:v>
                </c:pt>
                <c:pt idx="2060">
                  <c:v>24.037450274524499</c:v>
                </c:pt>
                <c:pt idx="2061">
                  <c:v>24.751006219766701</c:v>
                </c:pt>
                <c:pt idx="2062">
                  <c:v>24.9464196837747</c:v>
                </c:pt>
                <c:pt idx="2063">
                  <c:v>23.475294450681901</c:v>
                </c:pt>
                <c:pt idx="2064">
                  <c:v>22.746663196843901</c:v>
                </c:pt>
                <c:pt idx="2065">
                  <c:v>22.625147723267698</c:v>
                </c:pt>
                <c:pt idx="2066">
                  <c:v>22.2332257733337</c:v>
                </c:pt>
                <c:pt idx="2067">
                  <c:v>23.099942178834802</c:v>
                </c:pt>
                <c:pt idx="2068">
                  <c:v>23.2709100760786</c:v>
                </c:pt>
                <c:pt idx="2069">
                  <c:v>23.0583770353544</c:v>
                </c:pt>
                <c:pt idx="2070">
                  <c:v>21.647366122814901</c:v>
                </c:pt>
                <c:pt idx="2071">
                  <c:v>20.556616359024702</c:v>
                </c:pt>
                <c:pt idx="2072">
                  <c:v>20.334796933647802</c:v>
                </c:pt>
                <c:pt idx="2073">
                  <c:v>20.940008772037</c:v>
                </c:pt>
                <c:pt idx="2074">
                  <c:v>21.879656326363001</c:v>
                </c:pt>
                <c:pt idx="2075">
                  <c:v>21.7640612561563</c:v>
                </c:pt>
                <c:pt idx="2076">
                  <c:v>22.963565682905099</c:v>
                </c:pt>
                <c:pt idx="2077">
                  <c:v>22.941029443798602</c:v>
                </c:pt>
                <c:pt idx="2078">
                  <c:v>20.313563121234701</c:v>
                </c:pt>
                <c:pt idx="2079">
                  <c:v>20.278697835979401</c:v>
                </c:pt>
                <c:pt idx="2080">
                  <c:v>19.9493813353943</c:v>
                </c:pt>
                <c:pt idx="2081">
                  <c:v>20.217961875339899</c:v>
                </c:pt>
                <c:pt idx="2082">
                  <c:v>20.4806083010679</c:v>
                </c:pt>
                <c:pt idx="2083">
                  <c:v>19.551547454927601</c:v>
                </c:pt>
                <c:pt idx="2084">
                  <c:v>19.366011021539201</c:v>
                </c:pt>
                <c:pt idx="2085">
                  <c:v>19.0938188003486</c:v>
                </c:pt>
                <c:pt idx="2086">
                  <c:v>18.551079655495698</c:v>
                </c:pt>
                <c:pt idx="2087">
                  <c:v>19.201456746500501</c:v>
                </c:pt>
                <c:pt idx="2088">
                  <c:v>20.241417885230099</c:v>
                </c:pt>
                <c:pt idx="2089">
                  <c:v>20.377450262386802</c:v>
                </c:pt>
                <c:pt idx="2090">
                  <c:v>20.281173652710802</c:v>
                </c:pt>
                <c:pt idx="2091">
                  <c:v>20.384771650819498</c:v>
                </c:pt>
                <c:pt idx="2092">
                  <c:v>21.448270670160898</c:v>
                </c:pt>
                <c:pt idx="2093">
                  <c:v>20.910455316003301</c:v>
                </c:pt>
                <c:pt idx="2094">
                  <c:v>22.303254610454001</c:v>
                </c:pt>
                <c:pt idx="2095">
                  <c:v>22.145373800975399</c:v>
                </c:pt>
                <c:pt idx="2096">
                  <c:v>22.405031888545</c:v>
                </c:pt>
                <c:pt idx="2097">
                  <c:v>24.055242351633801</c:v>
                </c:pt>
                <c:pt idx="2098">
                  <c:v>24.282607490192099</c:v>
                </c:pt>
                <c:pt idx="2099">
                  <c:v>25.440063311311501</c:v>
                </c:pt>
                <c:pt idx="2100">
                  <c:v>25.6110770630874</c:v>
                </c:pt>
                <c:pt idx="2101">
                  <c:v>26.0727496455623</c:v>
                </c:pt>
                <c:pt idx="2102">
                  <c:v>26.168026187558301</c:v>
                </c:pt>
                <c:pt idx="2103">
                  <c:v>23.189455849317</c:v>
                </c:pt>
                <c:pt idx="2104">
                  <c:v>24.1255583674855</c:v>
                </c:pt>
                <c:pt idx="2105">
                  <c:v>23.728841749766399</c:v>
                </c:pt>
                <c:pt idx="2106">
                  <c:v>20.993744671186999</c:v>
                </c:pt>
                <c:pt idx="2107">
                  <c:v>21.821047200573599</c:v>
                </c:pt>
                <c:pt idx="2108">
                  <c:v>20.482429951554401</c:v>
                </c:pt>
                <c:pt idx="2109">
                  <c:v>18.576299626771998</c:v>
                </c:pt>
                <c:pt idx="2110">
                  <c:v>17.834766433624701</c:v>
                </c:pt>
                <c:pt idx="2111">
                  <c:v>17.908018911748801</c:v>
                </c:pt>
                <c:pt idx="2112">
                  <c:v>18.825097278273098</c:v>
                </c:pt>
                <c:pt idx="2113">
                  <c:v>19.0880253535843</c:v>
                </c:pt>
                <c:pt idx="2114">
                  <c:v>18.961550297456199</c:v>
                </c:pt>
                <c:pt idx="2115">
                  <c:v>18.663372827638501</c:v>
                </c:pt>
                <c:pt idx="2116">
                  <c:v>19.910741758584798</c:v>
                </c:pt>
                <c:pt idx="2117">
                  <c:v>19.626572992293202</c:v>
                </c:pt>
                <c:pt idx="2118">
                  <c:v>19.3150472084398</c:v>
                </c:pt>
                <c:pt idx="2119">
                  <c:v>19.126809840300499</c:v>
                </c:pt>
                <c:pt idx="2120">
                  <c:v>18.727389350785099</c:v>
                </c:pt>
                <c:pt idx="2121">
                  <c:v>19.099593202664799</c:v>
                </c:pt>
                <c:pt idx="2122">
                  <c:v>18.971246501104101</c:v>
                </c:pt>
                <c:pt idx="2123">
                  <c:v>19.1585306929043</c:v>
                </c:pt>
                <c:pt idx="2124">
                  <c:v>19.861778128217299</c:v>
                </c:pt>
                <c:pt idx="2125">
                  <c:v>19.589041460027101</c:v>
                </c:pt>
                <c:pt idx="2126">
                  <c:v>19.978639200861501</c:v>
                </c:pt>
                <c:pt idx="2127">
                  <c:v>20.0347534282038</c:v>
                </c:pt>
                <c:pt idx="2128">
                  <c:v>19.274577448857901</c:v>
                </c:pt>
                <c:pt idx="2129">
                  <c:v>19.064267878961399</c:v>
                </c:pt>
                <c:pt idx="2130">
                  <c:v>19.07290774502</c:v>
                </c:pt>
                <c:pt idx="2131">
                  <c:v>19.430280989467999</c:v>
                </c:pt>
                <c:pt idx="2132">
                  <c:v>19.5344870261838</c:v>
                </c:pt>
                <c:pt idx="2133">
                  <c:v>19.8127316144924</c:v>
                </c:pt>
                <c:pt idx="2134">
                  <c:v>19.9634462375213</c:v>
                </c:pt>
                <c:pt idx="2135">
                  <c:v>20.589127403351402</c:v>
                </c:pt>
                <c:pt idx="2136">
                  <c:v>19.934878582925201</c:v>
                </c:pt>
                <c:pt idx="2137">
                  <c:v>19.843165493547801</c:v>
                </c:pt>
                <c:pt idx="2138">
                  <c:v>19.8633781350816</c:v>
                </c:pt>
                <c:pt idx="2139">
                  <c:v>19.5277859169721</c:v>
                </c:pt>
                <c:pt idx="2140">
                  <c:v>20.250175547156999</c:v>
                </c:pt>
                <c:pt idx="2141">
                  <c:v>20.0639803109291</c:v>
                </c:pt>
                <c:pt idx="2142">
                  <c:v>19.003767435670699</c:v>
                </c:pt>
                <c:pt idx="2143">
                  <c:v>19.3375254686012</c:v>
                </c:pt>
                <c:pt idx="2144">
                  <c:v>19.609539225315</c:v>
                </c:pt>
                <c:pt idx="2145">
                  <c:v>19.2372020232309</c:v>
                </c:pt>
                <c:pt idx="2146">
                  <c:v>19.788940169956799</c:v>
                </c:pt>
                <c:pt idx="2147">
                  <c:v>18.397466616863898</c:v>
                </c:pt>
                <c:pt idx="2148">
                  <c:v>17.443208933321699</c:v>
                </c:pt>
                <c:pt idx="2149">
                  <c:v>17.505243198581098</c:v>
                </c:pt>
                <c:pt idx="2150">
                  <c:v>16.992069261091199</c:v>
                </c:pt>
                <c:pt idx="2151">
                  <c:v>17.130269725751901</c:v>
                </c:pt>
                <c:pt idx="2152">
                  <c:v>18.754785845631901</c:v>
                </c:pt>
                <c:pt idx="2153">
                  <c:v>19.246557184519101</c:v>
                </c:pt>
                <c:pt idx="2154">
                  <c:v>19.9629285868895</c:v>
                </c:pt>
                <c:pt idx="2155">
                  <c:v>21.4923780825008</c:v>
                </c:pt>
                <c:pt idx="2156">
                  <c:v>20.8401163659105</c:v>
                </c:pt>
                <c:pt idx="2157">
                  <c:v>20.212484337656399</c:v>
                </c:pt>
                <c:pt idx="2158">
                  <c:v>19.062311486511199</c:v>
                </c:pt>
                <c:pt idx="2159">
                  <c:v>20.2699279225528</c:v>
                </c:pt>
                <c:pt idx="2160">
                  <c:v>20.997316762645099</c:v>
                </c:pt>
                <c:pt idx="2161">
                  <c:v>23.311962889418901</c:v>
                </c:pt>
                <c:pt idx="2162">
                  <c:v>23.662285509238099</c:v>
                </c:pt>
                <c:pt idx="2163">
                  <c:v>23.115929217399501</c:v>
                </c:pt>
                <c:pt idx="2164">
                  <c:v>23.2145110230862</c:v>
                </c:pt>
                <c:pt idx="2165">
                  <c:v>22.7337102056233</c:v>
                </c:pt>
                <c:pt idx="2166">
                  <c:v>24.165226695348</c:v>
                </c:pt>
                <c:pt idx="2167">
                  <c:v>24.197947389713701</c:v>
                </c:pt>
                <c:pt idx="2168">
                  <c:v>23.910742240853899</c:v>
                </c:pt>
                <c:pt idx="2169">
                  <c:v>23.618402374339698</c:v>
                </c:pt>
                <c:pt idx="2170">
                  <c:v>23.634463106727999</c:v>
                </c:pt>
                <c:pt idx="2171">
                  <c:v>24.1053530909434</c:v>
                </c:pt>
                <c:pt idx="2172">
                  <c:v>24.015268561686401</c:v>
                </c:pt>
                <c:pt idx="2173">
                  <c:v>23.0389436430827</c:v>
                </c:pt>
                <c:pt idx="2174">
                  <c:v>22.5819649293291</c:v>
                </c:pt>
                <c:pt idx="2175">
                  <c:v>22.6232993190889</c:v>
                </c:pt>
                <c:pt idx="2176">
                  <c:v>23.172040015715499</c:v>
                </c:pt>
                <c:pt idx="2177">
                  <c:v>22.791568519532799</c:v>
                </c:pt>
                <c:pt idx="2178">
                  <c:v>23.460678210957902</c:v>
                </c:pt>
                <c:pt idx="2179">
                  <c:v>24.271157794350302</c:v>
                </c:pt>
                <c:pt idx="2180">
                  <c:v>24.2243324319073</c:v>
                </c:pt>
                <c:pt idx="2181">
                  <c:v>24.2267037937754</c:v>
                </c:pt>
                <c:pt idx="2182">
                  <c:v>24.366268968210701</c:v>
                </c:pt>
                <c:pt idx="2183">
                  <c:v>24.9680363954533</c:v>
                </c:pt>
                <c:pt idx="2184">
                  <c:v>25.491385903455399</c:v>
                </c:pt>
                <c:pt idx="2185">
                  <c:v>25.2502991877064</c:v>
                </c:pt>
                <c:pt idx="2186">
                  <c:v>25.458278615137999</c:v>
                </c:pt>
                <c:pt idx="2187">
                  <c:v>25.6356170370188</c:v>
                </c:pt>
                <c:pt idx="2188">
                  <c:v>25.1299202071935</c:v>
                </c:pt>
                <c:pt idx="2189">
                  <c:v>24.6132032519943</c:v>
                </c:pt>
                <c:pt idx="2190">
                  <c:v>24.772853375230401</c:v>
                </c:pt>
                <c:pt idx="2191">
                  <c:v>25.6644120318741</c:v>
                </c:pt>
                <c:pt idx="2192">
                  <c:v>24.709692648023498</c:v>
                </c:pt>
                <c:pt idx="2193">
                  <c:v>24.327694506043599</c:v>
                </c:pt>
                <c:pt idx="2194">
                  <c:v>24.084453414921398</c:v>
                </c:pt>
                <c:pt idx="2195">
                  <c:v>24.882114750895902</c:v>
                </c:pt>
                <c:pt idx="2196">
                  <c:v>24.912888736050299</c:v>
                </c:pt>
                <c:pt idx="2197">
                  <c:v>25.182623488654801</c:v>
                </c:pt>
                <c:pt idx="2198">
                  <c:v>25.570125838168799</c:v>
                </c:pt>
                <c:pt idx="2199">
                  <c:v>25.7912346430663</c:v>
                </c:pt>
                <c:pt idx="2200">
                  <c:v>25.7497532175176</c:v>
                </c:pt>
                <c:pt idx="2201">
                  <c:v>25.861737028847902</c:v>
                </c:pt>
                <c:pt idx="2202">
                  <c:v>25.4550161380071</c:v>
                </c:pt>
                <c:pt idx="2203">
                  <c:v>25.4719411281568</c:v>
                </c:pt>
                <c:pt idx="2204">
                  <c:v>25.547267711923901</c:v>
                </c:pt>
                <c:pt idx="2205">
                  <c:v>26.5498805570504</c:v>
                </c:pt>
                <c:pt idx="2206">
                  <c:v>27.654045892582801</c:v>
                </c:pt>
                <c:pt idx="2207">
                  <c:v>26.922546542723499</c:v>
                </c:pt>
                <c:pt idx="2208">
                  <c:v>26.437994394480299</c:v>
                </c:pt>
                <c:pt idx="2209">
                  <c:v>26.2293076167295</c:v>
                </c:pt>
                <c:pt idx="2210">
                  <c:v>25.717481041575699</c:v>
                </c:pt>
                <c:pt idx="2211">
                  <c:v>26.300610490565401</c:v>
                </c:pt>
                <c:pt idx="2212">
                  <c:v>25.5130837501864</c:v>
                </c:pt>
                <c:pt idx="2213">
                  <c:v>25.9501272628384</c:v>
                </c:pt>
                <c:pt idx="2214">
                  <c:v>25.423682208928401</c:v>
                </c:pt>
                <c:pt idx="2215">
                  <c:v>25.497209058796798</c:v>
                </c:pt>
                <c:pt idx="2216">
                  <c:v>25.817353884450899</c:v>
                </c:pt>
                <c:pt idx="2217">
                  <c:v>26.742932358841699</c:v>
                </c:pt>
                <c:pt idx="2218">
                  <c:v>26.167436246789901</c:v>
                </c:pt>
                <c:pt idx="2219">
                  <c:v>26.161301258428999</c:v>
                </c:pt>
                <c:pt idx="2220">
                  <c:v>26.302087536506701</c:v>
                </c:pt>
                <c:pt idx="2221">
                  <c:v>26.680110362594</c:v>
                </c:pt>
                <c:pt idx="2222">
                  <c:v>26.3286494649922</c:v>
                </c:pt>
                <c:pt idx="2223">
                  <c:v>27.227730673231001</c:v>
                </c:pt>
                <c:pt idx="2224">
                  <c:v>26.700377331239299</c:v>
                </c:pt>
                <c:pt idx="2225">
                  <c:v>26.442204364694199</c:v>
                </c:pt>
                <c:pt idx="2226">
                  <c:v>25.983746998931</c:v>
                </c:pt>
                <c:pt idx="2227">
                  <c:v>26.0812174269645</c:v>
                </c:pt>
                <c:pt idx="2228">
                  <c:v>26.111708676615802</c:v>
                </c:pt>
                <c:pt idx="2229">
                  <c:v>26.006002991463301</c:v>
                </c:pt>
                <c:pt idx="2230">
                  <c:v>26.0548149896903</c:v>
                </c:pt>
                <c:pt idx="2231">
                  <c:v>25.955092351913901</c:v>
                </c:pt>
                <c:pt idx="2232">
                  <c:v>25.910115390969999</c:v>
                </c:pt>
                <c:pt idx="2233">
                  <c:v>25.334249396214101</c:v>
                </c:pt>
                <c:pt idx="2234">
                  <c:v>24.0745848837037</c:v>
                </c:pt>
                <c:pt idx="2235">
                  <c:v>23.595968383328302</c:v>
                </c:pt>
                <c:pt idx="2236">
                  <c:v>23.384095414557098</c:v>
                </c:pt>
                <c:pt idx="2237">
                  <c:v>22.6159630755993</c:v>
                </c:pt>
                <c:pt idx="2238">
                  <c:v>22.209888982908701</c:v>
                </c:pt>
                <c:pt idx="2239">
                  <c:v>22.3082353886562</c:v>
                </c:pt>
                <c:pt idx="2240">
                  <c:v>23.6902373449104</c:v>
                </c:pt>
                <c:pt idx="2241">
                  <c:v>24.597944879118</c:v>
                </c:pt>
                <c:pt idx="2242">
                  <c:v>24.352894137256001</c:v>
                </c:pt>
                <c:pt idx="2243">
                  <c:v>23.793858714344601</c:v>
                </c:pt>
                <c:pt idx="2244">
                  <c:v>23.6813665692471</c:v>
                </c:pt>
                <c:pt idx="2245">
                  <c:v>24.336810206849101</c:v>
                </c:pt>
                <c:pt idx="2246">
                  <c:v>23.602445269563098</c:v>
                </c:pt>
                <c:pt idx="2247">
                  <c:v>23.418599671343699</c:v>
                </c:pt>
                <c:pt idx="2248">
                  <c:v>22.5960263579863</c:v>
                </c:pt>
                <c:pt idx="2249">
                  <c:v>23.261017358168701</c:v>
                </c:pt>
                <c:pt idx="2250">
                  <c:v>22.826326438630598</c:v>
                </c:pt>
                <c:pt idx="2251">
                  <c:v>23.4590644868933</c:v>
                </c:pt>
                <c:pt idx="2252">
                  <c:v>23.155611127933099</c:v>
                </c:pt>
                <c:pt idx="2253">
                  <c:v>22.805049819233201</c:v>
                </c:pt>
                <c:pt idx="2254">
                  <c:v>22.287319998051501</c:v>
                </c:pt>
                <c:pt idx="2255">
                  <c:v>22.374923890532401</c:v>
                </c:pt>
                <c:pt idx="2256">
                  <c:v>22.7975866331265</c:v>
                </c:pt>
                <c:pt idx="2257">
                  <c:v>23.023365693810401</c:v>
                </c:pt>
                <c:pt idx="2258">
                  <c:v>24.014100210924099</c:v>
                </c:pt>
                <c:pt idx="2259">
                  <c:v>24.217910598706901</c:v>
                </c:pt>
                <c:pt idx="2260">
                  <c:v>24.539437658035499</c:v>
                </c:pt>
                <c:pt idx="2261">
                  <c:v>24.231725607388199</c:v>
                </c:pt>
                <c:pt idx="2262">
                  <c:v>24.810189967473701</c:v>
                </c:pt>
                <c:pt idx="2263">
                  <c:v>24.777016189234999</c:v>
                </c:pt>
                <c:pt idx="2264">
                  <c:v>25.7267389890124</c:v>
                </c:pt>
                <c:pt idx="2265">
                  <c:v>25.220683925379898</c:v>
                </c:pt>
                <c:pt idx="2266">
                  <c:v>24.748016895298399</c:v>
                </c:pt>
                <c:pt idx="2267">
                  <c:v>24.3370960605845</c:v>
                </c:pt>
                <c:pt idx="2268">
                  <c:v>24.995347884543701</c:v>
                </c:pt>
                <c:pt idx="2269">
                  <c:v>24.9774840884482</c:v>
                </c:pt>
                <c:pt idx="2270">
                  <c:v>24.894566075153801</c:v>
                </c:pt>
                <c:pt idx="2271">
                  <c:v>23.8545890420082</c:v>
                </c:pt>
                <c:pt idx="2272">
                  <c:v>24.3975336759142</c:v>
                </c:pt>
                <c:pt idx="2273">
                  <c:v>24.075449802007</c:v>
                </c:pt>
                <c:pt idx="2274">
                  <c:v>24.5231668394376</c:v>
                </c:pt>
                <c:pt idx="2275">
                  <c:v>24.241742901807001</c:v>
                </c:pt>
                <c:pt idx="2276">
                  <c:v>24.167735122980201</c:v>
                </c:pt>
                <c:pt idx="2277">
                  <c:v>24.736842654109701</c:v>
                </c:pt>
                <c:pt idx="2278">
                  <c:v>25.5526986142157</c:v>
                </c:pt>
                <c:pt idx="2279">
                  <c:v>25.726916390461501</c:v>
                </c:pt>
                <c:pt idx="2280">
                  <c:v>25.490136219843802</c:v>
                </c:pt>
                <c:pt idx="2281">
                  <c:v>26.9508089531205</c:v>
                </c:pt>
                <c:pt idx="2282">
                  <c:v>26.2290842384852</c:v>
                </c:pt>
                <c:pt idx="2283">
                  <c:v>26.103621032496399</c:v>
                </c:pt>
                <c:pt idx="2284">
                  <c:v>25.116210884069801</c:v>
                </c:pt>
                <c:pt idx="2285">
                  <c:v>24.719775825132299</c:v>
                </c:pt>
                <c:pt idx="2286">
                  <c:v>23.685815987941101</c:v>
                </c:pt>
                <c:pt idx="2287">
                  <c:v>22.991581740241902</c:v>
                </c:pt>
                <c:pt idx="2288">
                  <c:v>23.465555442247599</c:v>
                </c:pt>
                <c:pt idx="2289">
                  <c:v>23.3881315258031</c:v>
                </c:pt>
                <c:pt idx="2290">
                  <c:v>23.874559033825001</c:v>
                </c:pt>
                <c:pt idx="2291">
                  <c:v>24.166423908769399</c:v>
                </c:pt>
                <c:pt idx="2292">
                  <c:v>22.498321639434302</c:v>
                </c:pt>
                <c:pt idx="2293">
                  <c:v>21.9938265438185</c:v>
                </c:pt>
                <c:pt idx="2294">
                  <c:v>23.401904893015502</c:v>
                </c:pt>
                <c:pt idx="2295">
                  <c:v>22.9616694810505</c:v>
                </c:pt>
                <c:pt idx="2296">
                  <c:v>22.8347915932627</c:v>
                </c:pt>
                <c:pt idx="2297">
                  <c:v>23.118065452247599</c:v>
                </c:pt>
                <c:pt idx="2298">
                  <c:v>23.345609405300099</c:v>
                </c:pt>
                <c:pt idx="2299">
                  <c:v>23.084886392648801</c:v>
                </c:pt>
                <c:pt idx="2300">
                  <c:v>22.878618015212499</c:v>
                </c:pt>
                <c:pt idx="2301">
                  <c:v>22.989020497163899</c:v>
                </c:pt>
                <c:pt idx="2302">
                  <c:v>23.017198957914101</c:v>
                </c:pt>
                <c:pt idx="2303">
                  <c:v>21.993750948198599</c:v>
                </c:pt>
                <c:pt idx="2304">
                  <c:v>22.253013150380198</c:v>
                </c:pt>
                <c:pt idx="2305">
                  <c:v>22.4139645698632</c:v>
                </c:pt>
                <c:pt idx="2306">
                  <c:v>21.5122035190074</c:v>
                </c:pt>
                <c:pt idx="2307">
                  <c:v>20.7416560265093</c:v>
                </c:pt>
                <c:pt idx="2308">
                  <c:v>20.559152314888699</c:v>
                </c:pt>
                <c:pt idx="2309">
                  <c:v>20.0973509235534</c:v>
                </c:pt>
                <c:pt idx="2310">
                  <c:v>20.012927888638899</c:v>
                </c:pt>
                <c:pt idx="2311">
                  <c:v>19.937528523098301</c:v>
                </c:pt>
                <c:pt idx="2312">
                  <c:v>20.521002574485799</c:v>
                </c:pt>
                <c:pt idx="2313">
                  <c:v>19.738791523218001</c:v>
                </c:pt>
                <c:pt idx="2314">
                  <c:v>19.914401384926599</c:v>
                </c:pt>
                <c:pt idx="2315">
                  <c:v>19.0518343935878</c:v>
                </c:pt>
                <c:pt idx="2316">
                  <c:v>28.7152286272742</c:v>
                </c:pt>
                <c:pt idx="2317">
                  <c:v>29.063312032769701</c:v>
                </c:pt>
                <c:pt idx="2318">
                  <c:v>28.1238208518877</c:v>
                </c:pt>
                <c:pt idx="2319">
                  <c:v>28.012816136256301</c:v>
                </c:pt>
                <c:pt idx="2320">
                  <c:v>27.843651689724801</c:v>
                </c:pt>
                <c:pt idx="2321">
                  <c:v>27.5536741672434</c:v>
                </c:pt>
                <c:pt idx="2322">
                  <c:v>28.089385862701199</c:v>
                </c:pt>
                <c:pt idx="2323">
                  <c:v>28.7411399243957</c:v>
                </c:pt>
                <c:pt idx="2324">
                  <c:v>28.938548983039801</c:v>
                </c:pt>
                <c:pt idx="2325">
                  <c:v>28.849542542230498</c:v>
                </c:pt>
                <c:pt idx="2326">
                  <c:v>29.194791086026999</c:v>
                </c:pt>
                <c:pt idx="2327">
                  <c:v>28.590658939226401</c:v>
                </c:pt>
                <c:pt idx="2328">
                  <c:v>28.767848331230098</c:v>
                </c:pt>
                <c:pt idx="2329">
                  <c:v>28.566743784745501</c:v>
                </c:pt>
                <c:pt idx="2330">
                  <c:v>28.723670905315998</c:v>
                </c:pt>
                <c:pt idx="2331">
                  <c:v>29.796772211407401</c:v>
                </c:pt>
                <c:pt idx="2332">
                  <c:v>30.272956713012402</c:v>
                </c:pt>
                <c:pt idx="2333">
                  <c:v>29.913740471837698</c:v>
                </c:pt>
                <c:pt idx="2334">
                  <c:v>29.9311728384336</c:v>
                </c:pt>
                <c:pt idx="2335">
                  <c:v>30.469078619871301</c:v>
                </c:pt>
                <c:pt idx="2336">
                  <c:v>31.3872245264855</c:v>
                </c:pt>
                <c:pt idx="2337">
                  <c:v>31.655940552848499</c:v>
                </c:pt>
                <c:pt idx="2338">
                  <c:v>31.3078499710209</c:v>
                </c:pt>
                <c:pt idx="2339">
                  <c:v>31.3910887335613</c:v>
                </c:pt>
                <c:pt idx="2340">
                  <c:v>31.779042234298299</c:v>
                </c:pt>
                <c:pt idx="2341">
                  <c:v>30.898159358999798</c:v>
                </c:pt>
                <c:pt idx="2342">
                  <c:v>30.8906502089601</c:v>
                </c:pt>
                <c:pt idx="2343">
                  <c:v>30.7617862483966</c:v>
                </c:pt>
                <c:pt idx="2344">
                  <c:v>30.472046124365601</c:v>
                </c:pt>
                <c:pt idx="2345">
                  <c:v>31.088623568715398</c:v>
                </c:pt>
                <c:pt idx="2346">
                  <c:v>31.9941193585815</c:v>
                </c:pt>
                <c:pt idx="2347">
                  <c:v>31.573918078480901</c:v>
                </c:pt>
                <c:pt idx="2348">
                  <c:v>32.114496372595298</c:v>
                </c:pt>
                <c:pt idx="2349">
                  <c:v>31.223382068605599</c:v>
                </c:pt>
                <c:pt idx="2350">
                  <c:v>31.800456546112098</c:v>
                </c:pt>
                <c:pt idx="2351">
                  <c:v>31.960354453420901</c:v>
                </c:pt>
                <c:pt idx="2352">
                  <c:v>31.882111741486298</c:v>
                </c:pt>
                <c:pt idx="2353">
                  <c:v>32.179312458393099</c:v>
                </c:pt>
                <c:pt idx="2354">
                  <c:v>32.5880811813118</c:v>
                </c:pt>
                <c:pt idx="2355">
                  <c:v>32.877973848420098</c:v>
                </c:pt>
                <c:pt idx="2356">
                  <c:v>34.011894313174103</c:v>
                </c:pt>
                <c:pt idx="2357">
                  <c:v>34.589627802166198</c:v>
                </c:pt>
                <c:pt idx="2358">
                  <c:v>34.9067622736587</c:v>
                </c:pt>
                <c:pt idx="2359">
                  <c:v>34.927473287359902</c:v>
                </c:pt>
                <c:pt idx="2360">
                  <c:v>34.689507977192903</c:v>
                </c:pt>
                <c:pt idx="2361">
                  <c:v>35.242561626264198</c:v>
                </c:pt>
                <c:pt idx="2362">
                  <c:v>35.821827628543097</c:v>
                </c:pt>
                <c:pt idx="2363">
                  <c:v>35.450437773030302</c:v>
                </c:pt>
                <c:pt idx="2364">
                  <c:v>35.3046807663628</c:v>
                </c:pt>
                <c:pt idx="2365">
                  <c:v>36.173076553278896</c:v>
                </c:pt>
                <c:pt idx="2366">
                  <c:v>35.780004582564402</c:v>
                </c:pt>
                <c:pt idx="2367">
                  <c:v>36.414399790578599</c:v>
                </c:pt>
                <c:pt idx="2368">
                  <c:v>35.790754866534598</c:v>
                </c:pt>
                <c:pt idx="2369">
                  <c:v>35.452412966573803</c:v>
                </c:pt>
                <c:pt idx="2370">
                  <c:v>34.860064782457599</c:v>
                </c:pt>
                <c:pt idx="2371">
                  <c:v>36.241300738504201</c:v>
                </c:pt>
                <c:pt idx="2372">
                  <c:v>35.492227589809197</c:v>
                </c:pt>
                <c:pt idx="2373">
                  <c:v>35.925450611865401</c:v>
                </c:pt>
                <c:pt idx="2374">
                  <c:v>35.871135269579597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4-3D40-85B0-0FFFB177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929440"/>
        <c:axId val="1233931072"/>
      </c:lineChart>
      <c:dateAx>
        <c:axId val="12339294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31072"/>
        <c:crosses val="autoZero"/>
        <c:auto val="1"/>
        <c:lblOffset val="100"/>
        <c:baseTimeUnit val="days"/>
      </c:dateAx>
      <c:valAx>
        <c:axId val="1233931072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944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92059394929599"/>
          <c:y val="8.1760017450597505E-3"/>
          <c:w val="0.23364425512634801"/>
          <c:h val="4.92084199135119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8f4c6b-3a99-4f52-b462-29af0d668e9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762488769621301"/>
          <c:y val="6.4471006956780097E-2"/>
          <c:w val="0.88119314224050505"/>
          <c:h val="0.79264927043885702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余额加权溢价率!$B$21</c:f>
              <c:strCache>
                <c:ptCount val="1"/>
                <c:pt idx="0">
                  <c:v>转股溢价率-余额加权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余额加权溢价率!$A$22:$A$2399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余额加权溢价率!$B$22:$B$2399</c:f>
              <c:numCache>
                <c:formatCode>_ * #,##0.00_ ;_ * \-#,##0.00_ ;_ * "-"??_ ;_ @_ </c:formatCode>
                <c:ptCount val="2375"/>
                <c:pt idx="0">
                  <c:v>59.883576170253399</c:v>
                </c:pt>
                <c:pt idx="1">
                  <c:v>60.14184777230971</c:v>
                </c:pt>
                <c:pt idx="2">
                  <c:v>59.347776107929157</c:v>
                </c:pt>
                <c:pt idx="3">
                  <c:v>58.818333210928031</c:v>
                </c:pt>
                <c:pt idx="4">
                  <c:v>57.970527656163412</c:v>
                </c:pt>
                <c:pt idx="5">
                  <c:v>58.283973700634384</c:v>
                </c:pt>
                <c:pt idx="6">
                  <c:v>58.661107876667153</c:v>
                </c:pt>
                <c:pt idx="7">
                  <c:v>58.623034905633048</c:v>
                </c:pt>
                <c:pt idx="8">
                  <c:v>59.849697497138798</c:v>
                </c:pt>
                <c:pt idx="9">
                  <c:v>60.207687726706126</c:v>
                </c:pt>
                <c:pt idx="10">
                  <c:v>58.23850446801643</c:v>
                </c:pt>
                <c:pt idx="11">
                  <c:v>57.74195077824254</c:v>
                </c:pt>
                <c:pt idx="12">
                  <c:v>58.068184423235159</c:v>
                </c:pt>
                <c:pt idx="13">
                  <c:v>58.898073338793168</c:v>
                </c:pt>
                <c:pt idx="14">
                  <c:v>60.348079715608904</c:v>
                </c:pt>
                <c:pt idx="15">
                  <c:v>61.578220461778443</c:v>
                </c:pt>
                <c:pt idx="16">
                  <c:v>61.408043722635689</c:v>
                </c:pt>
                <c:pt idx="17">
                  <c:v>61.710010936215049</c:v>
                </c:pt>
                <c:pt idx="18">
                  <c:v>60.904798505932881</c:v>
                </c:pt>
                <c:pt idx="19">
                  <c:v>60.735623955506732</c:v>
                </c:pt>
                <c:pt idx="20">
                  <c:v>58.142207574290119</c:v>
                </c:pt>
                <c:pt idx="21">
                  <c:v>57.252621623738989</c:v>
                </c:pt>
                <c:pt idx="22">
                  <c:v>57.868078740904181</c:v>
                </c:pt>
                <c:pt idx="23">
                  <c:v>58.961864496859825</c:v>
                </c:pt>
                <c:pt idx="24">
                  <c:v>60.183569935105396</c:v>
                </c:pt>
                <c:pt idx="25">
                  <c:v>60.917215413499356</c:v>
                </c:pt>
                <c:pt idx="26">
                  <c:v>61.495143081816281</c:v>
                </c:pt>
                <c:pt idx="27">
                  <c:v>60.151695264268618</c:v>
                </c:pt>
                <c:pt idx="28">
                  <c:v>61.169000201503728</c:v>
                </c:pt>
                <c:pt idx="29">
                  <c:v>62.034514208614247</c:v>
                </c:pt>
                <c:pt idx="30">
                  <c:v>62.738475096160343</c:v>
                </c:pt>
                <c:pt idx="31">
                  <c:v>62.184058435716508</c:v>
                </c:pt>
                <c:pt idx="32">
                  <c:v>62.319101498082851</c:v>
                </c:pt>
                <c:pt idx="33">
                  <c:v>62.518648832546646</c:v>
                </c:pt>
                <c:pt idx="34">
                  <c:v>61.681627294386253</c:v>
                </c:pt>
                <c:pt idx="35">
                  <c:v>61.319797477729217</c:v>
                </c:pt>
                <c:pt idx="36">
                  <c:v>62.683324729391032</c:v>
                </c:pt>
                <c:pt idx="37">
                  <c:v>59.805860610101405</c:v>
                </c:pt>
                <c:pt idx="38">
                  <c:v>60.550650265227631</c:v>
                </c:pt>
                <c:pt idx="39">
                  <c:v>60.530368576591442</c:v>
                </c:pt>
                <c:pt idx="40">
                  <c:v>60.417011987383077</c:v>
                </c:pt>
                <c:pt idx="41">
                  <c:v>62.296739920528132</c:v>
                </c:pt>
                <c:pt idx="42">
                  <c:v>62.031385022899201</c:v>
                </c:pt>
                <c:pt idx="43">
                  <c:v>62.978556419267001</c:v>
                </c:pt>
                <c:pt idx="44">
                  <c:v>64.612867312371705</c:v>
                </c:pt>
                <c:pt idx="45">
                  <c:v>63.332378767916502</c:v>
                </c:pt>
                <c:pt idx="46">
                  <c:v>67.498163327501601</c:v>
                </c:pt>
                <c:pt idx="47">
                  <c:v>62.828851543379997</c:v>
                </c:pt>
                <c:pt idx="48">
                  <c:v>65.514075188407801</c:v>
                </c:pt>
                <c:pt idx="49">
                  <c:v>65.785313712733199</c:v>
                </c:pt>
                <c:pt idx="50">
                  <c:v>65.888603380233803</c:v>
                </c:pt>
                <c:pt idx="51">
                  <c:v>67.498163327501601</c:v>
                </c:pt>
                <c:pt idx="52">
                  <c:v>68.009327229998704</c:v>
                </c:pt>
                <c:pt idx="53">
                  <c:v>70.608047852422004</c:v>
                </c:pt>
                <c:pt idx="54">
                  <c:v>67.307074615526304</c:v>
                </c:pt>
                <c:pt idx="55">
                  <c:v>70.434173777505094</c:v>
                </c:pt>
                <c:pt idx="56">
                  <c:v>70.161453754953797</c:v>
                </c:pt>
                <c:pt idx="57">
                  <c:v>69.126502611195704</c:v>
                </c:pt>
                <c:pt idx="58">
                  <c:v>68.299228442011895</c:v>
                </c:pt>
                <c:pt idx="59">
                  <c:v>64.285823993270995</c:v>
                </c:pt>
                <c:pt idx="60">
                  <c:v>63.3784891127085</c:v>
                </c:pt>
                <c:pt idx="61">
                  <c:v>64.637288389805207</c:v>
                </c:pt>
                <c:pt idx="62">
                  <c:v>64.695661539096207</c:v>
                </c:pt>
                <c:pt idx="63">
                  <c:v>62.327631787423499</c:v>
                </c:pt>
                <c:pt idx="64">
                  <c:v>63.147797804259199</c:v>
                </c:pt>
                <c:pt idx="65">
                  <c:v>63.0693796414944</c:v>
                </c:pt>
                <c:pt idx="66">
                  <c:v>60.933554849790802</c:v>
                </c:pt>
                <c:pt idx="67">
                  <c:v>58.842193443613901</c:v>
                </c:pt>
                <c:pt idx="68">
                  <c:v>60.222363538505299</c:v>
                </c:pt>
                <c:pt idx="69">
                  <c:v>59.526255575626799</c:v>
                </c:pt>
                <c:pt idx="70">
                  <c:v>58.719009263151897</c:v>
                </c:pt>
                <c:pt idx="71">
                  <c:v>60.8737780070132</c:v>
                </c:pt>
                <c:pt idx="72">
                  <c:v>59.524773193677198</c:v>
                </c:pt>
                <c:pt idx="73">
                  <c:v>60.720496376302897</c:v>
                </c:pt>
                <c:pt idx="74">
                  <c:v>58.912756234284402</c:v>
                </c:pt>
                <c:pt idx="75">
                  <c:v>59.279027051886402</c:v>
                </c:pt>
                <c:pt idx="76">
                  <c:v>57.242835263021199</c:v>
                </c:pt>
                <c:pt idx="77">
                  <c:v>56.148616141376401</c:v>
                </c:pt>
                <c:pt idx="78">
                  <c:v>57.523318549381102</c:v>
                </c:pt>
                <c:pt idx="79">
                  <c:v>57.977337805105897</c:v>
                </c:pt>
                <c:pt idx="80">
                  <c:v>57.367168388777301</c:v>
                </c:pt>
                <c:pt idx="81">
                  <c:v>56.815932069781702</c:v>
                </c:pt>
                <c:pt idx="82">
                  <c:v>56.812664273979301</c:v>
                </c:pt>
                <c:pt idx="83">
                  <c:v>57.6238992445981</c:v>
                </c:pt>
                <c:pt idx="84">
                  <c:v>55.990937500499797</c:v>
                </c:pt>
                <c:pt idx="85">
                  <c:v>57.846365813220103</c:v>
                </c:pt>
                <c:pt idx="86">
                  <c:v>58.3527403449364</c:v>
                </c:pt>
                <c:pt idx="87">
                  <c:v>54.834651906583701</c:v>
                </c:pt>
                <c:pt idx="88">
                  <c:v>54.4890619782756</c:v>
                </c:pt>
                <c:pt idx="89">
                  <c:v>53.170550125516598</c:v>
                </c:pt>
                <c:pt idx="90">
                  <c:v>52.503578830319498</c:v>
                </c:pt>
                <c:pt idx="91">
                  <c:v>50.886984971628998</c:v>
                </c:pt>
                <c:pt idx="92" formatCode="0.00">
                  <c:v>50.767407164812603</c:v>
                </c:pt>
                <c:pt idx="93" formatCode="0.00">
                  <c:v>50.267363006916298</c:v>
                </c:pt>
                <c:pt idx="94" formatCode="0.00">
                  <c:v>49.061116642609399</c:v>
                </c:pt>
                <c:pt idx="95" formatCode="0.00">
                  <c:v>48.269255394983297</c:v>
                </c:pt>
                <c:pt idx="96" formatCode="0.00">
                  <c:v>48.626261052137799</c:v>
                </c:pt>
                <c:pt idx="97" formatCode="0.00">
                  <c:v>49.227454945268299</c:v>
                </c:pt>
                <c:pt idx="98" formatCode="0.00">
                  <c:v>50.629693890362901</c:v>
                </c:pt>
                <c:pt idx="99" formatCode="0.00">
                  <c:v>49.1367401722799</c:v>
                </c:pt>
                <c:pt idx="100" formatCode="0.00">
                  <c:v>48.627102447973897</c:v>
                </c:pt>
                <c:pt idx="101" formatCode="0.00">
                  <c:v>47.733247834043802</c:v>
                </c:pt>
                <c:pt idx="102" formatCode="0.00">
                  <c:v>46.929998601785002</c:v>
                </c:pt>
                <c:pt idx="103" formatCode="0.00">
                  <c:v>45.663269563757403</c:v>
                </c:pt>
                <c:pt idx="104" formatCode="0.00">
                  <c:v>45.631988075726397</c:v>
                </c:pt>
                <c:pt idx="105" formatCode="0.00">
                  <c:v>45.922231891479498</c:v>
                </c:pt>
                <c:pt idx="106" formatCode="0.00">
                  <c:v>46.2712052769499</c:v>
                </c:pt>
                <c:pt idx="107">
                  <c:v>46.591044614425797</c:v>
                </c:pt>
                <c:pt idx="108">
                  <c:v>46.8276348008757</c:v>
                </c:pt>
                <c:pt idx="109">
                  <c:v>46.769202740807998</c:v>
                </c:pt>
                <c:pt idx="110" formatCode="0.00">
                  <c:v>46.565764098824097</c:v>
                </c:pt>
                <c:pt idx="111" formatCode="0.00">
                  <c:v>46.254580171714402</c:v>
                </c:pt>
                <c:pt idx="112" formatCode="0.00">
                  <c:v>46.731690082030497</c:v>
                </c:pt>
                <c:pt idx="113" formatCode="0.00">
                  <c:v>46.685372853986202</c:v>
                </c:pt>
                <c:pt idx="114" formatCode="0.00">
                  <c:v>47.104347720326501</c:v>
                </c:pt>
                <c:pt idx="115" formatCode="0.00">
                  <c:v>46.617068453292603</c:v>
                </c:pt>
                <c:pt idx="116" formatCode="0.00">
                  <c:v>46.456069848383599</c:v>
                </c:pt>
                <c:pt idx="117" formatCode="0.00">
                  <c:v>46.086844482160501</c:v>
                </c:pt>
                <c:pt idx="118" formatCode="0.00">
                  <c:v>46.284628808455402</c:v>
                </c:pt>
                <c:pt idx="119" formatCode="0.00">
                  <c:v>46.905624432470503</c:v>
                </c:pt>
                <c:pt idx="120" formatCode="0.00">
                  <c:v>46.333001771246799</c:v>
                </c:pt>
                <c:pt idx="121" formatCode="0.00">
                  <c:v>46.139577326831898</c:v>
                </c:pt>
                <c:pt idx="122" formatCode="0.00">
                  <c:v>45.855027667927601</c:v>
                </c:pt>
                <c:pt idx="123" formatCode="0.00">
                  <c:v>45.988704717049202</c:v>
                </c:pt>
                <c:pt idx="124" formatCode="0.00">
                  <c:v>47.089830810219098</c:v>
                </c:pt>
                <c:pt idx="125" formatCode="0.00">
                  <c:v>49.504882023242097</c:v>
                </c:pt>
                <c:pt idx="126" formatCode="0.00">
                  <c:v>48.227104669042703</c:v>
                </c:pt>
                <c:pt idx="127" formatCode="0.00">
                  <c:v>49.331903206404498</c:v>
                </c:pt>
                <c:pt idx="128" formatCode="0.00">
                  <c:v>49.629852236033699</c:v>
                </c:pt>
                <c:pt idx="129" formatCode="0.00">
                  <c:v>46.4651195743266</c:v>
                </c:pt>
                <c:pt idx="130" formatCode="0.00">
                  <c:v>45.575038786194597</c:v>
                </c:pt>
                <c:pt idx="131" formatCode="0.00">
                  <c:v>44.996551836131097</c:v>
                </c:pt>
                <c:pt idx="132" formatCode="0.00">
                  <c:v>44.401155824946002</c:v>
                </c:pt>
                <c:pt idx="133" formatCode="0.00">
                  <c:v>45.170477112156398</c:v>
                </c:pt>
                <c:pt idx="134" formatCode="0.00">
                  <c:v>46.041585146396898</c:v>
                </c:pt>
                <c:pt idx="135" formatCode="0.00">
                  <c:v>45.734516900437001</c:v>
                </c:pt>
                <c:pt idx="136" formatCode="0.00">
                  <c:v>46.3025528083406</c:v>
                </c:pt>
                <c:pt idx="137" formatCode="0.00">
                  <c:v>46.334293925356199</c:v>
                </c:pt>
                <c:pt idx="138" formatCode="0.00">
                  <c:v>42.126068648848097</c:v>
                </c:pt>
                <c:pt idx="139" formatCode="0.00">
                  <c:v>42.189032792940303</c:v>
                </c:pt>
                <c:pt idx="140" formatCode="0.00">
                  <c:v>41.459950177674799</c:v>
                </c:pt>
                <c:pt idx="141" formatCode="0.00">
                  <c:v>40.168834220668501</c:v>
                </c:pt>
                <c:pt idx="142" formatCode="0.00">
                  <c:v>40.695583752981499</c:v>
                </c:pt>
                <c:pt idx="143" formatCode="0.00_);[Red]\(0.00\)">
                  <c:v>40.416247182704303</c:v>
                </c:pt>
                <c:pt idx="144" formatCode="0.00_);[Red]\(0.00\)">
                  <c:v>40.832498096011001</c:v>
                </c:pt>
                <c:pt idx="145" formatCode="0.00_);[Red]\(0.00\)">
                  <c:v>42.501553750552702</c:v>
                </c:pt>
                <c:pt idx="146" formatCode="0.00_);[Red]\(0.00\)">
                  <c:v>43.370983583100902</c:v>
                </c:pt>
                <c:pt idx="147" formatCode="0.00_);[Red]\(0.00\)">
                  <c:v>43.783583267038502</c:v>
                </c:pt>
                <c:pt idx="148" formatCode="0.00_);[Red]\(0.00\)">
                  <c:v>43.052772138564798</c:v>
                </c:pt>
                <c:pt idx="149" formatCode="0.00_);[Red]\(0.00\)">
                  <c:v>44.5065448479289</c:v>
                </c:pt>
                <c:pt idx="150" formatCode="0.00_);[Red]\(0.00\)">
                  <c:v>45.565140962372297</c:v>
                </c:pt>
                <c:pt idx="151" formatCode="0.00_);[Red]\(0.00\)">
                  <c:v>44.559435107701802</c:v>
                </c:pt>
                <c:pt idx="152" formatCode="0.00_);[Red]\(0.00\)">
                  <c:v>43.679757799147097</c:v>
                </c:pt>
                <c:pt idx="153" formatCode="0.00">
                  <c:v>42.148048484121503</c:v>
                </c:pt>
                <c:pt idx="154" formatCode="0.00">
                  <c:v>42.908898338847202</c:v>
                </c:pt>
                <c:pt idx="155" formatCode="0.00">
                  <c:v>43.798953141685701</c:v>
                </c:pt>
                <c:pt idx="156" formatCode="0.00">
                  <c:v>45.002680599085998</c:v>
                </c:pt>
                <c:pt idx="157" formatCode="0.00">
                  <c:v>45.408720805849399</c:v>
                </c:pt>
                <c:pt idx="158" formatCode="0.00">
                  <c:v>44.025345051954702</c:v>
                </c:pt>
                <c:pt idx="159" formatCode="0.00">
                  <c:v>42.994135116301102</c:v>
                </c:pt>
                <c:pt idx="160" formatCode="0.00">
                  <c:v>42.910118930703497</c:v>
                </c:pt>
                <c:pt idx="161" formatCode="0.00">
                  <c:v>42.458736701748698</c:v>
                </c:pt>
                <c:pt idx="162" formatCode="0.00">
                  <c:v>43.011393503142799</c:v>
                </c:pt>
                <c:pt idx="163" formatCode="0.00">
                  <c:v>42.572827846166398</c:v>
                </c:pt>
                <c:pt idx="164" formatCode="0.00">
                  <c:v>41.5522209066757</c:v>
                </c:pt>
                <c:pt idx="165" formatCode="0.00">
                  <c:v>44.0288176256363</c:v>
                </c:pt>
                <c:pt idx="166" formatCode="0.00">
                  <c:v>44.224583224051301</c:v>
                </c:pt>
                <c:pt idx="167" formatCode="0.00">
                  <c:v>43.234024247521504</c:v>
                </c:pt>
                <c:pt idx="168" formatCode="0.00">
                  <c:v>43.409177688248697</c:v>
                </c:pt>
                <c:pt idx="169" formatCode="0.00">
                  <c:v>43.809431564573501</c:v>
                </c:pt>
                <c:pt idx="170" formatCode="0.00">
                  <c:v>42.031343347913399</c:v>
                </c:pt>
                <c:pt idx="171" formatCode="0.00">
                  <c:v>41.654119253847199</c:v>
                </c:pt>
                <c:pt idx="172" formatCode="0.00">
                  <c:v>41.982850463521302</c:v>
                </c:pt>
                <c:pt idx="173" formatCode="0.00">
                  <c:v>43.388626255946299</c:v>
                </c:pt>
                <c:pt idx="174" formatCode="0.00">
                  <c:v>43.052180058037102</c:v>
                </c:pt>
                <c:pt idx="175" formatCode="0.00">
                  <c:v>41.786018683308498</c:v>
                </c:pt>
                <c:pt idx="176" formatCode="0.00">
                  <c:v>42.311873016326302</c:v>
                </c:pt>
                <c:pt idx="177" formatCode="0.00">
                  <c:v>42.862405366341498</c:v>
                </c:pt>
                <c:pt idx="178" formatCode="0.00">
                  <c:v>42.3814647792803</c:v>
                </c:pt>
                <c:pt idx="179" formatCode="0.00">
                  <c:v>42.076722319503702</c:v>
                </c:pt>
                <c:pt idx="180" formatCode="0.00">
                  <c:v>41.786018683308498</c:v>
                </c:pt>
                <c:pt idx="181" formatCode="0.00">
                  <c:v>41.667138225914798</c:v>
                </c:pt>
                <c:pt idx="182" formatCode="0.00">
                  <c:v>41.756070501667303</c:v>
                </c:pt>
                <c:pt idx="183" formatCode="0.00">
                  <c:v>41.099291687901697</c:v>
                </c:pt>
                <c:pt idx="184" formatCode="0.00">
                  <c:v>41.402909921598003</c:v>
                </c:pt>
                <c:pt idx="185" formatCode="0.00">
                  <c:v>40.9325587969361</c:v>
                </c:pt>
                <c:pt idx="186" formatCode="0.00">
                  <c:v>41.520345850360997</c:v>
                </c:pt>
                <c:pt idx="187" formatCode="0.00">
                  <c:v>41.608390317994797</c:v>
                </c:pt>
                <c:pt idx="188" formatCode="0.00">
                  <c:v>40.778948675108097</c:v>
                </c:pt>
                <c:pt idx="189" formatCode="0.00">
                  <c:v>40.119701490021598</c:v>
                </c:pt>
                <c:pt idx="190" formatCode="0.00_);[Red]\(0.00\)">
                  <c:v>40.7662868722458</c:v>
                </c:pt>
                <c:pt idx="191" formatCode="0.00_);[Red]\(0.00\)">
                  <c:v>41.486413070078001</c:v>
                </c:pt>
                <c:pt idx="192" formatCode="0.00_);[Red]\(0.00\)">
                  <c:v>41.873472364524297</c:v>
                </c:pt>
                <c:pt idx="193" formatCode="0.00_);[Red]\(0.00\)">
                  <c:v>43.926400483907997</c:v>
                </c:pt>
                <c:pt idx="194" formatCode="0.00_);[Red]\(0.00\)">
                  <c:v>42.6151396703724</c:v>
                </c:pt>
                <c:pt idx="195" formatCode="0.00">
                  <c:v>42.336446851220202</c:v>
                </c:pt>
                <c:pt idx="196" formatCode="0.00">
                  <c:v>43.184678880181004</c:v>
                </c:pt>
                <c:pt idx="197" formatCode="0.00">
                  <c:v>43.484693042641702</c:v>
                </c:pt>
                <c:pt idx="198" formatCode="0.00">
                  <c:v>43.926400483907997</c:v>
                </c:pt>
                <c:pt idx="199" formatCode="0.00">
                  <c:v>42.673824595830503</c:v>
                </c:pt>
                <c:pt idx="200" formatCode="0.00">
                  <c:v>43.2165246455519</c:v>
                </c:pt>
                <c:pt idx="201" formatCode="0.00">
                  <c:v>43.797643475867403</c:v>
                </c:pt>
                <c:pt idx="202" formatCode="0.00">
                  <c:v>42.8625617298961</c:v>
                </c:pt>
                <c:pt idx="203" formatCode="0.00">
                  <c:v>42.139274180644698</c:v>
                </c:pt>
                <c:pt idx="204" formatCode="0.00">
                  <c:v>41.789495218696999</c:v>
                </c:pt>
                <c:pt idx="205" formatCode="0.00">
                  <c:v>41.476380352504101</c:v>
                </c:pt>
                <c:pt idx="206" formatCode="0.00">
                  <c:v>41.451852734869497</c:v>
                </c:pt>
                <c:pt idx="207" formatCode="0.00">
                  <c:v>40.718659015741999</c:v>
                </c:pt>
                <c:pt idx="208" formatCode="0.00">
                  <c:v>40.1166414170686</c:v>
                </c:pt>
                <c:pt idx="209" formatCode="0.00">
                  <c:v>39.965942638157401</c:v>
                </c:pt>
                <c:pt idx="210" formatCode="0.00">
                  <c:v>40.730176164377298</c:v>
                </c:pt>
                <c:pt idx="211" formatCode="0.00">
                  <c:v>40.8952652129664</c:v>
                </c:pt>
                <c:pt idx="212" formatCode="0.00">
                  <c:v>42.154756187963201</c:v>
                </c:pt>
                <c:pt idx="213" formatCode="0.00">
                  <c:v>42.589822117781502</c:v>
                </c:pt>
                <c:pt idx="214" formatCode="0.00">
                  <c:v>43.698682866862598</c:v>
                </c:pt>
                <c:pt idx="215" formatCode="0.00">
                  <c:v>43.828444156110898</c:v>
                </c:pt>
                <c:pt idx="216" formatCode="0.00">
                  <c:v>39.922566391339203</c:v>
                </c:pt>
                <c:pt idx="217" formatCode="0.00">
                  <c:v>38.757265193423599</c:v>
                </c:pt>
                <c:pt idx="218" formatCode="0.00">
                  <c:v>40.218781075812899</c:v>
                </c:pt>
                <c:pt idx="219" formatCode="0.00">
                  <c:v>38.791474738971097</c:v>
                </c:pt>
                <c:pt idx="220" formatCode="0.00">
                  <c:v>38.300019571911399</c:v>
                </c:pt>
                <c:pt idx="221" formatCode="0.00">
                  <c:v>38.465237127726702</c:v>
                </c:pt>
                <c:pt idx="222" formatCode="0.00">
                  <c:v>38.827901689872697</c:v>
                </c:pt>
                <c:pt idx="223" formatCode="0.00">
                  <c:v>37.597971864067802</c:v>
                </c:pt>
                <c:pt idx="224" formatCode="0.00">
                  <c:v>37.717959900419501</c:v>
                </c:pt>
                <c:pt idx="225" formatCode="0.00">
                  <c:v>38.390899827541602</c:v>
                </c:pt>
                <c:pt idx="226" formatCode="0.00">
                  <c:v>38.895327983579698</c:v>
                </c:pt>
                <c:pt idx="227" formatCode="0.00">
                  <c:v>38.930953100947796</c:v>
                </c:pt>
                <c:pt idx="228" formatCode="0.00">
                  <c:v>39.191789151009203</c:v>
                </c:pt>
                <c:pt idx="229" formatCode="0.00">
                  <c:v>38.866464709127797</c:v>
                </c:pt>
                <c:pt idx="230" formatCode="0.00">
                  <c:v>39.543803256132399</c:v>
                </c:pt>
                <c:pt idx="231" formatCode="0.00">
                  <c:v>39.714084222194202</c:v>
                </c:pt>
                <c:pt idx="232" formatCode="0.00">
                  <c:v>39.5699339338275</c:v>
                </c:pt>
                <c:pt idx="233" formatCode="0.00">
                  <c:v>40.205906390325801</c:v>
                </c:pt>
                <c:pt idx="234" formatCode="0.00">
                  <c:v>40.240432895360797</c:v>
                </c:pt>
                <c:pt idx="235" formatCode="0.00">
                  <c:v>41.059716857983801</c:v>
                </c:pt>
                <c:pt idx="236" formatCode="0.00">
                  <c:v>40.387566654254599</c:v>
                </c:pt>
                <c:pt idx="237" formatCode="0.00">
                  <c:v>40.771196986212999</c:v>
                </c:pt>
                <c:pt idx="238" formatCode="0.00">
                  <c:v>40.412297083078201</c:v>
                </c:pt>
                <c:pt idx="239" formatCode="0.00">
                  <c:v>40.446878701979301</c:v>
                </c:pt>
                <c:pt idx="240" formatCode="0.00">
                  <c:v>40.821692604681203</c:v>
                </c:pt>
                <c:pt idx="241" formatCode="0.00">
                  <c:v>38.447803474295803</c:v>
                </c:pt>
                <c:pt idx="242" formatCode="0.00">
                  <c:v>38.181655153768602</c:v>
                </c:pt>
                <c:pt idx="243" formatCode="0.00">
                  <c:v>39.424188382725198</c:v>
                </c:pt>
                <c:pt idx="244" formatCode="0.00">
                  <c:v>39.990818977638803</c:v>
                </c:pt>
                <c:pt idx="245" formatCode="0.00">
                  <c:v>39.6381186668753</c:v>
                </c:pt>
                <c:pt idx="246" formatCode="0.00">
                  <c:v>39.112520147281401</c:v>
                </c:pt>
                <c:pt idx="247" formatCode="0.00">
                  <c:v>40.006392537553602</c:v>
                </c:pt>
                <c:pt idx="248" formatCode="0.00">
                  <c:v>39.603156545761699</c:v>
                </c:pt>
                <c:pt idx="249" formatCode="0.00">
                  <c:v>39.449482616910799</c:v>
                </c:pt>
                <c:pt idx="250" formatCode="0.00">
                  <c:v>39.368734328309202</c:v>
                </c:pt>
                <c:pt idx="251" formatCode="0.00">
                  <c:v>38.663876908166699</c:v>
                </c:pt>
                <c:pt idx="252" formatCode="0.00">
                  <c:v>39.0458142955912</c:v>
                </c:pt>
                <c:pt idx="253" formatCode="0.00">
                  <c:v>38.391674938053498</c:v>
                </c:pt>
                <c:pt idx="254" formatCode="0.00">
                  <c:v>38.064779345409903</c:v>
                </c:pt>
                <c:pt idx="255" formatCode="0.00">
                  <c:v>38.353644395180801</c:v>
                </c:pt>
                <c:pt idx="256" formatCode="0.00">
                  <c:v>36.909738385244403</c:v>
                </c:pt>
                <c:pt idx="257" formatCode="0.00">
                  <c:v>36.759732234489398</c:v>
                </c:pt>
                <c:pt idx="258" formatCode="0.00">
                  <c:v>37.2331404676601</c:v>
                </c:pt>
                <c:pt idx="259" formatCode="0.00">
                  <c:v>37.330491722221801</c:v>
                </c:pt>
                <c:pt idx="260" formatCode="0.00">
                  <c:v>36.2462694203208</c:v>
                </c:pt>
                <c:pt idx="261" formatCode="0.00">
                  <c:v>36.661894487554903</c:v>
                </c:pt>
                <c:pt idx="262" formatCode="0.00">
                  <c:v>36.461818070577898</c:v>
                </c:pt>
                <c:pt idx="263" formatCode="0.00">
                  <c:v>36.926183662375003</c:v>
                </c:pt>
                <c:pt idx="264" formatCode="0.00">
                  <c:v>37.654818022684502</c:v>
                </c:pt>
                <c:pt idx="265" formatCode="0.00">
                  <c:v>38.012558789263203</c:v>
                </c:pt>
                <c:pt idx="266" formatCode="0.00">
                  <c:v>37.9807403131108</c:v>
                </c:pt>
                <c:pt idx="267" formatCode="0.00">
                  <c:v>36.3395103696974</c:v>
                </c:pt>
                <c:pt idx="268" formatCode="0.00">
                  <c:v>35.596972000555297</c:v>
                </c:pt>
                <c:pt idx="269" formatCode="0.00">
                  <c:v>36.716171885735797</c:v>
                </c:pt>
                <c:pt idx="270" formatCode="0.00">
                  <c:v>37.022693045942198</c:v>
                </c:pt>
                <c:pt idx="271" formatCode="0.00">
                  <c:v>37.992877064204201</c:v>
                </c:pt>
                <c:pt idx="272" formatCode="0.00">
                  <c:v>38.7380689102229</c:v>
                </c:pt>
                <c:pt idx="273" formatCode="0.00">
                  <c:v>39.828056009023499</c:v>
                </c:pt>
                <c:pt idx="274" formatCode="0.00">
                  <c:v>41.076710833442498</c:v>
                </c:pt>
                <c:pt idx="275" formatCode="0.00">
                  <c:v>40.908818555270003</c:v>
                </c:pt>
                <c:pt idx="276" formatCode="0.00">
                  <c:v>40.299566406020702</c:v>
                </c:pt>
                <c:pt idx="277" formatCode="0.00">
                  <c:v>41.113631933814901</c:v>
                </c:pt>
                <c:pt idx="278" formatCode="0.00">
                  <c:v>40.912560869197698</c:v>
                </c:pt>
                <c:pt idx="279" formatCode="0.00">
                  <c:v>42.134194301729899</c:v>
                </c:pt>
                <c:pt idx="280" formatCode="0.00">
                  <c:v>43.460156613721999</c:v>
                </c:pt>
                <c:pt idx="281" formatCode="0.00">
                  <c:v>41.818622442977201</c:v>
                </c:pt>
                <c:pt idx="282" formatCode="0.00">
                  <c:v>41.556823048202197</c:v>
                </c:pt>
                <c:pt idx="283" formatCode="0.00">
                  <c:v>41.3656624865623</c:v>
                </c:pt>
                <c:pt idx="284" formatCode="0.00">
                  <c:v>42.182642649163</c:v>
                </c:pt>
                <c:pt idx="285" formatCode="0.00">
                  <c:v>42.2556290710341</c:v>
                </c:pt>
                <c:pt idx="286" formatCode="0.00">
                  <c:v>42.117850337580101</c:v>
                </c:pt>
                <c:pt idx="287" formatCode="0.00">
                  <c:v>41.9277900665045</c:v>
                </c:pt>
                <c:pt idx="288" formatCode="0.00">
                  <c:v>42.431936876446997</c:v>
                </c:pt>
                <c:pt idx="289" formatCode="0.00">
                  <c:v>41.987495226794699</c:v>
                </c:pt>
                <c:pt idx="290" formatCode="0.00">
                  <c:v>42.185885910058097</c:v>
                </c:pt>
                <c:pt idx="291" formatCode="0.00">
                  <c:v>40.488980825296998</c:v>
                </c:pt>
                <c:pt idx="292" formatCode="0.00">
                  <c:v>40.043973200407798</c:v>
                </c:pt>
                <c:pt idx="293" formatCode="0.00">
                  <c:v>40.175203785718097</c:v>
                </c:pt>
                <c:pt idx="294" formatCode="0.00">
                  <c:v>40.934813618474401</c:v>
                </c:pt>
                <c:pt idx="295" formatCode="0.00">
                  <c:v>40.672679822107803</c:v>
                </c:pt>
                <c:pt idx="296" formatCode="0.00">
                  <c:v>40.960612538446597</c:v>
                </c:pt>
                <c:pt idx="297" formatCode="0.00">
                  <c:v>43.5026026368594</c:v>
                </c:pt>
                <c:pt idx="298" formatCode="0.00">
                  <c:v>44.288101629822002</c:v>
                </c:pt>
                <c:pt idx="299" formatCode="0.00">
                  <c:v>44.951263737126503</c:v>
                </c:pt>
                <c:pt idx="300" formatCode="0.00">
                  <c:v>44.835342514581001</c:v>
                </c:pt>
                <c:pt idx="301" formatCode="0.00">
                  <c:v>44.785306878592699</c:v>
                </c:pt>
                <c:pt idx="302" formatCode="0.00">
                  <c:v>44.253917487602202</c:v>
                </c:pt>
                <c:pt idx="303" formatCode="0.00">
                  <c:v>43.320089152544099</c:v>
                </c:pt>
                <c:pt idx="304" formatCode="0.00">
                  <c:v>43.983508375194802</c:v>
                </c:pt>
                <c:pt idx="305" formatCode="0.00">
                  <c:v>43.3239993128999</c:v>
                </c:pt>
                <c:pt idx="306" formatCode="0.00">
                  <c:v>43.976254761860702</c:v>
                </c:pt>
                <c:pt idx="307" formatCode="0.00">
                  <c:v>43.975524705303698</c:v>
                </c:pt>
                <c:pt idx="308" formatCode="0.00">
                  <c:v>45.148342732629096</c:v>
                </c:pt>
                <c:pt idx="309" formatCode="0.00">
                  <c:v>45.542367442993502</c:v>
                </c:pt>
                <c:pt idx="310" formatCode="0.00">
                  <c:v>45.4992959110863</c:v>
                </c:pt>
                <c:pt idx="311" formatCode="0.00">
                  <c:v>45.4992959110863</c:v>
                </c:pt>
                <c:pt idx="312" formatCode="0.00">
                  <c:v>47.365023199741898</c:v>
                </c:pt>
                <c:pt idx="313" formatCode="0.00">
                  <c:v>47.0852151821109</c:v>
                </c:pt>
                <c:pt idx="314" formatCode="0.00">
                  <c:v>48.309172283620903</c:v>
                </c:pt>
                <c:pt idx="315" formatCode="0.00">
                  <c:v>47.340567042253603</c:v>
                </c:pt>
                <c:pt idx="316" formatCode="0.00">
                  <c:v>46.666350553440203</c:v>
                </c:pt>
                <c:pt idx="317" formatCode="0.00">
                  <c:v>46.869745098202301</c:v>
                </c:pt>
                <c:pt idx="318" formatCode="0.00">
                  <c:v>47.965220547866203</c:v>
                </c:pt>
                <c:pt idx="319" formatCode="0.00">
                  <c:v>48.596949686578199</c:v>
                </c:pt>
                <c:pt idx="320" formatCode="0.00">
                  <c:v>48.972216977674101</c:v>
                </c:pt>
                <c:pt idx="321" formatCode="0.00">
                  <c:v>47.749665261686602</c:v>
                </c:pt>
                <c:pt idx="322" formatCode="0.00">
                  <c:v>47.509170481562599</c:v>
                </c:pt>
                <c:pt idx="323" formatCode="0.00">
                  <c:v>47.364025554076903</c:v>
                </c:pt>
                <c:pt idx="324" formatCode="0.00">
                  <c:v>47.621214273883901</c:v>
                </c:pt>
                <c:pt idx="325" formatCode="0.00">
                  <c:v>46.009737933805603</c:v>
                </c:pt>
                <c:pt idx="326" formatCode="0.00">
                  <c:v>45.871649992197597</c:v>
                </c:pt>
                <c:pt idx="327" formatCode="0.00">
                  <c:v>46.816181095477198</c:v>
                </c:pt>
                <c:pt idx="328" formatCode="0.00">
                  <c:v>46.065783522258499</c:v>
                </c:pt>
                <c:pt idx="329" formatCode="0.00">
                  <c:v>46.9117570504296</c:v>
                </c:pt>
                <c:pt idx="330" formatCode="0.00">
                  <c:v>46.625346479161898</c:v>
                </c:pt>
                <c:pt idx="331" formatCode="0.00">
                  <c:v>46.047642872733803</c:v>
                </c:pt>
                <c:pt idx="332" formatCode="0.00">
                  <c:v>46.575626115398499</c:v>
                </c:pt>
                <c:pt idx="333" formatCode="0.00">
                  <c:v>47.3929635893385</c:v>
                </c:pt>
                <c:pt idx="334" formatCode="0.00">
                  <c:v>46.385216890591302</c:v>
                </c:pt>
                <c:pt idx="335" formatCode="0.00">
                  <c:v>46.970341922407698</c:v>
                </c:pt>
                <c:pt idx="336" formatCode="0.00">
                  <c:v>46.373332694158101</c:v>
                </c:pt>
                <c:pt idx="337" formatCode="0.00">
                  <c:v>46.3971196780358</c:v>
                </c:pt>
                <c:pt idx="338" formatCode="0.00">
                  <c:v>46.685568712638997</c:v>
                </c:pt>
                <c:pt idx="339" formatCode="0.00">
                  <c:v>45.900769567547599</c:v>
                </c:pt>
                <c:pt idx="340" formatCode="0.00">
                  <c:v>45.432983994525401</c:v>
                </c:pt>
                <c:pt idx="341" formatCode="0.00">
                  <c:v>45.129405366920203</c:v>
                </c:pt>
                <c:pt idx="342" formatCode="0.00">
                  <c:v>45.481870224578401</c:v>
                </c:pt>
                <c:pt idx="343" formatCode="0.00">
                  <c:v>45.635530687646003</c:v>
                </c:pt>
                <c:pt idx="344" formatCode="0.00">
                  <c:v>45.596880253914499</c:v>
                </c:pt>
                <c:pt idx="345" formatCode="0.00">
                  <c:v>44.616813079057799</c:v>
                </c:pt>
                <c:pt idx="346" formatCode="0.00">
                  <c:v>44.540859240272098</c:v>
                </c:pt>
                <c:pt idx="347" formatCode="0.00">
                  <c:v>45.682663409986297</c:v>
                </c:pt>
                <c:pt idx="348" formatCode="0.00">
                  <c:v>46.932790820357901</c:v>
                </c:pt>
                <c:pt idx="349" formatCode="0.00">
                  <c:v>46.264590194536197</c:v>
                </c:pt>
                <c:pt idx="350" formatCode="0.00">
                  <c:v>46.918718878742403</c:v>
                </c:pt>
                <c:pt idx="351" formatCode="0.00">
                  <c:v>48.031528065474497</c:v>
                </c:pt>
                <c:pt idx="352" formatCode="0.00">
                  <c:v>49.350781266416902</c:v>
                </c:pt>
                <c:pt idx="353" formatCode="0.00">
                  <c:v>49.760974821958598</c:v>
                </c:pt>
                <c:pt idx="354" formatCode="0.00">
                  <c:v>49.964265642195997</c:v>
                </c:pt>
                <c:pt idx="355" formatCode="0.00">
                  <c:v>49.9237892593598</c:v>
                </c:pt>
                <c:pt idx="356" formatCode="0.00">
                  <c:v>49.631548686443601</c:v>
                </c:pt>
                <c:pt idx="357" formatCode="0.00">
                  <c:v>49.569117705084999</c:v>
                </c:pt>
                <c:pt idx="358" formatCode="0.00">
                  <c:v>49.5884836092808</c:v>
                </c:pt>
                <c:pt idx="359" formatCode="0.00">
                  <c:v>49.563270054164398</c:v>
                </c:pt>
                <c:pt idx="360" formatCode="0.00">
                  <c:v>49.988775324028097</c:v>
                </c:pt>
                <c:pt idx="361" formatCode="0.00">
                  <c:v>50.061667090331802</c:v>
                </c:pt>
                <c:pt idx="362" formatCode="0.00">
                  <c:v>50.087472707748702</c:v>
                </c:pt>
                <c:pt idx="363" formatCode="0.00">
                  <c:v>49.972534047454403</c:v>
                </c:pt>
                <c:pt idx="364" formatCode="0.00">
                  <c:v>50.6399233596279</c:v>
                </c:pt>
                <c:pt idx="365" formatCode="0.00">
                  <c:v>52.836433964311503</c:v>
                </c:pt>
                <c:pt idx="366" formatCode="0.00">
                  <c:v>53.636802311478903</c:v>
                </c:pt>
                <c:pt idx="367" formatCode="0.00">
                  <c:v>55.398803008666</c:v>
                </c:pt>
                <c:pt idx="368" formatCode="0.00">
                  <c:v>55.409482018488298</c:v>
                </c:pt>
                <c:pt idx="369" formatCode="0.00">
                  <c:v>56.255215809488497</c:v>
                </c:pt>
                <c:pt idx="370" formatCode="0.00">
                  <c:v>46.157581445005903</c:v>
                </c:pt>
                <c:pt idx="371" formatCode="0.00">
                  <c:v>45.449169996384697</c:v>
                </c:pt>
                <c:pt idx="372" formatCode="0.00">
                  <c:v>45.309316167761601</c:v>
                </c:pt>
                <c:pt idx="373" formatCode="0.00">
                  <c:v>45.641398426163001</c:v>
                </c:pt>
                <c:pt idx="374" formatCode="0.00">
                  <c:v>44.5397673480579</c:v>
                </c:pt>
                <c:pt idx="375" formatCode="0.00">
                  <c:v>43.368290821670101</c:v>
                </c:pt>
                <c:pt idx="376" formatCode="0.00">
                  <c:v>42.931547654874798</c:v>
                </c:pt>
                <c:pt idx="377" formatCode="0.00">
                  <c:v>43.0640315156434</c:v>
                </c:pt>
                <c:pt idx="378" formatCode="0.00">
                  <c:v>42.894226376567801</c:v>
                </c:pt>
                <c:pt idx="379" formatCode="0.00">
                  <c:v>42.809712215166698</c:v>
                </c:pt>
                <c:pt idx="380" formatCode="0.00">
                  <c:v>42.246166690250199</c:v>
                </c:pt>
                <c:pt idx="381" formatCode="0.00">
                  <c:v>45.173803705232203</c:v>
                </c:pt>
                <c:pt idx="382" formatCode="0.00">
                  <c:v>42.766386187611602</c:v>
                </c:pt>
                <c:pt idx="383" formatCode="0.00">
                  <c:v>43.179040379924402</c:v>
                </c:pt>
                <c:pt idx="384" formatCode="0.00">
                  <c:v>44.003323483267501</c:v>
                </c:pt>
                <c:pt idx="385" formatCode="0.00">
                  <c:v>45.447950686983198</c:v>
                </c:pt>
                <c:pt idx="386" formatCode="0.00">
                  <c:v>45.173803705232203</c:v>
                </c:pt>
                <c:pt idx="387" formatCode="0.00">
                  <c:v>44.594065909874502</c:v>
                </c:pt>
                <c:pt idx="388" formatCode="0.00">
                  <c:v>48.794422904670903</c:v>
                </c:pt>
                <c:pt idx="389" formatCode="0.00">
                  <c:v>49.123551816473103</c:v>
                </c:pt>
                <c:pt idx="390" formatCode="0.00">
                  <c:v>48.876758247923398</c:v>
                </c:pt>
                <c:pt idx="391" formatCode="0.00">
                  <c:v>49.122524028266</c:v>
                </c:pt>
                <c:pt idx="392" formatCode="0.00">
                  <c:v>48.612401132037597</c:v>
                </c:pt>
                <c:pt idx="393" formatCode="0.00">
                  <c:v>48.790715865145799</c:v>
                </c:pt>
                <c:pt idx="394" formatCode="0.00">
                  <c:v>50.159311136456601</c:v>
                </c:pt>
                <c:pt idx="395" formatCode="0.00">
                  <c:v>48.791373909905502</c:v>
                </c:pt>
                <c:pt idx="396" formatCode="0.00">
                  <c:v>48.779347954500203</c:v>
                </c:pt>
                <c:pt idx="397" formatCode="0.00">
                  <c:v>53.595700847700599</c:v>
                </c:pt>
                <c:pt idx="398" formatCode="0.00">
                  <c:v>53.043142502485601</c:v>
                </c:pt>
                <c:pt idx="399" formatCode="0.00">
                  <c:v>53.644401728379101</c:v>
                </c:pt>
                <c:pt idx="400" formatCode="0.00">
                  <c:v>53.295612250494699</c:v>
                </c:pt>
                <c:pt idx="401" formatCode="0.00">
                  <c:v>52.736858133438098</c:v>
                </c:pt>
                <c:pt idx="402" formatCode="0.00">
                  <c:v>53.312270722645103</c:v>
                </c:pt>
                <c:pt idx="403" formatCode="0.00">
                  <c:v>52.303405151225</c:v>
                </c:pt>
                <c:pt idx="404" formatCode="0.00">
                  <c:v>52.958723980928497</c:v>
                </c:pt>
                <c:pt idx="405" formatCode="0.00">
                  <c:v>53.929666364479097</c:v>
                </c:pt>
                <c:pt idx="406" formatCode="0.00">
                  <c:v>53.1255126222988</c:v>
                </c:pt>
                <c:pt idx="407" formatCode="0.00">
                  <c:v>54.026250212816599</c:v>
                </c:pt>
                <c:pt idx="408" formatCode="0.00">
                  <c:v>53.418176867030702</c:v>
                </c:pt>
                <c:pt idx="409" formatCode="0.00">
                  <c:v>53.453304940417802</c:v>
                </c:pt>
                <c:pt idx="410" formatCode="0.00">
                  <c:v>55.113175708830397</c:v>
                </c:pt>
                <c:pt idx="411" formatCode="0.00">
                  <c:v>56.709231224618698</c:v>
                </c:pt>
                <c:pt idx="412" formatCode="0.00">
                  <c:v>55.8737327835128</c:v>
                </c:pt>
                <c:pt idx="413" formatCode="0.00">
                  <c:v>56.107045273599702</c:v>
                </c:pt>
                <c:pt idx="414" formatCode="0.00">
                  <c:v>57.2757331976918</c:v>
                </c:pt>
                <c:pt idx="415" formatCode="0.00">
                  <c:v>57.789716348888099</c:v>
                </c:pt>
                <c:pt idx="416" formatCode="0.00">
                  <c:v>55.886469217823098</c:v>
                </c:pt>
                <c:pt idx="417" formatCode="0.00">
                  <c:v>54.635533286593898</c:v>
                </c:pt>
                <c:pt idx="418" formatCode="0.00">
                  <c:v>54.670554948476997</c:v>
                </c:pt>
                <c:pt idx="419" formatCode="0.00">
                  <c:v>54.330505310322003</c:v>
                </c:pt>
                <c:pt idx="420" formatCode="0.00">
                  <c:v>55.360450836815303</c:v>
                </c:pt>
                <c:pt idx="421" formatCode="0.00">
                  <c:v>54.944462397501802</c:v>
                </c:pt>
                <c:pt idx="422" formatCode="0.00">
                  <c:v>58.188979748595699</c:v>
                </c:pt>
                <c:pt idx="423" formatCode="0.00">
                  <c:v>58.533889812832903</c:v>
                </c:pt>
                <c:pt idx="424" formatCode="0.00">
                  <c:v>55.445665783151398</c:v>
                </c:pt>
                <c:pt idx="425" formatCode="0.00">
                  <c:v>54.397252253040399</c:v>
                </c:pt>
                <c:pt idx="426" formatCode="0.00">
                  <c:v>53.970251580257802</c:v>
                </c:pt>
                <c:pt idx="427" formatCode="0.00">
                  <c:v>54.082339360468197</c:v>
                </c:pt>
                <c:pt idx="428" formatCode="0.00">
                  <c:v>55.190459475491203</c:v>
                </c:pt>
                <c:pt idx="429" formatCode="0.00">
                  <c:v>52.163960705424103</c:v>
                </c:pt>
                <c:pt idx="430" formatCode="0.00">
                  <c:v>49.703554912659499</c:v>
                </c:pt>
                <c:pt idx="431" formatCode="0.00">
                  <c:v>47.485918026924899</c:v>
                </c:pt>
                <c:pt idx="432" formatCode="0.00">
                  <c:v>47.175844770024597</c:v>
                </c:pt>
                <c:pt idx="433" formatCode="0.00">
                  <c:v>47.376966490631901</c:v>
                </c:pt>
                <c:pt idx="434" formatCode="0.00">
                  <c:v>47.214301255828502</c:v>
                </c:pt>
                <c:pt idx="435" formatCode="0.00">
                  <c:v>46.428021208118501</c:v>
                </c:pt>
                <c:pt idx="436" formatCode="0.00">
                  <c:v>47.596606726711997</c:v>
                </c:pt>
                <c:pt idx="437" formatCode="0.00">
                  <c:v>46.374869406757902</c:v>
                </c:pt>
                <c:pt idx="438" formatCode="0.00">
                  <c:v>45.875353247230102</c:v>
                </c:pt>
                <c:pt idx="439" formatCode="0.00">
                  <c:v>45.705189736585901</c:v>
                </c:pt>
                <c:pt idx="440" formatCode="0.00">
                  <c:v>45.604687891315201</c:v>
                </c:pt>
                <c:pt idx="441" formatCode="0.00">
                  <c:v>44.413853174771397</c:v>
                </c:pt>
                <c:pt idx="442" formatCode="0.00">
                  <c:v>44.672122588602697</c:v>
                </c:pt>
                <c:pt idx="443" formatCode="0.00">
                  <c:v>42.147665481497903</c:v>
                </c:pt>
                <c:pt idx="444" formatCode="0.00">
                  <c:v>42.482006410612698</c:v>
                </c:pt>
                <c:pt idx="445" formatCode="0.00">
                  <c:v>41.824538284579603</c:v>
                </c:pt>
                <c:pt idx="446" formatCode="0.00">
                  <c:v>41.604172115281102</c:v>
                </c:pt>
                <c:pt idx="447">
                  <c:v>41.190458343473203</c:v>
                </c:pt>
                <c:pt idx="448">
                  <c:v>41.731656846107398</c:v>
                </c:pt>
                <c:pt idx="449">
                  <c:v>41.644553660678497</c:v>
                </c:pt>
                <c:pt idx="450">
                  <c:v>40.545573789843203</c:v>
                </c:pt>
                <c:pt idx="451">
                  <c:v>41.027775657686099</c:v>
                </c:pt>
                <c:pt idx="452" formatCode="0.00">
                  <c:v>41.7729732095288</c:v>
                </c:pt>
                <c:pt idx="453" formatCode="0.00">
                  <c:v>42.156954026047302</c:v>
                </c:pt>
                <c:pt idx="454" formatCode="0.00">
                  <c:v>41.214001357161202</c:v>
                </c:pt>
                <c:pt idx="455" formatCode="0.00">
                  <c:v>42.685547584379101</c:v>
                </c:pt>
                <c:pt idx="456" formatCode="0.00">
                  <c:v>42.194206216970997</c:v>
                </c:pt>
                <c:pt idx="457" formatCode="0.00">
                  <c:v>43.219865874048303</c:v>
                </c:pt>
                <c:pt idx="458" formatCode="0.00">
                  <c:v>39.2895127980632</c:v>
                </c:pt>
                <c:pt idx="459" formatCode="0.00">
                  <c:v>39.160862956852803</c:v>
                </c:pt>
                <c:pt idx="460" formatCode="0.00">
                  <c:v>39.4163809383273</c:v>
                </c:pt>
                <c:pt idx="461" formatCode="0.00">
                  <c:v>40.914374473435402</c:v>
                </c:pt>
                <c:pt idx="462" formatCode="0.00">
                  <c:v>41.473919660992102</c:v>
                </c:pt>
                <c:pt idx="463" formatCode="0.00">
                  <c:v>39.577151947063598</c:v>
                </c:pt>
                <c:pt idx="464" formatCode="0.00">
                  <c:v>38.0995972908539</c:v>
                </c:pt>
                <c:pt idx="465" formatCode="0.00">
                  <c:v>38.166467124996302</c:v>
                </c:pt>
                <c:pt idx="466" formatCode="0.00">
                  <c:v>38.685178924210497</c:v>
                </c:pt>
                <c:pt idx="467" formatCode="0.00">
                  <c:v>38.875513791022101</c:v>
                </c:pt>
                <c:pt idx="468" formatCode="0.00">
                  <c:v>38.3841123510038</c:v>
                </c:pt>
                <c:pt idx="469" formatCode="0.00">
                  <c:v>40.190823990094799</c:v>
                </c:pt>
                <c:pt idx="470" formatCode="0.00">
                  <c:v>40.075978311544702</c:v>
                </c:pt>
                <c:pt idx="471" formatCode="0.00">
                  <c:v>41.8363947779157</c:v>
                </c:pt>
                <c:pt idx="472" formatCode="0.00">
                  <c:v>43.027749702127203</c:v>
                </c:pt>
                <c:pt idx="473" formatCode="0.00">
                  <c:v>41.951169186645501</c:v>
                </c:pt>
                <c:pt idx="474" formatCode="0.00">
                  <c:v>42.702806641749298</c:v>
                </c:pt>
                <c:pt idx="475" formatCode="0.00">
                  <c:v>42.473993052426799</c:v>
                </c:pt>
                <c:pt idx="476" formatCode="0.00">
                  <c:v>41.380552880431402</c:v>
                </c:pt>
                <c:pt idx="477" formatCode="0.00">
                  <c:v>42.735881284457399</c:v>
                </c:pt>
                <c:pt idx="478" formatCode="0.00">
                  <c:v>44.913735365769803</c:v>
                </c:pt>
                <c:pt idx="479" formatCode="0.00">
                  <c:v>44.4805394877745</c:v>
                </c:pt>
                <c:pt idx="480" formatCode="0.00">
                  <c:v>45.204568345500398</c:v>
                </c:pt>
                <c:pt idx="481" formatCode="0.00">
                  <c:v>46.676563351357402</c:v>
                </c:pt>
                <c:pt idx="482" formatCode="0.00">
                  <c:v>47.351655867808397</c:v>
                </c:pt>
                <c:pt idx="483" formatCode="0.00">
                  <c:v>49.867276172231797</c:v>
                </c:pt>
                <c:pt idx="484" formatCode="0.00">
                  <c:v>48.059953932494402</c:v>
                </c:pt>
                <c:pt idx="485" formatCode="0.00">
                  <c:v>47.8664617659078</c:v>
                </c:pt>
                <c:pt idx="486" formatCode="0.00">
                  <c:v>45.091434055706401</c:v>
                </c:pt>
                <c:pt idx="487" formatCode="0.00">
                  <c:v>47.116512622549202</c:v>
                </c:pt>
                <c:pt idx="488" formatCode="0.00">
                  <c:v>43.942971566195901</c:v>
                </c:pt>
                <c:pt idx="489" formatCode="0.00">
                  <c:v>44.378930057241099</c:v>
                </c:pt>
                <c:pt idx="490" formatCode="0.00">
                  <c:v>36.683863773861603</c:v>
                </c:pt>
                <c:pt idx="491" formatCode="0.00">
                  <c:v>42.805771141052503</c:v>
                </c:pt>
                <c:pt idx="492" formatCode="0.00">
                  <c:v>52.863966193769201</c:v>
                </c:pt>
                <c:pt idx="493" formatCode="0.00">
                  <c:v>57.405479590049403</c:v>
                </c:pt>
                <c:pt idx="494" formatCode="0.00">
                  <c:v>62.067176267005102</c:v>
                </c:pt>
                <c:pt idx="495" formatCode="0.00">
                  <c:v>63.416578796652203</c:v>
                </c:pt>
                <c:pt idx="496" formatCode="0.00">
                  <c:v>67.707224427960796</c:v>
                </c:pt>
                <c:pt idx="497" formatCode="0.00">
                  <c:v>68.269389411998205</c:v>
                </c:pt>
                <c:pt idx="498" formatCode="0.00">
                  <c:v>67.732742256723995</c:v>
                </c:pt>
                <c:pt idx="499" formatCode="0.00">
                  <c:v>70.0345916943714</c:v>
                </c:pt>
                <c:pt idx="500" formatCode="0.00">
                  <c:v>69.7998818450735</c:v>
                </c:pt>
                <c:pt idx="501" formatCode="0.00">
                  <c:v>68.397759330673395</c:v>
                </c:pt>
                <c:pt idx="502" formatCode="0.00">
                  <c:v>68.844381567551807</c:v>
                </c:pt>
                <c:pt idx="503" formatCode="0.00">
                  <c:v>68.258000098559194</c:v>
                </c:pt>
                <c:pt idx="504" formatCode="0.00">
                  <c:v>69.398102778049605</c:v>
                </c:pt>
                <c:pt idx="505" formatCode="0.00">
                  <c:v>68.811956990251304</c:v>
                </c:pt>
                <c:pt idx="506" formatCode="0.00">
                  <c:v>67.0090256074362</c:v>
                </c:pt>
                <c:pt idx="507" formatCode="0.00">
                  <c:v>65.644938799058394</c:v>
                </c:pt>
                <c:pt idx="508" formatCode="0.00">
                  <c:v>66.181317057338603</c:v>
                </c:pt>
                <c:pt idx="509" formatCode="0.00">
                  <c:v>66.817036650730202</c:v>
                </c:pt>
                <c:pt idx="510" formatCode="0.00">
                  <c:v>65.548496770807802</c:v>
                </c:pt>
                <c:pt idx="511" formatCode="0.00">
                  <c:v>65.635490766716103</c:v>
                </c:pt>
                <c:pt idx="512" formatCode="0.00">
                  <c:v>65.644938799058394</c:v>
                </c:pt>
                <c:pt idx="513" formatCode="0.00">
                  <c:v>65.687388111829904</c:v>
                </c:pt>
                <c:pt idx="514" formatCode="0.00">
                  <c:v>64.536306191069301</c:v>
                </c:pt>
                <c:pt idx="515" formatCode="0.00">
                  <c:v>64.069390628968804</c:v>
                </c:pt>
                <c:pt idx="516" formatCode="0.00">
                  <c:v>63.908283426276199</c:v>
                </c:pt>
                <c:pt idx="517" formatCode="0.00">
                  <c:v>62.9903501679293</c:v>
                </c:pt>
                <c:pt idx="518" formatCode="0.00">
                  <c:v>62.311384986263597</c:v>
                </c:pt>
                <c:pt idx="519" formatCode="0.00">
                  <c:v>61.520659844727298</c:v>
                </c:pt>
                <c:pt idx="520" formatCode="0.00">
                  <c:v>61.293116151879403</c:v>
                </c:pt>
                <c:pt idx="521" formatCode="0.00">
                  <c:v>62.618300520764201</c:v>
                </c:pt>
                <c:pt idx="522" formatCode="0.00">
                  <c:v>65.068377849710799</c:v>
                </c:pt>
                <c:pt idx="523" formatCode="0.00">
                  <c:v>63.974320529736403</c:v>
                </c:pt>
                <c:pt idx="524" formatCode="0.00">
                  <c:v>64.9041420511778</c:v>
                </c:pt>
                <c:pt idx="525" formatCode="0.00">
                  <c:v>64.973792057210503</c:v>
                </c:pt>
                <c:pt idx="526" formatCode="0.00">
                  <c:v>64.000844129163198</c:v>
                </c:pt>
                <c:pt idx="527" formatCode="0.00">
                  <c:v>64.530140530694993</c:v>
                </c:pt>
                <c:pt idx="528" formatCode="0.00">
                  <c:v>64.193844934436797</c:v>
                </c:pt>
                <c:pt idx="529" formatCode="0.00">
                  <c:v>66.401242351739498</c:v>
                </c:pt>
                <c:pt idx="530" formatCode="0.00">
                  <c:v>64.552179227782204</c:v>
                </c:pt>
                <c:pt idx="531" formatCode="0.00">
                  <c:v>63.276257481907301</c:v>
                </c:pt>
                <c:pt idx="532" formatCode="0.00">
                  <c:v>62.5000821617285</c:v>
                </c:pt>
                <c:pt idx="533" formatCode="0.00">
                  <c:v>65.959825207181694</c:v>
                </c:pt>
                <c:pt idx="534" formatCode="0.00">
                  <c:v>66.095880623150293</c:v>
                </c:pt>
                <c:pt idx="535" formatCode="0.00">
                  <c:v>65.810938436920395</c:v>
                </c:pt>
                <c:pt idx="536" formatCode="0.00">
                  <c:v>65.166668302264597</c:v>
                </c:pt>
                <c:pt idx="537" formatCode="0.00">
                  <c:v>66.283674878327403</c:v>
                </c:pt>
                <c:pt idx="538" formatCode="0.00">
                  <c:v>66.233202629017299</c:v>
                </c:pt>
                <c:pt idx="539" formatCode="0.00">
                  <c:v>64.969533211693104</c:v>
                </c:pt>
                <c:pt idx="540" formatCode="0.00">
                  <c:v>64.978820755890297</c:v>
                </c:pt>
                <c:pt idx="541" formatCode="0.00">
                  <c:v>65.257948364284701</c:v>
                </c:pt>
                <c:pt idx="542" formatCode="0.00">
                  <c:v>65.259515142979595</c:v>
                </c:pt>
                <c:pt idx="543" formatCode="0.00">
                  <c:v>65.989694888857898</c:v>
                </c:pt>
                <c:pt idx="544" formatCode="0.00">
                  <c:v>67.003767795828594</c:v>
                </c:pt>
                <c:pt idx="545" formatCode="0.00">
                  <c:v>66.812697219180507</c:v>
                </c:pt>
                <c:pt idx="546" formatCode="0.00">
                  <c:v>67.908083719822301</c:v>
                </c:pt>
                <c:pt idx="547" formatCode="0.00">
                  <c:v>70.518937113983498</c:v>
                </c:pt>
                <c:pt idx="548" formatCode="0.00">
                  <c:v>70.797211424860905</c:v>
                </c:pt>
                <c:pt idx="549" formatCode="0.00">
                  <c:v>72.503823303242797</c:v>
                </c:pt>
                <c:pt idx="550" formatCode="0.00">
                  <c:v>70.846508357488901</c:v>
                </c:pt>
                <c:pt idx="551" formatCode="0.00">
                  <c:v>70.703602625640698</c:v>
                </c:pt>
                <c:pt idx="552" formatCode="0.00">
                  <c:v>68.775531419766693</c:v>
                </c:pt>
                <c:pt idx="553" formatCode="0.00">
                  <c:v>68.505681403501001</c:v>
                </c:pt>
                <c:pt idx="554" formatCode="0.00">
                  <c:v>67.512811805999903</c:v>
                </c:pt>
                <c:pt idx="555" formatCode="0.00">
                  <c:v>68.404261764859498</c:v>
                </c:pt>
                <c:pt idx="556" formatCode="0.00">
                  <c:v>68.445844686321607</c:v>
                </c:pt>
                <c:pt idx="557" formatCode="0.00">
                  <c:v>66.479286419037905</c:v>
                </c:pt>
                <c:pt idx="558" formatCode="0.00">
                  <c:v>67.429918559390899</c:v>
                </c:pt>
                <c:pt idx="559" formatCode="0.00">
                  <c:v>65.883319140335502</c:v>
                </c:pt>
                <c:pt idx="560" formatCode="0.00">
                  <c:v>64.433920050641007</c:v>
                </c:pt>
                <c:pt idx="561" formatCode="0.00">
                  <c:v>65.601805849738199</c:v>
                </c:pt>
                <c:pt idx="562" formatCode="0.00">
                  <c:v>64.293581649923198</c:v>
                </c:pt>
                <c:pt idx="563" formatCode="0.00">
                  <c:v>64.227211665464296</c:v>
                </c:pt>
                <c:pt idx="564" formatCode="0.00">
                  <c:v>65.1420917866716</c:v>
                </c:pt>
                <c:pt idx="565" formatCode="0.00">
                  <c:v>64.931010787188896</c:v>
                </c:pt>
                <c:pt idx="566" formatCode="0.00">
                  <c:v>65.330237301419302</c:v>
                </c:pt>
                <c:pt idx="567" formatCode="0.00">
                  <c:v>64.605682359126504</c:v>
                </c:pt>
                <c:pt idx="568" formatCode="0.00">
                  <c:v>64.774962137008998</c:v>
                </c:pt>
                <c:pt idx="569" formatCode="0.00">
                  <c:v>64.523486498532193</c:v>
                </c:pt>
                <c:pt idx="570" formatCode="0.00">
                  <c:v>65.2921555725557</c:v>
                </c:pt>
                <c:pt idx="571" formatCode="0.00">
                  <c:v>62.448044226839798</c:v>
                </c:pt>
                <c:pt idx="572" formatCode="0.00">
                  <c:v>60.366335790748003</c:v>
                </c:pt>
                <c:pt idx="573" formatCode="0.00">
                  <c:v>60.397856633631498</c:v>
                </c:pt>
                <c:pt idx="574" formatCode="0.00">
                  <c:v>59.880525441643101</c:v>
                </c:pt>
                <c:pt idx="575" formatCode="0.00">
                  <c:v>59.691229184730602</c:v>
                </c:pt>
                <c:pt idx="576" formatCode="0.00">
                  <c:v>58.863678681162703</c:v>
                </c:pt>
                <c:pt idx="577" formatCode="0.00">
                  <c:v>60.003657438956502</c:v>
                </c:pt>
                <c:pt idx="578" formatCode="0.00">
                  <c:v>59.127453367651</c:v>
                </c:pt>
                <c:pt idx="579" formatCode="0.00">
                  <c:v>59.645561015354801</c:v>
                </c:pt>
                <c:pt idx="580" formatCode="0.00">
                  <c:v>58.432573737562798</c:v>
                </c:pt>
                <c:pt idx="581" formatCode="0.00">
                  <c:v>57.160686127659197</c:v>
                </c:pt>
                <c:pt idx="582" formatCode="0.00">
                  <c:v>59.472965255971403</c:v>
                </c:pt>
                <c:pt idx="583" formatCode="0.00">
                  <c:v>59.124958550571897</c:v>
                </c:pt>
                <c:pt idx="584" formatCode="0.00">
                  <c:v>58.864349264853097</c:v>
                </c:pt>
                <c:pt idx="585" formatCode="0.00">
                  <c:v>60.670729935746998</c:v>
                </c:pt>
                <c:pt idx="586" formatCode="0.00">
                  <c:v>61.334270953759599</c:v>
                </c:pt>
                <c:pt idx="587" formatCode="0.00">
                  <c:v>60.631231359091203</c:v>
                </c:pt>
                <c:pt idx="588" formatCode="0.00">
                  <c:v>60.570186984244998</c:v>
                </c:pt>
                <c:pt idx="589" formatCode="0.00">
                  <c:v>59.825303078412702</c:v>
                </c:pt>
                <c:pt idx="590" formatCode="0.00">
                  <c:v>59.159958031132099</c:v>
                </c:pt>
                <c:pt idx="591" formatCode="0.00">
                  <c:v>60.556169542810999</c:v>
                </c:pt>
                <c:pt idx="592" formatCode="0.00">
                  <c:v>59.557724263001901</c:v>
                </c:pt>
                <c:pt idx="593" formatCode="0.00">
                  <c:v>59.716735165737397</c:v>
                </c:pt>
                <c:pt idx="594" formatCode="0.00">
                  <c:v>61.332715086636497</c:v>
                </c:pt>
                <c:pt idx="595" formatCode="0.00">
                  <c:v>60.566081567502501</c:v>
                </c:pt>
                <c:pt idx="596" formatCode="0.00">
                  <c:v>64.110808191320402</c:v>
                </c:pt>
                <c:pt idx="597" formatCode="0.00">
                  <c:v>65.035676893138898</c:v>
                </c:pt>
                <c:pt idx="598" formatCode="0.00">
                  <c:v>65.695769742991104</c:v>
                </c:pt>
                <c:pt idx="599" formatCode="0.00">
                  <c:v>66.010276877862495</c:v>
                </c:pt>
                <c:pt idx="600" formatCode="0.00">
                  <c:v>65.221053451697898</c:v>
                </c:pt>
                <c:pt idx="601" formatCode="0.00">
                  <c:v>65.452249596781797</c:v>
                </c:pt>
                <c:pt idx="602" formatCode="0.00">
                  <c:v>64.332528926249296</c:v>
                </c:pt>
                <c:pt idx="603" formatCode="0.00">
                  <c:v>64.120591908373598</c:v>
                </c:pt>
                <c:pt idx="604" formatCode="0.00">
                  <c:v>68.924073195629902</c:v>
                </c:pt>
                <c:pt idx="605" formatCode="0.00">
                  <c:v>64.398358014332601</c:v>
                </c:pt>
                <c:pt idx="606" formatCode="0.00">
                  <c:v>64.186839034531999</c:v>
                </c:pt>
                <c:pt idx="607" formatCode="0.00">
                  <c:v>61.956258625264098</c:v>
                </c:pt>
                <c:pt idx="608" formatCode="0.00">
                  <c:v>61.639350120878497</c:v>
                </c:pt>
                <c:pt idx="609" formatCode="0.00">
                  <c:v>59.881576607998902</c:v>
                </c:pt>
                <c:pt idx="610" formatCode="0.00">
                  <c:v>61.263057860827999</c:v>
                </c:pt>
                <c:pt idx="611" formatCode="0.00">
                  <c:v>58.904319245046104</c:v>
                </c:pt>
                <c:pt idx="612" formatCode="0.00">
                  <c:v>58.055304278477799</c:v>
                </c:pt>
                <c:pt idx="613" formatCode="0.00">
                  <c:v>58.174587632960801</c:v>
                </c:pt>
                <c:pt idx="614" formatCode="0.00">
                  <c:v>60.6940791755463</c:v>
                </c:pt>
                <c:pt idx="615" formatCode="0.00">
                  <c:v>59.991682682058801</c:v>
                </c:pt>
                <c:pt idx="616" formatCode="0.00">
                  <c:v>60.975254592609303</c:v>
                </c:pt>
                <c:pt idx="617" formatCode="0.00">
                  <c:v>58.544676783543601</c:v>
                </c:pt>
                <c:pt idx="618" formatCode="0.00">
                  <c:v>59.810501345407403</c:v>
                </c:pt>
                <c:pt idx="619" formatCode="0.00">
                  <c:v>58.365999078281803</c:v>
                </c:pt>
                <c:pt idx="620" formatCode="0.00">
                  <c:v>56.108679328375203</c:v>
                </c:pt>
                <c:pt idx="621" formatCode="0.00">
                  <c:v>55.722219252687999</c:v>
                </c:pt>
                <c:pt idx="622" formatCode="0.00">
                  <c:v>56.179684039629201</c:v>
                </c:pt>
                <c:pt idx="623" formatCode="0.00">
                  <c:v>55.161940068880199</c:v>
                </c:pt>
                <c:pt idx="624" formatCode="0.00">
                  <c:v>56.168210598459098</c:v>
                </c:pt>
                <c:pt idx="625" formatCode="0.00">
                  <c:v>57.244677142807603</c:v>
                </c:pt>
                <c:pt idx="626" formatCode="0.00">
                  <c:v>56.524150036746299</c:v>
                </c:pt>
                <c:pt idx="627" formatCode="0.00">
                  <c:v>55.922879619681098</c:v>
                </c:pt>
                <c:pt idx="628" formatCode="0.00">
                  <c:v>56.155569580602503</c:v>
                </c:pt>
                <c:pt idx="629" formatCode="0.00">
                  <c:v>57.742516395769997</c:v>
                </c:pt>
                <c:pt idx="630" formatCode="0.00">
                  <c:v>59.126004529067202</c:v>
                </c:pt>
                <c:pt idx="631" formatCode="0.00">
                  <c:v>58.123070957442401</c:v>
                </c:pt>
                <c:pt idx="632" formatCode="0.00">
                  <c:v>58.745482149240097</c:v>
                </c:pt>
                <c:pt idx="633" formatCode="0.00">
                  <c:v>58.368320237701298</c:v>
                </c:pt>
                <c:pt idx="634" formatCode="0.00">
                  <c:v>58.4175596636398</c:v>
                </c:pt>
                <c:pt idx="635" formatCode="0.00">
                  <c:v>58.938265663783497</c:v>
                </c:pt>
                <c:pt idx="636" formatCode="0.00">
                  <c:v>61.910069956081401</c:v>
                </c:pt>
                <c:pt idx="637" formatCode="0.00">
                  <c:v>58.509893114883504</c:v>
                </c:pt>
                <c:pt idx="638" formatCode="0.00">
                  <c:v>60.995732468298399</c:v>
                </c:pt>
                <c:pt idx="639" formatCode="0.00">
                  <c:v>60.8308253677694</c:v>
                </c:pt>
                <c:pt idx="640" formatCode="0.00">
                  <c:v>62.5918872806187</c:v>
                </c:pt>
                <c:pt idx="641" formatCode="0.00">
                  <c:v>64.093747260068199</c:v>
                </c:pt>
                <c:pt idx="642" formatCode="0.00">
                  <c:v>65.670216844354897</c:v>
                </c:pt>
                <c:pt idx="643" formatCode="0.00">
                  <c:v>65.176711336330001</c:v>
                </c:pt>
                <c:pt idx="644" formatCode="0.00">
                  <c:v>66.382378459326304</c:v>
                </c:pt>
                <c:pt idx="645" formatCode="0.00">
                  <c:v>70.905031969852899</c:v>
                </c:pt>
                <c:pt idx="646" formatCode="0.00">
                  <c:v>72.126501368261799</c:v>
                </c:pt>
                <c:pt idx="647" formatCode="0.00">
                  <c:v>76.551267621502504</c:v>
                </c:pt>
                <c:pt idx="648" formatCode="0.00">
                  <c:v>70.957317880511098</c:v>
                </c:pt>
                <c:pt idx="649" formatCode="0.00">
                  <c:v>66.405569928704693</c:v>
                </c:pt>
                <c:pt idx="650" formatCode="0.00">
                  <c:v>65.265167074261797</c:v>
                </c:pt>
                <c:pt idx="651" formatCode="0.00">
                  <c:v>63.296682561058198</c:v>
                </c:pt>
                <c:pt idx="652" formatCode="0.00">
                  <c:v>60.477531230378098</c:v>
                </c:pt>
                <c:pt idx="653" formatCode="0.00">
                  <c:v>58.415824866946203</c:v>
                </c:pt>
                <c:pt idx="654" formatCode="0.00">
                  <c:v>58.017527112143497</c:v>
                </c:pt>
                <c:pt idx="655" formatCode="0.00">
                  <c:v>59.826940115846</c:v>
                </c:pt>
                <c:pt idx="656" formatCode="0.00">
                  <c:v>61.719022283119799</c:v>
                </c:pt>
                <c:pt idx="657" formatCode="0.00">
                  <c:v>62.577817509788403</c:v>
                </c:pt>
                <c:pt idx="658" formatCode="0.00">
                  <c:v>58.403488358775199</c:v>
                </c:pt>
                <c:pt idx="659" formatCode="0.00">
                  <c:v>57.096117034553401</c:v>
                </c:pt>
                <c:pt idx="660" formatCode="0.00">
                  <c:v>57.671088577188897</c:v>
                </c:pt>
                <c:pt idx="661" formatCode="0.00">
                  <c:v>55.507308095261202</c:v>
                </c:pt>
                <c:pt idx="662" formatCode="0.00">
                  <c:v>56.766464929277497</c:v>
                </c:pt>
                <c:pt idx="663" formatCode="0.00">
                  <c:v>56.8375775444228</c:v>
                </c:pt>
                <c:pt idx="664" formatCode="0.00">
                  <c:v>56.512067328203699</c:v>
                </c:pt>
                <c:pt idx="665" formatCode="0.00">
                  <c:v>57.297373307693597</c:v>
                </c:pt>
                <c:pt idx="666" formatCode="0.00">
                  <c:v>56.757359217181197</c:v>
                </c:pt>
                <c:pt idx="667" formatCode="0.00">
                  <c:v>57.4996561209988</c:v>
                </c:pt>
                <c:pt idx="668" formatCode="0.00">
                  <c:v>55.639775831043202</c:v>
                </c:pt>
                <c:pt idx="669" formatCode="0.00">
                  <c:v>55.0203720115558</c:v>
                </c:pt>
                <c:pt idx="670" formatCode="0.00">
                  <c:v>54.406296354067202</c:v>
                </c:pt>
                <c:pt idx="671" formatCode="0.00">
                  <c:v>54.870669666900902</c:v>
                </c:pt>
                <c:pt idx="672" formatCode="0.00">
                  <c:v>53.496994728375597</c:v>
                </c:pt>
                <c:pt idx="673" formatCode="0.00">
                  <c:v>54.139954944200603</c:v>
                </c:pt>
                <c:pt idx="674" formatCode="0.00">
                  <c:v>56.957403718067098</c:v>
                </c:pt>
                <c:pt idx="675" formatCode="0.00">
                  <c:v>57.136609803739098</c:v>
                </c:pt>
                <c:pt idx="676" formatCode="0.00">
                  <c:v>56.454252338772697</c:v>
                </c:pt>
                <c:pt idx="677" formatCode="0.00">
                  <c:v>56.510637530139803</c:v>
                </c:pt>
                <c:pt idx="678" formatCode="0.00">
                  <c:v>56.352877022776099</c:v>
                </c:pt>
                <c:pt idx="679" formatCode="0.00">
                  <c:v>57.2288456528754</c:v>
                </c:pt>
                <c:pt idx="680" formatCode="0.00">
                  <c:v>56.258351636620098</c:v>
                </c:pt>
                <c:pt idx="681" formatCode="0.00">
                  <c:v>56.734320111731897</c:v>
                </c:pt>
                <c:pt idx="682" formatCode="0.00">
                  <c:v>55.7964719222038</c:v>
                </c:pt>
                <c:pt idx="683" formatCode="0.00">
                  <c:v>55.404824632730197</c:v>
                </c:pt>
                <c:pt idx="684" formatCode="0.00">
                  <c:v>55.180909254509601</c:v>
                </c:pt>
                <c:pt idx="685" formatCode="0.00">
                  <c:v>53.883944373287903</c:v>
                </c:pt>
                <c:pt idx="686" formatCode="0.00">
                  <c:v>54.041657289081201</c:v>
                </c:pt>
                <c:pt idx="687" formatCode="0.00">
                  <c:v>55.121038731176199</c:v>
                </c:pt>
                <c:pt idx="688" formatCode="0.00">
                  <c:v>54.639650021457101</c:v>
                </c:pt>
                <c:pt idx="689" formatCode="0.00">
                  <c:v>54.1888340028909</c:v>
                </c:pt>
                <c:pt idx="690" formatCode="0.00">
                  <c:v>54.356393546282902</c:v>
                </c:pt>
                <c:pt idx="691" formatCode="0.00">
                  <c:v>52.623380922741198</c:v>
                </c:pt>
                <c:pt idx="692" formatCode="0.00">
                  <c:v>51.990163266287396</c:v>
                </c:pt>
                <c:pt idx="693" formatCode="0.00">
                  <c:v>51.731395364915798</c:v>
                </c:pt>
                <c:pt idx="694" formatCode="0.00">
                  <c:v>51.410384353566201</c:v>
                </c:pt>
                <c:pt idx="695" formatCode="0.00">
                  <c:v>50.3221009554346</c:v>
                </c:pt>
                <c:pt idx="696" formatCode="0.00">
                  <c:v>50.521923591247401</c:v>
                </c:pt>
                <c:pt idx="697" formatCode="0.00">
                  <c:v>49.580816163717898</c:v>
                </c:pt>
                <c:pt idx="698" formatCode="0.00">
                  <c:v>49.060811843839801</c:v>
                </c:pt>
                <c:pt idx="699" formatCode="0.00">
                  <c:v>50.366207519455799</c:v>
                </c:pt>
                <c:pt idx="700" formatCode="0.00">
                  <c:v>49.892916095638199</c:v>
                </c:pt>
                <c:pt idx="701">
                  <c:v>49.8638432168934</c:v>
                </c:pt>
                <c:pt idx="702" formatCode="0.00">
                  <c:v>50.247758730054301</c:v>
                </c:pt>
                <c:pt idx="703">
                  <c:v>50.577500352510697</c:v>
                </c:pt>
                <c:pt idx="704">
                  <c:v>49.8339966852323</c:v>
                </c:pt>
                <c:pt idx="705">
                  <c:v>50.680338451326897</c:v>
                </c:pt>
                <c:pt idx="706">
                  <c:v>50.562966738203102</c:v>
                </c:pt>
                <c:pt idx="707">
                  <c:v>51.029063580489499</c:v>
                </c:pt>
                <c:pt idx="708">
                  <c:v>50.455346443901398</c:v>
                </c:pt>
                <c:pt idx="709">
                  <c:v>50.760110203259998</c:v>
                </c:pt>
                <c:pt idx="710">
                  <c:v>50.624865786847202</c:v>
                </c:pt>
                <c:pt idx="711">
                  <c:v>50.339375925347603</c:v>
                </c:pt>
                <c:pt idx="712">
                  <c:v>51.619321204367402</c:v>
                </c:pt>
                <c:pt idx="713" formatCode="0.00">
                  <c:v>52.221559944998802</c:v>
                </c:pt>
                <c:pt idx="714" formatCode="0.00">
                  <c:v>51.303855124446798</c:v>
                </c:pt>
                <c:pt idx="715" formatCode="0.00">
                  <c:v>51.522428989034097</c:v>
                </c:pt>
                <c:pt idx="716" formatCode="0.00">
                  <c:v>51.433434093351501</c:v>
                </c:pt>
                <c:pt idx="717" formatCode="0.00">
                  <c:v>51.637783761400001</c:v>
                </c:pt>
                <c:pt idx="718" formatCode="0.00">
                  <c:v>52.74</c:v>
                </c:pt>
                <c:pt idx="719" formatCode="0.00">
                  <c:v>52.996212760027397</c:v>
                </c:pt>
                <c:pt idx="720" formatCode="0.00">
                  <c:v>53.759496324931497</c:v>
                </c:pt>
                <c:pt idx="721" formatCode="0.00">
                  <c:v>53.908097704154699</c:v>
                </c:pt>
                <c:pt idx="722" formatCode="0.00">
                  <c:v>52.401274975270098</c:v>
                </c:pt>
                <c:pt idx="723" formatCode="0.00">
                  <c:v>52.288800846427499</c:v>
                </c:pt>
                <c:pt idx="724" formatCode="0.00">
                  <c:v>51.133861237629397</c:v>
                </c:pt>
                <c:pt idx="725" formatCode="0.00">
                  <c:v>50.318519731296703</c:v>
                </c:pt>
                <c:pt idx="726" formatCode="0.00">
                  <c:v>50.659270866250097</c:v>
                </c:pt>
                <c:pt idx="727" formatCode="0.00">
                  <c:v>50.470608124267898</c:v>
                </c:pt>
                <c:pt idx="728" formatCode="0.00">
                  <c:v>49.941947124378103</c:v>
                </c:pt>
                <c:pt idx="729" formatCode="0.00">
                  <c:v>51.427027698775298</c:v>
                </c:pt>
                <c:pt idx="730" formatCode="0.00">
                  <c:v>51.598303888340602</c:v>
                </c:pt>
                <c:pt idx="731" formatCode="0.00">
                  <c:v>51.124578989323702</c:v>
                </c:pt>
                <c:pt idx="732" formatCode="0.00">
                  <c:v>50.489280973567197</c:v>
                </c:pt>
                <c:pt idx="733" formatCode="0.00">
                  <c:v>50.1992530414973</c:v>
                </c:pt>
                <c:pt idx="734" formatCode="0.00">
                  <c:v>50.591028010400599</c:v>
                </c:pt>
                <c:pt idx="735" formatCode="0.00">
                  <c:v>49.776310057670798</c:v>
                </c:pt>
                <c:pt idx="736" formatCode="0.00">
                  <c:v>49.434217314179698</c:v>
                </c:pt>
                <c:pt idx="737" formatCode="0.00">
                  <c:v>50.612737976888702</c:v>
                </c:pt>
                <c:pt idx="738" formatCode="0.00">
                  <c:v>49.7535460288194</c:v>
                </c:pt>
                <c:pt idx="739" formatCode="0.00">
                  <c:v>49.412185993259001</c:v>
                </c:pt>
                <c:pt idx="740" formatCode="0.00">
                  <c:v>49.301943869596997</c:v>
                </c:pt>
                <c:pt idx="741" formatCode="0.00">
                  <c:v>49.9858172705109</c:v>
                </c:pt>
                <c:pt idx="742" formatCode="0.00">
                  <c:v>49.59520814367</c:v>
                </c:pt>
                <c:pt idx="743">
                  <c:v>49.52</c:v>
                </c:pt>
                <c:pt idx="744" formatCode="0.00">
                  <c:v>49.086380677441099</c:v>
                </c:pt>
                <c:pt idx="745" formatCode="0.00">
                  <c:v>49.253154679792701</c:v>
                </c:pt>
                <c:pt idx="746" formatCode="0.00">
                  <c:v>50.3193698277557</c:v>
                </c:pt>
                <c:pt idx="747" formatCode="0.00">
                  <c:v>50.348562055224903</c:v>
                </c:pt>
                <c:pt idx="748" formatCode="0.00">
                  <c:v>49.716709601934099</c:v>
                </c:pt>
                <c:pt idx="749" formatCode="0.00">
                  <c:v>49.862116447717497</c:v>
                </c:pt>
                <c:pt idx="750" formatCode="0.00">
                  <c:v>49.122193828653401</c:v>
                </c:pt>
                <c:pt idx="751">
                  <c:v>50.9473382212338</c:v>
                </c:pt>
                <c:pt idx="752" formatCode="0.00">
                  <c:v>51.283347489580599</c:v>
                </c:pt>
                <c:pt idx="753" formatCode="0.00">
                  <c:v>50.3740326558666</c:v>
                </c:pt>
                <c:pt idx="754" formatCode="0.00">
                  <c:v>49.610388863203198</c:v>
                </c:pt>
                <c:pt idx="755" formatCode="0.00">
                  <c:v>50.318608630741601</c:v>
                </c:pt>
                <c:pt idx="756" formatCode="0.00">
                  <c:v>51.616198843742097</c:v>
                </c:pt>
                <c:pt idx="757" formatCode="0.00">
                  <c:v>51.433518040965801</c:v>
                </c:pt>
                <c:pt idx="758">
                  <c:v>51.299002138501301</c:v>
                </c:pt>
                <c:pt idx="759" formatCode="0.00">
                  <c:v>50.064194568054297</c:v>
                </c:pt>
                <c:pt idx="760" formatCode="0.00">
                  <c:v>50.702048198056403</c:v>
                </c:pt>
                <c:pt idx="761" formatCode="0.00_);[Red]\(0.00\)">
                  <c:v>49.212755820616003</c:v>
                </c:pt>
                <c:pt idx="762" formatCode="0.00_);[Red]\(0.00\)">
                  <c:v>47.8862311775301</c:v>
                </c:pt>
                <c:pt idx="763" formatCode="0.00_);[Red]\(0.00\)">
                  <c:v>47.9355358686161</c:v>
                </c:pt>
                <c:pt idx="764" formatCode="0.00_);[Red]\(0.00\)">
                  <c:v>47.250912121639203</c:v>
                </c:pt>
                <c:pt idx="765" formatCode="0.00_);[Red]\(0.00\)">
                  <c:v>46.748712044433198</c:v>
                </c:pt>
                <c:pt idx="766" formatCode="0.00_);[Red]\(0.00\)">
                  <c:v>46.176934695591598</c:v>
                </c:pt>
                <c:pt idx="767" formatCode="0.00">
                  <c:v>44.349397536486002</c:v>
                </c:pt>
                <c:pt idx="768" formatCode="0.00">
                  <c:v>44.3516022651865</c:v>
                </c:pt>
                <c:pt idx="769" formatCode="0.00">
                  <c:v>43.981932395953002</c:v>
                </c:pt>
                <c:pt idx="770" formatCode="0.00">
                  <c:v>43.758749659669597</c:v>
                </c:pt>
                <c:pt idx="771" formatCode="0.00">
                  <c:v>43.190239867346399</c:v>
                </c:pt>
                <c:pt idx="772" formatCode="0.00">
                  <c:v>42.931046704550702</c:v>
                </c:pt>
                <c:pt idx="773" formatCode="0.00">
                  <c:v>43.2408949798997</c:v>
                </c:pt>
                <c:pt idx="774" formatCode="0.00">
                  <c:v>42.344637989031902</c:v>
                </c:pt>
                <c:pt idx="775" formatCode="0.00">
                  <c:v>42.505325486026997</c:v>
                </c:pt>
                <c:pt idx="776" formatCode="0.00">
                  <c:v>43.982103950508701</c:v>
                </c:pt>
                <c:pt idx="777" formatCode="0.00">
                  <c:v>45.497737494741799</c:v>
                </c:pt>
                <c:pt idx="778" formatCode="0.00">
                  <c:v>45.120735245303798</c:v>
                </c:pt>
                <c:pt idx="779" formatCode="0.00">
                  <c:v>44.935368095880598</c:v>
                </c:pt>
                <c:pt idx="780" formatCode="0.00">
                  <c:v>46.728058954814799</c:v>
                </c:pt>
                <c:pt idx="781" formatCode="0.00">
                  <c:v>46.804880713132</c:v>
                </c:pt>
                <c:pt idx="782" formatCode="0.00">
                  <c:v>46.647366631552202</c:v>
                </c:pt>
                <c:pt idx="783" formatCode="0.00">
                  <c:v>45.914855597096398</c:v>
                </c:pt>
                <c:pt idx="784" formatCode="0.00">
                  <c:v>45.925487917499296</c:v>
                </c:pt>
                <c:pt idx="785" formatCode="0.00">
                  <c:v>45.888332099117697</c:v>
                </c:pt>
                <c:pt idx="786">
                  <c:v>45.962082807935097</c:v>
                </c:pt>
                <c:pt idx="787">
                  <c:v>45.678400000000003</c:v>
                </c:pt>
                <c:pt idx="788">
                  <c:v>46.73</c:v>
                </c:pt>
                <c:pt idx="789">
                  <c:v>45.97</c:v>
                </c:pt>
                <c:pt idx="790" formatCode="0.00">
                  <c:v>47.042948983467703</c:v>
                </c:pt>
                <c:pt idx="791" formatCode="0.00">
                  <c:v>46.793966001733899</c:v>
                </c:pt>
                <c:pt idx="792" formatCode="0.00">
                  <c:v>46.780542425072198</c:v>
                </c:pt>
                <c:pt idx="793" formatCode="0.00">
                  <c:v>46.268656746222099</c:v>
                </c:pt>
                <c:pt idx="794" formatCode="0.00">
                  <c:v>45.6324859108867</c:v>
                </c:pt>
                <c:pt idx="795" formatCode="0.00">
                  <c:v>45.4567341114846</c:v>
                </c:pt>
                <c:pt idx="796" formatCode="0.00">
                  <c:v>45.997123794660098</c:v>
                </c:pt>
                <c:pt idx="797" formatCode="0.00">
                  <c:v>47.124369134793902</c:v>
                </c:pt>
                <c:pt idx="798" formatCode="0.00">
                  <c:v>47.087460677885602</c:v>
                </c:pt>
                <c:pt idx="799" formatCode="0.00">
                  <c:v>47.284602071534401</c:v>
                </c:pt>
                <c:pt idx="800" formatCode="0.00">
                  <c:v>48.660141734928096</c:v>
                </c:pt>
                <c:pt idx="801" formatCode="0.00">
                  <c:v>47.663124153818302</c:v>
                </c:pt>
                <c:pt idx="802" formatCode="0.00">
                  <c:v>46.724597493709503</c:v>
                </c:pt>
                <c:pt idx="803" formatCode="0.00">
                  <c:v>46.186163018211502</c:v>
                </c:pt>
                <c:pt idx="804" formatCode="0.00">
                  <c:v>45.757152616531499</c:v>
                </c:pt>
                <c:pt idx="805" formatCode="0.00">
                  <c:v>45.960241530305701</c:v>
                </c:pt>
                <c:pt idx="806" formatCode="0.00">
                  <c:v>47.091820501483603</c:v>
                </c:pt>
                <c:pt idx="807" formatCode="0.00">
                  <c:v>46.473695085620598</c:v>
                </c:pt>
                <c:pt idx="808" formatCode="0.00">
                  <c:v>46.694844191330098</c:v>
                </c:pt>
                <c:pt idx="809" formatCode="###,###,##0.00">
                  <c:v>46.381</c:v>
                </c:pt>
                <c:pt idx="810" formatCode="0.00">
                  <c:v>46.2236993673326</c:v>
                </c:pt>
                <c:pt idx="811" formatCode="0.00">
                  <c:v>46.842644341942503</c:v>
                </c:pt>
                <c:pt idx="812" formatCode="0.00">
                  <c:v>47.163361306980804</c:v>
                </c:pt>
                <c:pt idx="813" formatCode="0.00">
                  <c:v>45.773952871921999</c:v>
                </c:pt>
                <c:pt idx="814" formatCode="0.00">
                  <c:v>45.772404554900099</c:v>
                </c:pt>
                <c:pt idx="815" formatCode="0.00">
                  <c:v>46.344451768667803</c:v>
                </c:pt>
                <c:pt idx="816" formatCode="0.00">
                  <c:v>46.118188296361602</c:v>
                </c:pt>
                <c:pt idx="817" formatCode="0.00">
                  <c:v>45.355414056087703</c:v>
                </c:pt>
                <c:pt idx="818" formatCode="0.00">
                  <c:v>45.394358474241102</c:v>
                </c:pt>
                <c:pt idx="819" formatCode="0.00">
                  <c:v>44.833825966511199</c:v>
                </c:pt>
                <c:pt idx="820" formatCode="0.00">
                  <c:v>44.652623098988201</c:v>
                </c:pt>
                <c:pt idx="821" formatCode="0.00">
                  <c:v>44.722460993525701</c:v>
                </c:pt>
                <c:pt idx="822" formatCode="0.00">
                  <c:v>43.999549173625098</c:v>
                </c:pt>
                <c:pt idx="823" formatCode="0.00">
                  <c:v>43.086994040702699</c:v>
                </c:pt>
                <c:pt idx="824" formatCode="0.00_);[Red]\(0.00\)">
                  <c:v>43.343649175299397</c:v>
                </c:pt>
                <c:pt idx="825" formatCode="0.00_);[Red]\(0.00\)">
                  <c:v>42.473553504471802</c:v>
                </c:pt>
                <c:pt idx="826" formatCode="0.00_);[Red]\(0.00\)">
                  <c:v>42.082822281120698</c:v>
                </c:pt>
                <c:pt idx="827" formatCode="0.00_);[Red]\(0.00\)">
                  <c:v>41.857289400457198</c:v>
                </c:pt>
                <c:pt idx="828" formatCode="0.00_);[Red]\(0.00\)">
                  <c:v>41.126831627143403</c:v>
                </c:pt>
                <c:pt idx="829" formatCode="0.00">
                  <c:v>42.221237363732897</c:v>
                </c:pt>
                <c:pt idx="830" formatCode="0.00">
                  <c:v>42.409721559915198</c:v>
                </c:pt>
                <c:pt idx="831" formatCode="0.00">
                  <c:v>42.027644942065002</c:v>
                </c:pt>
                <c:pt idx="832" formatCode="0.00">
                  <c:v>41.320051168749202</c:v>
                </c:pt>
                <c:pt idx="833" formatCode="0.00">
                  <c:v>40.576762091121701</c:v>
                </c:pt>
                <c:pt idx="834" formatCode="###,###,##0.00">
                  <c:v>41.674314415297601</c:v>
                </c:pt>
                <c:pt idx="835" formatCode="###,###,##0.00">
                  <c:v>41.775496459373898</c:v>
                </c:pt>
                <c:pt idx="836" formatCode="0.00">
                  <c:v>42.550145443451498</c:v>
                </c:pt>
                <c:pt idx="837" formatCode="0.00">
                  <c:v>43.171950545313798</c:v>
                </c:pt>
                <c:pt idx="838" formatCode="0.00">
                  <c:v>43.075448045809999</c:v>
                </c:pt>
                <c:pt idx="839" formatCode="0.00">
                  <c:v>42.724300269196199</c:v>
                </c:pt>
                <c:pt idx="840" formatCode="0.00">
                  <c:v>41.751166964307302</c:v>
                </c:pt>
                <c:pt idx="841" formatCode="0.00">
                  <c:v>42.120084884305697</c:v>
                </c:pt>
                <c:pt idx="842" formatCode="0.00">
                  <c:v>40.2308529482126</c:v>
                </c:pt>
                <c:pt idx="843" formatCode="0.00_);[Red]\(0.00\)">
                  <c:v>40.193608372389001</c:v>
                </c:pt>
                <c:pt idx="844" formatCode="0.00_);[Red]\(0.00\)">
                  <c:v>39.940862339317903</c:v>
                </c:pt>
                <c:pt idx="845" formatCode="0.00_);[Red]\(0.00\)">
                  <c:v>40.106251271544203</c:v>
                </c:pt>
                <c:pt idx="846" formatCode="0.00">
                  <c:v>41.261095530363697</c:v>
                </c:pt>
                <c:pt idx="847" formatCode="0.00">
                  <c:v>41.666114872028203</c:v>
                </c:pt>
                <c:pt idx="848" formatCode="0.00">
                  <c:v>41.5696730441135</c:v>
                </c:pt>
                <c:pt idx="849" formatCode="0.00">
                  <c:v>41.810165606995596</c:v>
                </c:pt>
                <c:pt idx="850" formatCode="0.00">
                  <c:v>42.264302882201598</c:v>
                </c:pt>
                <c:pt idx="851" formatCode="0.00">
                  <c:v>42.057552330209198</c:v>
                </c:pt>
                <c:pt idx="852" formatCode="0.00">
                  <c:v>42.234369194698601</c:v>
                </c:pt>
                <c:pt idx="853" formatCode="0.00">
                  <c:v>41.972774074184997</c:v>
                </c:pt>
                <c:pt idx="854" formatCode="0.00">
                  <c:v>41.7036171116861</c:v>
                </c:pt>
                <c:pt idx="855" formatCode="0.00">
                  <c:v>41.923479911305797</c:v>
                </c:pt>
                <c:pt idx="856" formatCode="0.00">
                  <c:v>41.758641049387599</c:v>
                </c:pt>
                <c:pt idx="857" formatCode="0.00">
                  <c:v>42.078441531434301</c:v>
                </c:pt>
                <c:pt idx="858" formatCode="0.00">
                  <c:v>41.536152671387299</c:v>
                </c:pt>
                <c:pt idx="859" formatCode="0.00">
                  <c:v>41.5276470702563</c:v>
                </c:pt>
                <c:pt idx="860" formatCode="0.00">
                  <c:v>41.119078615316702</c:v>
                </c:pt>
                <c:pt idx="861" formatCode="0.00">
                  <c:v>41.005014071947599</c:v>
                </c:pt>
                <c:pt idx="862" formatCode="0.00">
                  <c:v>41.326082260036301</c:v>
                </c:pt>
                <c:pt idx="863" formatCode="0.00">
                  <c:v>41.682964779818001</c:v>
                </c:pt>
                <c:pt idx="864" formatCode="0.00">
                  <c:v>42.186022442711497</c:v>
                </c:pt>
                <c:pt idx="865" formatCode="0.00">
                  <c:v>42.211983947303899</c:v>
                </c:pt>
                <c:pt idx="866" formatCode="0.00">
                  <c:v>42.275597751542598</c:v>
                </c:pt>
                <c:pt idx="867" formatCode="0.00">
                  <c:v>41.443354012294201</c:v>
                </c:pt>
                <c:pt idx="868" formatCode="0.00">
                  <c:v>42.064400450045497</c:v>
                </c:pt>
                <c:pt idx="869" formatCode="0.00">
                  <c:v>41.179284997123297</c:v>
                </c:pt>
                <c:pt idx="870" formatCode="0.00">
                  <c:v>41.163536643277403</c:v>
                </c:pt>
                <c:pt idx="871" formatCode="0.00">
                  <c:v>38.942487890616803</c:v>
                </c:pt>
                <c:pt idx="872" formatCode="0.00">
                  <c:v>38.797998494630399</c:v>
                </c:pt>
                <c:pt idx="873" formatCode="0.00">
                  <c:v>39.087097453776799</c:v>
                </c:pt>
                <c:pt idx="874" formatCode="0.00">
                  <c:v>38.336111955980002</c:v>
                </c:pt>
                <c:pt idx="875" formatCode="0.00_ ">
                  <c:v>37.851356242002801</c:v>
                </c:pt>
                <c:pt idx="876" formatCode="0.00_ ">
                  <c:v>38.071761067836803</c:v>
                </c:pt>
                <c:pt idx="877" formatCode="0.00_ ">
                  <c:v>37.8378526780361</c:v>
                </c:pt>
                <c:pt idx="878" formatCode="0.00_ ">
                  <c:v>38.173323276235102</c:v>
                </c:pt>
                <c:pt idx="879" formatCode="0.00_ ">
                  <c:v>38.7667491175241</c:v>
                </c:pt>
                <c:pt idx="880" formatCode="0.00_ ">
                  <c:v>38.434497051848197</c:v>
                </c:pt>
                <c:pt idx="881" formatCode="0.00_ ">
                  <c:v>37.930645227838902</c:v>
                </c:pt>
                <c:pt idx="882" formatCode="0.00_ ">
                  <c:v>38.106659254405102</c:v>
                </c:pt>
                <c:pt idx="883" formatCode="0.00_ ">
                  <c:v>37.886741391971697</c:v>
                </c:pt>
                <c:pt idx="884" formatCode="0.00_ ">
                  <c:v>38.469234140424902</c:v>
                </c:pt>
                <c:pt idx="885" formatCode="0.00_ ">
                  <c:v>39.880000000000003</c:v>
                </c:pt>
                <c:pt idx="886" formatCode="0.00_ ">
                  <c:v>39.789022345075203</c:v>
                </c:pt>
                <c:pt idx="887" formatCode="0.00_ ">
                  <c:v>38.731601650822</c:v>
                </c:pt>
                <c:pt idx="888" formatCode="0.00_ ">
                  <c:v>38.616695588402202</c:v>
                </c:pt>
                <c:pt idx="889" formatCode="0.00_ ">
                  <c:v>39.049741138803597</c:v>
                </c:pt>
                <c:pt idx="890" formatCode="0.00_ ">
                  <c:v>39.240060850462903</c:v>
                </c:pt>
                <c:pt idx="891" formatCode="0.00_ ">
                  <c:v>39.102839303939902</c:v>
                </c:pt>
                <c:pt idx="892" formatCode="0.00_ ">
                  <c:v>39.687693813679402</c:v>
                </c:pt>
                <c:pt idx="893">
                  <c:v>39.270000000000003</c:v>
                </c:pt>
                <c:pt idx="894" formatCode="0.00_ ">
                  <c:v>39.275023029066098</c:v>
                </c:pt>
                <c:pt idx="895">
                  <c:v>39.57</c:v>
                </c:pt>
                <c:pt idx="896" formatCode="0.00_ ">
                  <c:v>39.581404714385599</c:v>
                </c:pt>
                <c:pt idx="897" formatCode="0.00_ ">
                  <c:v>40.049419909253402</c:v>
                </c:pt>
                <c:pt idx="898" formatCode="0.00_ ">
                  <c:v>39.449726251046101</c:v>
                </c:pt>
                <c:pt idx="899" formatCode="0.00_ ">
                  <c:v>39.040099496200902</c:v>
                </c:pt>
                <c:pt idx="900" formatCode="0.00_ ">
                  <c:v>39.639784899380402</c:v>
                </c:pt>
                <c:pt idx="901" formatCode="0.00_ ">
                  <c:v>40.022245642368297</c:v>
                </c:pt>
                <c:pt idx="902" formatCode="0.00_ ">
                  <c:v>40.565927577614502</c:v>
                </c:pt>
                <c:pt idx="903" formatCode="0.00_ ">
                  <c:v>40.543950818671803</c:v>
                </c:pt>
                <c:pt idx="904" formatCode="0.00_ ">
                  <c:v>40.837971773516799</c:v>
                </c:pt>
                <c:pt idx="905" formatCode="0.00_ ">
                  <c:v>40.694798955568999</c:v>
                </c:pt>
                <c:pt idx="906" formatCode="0.00_ ">
                  <c:v>40.521700295921498</c:v>
                </c:pt>
                <c:pt idx="907" formatCode="0.00_ ">
                  <c:v>40.643526468962499</c:v>
                </c:pt>
                <c:pt idx="908" formatCode="0.00_ ">
                  <c:v>41.486005266242401</c:v>
                </c:pt>
                <c:pt idx="909" formatCode="0.00_ ">
                  <c:v>41.365150618871098</c:v>
                </c:pt>
                <c:pt idx="910" formatCode="0.00_ ">
                  <c:v>41.2667824502416</c:v>
                </c:pt>
                <c:pt idx="911" formatCode="0.00_ ">
                  <c:v>41.133559389958201</c:v>
                </c:pt>
                <c:pt idx="912" formatCode="0.00_ ">
                  <c:v>41.405528517606498</c:v>
                </c:pt>
                <c:pt idx="913" formatCode="0.00_ ">
                  <c:v>41.306251361273198</c:v>
                </c:pt>
                <c:pt idx="914" formatCode="0.00_ ">
                  <c:v>41.154613446510602</c:v>
                </c:pt>
                <c:pt idx="915" formatCode="0.00_ ">
                  <c:v>41.446305859987099</c:v>
                </c:pt>
                <c:pt idx="916" formatCode="0.00_ ">
                  <c:v>41.839620027416402</c:v>
                </c:pt>
                <c:pt idx="917" formatCode="0.00_ ">
                  <c:v>42.351128797903598</c:v>
                </c:pt>
                <c:pt idx="918" formatCode="0.00_ ">
                  <c:v>42.188773308109802</c:v>
                </c:pt>
                <c:pt idx="919" formatCode="0.00_ ">
                  <c:v>42.187401783478698</c:v>
                </c:pt>
                <c:pt idx="920" formatCode="0.00_ ">
                  <c:v>42.741955529785798</c:v>
                </c:pt>
                <c:pt idx="921" formatCode="0.00_ ">
                  <c:v>42.848844878033603</c:v>
                </c:pt>
                <c:pt idx="922" formatCode="0.00_ ">
                  <c:v>42.452957244355702</c:v>
                </c:pt>
                <c:pt idx="923" formatCode="0.00_ ">
                  <c:v>41.895801390779603</c:v>
                </c:pt>
                <c:pt idx="924" formatCode="0.00_ ">
                  <c:v>41.782301983995801</c:v>
                </c:pt>
                <c:pt idx="925" formatCode="0.00_ ">
                  <c:v>40.980612514608602</c:v>
                </c:pt>
                <c:pt idx="926" formatCode="0.00_ ">
                  <c:v>39.386613680132299</c:v>
                </c:pt>
                <c:pt idx="927" formatCode="0.00_ ">
                  <c:v>39.960904914546497</c:v>
                </c:pt>
                <c:pt idx="928" formatCode="0.00_ ">
                  <c:v>39.474731740222197</c:v>
                </c:pt>
                <c:pt idx="929" formatCode="0.00_ ">
                  <c:v>39.742645598780001</c:v>
                </c:pt>
                <c:pt idx="930" formatCode="0.00_ ">
                  <c:v>40.810398952984798</c:v>
                </c:pt>
                <c:pt idx="931" formatCode="0.00_ ">
                  <c:v>40.0481777895899</c:v>
                </c:pt>
                <c:pt idx="932" formatCode="0.00_ ">
                  <c:v>40.1455235808982</c:v>
                </c:pt>
                <c:pt idx="933" formatCode="0.00_ ">
                  <c:v>40.6260239497052</c:v>
                </c:pt>
                <c:pt idx="934" formatCode="0.00_ ">
                  <c:v>40.903226185160698</c:v>
                </c:pt>
                <c:pt idx="935" formatCode="0.00_ ">
                  <c:v>41.021410369337303</c:v>
                </c:pt>
                <c:pt idx="936" formatCode="0.00_ ">
                  <c:v>42.428263844701497</c:v>
                </c:pt>
                <c:pt idx="937" formatCode="0.00_ ">
                  <c:v>42.313476868964301</c:v>
                </c:pt>
                <c:pt idx="938" formatCode="0.00_ ">
                  <c:v>42.109137677898403</c:v>
                </c:pt>
                <c:pt idx="939" formatCode="0.00_ ">
                  <c:v>41.490861590774799</c:v>
                </c:pt>
                <c:pt idx="940" formatCode="0.00_ ">
                  <c:v>43.660314954864397</c:v>
                </c:pt>
                <c:pt idx="941" formatCode="0.00_ ">
                  <c:v>42.494661420845603</c:v>
                </c:pt>
                <c:pt idx="942" formatCode="0.00_ ">
                  <c:v>42.974367795540303</c:v>
                </c:pt>
                <c:pt idx="943" formatCode="0.00_ ">
                  <c:v>42.708412853475501</c:v>
                </c:pt>
                <c:pt idx="944" formatCode="0.00_ ">
                  <c:v>43.022959535896099</c:v>
                </c:pt>
                <c:pt idx="945" formatCode="0.00_ ">
                  <c:v>43.7104476466561</c:v>
                </c:pt>
                <c:pt idx="946" formatCode="0.00_ ">
                  <c:v>43.502467645642</c:v>
                </c:pt>
                <c:pt idx="947" formatCode="0.00_ ">
                  <c:v>42.7201320503614</c:v>
                </c:pt>
                <c:pt idx="948" formatCode="0.00_ ">
                  <c:v>43.659193802940301</c:v>
                </c:pt>
                <c:pt idx="949" formatCode="0.00_ ">
                  <c:v>44.007285615062102</c:v>
                </c:pt>
                <c:pt idx="950" formatCode="0.00_ ">
                  <c:v>45.781123868776803</c:v>
                </c:pt>
                <c:pt idx="951" formatCode="0.00_ ">
                  <c:v>46.8754185524284</c:v>
                </c:pt>
                <c:pt idx="952" formatCode="0.00_ ">
                  <c:v>48.249976751560901</c:v>
                </c:pt>
                <c:pt idx="953" formatCode="0.00_ ">
                  <c:v>48.365950586227797</c:v>
                </c:pt>
                <c:pt idx="954" formatCode="0.00_ ">
                  <c:v>48.141051742778799</c:v>
                </c:pt>
                <c:pt idx="955" formatCode="0.00_ ">
                  <c:v>48.104220498977703</c:v>
                </c:pt>
                <c:pt idx="956" formatCode="0.00_ ">
                  <c:v>48.916875559635002</c:v>
                </c:pt>
                <c:pt idx="957" formatCode="0.00_ ">
                  <c:v>50.537306607450702</c:v>
                </c:pt>
                <c:pt idx="958" formatCode="0.00_ ">
                  <c:v>50.002074765937998</c:v>
                </c:pt>
                <c:pt idx="959" formatCode="0.00_ ">
                  <c:v>50.0162144556502</c:v>
                </c:pt>
                <c:pt idx="960" formatCode="0.00_ ">
                  <c:v>52.497568161518899</c:v>
                </c:pt>
                <c:pt idx="961" formatCode="0.00_ ">
                  <c:v>52.658654256605402</c:v>
                </c:pt>
                <c:pt idx="962" formatCode="0.00_ ">
                  <c:v>50.114295539987097</c:v>
                </c:pt>
                <c:pt idx="963" formatCode="0.00_ ">
                  <c:v>49.9846753416601</c:v>
                </c:pt>
                <c:pt idx="964" formatCode="0.00_ ">
                  <c:v>50.116899283828197</c:v>
                </c:pt>
                <c:pt idx="965" formatCode="0.00_ ">
                  <c:v>50.184535757369403</c:v>
                </c:pt>
                <c:pt idx="966" formatCode="0.00_ ">
                  <c:v>48.5649582869966</c:v>
                </c:pt>
                <c:pt idx="967" formatCode="0.00_ ">
                  <c:v>48.924841893087098</c:v>
                </c:pt>
                <c:pt idx="968" formatCode="0.00_ ">
                  <c:v>48.893437003064001</c:v>
                </c:pt>
                <c:pt idx="969" formatCode="0.00_ ">
                  <c:v>47.711270671338397</c:v>
                </c:pt>
                <c:pt idx="970" formatCode="0.00_ ">
                  <c:v>47.856350113056898</c:v>
                </c:pt>
                <c:pt idx="971" formatCode="0.00_ ">
                  <c:v>48.5104893849864</c:v>
                </c:pt>
                <c:pt idx="972" formatCode="0.00_ ">
                  <c:v>49.663656324591798</c:v>
                </c:pt>
                <c:pt idx="973" formatCode="0.00_ ">
                  <c:v>49.015125736985603</c:v>
                </c:pt>
                <c:pt idx="974" formatCode="0.00_ ">
                  <c:v>50.438840647536203</c:v>
                </c:pt>
                <c:pt idx="975" formatCode="0.00_ ">
                  <c:v>50.245621730360803</c:v>
                </c:pt>
                <c:pt idx="976" formatCode="0.00_ ">
                  <c:v>49.568626938839699</c:v>
                </c:pt>
                <c:pt idx="977" formatCode="0.00_ ">
                  <c:v>49.220329803307997</c:v>
                </c:pt>
                <c:pt idx="978" formatCode="0.00_ ">
                  <c:v>48.741732695526203</c:v>
                </c:pt>
                <c:pt idx="979" formatCode="0.00_ ">
                  <c:v>47.601455806333398</c:v>
                </c:pt>
                <c:pt idx="980" formatCode="0.00_ ">
                  <c:v>49.198153953631099</c:v>
                </c:pt>
                <c:pt idx="981" formatCode="0.00_ ">
                  <c:v>47.320310187729497</c:v>
                </c:pt>
                <c:pt idx="982" formatCode="0.00_ ">
                  <c:v>47.121596396545399</c:v>
                </c:pt>
                <c:pt idx="983" formatCode="0.00_ ">
                  <c:v>46.6300600764555</c:v>
                </c:pt>
                <c:pt idx="984" formatCode="0.00_ ">
                  <c:v>46.749030176806599</c:v>
                </c:pt>
                <c:pt idx="985" formatCode="0.00_ ">
                  <c:v>46.770077261769003</c:v>
                </c:pt>
                <c:pt idx="986" formatCode="0.00_ ">
                  <c:v>46.792390259316697</c:v>
                </c:pt>
                <c:pt idx="987" formatCode="0.00_ ">
                  <c:v>43.930596907791099</c:v>
                </c:pt>
                <c:pt idx="988" formatCode="0.00_ ">
                  <c:v>43.627302736960601</c:v>
                </c:pt>
                <c:pt idx="989" formatCode="0.00_ ">
                  <c:v>42.714613936118198</c:v>
                </c:pt>
                <c:pt idx="990" formatCode="0.00_ ">
                  <c:v>43.0721141896489</c:v>
                </c:pt>
                <c:pt idx="991" formatCode="0.00_ ">
                  <c:v>44.009867733637599</c:v>
                </c:pt>
                <c:pt idx="992" formatCode="0.00_ ">
                  <c:v>44.110555479969399</c:v>
                </c:pt>
                <c:pt idx="993" formatCode="0.00_ ">
                  <c:v>43.812895510135299</c:v>
                </c:pt>
                <c:pt idx="994" formatCode="0.00_ ">
                  <c:v>44.041916899467502</c:v>
                </c:pt>
                <c:pt idx="995" formatCode="0.00_ ">
                  <c:v>44.348492053297001</c:v>
                </c:pt>
                <c:pt idx="996" formatCode="0.00_ ">
                  <c:v>44.144606909638497</c:v>
                </c:pt>
                <c:pt idx="997" formatCode="0.00_ ">
                  <c:v>43.809588320288398</c:v>
                </c:pt>
                <c:pt idx="998" formatCode="0.00_ ">
                  <c:v>43.781067405473998</c:v>
                </c:pt>
                <c:pt idx="999" formatCode="0.00_ ">
                  <c:v>44.119944341092904</c:v>
                </c:pt>
                <c:pt idx="1000" formatCode="0.00_ ">
                  <c:v>44.477532259001698</c:v>
                </c:pt>
                <c:pt idx="1001" formatCode="0.00_ ">
                  <c:v>44.481769089916597</c:v>
                </c:pt>
                <c:pt idx="1002" formatCode="0.00_ ">
                  <c:v>45.877821776402101</c:v>
                </c:pt>
                <c:pt idx="1003" formatCode="0.00_ ">
                  <c:v>44.716017603288002</c:v>
                </c:pt>
                <c:pt idx="1004" formatCode="0.00_ ">
                  <c:v>44.4390212282823</c:v>
                </c:pt>
                <c:pt idx="1005" formatCode="0.00_ ">
                  <c:v>44.564349179714</c:v>
                </c:pt>
                <c:pt idx="1006" formatCode="0.00_ ">
                  <c:v>45.055255546287398</c:v>
                </c:pt>
                <c:pt idx="1007" formatCode="0.00_ ">
                  <c:v>44.857309270220398</c:v>
                </c:pt>
                <c:pt idx="1008" formatCode="0.00_ ">
                  <c:v>45.556388287650798</c:v>
                </c:pt>
                <c:pt idx="1009" formatCode="0.00_ ">
                  <c:v>45.572456233461502</c:v>
                </c:pt>
                <c:pt idx="1010" formatCode="0.00_ ">
                  <c:v>44.594984962574898</c:v>
                </c:pt>
                <c:pt idx="1011" formatCode="0.00_ ">
                  <c:v>44.377059610562398</c:v>
                </c:pt>
                <c:pt idx="1012" formatCode="0.00_ ">
                  <c:v>45.952202481514703</c:v>
                </c:pt>
                <c:pt idx="1013" formatCode="0.00_ ">
                  <c:v>45.4918302038121</c:v>
                </c:pt>
                <c:pt idx="1014" formatCode="0.00_ ">
                  <c:v>45.288745543311101</c:v>
                </c:pt>
                <c:pt idx="1015" formatCode="0.00_ ">
                  <c:v>45.088728031215901</c:v>
                </c:pt>
                <c:pt idx="1016" formatCode="0.00_ ">
                  <c:v>46.253695085911303</c:v>
                </c:pt>
                <c:pt idx="1017" formatCode="0.00_ ">
                  <c:v>47.166853025523501</c:v>
                </c:pt>
                <c:pt idx="1018" formatCode="0.00_ ">
                  <c:v>46.273069263838899</c:v>
                </c:pt>
                <c:pt idx="1019" formatCode="0.00_ ">
                  <c:v>43.571345342656102</c:v>
                </c:pt>
                <c:pt idx="1020" formatCode="0.00_ ">
                  <c:v>43.581676629896798</c:v>
                </c:pt>
                <c:pt idx="1021" formatCode="0.00_ ">
                  <c:v>42.922236451300797</c:v>
                </c:pt>
                <c:pt idx="1022" formatCode="0.00_ ">
                  <c:v>42.835369514223899</c:v>
                </c:pt>
                <c:pt idx="1023" formatCode="0.00_ ">
                  <c:v>42.770447247838497</c:v>
                </c:pt>
                <c:pt idx="1024" formatCode="0.00_ ">
                  <c:v>43.171266717084997</c:v>
                </c:pt>
                <c:pt idx="1025" formatCode="0.00_ ">
                  <c:v>42.710555293307401</c:v>
                </c:pt>
                <c:pt idx="1026" formatCode="0.00_ ">
                  <c:v>43.093813365187799</c:v>
                </c:pt>
                <c:pt idx="1027" formatCode="0.00_ ">
                  <c:v>41.853854367620599</c:v>
                </c:pt>
                <c:pt idx="1028" formatCode="0.00_ ">
                  <c:v>42.106972512965697</c:v>
                </c:pt>
                <c:pt idx="1029" formatCode="0.00_ ">
                  <c:v>42.5780761048008</c:v>
                </c:pt>
                <c:pt idx="1030" formatCode="0.00_ ">
                  <c:v>43.957178687582598</c:v>
                </c:pt>
                <c:pt idx="1031" formatCode="0.00_ ">
                  <c:v>41.918033677808303</c:v>
                </c:pt>
                <c:pt idx="1032" formatCode="0.00_ ">
                  <c:v>41.161200934104201</c:v>
                </c:pt>
                <c:pt idx="1033" formatCode="0.00_ ">
                  <c:v>40.6473678152107</c:v>
                </c:pt>
                <c:pt idx="1034" formatCode="0.00_ ">
                  <c:v>40.7102003132307</c:v>
                </c:pt>
                <c:pt idx="1035" formatCode="0.00_ ">
                  <c:v>40.928585617479797</c:v>
                </c:pt>
                <c:pt idx="1036" formatCode="0.00_ ">
                  <c:v>40.831434663063199</c:v>
                </c:pt>
                <c:pt idx="1037" formatCode="0.00_ ">
                  <c:v>40.5005804972511</c:v>
                </c:pt>
                <c:pt idx="1038" formatCode="0.00_ ">
                  <c:v>39.6742581239914</c:v>
                </c:pt>
                <c:pt idx="1039" formatCode="0.00_ ">
                  <c:v>39.732544105694402</c:v>
                </c:pt>
                <c:pt idx="1040" formatCode="0.00_ ">
                  <c:v>40.053242010819602</c:v>
                </c:pt>
                <c:pt idx="1041" formatCode="0.00_ ">
                  <c:v>39.761042671640503</c:v>
                </c:pt>
                <c:pt idx="1042" formatCode="0.00_ ">
                  <c:v>39.957428052546199</c:v>
                </c:pt>
                <c:pt idx="1043" formatCode="0.00_ ">
                  <c:v>39.002658973025902</c:v>
                </c:pt>
                <c:pt idx="1044" formatCode="0.00_ ">
                  <c:v>39.941875857557299</c:v>
                </c:pt>
                <c:pt idx="1045" formatCode="0.00_ ">
                  <c:v>40.176271932741102</c:v>
                </c:pt>
                <c:pt idx="1046" formatCode="0.00_ ">
                  <c:v>40.1475339846439</c:v>
                </c:pt>
                <c:pt idx="1047" formatCode="0.00_ ">
                  <c:v>41.472804711444603</c:v>
                </c:pt>
                <c:pt idx="1048" formatCode="0.00_ ">
                  <c:v>40.173257622074097</c:v>
                </c:pt>
                <c:pt idx="1049" formatCode="0.00_ ">
                  <c:v>40.691434730641298</c:v>
                </c:pt>
                <c:pt idx="1050" formatCode="0.00_ ">
                  <c:v>41.325900950142902</c:v>
                </c:pt>
                <c:pt idx="1051" formatCode="0.00_ ">
                  <c:v>41.362161364402702</c:v>
                </c:pt>
                <c:pt idx="1052" formatCode="0.00_ ">
                  <c:v>40.7413363044069</c:v>
                </c:pt>
                <c:pt idx="1053" formatCode="0.00_ ">
                  <c:v>40.883497104813102</c:v>
                </c:pt>
                <c:pt idx="1054" formatCode="0.00_ ">
                  <c:v>42.375804434731599</c:v>
                </c:pt>
                <c:pt idx="1055" formatCode="0.00_ ">
                  <c:v>41.693789844750299</c:v>
                </c:pt>
                <c:pt idx="1056" formatCode="0.00_ ">
                  <c:v>42.813296596588302</c:v>
                </c:pt>
                <c:pt idx="1057" formatCode="0.00_ ">
                  <c:v>42.723414627760299</c:v>
                </c:pt>
                <c:pt idx="1058" formatCode="0.00_ ">
                  <c:v>42.988918449622503</c:v>
                </c:pt>
                <c:pt idx="1059" formatCode="0.00_ ">
                  <c:v>43.137198510691597</c:v>
                </c:pt>
                <c:pt idx="1060" formatCode="0.00_ ">
                  <c:v>43.6736148790323</c:v>
                </c:pt>
                <c:pt idx="1061" formatCode="0.00_ ">
                  <c:v>44.312631902746602</c:v>
                </c:pt>
                <c:pt idx="1062" formatCode="0.00_ ">
                  <c:v>44.425722244216402</c:v>
                </c:pt>
                <c:pt idx="1063" formatCode="0.00_ ">
                  <c:v>45.625115063188801</c:v>
                </c:pt>
                <c:pt idx="1064" formatCode="0.00_ ">
                  <c:v>45.831411721328301</c:v>
                </c:pt>
                <c:pt idx="1065" formatCode="0.00_ ">
                  <c:v>45.800941061686103</c:v>
                </c:pt>
                <c:pt idx="1066" formatCode="0.00_ ">
                  <c:v>46.550768916995601</c:v>
                </c:pt>
                <c:pt idx="1067" formatCode="0.00_ ">
                  <c:v>47.749361826736198</c:v>
                </c:pt>
                <c:pt idx="1068" formatCode="0.00_ ">
                  <c:v>45.292544702590398</c:v>
                </c:pt>
                <c:pt idx="1069" formatCode="0.00_ ">
                  <c:v>45.9120979207812</c:v>
                </c:pt>
                <c:pt idx="1070" formatCode="0.00_ ">
                  <c:v>47.062500952535899</c:v>
                </c:pt>
                <c:pt idx="1071" formatCode="0.00_ ">
                  <c:v>47.297117523167202</c:v>
                </c:pt>
                <c:pt idx="1072" formatCode="0.00_ ">
                  <c:v>47.018148565685102</c:v>
                </c:pt>
                <c:pt idx="1073" formatCode="0.00_ ">
                  <c:v>46.989051895607702</c:v>
                </c:pt>
                <c:pt idx="1074" formatCode="0.00_ ">
                  <c:v>46.235781830000001</c:v>
                </c:pt>
                <c:pt idx="1075" formatCode="0.00_ ">
                  <c:v>46.757534649999997</c:v>
                </c:pt>
                <c:pt idx="1076" formatCode="0.00_ ">
                  <c:v>46.776703980000001</c:v>
                </c:pt>
                <c:pt idx="1077" formatCode="0.00_ ">
                  <c:v>46.547767499999999</c:v>
                </c:pt>
                <c:pt idx="1078" formatCode="0.00_ ">
                  <c:v>48.149573859999997</c:v>
                </c:pt>
                <c:pt idx="1079" formatCode="0.00_ ">
                  <c:v>48.691074342367898</c:v>
                </c:pt>
                <c:pt idx="1080" formatCode="0.00_ ">
                  <c:v>46.806635677600802</c:v>
                </c:pt>
                <c:pt idx="1081" formatCode="0.00_ ">
                  <c:v>46.534196970000004</c:v>
                </c:pt>
                <c:pt idx="1082" formatCode="0.00_ ">
                  <c:v>47.809200120559701</c:v>
                </c:pt>
                <c:pt idx="1083" formatCode="0.00_ ">
                  <c:v>47.5458041888362</c:v>
                </c:pt>
                <c:pt idx="1084" formatCode="0.00_ ">
                  <c:v>49.635239475883097</c:v>
                </c:pt>
                <c:pt idx="1085" formatCode="0.00_ ">
                  <c:v>47.953326808994603</c:v>
                </c:pt>
                <c:pt idx="1086" formatCode="0.00_ ">
                  <c:v>42.3822376405193</c:v>
                </c:pt>
                <c:pt idx="1087" formatCode="0.00_ ">
                  <c:v>42.596495988617399</c:v>
                </c:pt>
                <c:pt idx="1088" formatCode="0.00_ ">
                  <c:v>40.256985031392198</c:v>
                </c:pt>
                <c:pt idx="1089" formatCode="0.00_ ">
                  <c:v>39.397767153335202</c:v>
                </c:pt>
                <c:pt idx="1090" formatCode="0.00_ ">
                  <c:v>39.539418983331501</c:v>
                </c:pt>
                <c:pt idx="1091" formatCode="0.00_ ">
                  <c:v>39.1564316333371</c:v>
                </c:pt>
                <c:pt idx="1092" formatCode="0.00_ ">
                  <c:v>39.306794152218401</c:v>
                </c:pt>
                <c:pt idx="1093" formatCode="0.00_ ">
                  <c:v>39.454962239451397</c:v>
                </c:pt>
                <c:pt idx="1094" formatCode="0.00_ ">
                  <c:v>38.127788214231501</c:v>
                </c:pt>
                <c:pt idx="1095" formatCode="0.00_ ">
                  <c:v>39.530967422830699</c:v>
                </c:pt>
                <c:pt idx="1096" formatCode="0.00_ ">
                  <c:v>37.58392491</c:v>
                </c:pt>
                <c:pt idx="1097" formatCode="0.00_ ">
                  <c:v>37.707731529999997</c:v>
                </c:pt>
                <c:pt idx="1098" formatCode="0.00_ ">
                  <c:v>36.013007860000002</c:v>
                </c:pt>
                <c:pt idx="1099" formatCode="0.00_ ">
                  <c:v>36.577766897156799</c:v>
                </c:pt>
                <c:pt idx="1100" formatCode="0.00_ ">
                  <c:v>36.883421197520804</c:v>
                </c:pt>
                <c:pt idx="1101" formatCode="0.00_ ">
                  <c:v>36.971370897976499</c:v>
                </c:pt>
                <c:pt idx="1102" formatCode="0.00_ ">
                  <c:v>37.924712308484501</c:v>
                </c:pt>
                <c:pt idx="1103" formatCode="0.00_ ">
                  <c:v>37.631682172345002</c:v>
                </c:pt>
                <c:pt idx="1104" formatCode="0.00_ ">
                  <c:v>38.737935609197201</c:v>
                </c:pt>
                <c:pt idx="1105" formatCode="0.00_ ">
                  <c:v>39.265007524772003</c:v>
                </c:pt>
                <c:pt idx="1106" formatCode="0.00_ ">
                  <c:v>39.451107549457099</c:v>
                </c:pt>
                <c:pt idx="1107" formatCode="0.00_ ">
                  <c:v>39.359993956147697</c:v>
                </c:pt>
                <c:pt idx="1108" formatCode="0.00_ ">
                  <c:v>40.430579256735101</c:v>
                </c:pt>
                <c:pt idx="1109" formatCode="0.00_ ">
                  <c:v>39.987332937043497</c:v>
                </c:pt>
                <c:pt idx="1110" formatCode="0.00_ ">
                  <c:v>41.749584359998799</c:v>
                </c:pt>
                <c:pt idx="1111" formatCode="0.00_ ">
                  <c:v>42.256122198819</c:v>
                </c:pt>
                <c:pt idx="1112" formatCode="0.00_ ">
                  <c:v>44.2849889700273</c:v>
                </c:pt>
                <c:pt idx="1113" formatCode="0.00_ ">
                  <c:v>39.348283851454397</c:v>
                </c:pt>
                <c:pt idx="1114" formatCode="0.00_ ">
                  <c:v>36.777547317817003</c:v>
                </c:pt>
                <c:pt idx="1115" formatCode="0.00_ ">
                  <c:v>37.807429486392103</c:v>
                </c:pt>
                <c:pt idx="1116" formatCode="0.00_ ">
                  <c:v>37.868825890161098</c:v>
                </c:pt>
                <c:pt idx="1117" formatCode="0.00_ ">
                  <c:v>36.518213988172498</c:v>
                </c:pt>
                <c:pt idx="1118" formatCode="0.00_ ">
                  <c:v>35.027435687935203</c:v>
                </c:pt>
                <c:pt idx="1119" formatCode="0.00_ ">
                  <c:v>34.840061911912301</c:v>
                </c:pt>
                <c:pt idx="1120" formatCode="0.00_ ">
                  <c:v>35.158985816979097</c:v>
                </c:pt>
                <c:pt idx="1121" formatCode="0.00_ ">
                  <c:v>35.733925862116202</c:v>
                </c:pt>
                <c:pt idx="1122" formatCode="0.00_ ">
                  <c:v>36.0003436845832</c:v>
                </c:pt>
                <c:pt idx="1123" formatCode="0.00_ ">
                  <c:v>36.713623876978197</c:v>
                </c:pt>
                <c:pt idx="1124" formatCode="0.00_ ">
                  <c:v>36.297901096801198</c:v>
                </c:pt>
                <c:pt idx="1125" formatCode="0.00_ ">
                  <c:v>36.193763886434901</c:v>
                </c:pt>
                <c:pt idx="1126" formatCode="0.00_ ">
                  <c:v>34.439960591002503</c:v>
                </c:pt>
                <c:pt idx="1127" formatCode="0.00_ ">
                  <c:v>33.943997015054798</c:v>
                </c:pt>
                <c:pt idx="1128" formatCode="0.00_ ">
                  <c:v>33.523664936596198</c:v>
                </c:pt>
                <c:pt idx="1129" formatCode="0.00_ ">
                  <c:v>33.325406207866699</c:v>
                </c:pt>
                <c:pt idx="1130" formatCode="0.00_ ">
                  <c:v>33.787852460706503</c:v>
                </c:pt>
                <c:pt idx="1131" formatCode="0.00_ ">
                  <c:v>33.283741029031702</c:v>
                </c:pt>
                <c:pt idx="1132" formatCode="0.00_ ">
                  <c:v>33.324548134714497</c:v>
                </c:pt>
                <c:pt idx="1133" formatCode="0.00_ ">
                  <c:v>35.280444505602297</c:v>
                </c:pt>
                <c:pt idx="1134" formatCode="0.00_ ">
                  <c:v>37.130024387088802</c:v>
                </c:pt>
                <c:pt idx="1135" formatCode="0.00_ ">
                  <c:v>36.957774688277397</c:v>
                </c:pt>
                <c:pt idx="1136" formatCode="0.00_ ">
                  <c:v>37.542677124471901</c:v>
                </c:pt>
                <c:pt idx="1137" formatCode="0.00_ ">
                  <c:v>37.1427545223533</c:v>
                </c:pt>
                <c:pt idx="1138" formatCode="0.00_ ">
                  <c:v>38.433352821746197</c:v>
                </c:pt>
                <c:pt idx="1139" formatCode="0.00_ ">
                  <c:v>40.0609188230192</c:v>
                </c:pt>
                <c:pt idx="1140" formatCode="0.00_ ">
                  <c:v>39.773284602931199</c:v>
                </c:pt>
                <c:pt idx="1141" formatCode="0.00_ ">
                  <c:v>38.4560628786245</c:v>
                </c:pt>
                <c:pt idx="1142" formatCode="0.00_ ">
                  <c:v>38.610908510629599</c:v>
                </c:pt>
                <c:pt idx="1143" formatCode="0.00_ ">
                  <c:v>36.1634936120102</c:v>
                </c:pt>
                <c:pt idx="1144" formatCode="0.00_ ">
                  <c:v>35.651371906456497</c:v>
                </c:pt>
                <c:pt idx="1145" formatCode="0.00_ ">
                  <c:v>34.5145653393499</c:v>
                </c:pt>
                <c:pt idx="1146" formatCode="0.00_ ">
                  <c:v>34.452237940501703</c:v>
                </c:pt>
                <c:pt idx="1147" formatCode="0.00_ ">
                  <c:v>34.157541653397402</c:v>
                </c:pt>
                <c:pt idx="1148" formatCode="0.00_ ">
                  <c:v>34.419902098026299</c:v>
                </c:pt>
                <c:pt idx="1149" formatCode="0.00_ ">
                  <c:v>34.5789392164247</c:v>
                </c:pt>
                <c:pt idx="1150" formatCode="0.00_ ">
                  <c:v>34.2390120760329</c:v>
                </c:pt>
                <c:pt idx="1151" formatCode="0.00_ ">
                  <c:v>34.008500777837</c:v>
                </c:pt>
                <c:pt idx="1152" formatCode="0.00_ ">
                  <c:v>34.128179221921002</c:v>
                </c:pt>
                <c:pt idx="1153" formatCode="0.00_ ">
                  <c:v>34.367226356836497</c:v>
                </c:pt>
                <c:pt idx="1154" formatCode="0.00_ ">
                  <c:v>34.983337545044002</c:v>
                </c:pt>
                <c:pt idx="1155" formatCode="0.00_ ">
                  <c:v>35.122376410472</c:v>
                </c:pt>
                <c:pt idx="1156" formatCode="0.00_ ">
                  <c:v>34.806217518865203</c:v>
                </c:pt>
                <c:pt idx="1157" formatCode="0.00_ ">
                  <c:v>34.653817295282202</c:v>
                </c:pt>
                <c:pt idx="1158" formatCode="0.00_ ">
                  <c:v>35.317521942705902</c:v>
                </c:pt>
                <c:pt idx="1159" formatCode="0.00_ ">
                  <c:v>35.3580068137354</c:v>
                </c:pt>
                <c:pt idx="1160" formatCode="0.00_ ">
                  <c:v>35.737099176325998</c:v>
                </c:pt>
                <c:pt idx="1161" formatCode="0.00_ ">
                  <c:v>35.3714751817622</c:v>
                </c:pt>
                <c:pt idx="1162" formatCode="0.00_ ">
                  <c:v>35.604653314262002</c:v>
                </c:pt>
                <c:pt idx="1163" formatCode="0.00_ ">
                  <c:v>35.996727196148498</c:v>
                </c:pt>
                <c:pt idx="1164" formatCode="0.00_ ">
                  <c:v>35.414589231212503</c:v>
                </c:pt>
                <c:pt idx="1165" formatCode="0.00_ ">
                  <c:v>35.373824344863799</c:v>
                </c:pt>
                <c:pt idx="1166" formatCode="0.00_ ">
                  <c:v>35.186918867294601</c:v>
                </c:pt>
                <c:pt idx="1167" formatCode="0.00_ ">
                  <c:v>36.1017242763496</c:v>
                </c:pt>
                <c:pt idx="1168" formatCode="0.00_ ">
                  <c:v>35.653313314542501</c:v>
                </c:pt>
                <c:pt idx="1169" formatCode="0.00_ ">
                  <c:v>35.1410180132223</c:v>
                </c:pt>
                <c:pt idx="1170" formatCode="0.00_ ">
                  <c:v>35.708576869530503</c:v>
                </c:pt>
                <c:pt idx="1171" formatCode="0.00_ ">
                  <c:v>35.418305295157602</c:v>
                </c:pt>
                <c:pt idx="1172" formatCode="0.00_ ">
                  <c:v>35.320969832792102</c:v>
                </c:pt>
                <c:pt idx="1173" formatCode="0.00_ ">
                  <c:v>35.0614521454834</c:v>
                </c:pt>
                <c:pt idx="1174" formatCode="0.00_ ">
                  <c:v>34.510948285916498</c:v>
                </c:pt>
                <c:pt idx="1175" formatCode="0.00_ ">
                  <c:v>34.500882208484001</c:v>
                </c:pt>
                <c:pt idx="1176" formatCode="0.00_ ">
                  <c:v>34.712410307000397</c:v>
                </c:pt>
                <c:pt idx="1177" formatCode="0.00_ ">
                  <c:v>36.543061160391503</c:v>
                </c:pt>
                <c:pt idx="1178" formatCode="0.00_ ">
                  <c:v>36.429181381235303</c:v>
                </c:pt>
                <c:pt idx="1179" formatCode="0.00_ ">
                  <c:v>36.693311007014699</c:v>
                </c:pt>
                <c:pt idx="1180" formatCode="0.00_ ">
                  <c:v>36.242865550533999</c:v>
                </c:pt>
                <c:pt idx="1181" formatCode="0.00_ ">
                  <c:v>36.792735953710299</c:v>
                </c:pt>
                <c:pt idx="1182" formatCode="0.00_ ">
                  <c:v>36.838040062654997</c:v>
                </c:pt>
                <c:pt idx="1183" formatCode="0.00_ ">
                  <c:v>36.634845316383597</c:v>
                </c:pt>
                <c:pt idx="1184" formatCode="0.00_ ">
                  <c:v>35.995709959419401</c:v>
                </c:pt>
                <c:pt idx="1185" formatCode="0.00_ ">
                  <c:v>35.565921583093299</c:v>
                </c:pt>
                <c:pt idx="1186" formatCode="0.00_ ">
                  <c:v>35.269087114307403</c:v>
                </c:pt>
                <c:pt idx="1187" formatCode="0.00_ ">
                  <c:v>35.455393403304299</c:v>
                </c:pt>
                <c:pt idx="1188" formatCode="0.00_ ">
                  <c:v>34.910391308300099</c:v>
                </c:pt>
                <c:pt idx="1189" formatCode="0.00_ ">
                  <c:v>35.498131656188697</c:v>
                </c:pt>
                <c:pt idx="1190" formatCode="0.00_ ">
                  <c:v>34.763478288037298</c:v>
                </c:pt>
                <c:pt idx="1191" formatCode="0.00_ ">
                  <c:v>34.649646178579502</c:v>
                </c:pt>
                <c:pt idx="1192" formatCode="0.00_ ">
                  <c:v>34.422817217526898</c:v>
                </c:pt>
                <c:pt idx="1193" formatCode="0.00_ ">
                  <c:v>34.875644374824901</c:v>
                </c:pt>
                <c:pt idx="1194" formatCode="0.00_ ">
                  <c:v>34.9636664602331</c:v>
                </c:pt>
                <c:pt idx="1195" formatCode="0.00_ ">
                  <c:v>35.551639689608599</c:v>
                </c:pt>
                <c:pt idx="1196" formatCode="0.00_ ">
                  <c:v>35.317940770218499</c:v>
                </c:pt>
                <c:pt idx="1197" formatCode="0.00_ ">
                  <c:v>35.174854122036898</c:v>
                </c:pt>
                <c:pt idx="1198" formatCode="0.00_ ">
                  <c:v>34.929542533006</c:v>
                </c:pt>
                <c:pt idx="1199" formatCode="0.00_ ">
                  <c:v>34.5695873134609</c:v>
                </c:pt>
                <c:pt idx="1200" formatCode="0.00_ ">
                  <c:v>34.253707893487402</c:v>
                </c:pt>
                <c:pt idx="1201" formatCode="0.00_ ">
                  <c:v>34.519748041314102</c:v>
                </c:pt>
                <c:pt idx="1202" formatCode="0.00_ ">
                  <c:v>32.9902383475157</c:v>
                </c:pt>
                <c:pt idx="1203" formatCode="0.00_ ">
                  <c:v>33.090807751314003</c:v>
                </c:pt>
                <c:pt idx="1204" formatCode="0.00_ ">
                  <c:v>33.4230417569431</c:v>
                </c:pt>
                <c:pt idx="1205" formatCode="0.00_ ">
                  <c:v>32.649555183107402</c:v>
                </c:pt>
                <c:pt idx="1206" formatCode="0.00_ ">
                  <c:v>31.691777103927201</c:v>
                </c:pt>
                <c:pt idx="1207" formatCode="0.00_ ">
                  <c:v>31.4142267192905</c:v>
                </c:pt>
                <c:pt idx="1208" formatCode="0.00_ ">
                  <c:v>31.523553252196098</c:v>
                </c:pt>
                <c:pt idx="1209" formatCode="0.00_ ">
                  <c:v>31.320183285026499</c:v>
                </c:pt>
                <c:pt idx="1210" formatCode="0.00_ ">
                  <c:v>31.418190554191199</c:v>
                </c:pt>
                <c:pt idx="1211" formatCode="0.00_ ">
                  <c:v>31.137610336117099</c:v>
                </c:pt>
                <c:pt idx="1212" formatCode="0.00_ ">
                  <c:v>31.501644342855101</c:v>
                </c:pt>
                <c:pt idx="1213" formatCode="0.00_ ">
                  <c:v>31.7271016741566</c:v>
                </c:pt>
                <c:pt idx="1214" formatCode="0.00_ ">
                  <c:v>31.237178589893801</c:v>
                </c:pt>
                <c:pt idx="1215" formatCode="0.00_ ">
                  <c:v>30.728366548057</c:v>
                </c:pt>
                <c:pt idx="1216" formatCode="0.00_ ">
                  <c:v>30.927007450211899</c:v>
                </c:pt>
                <c:pt idx="1217" formatCode="0.00_ ">
                  <c:v>30.9280589056054</c:v>
                </c:pt>
                <c:pt idx="1218" formatCode="0.00_ ">
                  <c:v>31.670582418706601</c:v>
                </c:pt>
                <c:pt idx="1219" formatCode="0.00_ ">
                  <c:v>33.0207847394826</c:v>
                </c:pt>
                <c:pt idx="1220" formatCode="0.00_ ">
                  <c:v>32.835825315195201</c:v>
                </c:pt>
                <c:pt idx="1221" formatCode="0.00_ ">
                  <c:v>32.408925158497297</c:v>
                </c:pt>
                <c:pt idx="1222" formatCode="0.00_ ">
                  <c:v>32.910657800457997</c:v>
                </c:pt>
                <c:pt idx="1223" formatCode="0.00_ ">
                  <c:v>32.440372137300798</c:v>
                </c:pt>
                <c:pt idx="1224" formatCode="0.00_ ">
                  <c:v>31.401899911240299</c:v>
                </c:pt>
                <c:pt idx="1225" formatCode="0.00_ ">
                  <c:v>31.717423093260901</c:v>
                </c:pt>
                <c:pt idx="1226" formatCode="0.00_ ">
                  <c:v>30.882679813905199</c:v>
                </c:pt>
                <c:pt idx="1227" formatCode="0.00_ ">
                  <c:v>30.9941136333203</c:v>
                </c:pt>
                <c:pt idx="1228" formatCode="0.00_ ">
                  <c:v>30.830939204335898</c:v>
                </c:pt>
                <c:pt idx="1229" formatCode="0.00_ ">
                  <c:v>31.087505357483099</c:v>
                </c:pt>
                <c:pt idx="1230" formatCode="0.00_ ">
                  <c:v>29.9673502427631</c:v>
                </c:pt>
                <c:pt idx="1231" formatCode="0.00_ ">
                  <c:v>30.185888838942301</c:v>
                </c:pt>
                <c:pt idx="1232" formatCode="0.00_ ">
                  <c:v>30.302743902765201</c:v>
                </c:pt>
                <c:pt idx="1233" formatCode="0.00_ ">
                  <c:v>30.4211429605663</c:v>
                </c:pt>
                <c:pt idx="1234" formatCode="0.00_ ">
                  <c:v>30.653124044564098</c:v>
                </c:pt>
                <c:pt idx="1235" formatCode="0.00_ ">
                  <c:v>31.327087878951101</c:v>
                </c:pt>
                <c:pt idx="1236" formatCode="0.00_ ">
                  <c:v>31.751041148350001</c:v>
                </c:pt>
                <c:pt idx="1237" formatCode="0.00_ ">
                  <c:v>31.846272831663601</c:v>
                </c:pt>
                <c:pt idx="1238" formatCode="0.00_ ">
                  <c:v>31.470317786726199</c:v>
                </c:pt>
                <c:pt idx="1239" formatCode="0.00_ ">
                  <c:v>32.391677536029398</c:v>
                </c:pt>
                <c:pt idx="1240" formatCode="0.00_ ">
                  <c:v>33.397665461268502</c:v>
                </c:pt>
                <c:pt idx="1241" formatCode="0.00_ ">
                  <c:v>33.153850181595303</c:v>
                </c:pt>
                <c:pt idx="1242" formatCode="0.00_ ">
                  <c:v>33.191370254935798</c:v>
                </c:pt>
                <c:pt idx="1243" formatCode="0.00_ ">
                  <c:v>32.6099653018371</c:v>
                </c:pt>
                <c:pt idx="1244" formatCode="0.00_ ">
                  <c:v>32.255552189514397</c:v>
                </c:pt>
                <c:pt idx="1245" formatCode="0.00_ ">
                  <c:v>32.465974314072902</c:v>
                </c:pt>
                <c:pt idx="1246" formatCode="0.00_ ">
                  <c:v>32.978204198627303</c:v>
                </c:pt>
                <c:pt idx="1247" formatCode="0.00_ ">
                  <c:v>33.228509019346603</c:v>
                </c:pt>
                <c:pt idx="1248" formatCode="0.00_ ">
                  <c:v>32.2757827371044</c:v>
                </c:pt>
                <c:pt idx="1249" formatCode="0.00_ ">
                  <c:v>33.570763371332099</c:v>
                </c:pt>
                <c:pt idx="1250" formatCode="0.00_ ">
                  <c:v>32.901397299479797</c:v>
                </c:pt>
                <c:pt idx="1251" formatCode="0.00_ ">
                  <c:v>33.0453360008202</c:v>
                </c:pt>
                <c:pt idx="1252" formatCode="0.00_ ">
                  <c:v>32.686129713949803</c:v>
                </c:pt>
                <c:pt idx="1253" formatCode="0.00_ ">
                  <c:v>32.531532537220997</c:v>
                </c:pt>
                <c:pt idx="1254" formatCode="0.00_ ">
                  <c:v>32.949252012627298</c:v>
                </c:pt>
                <c:pt idx="1255" formatCode="0.00_ ">
                  <c:v>34.397058154240497</c:v>
                </c:pt>
                <c:pt idx="1256" formatCode="0.00_ ">
                  <c:v>36.044788482763501</c:v>
                </c:pt>
                <c:pt idx="1257" formatCode="0.00_ ">
                  <c:v>35.863709398690403</c:v>
                </c:pt>
                <c:pt idx="1258" formatCode="0.00_ ">
                  <c:v>35.173723691001101</c:v>
                </c:pt>
                <c:pt idx="1259" formatCode="0.00_ ">
                  <c:v>34.521307772108401</c:v>
                </c:pt>
                <c:pt idx="1260" formatCode="0.00_ ">
                  <c:v>34.433831798654602</c:v>
                </c:pt>
                <c:pt idx="1261" formatCode="0.00_ ">
                  <c:v>35.379566604491302</c:v>
                </c:pt>
                <c:pt idx="1262" formatCode="0.00_ ">
                  <c:v>35.048081568634899</c:v>
                </c:pt>
                <c:pt idx="1263" formatCode="0.00_ ">
                  <c:v>34.4188610556212</c:v>
                </c:pt>
                <c:pt idx="1264" formatCode="0.00_ ">
                  <c:v>33.915745923595502</c:v>
                </c:pt>
                <c:pt idx="1265" formatCode="0.00_ ">
                  <c:v>32.084499203594902</c:v>
                </c:pt>
                <c:pt idx="1266" formatCode="0.00_ ">
                  <c:v>30.219899290407</c:v>
                </c:pt>
                <c:pt idx="1267" formatCode="0.00_ ">
                  <c:v>29.343483170619301</c:v>
                </c:pt>
                <c:pt idx="1268" formatCode="0.00_ ">
                  <c:v>29.648975111762802</c:v>
                </c:pt>
                <c:pt idx="1269" formatCode="0.00_ ">
                  <c:v>29.219951303113199</c:v>
                </c:pt>
                <c:pt idx="1270" formatCode="0.00_ ">
                  <c:v>29.0977302109773</c:v>
                </c:pt>
                <c:pt idx="1271" formatCode="0.00_ ">
                  <c:v>29.1473910996896</c:v>
                </c:pt>
                <c:pt idx="1272" formatCode="0.00_ ">
                  <c:v>28.765740961651801</c:v>
                </c:pt>
                <c:pt idx="1273" formatCode="0.00_ ">
                  <c:v>29.472736815074899</c:v>
                </c:pt>
                <c:pt idx="1274" formatCode="0.00_ ">
                  <c:v>28.325484119275401</c:v>
                </c:pt>
                <c:pt idx="1275" formatCode="0.00_ ">
                  <c:v>28.400143058348199</c:v>
                </c:pt>
                <c:pt idx="1276" formatCode="0.00_ ">
                  <c:v>27.964799170729499</c:v>
                </c:pt>
                <c:pt idx="1277" formatCode="0.00_ ">
                  <c:v>27.654843603172299</c:v>
                </c:pt>
                <c:pt idx="1278" formatCode="0.00_ ">
                  <c:v>26.355763212606199</c:v>
                </c:pt>
                <c:pt idx="1279" formatCode="0.00_ ">
                  <c:v>26.2704520704198</c:v>
                </c:pt>
                <c:pt idx="1280" formatCode="0.00_ ">
                  <c:v>26.655588834491802</c:v>
                </c:pt>
                <c:pt idx="1281" formatCode="0.00_ ">
                  <c:v>26.890379579765799</c:v>
                </c:pt>
                <c:pt idx="1282" formatCode="0.00_ ">
                  <c:v>26.098007770391401</c:v>
                </c:pt>
                <c:pt idx="1283" formatCode="0.00_ ">
                  <c:v>26.049866644402801</c:v>
                </c:pt>
                <c:pt idx="1284" formatCode="0.00_ ">
                  <c:v>26.664931912792401</c:v>
                </c:pt>
                <c:pt idx="1285" formatCode="0.00_ ">
                  <c:v>26.394973857966999</c:v>
                </c:pt>
                <c:pt idx="1286" formatCode="0.00_ ">
                  <c:v>26.183276085823</c:v>
                </c:pt>
                <c:pt idx="1287" formatCode="0.00_ ">
                  <c:v>26.629424951082399</c:v>
                </c:pt>
                <c:pt idx="1288" formatCode="0.00_ ">
                  <c:v>26.871356988105799</c:v>
                </c:pt>
                <c:pt idx="1289" formatCode="0.00_ ">
                  <c:v>27.048421351123299</c:v>
                </c:pt>
                <c:pt idx="1290" formatCode="0.00_ ">
                  <c:v>27.1133853826387</c:v>
                </c:pt>
                <c:pt idx="1291" formatCode="0.00_ ">
                  <c:v>26.727187927743</c:v>
                </c:pt>
                <c:pt idx="1292" formatCode="0.00_ ">
                  <c:v>27.0106692910283</c:v>
                </c:pt>
                <c:pt idx="1293" formatCode="0.00_ ">
                  <c:v>27.2272826522982</c:v>
                </c:pt>
                <c:pt idx="1294" formatCode="0.00_ ">
                  <c:v>27.236410083585799</c:v>
                </c:pt>
                <c:pt idx="1295" formatCode="0.00_ ">
                  <c:v>26.6953570587503</c:v>
                </c:pt>
                <c:pt idx="1296" formatCode="0.00_ ">
                  <c:v>25.852655314779199</c:v>
                </c:pt>
                <c:pt idx="1297" formatCode="0.00_ ">
                  <c:v>25.854100191114298</c:v>
                </c:pt>
                <c:pt idx="1298" formatCode="0.00_ ">
                  <c:v>25.628983285704699</c:v>
                </c:pt>
                <c:pt idx="1299" formatCode="0.00_ ">
                  <c:v>25.9827775059806</c:v>
                </c:pt>
                <c:pt idx="1300" formatCode="0.00_ ">
                  <c:v>26.3076690218181</c:v>
                </c:pt>
                <c:pt idx="1301" formatCode="0.00_ ">
                  <c:v>26.629218040762598</c:v>
                </c:pt>
                <c:pt idx="1302" formatCode="0.00_ ">
                  <c:v>26.369201600973099</c:v>
                </c:pt>
                <c:pt idx="1303" formatCode="0.00_ ">
                  <c:v>26.094785787425401</c:v>
                </c:pt>
                <c:pt idx="1304" formatCode="0.00_ ">
                  <c:v>26.065403809464801</c:v>
                </c:pt>
                <c:pt idx="1305" formatCode="0.00_ ">
                  <c:v>26.090121278922101</c:v>
                </c:pt>
                <c:pt idx="1306" formatCode="0.00_ ">
                  <c:v>25.9062884715078</c:v>
                </c:pt>
                <c:pt idx="1307" formatCode="0.00_ ">
                  <c:v>25.724609889495198</c:v>
                </c:pt>
                <c:pt idx="1308" formatCode="0.00_ ">
                  <c:v>25.610398274747102</c:v>
                </c:pt>
                <c:pt idx="1309" formatCode="0.00_ ">
                  <c:v>26.659234653042301</c:v>
                </c:pt>
                <c:pt idx="1310" formatCode="0.00_ ">
                  <c:v>26.9431548843055</c:v>
                </c:pt>
                <c:pt idx="1311" formatCode="0.00_ ">
                  <c:v>26.216685939626899</c:v>
                </c:pt>
                <c:pt idx="1312" formatCode="0.00_ ">
                  <c:v>26.523576207373299</c:v>
                </c:pt>
                <c:pt idx="1313" formatCode="0.00_ ">
                  <c:v>26.086593153919601</c:v>
                </c:pt>
                <c:pt idx="1314" formatCode="0.00_ ">
                  <c:v>25.859482345241599</c:v>
                </c:pt>
                <c:pt idx="1315" formatCode="0.00_ ">
                  <c:v>25.49329415579</c:v>
                </c:pt>
                <c:pt idx="1316" formatCode="0.00_ ">
                  <c:v>26.7174934547517</c:v>
                </c:pt>
                <c:pt idx="1317" formatCode="0.00_ ">
                  <c:v>26.154893904714299</c:v>
                </c:pt>
                <c:pt idx="1318" formatCode="0.00_ ">
                  <c:v>26.446191910278099</c:v>
                </c:pt>
                <c:pt idx="1319" formatCode="0.00_ ">
                  <c:v>26.729130458795101</c:v>
                </c:pt>
                <c:pt idx="1320" formatCode="0.00_ ">
                  <c:v>26.366441741967702</c:v>
                </c:pt>
                <c:pt idx="1321" formatCode="0.00_ ">
                  <c:v>26.395353633558202</c:v>
                </c:pt>
                <c:pt idx="1322" formatCode="0.00_ ">
                  <c:v>26.262442895325101</c:v>
                </c:pt>
                <c:pt idx="1323" formatCode="0.00_ ">
                  <c:v>25.005882785693998</c:v>
                </c:pt>
                <c:pt idx="1324" formatCode="0.00_ ">
                  <c:v>25.538507672489299</c:v>
                </c:pt>
                <c:pt idx="1325" formatCode="0.00_ ">
                  <c:v>25.979050892554699</c:v>
                </c:pt>
                <c:pt idx="1326" formatCode="0.00_ ">
                  <c:v>25.9480632062685</c:v>
                </c:pt>
                <c:pt idx="1327">
                  <c:v>25.3816243815353</c:v>
                </c:pt>
                <c:pt idx="1328">
                  <c:v>25.636188545897301</c:v>
                </c:pt>
                <c:pt idx="1329">
                  <c:v>25.300237650465402</c:v>
                </c:pt>
                <c:pt idx="1330">
                  <c:v>25.5027710400757</c:v>
                </c:pt>
                <c:pt idx="1331">
                  <c:v>24.812901494030399</c:v>
                </c:pt>
                <c:pt idx="1332">
                  <c:v>25.126794961150999</c:v>
                </c:pt>
                <c:pt idx="1333">
                  <c:v>26.414337290483601</c:v>
                </c:pt>
                <c:pt idx="1334">
                  <c:v>25.922874048303601</c:v>
                </c:pt>
                <c:pt idx="1335">
                  <c:v>26.1101508639379</c:v>
                </c:pt>
                <c:pt idx="1336">
                  <c:v>25.802110519232599</c:v>
                </c:pt>
                <c:pt idx="1337">
                  <c:v>25.618343078106001</c:v>
                </c:pt>
                <c:pt idx="1338">
                  <c:v>25.050033482013099</c:v>
                </c:pt>
                <c:pt idx="1339">
                  <c:v>24.3249405147752</c:v>
                </c:pt>
                <c:pt idx="1340">
                  <c:v>24.803487063488902</c:v>
                </c:pt>
                <c:pt idx="1341">
                  <c:v>25.1177675975641</c:v>
                </c:pt>
                <c:pt idx="1342">
                  <c:v>24.6125287853333</c:v>
                </c:pt>
                <c:pt idx="1343">
                  <c:v>24.4693169153045</c:v>
                </c:pt>
                <c:pt idx="1344">
                  <c:v>24.770513128430501</c:v>
                </c:pt>
                <c:pt idx="1345">
                  <c:v>24.9430624835115</c:v>
                </c:pt>
                <c:pt idx="1346">
                  <c:v>24.94807588358</c:v>
                </c:pt>
                <c:pt idx="1347">
                  <c:v>25.780936156987099</c:v>
                </c:pt>
                <c:pt idx="1348">
                  <c:v>25.6700865737124</c:v>
                </c:pt>
                <c:pt idx="1349">
                  <c:v>25.183781781727401</c:v>
                </c:pt>
                <c:pt idx="1350">
                  <c:v>24.9035653758419</c:v>
                </c:pt>
                <c:pt idx="1351">
                  <c:v>25.845458804094999</c:v>
                </c:pt>
                <c:pt idx="1352">
                  <c:v>24.490046425163701</c:v>
                </c:pt>
                <c:pt idx="1353">
                  <c:v>24.169878047277201</c:v>
                </c:pt>
                <c:pt idx="1354">
                  <c:v>23.5463864219514</c:v>
                </c:pt>
                <c:pt idx="1355">
                  <c:v>24.079725196846098</c:v>
                </c:pt>
                <c:pt idx="1356">
                  <c:v>24.654749570670099</c:v>
                </c:pt>
                <c:pt idx="1357">
                  <c:v>25.061588091267399</c:v>
                </c:pt>
                <c:pt idx="1358">
                  <c:v>26.6027523766945</c:v>
                </c:pt>
                <c:pt idx="1359">
                  <c:v>25.735377975578299</c:v>
                </c:pt>
                <c:pt idx="1360">
                  <c:v>24.551919319864101</c:v>
                </c:pt>
                <c:pt idx="1361">
                  <c:v>24.289629920795601</c:v>
                </c:pt>
                <c:pt idx="1362">
                  <c:v>24.5487220970927</c:v>
                </c:pt>
                <c:pt idx="1363">
                  <c:v>24.3958942422536</c:v>
                </c:pt>
                <c:pt idx="1364">
                  <c:v>25.951521237300401</c:v>
                </c:pt>
                <c:pt idx="1365">
                  <c:v>25.435944750702902</c:v>
                </c:pt>
                <c:pt idx="1366">
                  <c:v>26.074668559037399</c:v>
                </c:pt>
                <c:pt idx="1367">
                  <c:v>24.6132617245582</c:v>
                </c:pt>
                <c:pt idx="1368">
                  <c:v>24.7702307924888</c:v>
                </c:pt>
                <c:pt idx="1369">
                  <c:v>24.601507472813498</c:v>
                </c:pt>
                <c:pt idx="1370">
                  <c:v>24.5734105193667</c:v>
                </c:pt>
                <c:pt idx="1371">
                  <c:v>24.446658362932201</c:v>
                </c:pt>
                <c:pt idx="1372">
                  <c:v>25.7100949088364</c:v>
                </c:pt>
                <c:pt idx="1373">
                  <c:v>27.143138312533701</c:v>
                </c:pt>
                <c:pt idx="1374">
                  <c:v>26.6836628680344</c:v>
                </c:pt>
                <c:pt idx="1375">
                  <c:v>26.6819243806945</c:v>
                </c:pt>
                <c:pt idx="1376">
                  <c:v>26.313125686386599</c:v>
                </c:pt>
                <c:pt idx="1377">
                  <c:v>27.868134380892101</c:v>
                </c:pt>
                <c:pt idx="1378">
                  <c:v>27.826867408893399</c:v>
                </c:pt>
                <c:pt idx="1379">
                  <c:v>27.208985424501101</c:v>
                </c:pt>
                <c:pt idx="1380">
                  <c:v>26.826232280419799</c:v>
                </c:pt>
                <c:pt idx="1381">
                  <c:v>28.0785346701939</c:v>
                </c:pt>
                <c:pt idx="1382">
                  <c:v>28.832197581792901</c:v>
                </c:pt>
                <c:pt idx="1383">
                  <c:v>28.5076089459901</c:v>
                </c:pt>
                <c:pt idx="1384">
                  <c:v>29.1288498478558</c:v>
                </c:pt>
                <c:pt idx="1385">
                  <c:v>29.096166456837601</c:v>
                </c:pt>
                <c:pt idx="1386">
                  <c:v>28.830953100882901</c:v>
                </c:pt>
                <c:pt idx="1387">
                  <c:v>27.699850733580099</c:v>
                </c:pt>
                <c:pt idx="1388">
                  <c:v>28.1691080236631</c:v>
                </c:pt>
                <c:pt idx="1389">
                  <c:v>27.625708346111502</c:v>
                </c:pt>
                <c:pt idx="1390">
                  <c:v>27.967820341546599</c:v>
                </c:pt>
                <c:pt idx="1391">
                  <c:v>28.6662259610838</c:v>
                </c:pt>
                <c:pt idx="1392">
                  <c:v>29.771175073483398</c:v>
                </c:pt>
                <c:pt idx="1393">
                  <c:v>29.5643936322464</c:v>
                </c:pt>
                <c:pt idx="1394">
                  <c:v>29.513666479032398</c:v>
                </c:pt>
                <c:pt idx="1395">
                  <c:v>30.2858355243301</c:v>
                </c:pt>
                <c:pt idx="1396">
                  <c:v>28.996686774160999</c:v>
                </c:pt>
                <c:pt idx="1397">
                  <c:v>29.235657156119299</c:v>
                </c:pt>
                <c:pt idx="1398">
                  <c:v>28.563745721425502</c:v>
                </c:pt>
                <c:pt idx="1399">
                  <c:v>28.458050415284902</c:v>
                </c:pt>
                <c:pt idx="1400">
                  <c:v>28.1389372394957</c:v>
                </c:pt>
                <c:pt idx="1401">
                  <c:v>28.2072190331372</c:v>
                </c:pt>
                <c:pt idx="1402">
                  <c:v>28.784005719602501</c:v>
                </c:pt>
                <c:pt idx="1403">
                  <c:v>28.5210617532166</c:v>
                </c:pt>
                <c:pt idx="1404">
                  <c:v>28.219122608578498</c:v>
                </c:pt>
                <c:pt idx="1405">
                  <c:v>27.8362005972009</c:v>
                </c:pt>
                <c:pt idx="1406">
                  <c:v>28.3850850824569</c:v>
                </c:pt>
                <c:pt idx="1407">
                  <c:v>28.054488109380301</c:v>
                </c:pt>
                <c:pt idx="1408">
                  <c:v>28.432006858894201</c:v>
                </c:pt>
                <c:pt idx="1409">
                  <c:v>26.3942406149269</c:v>
                </c:pt>
                <c:pt idx="1410">
                  <c:v>26.652979478052099</c:v>
                </c:pt>
                <c:pt idx="1411">
                  <c:v>26.533588017801499</c:v>
                </c:pt>
                <c:pt idx="1412">
                  <c:v>26.9661719823462</c:v>
                </c:pt>
                <c:pt idx="1413">
                  <c:v>26.744822464506001</c:v>
                </c:pt>
                <c:pt idx="1414">
                  <c:v>27.2727462361776</c:v>
                </c:pt>
                <c:pt idx="1415">
                  <c:v>27.842363493874501</c:v>
                </c:pt>
                <c:pt idx="1416">
                  <c:v>27.322587746685802</c:v>
                </c:pt>
                <c:pt idx="1417">
                  <c:v>27.145899163254001</c:v>
                </c:pt>
                <c:pt idx="1418">
                  <c:v>25.929542494477499</c:v>
                </c:pt>
                <c:pt idx="1419">
                  <c:v>25.796334268607801</c:v>
                </c:pt>
                <c:pt idx="1420">
                  <c:v>24.572411445626699</c:v>
                </c:pt>
                <c:pt idx="1421">
                  <c:v>24.0965841909671</c:v>
                </c:pt>
                <c:pt idx="1422">
                  <c:v>24.194247857210399</c:v>
                </c:pt>
                <c:pt idx="1423">
                  <c:v>23.773808090155502</c:v>
                </c:pt>
                <c:pt idx="1424">
                  <c:v>25.392438647517501</c:v>
                </c:pt>
                <c:pt idx="1425">
                  <c:v>24.022135139892601</c:v>
                </c:pt>
                <c:pt idx="1426">
                  <c:v>25.3288745315201</c:v>
                </c:pt>
                <c:pt idx="1427">
                  <c:v>25.865624067787</c:v>
                </c:pt>
                <c:pt idx="1428">
                  <c:v>24.667477706266901</c:v>
                </c:pt>
                <c:pt idx="1429">
                  <c:v>24.278574061645902</c:v>
                </c:pt>
                <c:pt idx="1430">
                  <c:v>25.066191558032799</c:v>
                </c:pt>
                <c:pt idx="1431">
                  <c:v>25.198214044032198</c:v>
                </c:pt>
                <c:pt idx="1432">
                  <c:v>25.6221760799348</c:v>
                </c:pt>
                <c:pt idx="1433">
                  <c:v>26.52275630682</c:v>
                </c:pt>
                <c:pt idx="1434">
                  <c:v>27.1047425008095</c:v>
                </c:pt>
                <c:pt idx="1435">
                  <c:v>28.531297520555398</c:v>
                </c:pt>
                <c:pt idx="1436">
                  <c:v>28.4334802277099</c:v>
                </c:pt>
                <c:pt idx="1437">
                  <c:v>28.062190441349699</c:v>
                </c:pt>
                <c:pt idx="1438">
                  <c:v>27.929854066861601</c:v>
                </c:pt>
                <c:pt idx="1439">
                  <c:v>27.4709541466177</c:v>
                </c:pt>
                <c:pt idx="1440">
                  <c:v>28.369359677755799</c:v>
                </c:pt>
                <c:pt idx="1441">
                  <c:v>28.455431626426801</c:v>
                </c:pt>
                <c:pt idx="1442">
                  <c:v>29.375381670881001</c:v>
                </c:pt>
                <c:pt idx="1443">
                  <c:v>29.092320153945</c:v>
                </c:pt>
                <c:pt idx="1444">
                  <c:v>30.175463727779398</c:v>
                </c:pt>
                <c:pt idx="1445">
                  <c:v>30.485346257756898</c:v>
                </c:pt>
                <c:pt idx="1446">
                  <c:v>29.2321576368868</c:v>
                </c:pt>
                <c:pt idx="1447">
                  <c:v>29.082875990928599</c:v>
                </c:pt>
                <c:pt idx="1448">
                  <c:v>28.8963330642224</c:v>
                </c:pt>
                <c:pt idx="1449">
                  <c:v>28.0436454346607</c:v>
                </c:pt>
                <c:pt idx="1450">
                  <c:v>27.323072911809501</c:v>
                </c:pt>
                <c:pt idx="1451">
                  <c:v>27.552998753365099</c:v>
                </c:pt>
                <c:pt idx="1452">
                  <c:v>26.4944924127633</c:v>
                </c:pt>
                <c:pt idx="1453">
                  <c:v>26.702049003138299</c:v>
                </c:pt>
                <c:pt idx="1454">
                  <c:v>26.4685940415144</c:v>
                </c:pt>
                <c:pt idx="1455">
                  <c:v>26.073658749259799</c:v>
                </c:pt>
                <c:pt idx="1456">
                  <c:v>26.348112810826201</c:v>
                </c:pt>
                <c:pt idx="1457">
                  <c:v>26.270896006523401</c:v>
                </c:pt>
                <c:pt idx="1458">
                  <c:v>25.9833857683488</c:v>
                </c:pt>
                <c:pt idx="1459">
                  <c:v>25.692703688753198</c:v>
                </c:pt>
                <c:pt idx="1460">
                  <c:v>27.382451273637301</c:v>
                </c:pt>
                <c:pt idx="1461">
                  <c:v>28.910135438903399</c:v>
                </c:pt>
                <c:pt idx="1462">
                  <c:v>28.0470282247563</c:v>
                </c:pt>
                <c:pt idx="1463">
                  <c:v>27.265087674696801</c:v>
                </c:pt>
                <c:pt idx="1464">
                  <c:v>27.0558067608548</c:v>
                </c:pt>
                <c:pt idx="1465">
                  <c:v>27.231197408695099</c:v>
                </c:pt>
                <c:pt idx="1466">
                  <c:v>25.826560998771399</c:v>
                </c:pt>
                <c:pt idx="1467">
                  <c:v>25.6697270506005</c:v>
                </c:pt>
                <c:pt idx="1468">
                  <c:v>24.456147365183199</c:v>
                </c:pt>
                <c:pt idx="1469">
                  <c:v>24.253220085889001</c:v>
                </c:pt>
                <c:pt idx="1470">
                  <c:v>25.969351937075899</c:v>
                </c:pt>
                <c:pt idx="1471">
                  <c:v>26.0783704146342</c:v>
                </c:pt>
                <c:pt idx="1472">
                  <c:v>26.204194348042101</c:v>
                </c:pt>
                <c:pt idx="1473">
                  <c:v>26.693841522600401</c:v>
                </c:pt>
                <c:pt idx="1474">
                  <c:v>27.161607057538902</c:v>
                </c:pt>
                <c:pt idx="1475">
                  <c:v>27.350351984332999</c:v>
                </c:pt>
                <c:pt idx="1476">
                  <c:v>25.883406588098101</c:v>
                </c:pt>
                <c:pt idx="1477">
                  <c:v>24.767587424681999</c:v>
                </c:pt>
                <c:pt idx="1478">
                  <c:v>25.9943617915659</c:v>
                </c:pt>
                <c:pt idx="1479">
                  <c:v>25.395413259996101</c:v>
                </c:pt>
                <c:pt idx="1480">
                  <c:v>24.8830699492425</c:v>
                </c:pt>
                <c:pt idx="1481">
                  <c:v>24.365798820226399</c:v>
                </c:pt>
                <c:pt idx="1482">
                  <c:v>23.714795695224499</c:v>
                </c:pt>
                <c:pt idx="1483">
                  <c:v>23.987379911078101</c:v>
                </c:pt>
                <c:pt idx="1484">
                  <c:v>23.355874237822999</c:v>
                </c:pt>
                <c:pt idx="1485">
                  <c:v>24.181299800921899</c:v>
                </c:pt>
                <c:pt idx="1486">
                  <c:v>24.4400776010656</c:v>
                </c:pt>
                <c:pt idx="1487">
                  <c:v>23.585796804454699</c:v>
                </c:pt>
                <c:pt idx="1488">
                  <c:v>23.138235309638201</c:v>
                </c:pt>
                <c:pt idx="1489">
                  <c:v>22.9261977382052</c:v>
                </c:pt>
                <c:pt idx="1490">
                  <c:v>23.3415557398821</c:v>
                </c:pt>
                <c:pt idx="1491">
                  <c:v>22.981051441679998</c:v>
                </c:pt>
                <c:pt idx="1492">
                  <c:v>21.9463926776234</c:v>
                </c:pt>
                <c:pt idx="1493">
                  <c:v>21.213043003450299</c:v>
                </c:pt>
                <c:pt idx="1494">
                  <c:v>23.0696491547981</c:v>
                </c:pt>
                <c:pt idx="1495">
                  <c:v>23.788664220084598</c:v>
                </c:pt>
                <c:pt idx="1496">
                  <c:v>23.328831997719298</c:v>
                </c:pt>
                <c:pt idx="1497">
                  <c:v>24.0462317323171</c:v>
                </c:pt>
                <c:pt idx="1498">
                  <c:v>23.2263689898741</c:v>
                </c:pt>
                <c:pt idx="1499">
                  <c:v>24.2022905851173</c:v>
                </c:pt>
                <c:pt idx="1500">
                  <c:v>23.352663702363799</c:v>
                </c:pt>
                <c:pt idx="1501">
                  <c:v>23.448330702605102</c:v>
                </c:pt>
                <c:pt idx="1502">
                  <c:v>23.0365988519975</c:v>
                </c:pt>
                <c:pt idx="1503">
                  <c:v>23.306154795424899</c:v>
                </c:pt>
                <c:pt idx="1504">
                  <c:v>24.399123608787399</c:v>
                </c:pt>
                <c:pt idx="1505">
                  <c:v>24.672186327068601</c:v>
                </c:pt>
                <c:pt idx="1506">
                  <c:v>23.910363054432501</c:v>
                </c:pt>
                <c:pt idx="1507">
                  <c:v>24.905626424677902</c:v>
                </c:pt>
                <c:pt idx="1508">
                  <c:v>25.354582307902302</c:v>
                </c:pt>
                <c:pt idx="1509">
                  <c:v>25.804227236965598</c:v>
                </c:pt>
                <c:pt idx="1510">
                  <c:v>22.779191869801501</c:v>
                </c:pt>
                <c:pt idx="1511">
                  <c:v>21.910250183743099</c:v>
                </c:pt>
                <c:pt idx="1512">
                  <c:v>21.8825780288708</c:v>
                </c:pt>
                <c:pt idx="1513">
                  <c:v>21.4474155329297</c:v>
                </c:pt>
                <c:pt idx="1514">
                  <c:v>23.427220768117799</c:v>
                </c:pt>
                <c:pt idx="1515">
                  <c:v>23.017839401082199</c:v>
                </c:pt>
                <c:pt idx="1516">
                  <c:v>22.077017328274099</c:v>
                </c:pt>
                <c:pt idx="1517">
                  <c:v>20.736828778627</c:v>
                </c:pt>
                <c:pt idx="1518">
                  <c:v>20.394643039100298</c:v>
                </c:pt>
                <c:pt idx="1519">
                  <c:v>21.909197001633899</c:v>
                </c:pt>
                <c:pt idx="1520">
                  <c:v>20.515159941700102</c:v>
                </c:pt>
                <c:pt idx="1521">
                  <c:v>20.785971548379401</c:v>
                </c:pt>
                <c:pt idx="1522">
                  <c:v>22.126908475706902</c:v>
                </c:pt>
                <c:pt idx="1523">
                  <c:v>21.8845021858805</c:v>
                </c:pt>
                <c:pt idx="1524">
                  <c:v>25.848441341086701</c:v>
                </c:pt>
                <c:pt idx="1525">
                  <c:v>26.6870168419496</c:v>
                </c:pt>
                <c:pt idx="1526">
                  <c:v>27.902304798254999</c:v>
                </c:pt>
                <c:pt idx="1527">
                  <c:v>28.6509830994518</c:v>
                </c:pt>
                <c:pt idx="1528">
                  <c:v>29.478049738621198</c:v>
                </c:pt>
                <c:pt idx="1529">
                  <c:v>30.0054421054564</c:v>
                </c:pt>
                <c:pt idx="1530">
                  <c:v>30.1167868681021</c:v>
                </c:pt>
                <c:pt idx="1531">
                  <c:v>30.2029373942555</c:v>
                </c:pt>
                <c:pt idx="1532">
                  <c:v>30.419303419649001</c:v>
                </c:pt>
                <c:pt idx="1533">
                  <c:v>31.6530706384948</c:v>
                </c:pt>
                <c:pt idx="1534">
                  <c:v>32.0364863341442</c:v>
                </c:pt>
                <c:pt idx="1535">
                  <c:v>32.510206716607001</c:v>
                </c:pt>
                <c:pt idx="1536">
                  <c:v>33.569323273576998</c:v>
                </c:pt>
                <c:pt idx="1537">
                  <c:v>32.7336779441845</c:v>
                </c:pt>
                <c:pt idx="1538">
                  <c:v>32.513679619472299</c:v>
                </c:pt>
                <c:pt idx="1539">
                  <c:v>32.122034048570498</c:v>
                </c:pt>
                <c:pt idx="1540">
                  <c:v>31.797707384910399</c:v>
                </c:pt>
                <c:pt idx="1541">
                  <c:v>32.359027849700098</c:v>
                </c:pt>
                <c:pt idx="1542">
                  <c:v>32.360005416066898</c:v>
                </c:pt>
                <c:pt idx="1543">
                  <c:v>32.929396109842401</c:v>
                </c:pt>
                <c:pt idx="1544">
                  <c:v>33.051419017291003</c:v>
                </c:pt>
                <c:pt idx="1545">
                  <c:v>33.280847561477799</c:v>
                </c:pt>
                <c:pt idx="1546">
                  <c:v>33.665548590741501</c:v>
                </c:pt>
                <c:pt idx="1547">
                  <c:v>34.845872048711598</c:v>
                </c:pt>
                <c:pt idx="1548">
                  <c:v>34.248473576497602</c:v>
                </c:pt>
                <c:pt idx="1549">
                  <c:v>34.684291967597801</c:v>
                </c:pt>
                <c:pt idx="1550">
                  <c:v>35.179462994227599</c:v>
                </c:pt>
                <c:pt idx="1551">
                  <c:v>35.872136235850498</c:v>
                </c:pt>
                <c:pt idx="1552">
                  <c:v>36.8015305523734</c:v>
                </c:pt>
                <c:pt idx="1553">
                  <c:v>35.616654438605202</c:v>
                </c:pt>
                <c:pt idx="1554">
                  <c:v>34.890112768784903</c:v>
                </c:pt>
                <c:pt idx="1555">
                  <c:v>35.422045375441897</c:v>
                </c:pt>
                <c:pt idx="1556">
                  <c:v>36.573927318366401</c:v>
                </c:pt>
                <c:pt idx="1557">
                  <c:v>37.503959642969001</c:v>
                </c:pt>
                <c:pt idx="1558">
                  <c:v>37.763555058965103</c:v>
                </c:pt>
                <c:pt idx="1559">
                  <c:v>37.033712481969197</c:v>
                </c:pt>
                <c:pt idx="1560">
                  <c:v>37.663187394592299</c:v>
                </c:pt>
                <c:pt idx="1561">
                  <c:v>37.4845225698596</c:v>
                </c:pt>
                <c:pt idx="1562">
                  <c:v>37.816467210884802</c:v>
                </c:pt>
                <c:pt idx="1563">
                  <c:v>38.855750037801997</c:v>
                </c:pt>
                <c:pt idx="1564">
                  <c:v>38.665801311365698</c:v>
                </c:pt>
                <c:pt idx="1565">
                  <c:v>38.651493467502199</c:v>
                </c:pt>
                <c:pt idx="1566">
                  <c:v>39.7506822943947</c:v>
                </c:pt>
                <c:pt idx="1567">
                  <c:v>41.0813470488416</c:v>
                </c:pt>
                <c:pt idx="1568">
                  <c:v>40.023360952506202</c:v>
                </c:pt>
                <c:pt idx="1569">
                  <c:v>40.441204938947799</c:v>
                </c:pt>
                <c:pt idx="1570">
                  <c:v>39.691911448656697</c:v>
                </c:pt>
                <c:pt idx="1571">
                  <c:v>38.918673589598903</c:v>
                </c:pt>
                <c:pt idx="1572">
                  <c:v>39.254269279384303</c:v>
                </c:pt>
                <c:pt idx="1573">
                  <c:v>38.713475213047197</c:v>
                </c:pt>
                <c:pt idx="1574">
                  <c:v>38.761499256379501</c:v>
                </c:pt>
                <c:pt idx="1575">
                  <c:v>38.5496620690055</c:v>
                </c:pt>
                <c:pt idx="1576">
                  <c:v>38.765124229824401</c:v>
                </c:pt>
                <c:pt idx="1577">
                  <c:v>37.813562103480798</c:v>
                </c:pt>
                <c:pt idx="1578">
                  <c:v>39.192242022029703</c:v>
                </c:pt>
                <c:pt idx="1579">
                  <c:v>39.565505776004798</c:v>
                </c:pt>
                <c:pt idx="1580">
                  <c:v>38.7734775052825</c:v>
                </c:pt>
                <c:pt idx="1581">
                  <c:v>38.848707359087001</c:v>
                </c:pt>
                <c:pt idx="1582">
                  <c:v>38.7602515895572</c:v>
                </c:pt>
                <c:pt idx="1583">
                  <c:v>40.2223591644753</c:v>
                </c:pt>
                <c:pt idx="1584">
                  <c:v>39.711075998071003</c:v>
                </c:pt>
                <c:pt idx="1585">
                  <c:v>41.447045393419998</c:v>
                </c:pt>
                <c:pt idx="1586">
                  <c:v>40.877145855612397</c:v>
                </c:pt>
                <c:pt idx="1587">
                  <c:v>40.284298424293098</c:v>
                </c:pt>
                <c:pt idx="1588">
                  <c:v>39.3057249422517</c:v>
                </c:pt>
                <c:pt idx="1589">
                  <c:v>39.548631070903902</c:v>
                </c:pt>
                <c:pt idx="1590">
                  <c:v>39.359745818678398</c:v>
                </c:pt>
                <c:pt idx="1591">
                  <c:v>39.950160607974503</c:v>
                </c:pt>
                <c:pt idx="1592">
                  <c:v>41.893268745715098</c:v>
                </c:pt>
                <c:pt idx="1593">
                  <c:v>39.506797877714497</c:v>
                </c:pt>
                <c:pt idx="1594">
                  <c:v>39.126978409938303</c:v>
                </c:pt>
                <c:pt idx="1595">
                  <c:v>39.009238632637697</c:v>
                </c:pt>
                <c:pt idx="1596">
                  <c:v>36.837022749882202</c:v>
                </c:pt>
                <c:pt idx="1597">
                  <c:v>37.158296453620302</c:v>
                </c:pt>
                <c:pt idx="1598">
                  <c:v>34.289262944570503</c:v>
                </c:pt>
                <c:pt idx="1599">
                  <c:v>33.901462894223897</c:v>
                </c:pt>
                <c:pt idx="1600">
                  <c:v>33.088642992984198</c:v>
                </c:pt>
                <c:pt idx="1601">
                  <c:v>31.7097085234603</c:v>
                </c:pt>
                <c:pt idx="1602">
                  <c:v>33.100955061672401</c:v>
                </c:pt>
                <c:pt idx="1603">
                  <c:v>31.129100023389999</c:v>
                </c:pt>
                <c:pt idx="1604">
                  <c:v>29.5970250979986</c:v>
                </c:pt>
                <c:pt idx="1605">
                  <c:v>30.805812817497799</c:v>
                </c:pt>
                <c:pt idx="1606">
                  <c:v>31.4355437876015</c:v>
                </c:pt>
                <c:pt idx="1607">
                  <c:v>31.5990683488881</c:v>
                </c:pt>
                <c:pt idx="1608">
                  <c:v>34.869673066047497</c:v>
                </c:pt>
                <c:pt idx="1609">
                  <c:v>31.170925759869</c:v>
                </c:pt>
                <c:pt idx="1610">
                  <c:v>31.725974571974501</c:v>
                </c:pt>
                <c:pt idx="1611">
                  <c:v>31.576596388117601</c:v>
                </c:pt>
                <c:pt idx="1612">
                  <c:v>31.1523041716606</c:v>
                </c:pt>
                <c:pt idx="1613">
                  <c:v>30.645187326810898</c:v>
                </c:pt>
                <c:pt idx="1614">
                  <c:v>30.9108149995966</c:v>
                </c:pt>
                <c:pt idx="1615">
                  <c:v>32.099886203736702</c:v>
                </c:pt>
                <c:pt idx="1616">
                  <c:v>31.797332868885999</c:v>
                </c:pt>
                <c:pt idx="1617">
                  <c:v>31.511490036123799</c:v>
                </c:pt>
                <c:pt idx="1618">
                  <c:v>34.202404270827799</c:v>
                </c:pt>
                <c:pt idx="1619">
                  <c:v>34.850150493231801</c:v>
                </c:pt>
                <c:pt idx="1620">
                  <c:v>34.084261034041397</c:v>
                </c:pt>
                <c:pt idx="1621">
                  <c:v>34.188272077969103</c:v>
                </c:pt>
                <c:pt idx="1622">
                  <c:v>33.572725264910297</c:v>
                </c:pt>
                <c:pt idx="1623">
                  <c:v>33.823254717750302</c:v>
                </c:pt>
                <c:pt idx="1624">
                  <c:v>34.654833184386597</c:v>
                </c:pt>
                <c:pt idx="1625">
                  <c:v>36.283457874518902</c:v>
                </c:pt>
                <c:pt idx="1626">
                  <c:v>37.631024441238601</c:v>
                </c:pt>
                <c:pt idx="1627">
                  <c:v>36.657538571175898</c:v>
                </c:pt>
                <c:pt idx="1628">
                  <c:v>29.472935392286502</c:v>
                </c:pt>
                <c:pt idx="1629">
                  <c:v>27.153034226764898</c:v>
                </c:pt>
                <c:pt idx="1630">
                  <c:v>26.972517321031901</c:v>
                </c:pt>
                <c:pt idx="1631">
                  <c:v>25.692784801858998</c:v>
                </c:pt>
                <c:pt idx="1632">
                  <c:v>25.825552628842001</c:v>
                </c:pt>
                <c:pt idx="1633">
                  <c:v>25.442982032945899</c:v>
                </c:pt>
                <c:pt idx="1634">
                  <c:v>25.068123120919399</c:v>
                </c:pt>
                <c:pt idx="1635">
                  <c:v>24.560233252374701</c:v>
                </c:pt>
                <c:pt idx="1636">
                  <c:v>24.565587227554801</c:v>
                </c:pt>
                <c:pt idx="1637">
                  <c:v>25.015927177026601</c:v>
                </c:pt>
                <c:pt idx="1638">
                  <c:v>25.7023302544677</c:v>
                </c:pt>
                <c:pt idx="1639">
                  <c:v>26.346746185229701</c:v>
                </c:pt>
                <c:pt idx="1640">
                  <c:v>25.321858617475101</c:v>
                </c:pt>
                <c:pt idx="1641">
                  <c:v>26.328848829047502</c:v>
                </c:pt>
                <c:pt idx="1642">
                  <c:v>26.3404316663879</c:v>
                </c:pt>
                <c:pt idx="1643">
                  <c:v>26.412549056506599</c:v>
                </c:pt>
                <c:pt idx="1644">
                  <c:v>26.653748534297801</c:v>
                </c:pt>
                <c:pt idx="1645">
                  <c:v>26.363310602616401</c:v>
                </c:pt>
                <c:pt idx="1646">
                  <c:v>26.664761509005501</c:v>
                </c:pt>
                <c:pt idx="1647">
                  <c:v>26.926036527730702</c:v>
                </c:pt>
                <c:pt idx="1648">
                  <c:v>27.178352459394301</c:v>
                </c:pt>
                <c:pt idx="1649">
                  <c:v>27.152632483769001</c:v>
                </c:pt>
                <c:pt idx="1650">
                  <c:v>27.869905024682399</c:v>
                </c:pt>
                <c:pt idx="1651">
                  <c:v>26.502511319199002</c:v>
                </c:pt>
                <c:pt idx="1652">
                  <c:v>25.7822549709059</c:v>
                </c:pt>
                <c:pt idx="1653">
                  <c:v>25.985483923365098</c:v>
                </c:pt>
                <c:pt idx="1654">
                  <c:v>25.821423081234901</c:v>
                </c:pt>
                <c:pt idx="1655">
                  <c:v>26.787371372871899</c:v>
                </c:pt>
                <c:pt idx="1656">
                  <c:v>27.117600727192102</c:v>
                </c:pt>
                <c:pt idx="1657">
                  <c:v>28.208715341280499</c:v>
                </c:pt>
                <c:pt idx="1658">
                  <c:v>27.849025925747799</c:v>
                </c:pt>
                <c:pt idx="1659">
                  <c:v>28.332908231636399</c:v>
                </c:pt>
                <c:pt idx="1660">
                  <c:v>28.079490653395599</c:v>
                </c:pt>
                <c:pt idx="1661">
                  <c:v>28.171233534782999</c:v>
                </c:pt>
                <c:pt idx="1662">
                  <c:v>28.363844993264401</c:v>
                </c:pt>
                <c:pt idx="1663">
                  <c:v>28.9719771701117</c:v>
                </c:pt>
                <c:pt idx="1664">
                  <c:v>28.933857833861499</c:v>
                </c:pt>
                <c:pt idx="1665">
                  <c:v>29.178066665514699</c:v>
                </c:pt>
                <c:pt idx="1666">
                  <c:v>29.255904269171701</c:v>
                </c:pt>
                <c:pt idx="1667">
                  <c:v>29.2724066187196</c:v>
                </c:pt>
                <c:pt idx="1668">
                  <c:v>29.111954466307399</c:v>
                </c:pt>
                <c:pt idx="1669">
                  <c:v>28.5111840802373</c:v>
                </c:pt>
                <c:pt idx="1670">
                  <c:v>28.846313804073599</c:v>
                </c:pt>
                <c:pt idx="1671">
                  <c:v>29.5551481349491</c:v>
                </c:pt>
                <c:pt idx="1672">
                  <c:v>29.2426837400605</c:v>
                </c:pt>
                <c:pt idx="1673">
                  <c:v>29.456276468879199</c:v>
                </c:pt>
                <c:pt idx="1674">
                  <c:v>28.209381766826699</c:v>
                </c:pt>
                <c:pt idx="1675">
                  <c:v>28.589320031469899</c:v>
                </c:pt>
                <c:pt idx="1676">
                  <c:v>29.415534806835598</c:v>
                </c:pt>
                <c:pt idx="1677">
                  <c:v>28.6215019141634</c:v>
                </c:pt>
                <c:pt idx="1678">
                  <c:v>28.582382713392299</c:v>
                </c:pt>
                <c:pt idx="1679">
                  <c:v>27.9759260146357</c:v>
                </c:pt>
                <c:pt idx="1680">
                  <c:v>28.1757173793868</c:v>
                </c:pt>
                <c:pt idx="1681">
                  <c:v>26.035843711966798</c:v>
                </c:pt>
                <c:pt idx="1682">
                  <c:v>25.3244019532886</c:v>
                </c:pt>
                <c:pt idx="1683">
                  <c:v>25.1926907988918</c:v>
                </c:pt>
                <c:pt idx="1684">
                  <c:v>24.385329654845599</c:v>
                </c:pt>
                <c:pt idx="1685">
                  <c:v>24.641730518029501</c:v>
                </c:pt>
                <c:pt idx="1686">
                  <c:v>25.082762021871201</c:v>
                </c:pt>
                <c:pt idx="1687">
                  <c:v>26.3773818683011</c:v>
                </c:pt>
                <c:pt idx="1688">
                  <c:v>25.7018143971634</c:v>
                </c:pt>
                <c:pt idx="1689">
                  <c:v>25.6114020221661</c:v>
                </c:pt>
                <c:pt idx="1690">
                  <c:v>24.467410877915501</c:v>
                </c:pt>
                <c:pt idx="1691">
                  <c:v>24.910279026492201</c:v>
                </c:pt>
                <c:pt idx="1692">
                  <c:v>25.2728838339413</c:v>
                </c:pt>
                <c:pt idx="1693">
                  <c:v>25.557860085624601</c:v>
                </c:pt>
                <c:pt idx="1694">
                  <c:v>25.103875202470899</c:v>
                </c:pt>
                <c:pt idx="1695">
                  <c:v>25.539783630107301</c:v>
                </c:pt>
                <c:pt idx="1696">
                  <c:v>26.550531309303999</c:v>
                </c:pt>
                <c:pt idx="1697">
                  <c:v>25.4470706540069</c:v>
                </c:pt>
                <c:pt idx="1698">
                  <c:v>25.131340693546001</c:v>
                </c:pt>
                <c:pt idx="1699">
                  <c:v>24.538647482027699</c:v>
                </c:pt>
                <c:pt idx="1700">
                  <c:v>24.140486755889</c:v>
                </c:pt>
                <c:pt idx="1701">
                  <c:v>26.2120200758661</c:v>
                </c:pt>
                <c:pt idx="1702">
                  <c:v>26.254537218029199</c:v>
                </c:pt>
                <c:pt idx="1703">
                  <c:v>26.826689005821901</c:v>
                </c:pt>
                <c:pt idx="1704">
                  <c:v>27.895648323604298</c:v>
                </c:pt>
                <c:pt idx="1705">
                  <c:v>28.8017876246982</c:v>
                </c:pt>
                <c:pt idx="1706">
                  <c:v>27.2428263940633</c:v>
                </c:pt>
                <c:pt idx="1707">
                  <c:v>27.237336816363499</c:v>
                </c:pt>
                <c:pt idx="1708">
                  <c:v>26.979318757425801</c:v>
                </c:pt>
                <c:pt idx="1709">
                  <c:v>26.085305284655</c:v>
                </c:pt>
                <c:pt idx="1710">
                  <c:v>26.221946545219701</c:v>
                </c:pt>
                <c:pt idx="1711">
                  <c:v>25.505324225062999</c:v>
                </c:pt>
                <c:pt idx="1712">
                  <c:v>25.373433552034601</c:v>
                </c:pt>
                <c:pt idx="1713">
                  <c:v>25.810376695999501</c:v>
                </c:pt>
                <c:pt idx="1714">
                  <c:v>25.871895356313399</c:v>
                </c:pt>
                <c:pt idx="1715">
                  <c:v>24.4268030968007</c:v>
                </c:pt>
                <c:pt idx="1716">
                  <c:v>24.467835395208802</c:v>
                </c:pt>
                <c:pt idx="1717">
                  <c:v>24.145298098422401</c:v>
                </c:pt>
                <c:pt idx="1718">
                  <c:v>24.159777495579299</c:v>
                </c:pt>
                <c:pt idx="1719">
                  <c:v>24.1343010124872</c:v>
                </c:pt>
                <c:pt idx="1720">
                  <c:v>24.734139966320999</c:v>
                </c:pt>
                <c:pt idx="1721">
                  <c:v>25.019320507460801</c:v>
                </c:pt>
                <c:pt idx="1722">
                  <c:v>25.266441226199799</c:v>
                </c:pt>
                <c:pt idx="1723">
                  <c:v>26.321377971283798</c:v>
                </c:pt>
                <c:pt idx="1724">
                  <c:v>26.645016093113899</c:v>
                </c:pt>
                <c:pt idx="1725">
                  <c:v>28.036334895579898</c:v>
                </c:pt>
                <c:pt idx="1726">
                  <c:v>27.283483359018099</c:v>
                </c:pt>
                <c:pt idx="1727">
                  <c:v>27.445911219174199</c:v>
                </c:pt>
                <c:pt idx="1728">
                  <c:v>27.486765756519901</c:v>
                </c:pt>
                <c:pt idx="1729">
                  <c:v>28.654922499722701</c:v>
                </c:pt>
                <c:pt idx="1730">
                  <c:v>27.7906452840989</c:v>
                </c:pt>
                <c:pt idx="1731">
                  <c:v>27.387867168367201</c:v>
                </c:pt>
                <c:pt idx="1732">
                  <c:v>27.4610237796946</c:v>
                </c:pt>
                <c:pt idx="1733">
                  <c:v>27.3703017724722</c:v>
                </c:pt>
                <c:pt idx="1734">
                  <c:v>26.902069905002001</c:v>
                </c:pt>
                <c:pt idx="1735">
                  <c:v>28.7698894205346</c:v>
                </c:pt>
                <c:pt idx="1736">
                  <c:v>28.545657742363399</c:v>
                </c:pt>
                <c:pt idx="1737">
                  <c:v>28.4212517389225</c:v>
                </c:pt>
                <c:pt idx="1738">
                  <c:v>28.9168600125621</c:v>
                </c:pt>
                <c:pt idx="1739">
                  <c:v>27.9556453556959</c:v>
                </c:pt>
                <c:pt idx="1740">
                  <c:v>28.929299307792999</c:v>
                </c:pt>
                <c:pt idx="1741">
                  <c:v>28.002618429009999</c:v>
                </c:pt>
                <c:pt idx="1742">
                  <c:v>28.803077540112</c:v>
                </c:pt>
                <c:pt idx="1743">
                  <c:v>28.2785975122829</c:v>
                </c:pt>
                <c:pt idx="1744">
                  <c:v>25.852538172751299</c:v>
                </c:pt>
                <c:pt idx="1745">
                  <c:v>24.750712201449101</c:v>
                </c:pt>
                <c:pt idx="1746">
                  <c:v>22.9879255411179</c:v>
                </c:pt>
                <c:pt idx="1747">
                  <c:v>22.582952108793801</c:v>
                </c:pt>
                <c:pt idx="1748">
                  <c:v>21.961045661869701</c:v>
                </c:pt>
                <c:pt idx="1749">
                  <c:v>22.010326866360799</c:v>
                </c:pt>
                <c:pt idx="1750">
                  <c:v>22.09577371208</c:v>
                </c:pt>
                <c:pt idx="1751">
                  <c:v>21.628339422615799</c:v>
                </c:pt>
                <c:pt idx="1752">
                  <c:v>21.923751744152099</c:v>
                </c:pt>
                <c:pt idx="1753">
                  <c:v>22.901157275743302</c:v>
                </c:pt>
                <c:pt idx="1754">
                  <c:v>23.806510145836199</c:v>
                </c:pt>
                <c:pt idx="1755">
                  <c:v>22.2061513988054</c:v>
                </c:pt>
                <c:pt idx="1756">
                  <c:v>22.7161308249492</c:v>
                </c:pt>
                <c:pt idx="1757">
                  <c:v>21.511654641449599</c:v>
                </c:pt>
                <c:pt idx="1758">
                  <c:v>21.359789169197899</c:v>
                </c:pt>
                <c:pt idx="1759">
                  <c:v>21.313210311144601</c:v>
                </c:pt>
                <c:pt idx="1760">
                  <c:v>21.358387343690602</c:v>
                </c:pt>
                <c:pt idx="1761">
                  <c:v>21.866411701707001</c:v>
                </c:pt>
                <c:pt idx="1762">
                  <c:v>21.713110681535898</c:v>
                </c:pt>
                <c:pt idx="1763">
                  <c:v>21.2912501872162</c:v>
                </c:pt>
                <c:pt idx="1764">
                  <c:v>21.358786494814701</c:v>
                </c:pt>
                <c:pt idx="1765">
                  <c:v>19.281143758024601</c:v>
                </c:pt>
                <c:pt idx="1766">
                  <c:v>19.211647367864899</c:v>
                </c:pt>
                <c:pt idx="1767">
                  <c:v>19.316253659204399</c:v>
                </c:pt>
                <c:pt idx="1768">
                  <c:v>18.745327575734301</c:v>
                </c:pt>
                <c:pt idx="1769">
                  <c:v>18.469673484273699</c:v>
                </c:pt>
                <c:pt idx="1770">
                  <c:v>20.214534399417602</c:v>
                </c:pt>
                <c:pt idx="1771">
                  <c:v>19.625122252713801</c:v>
                </c:pt>
                <c:pt idx="1772">
                  <c:v>19.844588369056801</c:v>
                </c:pt>
                <c:pt idx="1773">
                  <c:v>19.5898998702847</c:v>
                </c:pt>
                <c:pt idx="1774">
                  <c:v>18.675384781983599</c:v>
                </c:pt>
                <c:pt idx="1775">
                  <c:v>18.9124976217533</c:v>
                </c:pt>
                <c:pt idx="1776">
                  <c:v>18.959263360854901</c:v>
                </c:pt>
                <c:pt idx="1777">
                  <c:v>19.944344641412599</c:v>
                </c:pt>
                <c:pt idx="1778">
                  <c:v>20.790703362162301</c:v>
                </c:pt>
                <c:pt idx="1779">
                  <c:v>21.125657412171901</c:v>
                </c:pt>
                <c:pt idx="1780">
                  <c:v>21.470643309841101</c:v>
                </c:pt>
                <c:pt idx="1781">
                  <c:v>20.4398861485802</c:v>
                </c:pt>
                <c:pt idx="1782">
                  <c:v>20.852906945279798</c:v>
                </c:pt>
                <c:pt idx="1783">
                  <c:v>20.488151455806701</c:v>
                </c:pt>
                <c:pt idx="1784">
                  <c:v>21.959977791443201</c:v>
                </c:pt>
                <c:pt idx="1785">
                  <c:v>22.845363044752901</c:v>
                </c:pt>
                <c:pt idx="1786">
                  <c:v>21.858281040267102</c:v>
                </c:pt>
                <c:pt idx="1787">
                  <c:v>22.299372463392501</c:v>
                </c:pt>
                <c:pt idx="1788">
                  <c:v>22.024934480168799</c:v>
                </c:pt>
                <c:pt idx="1789">
                  <c:v>22.437369413385401</c:v>
                </c:pt>
                <c:pt idx="1790">
                  <c:v>22.511889115652501</c:v>
                </c:pt>
                <c:pt idx="1791">
                  <c:v>22.355261235933</c:v>
                </c:pt>
                <c:pt idx="1792">
                  <c:v>21.993415497018201</c:v>
                </c:pt>
                <c:pt idx="1793">
                  <c:v>22.2012739454841</c:v>
                </c:pt>
                <c:pt idx="1794">
                  <c:v>24.3856726152706</c:v>
                </c:pt>
                <c:pt idx="1795">
                  <c:v>24.189299350780601</c:v>
                </c:pt>
                <c:pt idx="1796">
                  <c:v>22.881531173622001</c:v>
                </c:pt>
                <c:pt idx="1797">
                  <c:v>22.231546849714402</c:v>
                </c:pt>
                <c:pt idx="1798">
                  <c:v>23.598755185382799</c:v>
                </c:pt>
                <c:pt idx="1799">
                  <c:v>23.443354812896999</c:v>
                </c:pt>
                <c:pt idx="1800">
                  <c:v>21.2071094218064</c:v>
                </c:pt>
                <c:pt idx="1801">
                  <c:v>21.457691977162401</c:v>
                </c:pt>
                <c:pt idx="1802">
                  <c:v>22.650538051237</c:v>
                </c:pt>
                <c:pt idx="1803">
                  <c:v>21.930941421118799</c:v>
                </c:pt>
                <c:pt idx="1804">
                  <c:v>20.758511734639502</c:v>
                </c:pt>
                <c:pt idx="1805">
                  <c:v>22.271536458409699</c:v>
                </c:pt>
                <c:pt idx="1806">
                  <c:v>20.649565833382201</c:v>
                </c:pt>
                <c:pt idx="1807">
                  <c:v>19.2094548725374</c:v>
                </c:pt>
                <c:pt idx="1808">
                  <c:v>19.8222450287203</c:v>
                </c:pt>
                <c:pt idx="1809">
                  <c:v>15.738914211301701</c:v>
                </c:pt>
                <c:pt idx="1810">
                  <c:v>15.7166115410059</c:v>
                </c:pt>
                <c:pt idx="1811">
                  <c:v>14.6827281978372</c:v>
                </c:pt>
                <c:pt idx="1812">
                  <c:v>14.321138768654899</c:v>
                </c:pt>
                <c:pt idx="1813">
                  <c:v>12.6200550412513</c:v>
                </c:pt>
                <c:pt idx="1814">
                  <c:v>13.8104698936173</c:v>
                </c:pt>
                <c:pt idx="1815">
                  <c:v>13.950159054441601</c:v>
                </c:pt>
                <c:pt idx="1816">
                  <c:v>12.915786359588701</c:v>
                </c:pt>
                <c:pt idx="1817">
                  <c:v>13.3792018093722</c:v>
                </c:pt>
                <c:pt idx="1818">
                  <c:v>13.2241347239517</c:v>
                </c:pt>
                <c:pt idx="1819">
                  <c:v>13.270361907681499</c:v>
                </c:pt>
                <c:pt idx="1820">
                  <c:v>16.152176421883802</c:v>
                </c:pt>
                <c:pt idx="1821">
                  <c:v>16.236849251596599</c:v>
                </c:pt>
                <c:pt idx="1822">
                  <c:v>16.087809058423201</c:v>
                </c:pt>
                <c:pt idx="1823">
                  <c:v>15.5171560924049</c:v>
                </c:pt>
                <c:pt idx="1824">
                  <c:v>15.5764608472078</c:v>
                </c:pt>
                <c:pt idx="1825">
                  <c:v>15.8834362568827</c:v>
                </c:pt>
                <c:pt idx="1826">
                  <c:v>16.2049420336132</c:v>
                </c:pt>
                <c:pt idx="1827">
                  <c:v>17.101706579643601</c:v>
                </c:pt>
                <c:pt idx="1828">
                  <c:v>18.082954512729899</c:v>
                </c:pt>
                <c:pt idx="1829">
                  <c:v>17.726402102287</c:v>
                </c:pt>
                <c:pt idx="1830">
                  <c:v>19.780831772924898</c:v>
                </c:pt>
                <c:pt idx="1831">
                  <c:v>22.127233239769701</c:v>
                </c:pt>
                <c:pt idx="1832">
                  <c:v>21.4694828448926</c:v>
                </c:pt>
                <c:pt idx="1833">
                  <c:v>22.200955176685301</c:v>
                </c:pt>
                <c:pt idx="1834">
                  <c:v>21.671733975206202</c:v>
                </c:pt>
                <c:pt idx="1835">
                  <c:v>20.6634218595152</c:v>
                </c:pt>
                <c:pt idx="1836">
                  <c:v>20.434946830033599</c:v>
                </c:pt>
                <c:pt idx="1837">
                  <c:v>19.735870220374199</c:v>
                </c:pt>
                <c:pt idx="1838">
                  <c:v>19.7370020664595</c:v>
                </c:pt>
                <c:pt idx="1839">
                  <c:v>18.0363784418596</c:v>
                </c:pt>
                <c:pt idx="1840">
                  <c:v>19.148658077445798</c:v>
                </c:pt>
                <c:pt idx="1841">
                  <c:v>19.550416240075599</c:v>
                </c:pt>
                <c:pt idx="1842">
                  <c:v>18.153548074096999</c:v>
                </c:pt>
                <c:pt idx="1843">
                  <c:v>16.976952913185102</c:v>
                </c:pt>
                <c:pt idx="1844">
                  <c:v>17.371239826373401</c:v>
                </c:pt>
                <c:pt idx="1845">
                  <c:v>19.141123351797301</c:v>
                </c:pt>
                <c:pt idx="1846">
                  <c:v>15.6122486507823</c:v>
                </c:pt>
                <c:pt idx="1847">
                  <c:v>16.335183729114998</c:v>
                </c:pt>
                <c:pt idx="1848">
                  <c:v>17.089467388013801</c:v>
                </c:pt>
                <c:pt idx="1849">
                  <c:v>17.523135176159499</c:v>
                </c:pt>
                <c:pt idx="1850">
                  <c:v>18.326477661148601</c:v>
                </c:pt>
                <c:pt idx="1851">
                  <c:v>19.116215236031</c:v>
                </c:pt>
                <c:pt idx="1852">
                  <c:v>18.662526894228598</c:v>
                </c:pt>
                <c:pt idx="1853">
                  <c:v>19.243742420169902</c:v>
                </c:pt>
                <c:pt idx="1854">
                  <c:v>18.979004354395698</c:v>
                </c:pt>
                <c:pt idx="1855">
                  <c:v>22.6086032566798</c:v>
                </c:pt>
                <c:pt idx="1856">
                  <c:v>24.919512173815999</c:v>
                </c:pt>
                <c:pt idx="1857">
                  <c:v>24.326937070362099</c:v>
                </c:pt>
                <c:pt idx="1858">
                  <c:v>24.649817337187802</c:v>
                </c:pt>
                <c:pt idx="1859">
                  <c:v>24.8686175066542</c:v>
                </c:pt>
                <c:pt idx="1860">
                  <c:v>27.999025245918901</c:v>
                </c:pt>
                <c:pt idx="1861">
                  <c:v>27.6077966815207</c:v>
                </c:pt>
                <c:pt idx="1862">
                  <c:v>27.273659381285299</c:v>
                </c:pt>
                <c:pt idx="1863">
                  <c:v>28.420034008911902</c:v>
                </c:pt>
                <c:pt idx="1864">
                  <c:v>29.446389988126199</c:v>
                </c:pt>
                <c:pt idx="1865">
                  <c:v>31.3851543873498</c:v>
                </c:pt>
                <c:pt idx="1866">
                  <c:v>32.963758611275097</c:v>
                </c:pt>
                <c:pt idx="1867">
                  <c:v>32.7719198282227</c:v>
                </c:pt>
                <c:pt idx="1868">
                  <c:v>31.668068977857299</c:v>
                </c:pt>
                <c:pt idx="1869">
                  <c:v>30.653877010038102</c:v>
                </c:pt>
                <c:pt idx="1870">
                  <c:v>30.781425915993399</c:v>
                </c:pt>
                <c:pt idx="1871">
                  <c:v>29.9975868971636</c:v>
                </c:pt>
                <c:pt idx="1872">
                  <c:v>29.793679665567399</c:v>
                </c:pt>
                <c:pt idx="1873">
                  <c:v>30.112562631322501</c:v>
                </c:pt>
                <c:pt idx="1874">
                  <c:v>28.377287546879099</c:v>
                </c:pt>
                <c:pt idx="1875">
                  <c:v>29.673115621169998</c:v>
                </c:pt>
                <c:pt idx="1876">
                  <c:v>30.879121532241001</c:v>
                </c:pt>
                <c:pt idx="1877">
                  <c:v>30.046560273497199</c:v>
                </c:pt>
                <c:pt idx="1878">
                  <c:v>29.5697127734026</c:v>
                </c:pt>
                <c:pt idx="1879">
                  <c:v>30.586484097887698</c:v>
                </c:pt>
                <c:pt idx="1880">
                  <c:v>30.3958444907509</c:v>
                </c:pt>
                <c:pt idx="1881">
                  <c:v>30.833346447088399</c:v>
                </c:pt>
                <c:pt idx="1882">
                  <c:v>30.1705016978703</c:v>
                </c:pt>
                <c:pt idx="1883">
                  <c:v>30.109037427606399</c:v>
                </c:pt>
                <c:pt idx="1884">
                  <c:v>29.489969390610899</c:v>
                </c:pt>
                <c:pt idx="1885">
                  <c:v>29.905728476405798</c:v>
                </c:pt>
                <c:pt idx="1886">
                  <c:v>32.460581042295502</c:v>
                </c:pt>
                <c:pt idx="1887">
                  <c:v>32.220616005456101</c:v>
                </c:pt>
                <c:pt idx="1888">
                  <c:v>32.0986303225203</c:v>
                </c:pt>
                <c:pt idx="1889">
                  <c:v>32.540149395013998</c:v>
                </c:pt>
                <c:pt idx="1890">
                  <c:v>31.4774026305486</c:v>
                </c:pt>
                <c:pt idx="1891">
                  <c:v>31.273055526968299</c:v>
                </c:pt>
                <c:pt idx="1892">
                  <c:v>30.134285222129101</c:v>
                </c:pt>
                <c:pt idx="1893">
                  <c:v>30.9472872712374</c:v>
                </c:pt>
                <c:pt idx="1894">
                  <c:v>30.382419954746499</c:v>
                </c:pt>
                <c:pt idx="1895">
                  <c:v>30.6756040559195</c:v>
                </c:pt>
                <c:pt idx="1896">
                  <c:v>29.928870800544999</c:v>
                </c:pt>
                <c:pt idx="1897">
                  <c:v>29.802411745754299</c:v>
                </c:pt>
                <c:pt idx="1898">
                  <c:v>29.768032279442401</c:v>
                </c:pt>
                <c:pt idx="1899">
                  <c:v>27.6180620725262</c:v>
                </c:pt>
                <c:pt idx="1900">
                  <c:v>28.553980368843298</c:v>
                </c:pt>
                <c:pt idx="1901">
                  <c:v>32.791508406904903</c:v>
                </c:pt>
                <c:pt idx="1902">
                  <c:v>33.4527571877939</c:v>
                </c:pt>
                <c:pt idx="1903">
                  <c:v>32.7166593365599</c:v>
                </c:pt>
                <c:pt idx="1904">
                  <c:v>33.200747686513303</c:v>
                </c:pt>
                <c:pt idx="1905">
                  <c:v>31.1398112057873</c:v>
                </c:pt>
                <c:pt idx="1906">
                  <c:v>29.960012954031999</c:v>
                </c:pt>
                <c:pt idx="1907">
                  <c:v>30.223066508579901</c:v>
                </c:pt>
                <c:pt idx="1908">
                  <c:v>33.094802808287902</c:v>
                </c:pt>
                <c:pt idx="1909">
                  <c:v>34.209624167456603</c:v>
                </c:pt>
                <c:pt idx="1910">
                  <c:v>32.785511194750498</c:v>
                </c:pt>
                <c:pt idx="1911">
                  <c:v>34.269509236609402</c:v>
                </c:pt>
                <c:pt idx="1912">
                  <c:v>34.5719006892039</c:v>
                </c:pt>
                <c:pt idx="1913">
                  <c:v>34.914452647474299</c:v>
                </c:pt>
                <c:pt idx="1914">
                  <c:v>31.505014413676001</c:v>
                </c:pt>
                <c:pt idx="1915">
                  <c:v>31.3445510072514</c:v>
                </c:pt>
                <c:pt idx="1916">
                  <c:v>31.544562482606199</c:v>
                </c:pt>
                <c:pt idx="1917">
                  <c:v>28.8939941455194</c:v>
                </c:pt>
                <c:pt idx="1918">
                  <c:v>29.898510619594902</c:v>
                </c:pt>
                <c:pt idx="1919">
                  <c:v>30.5680306567907</c:v>
                </c:pt>
                <c:pt idx="1920">
                  <c:v>31.8867545719839</c:v>
                </c:pt>
                <c:pt idx="1921">
                  <c:v>31.047735411549802</c:v>
                </c:pt>
                <c:pt idx="1922">
                  <c:v>32.045555137486602</c:v>
                </c:pt>
                <c:pt idx="1923">
                  <c:v>34.407263374397601</c:v>
                </c:pt>
                <c:pt idx="1924">
                  <c:v>33.902014157072998</c:v>
                </c:pt>
                <c:pt idx="1925">
                  <c:v>33.335056502897601</c:v>
                </c:pt>
                <c:pt idx="1926">
                  <c:v>32.514914715819401</c:v>
                </c:pt>
                <c:pt idx="1927">
                  <c:v>32.665125295055098</c:v>
                </c:pt>
                <c:pt idx="1928">
                  <c:v>32.428526078986103</c:v>
                </c:pt>
                <c:pt idx="1929">
                  <c:v>35.257631907413703</c:v>
                </c:pt>
                <c:pt idx="1930">
                  <c:v>35.777309580888002</c:v>
                </c:pt>
                <c:pt idx="1931">
                  <c:v>36.544160874105799</c:v>
                </c:pt>
                <c:pt idx="1932">
                  <c:v>38.6162109528698</c:v>
                </c:pt>
                <c:pt idx="1933">
                  <c:v>36.639317855365398</c:v>
                </c:pt>
                <c:pt idx="1934">
                  <c:v>35.874635486438201</c:v>
                </c:pt>
                <c:pt idx="1935">
                  <c:v>36.152507861962498</c:v>
                </c:pt>
                <c:pt idx="1936">
                  <c:v>36.408264124066697</c:v>
                </c:pt>
                <c:pt idx="1937">
                  <c:v>34.530514245389902</c:v>
                </c:pt>
                <c:pt idx="1938">
                  <c:v>39.871791358615198</c:v>
                </c:pt>
                <c:pt idx="1939">
                  <c:v>43.178884295472102</c:v>
                </c:pt>
                <c:pt idx="1940">
                  <c:v>40.421977958548901</c:v>
                </c:pt>
                <c:pt idx="1941">
                  <c:v>41.626510794619399</c:v>
                </c:pt>
                <c:pt idx="1942">
                  <c:v>39.906501495590902</c:v>
                </c:pt>
                <c:pt idx="1943">
                  <c:v>39.214801417183601</c:v>
                </c:pt>
                <c:pt idx="1944">
                  <c:v>38.806611808385902</c:v>
                </c:pt>
                <c:pt idx="1945">
                  <c:v>31.843880921869101</c:v>
                </c:pt>
                <c:pt idx="1946">
                  <c:v>32.3846029195958</c:v>
                </c:pt>
                <c:pt idx="1947">
                  <c:v>32.132118650774601</c:v>
                </c:pt>
                <c:pt idx="1948">
                  <c:v>29.149335819017999</c:v>
                </c:pt>
                <c:pt idx="1949">
                  <c:v>29.838758638885398</c:v>
                </c:pt>
                <c:pt idx="1950">
                  <c:v>29.046219882846501</c:v>
                </c:pt>
                <c:pt idx="1951">
                  <c:v>29.448647070966999</c:v>
                </c:pt>
                <c:pt idx="1952">
                  <c:v>28.881273067496</c:v>
                </c:pt>
                <c:pt idx="1953">
                  <c:v>30.7810651738573</c:v>
                </c:pt>
                <c:pt idx="1954">
                  <c:v>30.993544928147202</c:v>
                </c:pt>
                <c:pt idx="1955">
                  <c:v>31.6135304612447</c:v>
                </c:pt>
                <c:pt idx="1956">
                  <c:v>33.358090943050598</c:v>
                </c:pt>
                <c:pt idx="1957">
                  <c:v>31.9550011086477</c:v>
                </c:pt>
                <c:pt idx="1958">
                  <c:v>31.1770111774727</c:v>
                </c:pt>
                <c:pt idx="1959">
                  <c:v>32.160202606157398</c:v>
                </c:pt>
                <c:pt idx="1960">
                  <c:v>32.820466694930701</c:v>
                </c:pt>
                <c:pt idx="1961">
                  <c:v>33.617249602926798</c:v>
                </c:pt>
                <c:pt idx="1962">
                  <c:v>31.707538155605199</c:v>
                </c:pt>
                <c:pt idx="1963">
                  <c:v>31.961695008861099</c:v>
                </c:pt>
                <c:pt idx="1964">
                  <c:v>31.519321049717298</c:v>
                </c:pt>
                <c:pt idx="1965">
                  <c:v>30.100860071543099</c:v>
                </c:pt>
                <c:pt idx="1966">
                  <c:v>30.973071800342002</c:v>
                </c:pt>
                <c:pt idx="1967">
                  <c:v>30.979779545686</c:v>
                </c:pt>
                <c:pt idx="1968">
                  <c:v>31.261576157643098</c:v>
                </c:pt>
                <c:pt idx="1969">
                  <c:v>30.064482614545099</c:v>
                </c:pt>
                <c:pt idx="1970">
                  <c:v>29.979802134004</c:v>
                </c:pt>
                <c:pt idx="1971">
                  <c:v>30.092112594496299</c:v>
                </c:pt>
                <c:pt idx="1972">
                  <c:v>32.794549676492899</c:v>
                </c:pt>
                <c:pt idx="1973">
                  <c:v>33.182728537837498</c:v>
                </c:pt>
                <c:pt idx="1974">
                  <c:v>33.885140747509404</c:v>
                </c:pt>
                <c:pt idx="1975">
                  <c:v>33.1726857747907</c:v>
                </c:pt>
                <c:pt idx="1976">
                  <c:v>34.007280236324497</c:v>
                </c:pt>
                <c:pt idx="1977">
                  <c:v>35.5131544934573</c:v>
                </c:pt>
                <c:pt idx="1978">
                  <c:v>33.9113093257454</c:v>
                </c:pt>
                <c:pt idx="1979">
                  <c:v>33.279407792809401</c:v>
                </c:pt>
                <c:pt idx="1980">
                  <c:v>33.162437214078501</c:v>
                </c:pt>
                <c:pt idx="1981">
                  <c:v>33.198263585278397</c:v>
                </c:pt>
                <c:pt idx="1982">
                  <c:v>33.741842680150597</c:v>
                </c:pt>
                <c:pt idx="1983">
                  <c:v>34.451653955392402</c:v>
                </c:pt>
                <c:pt idx="1984">
                  <c:v>36.067798802215997</c:v>
                </c:pt>
                <c:pt idx="1985">
                  <c:v>34.529095527233501</c:v>
                </c:pt>
                <c:pt idx="1986">
                  <c:v>35.573223689376697</c:v>
                </c:pt>
                <c:pt idx="1987">
                  <c:v>33.883573104463501</c:v>
                </c:pt>
                <c:pt idx="1988">
                  <c:v>32.964023196132601</c:v>
                </c:pt>
                <c:pt idx="1989">
                  <c:v>30.8609425288656</c:v>
                </c:pt>
                <c:pt idx="1990">
                  <c:v>29.627236264572499</c:v>
                </c:pt>
                <c:pt idx="1991">
                  <c:v>30.320570920457101</c:v>
                </c:pt>
                <c:pt idx="1992">
                  <c:v>30.1078500079389</c:v>
                </c:pt>
                <c:pt idx="1993">
                  <c:v>29.383518528587299</c:v>
                </c:pt>
                <c:pt idx="1994">
                  <c:v>29.485187958424799</c:v>
                </c:pt>
                <c:pt idx="1995">
                  <c:v>29.726453638127101</c:v>
                </c:pt>
                <c:pt idx="1996">
                  <c:v>32.185777128569697</c:v>
                </c:pt>
                <c:pt idx="1997">
                  <c:v>33.081948816172797</c:v>
                </c:pt>
                <c:pt idx="1998">
                  <c:v>34.355021794597398</c:v>
                </c:pt>
                <c:pt idx="1999">
                  <c:v>33.190036375365104</c:v>
                </c:pt>
                <c:pt idx="2000">
                  <c:v>32.236286241267997</c:v>
                </c:pt>
                <c:pt idx="2001">
                  <c:v>32.225616669766602</c:v>
                </c:pt>
                <c:pt idx="2002">
                  <c:v>31.5435149350687</c:v>
                </c:pt>
                <c:pt idx="2003">
                  <c:v>31.829407649749101</c:v>
                </c:pt>
                <c:pt idx="2004">
                  <c:v>33.809692748389999</c:v>
                </c:pt>
                <c:pt idx="2005">
                  <c:v>31.5781975390212</c:v>
                </c:pt>
                <c:pt idx="2006">
                  <c:v>31.577402229632099</c:v>
                </c:pt>
                <c:pt idx="2007">
                  <c:v>33.007810762138703</c:v>
                </c:pt>
                <c:pt idx="2008">
                  <c:v>32.939167802500997</c:v>
                </c:pt>
                <c:pt idx="2009">
                  <c:v>31.1137707554903</c:v>
                </c:pt>
                <c:pt idx="2010">
                  <c:v>29.550867243191199</c:v>
                </c:pt>
                <c:pt idx="2011">
                  <c:v>30.181706869324898</c:v>
                </c:pt>
                <c:pt idx="2012">
                  <c:v>28.345248555047998</c:v>
                </c:pt>
                <c:pt idx="2013">
                  <c:v>30.0237243358543</c:v>
                </c:pt>
                <c:pt idx="2014">
                  <c:v>29.3766024700477</c:v>
                </c:pt>
                <c:pt idx="2015">
                  <c:v>29.639656898204201</c:v>
                </c:pt>
                <c:pt idx="2016">
                  <c:v>30.026124420978299</c:v>
                </c:pt>
                <c:pt idx="2017">
                  <c:v>28.763159123303801</c:v>
                </c:pt>
                <c:pt idx="2018">
                  <c:v>30.356257283533701</c:v>
                </c:pt>
                <c:pt idx="2019">
                  <c:v>28.481396537621599</c:v>
                </c:pt>
                <c:pt idx="2020">
                  <c:v>28.476001819892399</c:v>
                </c:pt>
                <c:pt idx="2021">
                  <c:v>25.183987205824401</c:v>
                </c:pt>
                <c:pt idx="2022">
                  <c:v>24.302928231238798</c:v>
                </c:pt>
                <c:pt idx="2023">
                  <c:v>24.365277587835799</c:v>
                </c:pt>
                <c:pt idx="2024">
                  <c:v>22.9830201959685</c:v>
                </c:pt>
                <c:pt idx="2025">
                  <c:v>23.380703937775699</c:v>
                </c:pt>
                <c:pt idx="2026">
                  <c:v>22.979831623359399</c:v>
                </c:pt>
                <c:pt idx="2027">
                  <c:v>22.190161636516802</c:v>
                </c:pt>
                <c:pt idx="2028">
                  <c:v>21.387473194539201</c:v>
                </c:pt>
                <c:pt idx="2029">
                  <c:v>21.123541520580599</c:v>
                </c:pt>
                <c:pt idx="2030">
                  <c:v>21.626663397223101</c:v>
                </c:pt>
                <c:pt idx="2031">
                  <c:v>22.065515992445501</c:v>
                </c:pt>
                <c:pt idx="2032">
                  <c:v>21.926847175128099</c:v>
                </c:pt>
                <c:pt idx="2033">
                  <c:v>23.1536308009442</c:v>
                </c:pt>
                <c:pt idx="2034">
                  <c:v>20.8629573405874</c:v>
                </c:pt>
                <c:pt idx="2035">
                  <c:v>21.201000227715699</c:v>
                </c:pt>
                <c:pt idx="2036">
                  <c:v>21.007305949449702</c:v>
                </c:pt>
                <c:pt idx="2037">
                  <c:v>20.8429865018262</c:v>
                </c:pt>
                <c:pt idx="2038">
                  <c:v>20.7036377856159</c:v>
                </c:pt>
                <c:pt idx="2039">
                  <c:v>20.088806074156398</c:v>
                </c:pt>
                <c:pt idx="2040">
                  <c:v>20.101024705852101</c:v>
                </c:pt>
                <c:pt idx="2041">
                  <c:v>21.649025627228401</c:v>
                </c:pt>
                <c:pt idx="2042">
                  <c:v>22.172229404019198</c:v>
                </c:pt>
                <c:pt idx="2043">
                  <c:v>21.7986184814722</c:v>
                </c:pt>
                <c:pt idx="2044">
                  <c:v>21.529681872938099</c:v>
                </c:pt>
                <c:pt idx="2045">
                  <c:v>22.195938497828301</c:v>
                </c:pt>
                <c:pt idx="2046">
                  <c:v>22.426649808145701</c:v>
                </c:pt>
                <c:pt idx="2047">
                  <c:v>22.2172281492699</c:v>
                </c:pt>
                <c:pt idx="2048">
                  <c:v>22.539899213242201</c:v>
                </c:pt>
                <c:pt idx="2049">
                  <c:v>22.7019800075518</c:v>
                </c:pt>
                <c:pt idx="2050">
                  <c:v>23.6194942267512</c:v>
                </c:pt>
                <c:pt idx="2051">
                  <c:v>24.531020142255102</c:v>
                </c:pt>
                <c:pt idx="2052">
                  <c:v>23.504448408025102</c:v>
                </c:pt>
                <c:pt idx="2053">
                  <c:v>24.715362443246299</c:v>
                </c:pt>
                <c:pt idx="2054">
                  <c:v>25.0405524107282</c:v>
                </c:pt>
                <c:pt idx="2055">
                  <c:v>24.914661962274799</c:v>
                </c:pt>
                <c:pt idx="2056">
                  <c:v>24.026031854563499</c:v>
                </c:pt>
                <c:pt idx="2057">
                  <c:v>23.731306228880399</c:v>
                </c:pt>
                <c:pt idx="2058">
                  <c:v>25.356083336819999</c:v>
                </c:pt>
                <c:pt idx="2059">
                  <c:v>25.381194810842199</c:v>
                </c:pt>
                <c:pt idx="2060">
                  <c:v>24.037450274524499</c:v>
                </c:pt>
                <c:pt idx="2061">
                  <c:v>24.751006219766701</c:v>
                </c:pt>
                <c:pt idx="2062">
                  <c:v>24.9464196837747</c:v>
                </c:pt>
                <c:pt idx="2063">
                  <c:v>23.475294450681901</c:v>
                </c:pt>
                <c:pt idx="2064">
                  <c:v>22.746663196843901</c:v>
                </c:pt>
                <c:pt idx="2065">
                  <c:v>22.625147723267698</c:v>
                </c:pt>
                <c:pt idx="2066">
                  <c:v>22.2332257733337</c:v>
                </c:pt>
                <c:pt idx="2067">
                  <c:v>23.099942178834802</c:v>
                </c:pt>
                <c:pt idx="2068">
                  <c:v>23.2709100760786</c:v>
                </c:pt>
                <c:pt idx="2069">
                  <c:v>23.0583770353544</c:v>
                </c:pt>
                <c:pt idx="2070">
                  <c:v>21.647366122814901</c:v>
                </c:pt>
                <c:pt idx="2071">
                  <c:v>20.556616359024702</c:v>
                </c:pt>
                <c:pt idx="2072">
                  <c:v>20.334796933647802</c:v>
                </c:pt>
                <c:pt idx="2073">
                  <c:v>20.940008772037</c:v>
                </c:pt>
                <c:pt idx="2074">
                  <c:v>21.879656326363001</c:v>
                </c:pt>
                <c:pt idx="2075">
                  <c:v>21.7640612561563</c:v>
                </c:pt>
                <c:pt idx="2076">
                  <c:v>22.963565682905099</c:v>
                </c:pt>
                <c:pt idx="2077">
                  <c:v>22.941029443798602</c:v>
                </c:pt>
                <c:pt idx="2078">
                  <c:v>20.313563121234701</c:v>
                </c:pt>
                <c:pt idx="2079">
                  <c:v>20.278697835979401</c:v>
                </c:pt>
                <c:pt idx="2080">
                  <c:v>19.9493813353943</c:v>
                </c:pt>
                <c:pt idx="2081">
                  <c:v>20.217961875339899</c:v>
                </c:pt>
                <c:pt idx="2082">
                  <c:v>20.4806083010679</c:v>
                </c:pt>
                <c:pt idx="2083">
                  <c:v>19.551547454927601</c:v>
                </c:pt>
                <c:pt idx="2084">
                  <c:v>19.366011021539201</c:v>
                </c:pt>
                <c:pt idx="2085">
                  <c:v>19.0938188003486</c:v>
                </c:pt>
                <c:pt idx="2086">
                  <c:v>18.551079655495698</c:v>
                </c:pt>
                <c:pt idx="2087">
                  <c:v>19.201456746500501</c:v>
                </c:pt>
                <c:pt idx="2088">
                  <c:v>20.241417885230099</c:v>
                </c:pt>
                <c:pt idx="2089">
                  <c:v>20.377450262386802</c:v>
                </c:pt>
                <c:pt idx="2090">
                  <c:v>20.281173652710802</c:v>
                </c:pt>
                <c:pt idx="2091">
                  <c:v>20.384771650819498</c:v>
                </c:pt>
                <c:pt idx="2092">
                  <c:v>21.448270670160898</c:v>
                </c:pt>
                <c:pt idx="2093">
                  <c:v>20.910455316003301</c:v>
                </c:pt>
                <c:pt idx="2094">
                  <c:v>22.303254610454001</c:v>
                </c:pt>
                <c:pt idx="2095">
                  <c:v>22.145373800975399</c:v>
                </c:pt>
                <c:pt idx="2096">
                  <c:v>22.405031888545</c:v>
                </c:pt>
                <c:pt idx="2097">
                  <c:v>24.055242351633801</c:v>
                </c:pt>
                <c:pt idx="2098">
                  <c:v>24.282607490192099</c:v>
                </c:pt>
                <c:pt idx="2099">
                  <c:v>25.440063311311501</c:v>
                </c:pt>
                <c:pt idx="2100">
                  <c:v>25.6110770630874</c:v>
                </c:pt>
                <c:pt idx="2101">
                  <c:v>26.0727496455623</c:v>
                </c:pt>
                <c:pt idx="2102">
                  <c:v>26.168026187558301</c:v>
                </c:pt>
                <c:pt idx="2103">
                  <c:v>23.189455849317</c:v>
                </c:pt>
                <c:pt idx="2104">
                  <c:v>24.1255583674855</c:v>
                </c:pt>
                <c:pt idx="2105">
                  <c:v>23.728841749766399</c:v>
                </c:pt>
                <c:pt idx="2106">
                  <c:v>20.993744671186999</c:v>
                </c:pt>
                <c:pt idx="2107">
                  <c:v>21.821047200573599</c:v>
                </c:pt>
                <c:pt idx="2108">
                  <c:v>20.482429951554401</c:v>
                </c:pt>
                <c:pt idx="2109">
                  <c:v>18.576299626771998</c:v>
                </c:pt>
                <c:pt idx="2110">
                  <c:v>17.834766433624701</c:v>
                </c:pt>
                <c:pt idx="2111">
                  <c:v>17.908018911748801</c:v>
                </c:pt>
                <c:pt idx="2112">
                  <c:v>18.825097278273098</c:v>
                </c:pt>
                <c:pt idx="2113">
                  <c:v>19.0880253535843</c:v>
                </c:pt>
                <c:pt idx="2114">
                  <c:v>18.961550297456199</c:v>
                </c:pt>
                <c:pt idx="2115">
                  <c:v>18.663372827638501</c:v>
                </c:pt>
                <c:pt idx="2116">
                  <c:v>19.910741758584798</c:v>
                </c:pt>
                <c:pt idx="2117">
                  <c:v>19.626572992293202</c:v>
                </c:pt>
                <c:pt idx="2118">
                  <c:v>19.3150472084398</c:v>
                </c:pt>
                <c:pt idx="2119">
                  <c:v>19.126809840300499</c:v>
                </c:pt>
                <c:pt idx="2120">
                  <c:v>18.727389350785099</c:v>
                </c:pt>
                <c:pt idx="2121">
                  <c:v>19.099593202664799</c:v>
                </c:pt>
                <c:pt idx="2122">
                  <c:v>18.971246501104101</c:v>
                </c:pt>
                <c:pt idx="2123">
                  <c:v>19.1585306929043</c:v>
                </c:pt>
                <c:pt idx="2124">
                  <c:v>19.861778128217299</c:v>
                </c:pt>
                <c:pt idx="2125">
                  <c:v>19.589041460027101</c:v>
                </c:pt>
                <c:pt idx="2126">
                  <c:v>19.978639200861501</c:v>
                </c:pt>
                <c:pt idx="2127">
                  <c:v>20.0347534282038</c:v>
                </c:pt>
                <c:pt idx="2128">
                  <c:v>19.274577448857901</c:v>
                </c:pt>
                <c:pt idx="2129">
                  <c:v>19.064267878961399</c:v>
                </c:pt>
                <c:pt idx="2130">
                  <c:v>19.07290774502</c:v>
                </c:pt>
                <c:pt idx="2131">
                  <c:v>19.430280989467999</c:v>
                </c:pt>
                <c:pt idx="2132">
                  <c:v>19.5344870261838</c:v>
                </c:pt>
                <c:pt idx="2133">
                  <c:v>19.8127316144924</c:v>
                </c:pt>
                <c:pt idx="2134">
                  <c:v>19.9634462375213</c:v>
                </c:pt>
                <c:pt idx="2135">
                  <c:v>20.589127403351402</c:v>
                </c:pt>
                <c:pt idx="2136">
                  <c:v>19.934878582925201</c:v>
                </c:pt>
                <c:pt idx="2137">
                  <c:v>19.843165493547801</c:v>
                </c:pt>
                <c:pt idx="2138">
                  <c:v>19.8633781350816</c:v>
                </c:pt>
                <c:pt idx="2139">
                  <c:v>19.5277859169721</c:v>
                </c:pt>
                <c:pt idx="2140">
                  <c:v>20.250175547156999</c:v>
                </c:pt>
                <c:pt idx="2141">
                  <c:v>20.0639803109291</c:v>
                </c:pt>
                <c:pt idx="2142">
                  <c:v>19.003767435670699</c:v>
                </c:pt>
                <c:pt idx="2143">
                  <c:v>19.3375254686012</c:v>
                </c:pt>
                <c:pt idx="2144">
                  <c:v>19.609539225315</c:v>
                </c:pt>
                <c:pt idx="2145">
                  <c:v>19.2372020232309</c:v>
                </c:pt>
                <c:pt idx="2146">
                  <c:v>19.788940169956799</c:v>
                </c:pt>
                <c:pt idx="2147">
                  <c:v>18.397466616863898</c:v>
                </c:pt>
                <c:pt idx="2148">
                  <c:v>17.443208933321699</c:v>
                </c:pt>
                <c:pt idx="2149">
                  <c:v>17.505243198581098</c:v>
                </c:pt>
                <c:pt idx="2150">
                  <c:v>16.992069261091199</c:v>
                </c:pt>
                <c:pt idx="2151">
                  <c:v>17.130269725751901</c:v>
                </c:pt>
                <c:pt idx="2152">
                  <c:v>18.754785845631901</c:v>
                </c:pt>
                <c:pt idx="2153">
                  <c:v>19.246557184519101</c:v>
                </c:pt>
                <c:pt idx="2154">
                  <c:v>19.9629285868895</c:v>
                </c:pt>
                <c:pt idx="2155">
                  <c:v>21.4923780825008</c:v>
                </c:pt>
                <c:pt idx="2156">
                  <c:v>20.8401163659105</c:v>
                </c:pt>
                <c:pt idx="2157">
                  <c:v>20.212484337656399</c:v>
                </c:pt>
                <c:pt idx="2158">
                  <c:v>19.062311486511199</c:v>
                </c:pt>
                <c:pt idx="2159">
                  <c:v>20.2699279225528</c:v>
                </c:pt>
                <c:pt idx="2160">
                  <c:v>20.997316762645099</c:v>
                </c:pt>
                <c:pt idx="2161">
                  <c:v>23.311962889418901</c:v>
                </c:pt>
                <c:pt idx="2162">
                  <c:v>23.662285509238099</c:v>
                </c:pt>
                <c:pt idx="2163">
                  <c:v>23.115929217399501</c:v>
                </c:pt>
                <c:pt idx="2164">
                  <c:v>23.2145110230862</c:v>
                </c:pt>
                <c:pt idx="2165">
                  <c:v>22.7337102056233</c:v>
                </c:pt>
                <c:pt idx="2166">
                  <c:v>24.165226695348</c:v>
                </c:pt>
                <c:pt idx="2167">
                  <c:v>24.197947389713701</c:v>
                </c:pt>
                <c:pt idx="2168">
                  <c:v>23.910742240853899</c:v>
                </c:pt>
                <c:pt idx="2169">
                  <c:v>23.618402374339698</c:v>
                </c:pt>
                <c:pt idx="2170">
                  <c:v>23.634463106727999</c:v>
                </c:pt>
                <c:pt idx="2171">
                  <c:v>24.1053530909434</c:v>
                </c:pt>
                <c:pt idx="2172">
                  <c:v>24.015268561686401</c:v>
                </c:pt>
                <c:pt idx="2173">
                  <c:v>23.0389436430827</c:v>
                </c:pt>
                <c:pt idx="2174">
                  <c:v>22.5819649293291</c:v>
                </c:pt>
                <c:pt idx="2175">
                  <c:v>22.6232993190889</c:v>
                </c:pt>
                <c:pt idx="2176">
                  <c:v>23.172040015715499</c:v>
                </c:pt>
                <c:pt idx="2177">
                  <c:v>22.791568519532799</c:v>
                </c:pt>
                <c:pt idx="2178">
                  <c:v>23.460678210957902</c:v>
                </c:pt>
                <c:pt idx="2179">
                  <c:v>24.271157794350302</c:v>
                </c:pt>
                <c:pt idx="2180">
                  <c:v>24.2243324319073</c:v>
                </c:pt>
                <c:pt idx="2181">
                  <c:v>24.2267037937754</c:v>
                </c:pt>
                <c:pt idx="2182">
                  <c:v>24.366268968210701</c:v>
                </c:pt>
                <c:pt idx="2183">
                  <c:v>24.9680363954533</c:v>
                </c:pt>
                <c:pt idx="2184">
                  <c:v>25.491385903455399</c:v>
                </c:pt>
                <c:pt idx="2185">
                  <c:v>25.2502991877064</c:v>
                </c:pt>
                <c:pt idx="2186">
                  <c:v>25.458278615137999</c:v>
                </c:pt>
                <c:pt idx="2187">
                  <c:v>25.6356170370188</c:v>
                </c:pt>
                <c:pt idx="2188">
                  <c:v>25.1299202071935</c:v>
                </c:pt>
                <c:pt idx="2189">
                  <c:v>24.6132032519943</c:v>
                </c:pt>
                <c:pt idx="2190">
                  <c:v>24.772853375230401</c:v>
                </c:pt>
                <c:pt idx="2191">
                  <c:v>25.6644120318741</c:v>
                </c:pt>
                <c:pt idx="2192">
                  <c:v>24.709692648023498</c:v>
                </c:pt>
                <c:pt idx="2193">
                  <c:v>24.327694506043599</c:v>
                </c:pt>
                <c:pt idx="2194">
                  <c:v>24.084453414921398</c:v>
                </c:pt>
                <c:pt idx="2195">
                  <c:v>24.882114750895902</c:v>
                </c:pt>
                <c:pt idx="2196">
                  <c:v>24.912888736050299</c:v>
                </c:pt>
                <c:pt idx="2197">
                  <c:v>25.182623488654801</c:v>
                </c:pt>
                <c:pt idx="2198">
                  <c:v>25.570125838168799</c:v>
                </c:pt>
                <c:pt idx="2199">
                  <c:v>25.7912346430663</c:v>
                </c:pt>
                <c:pt idx="2200">
                  <c:v>25.7497532175176</c:v>
                </c:pt>
                <c:pt idx="2201">
                  <c:v>25.861737028847902</c:v>
                </c:pt>
                <c:pt idx="2202">
                  <c:v>25.4550161380071</c:v>
                </c:pt>
                <c:pt idx="2203">
                  <c:v>25.4719411281568</c:v>
                </c:pt>
                <c:pt idx="2204">
                  <c:v>25.547267711923901</c:v>
                </c:pt>
                <c:pt idx="2205">
                  <c:v>26.5498805570504</c:v>
                </c:pt>
                <c:pt idx="2206">
                  <c:v>27.654045892582801</c:v>
                </c:pt>
                <c:pt idx="2207">
                  <c:v>26.922546542723499</c:v>
                </c:pt>
                <c:pt idx="2208">
                  <c:v>26.437994394480299</c:v>
                </c:pt>
                <c:pt idx="2209">
                  <c:v>26.2293076167295</c:v>
                </c:pt>
                <c:pt idx="2210">
                  <c:v>25.717481041575699</c:v>
                </c:pt>
                <c:pt idx="2211">
                  <c:v>26.300610490565401</c:v>
                </c:pt>
                <c:pt idx="2212">
                  <c:v>25.5130837501864</c:v>
                </c:pt>
                <c:pt idx="2213">
                  <c:v>25.9501272628384</c:v>
                </c:pt>
                <c:pt idx="2214">
                  <c:v>25.423682208928401</c:v>
                </c:pt>
                <c:pt idx="2215">
                  <c:v>25.497209058796798</c:v>
                </c:pt>
                <c:pt idx="2216">
                  <c:v>25.817353884450899</c:v>
                </c:pt>
                <c:pt idx="2217">
                  <c:v>26.742932358841699</c:v>
                </c:pt>
                <c:pt idx="2218">
                  <c:v>26.167436246789901</c:v>
                </c:pt>
                <c:pt idx="2219">
                  <c:v>26.161301258428999</c:v>
                </c:pt>
                <c:pt idx="2220">
                  <c:v>26.302087536506701</c:v>
                </c:pt>
                <c:pt idx="2221">
                  <c:v>26.680110362594</c:v>
                </c:pt>
                <c:pt idx="2222">
                  <c:v>26.3286494649922</c:v>
                </c:pt>
                <c:pt idx="2223">
                  <c:v>27.227730673231001</c:v>
                </c:pt>
                <c:pt idx="2224">
                  <c:v>26.700377331239299</c:v>
                </c:pt>
                <c:pt idx="2225">
                  <c:v>26.442204364694199</c:v>
                </c:pt>
                <c:pt idx="2226">
                  <c:v>25.983746998931</c:v>
                </c:pt>
                <c:pt idx="2227">
                  <c:v>26.0812174269645</c:v>
                </c:pt>
                <c:pt idx="2228">
                  <c:v>26.111708676615802</c:v>
                </c:pt>
                <c:pt idx="2229">
                  <c:v>26.006002991463301</c:v>
                </c:pt>
                <c:pt idx="2230">
                  <c:v>26.0548149896903</c:v>
                </c:pt>
                <c:pt idx="2231">
                  <c:v>25.955092351913901</c:v>
                </c:pt>
                <c:pt idx="2232">
                  <c:v>25.910115390969999</c:v>
                </c:pt>
                <c:pt idx="2233">
                  <c:v>25.334249396214101</c:v>
                </c:pt>
                <c:pt idx="2234">
                  <c:v>24.0745848837037</c:v>
                </c:pt>
                <c:pt idx="2235">
                  <c:v>23.595968383328302</c:v>
                </c:pt>
                <c:pt idx="2236">
                  <c:v>23.384095414557098</c:v>
                </c:pt>
                <c:pt idx="2237">
                  <c:v>22.6159630755993</c:v>
                </c:pt>
                <c:pt idx="2238">
                  <c:v>22.209888982908701</c:v>
                </c:pt>
                <c:pt idx="2239">
                  <c:v>22.3082353886562</c:v>
                </c:pt>
                <c:pt idx="2240">
                  <c:v>23.6902373449104</c:v>
                </c:pt>
                <c:pt idx="2241">
                  <c:v>24.597944879118</c:v>
                </c:pt>
                <c:pt idx="2242">
                  <c:v>24.352894137256001</c:v>
                </c:pt>
                <c:pt idx="2243">
                  <c:v>23.793858714344601</c:v>
                </c:pt>
                <c:pt idx="2244">
                  <c:v>23.6813665692471</c:v>
                </c:pt>
                <c:pt idx="2245">
                  <c:v>24.336810206849101</c:v>
                </c:pt>
                <c:pt idx="2246">
                  <c:v>23.602445269563098</c:v>
                </c:pt>
                <c:pt idx="2247">
                  <c:v>23.418599671343699</c:v>
                </c:pt>
                <c:pt idx="2248">
                  <c:v>22.5960263579863</c:v>
                </c:pt>
                <c:pt idx="2249">
                  <c:v>23.261017358168701</c:v>
                </c:pt>
                <c:pt idx="2250">
                  <c:v>22.826326438630598</c:v>
                </c:pt>
                <c:pt idx="2251">
                  <c:v>23.4590644868933</c:v>
                </c:pt>
                <c:pt idx="2252">
                  <c:v>23.155611127933099</c:v>
                </c:pt>
                <c:pt idx="2253">
                  <c:v>22.805049819233201</c:v>
                </c:pt>
                <c:pt idx="2254">
                  <c:v>22.287319998051501</c:v>
                </c:pt>
                <c:pt idx="2255">
                  <c:v>22.374923890532401</c:v>
                </c:pt>
                <c:pt idx="2256">
                  <c:v>22.7975866331265</c:v>
                </c:pt>
                <c:pt idx="2257">
                  <c:v>23.023365693810401</c:v>
                </c:pt>
                <c:pt idx="2258">
                  <c:v>24.014100210924099</c:v>
                </c:pt>
                <c:pt idx="2259">
                  <c:v>24.217910598706901</c:v>
                </c:pt>
                <c:pt idx="2260">
                  <c:v>24.539437658035499</c:v>
                </c:pt>
                <c:pt idx="2261">
                  <c:v>24.231725607388199</c:v>
                </c:pt>
                <c:pt idx="2262">
                  <c:v>24.810189967473701</c:v>
                </c:pt>
                <c:pt idx="2263">
                  <c:v>24.777016189234999</c:v>
                </c:pt>
                <c:pt idx="2264">
                  <c:v>25.7267389890124</c:v>
                </c:pt>
                <c:pt idx="2265">
                  <c:v>25.220683925379898</c:v>
                </c:pt>
                <c:pt idx="2266">
                  <c:v>24.748016895298399</c:v>
                </c:pt>
                <c:pt idx="2267">
                  <c:v>24.3370960605845</c:v>
                </c:pt>
                <c:pt idx="2268">
                  <c:v>24.995347884543701</c:v>
                </c:pt>
                <c:pt idx="2269">
                  <c:v>24.9774840884482</c:v>
                </c:pt>
                <c:pt idx="2270">
                  <c:v>24.894566075153801</c:v>
                </c:pt>
                <c:pt idx="2271">
                  <c:v>23.8545890420082</c:v>
                </c:pt>
                <c:pt idx="2272">
                  <c:v>24.3975336759142</c:v>
                </c:pt>
                <c:pt idx="2273">
                  <c:v>24.075449802007</c:v>
                </c:pt>
                <c:pt idx="2274">
                  <c:v>24.5231668394376</c:v>
                </c:pt>
                <c:pt idx="2275">
                  <c:v>24.241742901807001</c:v>
                </c:pt>
                <c:pt idx="2276">
                  <c:v>24.167735122980201</c:v>
                </c:pt>
                <c:pt idx="2277">
                  <c:v>24.736842654109701</c:v>
                </c:pt>
                <c:pt idx="2278">
                  <c:v>25.5526986142157</c:v>
                </c:pt>
                <c:pt idx="2279">
                  <c:v>25.726916390461501</c:v>
                </c:pt>
                <c:pt idx="2280">
                  <c:v>25.490136219843802</c:v>
                </c:pt>
                <c:pt idx="2281">
                  <c:v>26.9508089531205</c:v>
                </c:pt>
                <c:pt idx="2282">
                  <c:v>26.2290842384852</c:v>
                </c:pt>
                <c:pt idx="2283">
                  <c:v>26.103621032496399</c:v>
                </c:pt>
                <c:pt idx="2284">
                  <c:v>25.116210884069801</c:v>
                </c:pt>
                <c:pt idx="2285">
                  <c:v>24.719775825132299</c:v>
                </c:pt>
                <c:pt idx="2286">
                  <c:v>23.685815987941101</c:v>
                </c:pt>
                <c:pt idx="2287">
                  <c:v>22.991581740241902</c:v>
                </c:pt>
                <c:pt idx="2288">
                  <c:v>23.465555442247599</c:v>
                </c:pt>
                <c:pt idx="2289">
                  <c:v>23.3881315258031</c:v>
                </c:pt>
                <c:pt idx="2290">
                  <c:v>23.874559033825001</c:v>
                </c:pt>
                <c:pt idx="2291">
                  <c:v>24.166423908769399</c:v>
                </c:pt>
                <c:pt idx="2292">
                  <c:v>22.498321639434302</c:v>
                </c:pt>
                <c:pt idx="2293">
                  <c:v>21.9938265438185</c:v>
                </c:pt>
                <c:pt idx="2294">
                  <c:v>23.401904893015502</c:v>
                </c:pt>
                <c:pt idx="2295">
                  <c:v>22.9616694810505</c:v>
                </c:pt>
                <c:pt idx="2296">
                  <c:v>22.8347915932627</c:v>
                </c:pt>
                <c:pt idx="2297">
                  <c:v>23.118065452247599</c:v>
                </c:pt>
                <c:pt idx="2298">
                  <c:v>23.345609405300099</c:v>
                </c:pt>
                <c:pt idx="2299">
                  <c:v>23.084886392648801</c:v>
                </c:pt>
                <c:pt idx="2300">
                  <c:v>22.878618015212499</c:v>
                </c:pt>
                <c:pt idx="2301">
                  <c:v>22.989020497163899</c:v>
                </c:pt>
                <c:pt idx="2302">
                  <c:v>23.017198957914101</c:v>
                </c:pt>
                <c:pt idx="2303">
                  <c:v>21.993750948198599</c:v>
                </c:pt>
                <c:pt idx="2304">
                  <c:v>22.253013150380198</c:v>
                </c:pt>
                <c:pt idx="2305">
                  <c:v>22.4139645698632</c:v>
                </c:pt>
                <c:pt idx="2306">
                  <c:v>21.5122035190074</c:v>
                </c:pt>
                <c:pt idx="2307">
                  <c:v>20.7416560265093</c:v>
                </c:pt>
                <c:pt idx="2308">
                  <c:v>20.559152314888699</c:v>
                </c:pt>
                <c:pt idx="2309">
                  <c:v>20.0973509235534</c:v>
                </c:pt>
                <c:pt idx="2310">
                  <c:v>20.012927888638899</c:v>
                </c:pt>
                <c:pt idx="2311">
                  <c:v>19.937528523098301</c:v>
                </c:pt>
                <c:pt idx="2312">
                  <c:v>20.521002574485799</c:v>
                </c:pt>
                <c:pt idx="2313">
                  <c:v>19.738791523218001</c:v>
                </c:pt>
                <c:pt idx="2314">
                  <c:v>19.914401384926599</c:v>
                </c:pt>
                <c:pt idx="2315">
                  <c:v>19.0518343935878</c:v>
                </c:pt>
                <c:pt idx="2316">
                  <c:v>28.7152286272742</c:v>
                </c:pt>
                <c:pt idx="2317">
                  <c:v>29.063312032769701</c:v>
                </c:pt>
                <c:pt idx="2318">
                  <c:v>28.1238208518877</c:v>
                </c:pt>
                <c:pt idx="2319">
                  <c:v>28.012816136256301</c:v>
                </c:pt>
                <c:pt idx="2320">
                  <c:v>27.843651689724801</c:v>
                </c:pt>
                <c:pt idx="2321">
                  <c:v>27.5536741672434</c:v>
                </c:pt>
                <c:pt idx="2322">
                  <c:v>28.089385862701199</c:v>
                </c:pt>
                <c:pt idx="2323">
                  <c:v>28.7411399243957</c:v>
                </c:pt>
                <c:pt idx="2324">
                  <c:v>28.938548983039801</c:v>
                </c:pt>
                <c:pt idx="2325">
                  <c:v>28.849542542230498</c:v>
                </c:pt>
                <c:pt idx="2326">
                  <c:v>29.194791086026999</c:v>
                </c:pt>
                <c:pt idx="2327">
                  <c:v>28.590658939226401</c:v>
                </c:pt>
                <c:pt idx="2328">
                  <c:v>28.767848331230098</c:v>
                </c:pt>
                <c:pt idx="2329">
                  <c:v>28.566743784745501</c:v>
                </c:pt>
                <c:pt idx="2330">
                  <c:v>28.723670905315998</c:v>
                </c:pt>
                <c:pt idx="2331">
                  <c:v>29.796772211407401</c:v>
                </c:pt>
                <c:pt idx="2332">
                  <c:v>30.272956713012402</c:v>
                </c:pt>
                <c:pt idx="2333">
                  <c:v>29.913740471837698</c:v>
                </c:pt>
                <c:pt idx="2334">
                  <c:v>29.9311728384336</c:v>
                </c:pt>
                <c:pt idx="2335">
                  <c:v>30.469078619871301</c:v>
                </c:pt>
                <c:pt idx="2336">
                  <c:v>31.3872245264855</c:v>
                </c:pt>
                <c:pt idx="2337">
                  <c:v>31.655940552848499</c:v>
                </c:pt>
                <c:pt idx="2338">
                  <c:v>31.3078499710209</c:v>
                </c:pt>
                <c:pt idx="2339">
                  <c:v>31.3910887335613</c:v>
                </c:pt>
                <c:pt idx="2340">
                  <c:v>31.779042234298299</c:v>
                </c:pt>
                <c:pt idx="2341">
                  <c:v>30.898159358999798</c:v>
                </c:pt>
                <c:pt idx="2342">
                  <c:v>30.8906502089601</c:v>
                </c:pt>
                <c:pt idx="2343">
                  <c:v>30.7617862483966</c:v>
                </c:pt>
                <c:pt idx="2344">
                  <c:v>30.472046124365601</c:v>
                </c:pt>
                <c:pt idx="2345">
                  <c:v>31.088623568715398</c:v>
                </c:pt>
                <c:pt idx="2346">
                  <c:v>31.9941193585815</c:v>
                </c:pt>
                <c:pt idx="2347">
                  <c:v>31.573918078480901</c:v>
                </c:pt>
                <c:pt idx="2348">
                  <c:v>32.114496372595298</c:v>
                </c:pt>
                <c:pt idx="2349">
                  <c:v>31.223382068605599</c:v>
                </c:pt>
                <c:pt idx="2350">
                  <c:v>31.800456546112098</c:v>
                </c:pt>
                <c:pt idx="2351">
                  <c:v>31.960354453420901</c:v>
                </c:pt>
                <c:pt idx="2352">
                  <c:v>31.882111741486298</c:v>
                </c:pt>
                <c:pt idx="2353">
                  <c:v>32.179312458393099</c:v>
                </c:pt>
                <c:pt idx="2354">
                  <c:v>32.5880811813118</c:v>
                </c:pt>
                <c:pt idx="2355">
                  <c:v>32.877973848420098</c:v>
                </c:pt>
                <c:pt idx="2356">
                  <c:v>34.011894313174103</c:v>
                </c:pt>
                <c:pt idx="2357">
                  <c:v>34.589627802166198</c:v>
                </c:pt>
                <c:pt idx="2358">
                  <c:v>34.9067622736587</c:v>
                </c:pt>
                <c:pt idx="2359">
                  <c:v>34.927473287359902</c:v>
                </c:pt>
                <c:pt idx="2360">
                  <c:v>34.689507977192903</c:v>
                </c:pt>
                <c:pt idx="2361">
                  <c:v>35.242561626264198</c:v>
                </c:pt>
                <c:pt idx="2362">
                  <c:v>35.821827628543097</c:v>
                </c:pt>
                <c:pt idx="2363">
                  <c:v>35.450437773030302</c:v>
                </c:pt>
                <c:pt idx="2364">
                  <c:v>35.3046807663628</c:v>
                </c:pt>
                <c:pt idx="2365">
                  <c:v>36.173076553278896</c:v>
                </c:pt>
                <c:pt idx="2366">
                  <c:v>35.780004582564402</c:v>
                </c:pt>
                <c:pt idx="2367">
                  <c:v>36.414399790578599</c:v>
                </c:pt>
                <c:pt idx="2368">
                  <c:v>35.790754866534598</c:v>
                </c:pt>
                <c:pt idx="2369">
                  <c:v>35.452412966573803</c:v>
                </c:pt>
                <c:pt idx="2370">
                  <c:v>34.860064782457599</c:v>
                </c:pt>
                <c:pt idx="2371">
                  <c:v>36.241300738504201</c:v>
                </c:pt>
                <c:pt idx="2372">
                  <c:v>35.492227589809197</c:v>
                </c:pt>
                <c:pt idx="2373">
                  <c:v>35.925450611865401</c:v>
                </c:pt>
                <c:pt idx="2374">
                  <c:v>35.871135269579597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C-0340-9808-25F7EFF712E0}"/>
            </c:ext>
          </c:extLst>
        </c:ser>
        <c:ser>
          <c:idx val="1"/>
          <c:order val="1"/>
          <c:tx>
            <c:strRef>
              <c:f>余额加权溢价率!$C$21</c:f>
              <c:strCache>
                <c:ptCount val="1"/>
                <c:pt idx="0">
                  <c:v>25分位数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余额加权溢价率!$A$22:$A$2399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余额加权溢价率!$C$22:$C$2399</c:f>
              <c:numCache>
                <c:formatCode>_ * #,##0.00_ ;_ * \-#,##0.00_ ;_ * "-"??_ ;_ @_ </c:formatCode>
                <c:ptCount val="2375"/>
                <c:pt idx="0">
                  <c:v>26.334640247717701</c:v>
                </c:pt>
                <c:pt idx="1">
                  <c:v>26.334640247717701</c:v>
                </c:pt>
                <c:pt idx="2">
                  <c:v>26.334640247717701</c:v>
                </c:pt>
                <c:pt idx="3">
                  <c:v>26.334640247717701</c:v>
                </c:pt>
                <c:pt idx="4">
                  <c:v>26.334640247717701</c:v>
                </c:pt>
                <c:pt idx="5">
                  <c:v>26.334640247717701</c:v>
                </c:pt>
                <c:pt idx="6">
                  <c:v>26.334640247717701</c:v>
                </c:pt>
                <c:pt idx="7">
                  <c:v>26.334640247717701</c:v>
                </c:pt>
                <c:pt idx="8">
                  <c:v>26.334640247717701</c:v>
                </c:pt>
                <c:pt idx="9">
                  <c:v>26.334640247717701</c:v>
                </c:pt>
                <c:pt idx="10">
                  <c:v>26.334640247717701</c:v>
                </c:pt>
                <c:pt idx="11">
                  <c:v>26.334640247717701</c:v>
                </c:pt>
                <c:pt idx="12">
                  <c:v>26.334640247717701</c:v>
                </c:pt>
                <c:pt idx="13">
                  <c:v>26.334640247717701</c:v>
                </c:pt>
                <c:pt idx="14">
                  <c:v>26.334640247717701</c:v>
                </c:pt>
                <c:pt idx="15">
                  <c:v>26.334640247717701</c:v>
                </c:pt>
                <c:pt idx="16">
                  <c:v>26.334640247717701</c:v>
                </c:pt>
                <c:pt idx="17">
                  <c:v>26.334640247717701</c:v>
                </c:pt>
                <c:pt idx="18">
                  <c:v>26.334640247717701</c:v>
                </c:pt>
                <c:pt idx="19">
                  <c:v>26.334640247717701</c:v>
                </c:pt>
                <c:pt idx="20">
                  <c:v>26.334640247717701</c:v>
                </c:pt>
                <c:pt idx="21">
                  <c:v>26.334640247717701</c:v>
                </c:pt>
                <c:pt idx="22">
                  <c:v>26.334640247717701</c:v>
                </c:pt>
                <c:pt idx="23">
                  <c:v>26.334640247717701</c:v>
                </c:pt>
                <c:pt idx="24">
                  <c:v>26.334640247717701</c:v>
                </c:pt>
                <c:pt idx="25">
                  <c:v>26.334640247717701</c:v>
                </c:pt>
                <c:pt idx="26">
                  <c:v>26.334640247717701</c:v>
                </c:pt>
                <c:pt idx="27">
                  <c:v>26.334640247717701</c:v>
                </c:pt>
                <c:pt idx="28">
                  <c:v>26.334640247717701</c:v>
                </c:pt>
                <c:pt idx="29">
                  <c:v>26.334640247717701</c:v>
                </c:pt>
                <c:pt idx="30">
                  <c:v>26.334640247717701</c:v>
                </c:pt>
                <c:pt idx="31">
                  <c:v>26.334640247717701</c:v>
                </c:pt>
                <c:pt idx="32">
                  <c:v>26.334640247717701</c:v>
                </c:pt>
                <c:pt idx="33">
                  <c:v>26.334640247717701</c:v>
                </c:pt>
                <c:pt idx="34">
                  <c:v>26.334640247717701</c:v>
                </c:pt>
                <c:pt idx="35">
                  <c:v>26.334640247717701</c:v>
                </c:pt>
                <c:pt idx="36">
                  <c:v>26.334640247717701</c:v>
                </c:pt>
                <c:pt idx="37">
                  <c:v>26.334640247717701</c:v>
                </c:pt>
                <c:pt idx="38">
                  <c:v>26.334640247717701</c:v>
                </c:pt>
                <c:pt idx="39">
                  <c:v>26.334640247717701</c:v>
                </c:pt>
                <c:pt idx="40">
                  <c:v>26.334640247717701</c:v>
                </c:pt>
                <c:pt idx="41">
                  <c:v>26.334640247717701</c:v>
                </c:pt>
                <c:pt idx="42">
                  <c:v>26.334640247717701</c:v>
                </c:pt>
                <c:pt idx="43">
                  <c:v>26.334640247717701</c:v>
                </c:pt>
                <c:pt idx="44">
                  <c:v>26.334640247717701</c:v>
                </c:pt>
                <c:pt idx="45">
                  <c:v>26.334640247717701</c:v>
                </c:pt>
                <c:pt idx="46">
                  <c:v>26.334640247717701</c:v>
                </c:pt>
                <c:pt idx="47">
                  <c:v>26.334640247717701</c:v>
                </c:pt>
                <c:pt idx="48">
                  <c:v>26.334640247717701</c:v>
                </c:pt>
                <c:pt idx="49">
                  <c:v>26.334640247717701</c:v>
                </c:pt>
                <c:pt idx="50">
                  <c:v>26.334640247717701</c:v>
                </c:pt>
                <c:pt idx="51">
                  <c:v>26.334640247717701</c:v>
                </c:pt>
                <c:pt idx="52">
                  <c:v>26.334640247717701</c:v>
                </c:pt>
                <c:pt idx="53">
                  <c:v>26.334640247717701</c:v>
                </c:pt>
                <c:pt idx="54">
                  <c:v>26.334640247717701</c:v>
                </c:pt>
                <c:pt idx="55">
                  <c:v>26.334640247717701</c:v>
                </c:pt>
                <c:pt idx="56">
                  <c:v>26.334640247717701</c:v>
                </c:pt>
                <c:pt idx="57">
                  <c:v>26.334640247717701</c:v>
                </c:pt>
                <c:pt idx="58">
                  <c:v>26.334640247717701</c:v>
                </c:pt>
                <c:pt idx="59">
                  <c:v>26.334640247717701</c:v>
                </c:pt>
                <c:pt idx="60">
                  <c:v>26.334640247717701</c:v>
                </c:pt>
                <c:pt idx="61">
                  <c:v>26.334640247717701</c:v>
                </c:pt>
                <c:pt idx="62">
                  <c:v>26.334640247717701</c:v>
                </c:pt>
                <c:pt idx="63">
                  <c:v>26.334640247717701</c:v>
                </c:pt>
                <c:pt idx="64">
                  <c:v>26.334640247717701</c:v>
                </c:pt>
                <c:pt idx="65">
                  <c:v>26.334640247717701</c:v>
                </c:pt>
                <c:pt idx="66">
                  <c:v>26.334640247717701</c:v>
                </c:pt>
                <c:pt idx="67">
                  <c:v>26.334640247717701</c:v>
                </c:pt>
                <c:pt idx="68">
                  <c:v>26.334640247717701</c:v>
                </c:pt>
                <c:pt idx="69">
                  <c:v>26.334640247717701</c:v>
                </c:pt>
                <c:pt idx="70">
                  <c:v>26.334640247717701</c:v>
                </c:pt>
                <c:pt idx="71">
                  <c:v>26.334640247717701</c:v>
                </c:pt>
                <c:pt idx="72">
                  <c:v>26.334640247717701</c:v>
                </c:pt>
                <c:pt idx="73">
                  <c:v>26.334640247717701</c:v>
                </c:pt>
                <c:pt idx="74">
                  <c:v>26.334640247717701</c:v>
                </c:pt>
                <c:pt idx="75">
                  <c:v>26.334640247717701</c:v>
                </c:pt>
                <c:pt idx="76">
                  <c:v>26.334640247717701</c:v>
                </c:pt>
                <c:pt idx="77">
                  <c:v>26.334640247717701</c:v>
                </c:pt>
                <c:pt idx="78">
                  <c:v>26.334640247717701</c:v>
                </c:pt>
                <c:pt idx="79">
                  <c:v>26.334640247717701</c:v>
                </c:pt>
                <c:pt idx="80">
                  <c:v>26.334640247717701</c:v>
                </c:pt>
                <c:pt idx="81">
                  <c:v>26.334640247717701</c:v>
                </c:pt>
                <c:pt idx="82">
                  <c:v>26.334640247717701</c:v>
                </c:pt>
                <c:pt idx="83">
                  <c:v>26.334640247717701</c:v>
                </c:pt>
                <c:pt idx="84">
                  <c:v>26.334640247717701</c:v>
                </c:pt>
                <c:pt idx="85">
                  <c:v>26.334640247717701</c:v>
                </c:pt>
                <c:pt idx="86">
                  <c:v>26.334640247717701</c:v>
                </c:pt>
                <c:pt idx="87">
                  <c:v>26.334640247717701</c:v>
                </c:pt>
                <c:pt idx="88">
                  <c:v>26.334640247717701</c:v>
                </c:pt>
                <c:pt idx="89">
                  <c:v>26.334640247717701</c:v>
                </c:pt>
                <c:pt idx="90">
                  <c:v>26.334640247717701</c:v>
                </c:pt>
                <c:pt idx="91">
                  <c:v>26.334640247717701</c:v>
                </c:pt>
                <c:pt idx="92">
                  <c:v>26.334640247717701</c:v>
                </c:pt>
                <c:pt idx="93">
                  <c:v>26.334640247717701</c:v>
                </c:pt>
                <c:pt idx="94">
                  <c:v>26.334640247717701</c:v>
                </c:pt>
                <c:pt idx="95">
                  <c:v>26.334640247717701</c:v>
                </c:pt>
                <c:pt idx="96">
                  <c:v>26.334640247717701</c:v>
                </c:pt>
                <c:pt idx="97">
                  <c:v>26.334640247717701</c:v>
                </c:pt>
                <c:pt idx="98">
                  <c:v>26.334640247717701</c:v>
                </c:pt>
                <c:pt idx="99">
                  <c:v>26.334640247717701</c:v>
                </c:pt>
                <c:pt idx="100">
                  <c:v>26.334640247717701</c:v>
                </c:pt>
                <c:pt idx="101">
                  <c:v>26.334640247717701</c:v>
                </c:pt>
                <c:pt idx="102">
                  <c:v>26.334640247717701</c:v>
                </c:pt>
                <c:pt idx="103">
                  <c:v>26.334640247717701</c:v>
                </c:pt>
                <c:pt idx="104">
                  <c:v>26.334640247717701</c:v>
                </c:pt>
                <c:pt idx="105">
                  <c:v>26.334640247717701</c:v>
                </c:pt>
                <c:pt idx="106">
                  <c:v>26.334640247717701</c:v>
                </c:pt>
                <c:pt idx="107">
                  <c:v>26.334640247717701</c:v>
                </c:pt>
                <c:pt idx="108">
                  <c:v>26.334640247717701</c:v>
                </c:pt>
                <c:pt idx="109">
                  <c:v>26.334640247717701</c:v>
                </c:pt>
                <c:pt idx="110">
                  <c:v>26.334640247717701</c:v>
                </c:pt>
                <c:pt idx="111">
                  <c:v>26.334640247717701</c:v>
                </c:pt>
                <c:pt idx="112">
                  <c:v>26.334640247717701</c:v>
                </c:pt>
                <c:pt idx="113">
                  <c:v>26.334640247717701</c:v>
                </c:pt>
                <c:pt idx="114">
                  <c:v>26.334640247717701</c:v>
                </c:pt>
                <c:pt idx="115">
                  <c:v>26.334640247717701</c:v>
                </c:pt>
                <c:pt idx="116">
                  <c:v>26.334640247717701</c:v>
                </c:pt>
                <c:pt idx="117">
                  <c:v>26.334640247717701</c:v>
                </c:pt>
                <c:pt idx="118">
                  <c:v>26.334640247717701</c:v>
                </c:pt>
                <c:pt idx="119">
                  <c:v>26.334640247717701</c:v>
                </c:pt>
                <c:pt idx="120">
                  <c:v>26.334640247717701</c:v>
                </c:pt>
                <c:pt idx="121">
                  <c:v>26.334640247717701</c:v>
                </c:pt>
                <c:pt idx="122">
                  <c:v>26.334640247717701</c:v>
                </c:pt>
                <c:pt idx="123">
                  <c:v>26.334640247717701</c:v>
                </c:pt>
                <c:pt idx="124">
                  <c:v>26.334640247717701</c:v>
                </c:pt>
                <c:pt idx="125">
                  <c:v>26.334640247717701</c:v>
                </c:pt>
                <c:pt idx="126">
                  <c:v>26.334640247717701</c:v>
                </c:pt>
                <c:pt idx="127">
                  <c:v>26.334640247717701</c:v>
                </c:pt>
                <c:pt idx="128">
                  <c:v>26.334640247717701</c:v>
                </c:pt>
                <c:pt idx="129">
                  <c:v>26.334640247717701</c:v>
                </c:pt>
                <c:pt idx="130">
                  <c:v>26.334640247717701</c:v>
                </c:pt>
                <c:pt idx="131">
                  <c:v>26.334640247717701</c:v>
                </c:pt>
                <c:pt idx="132">
                  <c:v>26.334640247717701</c:v>
                </c:pt>
                <c:pt idx="133">
                  <c:v>26.334640247717701</c:v>
                </c:pt>
                <c:pt idx="134">
                  <c:v>26.334640247717701</c:v>
                </c:pt>
                <c:pt idx="135">
                  <c:v>26.334640247717701</c:v>
                </c:pt>
                <c:pt idx="136">
                  <c:v>26.334640247717701</c:v>
                </c:pt>
                <c:pt idx="137">
                  <c:v>26.334640247717701</c:v>
                </c:pt>
                <c:pt idx="138">
                  <c:v>26.334640247717701</c:v>
                </c:pt>
                <c:pt idx="139">
                  <c:v>26.334640247717701</c:v>
                </c:pt>
                <c:pt idx="140">
                  <c:v>26.334640247717701</c:v>
                </c:pt>
                <c:pt idx="141">
                  <c:v>26.334640247717701</c:v>
                </c:pt>
                <c:pt idx="142">
                  <c:v>26.334640247717701</c:v>
                </c:pt>
                <c:pt idx="143">
                  <c:v>26.334640247717701</c:v>
                </c:pt>
                <c:pt idx="144">
                  <c:v>26.334640247717701</c:v>
                </c:pt>
                <c:pt idx="145">
                  <c:v>26.334640247717701</c:v>
                </c:pt>
                <c:pt idx="146">
                  <c:v>26.334640247717701</c:v>
                </c:pt>
                <c:pt idx="147">
                  <c:v>26.334640247717701</c:v>
                </c:pt>
                <c:pt idx="148">
                  <c:v>26.334640247717701</c:v>
                </c:pt>
                <c:pt idx="149">
                  <c:v>26.334640247717701</c:v>
                </c:pt>
                <c:pt idx="150">
                  <c:v>26.334640247717701</c:v>
                </c:pt>
                <c:pt idx="151">
                  <c:v>26.334640247717701</c:v>
                </c:pt>
                <c:pt idx="152">
                  <c:v>26.334640247717701</c:v>
                </c:pt>
                <c:pt idx="153">
                  <c:v>26.334640247717701</c:v>
                </c:pt>
                <c:pt idx="154">
                  <c:v>26.334640247717701</c:v>
                </c:pt>
                <c:pt idx="155">
                  <c:v>26.334640247717701</c:v>
                </c:pt>
                <c:pt idx="156">
                  <c:v>26.334640247717701</c:v>
                </c:pt>
                <c:pt idx="157">
                  <c:v>26.334640247717701</c:v>
                </c:pt>
                <c:pt idx="158">
                  <c:v>26.334640247717701</c:v>
                </c:pt>
                <c:pt idx="159">
                  <c:v>26.334640247717701</c:v>
                </c:pt>
                <c:pt idx="160">
                  <c:v>26.334640247717701</c:v>
                </c:pt>
                <c:pt idx="161">
                  <c:v>26.334640247717701</c:v>
                </c:pt>
                <c:pt idx="162">
                  <c:v>26.334640247717701</c:v>
                </c:pt>
                <c:pt idx="163">
                  <c:v>26.334640247717701</c:v>
                </c:pt>
                <c:pt idx="164">
                  <c:v>26.334640247717701</c:v>
                </c:pt>
                <c:pt idx="165">
                  <c:v>26.334640247717701</c:v>
                </c:pt>
                <c:pt idx="166">
                  <c:v>26.334640247717701</c:v>
                </c:pt>
                <c:pt idx="167">
                  <c:v>26.334640247717701</c:v>
                </c:pt>
                <c:pt idx="168">
                  <c:v>26.334640247717701</c:v>
                </c:pt>
                <c:pt idx="169">
                  <c:v>26.334640247717701</c:v>
                </c:pt>
                <c:pt idx="170">
                  <c:v>26.334640247717701</c:v>
                </c:pt>
                <c:pt idx="171">
                  <c:v>26.334640247717701</c:v>
                </c:pt>
                <c:pt idx="172">
                  <c:v>26.334640247717701</c:v>
                </c:pt>
                <c:pt idx="173">
                  <c:v>26.334640247717701</c:v>
                </c:pt>
                <c:pt idx="174">
                  <c:v>26.334640247717701</c:v>
                </c:pt>
                <c:pt idx="175">
                  <c:v>26.334640247717701</c:v>
                </c:pt>
                <c:pt idx="176">
                  <c:v>26.334640247717701</c:v>
                </c:pt>
                <c:pt idx="177">
                  <c:v>26.334640247717701</c:v>
                </c:pt>
                <c:pt idx="178">
                  <c:v>26.334640247717701</c:v>
                </c:pt>
                <c:pt idx="179">
                  <c:v>26.334640247717701</c:v>
                </c:pt>
                <c:pt idx="180">
                  <c:v>26.334640247717701</c:v>
                </c:pt>
                <c:pt idx="181">
                  <c:v>26.334640247717701</c:v>
                </c:pt>
                <c:pt idx="182">
                  <c:v>26.334640247717701</c:v>
                </c:pt>
                <c:pt idx="183">
                  <c:v>26.334640247717701</c:v>
                </c:pt>
                <c:pt idx="184">
                  <c:v>26.334640247717701</c:v>
                </c:pt>
                <c:pt idx="185">
                  <c:v>26.334640247717701</c:v>
                </c:pt>
                <c:pt idx="186">
                  <c:v>26.334640247717701</c:v>
                </c:pt>
                <c:pt idx="187">
                  <c:v>26.334640247717701</c:v>
                </c:pt>
                <c:pt idx="188">
                  <c:v>26.334640247717701</c:v>
                </c:pt>
                <c:pt idx="189">
                  <c:v>26.334640247717701</c:v>
                </c:pt>
                <c:pt idx="190">
                  <c:v>26.334640247717701</c:v>
                </c:pt>
                <c:pt idx="191">
                  <c:v>26.334640247717701</c:v>
                </c:pt>
                <c:pt idx="192">
                  <c:v>26.334640247717701</c:v>
                </c:pt>
                <c:pt idx="193">
                  <c:v>26.334640247717701</c:v>
                </c:pt>
                <c:pt idx="194">
                  <c:v>26.334640247717701</c:v>
                </c:pt>
                <c:pt idx="195">
                  <c:v>26.334640247717701</c:v>
                </c:pt>
                <c:pt idx="196">
                  <c:v>26.334640247717701</c:v>
                </c:pt>
                <c:pt idx="197">
                  <c:v>26.334640247717701</c:v>
                </c:pt>
                <c:pt idx="198">
                  <c:v>26.334640247717701</c:v>
                </c:pt>
                <c:pt idx="199">
                  <c:v>26.334640247717701</c:v>
                </c:pt>
                <c:pt idx="200">
                  <c:v>26.334640247717701</c:v>
                </c:pt>
                <c:pt idx="201">
                  <c:v>26.334640247717701</c:v>
                </c:pt>
                <c:pt idx="202">
                  <c:v>26.334640247717701</c:v>
                </c:pt>
                <c:pt idx="203">
                  <c:v>26.334640247717701</c:v>
                </c:pt>
                <c:pt idx="204">
                  <c:v>26.334640247717701</c:v>
                </c:pt>
                <c:pt idx="205">
                  <c:v>26.334640247717701</c:v>
                </c:pt>
                <c:pt idx="206">
                  <c:v>26.334640247717701</c:v>
                </c:pt>
                <c:pt idx="207">
                  <c:v>26.334640247717701</c:v>
                </c:pt>
                <c:pt idx="208">
                  <c:v>26.334640247717701</c:v>
                </c:pt>
                <c:pt idx="209">
                  <c:v>26.334640247717701</c:v>
                </c:pt>
                <c:pt idx="210">
                  <c:v>26.334640247717701</c:v>
                </c:pt>
                <c:pt idx="211">
                  <c:v>26.334640247717701</c:v>
                </c:pt>
                <c:pt idx="212">
                  <c:v>26.334640247717701</c:v>
                </c:pt>
                <c:pt idx="213">
                  <c:v>26.334640247717701</c:v>
                </c:pt>
                <c:pt idx="214">
                  <c:v>26.334640247717701</c:v>
                </c:pt>
                <c:pt idx="215">
                  <c:v>26.334640247717701</c:v>
                </c:pt>
                <c:pt idx="216">
                  <c:v>26.334640247717701</c:v>
                </c:pt>
                <c:pt idx="217">
                  <c:v>26.334640247717701</c:v>
                </c:pt>
                <c:pt idx="218">
                  <c:v>26.334640247717701</c:v>
                </c:pt>
                <c:pt idx="219">
                  <c:v>26.334640247717701</c:v>
                </c:pt>
                <c:pt idx="220">
                  <c:v>26.334640247717701</c:v>
                </c:pt>
                <c:pt idx="221">
                  <c:v>26.334640247717701</c:v>
                </c:pt>
                <c:pt idx="222">
                  <c:v>26.334640247717701</c:v>
                </c:pt>
                <c:pt idx="223">
                  <c:v>26.334640247717701</c:v>
                </c:pt>
                <c:pt idx="224">
                  <c:v>26.334640247717701</c:v>
                </c:pt>
                <c:pt idx="225">
                  <c:v>26.334640247717701</c:v>
                </c:pt>
                <c:pt idx="226">
                  <c:v>26.334640247717701</c:v>
                </c:pt>
                <c:pt idx="227">
                  <c:v>26.334640247717701</c:v>
                </c:pt>
                <c:pt idx="228">
                  <c:v>26.334640247717701</c:v>
                </c:pt>
                <c:pt idx="229">
                  <c:v>26.334640247717701</c:v>
                </c:pt>
                <c:pt idx="230">
                  <c:v>26.334640247717701</c:v>
                </c:pt>
                <c:pt idx="231">
                  <c:v>26.334640247717701</c:v>
                </c:pt>
                <c:pt idx="232">
                  <c:v>26.334640247717701</c:v>
                </c:pt>
                <c:pt idx="233">
                  <c:v>26.334640247717701</c:v>
                </c:pt>
                <c:pt idx="234">
                  <c:v>26.334640247717701</c:v>
                </c:pt>
                <c:pt idx="235">
                  <c:v>26.334640247717701</c:v>
                </c:pt>
                <c:pt idx="236">
                  <c:v>26.334640247717701</c:v>
                </c:pt>
                <c:pt idx="237">
                  <c:v>26.334640247717701</c:v>
                </c:pt>
                <c:pt idx="238">
                  <c:v>26.334640247717701</c:v>
                </c:pt>
                <c:pt idx="239">
                  <c:v>26.334640247717701</c:v>
                </c:pt>
                <c:pt idx="240">
                  <c:v>26.334640247717701</c:v>
                </c:pt>
                <c:pt idx="241">
                  <c:v>26.334640247717701</c:v>
                </c:pt>
                <c:pt idx="242">
                  <c:v>26.334640247717701</c:v>
                </c:pt>
                <c:pt idx="243">
                  <c:v>26.334640247717701</c:v>
                </c:pt>
                <c:pt idx="244">
                  <c:v>26.334640247717701</c:v>
                </c:pt>
                <c:pt idx="245">
                  <c:v>26.334640247717701</c:v>
                </c:pt>
                <c:pt idx="246">
                  <c:v>26.334640247717701</c:v>
                </c:pt>
                <c:pt idx="247">
                  <c:v>26.334640247717701</c:v>
                </c:pt>
                <c:pt idx="248">
                  <c:v>26.334640247717701</c:v>
                </c:pt>
                <c:pt idx="249">
                  <c:v>26.334640247717701</c:v>
                </c:pt>
                <c:pt idx="250">
                  <c:v>26.334640247717701</c:v>
                </c:pt>
                <c:pt idx="251">
                  <c:v>26.334640247717701</c:v>
                </c:pt>
                <c:pt idx="252">
                  <c:v>26.334640247717701</c:v>
                </c:pt>
                <c:pt idx="253">
                  <c:v>26.334640247717701</c:v>
                </c:pt>
                <c:pt idx="254">
                  <c:v>26.334640247717701</c:v>
                </c:pt>
                <c:pt idx="255">
                  <c:v>26.334640247717701</c:v>
                </c:pt>
                <c:pt idx="256">
                  <c:v>26.334640247717701</c:v>
                </c:pt>
                <c:pt idx="257">
                  <c:v>26.334640247717701</c:v>
                </c:pt>
                <c:pt idx="258">
                  <c:v>26.334640247717701</c:v>
                </c:pt>
                <c:pt idx="259">
                  <c:v>26.334640247717701</c:v>
                </c:pt>
                <c:pt idx="260">
                  <c:v>26.334640247717701</c:v>
                </c:pt>
                <c:pt idx="261">
                  <c:v>26.334640247717701</c:v>
                </c:pt>
                <c:pt idx="262">
                  <c:v>26.334640247717701</c:v>
                </c:pt>
                <c:pt idx="263">
                  <c:v>26.334640247717701</c:v>
                </c:pt>
                <c:pt idx="264">
                  <c:v>26.334640247717701</c:v>
                </c:pt>
                <c:pt idx="265">
                  <c:v>26.334640247717701</c:v>
                </c:pt>
                <c:pt idx="266">
                  <c:v>26.334640247717701</c:v>
                </c:pt>
                <c:pt idx="267">
                  <c:v>26.334640247717701</c:v>
                </c:pt>
                <c:pt idx="268">
                  <c:v>26.334640247717701</c:v>
                </c:pt>
                <c:pt idx="269">
                  <c:v>26.334640247717701</c:v>
                </c:pt>
                <c:pt idx="270">
                  <c:v>26.334640247717701</c:v>
                </c:pt>
                <c:pt idx="271">
                  <c:v>26.334640247717701</c:v>
                </c:pt>
                <c:pt idx="272">
                  <c:v>26.334640247717701</c:v>
                </c:pt>
                <c:pt idx="273">
                  <c:v>26.334640247717701</c:v>
                </c:pt>
                <c:pt idx="274">
                  <c:v>26.334640247717701</c:v>
                </c:pt>
                <c:pt idx="275">
                  <c:v>26.334640247717701</c:v>
                </c:pt>
                <c:pt idx="276">
                  <c:v>26.334640247717701</c:v>
                </c:pt>
                <c:pt idx="277">
                  <c:v>26.334640247717701</c:v>
                </c:pt>
                <c:pt idx="278">
                  <c:v>26.334640247717701</c:v>
                </c:pt>
                <c:pt idx="279">
                  <c:v>26.334640247717701</c:v>
                </c:pt>
                <c:pt idx="280">
                  <c:v>26.334640247717701</c:v>
                </c:pt>
                <c:pt idx="281">
                  <c:v>26.334640247717701</c:v>
                </c:pt>
                <c:pt idx="282">
                  <c:v>26.334640247717701</c:v>
                </c:pt>
                <c:pt idx="283">
                  <c:v>26.334640247717701</c:v>
                </c:pt>
                <c:pt idx="284">
                  <c:v>26.334640247717701</c:v>
                </c:pt>
                <c:pt idx="285">
                  <c:v>26.334640247717701</c:v>
                </c:pt>
                <c:pt idx="286">
                  <c:v>26.334640247717701</c:v>
                </c:pt>
                <c:pt idx="287">
                  <c:v>26.334640247717701</c:v>
                </c:pt>
                <c:pt idx="288">
                  <c:v>26.334640247717701</c:v>
                </c:pt>
                <c:pt idx="289">
                  <c:v>26.334640247717701</c:v>
                </c:pt>
                <c:pt idx="290">
                  <c:v>26.334640247717701</c:v>
                </c:pt>
                <c:pt idx="291">
                  <c:v>26.334640247717701</c:v>
                </c:pt>
                <c:pt idx="292">
                  <c:v>26.334640247717701</c:v>
                </c:pt>
                <c:pt idx="293">
                  <c:v>26.334640247717701</c:v>
                </c:pt>
                <c:pt idx="294">
                  <c:v>26.334640247717701</c:v>
                </c:pt>
                <c:pt idx="295">
                  <c:v>26.334640247717701</c:v>
                </c:pt>
                <c:pt idx="296">
                  <c:v>26.334640247717701</c:v>
                </c:pt>
                <c:pt idx="297">
                  <c:v>26.334640247717701</c:v>
                </c:pt>
                <c:pt idx="298">
                  <c:v>26.334640247717701</c:v>
                </c:pt>
                <c:pt idx="299">
                  <c:v>26.334640247717701</c:v>
                </c:pt>
                <c:pt idx="300">
                  <c:v>26.334640247717701</c:v>
                </c:pt>
                <c:pt idx="301">
                  <c:v>26.334640247717701</c:v>
                </c:pt>
                <c:pt idx="302">
                  <c:v>26.334640247717701</c:v>
                </c:pt>
                <c:pt idx="303">
                  <c:v>26.334640247717701</c:v>
                </c:pt>
                <c:pt idx="304">
                  <c:v>26.334640247717701</c:v>
                </c:pt>
                <c:pt idx="305">
                  <c:v>26.334640247717701</c:v>
                </c:pt>
                <c:pt idx="306">
                  <c:v>26.334640247717701</c:v>
                </c:pt>
                <c:pt idx="307">
                  <c:v>26.334640247717701</c:v>
                </c:pt>
                <c:pt idx="308">
                  <c:v>26.334640247717701</c:v>
                </c:pt>
                <c:pt idx="309">
                  <c:v>26.334640247717701</c:v>
                </c:pt>
                <c:pt idx="310">
                  <c:v>26.334640247717701</c:v>
                </c:pt>
                <c:pt idx="311">
                  <c:v>26.334640247717701</c:v>
                </c:pt>
                <c:pt idx="312">
                  <c:v>26.334640247717701</c:v>
                </c:pt>
                <c:pt idx="313">
                  <c:v>26.334640247717701</c:v>
                </c:pt>
                <c:pt idx="314">
                  <c:v>26.334640247717701</c:v>
                </c:pt>
                <c:pt idx="315">
                  <c:v>26.334640247717701</c:v>
                </c:pt>
                <c:pt idx="316">
                  <c:v>26.334640247717701</c:v>
                </c:pt>
                <c:pt idx="317">
                  <c:v>26.334640247717701</c:v>
                </c:pt>
                <c:pt idx="318">
                  <c:v>26.334640247717701</c:v>
                </c:pt>
                <c:pt idx="319">
                  <c:v>26.334640247717701</c:v>
                </c:pt>
                <c:pt idx="320">
                  <c:v>26.334640247717701</c:v>
                </c:pt>
                <c:pt idx="321">
                  <c:v>26.334640247717701</c:v>
                </c:pt>
                <c:pt idx="322">
                  <c:v>26.334640247717701</c:v>
                </c:pt>
                <c:pt idx="323">
                  <c:v>26.334640247717701</c:v>
                </c:pt>
                <c:pt idx="324">
                  <c:v>26.334640247717701</c:v>
                </c:pt>
                <c:pt idx="325">
                  <c:v>26.334640247717701</c:v>
                </c:pt>
                <c:pt idx="326">
                  <c:v>26.334640247717701</c:v>
                </c:pt>
                <c:pt idx="327">
                  <c:v>26.334640247717701</c:v>
                </c:pt>
                <c:pt idx="328">
                  <c:v>26.334640247717701</c:v>
                </c:pt>
                <c:pt idx="329">
                  <c:v>26.334640247717701</c:v>
                </c:pt>
                <c:pt idx="330">
                  <c:v>26.334640247717701</c:v>
                </c:pt>
                <c:pt idx="331">
                  <c:v>26.334640247717701</c:v>
                </c:pt>
                <c:pt idx="332">
                  <c:v>26.334640247717701</c:v>
                </c:pt>
                <c:pt idx="333">
                  <c:v>26.334640247717701</c:v>
                </c:pt>
                <c:pt idx="334">
                  <c:v>26.334640247717701</c:v>
                </c:pt>
                <c:pt idx="335">
                  <c:v>26.334640247717701</c:v>
                </c:pt>
                <c:pt idx="336">
                  <c:v>26.334640247717701</c:v>
                </c:pt>
                <c:pt idx="337">
                  <c:v>26.334640247717701</c:v>
                </c:pt>
                <c:pt idx="338">
                  <c:v>26.334640247717701</c:v>
                </c:pt>
                <c:pt idx="339">
                  <c:v>26.334640247717701</c:v>
                </c:pt>
                <c:pt idx="340">
                  <c:v>26.334640247717701</c:v>
                </c:pt>
                <c:pt idx="341">
                  <c:v>26.334640247717701</c:v>
                </c:pt>
                <c:pt idx="342">
                  <c:v>26.334640247717701</c:v>
                </c:pt>
                <c:pt idx="343">
                  <c:v>26.334640247717701</c:v>
                </c:pt>
                <c:pt idx="344">
                  <c:v>26.334640247717701</c:v>
                </c:pt>
                <c:pt idx="345">
                  <c:v>26.334640247717701</c:v>
                </c:pt>
                <c:pt idx="346">
                  <c:v>26.334640247717701</c:v>
                </c:pt>
                <c:pt idx="347">
                  <c:v>26.334640247717701</c:v>
                </c:pt>
                <c:pt idx="348">
                  <c:v>26.334640247717701</c:v>
                </c:pt>
                <c:pt idx="349">
                  <c:v>26.334640247717701</c:v>
                </c:pt>
                <c:pt idx="350">
                  <c:v>26.334640247717701</c:v>
                </c:pt>
                <c:pt idx="351">
                  <c:v>26.334640247717701</c:v>
                </c:pt>
                <c:pt idx="352">
                  <c:v>26.334640247717701</c:v>
                </c:pt>
                <c:pt idx="353">
                  <c:v>26.334640247717701</c:v>
                </c:pt>
                <c:pt idx="354">
                  <c:v>26.334640247717701</c:v>
                </c:pt>
                <c:pt idx="355">
                  <c:v>26.334640247717701</c:v>
                </c:pt>
                <c:pt idx="356">
                  <c:v>26.334640247717701</c:v>
                </c:pt>
                <c:pt idx="357">
                  <c:v>26.334640247717701</c:v>
                </c:pt>
                <c:pt idx="358">
                  <c:v>26.334640247717701</c:v>
                </c:pt>
                <c:pt idx="359">
                  <c:v>26.334640247717701</c:v>
                </c:pt>
                <c:pt idx="360">
                  <c:v>26.334640247717701</c:v>
                </c:pt>
                <c:pt idx="361">
                  <c:v>26.334640247717701</c:v>
                </c:pt>
                <c:pt idx="362">
                  <c:v>26.334640247717701</c:v>
                </c:pt>
                <c:pt idx="363">
                  <c:v>26.334640247717701</c:v>
                </c:pt>
                <c:pt idx="364">
                  <c:v>26.334640247717701</c:v>
                </c:pt>
                <c:pt idx="365">
                  <c:v>26.334640247717701</c:v>
                </c:pt>
                <c:pt idx="366">
                  <c:v>26.334640247717701</c:v>
                </c:pt>
                <c:pt idx="367">
                  <c:v>26.334640247717701</c:v>
                </c:pt>
                <c:pt idx="368">
                  <c:v>26.334640247717701</c:v>
                </c:pt>
                <c:pt idx="369">
                  <c:v>26.334640247717701</c:v>
                </c:pt>
                <c:pt idx="370">
                  <c:v>26.334640247717701</c:v>
                </c:pt>
                <c:pt idx="371">
                  <c:v>26.334640247717701</c:v>
                </c:pt>
                <c:pt idx="372">
                  <c:v>26.334640247717701</c:v>
                </c:pt>
                <c:pt idx="373">
                  <c:v>26.334640247717701</c:v>
                </c:pt>
                <c:pt idx="374">
                  <c:v>26.334640247717701</c:v>
                </c:pt>
                <c:pt idx="375">
                  <c:v>26.334640247717701</c:v>
                </c:pt>
                <c:pt idx="376">
                  <c:v>26.334640247717701</c:v>
                </c:pt>
                <c:pt idx="377">
                  <c:v>26.334640247717701</c:v>
                </c:pt>
                <c:pt idx="378">
                  <c:v>26.334640247717701</c:v>
                </c:pt>
                <c:pt idx="379">
                  <c:v>26.334640247717701</c:v>
                </c:pt>
                <c:pt idx="380">
                  <c:v>26.334640247717701</c:v>
                </c:pt>
                <c:pt idx="381">
                  <c:v>26.334640247717701</c:v>
                </c:pt>
                <c:pt idx="382">
                  <c:v>26.334640247717701</c:v>
                </c:pt>
                <c:pt idx="383">
                  <c:v>26.334640247717701</c:v>
                </c:pt>
                <c:pt idx="384">
                  <c:v>26.334640247717701</c:v>
                </c:pt>
                <c:pt idx="385">
                  <c:v>26.334640247717701</c:v>
                </c:pt>
                <c:pt idx="386">
                  <c:v>26.334640247717701</c:v>
                </c:pt>
                <c:pt idx="387">
                  <c:v>26.334640247717701</c:v>
                </c:pt>
                <c:pt idx="388">
                  <c:v>26.334640247717701</c:v>
                </c:pt>
                <c:pt idx="389">
                  <c:v>26.334640247717701</c:v>
                </c:pt>
                <c:pt idx="390">
                  <c:v>26.334640247717701</c:v>
                </c:pt>
                <c:pt idx="391">
                  <c:v>26.334640247717701</c:v>
                </c:pt>
                <c:pt idx="392">
                  <c:v>26.334640247717701</c:v>
                </c:pt>
                <c:pt idx="393">
                  <c:v>26.334640247717701</c:v>
                </c:pt>
                <c:pt idx="394">
                  <c:v>26.334640247717701</c:v>
                </c:pt>
                <c:pt idx="395">
                  <c:v>26.334640247717701</c:v>
                </c:pt>
                <c:pt idx="396">
                  <c:v>26.334640247717701</c:v>
                </c:pt>
                <c:pt idx="397">
                  <c:v>26.334640247717701</c:v>
                </c:pt>
                <c:pt idx="398">
                  <c:v>26.334640247717701</c:v>
                </c:pt>
                <c:pt idx="399">
                  <c:v>26.334640247717701</c:v>
                </c:pt>
                <c:pt idx="400">
                  <c:v>26.334640247717701</c:v>
                </c:pt>
                <c:pt idx="401">
                  <c:v>26.334640247717701</c:v>
                </c:pt>
                <c:pt idx="402">
                  <c:v>26.334640247717701</c:v>
                </c:pt>
                <c:pt idx="403">
                  <c:v>26.334640247717701</c:v>
                </c:pt>
                <c:pt idx="404">
                  <c:v>26.334640247717701</c:v>
                </c:pt>
                <c:pt idx="405">
                  <c:v>26.334640247717701</c:v>
                </c:pt>
                <c:pt idx="406">
                  <c:v>26.334640247717701</c:v>
                </c:pt>
                <c:pt idx="407">
                  <c:v>26.334640247717701</c:v>
                </c:pt>
                <c:pt idx="408">
                  <c:v>26.334640247717701</c:v>
                </c:pt>
                <c:pt idx="409">
                  <c:v>26.334640247717701</c:v>
                </c:pt>
                <c:pt idx="410">
                  <c:v>26.334640247717701</c:v>
                </c:pt>
                <c:pt idx="411">
                  <c:v>26.334640247717701</c:v>
                </c:pt>
                <c:pt idx="412">
                  <c:v>26.334640247717701</c:v>
                </c:pt>
                <c:pt idx="413">
                  <c:v>26.334640247717701</c:v>
                </c:pt>
                <c:pt idx="414">
                  <c:v>26.334640247717701</c:v>
                </c:pt>
                <c:pt idx="415">
                  <c:v>26.334640247717701</c:v>
                </c:pt>
                <c:pt idx="416">
                  <c:v>26.334640247717701</c:v>
                </c:pt>
                <c:pt idx="417">
                  <c:v>26.334640247717701</c:v>
                </c:pt>
                <c:pt idx="418">
                  <c:v>26.334640247717701</c:v>
                </c:pt>
                <c:pt idx="419">
                  <c:v>26.334640247717701</c:v>
                </c:pt>
                <c:pt idx="420">
                  <c:v>26.334640247717701</c:v>
                </c:pt>
                <c:pt idx="421">
                  <c:v>26.334640247717701</c:v>
                </c:pt>
                <c:pt idx="422">
                  <c:v>26.334640247717701</c:v>
                </c:pt>
                <c:pt idx="423">
                  <c:v>26.334640247717701</c:v>
                </c:pt>
                <c:pt idx="424">
                  <c:v>26.334640247717701</c:v>
                </c:pt>
                <c:pt idx="425">
                  <c:v>26.334640247717701</c:v>
                </c:pt>
                <c:pt idx="426">
                  <c:v>26.334640247717701</c:v>
                </c:pt>
                <c:pt idx="427">
                  <c:v>26.334640247717701</c:v>
                </c:pt>
                <c:pt idx="428">
                  <c:v>26.334640247717701</c:v>
                </c:pt>
                <c:pt idx="429">
                  <c:v>26.334640247717701</c:v>
                </c:pt>
                <c:pt idx="430">
                  <c:v>26.334640247717701</c:v>
                </c:pt>
                <c:pt idx="431">
                  <c:v>26.334640247717701</c:v>
                </c:pt>
                <c:pt idx="432">
                  <c:v>26.334640247717701</c:v>
                </c:pt>
                <c:pt idx="433">
                  <c:v>26.334640247717701</c:v>
                </c:pt>
                <c:pt idx="434">
                  <c:v>26.334640247717701</c:v>
                </c:pt>
                <c:pt idx="435">
                  <c:v>26.334640247717701</c:v>
                </c:pt>
                <c:pt idx="436">
                  <c:v>26.334640247717701</c:v>
                </c:pt>
                <c:pt idx="437">
                  <c:v>26.334640247717701</c:v>
                </c:pt>
                <c:pt idx="438">
                  <c:v>26.334640247717701</c:v>
                </c:pt>
                <c:pt idx="439">
                  <c:v>26.334640247717701</c:v>
                </c:pt>
                <c:pt idx="440">
                  <c:v>26.334640247717701</c:v>
                </c:pt>
                <c:pt idx="441">
                  <c:v>26.334640247717701</c:v>
                </c:pt>
                <c:pt idx="442">
                  <c:v>26.334640247717701</c:v>
                </c:pt>
                <c:pt idx="443">
                  <c:v>26.334640247717701</c:v>
                </c:pt>
                <c:pt idx="444">
                  <c:v>26.334640247717701</c:v>
                </c:pt>
                <c:pt idx="445">
                  <c:v>26.334640247717701</c:v>
                </c:pt>
                <c:pt idx="446">
                  <c:v>26.334640247717701</c:v>
                </c:pt>
                <c:pt idx="447">
                  <c:v>26.334640247717701</c:v>
                </c:pt>
                <c:pt idx="448">
                  <c:v>26.334640247717701</c:v>
                </c:pt>
                <c:pt idx="449">
                  <c:v>26.334640247717701</c:v>
                </c:pt>
                <c:pt idx="450">
                  <c:v>26.334640247717701</c:v>
                </c:pt>
                <c:pt idx="451">
                  <c:v>26.334640247717701</c:v>
                </c:pt>
                <c:pt idx="452">
                  <c:v>26.334640247717701</c:v>
                </c:pt>
                <c:pt idx="453">
                  <c:v>26.334640247717701</c:v>
                </c:pt>
                <c:pt idx="454">
                  <c:v>26.334640247717701</c:v>
                </c:pt>
                <c:pt idx="455">
                  <c:v>26.334640247717701</c:v>
                </c:pt>
                <c:pt idx="456">
                  <c:v>26.334640247717701</c:v>
                </c:pt>
                <c:pt idx="457">
                  <c:v>26.334640247717701</c:v>
                </c:pt>
                <c:pt idx="458">
                  <c:v>26.334640247717701</c:v>
                </c:pt>
                <c:pt idx="459">
                  <c:v>26.334640247717701</c:v>
                </c:pt>
                <c:pt idx="460">
                  <c:v>26.334640247717701</c:v>
                </c:pt>
                <c:pt idx="461">
                  <c:v>26.334640247717701</c:v>
                </c:pt>
                <c:pt idx="462">
                  <c:v>26.334640247717701</c:v>
                </c:pt>
                <c:pt idx="463">
                  <c:v>26.334640247717701</c:v>
                </c:pt>
                <c:pt idx="464">
                  <c:v>26.334640247717701</c:v>
                </c:pt>
                <c:pt idx="465">
                  <c:v>26.334640247717701</c:v>
                </c:pt>
                <c:pt idx="466">
                  <c:v>26.334640247717701</c:v>
                </c:pt>
                <c:pt idx="467">
                  <c:v>26.334640247717701</c:v>
                </c:pt>
                <c:pt idx="468">
                  <c:v>26.334640247717701</c:v>
                </c:pt>
                <c:pt idx="469">
                  <c:v>26.334640247717701</c:v>
                </c:pt>
                <c:pt idx="470">
                  <c:v>26.334640247717701</c:v>
                </c:pt>
                <c:pt idx="471">
                  <c:v>26.334640247717701</c:v>
                </c:pt>
                <c:pt idx="472">
                  <c:v>26.334640247717701</c:v>
                </c:pt>
                <c:pt idx="473">
                  <c:v>26.334640247717701</c:v>
                </c:pt>
                <c:pt idx="474">
                  <c:v>26.334640247717701</c:v>
                </c:pt>
                <c:pt idx="475">
                  <c:v>26.334640247717701</c:v>
                </c:pt>
                <c:pt idx="476">
                  <c:v>26.334640247717701</c:v>
                </c:pt>
                <c:pt idx="477">
                  <c:v>26.334640247717701</c:v>
                </c:pt>
                <c:pt idx="478">
                  <c:v>26.334640247717701</c:v>
                </c:pt>
                <c:pt idx="479">
                  <c:v>26.334640247717701</c:v>
                </c:pt>
                <c:pt idx="480">
                  <c:v>26.334640247717701</c:v>
                </c:pt>
                <c:pt idx="481">
                  <c:v>26.334640247717701</c:v>
                </c:pt>
                <c:pt idx="482">
                  <c:v>26.334640247717701</c:v>
                </c:pt>
                <c:pt idx="483">
                  <c:v>26.334640247717701</c:v>
                </c:pt>
                <c:pt idx="484">
                  <c:v>26.334640247717701</c:v>
                </c:pt>
                <c:pt idx="485">
                  <c:v>26.334640247717701</c:v>
                </c:pt>
                <c:pt idx="486">
                  <c:v>26.334640247717701</c:v>
                </c:pt>
                <c:pt idx="487">
                  <c:v>26.334640247717701</c:v>
                </c:pt>
                <c:pt idx="488">
                  <c:v>26.334640247717701</c:v>
                </c:pt>
                <c:pt idx="489">
                  <c:v>26.334640247717701</c:v>
                </c:pt>
                <c:pt idx="490">
                  <c:v>26.334640247717701</c:v>
                </c:pt>
                <c:pt idx="491">
                  <c:v>26.334640247717701</c:v>
                </c:pt>
                <c:pt idx="492">
                  <c:v>26.334640247717701</c:v>
                </c:pt>
                <c:pt idx="493">
                  <c:v>26.334640247717701</c:v>
                </c:pt>
                <c:pt idx="494">
                  <c:v>26.334640247717701</c:v>
                </c:pt>
                <c:pt idx="495">
                  <c:v>26.334640247717701</c:v>
                </c:pt>
                <c:pt idx="496">
                  <c:v>26.334640247717701</c:v>
                </c:pt>
                <c:pt idx="497">
                  <c:v>26.334640247717701</c:v>
                </c:pt>
                <c:pt idx="498">
                  <c:v>26.334640247717701</c:v>
                </c:pt>
                <c:pt idx="499">
                  <c:v>26.334640247717701</c:v>
                </c:pt>
                <c:pt idx="500">
                  <c:v>26.334640247717701</c:v>
                </c:pt>
                <c:pt idx="501">
                  <c:v>26.334640247717701</c:v>
                </c:pt>
                <c:pt idx="502">
                  <c:v>26.334640247717701</c:v>
                </c:pt>
                <c:pt idx="503">
                  <c:v>26.334640247717701</c:v>
                </c:pt>
                <c:pt idx="504">
                  <c:v>26.334640247717701</c:v>
                </c:pt>
                <c:pt idx="505">
                  <c:v>26.334640247717701</c:v>
                </c:pt>
                <c:pt idx="506">
                  <c:v>26.334640247717701</c:v>
                </c:pt>
                <c:pt idx="507">
                  <c:v>26.334640247717701</c:v>
                </c:pt>
                <c:pt idx="508">
                  <c:v>26.334640247717701</c:v>
                </c:pt>
                <c:pt idx="509">
                  <c:v>26.334640247717701</c:v>
                </c:pt>
                <c:pt idx="510">
                  <c:v>26.334640247717701</c:v>
                </c:pt>
                <c:pt idx="511">
                  <c:v>26.334640247717701</c:v>
                </c:pt>
                <c:pt idx="512">
                  <c:v>26.334640247717701</c:v>
                </c:pt>
                <c:pt idx="513">
                  <c:v>26.334640247717701</c:v>
                </c:pt>
                <c:pt idx="514">
                  <c:v>26.334640247717701</c:v>
                </c:pt>
                <c:pt idx="515">
                  <c:v>26.334640247717701</c:v>
                </c:pt>
                <c:pt idx="516">
                  <c:v>26.334640247717701</c:v>
                </c:pt>
                <c:pt idx="517">
                  <c:v>26.334640247717701</c:v>
                </c:pt>
                <c:pt idx="518">
                  <c:v>26.334640247717701</c:v>
                </c:pt>
                <c:pt idx="519">
                  <c:v>26.334640247717701</c:v>
                </c:pt>
                <c:pt idx="520">
                  <c:v>26.334640247717701</c:v>
                </c:pt>
                <c:pt idx="521">
                  <c:v>26.334640247717701</c:v>
                </c:pt>
                <c:pt idx="522">
                  <c:v>26.334640247717701</c:v>
                </c:pt>
                <c:pt idx="523">
                  <c:v>26.334640247717701</c:v>
                </c:pt>
                <c:pt idx="524">
                  <c:v>26.334640247717701</c:v>
                </c:pt>
                <c:pt idx="525">
                  <c:v>26.334640247717701</c:v>
                </c:pt>
                <c:pt idx="526">
                  <c:v>26.334640247717701</c:v>
                </c:pt>
                <c:pt idx="527">
                  <c:v>26.334640247717701</c:v>
                </c:pt>
                <c:pt idx="528">
                  <c:v>26.334640247717701</c:v>
                </c:pt>
                <c:pt idx="529">
                  <c:v>26.334640247717701</c:v>
                </c:pt>
                <c:pt idx="530">
                  <c:v>26.334640247717701</c:v>
                </c:pt>
                <c:pt idx="531">
                  <c:v>26.334640247717701</c:v>
                </c:pt>
                <c:pt idx="532">
                  <c:v>26.334640247717701</c:v>
                </c:pt>
                <c:pt idx="533">
                  <c:v>26.334640247717701</c:v>
                </c:pt>
                <c:pt idx="534">
                  <c:v>26.334640247717701</c:v>
                </c:pt>
                <c:pt idx="535">
                  <c:v>26.334640247717701</c:v>
                </c:pt>
                <c:pt idx="536">
                  <c:v>26.334640247717701</c:v>
                </c:pt>
                <c:pt idx="537">
                  <c:v>26.334640247717701</c:v>
                </c:pt>
                <c:pt idx="538">
                  <c:v>26.334640247717701</c:v>
                </c:pt>
                <c:pt idx="539">
                  <c:v>26.334640247717701</c:v>
                </c:pt>
                <c:pt idx="540">
                  <c:v>26.334640247717701</c:v>
                </c:pt>
                <c:pt idx="541">
                  <c:v>26.334640247717701</c:v>
                </c:pt>
                <c:pt idx="542">
                  <c:v>26.334640247717701</c:v>
                </c:pt>
                <c:pt idx="543">
                  <c:v>26.334640247717701</c:v>
                </c:pt>
                <c:pt idx="544">
                  <c:v>26.334640247717701</c:v>
                </c:pt>
                <c:pt idx="545">
                  <c:v>26.334640247717701</c:v>
                </c:pt>
                <c:pt idx="546">
                  <c:v>26.334640247717701</c:v>
                </c:pt>
                <c:pt idx="547">
                  <c:v>26.334640247717701</c:v>
                </c:pt>
                <c:pt idx="548">
                  <c:v>26.334640247717701</c:v>
                </c:pt>
                <c:pt idx="549">
                  <c:v>26.334640247717701</c:v>
                </c:pt>
                <c:pt idx="550">
                  <c:v>26.334640247717701</c:v>
                </c:pt>
                <c:pt idx="551">
                  <c:v>26.334640247717701</c:v>
                </c:pt>
                <c:pt idx="552">
                  <c:v>26.334640247717701</c:v>
                </c:pt>
                <c:pt idx="553">
                  <c:v>26.334640247717701</c:v>
                </c:pt>
                <c:pt idx="554">
                  <c:v>26.334640247717701</c:v>
                </c:pt>
                <c:pt idx="555">
                  <c:v>26.334640247717701</c:v>
                </c:pt>
                <c:pt idx="556">
                  <c:v>26.334640247717701</c:v>
                </c:pt>
                <c:pt idx="557">
                  <c:v>26.334640247717701</c:v>
                </c:pt>
                <c:pt idx="558">
                  <c:v>26.334640247717701</c:v>
                </c:pt>
                <c:pt idx="559">
                  <c:v>26.334640247717701</c:v>
                </c:pt>
                <c:pt idx="560">
                  <c:v>26.334640247717701</c:v>
                </c:pt>
                <c:pt idx="561">
                  <c:v>26.334640247717701</c:v>
                </c:pt>
                <c:pt idx="562">
                  <c:v>26.334640247717701</c:v>
                </c:pt>
                <c:pt idx="563">
                  <c:v>26.334640247717701</c:v>
                </c:pt>
                <c:pt idx="564">
                  <c:v>26.334640247717701</c:v>
                </c:pt>
                <c:pt idx="565">
                  <c:v>26.334640247717701</c:v>
                </c:pt>
                <c:pt idx="566">
                  <c:v>26.334640247717701</c:v>
                </c:pt>
                <c:pt idx="567">
                  <c:v>26.334640247717701</c:v>
                </c:pt>
                <c:pt idx="568">
                  <c:v>26.334640247717701</c:v>
                </c:pt>
                <c:pt idx="569">
                  <c:v>26.334640247717701</c:v>
                </c:pt>
                <c:pt idx="570">
                  <c:v>26.334640247717701</c:v>
                </c:pt>
                <c:pt idx="571">
                  <c:v>26.334640247717701</c:v>
                </c:pt>
                <c:pt idx="572">
                  <c:v>26.334640247717701</c:v>
                </c:pt>
                <c:pt idx="573">
                  <c:v>26.334640247717701</c:v>
                </c:pt>
                <c:pt idx="574">
                  <c:v>26.334640247717701</c:v>
                </c:pt>
                <c:pt idx="575">
                  <c:v>26.334640247717701</c:v>
                </c:pt>
                <c:pt idx="576">
                  <c:v>26.334640247717701</c:v>
                </c:pt>
                <c:pt idx="577">
                  <c:v>26.334640247717701</c:v>
                </c:pt>
                <c:pt idx="578">
                  <c:v>26.334640247717701</c:v>
                </c:pt>
                <c:pt idx="579">
                  <c:v>26.334640247717701</c:v>
                </c:pt>
                <c:pt idx="580">
                  <c:v>26.334640247717701</c:v>
                </c:pt>
                <c:pt idx="581">
                  <c:v>26.334640247717701</c:v>
                </c:pt>
                <c:pt idx="582">
                  <c:v>26.334640247717701</c:v>
                </c:pt>
                <c:pt idx="583">
                  <c:v>26.334640247717701</c:v>
                </c:pt>
                <c:pt idx="584">
                  <c:v>26.334640247717701</c:v>
                </c:pt>
                <c:pt idx="585">
                  <c:v>26.334640247717701</c:v>
                </c:pt>
                <c:pt idx="586">
                  <c:v>26.334640247717701</c:v>
                </c:pt>
                <c:pt idx="587">
                  <c:v>26.334640247717701</c:v>
                </c:pt>
                <c:pt idx="588">
                  <c:v>26.334640247717701</c:v>
                </c:pt>
                <c:pt idx="589">
                  <c:v>26.334640247717701</c:v>
                </c:pt>
                <c:pt idx="590">
                  <c:v>26.334640247717701</c:v>
                </c:pt>
                <c:pt idx="591">
                  <c:v>26.334640247717701</c:v>
                </c:pt>
                <c:pt idx="592">
                  <c:v>26.334640247717701</c:v>
                </c:pt>
                <c:pt idx="593">
                  <c:v>26.334640247717701</c:v>
                </c:pt>
                <c:pt idx="594">
                  <c:v>26.334640247717701</c:v>
                </c:pt>
                <c:pt idx="595">
                  <c:v>26.334640247717701</c:v>
                </c:pt>
                <c:pt idx="596">
                  <c:v>26.334640247717701</c:v>
                </c:pt>
                <c:pt idx="597">
                  <c:v>26.334640247717701</c:v>
                </c:pt>
                <c:pt idx="598">
                  <c:v>26.334640247717701</c:v>
                </c:pt>
                <c:pt idx="599">
                  <c:v>26.334640247717701</c:v>
                </c:pt>
                <c:pt idx="600">
                  <c:v>26.334640247717701</c:v>
                </c:pt>
                <c:pt idx="601">
                  <c:v>26.334640247717701</c:v>
                </c:pt>
                <c:pt idx="602">
                  <c:v>26.334640247717701</c:v>
                </c:pt>
                <c:pt idx="603">
                  <c:v>26.334640247717701</c:v>
                </c:pt>
                <c:pt idx="604">
                  <c:v>26.334640247717701</c:v>
                </c:pt>
                <c:pt idx="605">
                  <c:v>26.334640247717701</c:v>
                </c:pt>
                <c:pt idx="606">
                  <c:v>26.334640247717701</c:v>
                </c:pt>
                <c:pt idx="607">
                  <c:v>26.334640247717701</c:v>
                </c:pt>
                <c:pt idx="608">
                  <c:v>26.334640247717701</c:v>
                </c:pt>
                <c:pt idx="609">
                  <c:v>26.334640247717701</c:v>
                </c:pt>
                <c:pt idx="610">
                  <c:v>26.334640247717701</c:v>
                </c:pt>
                <c:pt idx="611">
                  <c:v>26.334640247717701</c:v>
                </c:pt>
                <c:pt idx="612">
                  <c:v>26.334640247717701</c:v>
                </c:pt>
                <c:pt idx="613">
                  <c:v>26.334640247717701</c:v>
                </c:pt>
                <c:pt idx="614">
                  <c:v>26.334640247717701</c:v>
                </c:pt>
                <c:pt idx="615">
                  <c:v>26.334640247717701</c:v>
                </c:pt>
                <c:pt idx="616">
                  <c:v>26.334640247717701</c:v>
                </c:pt>
                <c:pt idx="617">
                  <c:v>26.334640247717701</c:v>
                </c:pt>
                <c:pt idx="618">
                  <c:v>26.334640247717701</c:v>
                </c:pt>
                <c:pt idx="619">
                  <c:v>26.334640247717701</c:v>
                </c:pt>
                <c:pt idx="620">
                  <c:v>26.334640247717701</c:v>
                </c:pt>
                <c:pt idx="621">
                  <c:v>26.334640247717701</c:v>
                </c:pt>
                <c:pt idx="622">
                  <c:v>26.334640247717701</c:v>
                </c:pt>
                <c:pt idx="623">
                  <c:v>26.334640247717701</c:v>
                </c:pt>
                <c:pt idx="624">
                  <c:v>26.334640247717701</c:v>
                </c:pt>
                <c:pt idx="625">
                  <c:v>26.334640247717701</c:v>
                </c:pt>
                <c:pt idx="626">
                  <c:v>26.334640247717701</c:v>
                </c:pt>
                <c:pt idx="627">
                  <c:v>26.334640247717701</c:v>
                </c:pt>
                <c:pt idx="628">
                  <c:v>26.334640247717701</c:v>
                </c:pt>
                <c:pt idx="629">
                  <c:v>26.334640247717701</c:v>
                </c:pt>
                <c:pt idx="630">
                  <c:v>26.334640247717701</c:v>
                </c:pt>
                <c:pt idx="631">
                  <c:v>26.334640247717701</c:v>
                </c:pt>
                <c:pt idx="632">
                  <c:v>26.334640247717701</c:v>
                </c:pt>
                <c:pt idx="633">
                  <c:v>26.334640247717701</c:v>
                </c:pt>
                <c:pt idx="634">
                  <c:v>26.334640247717701</c:v>
                </c:pt>
                <c:pt idx="635">
                  <c:v>26.334640247717701</c:v>
                </c:pt>
                <c:pt idx="636">
                  <c:v>26.334640247717701</c:v>
                </c:pt>
                <c:pt idx="637">
                  <c:v>26.334640247717701</c:v>
                </c:pt>
                <c:pt idx="638">
                  <c:v>26.334640247717701</c:v>
                </c:pt>
                <c:pt idx="639">
                  <c:v>26.334640247717701</c:v>
                </c:pt>
                <c:pt idx="640">
                  <c:v>26.334640247717701</c:v>
                </c:pt>
                <c:pt idx="641">
                  <c:v>26.334640247717701</c:v>
                </c:pt>
                <c:pt idx="642">
                  <c:v>26.334640247717701</c:v>
                </c:pt>
                <c:pt idx="643">
                  <c:v>26.334640247717701</c:v>
                </c:pt>
                <c:pt idx="644">
                  <c:v>26.334640247717701</c:v>
                </c:pt>
                <c:pt idx="645">
                  <c:v>26.334640247717701</c:v>
                </c:pt>
                <c:pt idx="646">
                  <c:v>26.334640247717701</c:v>
                </c:pt>
                <c:pt idx="647">
                  <c:v>26.334640247717701</c:v>
                </c:pt>
                <c:pt idx="648">
                  <c:v>26.334640247717701</c:v>
                </c:pt>
                <c:pt idx="649">
                  <c:v>26.334640247717701</c:v>
                </c:pt>
                <c:pt idx="650">
                  <c:v>26.334640247717701</c:v>
                </c:pt>
                <c:pt idx="651">
                  <c:v>26.334640247717701</c:v>
                </c:pt>
                <c:pt idx="652">
                  <c:v>26.334640247717701</c:v>
                </c:pt>
                <c:pt idx="653">
                  <c:v>26.334640247717701</c:v>
                </c:pt>
                <c:pt idx="654">
                  <c:v>26.334640247717701</c:v>
                </c:pt>
                <c:pt idx="655">
                  <c:v>26.334640247717701</c:v>
                </c:pt>
                <c:pt idx="656">
                  <c:v>26.334640247717701</c:v>
                </c:pt>
                <c:pt idx="657">
                  <c:v>26.334640247717701</c:v>
                </c:pt>
                <c:pt idx="658">
                  <c:v>26.334640247717701</c:v>
                </c:pt>
                <c:pt idx="659">
                  <c:v>26.334640247717701</c:v>
                </c:pt>
                <c:pt idx="660">
                  <c:v>26.334640247717701</c:v>
                </c:pt>
                <c:pt idx="661">
                  <c:v>26.334640247717701</c:v>
                </c:pt>
                <c:pt idx="662">
                  <c:v>26.334640247717701</c:v>
                </c:pt>
                <c:pt idx="663">
                  <c:v>26.334640247717701</c:v>
                </c:pt>
                <c:pt idx="664">
                  <c:v>26.334640247717701</c:v>
                </c:pt>
                <c:pt idx="665">
                  <c:v>26.334640247717701</c:v>
                </c:pt>
                <c:pt idx="666">
                  <c:v>26.334640247717701</c:v>
                </c:pt>
                <c:pt idx="667">
                  <c:v>26.334640247717701</c:v>
                </c:pt>
                <c:pt idx="668">
                  <c:v>26.334640247717701</c:v>
                </c:pt>
                <c:pt idx="669">
                  <c:v>26.334640247717701</c:v>
                </c:pt>
                <c:pt idx="670">
                  <c:v>26.334640247717701</c:v>
                </c:pt>
                <c:pt idx="671">
                  <c:v>26.334640247717701</c:v>
                </c:pt>
                <c:pt idx="672">
                  <c:v>26.334640247717701</c:v>
                </c:pt>
                <c:pt idx="673">
                  <c:v>26.334640247717701</c:v>
                </c:pt>
                <c:pt idx="674">
                  <c:v>26.334640247717701</c:v>
                </c:pt>
                <c:pt idx="675">
                  <c:v>26.334640247717701</c:v>
                </c:pt>
                <c:pt idx="676">
                  <c:v>26.334640247717701</c:v>
                </c:pt>
                <c:pt idx="677">
                  <c:v>26.334640247717701</c:v>
                </c:pt>
                <c:pt idx="678">
                  <c:v>26.334640247717701</c:v>
                </c:pt>
                <c:pt idx="679">
                  <c:v>26.334640247717701</c:v>
                </c:pt>
                <c:pt idx="680">
                  <c:v>26.334640247717701</c:v>
                </c:pt>
                <c:pt idx="681">
                  <c:v>26.334640247717701</c:v>
                </c:pt>
                <c:pt idx="682">
                  <c:v>26.334640247717701</c:v>
                </c:pt>
                <c:pt idx="683">
                  <c:v>26.334640247717701</c:v>
                </c:pt>
                <c:pt idx="684">
                  <c:v>26.334640247717701</c:v>
                </c:pt>
                <c:pt idx="685">
                  <c:v>26.334640247717701</c:v>
                </c:pt>
                <c:pt idx="686">
                  <c:v>26.334640247717701</c:v>
                </c:pt>
                <c:pt idx="687">
                  <c:v>26.334640247717701</c:v>
                </c:pt>
                <c:pt idx="688">
                  <c:v>26.334640247717701</c:v>
                </c:pt>
                <c:pt idx="689">
                  <c:v>26.334640247717701</c:v>
                </c:pt>
                <c:pt idx="690">
                  <c:v>26.334640247717701</c:v>
                </c:pt>
                <c:pt idx="691">
                  <c:v>26.334640247717701</c:v>
                </c:pt>
                <c:pt idx="692">
                  <c:v>26.334640247717701</c:v>
                </c:pt>
                <c:pt idx="693">
                  <c:v>26.334640247717701</c:v>
                </c:pt>
                <c:pt idx="694">
                  <c:v>26.334640247717701</c:v>
                </c:pt>
                <c:pt idx="695">
                  <c:v>26.334640247717701</c:v>
                </c:pt>
                <c:pt idx="696">
                  <c:v>26.334640247717701</c:v>
                </c:pt>
                <c:pt idx="697">
                  <c:v>26.334640247717701</c:v>
                </c:pt>
                <c:pt idx="698">
                  <c:v>26.334640247717701</c:v>
                </c:pt>
                <c:pt idx="699">
                  <c:v>26.334640247717701</c:v>
                </c:pt>
                <c:pt idx="700">
                  <c:v>26.334640247717701</c:v>
                </c:pt>
                <c:pt idx="701">
                  <c:v>26.334640247717701</c:v>
                </c:pt>
                <c:pt idx="702">
                  <c:v>26.334640247717701</c:v>
                </c:pt>
                <c:pt idx="703">
                  <c:v>26.334640247717701</c:v>
                </c:pt>
                <c:pt idx="704">
                  <c:v>26.334640247717701</c:v>
                </c:pt>
                <c:pt idx="705">
                  <c:v>26.334640247717701</c:v>
                </c:pt>
                <c:pt idx="706">
                  <c:v>26.334640247717701</c:v>
                </c:pt>
                <c:pt idx="707">
                  <c:v>26.334640247717701</c:v>
                </c:pt>
                <c:pt idx="708">
                  <c:v>26.334640247717701</c:v>
                </c:pt>
                <c:pt idx="709">
                  <c:v>26.334640247717701</c:v>
                </c:pt>
                <c:pt idx="710">
                  <c:v>26.334640247717701</c:v>
                </c:pt>
                <c:pt idx="711">
                  <c:v>26.334640247717701</c:v>
                </c:pt>
                <c:pt idx="712">
                  <c:v>26.334640247717701</c:v>
                </c:pt>
                <c:pt idx="713">
                  <c:v>26.334640247717701</c:v>
                </c:pt>
                <c:pt idx="714">
                  <c:v>26.334640247717701</c:v>
                </c:pt>
                <c:pt idx="715">
                  <c:v>26.334640247717701</c:v>
                </c:pt>
                <c:pt idx="716">
                  <c:v>26.334640247717701</c:v>
                </c:pt>
                <c:pt idx="717">
                  <c:v>26.334640247717701</c:v>
                </c:pt>
                <c:pt idx="718">
                  <c:v>26.334640247717701</c:v>
                </c:pt>
                <c:pt idx="719">
                  <c:v>26.334640247717701</c:v>
                </c:pt>
                <c:pt idx="720">
                  <c:v>26.334640247717701</c:v>
                </c:pt>
                <c:pt idx="721">
                  <c:v>26.334640247717701</c:v>
                </c:pt>
                <c:pt idx="722">
                  <c:v>26.334640247717701</c:v>
                </c:pt>
                <c:pt idx="723">
                  <c:v>26.334640247717701</c:v>
                </c:pt>
                <c:pt idx="724">
                  <c:v>26.334640247717701</c:v>
                </c:pt>
                <c:pt idx="725">
                  <c:v>26.334640247717701</c:v>
                </c:pt>
                <c:pt idx="726">
                  <c:v>26.334640247717701</c:v>
                </c:pt>
                <c:pt idx="727">
                  <c:v>26.334640247717701</c:v>
                </c:pt>
                <c:pt idx="728">
                  <c:v>26.334640247717701</c:v>
                </c:pt>
                <c:pt idx="729">
                  <c:v>26.334640247717701</c:v>
                </c:pt>
                <c:pt idx="730">
                  <c:v>26.334640247717701</c:v>
                </c:pt>
                <c:pt idx="731">
                  <c:v>26.334640247717701</c:v>
                </c:pt>
                <c:pt idx="732">
                  <c:v>26.334640247717701</c:v>
                </c:pt>
                <c:pt idx="733">
                  <c:v>26.334640247717701</c:v>
                </c:pt>
                <c:pt idx="734">
                  <c:v>26.334640247717701</c:v>
                </c:pt>
                <c:pt idx="735">
                  <c:v>26.334640247717701</c:v>
                </c:pt>
                <c:pt idx="736">
                  <c:v>26.334640247717701</c:v>
                </c:pt>
                <c:pt idx="737">
                  <c:v>26.334640247717701</c:v>
                </c:pt>
                <c:pt idx="738">
                  <c:v>26.334640247717701</c:v>
                </c:pt>
                <c:pt idx="739">
                  <c:v>26.334640247717701</c:v>
                </c:pt>
                <c:pt idx="740">
                  <c:v>26.334640247717701</c:v>
                </c:pt>
                <c:pt idx="741">
                  <c:v>26.334640247717701</c:v>
                </c:pt>
                <c:pt idx="742">
                  <c:v>26.334640247717701</c:v>
                </c:pt>
                <c:pt idx="743">
                  <c:v>26.334640247717701</c:v>
                </c:pt>
                <c:pt idx="744">
                  <c:v>26.334640247717701</c:v>
                </c:pt>
                <c:pt idx="745">
                  <c:v>26.334640247717701</c:v>
                </c:pt>
                <c:pt idx="746">
                  <c:v>26.334640247717701</c:v>
                </c:pt>
                <c:pt idx="747">
                  <c:v>26.334640247717701</c:v>
                </c:pt>
                <c:pt idx="748">
                  <c:v>26.334640247717701</c:v>
                </c:pt>
                <c:pt idx="749">
                  <c:v>26.334640247717701</c:v>
                </c:pt>
                <c:pt idx="750">
                  <c:v>26.334640247717701</c:v>
                </c:pt>
                <c:pt idx="751">
                  <c:v>26.334640247717701</c:v>
                </c:pt>
                <c:pt idx="752">
                  <c:v>26.334640247717701</c:v>
                </c:pt>
                <c:pt idx="753">
                  <c:v>26.334640247717701</c:v>
                </c:pt>
                <c:pt idx="754">
                  <c:v>26.334640247717701</c:v>
                </c:pt>
                <c:pt idx="755">
                  <c:v>26.334640247717701</c:v>
                </c:pt>
                <c:pt idx="756">
                  <c:v>26.334640247717701</c:v>
                </c:pt>
                <c:pt idx="757">
                  <c:v>26.334640247717701</c:v>
                </c:pt>
                <c:pt idx="758">
                  <c:v>26.334640247717701</c:v>
                </c:pt>
                <c:pt idx="759">
                  <c:v>26.334640247717701</c:v>
                </c:pt>
                <c:pt idx="760">
                  <c:v>26.334640247717701</c:v>
                </c:pt>
                <c:pt idx="761">
                  <c:v>26.334640247717701</c:v>
                </c:pt>
                <c:pt idx="762">
                  <c:v>26.334640247717701</c:v>
                </c:pt>
                <c:pt idx="763">
                  <c:v>26.334640247717701</c:v>
                </c:pt>
                <c:pt idx="764">
                  <c:v>26.334640247717701</c:v>
                </c:pt>
                <c:pt idx="765">
                  <c:v>26.334640247717701</c:v>
                </c:pt>
                <c:pt idx="766">
                  <c:v>26.334640247717701</c:v>
                </c:pt>
                <c:pt idx="767">
                  <c:v>26.334640247717701</c:v>
                </c:pt>
                <c:pt idx="768">
                  <c:v>26.334640247717701</c:v>
                </c:pt>
                <c:pt idx="769">
                  <c:v>26.334640247717701</c:v>
                </c:pt>
                <c:pt idx="770">
                  <c:v>26.334640247717701</c:v>
                </c:pt>
                <c:pt idx="771">
                  <c:v>26.334640247717701</c:v>
                </c:pt>
                <c:pt idx="772">
                  <c:v>26.334640247717701</c:v>
                </c:pt>
                <c:pt idx="773">
                  <c:v>26.334640247717701</c:v>
                </c:pt>
                <c:pt idx="774">
                  <c:v>26.334640247717701</c:v>
                </c:pt>
                <c:pt idx="775">
                  <c:v>26.334640247717701</c:v>
                </c:pt>
                <c:pt idx="776">
                  <c:v>26.334640247717701</c:v>
                </c:pt>
                <c:pt idx="777">
                  <c:v>26.334640247717701</c:v>
                </c:pt>
                <c:pt idx="778">
                  <c:v>26.334640247717701</c:v>
                </c:pt>
                <c:pt idx="779">
                  <c:v>26.334640247717701</c:v>
                </c:pt>
                <c:pt idx="780">
                  <c:v>26.334640247717701</c:v>
                </c:pt>
                <c:pt idx="781">
                  <c:v>26.334640247717701</c:v>
                </c:pt>
                <c:pt idx="782">
                  <c:v>26.334640247717701</c:v>
                </c:pt>
                <c:pt idx="783">
                  <c:v>26.334640247717701</c:v>
                </c:pt>
                <c:pt idx="784">
                  <c:v>26.334640247717701</c:v>
                </c:pt>
                <c:pt idx="785">
                  <c:v>26.334640247717701</c:v>
                </c:pt>
                <c:pt idx="786">
                  <c:v>26.334640247717701</c:v>
                </c:pt>
                <c:pt idx="787">
                  <c:v>26.334640247717701</c:v>
                </c:pt>
                <c:pt idx="788">
                  <c:v>26.334640247717701</c:v>
                </c:pt>
                <c:pt idx="789">
                  <c:v>26.334640247717701</c:v>
                </c:pt>
                <c:pt idx="790">
                  <c:v>26.334640247717701</c:v>
                </c:pt>
                <c:pt idx="791">
                  <c:v>26.334640247717701</c:v>
                </c:pt>
                <c:pt idx="792">
                  <c:v>26.334640247717701</c:v>
                </c:pt>
                <c:pt idx="793">
                  <c:v>26.334640247717701</c:v>
                </c:pt>
                <c:pt idx="794">
                  <c:v>26.334640247717701</c:v>
                </c:pt>
                <c:pt idx="795">
                  <c:v>26.334640247717701</c:v>
                </c:pt>
                <c:pt idx="796">
                  <c:v>26.334640247717701</c:v>
                </c:pt>
                <c:pt idx="797">
                  <c:v>26.334640247717701</c:v>
                </c:pt>
                <c:pt idx="798">
                  <c:v>26.334640247717701</c:v>
                </c:pt>
                <c:pt idx="799">
                  <c:v>26.334640247717701</c:v>
                </c:pt>
                <c:pt idx="800">
                  <c:v>26.334640247717701</c:v>
                </c:pt>
                <c:pt idx="801">
                  <c:v>26.334640247717701</c:v>
                </c:pt>
                <c:pt idx="802">
                  <c:v>26.334640247717701</c:v>
                </c:pt>
                <c:pt idx="803">
                  <c:v>26.334640247717701</c:v>
                </c:pt>
                <c:pt idx="804">
                  <c:v>26.334640247717701</c:v>
                </c:pt>
                <c:pt idx="805">
                  <c:v>26.334640247717701</c:v>
                </c:pt>
                <c:pt idx="806">
                  <c:v>26.334640247717701</c:v>
                </c:pt>
                <c:pt idx="807">
                  <c:v>26.334640247717701</c:v>
                </c:pt>
                <c:pt idx="808">
                  <c:v>26.334640247717701</c:v>
                </c:pt>
                <c:pt idx="809">
                  <c:v>26.334640247717701</c:v>
                </c:pt>
                <c:pt idx="810">
                  <c:v>26.334640247717701</c:v>
                </c:pt>
                <c:pt idx="811">
                  <c:v>26.334640247717701</c:v>
                </c:pt>
                <c:pt idx="812">
                  <c:v>26.334640247717701</c:v>
                </c:pt>
                <c:pt idx="813">
                  <c:v>26.334640247717701</c:v>
                </c:pt>
                <c:pt idx="814">
                  <c:v>26.334640247717701</c:v>
                </c:pt>
                <c:pt idx="815">
                  <c:v>26.334640247717701</c:v>
                </c:pt>
                <c:pt idx="816">
                  <c:v>26.334640247717701</c:v>
                </c:pt>
                <c:pt idx="817">
                  <c:v>26.334640247717701</c:v>
                </c:pt>
                <c:pt idx="818">
                  <c:v>26.334640247717701</c:v>
                </c:pt>
                <c:pt idx="819">
                  <c:v>26.334640247717701</c:v>
                </c:pt>
                <c:pt idx="820">
                  <c:v>26.334640247717701</c:v>
                </c:pt>
                <c:pt idx="821">
                  <c:v>26.334640247717701</c:v>
                </c:pt>
                <c:pt idx="822">
                  <c:v>26.334640247717701</c:v>
                </c:pt>
                <c:pt idx="823">
                  <c:v>26.334640247717701</c:v>
                </c:pt>
                <c:pt idx="824">
                  <c:v>26.334640247717701</c:v>
                </c:pt>
                <c:pt idx="825">
                  <c:v>26.334640247717701</c:v>
                </c:pt>
                <c:pt idx="826">
                  <c:v>26.334640247717701</c:v>
                </c:pt>
                <c:pt idx="827">
                  <c:v>26.334640247717701</c:v>
                </c:pt>
                <c:pt idx="828">
                  <c:v>26.334640247717701</c:v>
                </c:pt>
                <c:pt idx="829">
                  <c:v>26.334640247717701</c:v>
                </c:pt>
                <c:pt idx="830">
                  <c:v>26.334640247717701</c:v>
                </c:pt>
                <c:pt idx="831">
                  <c:v>26.334640247717701</c:v>
                </c:pt>
                <c:pt idx="832">
                  <c:v>26.334640247717701</c:v>
                </c:pt>
                <c:pt idx="833">
                  <c:v>26.334640247717701</c:v>
                </c:pt>
                <c:pt idx="834">
                  <c:v>26.334640247717701</c:v>
                </c:pt>
                <c:pt idx="835">
                  <c:v>26.334640247717701</c:v>
                </c:pt>
                <c:pt idx="836">
                  <c:v>26.334640247717701</c:v>
                </c:pt>
                <c:pt idx="837">
                  <c:v>26.334640247717701</c:v>
                </c:pt>
                <c:pt idx="838">
                  <c:v>26.334640247717701</c:v>
                </c:pt>
                <c:pt idx="839">
                  <c:v>26.334640247717701</c:v>
                </c:pt>
                <c:pt idx="840">
                  <c:v>26.334640247717701</c:v>
                </c:pt>
                <c:pt idx="841">
                  <c:v>26.334640247717701</c:v>
                </c:pt>
                <c:pt idx="842">
                  <c:v>26.334640247717701</c:v>
                </c:pt>
                <c:pt idx="843">
                  <c:v>26.334640247717701</c:v>
                </c:pt>
                <c:pt idx="844">
                  <c:v>26.334640247717701</c:v>
                </c:pt>
                <c:pt idx="845">
                  <c:v>26.334640247717701</c:v>
                </c:pt>
                <c:pt idx="846">
                  <c:v>26.334640247717701</c:v>
                </c:pt>
                <c:pt idx="847">
                  <c:v>26.334640247717701</c:v>
                </c:pt>
                <c:pt idx="848">
                  <c:v>26.334640247717701</c:v>
                </c:pt>
                <c:pt idx="849">
                  <c:v>26.334640247717701</c:v>
                </c:pt>
                <c:pt idx="850">
                  <c:v>26.334640247717701</c:v>
                </c:pt>
                <c:pt idx="851">
                  <c:v>26.334640247717701</c:v>
                </c:pt>
                <c:pt idx="852">
                  <c:v>26.334640247717701</c:v>
                </c:pt>
                <c:pt idx="853">
                  <c:v>26.334640247717701</c:v>
                </c:pt>
                <c:pt idx="854">
                  <c:v>26.334640247717701</c:v>
                </c:pt>
                <c:pt idx="855">
                  <c:v>26.334640247717701</c:v>
                </c:pt>
                <c:pt idx="856">
                  <c:v>26.334640247717701</c:v>
                </c:pt>
                <c:pt idx="857">
                  <c:v>26.334640247717701</c:v>
                </c:pt>
                <c:pt idx="858">
                  <c:v>26.334640247717701</c:v>
                </c:pt>
                <c:pt idx="859">
                  <c:v>26.334640247717701</c:v>
                </c:pt>
                <c:pt idx="860">
                  <c:v>26.334640247717701</c:v>
                </c:pt>
                <c:pt idx="861">
                  <c:v>26.334640247717701</c:v>
                </c:pt>
                <c:pt idx="862">
                  <c:v>26.334640247717701</c:v>
                </c:pt>
                <c:pt idx="863">
                  <c:v>26.334640247717701</c:v>
                </c:pt>
                <c:pt idx="864">
                  <c:v>26.334640247717701</c:v>
                </c:pt>
                <c:pt idx="865">
                  <c:v>26.334640247717701</c:v>
                </c:pt>
                <c:pt idx="866">
                  <c:v>26.334640247717701</c:v>
                </c:pt>
                <c:pt idx="867">
                  <c:v>26.334640247717701</c:v>
                </c:pt>
                <c:pt idx="868">
                  <c:v>26.334640247717701</c:v>
                </c:pt>
                <c:pt idx="869">
                  <c:v>26.334640247717701</c:v>
                </c:pt>
                <c:pt idx="870">
                  <c:v>26.334640247717701</c:v>
                </c:pt>
                <c:pt idx="871">
                  <c:v>26.334640247717701</c:v>
                </c:pt>
                <c:pt idx="872">
                  <c:v>26.334640247717701</c:v>
                </c:pt>
                <c:pt idx="873">
                  <c:v>26.334640247717701</c:v>
                </c:pt>
                <c:pt idx="874">
                  <c:v>26.334640247717701</c:v>
                </c:pt>
                <c:pt idx="875">
                  <c:v>26.334640247717701</c:v>
                </c:pt>
                <c:pt idx="876">
                  <c:v>26.334640247717701</c:v>
                </c:pt>
                <c:pt idx="877">
                  <c:v>26.334640247717701</c:v>
                </c:pt>
                <c:pt idx="878">
                  <c:v>26.334640247717701</c:v>
                </c:pt>
                <c:pt idx="879">
                  <c:v>26.334640247717701</c:v>
                </c:pt>
                <c:pt idx="880">
                  <c:v>26.334640247717701</c:v>
                </c:pt>
                <c:pt idx="881">
                  <c:v>26.334640247717701</c:v>
                </c:pt>
                <c:pt idx="882">
                  <c:v>26.334640247717701</c:v>
                </c:pt>
                <c:pt idx="883">
                  <c:v>26.334640247717701</c:v>
                </c:pt>
                <c:pt idx="884">
                  <c:v>26.334640247717701</c:v>
                </c:pt>
                <c:pt idx="885">
                  <c:v>26.334640247717701</c:v>
                </c:pt>
                <c:pt idx="886">
                  <c:v>26.334640247717701</c:v>
                </c:pt>
                <c:pt idx="887">
                  <c:v>26.334640247717701</c:v>
                </c:pt>
                <c:pt idx="888">
                  <c:v>26.334640247717701</c:v>
                </c:pt>
                <c:pt idx="889">
                  <c:v>26.334640247717701</c:v>
                </c:pt>
                <c:pt idx="890">
                  <c:v>26.334640247717701</c:v>
                </c:pt>
                <c:pt idx="891">
                  <c:v>26.334640247717701</c:v>
                </c:pt>
                <c:pt idx="892">
                  <c:v>26.334640247717701</c:v>
                </c:pt>
                <c:pt idx="893">
                  <c:v>26.334640247717701</c:v>
                </c:pt>
                <c:pt idx="894">
                  <c:v>26.334640247717701</c:v>
                </c:pt>
                <c:pt idx="895">
                  <c:v>26.334640247717701</c:v>
                </c:pt>
                <c:pt idx="896">
                  <c:v>26.334640247717701</c:v>
                </c:pt>
                <c:pt idx="897">
                  <c:v>26.334640247717701</c:v>
                </c:pt>
                <c:pt idx="898">
                  <c:v>26.334640247717701</c:v>
                </c:pt>
                <c:pt idx="899">
                  <c:v>26.334640247717701</c:v>
                </c:pt>
                <c:pt idx="900">
                  <c:v>26.334640247717701</c:v>
                </c:pt>
                <c:pt idx="901">
                  <c:v>26.334640247717701</c:v>
                </c:pt>
                <c:pt idx="902">
                  <c:v>26.334640247717701</c:v>
                </c:pt>
                <c:pt idx="903">
                  <c:v>26.334640247717701</c:v>
                </c:pt>
                <c:pt idx="904">
                  <c:v>26.334640247717701</c:v>
                </c:pt>
                <c:pt idx="905">
                  <c:v>26.334640247717701</c:v>
                </c:pt>
                <c:pt idx="906">
                  <c:v>26.334640247717701</c:v>
                </c:pt>
                <c:pt idx="907">
                  <c:v>26.334640247717701</c:v>
                </c:pt>
                <c:pt idx="908">
                  <c:v>26.334640247717701</c:v>
                </c:pt>
                <c:pt idx="909">
                  <c:v>26.334640247717701</c:v>
                </c:pt>
                <c:pt idx="910">
                  <c:v>26.334640247717701</c:v>
                </c:pt>
                <c:pt idx="911">
                  <c:v>26.334640247717701</c:v>
                </c:pt>
                <c:pt idx="912">
                  <c:v>26.334640247717701</c:v>
                </c:pt>
                <c:pt idx="913">
                  <c:v>26.334640247717701</c:v>
                </c:pt>
                <c:pt idx="914">
                  <c:v>26.334640247717701</c:v>
                </c:pt>
                <c:pt idx="915">
                  <c:v>26.334640247717701</c:v>
                </c:pt>
                <c:pt idx="916">
                  <c:v>26.334640247717701</c:v>
                </c:pt>
                <c:pt idx="917">
                  <c:v>26.334640247717701</c:v>
                </c:pt>
                <c:pt idx="918">
                  <c:v>26.334640247717701</c:v>
                </c:pt>
                <c:pt idx="919">
                  <c:v>26.334640247717701</c:v>
                </c:pt>
                <c:pt idx="920">
                  <c:v>26.334640247717701</c:v>
                </c:pt>
                <c:pt idx="921">
                  <c:v>26.334640247717701</c:v>
                </c:pt>
                <c:pt idx="922">
                  <c:v>26.334640247717701</c:v>
                </c:pt>
                <c:pt idx="923">
                  <c:v>26.334640247717701</c:v>
                </c:pt>
                <c:pt idx="924">
                  <c:v>26.334640247717701</c:v>
                </c:pt>
                <c:pt idx="925">
                  <c:v>26.334640247717701</c:v>
                </c:pt>
                <c:pt idx="926">
                  <c:v>26.334640247717701</c:v>
                </c:pt>
                <c:pt idx="927">
                  <c:v>26.334640247717701</c:v>
                </c:pt>
                <c:pt idx="928">
                  <c:v>26.334640247717701</c:v>
                </c:pt>
                <c:pt idx="929">
                  <c:v>26.334640247717701</c:v>
                </c:pt>
                <c:pt idx="930">
                  <c:v>26.334640247717701</c:v>
                </c:pt>
                <c:pt idx="931">
                  <c:v>26.334640247717701</c:v>
                </c:pt>
                <c:pt idx="932">
                  <c:v>26.334640247717701</c:v>
                </c:pt>
                <c:pt idx="933">
                  <c:v>26.334640247717701</c:v>
                </c:pt>
                <c:pt idx="934">
                  <c:v>26.334640247717701</c:v>
                </c:pt>
                <c:pt idx="935">
                  <c:v>26.334640247717701</c:v>
                </c:pt>
                <c:pt idx="936">
                  <c:v>26.334640247717701</c:v>
                </c:pt>
                <c:pt idx="937">
                  <c:v>26.334640247717701</c:v>
                </c:pt>
                <c:pt idx="938">
                  <c:v>26.334640247717701</c:v>
                </c:pt>
                <c:pt idx="939">
                  <c:v>26.334640247717701</c:v>
                </c:pt>
                <c:pt idx="940">
                  <c:v>26.334640247717701</c:v>
                </c:pt>
                <c:pt idx="941">
                  <c:v>26.334640247717701</c:v>
                </c:pt>
                <c:pt idx="942">
                  <c:v>26.334640247717701</c:v>
                </c:pt>
                <c:pt idx="943">
                  <c:v>26.334640247717701</c:v>
                </c:pt>
                <c:pt idx="944">
                  <c:v>26.334640247717701</c:v>
                </c:pt>
                <c:pt idx="945">
                  <c:v>26.334640247717701</c:v>
                </c:pt>
                <c:pt idx="946">
                  <c:v>26.334640247717701</c:v>
                </c:pt>
                <c:pt idx="947">
                  <c:v>26.334640247717701</c:v>
                </c:pt>
                <c:pt idx="948">
                  <c:v>26.334640247717701</c:v>
                </c:pt>
                <c:pt idx="949">
                  <c:v>26.334640247717701</c:v>
                </c:pt>
                <c:pt idx="950">
                  <c:v>26.334640247717701</c:v>
                </c:pt>
                <c:pt idx="951">
                  <c:v>26.334640247717701</c:v>
                </c:pt>
                <c:pt idx="952">
                  <c:v>26.334640247717701</c:v>
                </c:pt>
                <c:pt idx="953">
                  <c:v>26.334640247717701</c:v>
                </c:pt>
                <c:pt idx="954">
                  <c:v>26.334640247717701</c:v>
                </c:pt>
                <c:pt idx="955">
                  <c:v>26.334640247717701</c:v>
                </c:pt>
                <c:pt idx="956">
                  <c:v>26.334640247717701</c:v>
                </c:pt>
                <c:pt idx="957">
                  <c:v>26.334640247717701</c:v>
                </c:pt>
                <c:pt idx="958">
                  <c:v>26.334640247717701</c:v>
                </c:pt>
                <c:pt idx="959">
                  <c:v>26.334640247717701</c:v>
                </c:pt>
                <c:pt idx="960">
                  <c:v>26.334640247717701</c:v>
                </c:pt>
                <c:pt idx="961">
                  <c:v>26.334640247717701</c:v>
                </c:pt>
                <c:pt idx="962">
                  <c:v>26.334640247717701</c:v>
                </c:pt>
                <c:pt idx="963">
                  <c:v>26.334640247717701</c:v>
                </c:pt>
                <c:pt idx="964">
                  <c:v>26.334640247717701</c:v>
                </c:pt>
                <c:pt idx="965">
                  <c:v>26.334640247717701</c:v>
                </c:pt>
                <c:pt idx="966">
                  <c:v>26.334640247717701</c:v>
                </c:pt>
                <c:pt idx="967">
                  <c:v>26.334640247717701</c:v>
                </c:pt>
                <c:pt idx="968">
                  <c:v>26.334640247717701</c:v>
                </c:pt>
                <c:pt idx="969">
                  <c:v>26.334640247717701</c:v>
                </c:pt>
                <c:pt idx="970">
                  <c:v>26.334640247717701</c:v>
                </c:pt>
                <c:pt idx="971">
                  <c:v>26.334640247717701</c:v>
                </c:pt>
                <c:pt idx="972">
                  <c:v>26.334640247717701</c:v>
                </c:pt>
                <c:pt idx="973">
                  <c:v>26.334640247717701</c:v>
                </c:pt>
                <c:pt idx="974">
                  <c:v>26.334640247717701</c:v>
                </c:pt>
                <c:pt idx="975">
                  <c:v>26.334640247717701</c:v>
                </c:pt>
                <c:pt idx="976">
                  <c:v>26.334640247717701</c:v>
                </c:pt>
                <c:pt idx="977">
                  <c:v>26.334640247717701</c:v>
                </c:pt>
                <c:pt idx="978">
                  <c:v>26.334640247717701</c:v>
                </c:pt>
                <c:pt idx="979">
                  <c:v>26.334640247717701</c:v>
                </c:pt>
                <c:pt idx="980">
                  <c:v>26.334640247717701</c:v>
                </c:pt>
                <c:pt idx="981">
                  <c:v>26.334640247717701</c:v>
                </c:pt>
                <c:pt idx="982">
                  <c:v>26.334640247717701</c:v>
                </c:pt>
                <c:pt idx="983">
                  <c:v>26.334640247717701</c:v>
                </c:pt>
                <c:pt idx="984">
                  <c:v>26.334640247717701</c:v>
                </c:pt>
                <c:pt idx="985">
                  <c:v>26.334640247717701</c:v>
                </c:pt>
                <c:pt idx="986">
                  <c:v>26.334640247717701</c:v>
                </c:pt>
                <c:pt idx="987">
                  <c:v>26.334640247717701</c:v>
                </c:pt>
                <c:pt idx="988">
                  <c:v>26.334640247717701</c:v>
                </c:pt>
                <c:pt idx="989">
                  <c:v>26.334640247717701</c:v>
                </c:pt>
                <c:pt idx="990">
                  <c:v>26.334640247717701</c:v>
                </c:pt>
                <c:pt idx="991">
                  <c:v>26.334640247717701</c:v>
                </c:pt>
                <c:pt idx="992">
                  <c:v>26.334640247717701</c:v>
                </c:pt>
                <c:pt idx="993">
                  <c:v>26.334640247717701</c:v>
                </c:pt>
                <c:pt idx="994">
                  <c:v>26.334640247717701</c:v>
                </c:pt>
                <c:pt idx="995">
                  <c:v>26.334640247717701</c:v>
                </c:pt>
                <c:pt idx="996">
                  <c:v>26.334640247717701</c:v>
                </c:pt>
                <c:pt idx="997">
                  <c:v>26.334640247717701</c:v>
                </c:pt>
                <c:pt idx="998">
                  <c:v>26.334640247717701</c:v>
                </c:pt>
                <c:pt idx="999">
                  <c:v>26.334640247717701</c:v>
                </c:pt>
                <c:pt idx="1000">
                  <c:v>26.334640247717701</c:v>
                </c:pt>
                <c:pt idx="1001">
                  <c:v>26.334640247717701</c:v>
                </c:pt>
                <c:pt idx="1002">
                  <c:v>26.334640247717701</c:v>
                </c:pt>
                <c:pt idx="1003">
                  <c:v>26.334640247717701</c:v>
                </c:pt>
                <c:pt idx="1004">
                  <c:v>26.334640247717701</c:v>
                </c:pt>
                <c:pt idx="1005">
                  <c:v>26.334640247717701</c:v>
                </c:pt>
                <c:pt idx="1006">
                  <c:v>26.334640247717701</c:v>
                </c:pt>
                <c:pt idx="1007">
                  <c:v>26.334640247717701</c:v>
                </c:pt>
                <c:pt idx="1008">
                  <c:v>26.334640247717701</c:v>
                </c:pt>
                <c:pt idx="1009">
                  <c:v>26.334640247717701</c:v>
                </c:pt>
                <c:pt idx="1010">
                  <c:v>26.334640247717701</c:v>
                </c:pt>
                <c:pt idx="1011">
                  <c:v>26.334640247717701</c:v>
                </c:pt>
                <c:pt idx="1012">
                  <c:v>26.334640247717701</c:v>
                </c:pt>
                <c:pt idx="1013">
                  <c:v>26.334640247717701</c:v>
                </c:pt>
                <c:pt idx="1014">
                  <c:v>26.334640247717701</c:v>
                </c:pt>
                <c:pt idx="1015">
                  <c:v>26.334640247717701</c:v>
                </c:pt>
                <c:pt idx="1016">
                  <c:v>26.334640247717701</c:v>
                </c:pt>
                <c:pt idx="1017">
                  <c:v>26.334640247717701</c:v>
                </c:pt>
                <c:pt idx="1018">
                  <c:v>26.334640247717701</c:v>
                </c:pt>
                <c:pt idx="1019">
                  <c:v>26.334640247717701</c:v>
                </c:pt>
                <c:pt idx="1020">
                  <c:v>26.334640247717701</c:v>
                </c:pt>
                <c:pt idx="1021">
                  <c:v>26.334640247717701</c:v>
                </c:pt>
                <c:pt idx="1022">
                  <c:v>26.334640247717701</c:v>
                </c:pt>
                <c:pt idx="1023">
                  <c:v>26.334640247717701</c:v>
                </c:pt>
                <c:pt idx="1024">
                  <c:v>26.334640247717701</c:v>
                </c:pt>
                <c:pt idx="1025">
                  <c:v>26.334640247717701</c:v>
                </c:pt>
                <c:pt idx="1026">
                  <c:v>26.334640247717701</c:v>
                </c:pt>
                <c:pt idx="1027">
                  <c:v>26.334640247717701</c:v>
                </c:pt>
                <c:pt idx="1028">
                  <c:v>26.334640247717701</c:v>
                </c:pt>
                <c:pt idx="1029">
                  <c:v>26.334640247717701</c:v>
                </c:pt>
                <c:pt idx="1030">
                  <c:v>26.334640247717701</c:v>
                </c:pt>
                <c:pt idx="1031">
                  <c:v>26.334640247717701</c:v>
                </c:pt>
                <c:pt idx="1032">
                  <c:v>26.334640247717701</c:v>
                </c:pt>
                <c:pt idx="1033">
                  <c:v>26.334640247717701</c:v>
                </c:pt>
                <c:pt idx="1034">
                  <c:v>26.334640247717701</c:v>
                </c:pt>
                <c:pt idx="1035">
                  <c:v>26.334640247717701</c:v>
                </c:pt>
                <c:pt idx="1036">
                  <c:v>26.334640247717701</c:v>
                </c:pt>
                <c:pt idx="1037">
                  <c:v>26.334640247717701</c:v>
                </c:pt>
                <c:pt idx="1038">
                  <c:v>26.334640247717701</c:v>
                </c:pt>
                <c:pt idx="1039">
                  <c:v>26.334640247717701</c:v>
                </c:pt>
                <c:pt idx="1040">
                  <c:v>26.334640247717701</c:v>
                </c:pt>
                <c:pt idx="1041">
                  <c:v>26.334640247717701</c:v>
                </c:pt>
                <c:pt idx="1042">
                  <c:v>26.334640247717701</c:v>
                </c:pt>
                <c:pt idx="1043">
                  <c:v>26.334640247717701</c:v>
                </c:pt>
                <c:pt idx="1044">
                  <c:v>26.334640247717701</c:v>
                </c:pt>
                <c:pt idx="1045">
                  <c:v>26.334640247717701</c:v>
                </c:pt>
                <c:pt idx="1046">
                  <c:v>26.334640247717701</c:v>
                </c:pt>
                <c:pt idx="1047">
                  <c:v>26.334640247717701</c:v>
                </c:pt>
                <c:pt idx="1048">
                  <c:v>26.334640247717701</c:v>
                </c:pt>
                <c:pt idx="1049">
                  <c:v>26.334640247717701</c:v>
                </c:pt>
                <c:pt idx="1050">
                  <c:v>26.334640247717701</c:v>
                </c:pt>
                <c:pt idx="1051">
                  <c:v>26.334640247717701</c:v>
                </c:pt>
                <c:pt idx="1052">
                  <c:v>26.334640247717701</c:v>
                </c:pt>
                <c:pt idx="1053">
                  <c:v>26.334640247717701</c:v>
                </c:pt>
                <c:pt idx="1054">
                  <c:v>26.334640247717701</c:v>
                </c:pt>
                <c:pt idx="1055">
                  <c:v>26.334640247717701</c:v>
                </c:pt>
                <c:pt idx="1056">
                  <c:v>26.334640247717701</c:v>
                </c:pt>
                <c:pt idx="1057">
                  <c:v>26.334640247717701</c:v>
                </c:pt>
                <c:pt idx="1058">
                  <c:v>26.334640247717701</c:v>
                </c:pt>
                <c:pt idx="1059">
                  <c:v>26.334640247717701</c:v>
                </c:pt>
                <c:pt idx="1060">
                  <c:v>26.334640247717701</c:v>
                </c:pt>
                <c:pt idx="1061">
                  <c:v>26.334640247717701</c:v>
                </c:pt>
                <c:pt idx="1062">
                  <c:v>26.334640247717701</c:v>
                </c:pt>
                <c:pt idx="1063">
                  <c:v>26.334640247717701</c:v>
                </c:pt>
                <c:pt idx="1064">
                  <c:v>26.334640247717701</c:v>
                </c:pt>
                <c:pt idx="1065">
                  <c:v>26.334640247717701</c:v>
                </c:pt>
                <c:pt idx="1066">
                  <c:v>26.334640247717701</c:v>
                </c:pt>
                <c:pt idx="1067">
                  <c:v>26.334640247717701</c:v>
                </c:pt>
                <c:pt idx="1068">
                  <c:v>26.334640247717701</c:v>
                </c:pt>
                <c:pt idx="1069">
                  <c:v>26.334640247717701</c:v>
                </c:pt>
                <c:pt idx="1070">
                  <c:v>26.334640247717701</c:v>
                </c:pt>
                <c:pt idx="1071">
                  <c:v>26.334640247717701</c:v>
                </c:pt>
                <c:pt idx="1072">
                  <c:v>26.334640247717701</c:v>
                </c:pt>
                <c:pt idx="1073">
                  <c:v>26.334640247717701</c:v>
                </c:pt>
                <c:pt idx="1074">
                  <c:v>26.334640247717701</c:v>
                </c:pt>
                <c:pt idx="1075">
                  <c:v>26.334640247717701</c:v>
                </c:pt>
                <c:pt idx="1076">
                  <c:v>26.334640247717701</c:v>
                </c:pt>
                <c:pt idx="1077">
                  <c:v>26.334640247717701</c:v>
                </c:pt>
                <c:pt idx="1078">
                  <c:v>26.334640247717701</c:v>
                </c:pt>
                <c:pt idx="1079">
                  <c:v>26.334640247717701</c:v>
                </c:pt>
                <c:pt idx="1080">
                  <c:v>26.334640247717701</c:v>
                </c:pt>
                <c:pt idx="1081">
                  <c:v>26.334640247717701</c:v>
                </c:pt>
                <c:pt idx="1082">
                  <c:v>26.334640247717701</c:v>
                </c:pt>
                <c:pt idx="1083">
                  <c:v>26.334640247717701</c:v>
                </c:pt>
                <c:pt idx="1084">
                  <c:v>26.334640247717701</c:v>
                </c:pt>
                <c:pt idx="1085">
                  <c:v>26.334640247717701</c:v>
                </c:pt>
                <c:pt idx="1086">
                  <c:v>26.334640247717701</c:v>
                </c:pt>
                <c:pt idx="1087">
                  <c:v>26.334640247717701</c:v>
                </c:pt>
                <c:pt idx="1088">
                  <c:v>26.334640247717701</c:v>
                </c:pt>
                <c:pt idx="1089">
                  <c:v>26.334640247717701</c:v>
                </c:pt>
                <c:pt idx="1090">
                  <c:v>26.334640247717701</c:v>
                </c:pt>
                <c:pt idx="1091">
                  <c:v>26.334640247717701</c:v>
                </c:pt>
                <c:pt idx="1092">
                  <c:v>26.334640247717701</c:v>
                </c:pt>
                <c:pt idx="1093">
                  <c:v>26.334640247717701</c:v>
                </c:pt>
                <c:pt idx="1094">
                  <c:v>26.334640247717701</c:v>
                </c:pt>
                <c:pt idx="1095">
                  <c:v>26.334640247717701</c:v>
                </c:pt>
                <c:pt idx="1096">
                  <c:v>26.334640247717701</c:v>
                </c:pt>
                <c:pt idx="1097">
                  <c:v>26.334640247717701</c:v>
                </c:pt>
                <c:pt idx="1098">
                  <c:v>26.334640247717701</c:v>
                </c:pt>
                <c:pt idx="1099">
                  <c:v>26.334640247717701</c:v>
                </c:pt>
                <c:pt idx="1100">
                  <c:v>26.334640247717701</c:v>
                </c:pt>
                <c:pt idx="1101">
                  <c:v>26.334640247717701</c:v>
                </c:pt>
                <c:pt idx="1102">
                  <c:v>26.334640247717701</c:v>
                </c:pt>
                <c:pt idx="1103">
                  <c:v>26.334640247717701</c:v>
                </c:pt>
                <c:pt idx="1104">
                  <c:v>26.334640247717701</c:v>
                </c:pt>
                <c:pt idx="1105">
                  <c:v>26.334640247717701</c:v>
                </c:pt>
                <c:pt idx="1106">
                  <c:v>26.334640247717701</c:v>
                </c:pt>
                <c:pt idx="1107">
                  <c:v>26.334640247717701</c:v>
                </c:pt>
                <c:pt idx="1108">
                  <c:v>26.334640247717701</c:v>
                </c:pt>
                <c:pt idx="1109">
                  <c:v>26.334640247717701</c:v>
                </c:pt>
                <c:pt idx="1110">
                  <c:v>26.334640247717701</c:v>
                </c:pt>
                <c:pt idx="1111">
                  <c:v>26.334640247717701</c:v>
                </c:pt>
                <c:pt idx="1112">
                  <c:v>26.334640247717701</c:v>
                </c:pt>
                <c:pt idx="1113">
                  <c:v>26.334640247717701</c:v>
                </c:pt>
                <c:pt idx="1114">
                  <c:v>26.334640247717701</c:v>
                </c:pt>
                <c:pt idx="1115">
                  <c:v>26.334640247717701</c:v>
                </c:pt>
                <c:pt idx="1116">
                  <c:v>26.334640247717701</c:v>
                </c:pt>
                <c:pt idx="1117">
                  <c:v>26.334640247717701</c:v>
                </c:pt>
                <c:pt idx="1118">
                  <c:v>26.334640247717701</c:v>
                </c:pt>
                <c:pt idx="1119">
                  <c:v>26.334640247717701</c:v>
                </c:pt>
                <c:pt idx="1120">
                  <c:v>26.334640247717701</c:v>
                </c:pt>
                <c:pt idx="1121">
                  <c:v>26.334640247717701</c:v>
                </c:pt>
                <c:pt idx="1122">
                  <c:v>26.334640247717701</c:v>
                </c:pt>
                <c:pt idx="1123">
                  <c:v>26.334640247717701</c:v>
                </c:pt>
                <c:pt idx="1124">
                  <c:v>26.334640247717701</c:v>
                </c:pt>
                <c:pt idx="1125">
                  <c:v>26.334640247717701</c:v>
                </c:pt>
                <c:pt idx="1126">
                  <c:v>26.334640247717701</c:v>
                </c:pt>
                <c:pt idx="1127">
                  <c:v>26.334640247717701</c:v>
                </c:pt>
                <c:pt idx="1128">
                  <c:v>26.334640247717701</c:v>
                </c:pt>
                <c:pt idx="1129">
                  <c:v>26.334640247717701</c:v>
                </c:pt>
                <c:pt idx="1130">
                  <c:v>26.334640247717701</c:v>
                </c:pt>
                <c:pt idx="1131">
                  <c:v>26.334640247717701</c:v>
                </c:pt>
                <c:pt idx="1132">
                  <c:v>26.334640247717701</c:v>
                </c:pt>
                <c:pt idx="1133">
                  <c:v>26.334640247717701</c:v>
                </c:pt>
                <c:pt idx="1134">
                  <c:v>26.334640247717701</c:v>
                </c:pt>
                <c:pt idx="1135">
                  <c:v>26.334640247717701</c:v>
                </c:pt>
                <c:pt idx="1136">
                  <c:v>26.334640247717701</c:v>
                </c:pt>
                <c:pt idx="1137">
                  <c:v>26.334640247717701</c:v>
                </c:pt>
                <c:pt idx="1138">
                  <c:v>26.334640247717701</c:v>
                </c:pt>
                <c:pt idx="1139">
                  <c:v>26.334640247717701</c:v>
                </c:pt>
                <c:pt idx="1140">
                  <c:v>26.334640247717701</c:v>
                </c:pt>
                <c:pt idx="1141">
                  <c:v>26.334640247717701</c:v>
                </c:pt>
                <c:pt idx="1142">
                  <c:v>26.334640247717701</c:v>
                </c:pt>
                <c:pt idx="1143">
                  <c:v>26.334640247717701</c:v>
                </c:pt>
                <c:pt idx="1144">
                  <c:v>26.334640247717701</c:v>
                </c:pt>
                <c:pt idx="1145">
                  <c:v>26.334640247717701</c:v>
                </c:pt>
                <c:pt idx="1146">
                  <c:v>26.334640247717701</c:v>
                </c:pt>
                <c:pt idx="1147">
                  <c:v>26.334640247717701</c:v>
                </c:pt>
                <c:pt idx="1148">
                  <c:v>26.334640247717701</c:v>
                </c:pt>
                <c:pt idx="1149">
                  <c:v>26.334640247717701</c:v>
                </c:pt>
                <c:pt idx="1150">
                  <c:v>26.334640247717701</c:v>
                </c:pt>
                <c:pt idx="1151">
                  <c:v>26.334640247717701</c:v>
                </c:pt>
                <c:pt idx="1152">
                  <c:v>26.334640247717701</c:v>
                </c:pt>
                <c:pt idx="1153">
                  <c:v>26.334640247717701</c:v>
                </c:pt>
                <c:pt idx="1154">
                  <c:v>26.334640247717701</c:v>
                </c:pt>
                <c:pt idx="1155">
                  <c:v>26.334640247717701</c:v>
                </c:pt>
                <c:pt idx="1156">
                  <c:v>26.334640247717701</c:v>
                </c:pt>
                <c:pt idx="1157">
                  <c:v>26.334640247717701</c:v>
                </c:pt>
                <c:pt idx="1158">
                  <c:v>26.334640247717701</c:v>
                </c:pt>
                <c:pt idx="1159">
                  <c:v>26.334640247717701</c:v>
                </c:pt>
                <c:pt idx="1160">
                  <c:v>26.334640247717701</c:v>
                </c:pt>
                <c:pt idx="1161">
                  <c:v>26.334640247717701</c:v>
                </c:pt>
                <c:pt idx="1162">
                  <c:v>26.334640247717701</c:v>
                </c:pt>
                <c:pt idx="1163">
                  <c:v>26.334640247717701</c:v>
                </c:pt>
                <c:pt idx="1164">
                  <c:v>26.334640247717701</c:v>
                </c:pt>
                <c:pt idx="1165">
                  <c:v>26.334640247717701</c:v>
                </c:pt>
                <c:pt idx="1166">
                  <c:v>26.334640247717701</c:v>
                </c:pt>
                <c:pt idx="1167">
                  <c:v>26.334640247717701</c:v>
                </c:pt>
                <c:pt idx="1168">
                  <c:v>26.334640247717701</c:v>
                </c:pt>
                <c:pt idx="1169">
                  <c:v>26.334640247717701</c:v>
                </c:pt>
                <c:pt idx="1170">
                  <c:v>26.334640247717701</c:v>
                </c:pt>
                <c:pt idx="1171">
                  <c:v>26.334640247717701</c:v>
                </c:pt>
                <c:pt idx="1172">
                  <c:v>26.334640247717701</c:v>
                </c:pt>
                <c:pt idx="1173">
                  <c:v>26.334640247717701</c:v>
                </c:pt>
                <c:pt idx="1174">
                  <c:v>26.334640247717701</c:v>
                </c:pt>
                <c:pt idx="1175">
                  <c:v>26.334640247717701</c:v>
                </c:pt>
                <c:pt idx="1176">
                  <c:v>26.334640247717701</c:v>
                </c:pt>
                <c:pt idx="1177">
                  <c:v>26.334640247717701</c:v>
                </c:pt>
                <c:pt idx="1178">
                  <c:v>26.334640247717701</c:v>
                </c:pt>
                <c:pt idx="1179">
                  <c:v>26.334640247717701</c:v>
                </c:pt>
                <c:pt idx="1180">
                  <c:v>26.334640247717701</c:v>
                </c:pt>
                <c:pt idx="1181">
                  <c:v>26.334640247717701</c:v>
                </c:pt>
                <c:pt idx="1182">
                  <c:v>26.334640247717701</c:v>
                </c:pt>
                <c:pt idx="1183">
                  <c:v>26.334640247717701</c:v>
                </c:pt>
                <c:pt idx="1184">
                  <c:v>26.334640247717701</c:v>
                </c:pt>
                <c:pt idx="1185">
                  <c:v>26.334640247717701</c:v>
                </c:pt>
                <c:pt idx="1186">
                  <c:v>26.334640247717701</c:v>
                </c:pt>
                <c:pt idx="1187">
                  <c:v>26.334640247717701</c:v>
                </c:pt>
                <c:pt idx="1188">
                  <c:v>26.334640247717701</c:v>
                </c:pt>
                <c:pt idx="1189">
                  <c:v>26.334640247717701</c:v>
                </c:pt>
                <c:pt idx="1190">
                  <c:v>26.334640247717701</c:v>
                </c:pt>
                <c:pt idx="1191">
                  <c:v>26.334640247717701</c:v>
                </c:pt>
                <c:pt idx="1192">
                  <c:v>26.334640247717701</c:v>
                </c:pt>
                <c:pt idx="1193">
                  <c:v>26.334640247717701</c:v>
                </c:pt>
                <c:pt idx="1194">
                  <c:v>26.334640247717701</c:v>
                </c:pt>
                <c:pt idx="1195">
                  <c:v>26.334640247717701</c:v>
                </c:pt>
                <c:pt idx="1196">
                  <c:v>26.334640247717701</c:v>
                </c:pt>
                <c:pt idx="1197">
                  <c:v>26.334640247717701</c:v>
                </c:pt>
                <c:pt idx="1198">
                  <c:v>26.334640247717701</c:v>
                </c:pt>
                <c:pt idx="1199">
                  <c:v>26.334640247717701</c:v>
                </c:pt>
                <c:pt idx="1200">
                  <c:v>26.334640247717701</c:v>
                </c:pt>
                <c:pt idx="1201">
                  <c:v>26.334640247717701</c:v>
                </c:pt>
                <c:pt idx="1202">
                  <c:v>26.334640247717701</c:v>
                </c:pt>
                <c:pt idx="1203">
                  <c:v>26.334640247717701</c:v>
                </c:pt>
                <c:pt idx="1204">
                  <c:v>26.334640247717701</c:v>
                </c:pt>
                <c:pt idx="1205">
                  <c:v>26.334640247717701</c:v>
                </c:pt>
                <c:pt idx="1206">
                  <c:v>26.334640247717701</c:v>
                </c:pt>
                <c:pt idx="1207">
                  <c:v>26.334640247717701</c:v>
                </c:pt>
                <c:pt idx="1208">
                  <c:v>26.334640247717701</c:v>
                </c:pt>
                <c:pt idx="1209">
                  <c:v>26.334640247717701</c:v>
                </c:pt>
                <c:pt idx="1210">
                  <c:v>26.334640247717701</c:v>
                </c:pt>
                <c:pt idx="1211">
                  <c:v>26.334640247717701</c:v>
                </c:pt>
                <c:pt idx="1212">
                  <c:v>26.334640247717701</c:v>
                </c:pt>
                <c:pt idx="1213">
                  <c:v>26.334640247717701</c:v>
                </c:pt>
                <c:pt idx="1214">
                  <c:v>26.334640247717701</c:v>
                </c:pt>
                <c:pt idx="1215">
                  <c:v>26.334640247717701</c:v>
                </c:pt>
                <c:pt idx="1216">
                  <c:v>26.334640247717701</c:v>
                </c:pt>
                <c:pt idx="1217">
                  <c:v>26.334640247717701</c:v>
                </c:pt>
                <c:pt idx="1218">
                  <c:v>26.334640247717701</c:v>
                </c:pt>
                <c:pt idx="1219">
                  <c:v>26.334640247717701</c:v>
                </c:pt>
                <c:pt idx="1220">
                  <c:v>26.334640247717701</c:v>
                </c:pt>
                <c:pt idx="1221">
                  <c:v>26.334640247717701</c:v>
                </c:pt>
                <c:pt idx="1222">
                  <c:v>26.334640247717701</c:v>
                </c:pt>
                <c:pt idx="1223">
                  <c:v>26.334640247717701</c:v>
                </c:pt>
                <c:pt idx="1224">
                  <c:v>26.334640247717701</c:v>
                </c:pt>
                <c:pt idx="1225">
                  <c:v>26.334640247717701</c:v>
                </c:pt>
                <c:pt idx="1226">
                  <c:v>26.334640247717701</c:v>
                </c:pt>
                <c:pt idx="1227">
                  <c:v>26.334640247717701</c:v>
                </c:pt>
                <c:pt idx="1228">
                  <c:v>26.334640247717701</c:v>
                </c:pt>
                <c:pt idx="1229">
                  <c:v>26.334640247717701</c:v>
                </c:pt>
                <c:pt idx="1230">
                  <c:v>26.334640247717701</c:v>
                </c:pt>
                <c:pt idx="1231">
                  <c:v>26.334640247717701</c:v>
                </c:pt>
                <c:pt idx="1232">
                  <c:v>26.334640247717701</c:v>
                </c:pt>
                <c:pt idx="1233">
                  <c:v>26.334640247717701</c:v>
                </c:pt>
                <c:pt idx="1234">
                  <c:v>26.334640247717701</c:v>
                </c:pt>
                <c:pt idx="1235">
                  <c:v>26.334640247717701</c:v>
                </c:pt>
                <c:pt idx="1236">
                  <c:v>26.334640247717701</c:v>
                </c:pt>
                <c:pt idx="1237">
                  <c:v>26.334640247717701</c:v>
                </c:pt>
                <c:pt idx="1238">
                  <c:v>26.334640247717701</c:v>
                </c:pt>
                <c:pt idx="1239">
                  <c:v>26.334640247717701</c:v>
                </c:pt>
                <c:pt idx="1240">
                  <c:v>26.334640247717701</c:v>
                </c:pt>
                <c:pt idx="1241">
                  <c:v>26.334640247717701</c:v>
                </c:pt>
                <c:pt idx="1242">
                  <c:v>26.334640247717701</c:v>
                </c:pt>
                <c:pt idx="1243">
                  <c:v>26.334640247717701</c:v>
                </c:pt>
                <c:pt idx="1244">
                  <c:v>26.334640247717701</c:v>
                </c:pt>
                <c:pt idx="1245">
                  <c:v>26.334640247717701</c:v>
                </c:pt>
                <c:pt idx="1246">
                  <c:v>26.334640247717701</c:v>
                </c:pt>
                <c:pt idx="1247">
                  <c:v>26.334640247717701</c:v>
                </c:pt>
                <c:pt idx="1248">
                  <c:v>26.334640247717701</c:v>
                </c:pt>
                <c:pt idx="1249">
                  <c:v>26.334640247717701</c:v>
                </c:pt>
                <c:pt idx="1250">
                  <c:v>26.334640247717701</c:v>
                </c:pt>
                <c:pt idx="1251">
                  <c:v>26.334640247717701</c:v>
                </c:pt>
                <c:pt idx="1252">
                  <c:v>26.334640247717701</c:v>
                </c:pt>
                <c:pt idx="1253">
                  <c:v>26.334640247717701</c:v>
                </c:pt>
                <c:pt idx="1254">
                  <c:v>26.334640247717701</c:v>
                </c:pt>
                <c:pt idx="1255">
                  <c:v>26.334640247717701</c:v>
                </c:pt>
                <c:pt idx="1256">
                  <c:v>26.334640247717701</c:v>
                </c:pt>
                <c:pt idx="1257">
                  <c:v>26.334640247717701</c:v>
                </c:pt>
                <c:pt idx="1258">
                  <c:v>26.334640247717701</c:v>
                </c:pt>
                <c:pt idx="1259">
                  <c:v>26.334640247717701</c:v>
                </c:pt>
                <c:pt idx="1260">
                  <c:v>26.334640247717701</c:v>
                </c:pt>
                <c:pt idx="1261">
                  <c:v>26.334640247717701</c:v>
                </c:pt>
                <c:pt idx="1262">
                  <c:v>26.334640247717701</c:v>
                </c:pt>
                <c:pt idx="1263">
                  <c:v>26.334640247717701</c:v>
                </c:pt>
                <c:pt idx="1264">
                  <c:v>26.334640247717701</c:v>
                </c:pt>
                <c:pt idx="1265">
                  <c:v>26.334640247717701</c:v>
                </c:pt>
                <c:pt idx="1266">
                  <c:v>26.334640247717701</c:v>
                </c:pt>
                <c:pt idx="1267">
                  <c:v>26.334640247717701</c:v>
                </c:pt>
                <c:pt idx="1268">
                  <c:v>26.334640247717701</c:v>
                </c:pt>
                <c:pt idx="1269">
                  <c:v>26.334640247717701</c:v>
                </c:pt>
                <c:pt idx="1270">
                  <c:v>26.334640247717701</c:v>
                </c:pt>
                <c:pt idx="1271">
                  <c:v>26.334640247717701</c:v>
                </c:pt>
                <c:pt idx="1272">
                  <c:v>26.334640247717701</c:v>
                </c:pt>
                <c:pt idx="1273">
                  <c:v>26.334640247717701</c:v>
                </c:pt>
                <c:pt idx="1274">
                  <c:v>26.334640247717701</c:v>
                </c:pt>
                <c:pt idx="1275">
                  <c:v>26.334640247717701</c:v>
                </c:pt>
                <c:pt idx="1276">
                  <c:v>26.334640247717701</c:v>
                </c:pt>
                <c:pt idx="1277">
                  <c:v>26.334640247717701</c:v>
                </c:pt>
                <c:pt idx="1278">
                  <c:v>26.334640247717701</c:v>
                </c:pt>
                <c:pt idx="1279">
                  <c:v>26.334640247717701</c:v>
                </c:pt>
                <c:pt idx="1280">
                  <c:v>26.334640247717701</c:v>
                </c:pt>
                <c:pt idx="1281">
                  <c:v>26.334640247717701</c:v>
                </c:pt>
                <c:pt idx="1282">
                  <c:v>26.334640247717701</c:v>
                </c:pt>
                <c:pt idx="1283">
                  <c:v>26.334640247717701</c:v>
                </c:pt>
                <c:pt idx="1284">
                  <c:v>26.334640247717701</c:v>
                </c:pt>
                <c:pt idx="1285">
                  <c:v>26.334640247717701</c:v>
                </c:pt>
                <c:pt idx="1286">
                  <c:v>26.334640247717701</c:v>
                </c:pt>
                <c:pt idx="1287">
                  <c:v>26.334640247717701</c:v>
                </c:pt>
                <c:pt idx="1288">
                  <c:v>26.334640247717701</c:v>
                </c:pt>
                <c:pt idx="1289">
                  <c:v>26.334640247717701</c:v>
                </c:pt>
                <c:pt idx="1290">
                  <c:v>26.334640247717701</c:v>
                </c:pt>
                <c:pt idx="1291">
                  <c:v>26.334640247717701</c:v>
                </c:pt>
                <c:pt idx="1292">
                  <c:v>26.334640247717701</c:v>
                </c:pt>
                <c:pt idx="1293">
                  <c:v>26.334640247717701</c:v>
                </c:pt>
                <c:pt idx="1294">
                  <c:v>26.334640247717701</c:v>
                </c:pt>
                <c:pt idx="1295">
                  <c:v>26.334640247717701</c:v>
                </c:pt>
                <c:pt idx="1296">
                  <c:v>26.334640247717701</c:v>
                </c:pt>
                <c:pt idx="1297">
                  <c:v>26.334640247717701</c:v>
                </c:pt>
                <c:pt idx="1298">
                  <c:v>26.334640247717701</c:v>
                </c:pt>
                <c:pt idx="1299">
                  <c:v>26.334640247717701</c:v>
                </c:pt>
                <c:pt idx="1300">
                  <c:v>26.334640247717701</c:v>
                </c:pt>
                <c:pt idx="1301">
                  <c:v>26.334640247717701</c:v>
                </c:pt>
                <c:pt idx="1302">
                  <c:v>26.334640247717701</c:v>
                </c:pt>
                <c:pt idx="1303">
                  <c:v>26.334640247717701</c:v>
                </c:pt>
                <c:pt idx="1304">
                  <c:v>26.334640247717701</c:v>
                </c:pt>
                <c:pt idx="1305">
                  <c:v>26.334640247717701</c:v>
                </c:pt>
                <c:pt idx="1306">
                  <c:v>26.334640247717701</c:v>
                </c:pt>
                <c:pt idx="1307">
                  <c:v>26.334640247717701</c:v>
                </c:pt>
                <c:pt idx="1308">
                  <c:v>26.334640247717701</c:v>
                </c:pt>
                <c:pt idx="1309">
                  <c:v>26.334640247717701</c:v>
                </c:pt>
                <c:pt idx="1310">
                  <c:v>26.334640247717701</c:v>
                </c:pt>
                <c:pt idx="1311">
                  <c:v>26.334640247717701</c:v>
                </c:pt>
                <c:pt idx="1312">
                  <c:v>26.334640247717701</c:v>
                </c:pt>
                <c:pt idx="1313">
                  <c:v>26.334640247717701</c:v>
                </c:pt>
                <c:pt idx="1314">
                  <c:v>26.334640247717701</c:v>
                </c:pt>
                <c:pt idx="1315">
                  <c:v>26.334640247717701</c:v>
                </c:pt>
                <c:pt idx="1316">
                  <c:v>26.334640247717701</c:v>
                </c:pt>
                <c:pt idx="1317">
                  <c:v>26.334640247717701</c:v>
                </c:pt>
                <c:pt idx="1318">
                  <c:v>26.334640247717701</c:v>
                </c:pt>
                <c:pt idx="1319">
                  <c:v>26.334640247717701</c:v>
                </c:pt>
                <c:pt idx="1320">
                  <c:v>26.334640247717701</c:v>
                </c:pt>
                <c:pt idx="1321">
                  <c:v>26.334640247717701</c:v>
                </c:pt>
                <c:pt idx="1322">
                  <c:v>26.334640247717701</c:v>
                </c:pt>
                <c:pt idx="1323">
                  <c:v>26.334640247717701</c:v>
                </c:pt>
                <c:pt idx="1324">
                  <c:v>26.334640247717701</c:v>
                </c:pt>
                <c:pt idx="1325">
                  <c:v>26.334640247717701</c:v>
                </c:pt>
                <c:pt idx="1326">
                  <c:v>26.334640247717701</c:v>
                </c:pt>
                <c:pt idx="1327">
                  <c:v>26.334640247717701</c:v>
                </c:pt>
                <c:pt idx="1328">
                  <c:v>26.334640247717701</c:v>
                </c:pt>
                <c:pt idx="1329">
                  <c:v>26.334640247717701</c:v>
                </c:pt>
                <c:pt idx="1330">
                  <c:v>26.334640247717701</c:v>
                </c:pt>
                <c:pt idx="1331">
                  <c:v>26.334640247717701</c:v>
                </c:pt>
                <c:pt idx="1332">
                  <c:v>26.334640247717701</c:v>
                </c:pt>
                <c:pt idx="1333">
                  <c:v>26.334640247717701</c:v>
                </c:pt>
                <c:pt idx="1334">
                  <c:v>26.334640247717701</c:v>
                </c:pt>
                <c:pt idx="1335">
                  <c:v>26.334640247717701</c:v>
                </c:pt>
                <c:pt idx="1336">
                  <c:v>26.334640247717701</c:v>
                </c:pt>
                <c:pt idx="1337">
                  <c:v>26.334640247717701</c:v>
                </c:pt>
                <c:pt idx="1338">
                  <c:v>26.334640247717701</c:v>
                </c:pt>
                <c:pt idx="1339">
                  <c:v>26.334640247717701</c:v>
                </c:pt>
                <c:pt idx="1340">
                  <c:v>26.334640247717701</c:v>
                </c:pt>
                <c:pt idx="1341">
                  <c:v>26.334640247717701</c:v>
                </c:pt>
                <c:pt idx="1342">
                  <c:v>26.334640247717701</c:v>
                </c:pt>
                <c:pt idx="1343">
                  <c:v>26.334640247717701</c:v>
                </c:pt>
                <c:pt idx="1344">
                  <c:v>26.334640247717701</c:v>
                </c:pt>
                <c:pt idx="1345">
                  <c:v>26.334640247717701</c:v>
                </c:pt>
                <c:pt idx="1346">
                  <c:v>26.334640247717701</c:v>
                </c:pt>
                <c:pt idx="1347">
                  <c:v>26.334640247717701</c:v>
                </c:pt>
                <c:pt idx="1348">
                  <c:v>26.334640247717701</c:v>
                </c:pt>
                <c:pt idx="1349">
                  <c:v>26.334640247717701</c:v>
                </c:pt>
                <c:pt idx="1350">
                  <c:v>26.334640247717701</c:v>
                </c:pt>
                <c:pt idx="1351">
                  <c:v>26.334640247717701</c:v>
                </c:pt>
                <c:pt idx="1352">
                  <c:v>26.334640247717701</c:v>
                </c:pt>
                <c:pt idx="1353">
                  <c:v>26.334640247717701</c:v>
                </c:pt>
                <c:pt idx="1354">
                  <c:v>26.334640247717701</c:v>
                </c:pt>
                <c:pt idx="1355">
                  <c:v>26.334640247717701</c:v>
                </c:pt>
                <c:pt idx="1356">
                  <c:v>26.334640247717701</c:v>
                </c:pt>
                <c:pt idx="1357">
                  <c:v>26.334640247717701</c:v>
                </c:pt>
                <c:pt idx="1358">
                  <c:v>26.334640247717701</c:v>
                </c:pt>
                <c:pt idx="1359">
                  <c:v>26.334640247717701</c:v>
                </c:pt>
                <c:pt idx="1360">
                  <c:v>26.334640247717701</c:v>
                </c:pt>
                <c:pt idx="1361">
                  <c:v>26.334640247717701</c:v>
                </c:pt>
                <c:pt idx="1362">
                  <c:v>26.334640247717701</c:v>
                </c:pt>
                <c:pt idx="1363">
                  <c:v>26.334640247717701</c:v>
                </c:pt>
                <c:pt idx="1364">
                  <c:v>26.334640247717701</c:v>
                </c:pt>
                <c:pt idx="1365">
                  <c:v>26.334640247717701</c:v>
                </c:pt>
                <c:pt idx="1366">
                  <c:v>26.334640247717701</c:v>
                </c:pt>
                <c:pt idx="1367">
                  <c:v>26.334640247717701</c:v>
                </c:pt>
                <c:pt idx="1368">
                  <c:v>26.334640247717701</c:v>
                </c:pt>
                <c:pt idx="1369">
                  <c:v>26.334640247717701</c:v>
                </c:pt>
                <c:pt idx="1370">
                  <c:v>26.334640247717701</c:v>
                </c:pt>
                <c:pt idx="1371">
                  <c:v>26.334640247717701</c:v>
                </c:pt>
                <c:pt idx="1372">
                  <c:v>26.334640247717701</c:v>
                </c:pt>
                <c:pt idx="1373">
                  <c:v>26.334640247717701</c:v>
                </c:pt>
                <c:pt idx="1374">
                  <c:v>26.334640247717701</c:v>
                </c:pt>
                <c:pt idx="1375">
                  <c:v>26.334640247717701</c:v>
                </c:pt>
                <c:pt idx="1376">
                  <c:v>26.334640247717701</c:v>
                </c:pt>
                <c:pt idx="1377">
                  <c:v>26.334640247717701</c:v>
                </c:pt>
                <c:pt idx="1378">
                  <c:v>26.334640247717701</c:v>
                </c:pt>
                <c:pt idx="1379">
                  <c:v>26.334640247717701</c:v>
                </c:pt>
                <c:pt idx="1380">
                  <c:v>26.334640247717701</c:v>
                </c:pt>
                <c:pt idx="1381">
                  <c:v>26.334640247717701</c:v>
                </c:pt>
                <c:pt idx="1382">
                  <c:v>26.334640247717701</c:v>
                </c:pt>
                <c:pt idx="1383">
                  <c:v>26.334640247717701</c:v>
                </c:pt>
                <c:pt idx="1384">
                  <c:v>26.334640247717701</c:v>
                </c:pt>
                <c:pt idx="1385">
                  <c:v>26.334640247717701</c:v>
                </c:pt>
                <c:pt idx="1386">
                  <c:v>26.334640247717701</c:v>
                </c:pt>
                <c:pt idx="1387">
                  <c:v>26.334640247717701</c:v>
                </c:pt>
                <c:pt idx="1388">
                  <c:v>26.334640247717701</c:v>
                </c:pt>
                <c:pt idx="1389">
                  <c:v>26.334640247717701</c:v>
                </c:pt>
                <c:pt idx="1390">
                  <c:v>26.334640247717701</c:v>
                </c:pt>
                <c:pt idx="1391">
                  <c:v>26.334640247717701</c:v>
                </c:pt>
                <c:pt idx="1392">
                  <c:v>26.334640247717701</c:v>
                </c:pt>
                <c:pt idx="1393">
                  <c:v>26.334640247717701</c:v>
                </c:pt>
                <c:pt idx="1394">
                  <c:v>26.334640247717701</c:v>
                </c:pt>
                <c:pt idx="1395">
                  <c:v>26.334640247717701</c:v>
                </c:pt>
                <c:pt idx="1396">
                  <c:v>26.334640247717701</c:v>
                </c:pt>
                <c:pt idx="1397">
                  <c:v>26.334640247717701</c:v>
                </c:pt>
                <c:pt idx="1398">
                  <c:v>26.334640247717701</c:v>
                </c:pt>
                <c:pt idx="1399">
                  <c:v>26.334640247717701</c:v>
                </c:pt>
                <c:pt idx="1400">
                  <c:v>26.334640247717701</c:v>
                </c:pt>
                <c:pt idx="1401">
                  <c:v>26.334640247717701</c:v>
                </c:pt>
                <c:pt idx="1402">
                  <c:v>26.334640247717701</c:v>
                </c:pt>
                <c:pt idx="1403">
                  <c:v>26.334640247717701</c:v>
                </c:pt>
                <c:pt idx="1404">
                  <c:v>26.334640247717701</c:v>
                </c:pt>
                <c:pt idx="1405">
                  <c:v>26.334640247717701</c:v>
                </c:pt>
                <c:pt idx="1406">
                  <c:v>26.334640247717701</c:v>
                </c:pt>
                <c:pt idx="1407">
                  <c:v>26.334640247717701</c:v>
                </c:pt>
                <c:pt idx="1408">
                  <c:v>26.334640247717701</c:v>
                </c:pt>
                <c:pt idx="1409">
                  <c:v>26.334640247717701</c:v>
                </c:pt>
                <c:pt idx="1410">
                  <c:v>26.334640247717701</c:v>
                </c:pt>
                <c:pt idx="1411">
                  <c:v>26.334640247717701</c:v>
                </c:pt>
                <c:pt idx="1412">
                  <c:v>26.334640247717701</c:v>
                </c:pt>
                <c:pt idx="1413">
                  <c:v>26.334640247717701</c:v>
                </c:pt>
                <c:pt idx="1414">
                  <c:v>26.334640247717701</c:v>
                </c:pt>
                <c:pt idx="1415">
                  <c:v>26.334640247717701</c:v>
                </c:pt>
                <c:pt idx="1416">
                  <c:v>26.334640247717701</c:v>
                </c:pt>
                <c:pt idx="1417">
                  <c:v>26.334640247717701</c:v>
                </c:pt>
                <c:pt idx="1418">
                  <c:v>26.334640247717701</c:v>
                </c:pt>
                <c:pt idx="1419">
                  <c:v>26.334640247717701</c:v>
                </c:pt>
                <c:pt idx="1420">
                  <c:v>26.334640247717701</c:v>
                </c:pt>
                <c:pt idx="1421">
                  <c:v>26.334640247717701</c:v>
                </c:pt>
                <c:pt idx="1422">
                  <c:v>26.334640247717701</c:v>
                </c:pt>
                <c:pt idx="1423">
                  <c:v>26.334640247717701</c:v>
                </c:pt>
                <c:pt idx="1424">
                  <c:v>26.334640247717701</c:v>
                </c:pt>
                <c:pt idx="1425">
                  <c:v>26.334640247717701</c:v>
                </c:pt>
                <c:pt idx="1426">
                  <c:v>26.334640247717701</c:v>
                </c:pt>
                <c:pt idx="1427">
                  <c:v>26.334640247717701</c:v>
                </c:pt>
                <c:pt idx="1428">
                  <c:v>26.334640247717701</c:v>
                </c:pt>
                <c:pt idx="1429">
                  <c:v>26.334640247717701</c:v>
                </c:pt>
                <c:pt idx="1430">
                  <c:v>26.334640247717701</c:v>
                </c:pt>
                <c:pt idx="1431">
                  <c:v>26.334640247717701</c:v>
                </c:pt>
                <c:pt idx="1432">
                  <c:v>26.334640247717701</c:v>
                </c:pt>
                <c:pt idx="1433">
                  <c:v>26.334640247717701</c:v>
                </c:pt>
                <c:pt idx="1434">
                  <c:v>26.334640247717701</c:v>
                </c:pt>
                <c:pt idx="1435">
                  <c:v>26.334640247717701</c:v>
                </c:pt>
                <c:pt idx="1436">
                  <c:v>26.334640247717701</c:v>
                </c:pt>
                <c:pt idx="1437">
                  <c:v>26.334640247717701</c:v>
                </c:pt>
                <c:pt idx="1438">
                  <c:v>26.334640247717701</c:v>
                </c:pt>
                <c:pt idx="1439">
                  <c:v>26.334640247717701</c:v>
                </c:pt>
                <c:pt idx="1440">
                  <c:v>26.334640247717701</c:v>
                </c:pt>
                <c:pt idx="1441">
                  <c:v>26.334640247717701</c:v>
                </c:pt>
                <c:pt idx="1442">
                  <c:v>26.334640247717701</c:v>
                </c:pt>
                <c:pt idx="1443">
                  <c:v>26.334640247717701</c:v>
                </c:pt>
                <c:pt idx="1444">
                  <c:v>26.334640247717701</c:v>
                </c:pt>
                <c:pt idx="1445">
                  <c:v>26.334640247717701</c:v>
                </c:pt>
                <c:pt idx="1446">
                  <c:v>26.334640247717701</c:v>
                </c:pt>
                <c:pt idx="1447">
                  <c:v>26.334640247717701</c:v>
                </c:pt>
                <c:pt idx="1448">
                  <c:v>26.334640247717701</c:v>
                </c:pt>
                <c:pt idx="1449">
                  <c:v>26.334640247717701</c:v>
                </c:pt>
                <c:pt idx="1450">
                  <c:v>26.334640247717701</c:v>
                </c:pt>
                <c:pt idx="1451">
                  <c:v>26.334640247717701</c:v>
                </c:pt>
                <c:pt idx="1452">
                  <c:v>26.334640247717701</c:v>
                </c:pt>
                <c:pt idx="1453">
                  <c:v>26.334640247717701</c:v>
                </c:pt>
                <c:pt idx="1454">
                  <c:v>26.334640247717701</c:v>
                </c:pt>
                <c:pt idx="1455">
                  <c:v>26.334640247717701</c:v>
                </c:pt>
                <c:pt idx="1456">
                  <c:v>26.334640247717701</c:v>
                </c:pt>
                <c:pt idx="1457">
                  <c:v>26.334640247717701</c:v>
                </c:pt>
                <c:pt idx="1458">
                  <c:v>26.334640247717701</c:v>
                </c:pt>
                <c:pt idx="1459">
                  <c:v>26.334640247717701</c:v>
                </c:pt>
                <c:pt idx="1460">
                  <c:v>26.334640247717701</c:v>
                </c:pt>
                <c:pt idx="1461">
                  <c:v>26.334640247717701</c:v>
                </c:pt>
                <c:pt idx="1462">
                  <c:v>26.334640247717701</c:v>
                </c:pt>
                <c:pt idx="1463">
                  <c:v>26.334640247717701</c:v>
                </c:pt>
                <c:pt idx="1464">
                  <c:v>26.334640247717701</c:v>
                </c:pt>
                <c:pt idx="1465">
                  <c:v>26.334640247717701</c:v>
                </c:pt>
                <c:pt idx="1466">
                  <c:v>26.334640247717701</c:v>
                </c:pt>
                <c:pt idx="1467">
                  <c:v>26.334640247717701</c:v>
                </c:pt>
                <c:pt idx="1468">
                  <c:v>26.334640247717701</c:v>
                </c:pt>
                <c:pt idx="1469">
                  <c:v>26.334640247717701</c:v>
                </c:pt>
                <c:pt idx="1470">
                  <c:v>26.334640247717701</c:v>
                </c:pt>
                <c:pt idx="1471">
                  <c:v>26.334640247717701</c:v>
                </c:pt>
                <c:pt idx="1472">
                  <c:v>26.334640247717701</c:v>
                </c:pt>
                <c:pt idx="1473">
                  <c:v>26.334640247717701</c:v>
                </c:pt>
                <c:pt idx="1474">
                  <c:v>26.334640247717701</c:v>
                </c:pt>
                <c:pt idx="1475">
                  <c:v>26.334640247717701</c:v>
                </c:pt>
                <c:pt idx="1476">
                  <c:v>26.334640247717701</c:v>
                </c:pt>
                <c:pt idx="1477">
                  <c:v>26.334640247717701</c:v>
                </c:pt>
                <c:pt idx="1478">
                  <c:v>26.334640247717701</c:v>
                </c:pt>
                <c:pt idx="1479">
                  <c:v>26.334640247717701</c:v>
                </c:pt>
                <c:pt idx="1480">
                  <c:v>26.334640247717701</c:v>
                </c:pt>
                <c:pt idx="1481">
                  <c:v>26.334640247717701</c:v>
                </c:pt>
                <c:pt idx="1482">
                  <c:v>26.334640247717701</c:v>
                </c:pt>
                <c:pt idx="1483">
                  <c:v>26.334640247717701</c:v>
                </c:pt>
                <c:pt idx="1484">
                  <c:v>26.334640247717701</c:v>
                </c:pt>
                <c:pt idx="1485">
                  <c:v>26.334640247717701</c:v>
                </c:pt>
                <c:pt idx="1486">
                  <c:v>26.334640247717701</c:v>
                </c:pt>
                <c:pt idx="1487">
                  <c:v>26.334640247717701</c:v>
                </c:pt>
                <c:pt idx="1488">
                  <c:v>26.334640247717701</c:v>
                </c:pt>
                <c:pt idx="1489">
                  <c:v>26.334640247717701</c:v>
                </c:pt>
                <c:pt idx="1490">
                  <c:v>26.334640247717701</c:v>
                </c:pt>
                <c:pt idx="1491">
                  <c:v>26.334640247717701</c:v>
                </c:pt>
                <c:pt idx="1492">
                  <c:v>26.334640247717701</c:v>
                </c:pt>
                <c:pt idx="1493">
                  <c:v>26.334640247717701</c:v>
                </c:pt>
                <c:pt idx="1494">
                  <c:v>26.334640247717701</c:v>
                </c:pt>
                <c:pt idx="1495">
                  <c:v>26.334640247717701</c:v>
                </c:pt>
                <c:pt idx="1496">
                  <c:v>26.334640247717701</c:v>
                </c:pt>
                <c:pt idx="1497">
                  <c:v>26.334640247717701</c:v>
                </c:pt>
                <c:pt idx="1498">
                  <c:v>26.334640247717701</c:v>
                </c:pt>
                <c:pt idx="1499">
                  <c:v>26.334640247717701</c:v>
                </c:pt>
                <c:pt idx="1500">
                  <c:v>26.334640247717701</c:v>
                </c:pt>
                <c:pt idx="1501">
                  <c:v>26.334640247717701</c:v>
                </c:pt>
                <c:pt idx="1502">
                  <c:v>26.334640247717701</c:v>
                </c:pt>
                <c:pt idx="1503">
                  <c:v>26.334640247717701</c:v>
                </c:pt>
                <c:pt idx="1504">
                  <c:v>26.334640247717701</c:v>
                </c:pt>
                <c:pt idx="1505">
                  <c:v>26.334640247717701</c:v>
                </c:pt>
                <c:pt idx="1506">
                  <c:v>26.334640247717701</c:v>
                </c:pt>
                <c:pt idx="1507">
                  <c:v>26.334640247717701</c:v>
                </c:pt>
                <c:pt idx="1508">
                  <c:v>26.334640247717701</c:v>
                </c:pt>
                <c:pt idx="1509">
                  <c:v>26.334640247717701</c:v>
                </c:pt>
                <c:pt idx="1510">
                  <c:v>26.334640247717701</c:v>
                </c:pt>
                <c:pt idx="1511">
                  <c:v>26.334640247717701</c:v>
                </c:pt>
                <c:pt idx="1512">
                  <c:v>26.334640247717701</c:v>
                </c:pt>
                <c:pt idx="1513">
                  <c:v>26.334640247717701</c:v>
                </c:pt>
                <c:pt idx="1514">
                  <c:v>26.334640247717701</c:v>
                </c:pt>
                <c:pt idx="1515">
                  <c:v>26.334640247717701</c:v>
                </c:pt>
                <c:pt idx="1516">
                  <c:v>26.334640247717701</c:v>
                </c:pt>
                <c:pt idx="1517">
                  <c:v>26.334640247717701</c:v>
                </c:pt>
                <c:pt idx="1518">
                  <c:v>26.334640247717701</c:v>
                </c:pt>
                <c:pt idx="1519">
                  <c:v>26.334640247717701</c:v>
                </c:pt>
                <c:pt idx="1520">
                  <c:v>26.334640247717701</c:v>
                </c:pt>
                <c:pt idx="1521">
                  <c:v>26.334640247717701</c:v>
                </c:pt>
                <c:pt idx="1522">
                  <c:v>26.334640247717701</c:v>
                </c:pt>
                <c:pt idx="1523">
                  <c:v>26.334640247717701</c:v>
                </c:pt>
                <c:pt idx="1524">
                  <c:v>26.334640247717701</c:v>
                </c:pt>
                <c:pt idx="1525">
                  <c:v>26.334640247717701</c:v>
                </c:pt>
                <c:pt idx="1526">
                  <c:v>26.334640247717701</c:v>
                </c:pt>
                <c:pt idx="1527">
                  <c:v>26.334640247717701</c:v>
                </c:pt>
                <c:pt idx="1528">
                  <c:v>26.334640247717701</c:v>
                </c:pt>
                <c:pt idx="1529">
                  <c:v>26.334640247717701</c:v>
                </c:pt>
                <c:pt idx="1530">
                  <c:v>26.334640247717701</c:v>
                </c:pt>
                <c:pt idx="1531">
                  <c:v>26.334640247717701</c:v>
                </c:pt>
                <c:pt idx="1532">
                  <c:v>26.334640247717701</c:v>
                </c:pt>
                <c:pt idx="1533">
                  <c:v>26.334640247717701</c:v>
                </c:pt>
                <c:pt idx="1534">
                  <c:v>26.334640247717701</c:v>
                </c:pt>
                <c:pt idx="1535">
                  <c:v>26.334640247717701</c:v>
                </c:pt>
                <c:pt idx="1536">
                  <c:v>26.334640247717701</c:v>
                </c:pt>
                <c:pt idx="1537">
                  <c:v>26.334640247717701</c:v>
                </c:pt>
                <c:pt idx="1538">
                  <c:v>26.334640247717701</c:v>
                </c:pt>
                <c:pt idx="1539">
                  <c:v>26.334640247717701</c:v>
                </c:pt>
                <c:pt idx="1540">
                  <c:v>26.334640247717701</c:v>
                </c:pt>
                <c:pt idx="1541">
                  <c:v>26.334640247717701</c:v>
                </c:pt>
                <c:pt idx="1542">
                  <c:v>26.334640247717701</c:v>
                </c:pt>
                <c:pt idx="1543">
                  <c:v>26.334640247717701</c:v>
                </c:pt>
                <c:pt idx="1544">
                  <c:v>26.334640247717701</c:v>
                </c:pt>
                <c:pt idx="1545">
                  <c:v>26.334640247717701</c:v>
                </c:pt>
                <c:pt idx="1546">
                  <c:v>26.334640247717701</c:v>
                </c:pt>
                <c:pt idx="1547">
                  <c:v>26.334640247717701</c:v>
                </c:pt>
                <c:pt idx="1548">
                  <c:v>26.334640247717701</c:v>
                </c:pt>
                <c:pt idx="1549">
                  <c:v>26.334640247717701</c:v>
                </c:pt>
                <c:pt idx="1550">
                  <c:v>26.334640247717701</c:v>
                </c:pt>
                <c:pt idx="1551">
                  <c:v>26.334640247717701</c:v>
                </c:pt>
                <c:pt idx="1552">
                  <c:v>26.334640247717701</c:v>
                </c:pt>
                <c:pt idx="1553">
                  <c:v>26.334640247717701</c:v>
                </c:pt>
                <c:pt idx="1554">
                  <c:v>26.334640247717701</c:v>
                </c:pt>
                <c:pt idx="1555">
                  <c:v>26.334640247717701</c:v>
                </c:pt>
                <c:pt idx="1556">
                  <c:v>26.334640247717701</c:v>
                </c:pt>
                <c:pt idx="1557">
                  <c:v>26.334640247717701</c:v>
                </c:pt>
                <c:pt idx="1558">
                  <c:v>26.334640247717701</c:v>
                </c:pt>
                <c:pt idx="1559">
                  <c:v>26.334640247717701</c:v>
                </c:pt>
                <c:pt idx="1560">
                  <c:v>26.334640247717701</c:v>
                </c:pt>
                <c:pt idx="1561">
                  <c:v>26.334640247717701</c:v>
                </c:pt>
                <c:pt idx="1562">
                  <c:v>26.334640247717701</c:v>
                </c:pt>
                <c:pt idx="1563">
                  <c:v>26.334640247717701</c:v>
                </c:pt>
                <c:pt idx="1564">
                  <c:v>26.334640247717701</c:v>
                </c:pt>
                <c:pt idx="1565">
                  <c:v>26.334640247717701</c:v>
                </c:pt>
                <c:pt idx="1566">
                  <c:v>26.334640247717701</c:v>
                </c:pt>
                <c:pt idx="1567">
                  <c:v>26.334640247717701</c:v>
                </c:pt>
                <c:pt idx="1568">
                  <c:v>26.334640247717701</c:v>
                </c:pt>
                <c:pt idx="1569">
                  <c:v>26.334640247717701</c:v>
                </c:pt>
                <c:pt idx="1570">
                  <c:v>26.334640247717701</c:v>
                </c:pt>
                <c:pt idx="1571">
                  <c:v>26.334640247717701</c:v>
                </c:pt>
                <c:pt idx="1572">
                  <c:v>26.334640247717701</c:v>
                </c:pt>
                <c:pt idx="1573">
                  <c:v>26.334640247717701</c:v>
                </c:pt>
                <c:pt idx="1574">
                  <c:v>26.334640247717701</c:v>
                </c:pt>
                <c:pt idx="1575">
                  <c:v>26.334640247717701</c:v>
                </c:pt>
                <c:pt idx="1576">
                  <c:v>26.334640247717701</c:v>
                </c:pt>
                <c:pt idx="1577">
                  <c:v>26.334640247717701</c:v>
                </c:pt>
                <c:pt idx="1578">
                  <c:v>26.334640247717701</c:v>
                </c:pt>
                <c:pt idx="1579">
                  <c:v>26.334640247717701</c:v>
                </c:pt>
                <c:pt idx="1580">
                  <c:v>26.334640247717701</c:v>
                </c:pt>
                <c:pt idx="1581">
                  <c:v>26.334640247717701</c:v>
                </c:pt>
                <c:pt idx="1582">
                  <c:v>26.334640247717701</c:v>
                </c:pt>
                <c:pt idx="1583">
                  <c:v>26.334640247717701</c:v>
                </c:pt>
                <c:pt idx="1584">
                  <c:v>26.334640247717701</c:v>
                </c:pt>
                <c:pt idx="1585">
                  <c:v>26.334640247717701</c:v>
                </c:pt>
                <c:pt idx="1586">
                  <c:v>26.334640247717701</c:v>
                </c:pt>
                <c:pt idx="1587">
                  <c:v>26.334640247717701</c:v>
                </c:pt>
                <c:pt idx="1588">
                  <c:v>26.334640247717701</c:v>
                </c:pt>
                <c:pt idx="1589">
                  <c:v>26.334640247717701</c:v>
                </c:pt>
                <c:pt idx="1590">
                  <c:v>26.334640247717701</c:v>
                </c:pt>
                <c:pt idx="1591">
                  <c:v>26.334640247717701</c:v>
                </c:pt>
                <c:pt idx="1592">
                  <c:v>26.334640247717701</c:v>
                </c:pt>
                <c:pt idx="1593">
                  <c:v>26.334640247717701</c:v>
                </c:pt>
                <c:pt idx="1594">
                  <c:v>26.334640247717701</c:v>
                </c:pt>
                <c:pt idx="1595">
                  <c:v>26.334640247717701</c:v>
                </c:pt>
                <c:pt idx="1596">
                  <c:v>26.334640247717701</c:v>
                </c:pt>
                <c:pt idx="1597">
                  <c:v>26.334640247717701</c:v>
                </c:pt>
                <c:pt idx="1598">
                  <c:v>26.334640247717701</c:v>
                </c:pt>
                <c:pt idx="1599">
                  <c:v>26.334640247717701</c:v>
                </c:pt>
                <c:pt idx="1600">
                  <c:v>26.334640247717701</c:v>
                </c:pt>
                <c:pt idx="1601">
                  <c:v>26.334640247717701</c:v>
                </c:pt>
                <c:pt idx="1602">
                  <c:v>26.334640247717701</c:v>
                </c:pt>
                <c:pt idx="1603">
                  <c:v>26.334640247717701</c:v>
                </c:pt>
                <c:pt idx="1604">
                  <c:v>26.334640247717701</c:v>
                </c:pt>
                <c:pt idx="1605">
                  <c:v>26.334640247717701</c:v>
                </c:pt>
                <c:pt idx="1606">
                  <c:v>26.334640247717701</c:v>
                </c:pt>
                <c:pt idx="1607">
                  <c:v>26.334640247717701</c:v>
                </c:pt>
                <c:pt idx="1608">
                  <c:v>26.334640247717701</c:v>
                </c:pt>
                <c:pt idx="1609">
                  <c:v>26.334640247717701</c:v>
                </c:pt>
                <c:pt idx="1610">
                  <c:v>26.334640247717701</c:v>
                </c:pt>
                <c:pt idx="1611">
                  <c:v>26.334640247717701</c:v>
                </c:pt>
                <c:pt idx="1612">
                  <c:v>26.334640247717701</c:v>
                </c:pt>
                <c:pt idx="1613">
                  <c:v>26.334640247717701</c:v>
                </c:pt>
                <c:pt idx="1614">
                  <c:v>26.334640247717701</c:v>
                </c:pt>
                <c:pt idx="1615">
                  <c:v>26.334640247717701</c:v>
                </c:pt>
                <c:pt idx="1616">
                  <c:v>26.334640247717701</c:v>
                </c:pt>
                <c:pt idx="1617">
                  <c:v>26.334640247717701</c:v>
                </c:pt>
                <c:pt idx="1618">
                  <c:v>26.334640247717701</c:v>
                </c:pt>
                <c:pt idx="1619">
                  <c:v>26.334640247717701</c:v>
                </c:pt>
                <c:pt idx="1620">
                  <c:v>26.334640247717701</c:v>
                </c:pt>
                <c:pt idx="1621">
                  <c:v>26.334640247717701</c:v>
                </c:pt>
                <c:pt idx="1622">
                  <c:v>26.334640247717701</c:v>
                </c:pt>
                <c:pt idx="1623">
                  <c:v>26.334640247717701</c:v>
                </c:pt>
                <c:pt idx="1624">
                  <c:v>26.334640247717701</c:v>
                </c:pt>
                <c:pt idx="1625">
                  <c:v>26.334640247717701</c:v>
                </c:pt>
                <c:pt idx="1626">
                  <c:v>26.334640247717701</c:v>
                </c:pt>
                <c:pt idx="1627">
                  <c:v>26.334640247717701</c:v>
                </c:pt>
                <c:pt idx="1628">
                  <c:v>26.334640247717701</c:v>
                </c:pt>
                <c:pt idx="1629">
                  <c:v>26.334640247717701</c:v>
                </c:pt>
                <c:pt idx="1630">
                  <c:v>26.334640247717701</c:v>
                </c:pt>
                <c:pt idx="1631">
                  <c:v>26.334640247717701</c:v>
                </c:pt>
                <c:pt idx="1632">
                  <c:v>26.334640247717701</c:v>
                </c:pt>
                <c:pt idx="1633">
                  <c:v>26.334640247717701</c:v>
                </c:pt>
                <c:pt idx="1634">
                  <c:v>26.334640247717701</c:v>
                </c:pt>
                <c:pt idx="1635">
                  <c:v>26.334640247717701</c:v>
                </c:pt>
                <c:pt idx="1636">
                  <c:v>26.334640247717701</c:v>
                </c:pt>
                <c:pt idx="1637">
                  <c:v>26.334640247717701</c:v>
                </c:pt>
                <c:pt idx="1638">
                  <c:v>26.334640247717701</c:v>
                </c:pt>
                <c:pt idx="1639">
                  <c:v>26.334640247717701</c:v>
                </c:pt>
                <c:pt idx="1640">
                  <c:v>26.334640247717701</c:v>
                </c:pt>
                <c:pt idx="1641">
                  <c:v>26.334640247717701</c:v>
                </c:pt>
                <c:pt idx="1642">
                  <c:v>26.334640247717701</c:v>
                </c:pt>
                <c:pt idx="1643">
                  <c:v>26.334640247717701</c:v>
                </c:pt>
                <c:pt idx="1644">
                  <c:v>26.334640247717701</c:v>
                </c:pt>
                <c:pt idx="1645">
                  <c:v>26.334640247717701</c:v>
                </c:pt>
                <c:pt idx="1646">
                  <c:v>26.334640247717701</c:v>
                </c:pt>
                <c:pt idx="1647">
                  <c:v>26.334640247717701</c:v>
                </c:pt>
                <c:pt idx="1648">
                  <c:v>26.334640247717701</c:v>
                </c:pt>
                <c:pt idx="1649">
                  <c:v>26.334640247717701</c:v>
                </c:pt>
                <c:pt idx="1650">
                  <c:v>26.334640247717701</c:v>
                </c:pt>
                <c:pt idx="1651">
                  <c:v>26.334640247717701</c:v>
                </c:pt>
                <c:pt idx="1652">
                  <c:v>26.334640247717701</c:v>
                </c:pt>
                <c:pt idx="1653">
                  <c:v>26.334640247717701</c:v>
                </c:pt>
                <c:pt idx="1654">
                  <c:v>26.334640247717701</c:v>
                </c:pt>
                <c:pt idx="1655">
                  <c:v>26.334640247717701</c:v>
                </c:pt>
                <c:pt idx="1656">
                  <c:v>26.334640247717701</c:v>
                </c:pt>
                <c:pt idx="1657">
                  <c:v>26.334640247717701</c:v>
                </c:pt>
                <c:pt idx="1658">
                  <c:v>26.334640247717701</c:v>
                </c:pt>
                <c:pt idx="1659">
                  <c:v>26.334640247717701</c:v>
                </c:pt>
                <c:pt idx="1660">
                  <c:v>26.334640247717701</c:v>
                </c:pt>
                <c:pt idx="1661">
                  <c:v>26.334640247717701</c:v>
                </c:pt>
                <c:pt idx="1662">
                  <c:v>26.334640247717701</c:v>
                </c:pt>
                <c:pt idx="1663">
                  <c:v>26.334640247717701</c:v>
                </c:pt>
                <c:pt idx="1664">
                  <c:v>26.334640247717701</c:v>
                </c:pt>
                <c:pt idx="1665">
                  <c:v>26.334640247717701</c:v>
                </c:pt>
                <c:pt idx="1666">
                  <c:v>26.334640247717701</c:v>
                </c:pt>
                <c:pt idx="1667">
                  <c:v>26.334640247717701</c:v>
                </c:pt>
                <c:pt idx="1668">
                  <c:v>26.334640247717701</c:v>
                </c:pt>
                <c:pt idx="1669">
                  <c:v>26.334640247717701</c:v>
                </c:pt>
                <c:pt idx="1670">
                  <c:v>26.334640247717701</c:v>
                </c:pt>
                <c:pt idx="1671">
                  <c:v>26.334640247717701</c:v>
                </c:pt>
                <c:pt idx="1672">
                  <c:v>26.334640247717701</c:v>
                </c:pt>
                <c:pt idx="1673">
                  <c:v>26.334640247717701</c:v>
                </c:pt>
                <c:pt idx="1674">
                  <c:v>26.334640247717701</c:v>
                </c:pt>
                <c:pt idx="1675">
                  <c:v>26.334640247717701</c:v>
                </c:pt>
                <c:pt idx="1676">
                  <c:v>26.334640247717701</c:v>
                </c:pt>
                <c:pt idx="1677">
                  <c:v>26.334640247717701</c:v>
                </c:pt>
                <c:pt idx="1678">
                  <c:v>26.334640247717701</c:v>
                </c:pt>
                <c:pt idx="1679">
                  <c:v>26.334640247717701</c:v>
                </c:pt>
                <c:pt idx="1680">
                  <c:v>26.334640247717701</c:v>
                </c:pt>
                <c:pt idx="1681">
                  <c:v>26.334640247717701</c:v>
                </c:pt>
                <c:pt idx="1682">
                  <c:v>26.334640247717701</c:v>
                </c:pt>
                <c:pt idx="1683">
                  <c:v>26.334640247717701</c:v>
                </c:pt>
                <c:pt idx="1684">
                  <c:v>26.334640247717701</c:v>
                </c:pt>
                <c:pt idx="1685">
                  <c:v>26.334640247717701</c:v>
                </c:pt>
                <c:pt idx="1686">
                  <c:v>26.334640247717701</c:v>
                </c:pt>
                <c:pt idx="1687">
                  <c:v>26.334640247717701</c:v>
                </c:pt>
                <c:pt idx="1688">
                  <c:v>26.334640247717701</c:v>
                </c:pt>
                <c:pt idx="1689">
                  <c:v>26.334640247717701</c:v>
                </c:pt>
                <c:pt idx="1690">
                  <c:v>26.334640247717701</c:v>
                </c:pt>
                <c:pt idx="1691">
                  <c:v>26.334640247717701</c:v>
                </c:pt>
                <c:pt idx="1692">
                  <c:v>26.334640247717701</c:v>
                </c:pt>
                <c:pt idx="1693">
                  <c:v>26.334640247717701</c:v>
                </c:pt>
                <c:pt idx="1694">
                  <c:v>26.334640247717701</c:v>
                </c:pt>
                <c:pt idx="1695">
                  <c:v>26.334640247717701</c:v>
                </c:pt>
                <c:pt idx="1696">
                  <c:v>26.334640247717701</c:v>
                </c:pt>
                <c:pt idx="1697">
                  <c:v>26.334640247717701</c:v>
                </c:pt>
                <c:pt idx="1698">
                  <c:v>26.334640247717701</c:v>
                </c:pt>
                <c:pt idx="1699">
                  <c:v>26.334640247717701</c:v>
                </c:pt>
                <c:pt idx="1700">
                  <c:v>26.334640247717701</c:v>
                </c:pt>
                <c:pt idx="1701">
                  <c:v>26.334640247717701</c:v>
                </c:pt>
                <c:pt idx="1702">
                  <c:v>26.334640247717701</c:v>
                </c:pt>
                <c:pt idx="1703">
                  <c:v>26.334640247717701</c:v>
                </c:pt>
                <c:pt idx="1704">
                  <c:v>26.334640247717701</c:v>
                </c:pt>
                <c:pt idx="1705">
                  <c:v>26.334640247717701</c:v>
                </c:pt>
                <c:pt idx="1706">
                  <c:v>26.334640247717701</c:v>
                </c:pt>
                <c:pt idx="1707">
                  <c:v>26.334640247717701</c:v>
                </c:pt>
                <c:pt idx="1708">
                  <c:v>26.334640247717701</c:v>
                </c:pt>
                <c:pt idx="1709">
                  <c:v>26.334640247717701</c:v>
                </c:pt>
                <c:pt idx="1710">
                  <c:v>26.334640247717701</c:v>
                </c:pt>
                <c:pt idx="1711">
                  <c:v>26.334640247717701</c:v>
                </c:pt>
                <c:pt idx="1712">
                  <c:v>26.334640247717701</c:v>
                </c:pt>
                <c:pt idx="1713">
                  <c:v>26.334640247717701</c:v>
                </c:pt>
                <c:pt idx="1714">
                  <c:v>26.334640247717701</c:v>
                </c:pt>
                <c:pt idx="1715">
                  <c:v>26.334640247717701</c:v>
                </c:pt>
                <c:pt idx="1716">
                  <c:v>26.334640247717701</c:v>
                </c:pt>
                <c:pt idx="1717">
                  <c:v>26.334640247717701</c:v>
                </c:pt>
                <c:pt idx="1718">
                  <c:v>26.334640247717701</c:v>
                </c:pt>
                <c:pt idx="1719">
                  <c:v>26.334640247717701</c:v>
                </c:pt>
                <c:pt idx="1720">
                  <c:v>26.334640247717701</c:v>
                </c:pt>
                <c:pt idx="1721">
                  <c:v>26.334640247717701</c:v>
                </c:pt>
                <c:pt idx="1722">
                  <c:v>26.334640247717701</c:v>
                </c:pt>
                <c:pt idx="1723">
                  <c:v>26.334640247717701</c:v>
                </c:pt>
                <c:pt idx="1724">
                  <c:v>26.334640247717701</c:v>
                </c:pt>
                <c:pt idx="1725">
                  <c:v>26.334640247717701</c:v>
                </c:pt>
                <c:pt idx="1726">
                  <c:v>26.334640247717701</c:v>
                </c:pt>
                <c:pt idx="1727">
                  <c:v>26.334640247717701</c:v>
                </c:pt>
                <c:pt idx="1728">
                  <c:v>26.334640247717701</c:v>
                </c:pt>
                <c:pt idx="1729">
                  <c:v>26.334640247717701</c:v>
                </c:pt>
                <c:pt idx="1730">
                  <c:v>26.334640247717701</c:v>
                </c:pt>
                <c:pt idx="1731">
                  <c:v>26.334640247717701</c:v>
                </c:pt>
                <c:pt idx="1732">
                  <c:v>26.334640247717701</c:v>
                </c:pt>
                <c:pt idx="1733">
                  <c:v>26.334640247717701</c:v>
                </c:pt>
                <c:pt idx="1734">
                  <c:v>26.334640247717701</c:v>
                </c:pt>
                <c:pt idx="1735">
                  <c:v>26.334640247717701</c:v>
                </c:pt>
                <c:pt idx="1736">
                  <c:v>26.334640247717701</c:v>
                </c:pt>
                <c:pt idx="1737">
                  <c:v>26.334640247717701</c:v>
                </c:pt>
                <c:pt idx="1738">
                  <c:v>26.334640247717701</c:v>
                </c:pt>
                <c:pt idx="1739">
                  <c:v>26.334640247717701</c:v>
                </c:pt>
                <c:pt idx="1740">
                  <c:v>26.334640247717701</c:v>
                </c:pt>
                <c:pt idx="1741">
                  <c:v>26.334640247717701</c:v>
                </c:pt>
                <c:pt idx="1742">
                  <c:v>26.334640247717701</c:v>
                </c:pt>
                <c:pt idx="1743">
                  <c:v>26.334640247717701</c:v>
                </c:pt>
                <c:pt idx="1744">
                  <c:v>26.334640247717701</c:v>
                </c:pt>
                <c:pt idx="1745">
                  <c:v>26.334640247717701</c:v>
                </c:pt>
                <c:pt idx="1746">
                  <c:v>26.334640247717701</c:v>
                </c:pt>
                <c:pt idx="1747">
                  <c:v>26.334640247717701</c:v>
                </c:pt>
                <c:pt idx="1748">
                  <c:v>26.334640247717701</c:v>
                </c:pt>
                <c:pt idx="1749">
                  <c:v>26.334640247717701</c:v>
                </c:pt>
                <c:pt idx="1750">
                  <c:v>26.334640247717701</c:v>
                </c:pt>
                <c:pt idx="1751">
                  <c:v>26.334640247717701</c:v>
                </c:pt>
                <c:pt idx="1752">
                  <c:v>26.334640247717701</c:v>
                </c:pt>
                <c:pt idx="1753">
                  <c:v>26.334640247717701</c:v>
                </c:pt>
                <c:pt idx="1754">
                  <c:v>26.334640247717701</c:v>
                </c:pt>
                <c:pt idx="1755">
                  <c:v>26.334640247717701</c:v>
                </c:pt>
                <c:pt idx="1756">
                  <c:v>26.334640247717701</c:v>
                </c:pt>
                <c:pt idx="1757">
                  <c:v>26.334640247717701</c:v>
                </c:pt>
                <c:pt idx="1758">
                  <c:v>26.334640247717701</c:v>
                </c:pt>
                <c:pt idx="1759">
                  <c:v>26.334640247717701</c:v>
                </c:pt>
                <c:pt idx="1760">
                  <c:v>26.334640247717701</c:v>
                </c:pt>
                <c:pt idx="1761">
                  <c:v>26.334640247717701</c:v>
                </c:pt>
                <c:pt idx="1762">
                  <c:v>26.334640247717701</c:v>
                </c:pt>
                <c:pt idx="1763">
                  <c:v>26.334640247717701</c:v>
                </c:pt>
                <c:pt idx="1764">
                  <c:v>26.334640247717701</c:v>
                </c:pt>
                <c:pt idx="1765">
                  <c:v>26.334640247717701</c:v>
                </c:pt>
                <c:pt idx="1766">
                  <c:v>26.334640247717701</c:v>
                </c:pt>
                <c:pt idx="1767">
                  <c:v>26.334640247717701</c:v>
                </c:pt>
                <c:pt idx="1768">
                  <c:v>26.334640247717701</c:v>
                </c:pt>
                <c:pt idx="1769">
                  <c:v>26.334640247717701</c:v>
                </c:pt>
                <c:pt idx="1770">
                  <c:v>26.334640247717701</c:v>
                </c:pt>
                <c:pt idx="1771">
                  <c:v>26.334640247717701</c:v>
                </c:pt>
                <c:pt idx="1772">
                  <c:v>26.334640247717701</c:v>
                </c:pt>
                <c:pt idx="1773">
                  <c:v>26.334640247717701</c:v>
                </c:pt>
                <c:pt idx="1774">
                  <c:v>26.334640247717701</c:v>
                </c:pt>
                <c:pt idx="1775">
                  <c:v>26.334640247717701</c:v>
                </c:pt>
                <c:pt idx="1776">
                  <c:v>26.334640247717701</c:v>
                </c:pt>
                <c:pt idx="1777">
                  <c:v>26.334640247717701</c:v>
                </c:pt>
                <c:pt idx="1778">
                  <c:v>26.334640247717701</c:v>
                </c:pt>
                <c:pt idx="1779">
                  <c:v>26.334640247717701</c:v>
                </c:pt>
                <c:pt idx="1780">
                  <c:v>26.334640247717701</c:v>
                </c:pt>
                <c:pt idx="1781">
                  <c:v>26.334640247717701</c:v>
                </c:pt>
                <c:pt idx="1782">
                  <c:v>26.334640247717701</c:v>
                </c:pt>
                <c:pt idx="1783">
                  <c:v>26.334640247717701</c:v>
                </c:pt>
                <c:pt idx="1784">
                  <c:v>26.334640247717701</c:v>
                </c:pt>
                <c:pt idx="1785">
                  <c:v>26.334640247717701</c:v>
                </c:pt>
                <c:pt idx="1786">
                  <c:v>26.334640247717701</c:v>
                </c:pt>
                <c:pt idx="1787">
                  <c:v>26.334640247717701</c:v>
                </c:pt>
                <c:pt idx="1788">
                  <c:v>26.334640247717701</c:v>
                </c:pt>
                <c:pt idx="1789">
                  <c:v>26.334640247717701</c:v>
                </c:pt>
                <c:pt idx="1790">
                  <c:v>26.334640247717701</c:v>
                </c:pt>
                <c:pt idx="1791">
                  <c:v>26.334640247717701</c:v>
                </c:pt>
                <c:pt idx="1792">
                  <c:v>26.334640247717701</c:v>
                </c:pt>
                <c:pt idx="1793">
                  <c:v>26.334640247717701</c:v>
                </c:pt>
                <c:pt idx="1794">
                  <c:v>26.334640247717701</c:v>
                </c:pt>
                <c:pt idx="1795">
                  <c:v>26.334640247717701</c:v>
                </c:pt>
                <c:pt idx="1796">
                  <c:v>26.334640247717701</c:v>
                </c:pt>
                <c:pt idx="1797">
                  <c:v>26.334640247717701</c:v>
                </c:pt>
                <c:pt idx="1798">
                  <c:v>26.334640247717701</c:v>
                </c:pt>
                <c:pt idx="1799">
                  <c:v>26.334640247717701</c:v>
                </c:pt>
                <c:pt idx="1800">
                  <c:v>26.334640247717701</c:v>
                </c:pt>
                <c:pt idx="1801">
                  <c:v>26.334640247717701</c:v>
                </c:pt>
                <c:pt idx="1802">
                  <c:v>26.334640247717701</c:v>
                </c:pt>
                <c:pt idx="1803">
                  <c:v>26.334640247717701</c:v>
                </c:pt>
                <c:pt idx="1804">
                  <c:v>26.334640247717701</c:v>
                </c:pt>
                <c:pt idx="1805">
                  <c:v>26.334640247717701</c:v>
                </c:pt>
                <c:pt idx="1806">
                  <c:v>26.334640247717701</c:v>
                </c:pt>
                <c:pt idx="1807">
                  <c:v>26.334640247717701</c:v>
                </c:pt>
                <c:pt idx="1808">
                  <c:v>26.334640247717701</c:v>
                </c:pt>
                <c:pt idx="1809">
                  <c:v>26.334640247717701</c:v>
                </c:pt>
                <c:pt idx="1810">
                  <c:v>26.334640247717701</c:v>
                </c:pt>
                <c:pt idx="1811">
                  <c:v>26.334640247717701</c:v>
                </c:pt>
                <c:pt idx="1812">
                  <c:v>26.334640247717701</c:v>
                </c:pt>
                <c:pt idx="1813">
                  <c:v>26.334640247717701</c:v>
                </c:pt>
                <c:pt idx="1814">
                  <c:v>26.334640247717701</c:v>
                </c:pt>
                <c:pt idx="1815">
                  <c:v>26.334640247717701</c:v>
                </c:pt>
                <c:pt idx="1816">
                  <c:v>26.334640247717701</c:v>
                </c:pt>
                <c:pt idx="1817">
                  <c:v>26.334640247717701</c:v>
                </c:pt>
                <c:pt idx="1818">
                  <c:v>26.334640247717701</c:v>
                </c:pt>
                <c:pt idx="1819">
                  <c:v>26.334640247717701</c:v>
                </c:pt>
                <c:pt idx="1820">
                  <c:v>26.334640247717701</c:v>
                </c:pt>
                <c:pt idx="1821">
                  <c:v>26.334640247717701</c:v>
                </c:pt>
                <c:pt idx="1822">
                  <c:v>26.334640247717701</c:v>
                </c:pt>
                <c:pt idx="1823">
                  <c:v>26.334640247717701</c:v>
                </c:pt>
                <c:pt idx="1824">
                  <c:v>26.334640247717701</c:v>
                </c:pt>
                <c:pt idx="1825">
                  <c:v>26.334640247717701</c:v>
                </c:pt>
                <c:pt idx="1826">
                  <c:v>26.334640247717701</c:v>
                </c:pt>
                <c:pt idx="1827">
                  <c:v>26.334640247717701</c:v>
                </c:pt>
                <c:pt idx="1828">
                  <c:v>26.334640247717701</c:v>
                </c:pt>
                <c:pt idx="1829">
                  <c:v>26.334640247717701</c:v>
                </c:pt>
                <c:pt idx="1830">
                  <c:v>26.334640247717701</c:v>
                </c:pt>
                <c:pt idx="1831">
                  <c:v>26.334640247717701</c:v>
                </c:pt>
                <c:pt idx="1832">
                  <c:v>26.334640247717701</c:v>
                </c:pt>
                <c:pt idx="1833">
                  <c:v>26.334640247717701</c:v>
                </c:pt>
                <c:pt idx="1834">
                  <c:v>26.334640247717701</c:v>
                </c:pt>
                <c:pt idx="1835">
                  <c:v>26.334640247717701</c:v>
                </c:pt>
                <c:pt idx="1836">
                  <c:v>26.334640247717701</c:v>
                </c:pt>
                <c:pt idx="1837">
                  <c:v>26.334640247717701</c:v>
                </c:pt>
                <c:pt idx="1838">
                  <c:v>26.334640247717701</c:v>
                </c:pt>
                <c:pt idx="1839">
                  <c:v>26.334640247717701</c:v>
                </c:pt>
                <c:pt idx="1840">
                  <c:v>26.334640247717701</c:v>
                </c:pt>
                <c:pt idx="1841">
                  <c:v>26.334640247717701</c:v>
                </c:pt>
                <c:pt idx="1842">
                  <c:v>26.334640247717701</c:v>
                </c:pt>
                <c:pt idx="1843">
                  <c:v>26.334640247717701</c:v>
                </c:pt>
                <c:pt idx="1844">
                  <c:v>26.334640247717701</c:v>
                </c:pt>
                <c:pt idx="1845">
                  <c:v>26.334640247717701</c:v>
                </c:pt>
                <c:pt idx="1846">
                  <c:v>26.334640247717701</c:v>
                </c:pt>
                <c:pt idx="1847">
                  <c:v>26.334640247717701</c:v>
                </c:pt>
                <c:pt idx="1848">
                  <c:v>26.334640247717701</c:v>
                </c:pt>
                <c:pt idx="1849">
                  <c:v>26.334640247717701</c:v>
                </c:pt>
                <c:pt idx="1850">
                  <c:v>26.334640247717701</c:v>
                </c:pt>
                <c:pt idx="1851">
                  <c:v>26.334640247717701</c:v>
                </c:pt>
                <c:pt idx="1852">
                  <c:v>26.334640247717701</c:v>
                </c:pt>
                <c:pt idx="1853">
                  <c:v>26.334640247717701</c:v>
                </c:pt>
                <c:pt idx="1854">
                  <c:v>26.334640247717701</c:v>
                </c:pt>
                <c:pt idx="1855">
                  <c:v>26.334640247717701</c:v>
                </c:pt>
                <c:pt idx="1856">
                  <c:v>26.334640247717701</c:v>
                </c:pt>
                <c:pt idx="1857">
                  <c:v>26.334640247717701</c:v>
                </c:pt>
                <c:pt idx="1858">
                  <c:v>26.334640247717701</c:v>
                </c:pt>
                <c:pt idx="1859">
                  <c:v>26.334640247717701</c:v>
                </c:pt>
                <c:pt idx="1860">
                  <c:v>26.334640247717701</c:v>
                </c:pt>
                <c:pt idx="1861">
                  <c:v>26.334640247717701</c:v>
                </c:pt>
                <c:pt idx="1862">
                  <c:v>26.334640247717701</c:v>
                </c:pt>
                <c:pt idx="1863">
                  <c:v>26.334640247717701</c:v>
                </c:pt>
                <c:pt idx="1864">
                  <c:v>26.334640247717701</c:v>
                </c:pt>
                <c:pt idx="1865">
                  <c:v>26.334640247717701</c:v>
                </c:pt>
                <c:pt idx="1866">
                  <c:v>26.334640247717701</c:v>
                </c:pt>
                <c:pt idx="1867">
                  <c:v>26.334640247717701</c:v>
                </c:pt>
                <c:pt idx="1868">
                  <c:v>26.334640247717701</c:v>
                </c:pt>
                <c:pt idx="1869">
                  <c:v>26.334640247717701</c:v>
                </c:pt>
                <c:pt idx="1870">
                  <c:v>26.334640247717701</c:v>
                </c:pt>
                <c:pt idx="1871">
                  <c:v>26.334640247717701</c:v>
                </c:pt>
                <c:pt idx="1872">
                  <c:v>26.334640247717701</c:v>
                </c:pt>
                <c:pt idx="1873">
                  <c:v>26.334640247717701</c:v>
                </c:pt>
                <c:pt idx="1874">
                  <c:v>26.334640247717701</c:v>
                </c:pt>
                <c:pt idx="1875">
                  <c:v>26.334640247717701</c:v>
                </c:pt>
                <c:pt idx="1876">
                  <c:v>26.334640247717701</c:v>
                </c:pt>
                <c:pt idx="1877">
                  <c:v>26.334640247717701</c:v>
                </c:pt>
                <c:pt idx="1878">
                  <c:v>26.334640247717701</c:v>
                </c:pt>
                <c:pt idx="1879">
                  <c:v>26.334640247717701</c:v>
                </c:pt>
                <c:pt idx="1880">
                  <c:v>26.334640247717701</c:v>
                </c:pt>
                <c:pt idx="1881">
                  <c:v>26.334640247717701</c:v>
                </c:pt>
                <c:pt idx="1882">
                  <c:v>26.334640247717701</c:v>
                </c:pt>
                <c:pt idx="1883">
                  <c:v>26.334640247717701</c:v>
                </c:pt>
                <c:pt idx="1884">
                  <c:v>26.334640247717701</c:v>
                </c:pt>
                <c:pt idx="1885">
                  <c:v>26.334640247717701</c:v>
                </c:pt>
                <c:pt idx="1886">
                  <c:v>26.334640247717701</c:v>
                </c:pt>
                <c:pt idx="1887">
                  <c:v>26.334640247717701</c:v>
                </c:pt>
                <c:pt idx="1888">
                  <c:v>26.334640247717701</c:v>
                </c:pt>
                <c:pt idx="1889">
                  <c:v>26.334640247717701</c:v>
                </c:pt>
                <c:pt idx="1890">
                  <c:v>26.334640247717701</c:v>
                </c:pt>
                <c:pt idx="1891">
                  <c:v>26.334640247717701</c:v>
                </c:pt>
                <c:pt idx="1892">
                  <c:v>26.334640247717701</c:v>
                </c:pt>
                <c:pt idx="1893">
                  <c:v>26.334640247717701</c:v>
                </c:pt>
                <c:pt idx="1894">
                  <c:v>26.334640247717701</c:v>
                </c:pt>
                <c:pt idx="1895">
                  <c:v>26.334640247717701</c:v>
                </c:pt>
                <c:pt idx="1896">
                  <c:v>26.334640247717701</c:v>
                </c:pt>
                <c:pt idx="1897">
                  <c:v>26.334640247717701</c:v>
                </c:pt>
                <c:pt idx="1898">
                  <c:v>26.334640247717701</c:v>
                </c:pt>
                <c:pt idx="1899">
                  <c:v>26.334640247717701</c:v>
                </c:pt>
                <c:pt idx="1900">
                  <c:v>26.334640247717701</c:v>
                </c:pt>
                <c:pt idx="1901">
                  <c:v>26.334640247717701</c:v>
                </c:pt>
                <c:pt idx="1902">
                  <c:v>26.334640247717701</c:v>
                </c:pt>
                <c:pt idx="1903">
                  <c:v>26.334640247717701</c:v>
                </c:pt>
                <c:pt idx="1904">
                  <c:v>26.334640247717701</c:v>
                </c:pt>
                <c:pt idx="1905">
                  <c:v>26.334640247717701</c:v>
                </c:pt>
                <c:pt idx="1906">
                  <c:v>26.334640247717701</c:v>
                </c:pt>
                <c:pt idx="1907">
                  <c:v>26.334640247717701</c:v>
                </c:pt>
                <c:pt idx="1908">
                  <c:v>26.334640247717701</c:v>
                </c:pt>
                <c:pt idx="1909">
                  <c:v>26.334640247717701</c:v>
                </c:pt>
                <c:pt idx="1910">
                  <c:v>26.334640247717701</c:v>
                </c:pt>
                <c:pt idx="1911">
                  <c:v>26.334640247717701</c:v>
                </c:pt>
                <c:pt idx="1912">
                  <c:v>26.334640247717701</c:v>
                </c:pt>
                <c:pt idx="1913">
                  <c:v>26.334640247717701</c:v>
                </c:pt>
                <c:pt idx="1914">
                  <c:v>26.334640247717701</c:v>
                </c:pt>
                <c:pt idx="1915">
                  <c:v>26.334640247717701</c:v>
                </c:pt>
                <c:pt idx="1916">
                  <c:v>26.334640247717701</c:v>
                </c:pt>
                <c:pt idx="1917">
                  <c:v>26.334640247717701</c:v>
                </c:pt>
                <c:pt idx="1918">
                  <c:v>26.334640247717701</c:v>
                </c:pt>
                <c:pt idx="1919">
                  <c:v>26.334640247717701</c:v>
                </c:pt>
                <c:pt idx="1920">
                  <c:v>26.334640247717701</c:v>
                </c:pt>
                <c:pt idx="1921">
                  <c:v>26.334640247717701</c:v>
                </c:pt>
                <c:pt idx="1922">
                  <c:v>26.334640247717701</c:v>
                </c:pt>
                <c:pt idx="1923">
                  <c:v>26.334640247717701</c:v>
                </c:pt>
                <c:pt idx="1924">
                  <c:v>26.334640247717701</c:v>
                </c:pt>
                <c:pt idx="1925">
                  <c:v>26.334640247717701</c:v>
                </c:pt>
                <c:pt idx="1926">
                  <c:v>26.334640247717701</c:v>
                </c:pt>
                <c:pt idx="1927">
                  <c:v>26.334640247717701</c:v>
                </c:pt>
                <c:pt idx="1928">
                  <c:v>26.334640247717701</c:v>
                </c:pt>
                <c:pt idx="1929">
                  <c:v>26.334640247717701</c:v>
                </c:pt>
                <c:pt idx="1930">
                  <c:v>26.334640247717701</c:v>
                </c:pt>
                <c:pt idx="1931">
                  <c:v>26.334640247717701</c:v>
                </c:pt>
                <c:pt idx="1932">
                  <c:v>26.334640247717701</c:v>
                </c:pt>
                <c:pt idx="1933">
                  <c:v>26.334640247717701</c:v>
                </c:pt>
                <c:pt idx="1934">
                  <c:v>26.334640247717701</c:v>
                </c:pt>
                <c:pt idx="1935">
                  <c:v>26.334640247717701</c:v>
                </c:pt>
                <c:pt idx="1936">
                  <c:v>26.334640247717701</c:v>
                </c:pt>
                <c:pt idx="1937">
                  <c:v>26.334640247717701</c:v>
                </c:pt>
                <c:pt idx="1938">
                  <c:v>26.334640247717701</c:v>
                </c:pt>
                <c:pt idx="1939">
                  <c:v>26.334640247717701</c:v>
                </c:pt>
                <c:pt idx="1940">
                  <c:v>26.334640247717701</c:v>
                </c:pt>
                <c:pt idx="1941">
                  <c:v>26.334640247717701</c:v>
                </c:pt>
                <c:pt idx="1942">
                  <c:v>26.334640247717701</c:v>
                </c:pt>
                <c:pt idx="1943">
                  <c:v>26.334640247717701</c:v>
                </c:pt>
                <c:pt idx="1944">
                  <c:v>26.334640247717701</c:v>
                </c:pt>
                <c:pt idx="1945">
                  <c:v>26.334640247717701</c:v>
                </c:pt>
                <c:pt idx="1946">
                  <c:v>26.334640247717701</c:v>
                </c:pt>
                <c:pt idx="1947">
                  <c:v>26.334640247717701</c:v>
                </c:pt>
                <c:pt idx="1948">
                  <c:v>26.334640247717701</c:v>
                </c:pt>
                <c:pt idx="1949">
                  <c:v>26.334640247717701</c:v>
                </c:pt>
                <c:pt idx="1950">
                  <c:v>26.334640247717701</c:v>
                </c:pt>
                <c:pt idx="1951">
                  <c:v>26.334640247717701</c:v>
                </c:pt>
                <c:pt idx="1952">
                  <c:v>26.334640247717701</c:v>
                </c:pt>
                <c:pt idx="1953">
                  <c:v>26.334640247717701</c:v>
                </c:pt>
                <c:pt idx="1954">
                  <c:v>26.334640247717701</c:v>
                </c:pt>
                <c:pt idx="1955">
                  <c:v>26.334640247717701</c:v>
                </c:pt>
                <c:pt idx="1956">
                  <c:v>26.334640247717701</c:v>
                </c:pt>
                <c:pt idx="1957">
                  <c:v>26.334640247717701</c:v>
                </c:pt>
                <c:pt idx="1958">
                  <c:v>26.334640247717701</c:v>
                </c:pt>
                <c:pt idx="1959">
                  <c:v>26.334640247717701</c:v>
                </c:pt>
                <c:pt idx="1960">
                  <c:v>26.334640247717701</c:v>
                </c:pt>
                <c:pt idx="1961">
                  <c:v>26.334640247717701</c:v>
                </c:pt>
                <c:pt idx="1962">
                  <c:v>26.334640247717701</c:v>
                </c:pt>
                <c:pt idx="1963">
                  <c:v>26.334640247717701</c:v>
                </c:pt>
                <c:pt idx="1964">
                  <c:v>26.334640247717701</c:v>
                </c:pt>
                <c:pt idx="1965">
                  <c:v>26.334640247717701</c:v>
                </c:pt>
                <c:pt idx="1966">
                  <c:v>26.334640247717701</c:v>
                </c:pt>
                <c:pt idx="1967">
                  <c:v>26.334640247717701</c:v>
                </c:pt>
                <c:pt idx="1968">
                  <c:v>26.334640247717701</c:v>
                </c:pt>
                <c:pt idx="1969">
                  <c:v>26.334640247717701</c:v>
                </c:pt>
                <c:pt idx="1970">
                  <c:v>26.334640247717701</c:v>
                </c:pt>
                <c:pt idx="1971">
                  <c:v>26.334640247717701</c:v>
                </c:pt>
                <c:pt idx="1972">
                  <c:v>26.334640247717701</c:v>
                </c:pt>
                <c:pt idx="1973">
                  <c:v>26.334640247717701</c:v>
                </c:pt>
                <c:pt idx="1974">
                  <c:v>26.334640247717701</c:v>
                </c:pt>
                <c:pt idx="1975">
                  <c:v>26.334640247717701</c:v>
                </c:pt>
                <c:pt idx="1976">
                  <c:v>26.334640247717701</c:v>
                </c:pt>
                <c:pt idx="1977">
                  <c:v>26.334640247717701</c:v>
                </c:pt>
                <c:pt idx="1978">
                  <c:v>26.334640247717701</c:v>
                </c:pt>
                <c:pt idx="1979">
                  <c:v>26.334640247717701</c:v>
                </c:pt>
                <c:pt idx="1980">
                  <c:v>26.334640247717701</c:v>
                </c:pt>
                <c:pt idx="1981">
                  <c:v>26.334640247717701</c:v>
                </c:pt>
                <c:pt idx="1982">
                  <c:v>26.334640247717701</c:v>
                </c:pt>
                <c:pt idx="1983">
                  <c:v>26.334640247717701</c:v>
                </c:pt>
                <c:pt idx="1984">
                  <c:v>26.334640247717701</c:v>
                </c:pt>
                <c:pt idx="1985">
                  <c:v>26.334640247717701</c:v>
                </c:pt>
                <c:pt idx="1986">
                  <c:v>26.334640247717701</c:v>
                </c:pt>
                <c:pt idx="1987">
                  <c:v>26.334640247717701</c:v>
                </c:pt>
                <c:pt idx="1988">
                  <c:v>26.334640247717701</c:v>
                </c:pt>
                <c:pt idx="1989">
                  <c:v>26.334640247717701</c:v>
                </c:pt>
                <c:pt idx="1990">
                  <c:v>26.334640247717701</c:v>
                </c:pt>
                <c:pt idx="1991">
                  <c:v>26.334640247717701</c:v>
                </c:pt>
                <c:pt idx="1992">
                  <c:v>26.334640247717701</c:v>
                </c:pt>
                <c:pt idx="1993">
                  <c:v>26.334640247717701</c:v>
                </c:pt>
                <c:pt idx="1994">
                  <c:v>26.334640247717701</c:v>
                </c:pt>
                <c:pt idx="1995">
                  <c:v>26.334640247717701</c:v>
                </c:pt>
                <c:pt idx="1996">
                  <c:v>26.334640247717701</c:v>
                </c:pt>
                <c:pt idx="1997">
                  <c:v>26.334640247717701</c:v>
                </c:pt>
                <c:pt idx="1998">
                  <c:v>26.334640247717701</c:v>
                </c:pt>
                <c:pt idx="1999">
                  <c:v>26.334640247717701</c:v>
                </c:pt>
                <c:pt idx="2000">
                  <c:v>26.334640247717701</c:v>
                </c:pt>
                <c:pt idx="2001">
                  <c:v>26.334640247717701</c:v>
                </c:pt>
                <c:pt idx="2002">
                  <c:v>26.334640247717701</c:v>
                </c:pt>
                <c:pt idx="2003">
                  <c:v>26.334640247717701</c:v>
                </c:pt>
                <c:pt idx="2004">
                  <c:v>26.334640247717701</c:v>
                </c:pt>
                <c:pt idx="2005">
                  <c:v>26.334640247717701</c:v>
                </c:pt>
                <c:pt idx="2006">
                  <c:v>26.334640247717701</c:v>
                </c:pt>
                <c:pt idx="2007">
                  <c:v>26.334640247717701</c:v>
                </c:pt>
                <c:pt idx="2008">
                  <c:v>26.334640247717701</c:v>
                </c:pt>
                <c:pt idx="2009">
                  <c:v>26.334640247717701</c:v>
                </c:pt>
                <c:pt idx="2010">
                  <c:v>26.334640247717701</c:v>
                </c:pt>
                <c:pt idx="2011">
                  <c:v>26.334640247717701</c:v>
                </c:pt>
                <c:pt idx="2012">
                  <c:v>26.334640247717701</c:v>
                </c:pt>
                <c:pt idx="2013">
                  <c:v>26.334640247717701</c:v>
                </c:pt>
                <c:pt idx="2014">
                  <c:v>26.334640247717701</c:v>
                </c:pt>
                <c:pt idx="2015">
                  <c:v>26.334640247717701</c:v>
                </c:pt>
                <c:pt idx="2016">
                  <c:v>26.334640247717701</c:v>
                </c:pt>
                <c:pt idx="2017">
                  <c:v>26.334640247717701</c:v>
                </c:pt>
                <c:pt idx="2018">
                  <c:v>26.334640247717701</c:v>
                </c:pt>
                <c:pt idx="2019">
                  <c:v>26.334640247717701</c:v>
                </c:pt>
                <c:pt idx="2020">
                  <c:v>26.334640247717701</c:v>
                </c:pt>
                <c:pt idx="2021">
                  <c:v>26.334640247717701</c:v>
                </c:pt>
                <c:pt idx="2022">
                  <c:v>26.334640247717701</c:v>
                </c:pt>
                <c:pt idx="2023">
                  <c:v>26.334640247717701</c:v>
                </c:pt>
                <c:pt idx="2024">
                  <c:v>26.334640247717701</c:v>
                </c:pt>
                <c:pt idx="2025">
                  <c:v>26.334640247717701</c:v>
                </c:pt>
                <c:pt idx="2026">
                  <c:v>26.334640247717701</c:v>
                </c:pt>
                <c:pt idx="2027">
                  <c:v>26.334640247717701</c:v>
                </c:pt>
                <c:pt idx="2028">
                  <c:v>26.334640247717701</c:v>
                </c:pt>
                <c:pt idx="2029">
                  <c:v>26.334640247717701</c:v>
                </c:pt>
                <c:pt idx="2030">
                  <c:v>26.334640247717701</c:v>
                </c:pt>
                <c:pt idx="2031">
                  <c:v>26.334640247717701</c:v>
                </c:pt>
                <c:pt idx="2032">
                  <c:v>26.334640247717701</c:v>
                </c:pt>
                <c:pt idx="2033">
                  <c:v>26.334640247717701</c:v>
                </c:pt>
                <c:pt idx="2034">
                  <c:v>26.334640247717701</c:v>
                </c:pt>
                <c:pt idx="2035">
                  <c:v>26.334640247717701</c:v>
                </c:pt>
                <c:pt idx="2036">
                  <c:v>26.334640247717701</c:v>
                </c:pt>
                <c:pt idx="2037">
                  <c:v>26.334640247717701</c:v>
                </c:pt>
                <c:pt idx="2038">
                  <c:v>26.334640247717701</c:v>
                </c:pt>
                <c:pt idx="2039">
                  <c:v>26.334640247717701</c:v>
                </c:pt>
                <c:pt idx="2040">
                  <c:v>26.334640247717701</c:v>
                </c:pt>
                <c:pt idx="2041">
                  <c:v>26.334640247717701</c:v>
                </c:pt>
                <c:pt idx="2042">
                  <c:v>26.334640247717701</c:v>
                </c:pt>
                <c:pt idx="2043">
                  <c:v>26.334640247717701</c:v>
                </c:pt>
                <c:pt idx="2044">
                  <c:v>26.334640247717701</c:v>
                </c:pt>
                <c:pt idx="2045">
                  <c:v>26.334640247717701</c:v>
                </c:pt>
                <c:pt idx="2046">
                  <c:v>26.334640247717701</c:v>
                </c:pt>
                <c:pt idx="2047">
                  <c:v>26.334640247717701</c:v>
                </c:pt>
                <c:pt idx="2048">
                  <c:v>26.334640247717701</c:v>
                </c:pt>
                <c:pt idx="2049">
                  <c:v>26.334640247717701</c:v>
                </c:pt>
                <c:pt idx="2050">
                  <c:v>26.334640247717701</c:v>
                </c:pt>
                <c:pt idx="2051">
                  <c:v>26.334640247717701</c:v>
                </c:pt>
                <c:pt idx="2052">
                  <c:v>26.334640247717701</c:v>
                </c:pt>
                <c:pt idx="2053">
                  <c:v>26.334640247717701</c:v>
                </c:pt>
                <c:pt idx="2054">
                  <c:v>26.334640247717701</c:v>
                </c:pt>
                <c:pt idx="2055">
                  <c:v>26.334640247717701</c:v>
                </c:pt>
                <c:pt idx="2056">
                  <c:v>26.334640247717701</c:v>
                </c:pt>
                <c:pt idx="2057">
                  <c:v>26.334640247717701</c:v>
                </c:pt>
                <c:pt idx="2058">
                  <c:v>26.334640247717701</c:v>
                </c:pt>
                <c:pt idx="2059">
                  <c:v>26.334640247717701</c:v>
                </c:pt>
                <c:pt idx="2060">
                  <c:v>26.334640247717701</c:v>
                </c:pt>
                <c:pt idx="2061">
                  <c:v>26.334640247717701</c:v>
                </c:pt>
                <c:pt idx="2062">
                  <c:v>26.334640247717701</c:v>
                </c:pt>
                <c:pt idx="2063">
                  <c:v>26.334640247717701</c:v>
                </c:pt>
                <c:pt idx="2064">
                  <c:v>26.334640247717701</c:v>
                </c:pt>
                <c:pt idx="2065">
                  <c:v>26.334640247717701</c:v>
                </c:pt>
                <c:pt idx="2066">
                  <c:v>26.334640247717701</c:v>
                </c:pt>
                <c:pt idx="2067">
                  <c:v>26.334640247717701</c:v>
                </c:pt>
                <c:pt idx="2068">
                  <c:v>26.334640247717701</c:v>
                </c:pt>
                <c:pt idx="2069">
                  <c:v>26.334640247717701</c:v>
                </c:pt>
                <c:pt idx="2070">
                  <c:v>26.334640247717701</c:v>
                </c:pt>
                <c:pt idx="2071">
                  <c:v>26.334640247717701</c:v>
                </c:pt>
                <c:pt idx="2072">
                  <c:v>26.334640247717701</c:v>
                </c:pt>
                <c:pt idx="2073">
                  <c:v>26.334640247717701</c:v>
                </c:pt>
                <c:pt idx="2074">
                  <c:v>26.334640247717701</c:v>
                </c:pt>
                <c:pt idx="2075">
                  <c:v>26.334640247717701</c:v>
                </c:pt>
                <c:pt idx="2076">
                  <c:v>26.334640247717701</c:v>
                </c:pt>
                <c:pt idx="2077">
                  <c:v>26.334640247717701</c:v>
                </c:pt>
                <c:pt idx="2078">
                  <c:v>26.334640247717701</c:v>
                </c:pt>
                <c:pt idx="2079">
                  <c:v>26.334640247717701</c:v>
                </c:pt>
                <c:pt idx="2080">
                  <c:v>26.334640247717701</c:v>
                </c:pt>
                <c:pt idx="2081">
                  <c:v>26.334640247717701</c:v>
                </c:pt>
                <c:pt idx="2082">
                  <c:v>26.334640247717701</c:v>
                </c:pt>
                <c:pt idx="2083">
                  <c:v>26.334640247717701</c:v>
                </c:pt>
                <c:pt idx="2084">
                  <c:v>26.334640247717701</c:v>
                </c:pt>
                <c:pt idx="2085">
                  <c:v>26.334640247717701</c:v>
                </c:pt>
                <c:pt idx="2086">
                  <c:v>26.334640247717701</c:v>
                </c:pt>
                <c:pt idx="2087">
                  <c:v>26.334640247717701</c:v>
                </c:pt>
                <c:pt idx="2088">
                  <c:v>26.334640247717701</c:v>
                </c:pt>
                <c:pt idx="2089">
                  <c:v>26.334640247717701</c:v>
                </c:pt>
                <c:pt idx="2090">
                  <c:v>26.334640247717701</c:v>
                </c:pt>
                <c:pt idx="2091">
                  <c:v>26.334640247717701</c:v>
                </c:pt>
                <c:pt idx="2092">
                  <c:v>26.334640247717701</c:v>
                </c:pt>
                <c:pt idx="2093">
                  <c:v>26.334640247717701</c:v>
                </c:pt>
                <c:pt idx="2094">
                  <c:v>26.334640247717701</c:v>
                </c:pt>
                <c:pt idx="2095">
                  <c:v>26.334640247717701</c:v>
                </c:pt>
                <c:pt idx="2096">
                  <c:v>26.334640247717701</c:v>
                </c:pt>
                <c:pt idx="2097">
                  <c:v>26.334640247717701</c:v>
                </c:pt>
                <c:pt idx="2098">
                  <c:v>26.334640247717701</c:v>
                </c:pt>
                <c:pt idx="2099">
                  <c:v>26.334640247717701</c:v>
                </c:pt>
                <c:pt idx="2100">
                  <c:v>26.334640247717701</c:v>
                </c:pt>
                <c:pt idx="2101">
                  <c:v>26.334640247717701</c:v>
                </c:pt>
                <c:pt idx="2102">
                  <c:v>26.334640247717701</c:v>
                </c:pt>
                <c:pt idx="2103">
                  <c:v>26.334640247717701</c:v>
                </c:pt>
                <c:pt idx="2104">
                  <c:v>26.334640247717701</c:v>
                </c:pt>
                <c:pt idx="2105">
                  <c:v>26.334640247717701</c:v>
                </c:pt>
                <c:pt idx="2106">
                  <c:v>26.334640247717701</c:v>
                </c:pt>
                <c:pt idx="2107">
                  <c:v>26.334640247717701</c:v>
                </c:pt>
                <c:pt idx="2108">
                  <c:v>26.334640247717701</c:v>
                </c:pt>
                <c:pt idx="2109">
                  <c:v>26.334640247717701</c:v>
                </c:pt>
                <c:pt idx="2110">
                  <c:v>26.334640247717701</c:v>
                </c:pt>
                <c:pt idx="2111">
                  <c:v>26.334640247717701</c:v>
                </c:pt>
                <c:pt idx="2112">
                  <c:v>26.334640247717701</c:v>
                </c:pt>
                <c:pt idx="2113">
                  <c:v>26.334640247717701</c:v>
                </c:pt>
                <c:pt idx="2114">
                  <c:v>26.334640247717701</c:v>
                </c:pt>
                <c:pt idx="2115">
                  <c:v>26.334640247717701</c:v>
                </c:pt>
                <c:pt idx="2116">
                  <c:v>26.334640247717701</c:v>
                </c:pt>
                <c:pt idx="2117">
                  <c:v>26.334640247717701</c:v>
                </c:pt>
                <c:pt idx="2118">
                  <c:v>26.334640247717701</c:v>
                </c:pt>
                <c:pt idx="2119">
                  <c:v>26.334640247717701</c:v>
                </c:pt>
                <c:pt idx="2120">
                  <c:v>26.334640247717701</c:v>
                </c:pt>
                <c:pt idx="2121">
                  <c:v>26.334640247717701</c:v>
                </c:pt>
                <c:pt idx="2122">
                  <c:v>26.334640247717701</c:v>
                </c:pt>
                <c:pt idx="2123">
                  <c:v>26.334640247717701</c:v>
                </c:pt>
                <c:pt idx="2124">
                  <c:v>26.334640247717701</c:v>
                </c:pt>
                <c:pt idx="2125">
                  <c:v>26.334640247717701</c:v>
                </c:pt>
                <c:pt idx="2126">
                  <c:v>26.334640247717701</c:v>
                </c:pt>
                <c:pt idx="2127">
                  <c:v>26.334640247717701</c:v>
                </c:pt>
                <c:pt idx="2128">
                  <c:v>26.334640247717701</c:v>
                </c:pt>
                <c:pt idx="2129">
                  <c:v>26.334640247717701</c:v>
                </c:pt>
                <c:pt idx="2130">
                  <c:v>26.334640247717701</c:v>
                </c:pt>
                <c:pt idx="2131">
                  <c:v>26.334640247717701</c:v>
                </c:pt>
                <c:pt idx="2132">
                  <c:v>26.334640247717701</c:v>
                </c:pt>
                <c:pt idx="2133">
                  <c:v>26.334640247717701</c:v>
                </c:pt>
                <c:pt idx="2134">
                  <c:v>26.334640247717701</c:v>
                </c:pt>
                <c:pt idx="2135">
                  <c:v>26.334640247717701</c:v>
                </c:pt>
                <c:pt idx="2136">
                  <c:v>26.334640247717701</c:v>
                </c:pt>
                <c:pt idx="2137">
                  <c:v>26.334640247717701</c:v>
                </c:pt>
                <c:pt idx="2138">
                  <c:v>26.334640247717701</c:v>
                </c:pt>
                <c:pt idx="2139">
                  <c:v>26.334640247717701</c:v>
                </c:pt>
                <c:pt idx="2140">
                  <c:v>26.334640247717701</c:v>
                </c:pt>
                <c:pt idx="2141">
                  <c:v>26.334640247717701</c:v>
                </c:pt>
                <c:pt idx="2142">
                  <c:v>26.334640247717701</c:v>
                </c:pt>
                <c:pt idx="2143">
                  <c:v>26.334640247717701</c:v>
                </c:pt>
                <c:pt idx="2144">
                  <c:v>26.334640247717701</c:v>
                </c:pt>
                <c:pt idx="2145">
                  <c:v>26.334640247717701</c:v>
                </c:pt>
                <c:pt idx="2146">
                  <c:v>26.334640247717701</c:v>
                </c:pt>
                <c:pt idx="2147">
                  <c:v>26.334640247717701</c:v>
                </c:pt>
                <c:pt idx="2148">
                  <c:v>26.334640247717701</c:v>
                </c:pt>
                <c:pt idx="2149">
                  <c:v>26.334640247717701</c:v>
                </c:pt>
                <c:pt idx="2150">
                  <c:v>26.334640247717701</c:v>
                </c:pt>
                <c:pt idx="2151">
                  <c:v>26.334640247717701</c:v>
                </c:pt>
                <c:pt idx="2152">
                  <c:v>26.334640247717701</c:v>
                </c:pt>
                <c:pt idx="2153">
                  <c:v>26.334640247717701</c:v>
                </c:pt>
                <c:pt idx="2154">
                  <c:v>26.334640247717701</c:v>
                </c:pt>
                <c:pt idx="2155">
                  <c:v>26.334640247717701</c:v>
                </c:pt>
                <c:pt idx="2156">
                  <c:v>26.334640247717701</c:v>
                </c:pt>
                <c:pt idx="2157">
                  <c:v>26.334640247717701</c:v>
                </c:pt>
                <c:pt idx="2158">
                  <c:v>26.334640247717701</c:v>
                </c:pt>
                <c:pt idx="2159">
                  <c:v>26.334640247717701</c:v>
                </c:pt>
                <c:pt idx="2160">
                  <c:v>26.334640247717701</c:v>
                </c:pt>
                <c:pt idx="2161">
                  <c:v>26.334640247717701</c:v>
                </c:pt>
                <c:pt idx="2162">
                  <c:v>26.334640247717701</c:v>
                </c:pt>
                <c:pt idx="2163">
                  <c:v>26.334640247717701</c:v>
                </c:pt>
                <c:pt idx="2164">
                  <c:v>26.334640247717701</c:v>
                </c:pt>
                <c:pt idx="2165">
                  <c:v>26.334640247717701</c:v>
                </c:pt>
                <c:pt idx="2166">
                  <c:v>26.334640247717701</c:v>
                </c:pt>
                <c:pt idx="2167">
                  <c:v>26.334640247717701</c:v>
                </c:pt>
                <c:pt idx="2168">
                  <c:v>26.334640247717701</c:v>
                </c:pt>
                <c:pt idx="2169">
                  <c:v>26.334640247717701</c:v>
                </c:pt>
                <c:pt idx="2170">
                  <c:v>26.334640247717701</c:v>
                </c:pt>
                <c:pt idx="2171">
                  <c:v>26.334640247717701</c:v>
                </c:pt>
                <c:pt idx="2172">
                  <c:v>26.334640247717701</c:v>
                </c:pt>
                <c:pt idx="2173">
                  <c:v>26.334640247717701</c:v>
                </c:pt>
                <c:pt idx="2174">
                  <c:v>26.334640247717701</c:v>
                </c:pt>
                <c:pt idx="2175">
                  <c:v>26.334640247717701</c:v>
                </c:pt>
                <c:pt idx="2176">
                  <c:v>26.334640247717701</c:v>
                </c:pt>
                <c:pt idx="2177">
                  <c:v>26.334640247717701</c:v>
                </c:pt>
                <c:pt idx="2178">
                  <c:v>26.334640247717701</c:v>
                </c:pt>
                <c:pt idx="2179">
                  <c:v>26.334640247717701</c:v>
                </c:pt>
                <c:pt idx="2180">
                  <c:v>26.334640247717701</c:v>
                </c:pt>
                <c:pt idx="2181">
                  <c:v>26.334640247717701</c:v>
                </c:pt>
                <c:pt idx="2182">
                  <c:v>26.334640247717701</c:v>
                </c:pt>
                <c:pt idx="2183">
                  <c:v>26.334640247717701</c:v>
                </c:pt>
                <c:pt idx="2184">
                  <c:v>26.334640247717701</c:v>
                </c:pt>
                <c:pt idx="2185">
                  <c:v>26.334640247717701</c:v>
                </c:pt>
                <c:pt idx="2186">
                  <c:v>26.334640247717701</c:v>
                </c:pt>
                <c:pt idx="2187">
                  <c:v>26.334640247717701</c:v>
                </c:pt>
                <c:pt idx="2188">
                  <c:v>26.334640247717701</c:v>
                </c:pt>
                <c:pt idx="2189">
                  <c:v>26.334640247717701</c:v>
                </c:pt>
                <c:pt idx="2190">
                  <c:v>26.334640247717701</c:v>
                </c:pt>
                <c:pt idx="2191">
                  <c:v>26.334640247717701</c:v>
                </c:pt>
                <c:pt idx="2192">
                  <c:v>26.334640247717701</c:v>
                </c:pt>
                <c:pt idx="2193">
                  <c:v>26.334640247717701</c:v>
                </c:pt>
                <c:pt idx="2194">
                  <c:v>26.334640247717701</c:v>
                </c:pt>
                <c:pt idx="2195">
                  <c:v>26.334640247717701</c:v>
                </c:pt>
                <c:pt idx="2196">
                  <c:v>26.334640247717701</c:v>
                </c:pt>
                <c:pt idx="2197">
                  <c:v>26.334640247717701</c:v>
                </c:pt>
                <c:pt idx="2198">
                  <c:v>26.334640247717701</c:v>
                </c:pt>
                <c:pt idx="2199">
                  <c:v>26.334640247717701</c:v>
                </c:pt>
                <c:pt idx="2200">
                  <c:v>26.334640247717701</c:v>
                </c:pt>
                <c:pt idx="2201">
                  <c:v>26.334640247717701</c:v>
                </c:pt>
                <c:pt idx="2202">
                  <c:v>26.334640247717701</c:v>
                </c:pt>
                <c:pt idx="2203">
                  <c:v>26.334640247717701</c:v>
                </c:pt>
                <c:pt idx="2204">
                  <c:v>26.334640247717701</c:v>
                </c:pt>
                <c:pt idx="2205">
                  <c:v>26.334640247717701</c:v>
                </c:pt>
                <c:pt idx="2206">
                  <c:v>26.334640247717701</c:v>
                </c:pt>
                <c:pt idx="2207">
                  <c:v>26.334640247717701</c:v>
                </c:pt>
                <c:pt idx="2208">
                  <c:v>26.334640247717701</c:v>
                </c:pt>
                <c:pt idx="2209">
                  <c:v>26.334640247717701</c:v>
                </c:pt>
                <c:pt idx="2210">
                  <c:v>26.334640247717701</c:v>
                </c:pt>
                <c:pt idx="2211">
                  <c:v>26.334640247717701</c:v>
                </c:pt>
                <c:pt idx="2212">
                  <c:v>26.334640247717701</c:v>
                </c:pt>
                <c:pt idx="2213">
                  <c:v>26.334640247717701</c:v>
                </c:pt>
                <c:pt idx="2214">
                  <c:v>26.334640247717701</c:v>
                </c:pt>
                <c:pt idx="2215">
                  <c:v>26.334640247717701</c:v>
                </c:pt>
                <c:pt idx="2216">
                  <c:v>26.334640247717701</c:v>
                </c:pt>
                <c:pt idx="2217">
                  <c:v>26.334640247717701</c:v>
                </c:pt>
                <c:pt idx="2218">
                  <c:v>26.334640247717701</c:v>
                </c:pt>
                <c:pt idx="2219">
                  <c:v>26.334640247717701</c:v>
                </c:pt>
                <c:pt idx="2220">
                  <c:v>26.334640247717701</c:v>
                </c:pt>
                <c:pt idx="2221">
                  <c:v>26.334640247717701</c:v>
                </c:pt>
                <c:pt idx="2222">
                  <c:v>26.334640247717701</c:v>
                </c:pt>
                <c:pt idx="2223">
                  <c:v>26.334640247717701</c:v>
                </c:pt>
                <c:pt idx="2224">
                  <c:v>26.334640247717701</c:v>
                </c:pt>
                <c:pt idx="2225">
                  <c:v>26.334640247717701</c:v>
                </c:pt>
                <c:pt idx="2226">
                  <c:v>26.334640247717701</c:v>
                </c:pt>
                <c:pt idx="2227">
                  <c:v>26.334640247717701</c:v>
                </c:pt>
                <c:pt idx="2228">
                  <c:v>26.334640247717701</c:v>
                </c:pt>
                <c:pt idx="2229">
                  <c:v>26.334640247717701</c:v>
                </c:pt>
                <c:pt idx="2230">
                  <c:v>26.334640247717701</c:v>
                </c:pt>
                <c:pt idx="2231">
                  <c:v>26.334640247717701</c:v>
                </c:pt>
                <c:pt idx="2232">
                  <c:v>26.334640247717701</c:v>
                </c:pt>
                <c:pt idx="2233">
                  <c:v>26.334640247717701</c:v>
                </c:pt>
                <c:pt idx="2234">
                  <c:v>26.334640247717701</c:v>
                </c:pt>
                <c:pt idx="2235">
                  <c:v>26.334640247717701</c:v>
                </c:pt>
                <c:pt idx="2236">
                  <c:v>26.334640247717701</c:v>
                </c:pt>
                <c:pt idx="2237">
                  <c:v>26.334640247717701</c:v>
                </c:pt>
                <c:pt idx="2238">
                  <c:v>26.334640247717701</c:v>
                </c:pt>
                <c:pt idx="2239">
                  <c:v>26.334640247717701</c:v>
                </c:pt>
                <c:pt idx="2240">
                  <c:v>26.334640247717701</c:v>
                </c:pt>
                <c:pt idx="2241">
                  <c:v>26.334640247717701</c:v>
                </c:pt>
                <c:pt idx="2242">
                  <c:v>26.334640247717701</c:v>
                </c:pt>
                <c:pt idx="2243">
                  <c:v>26.334640247717701</c:v>
                </c:pt>
                <c:pt idx="2244">
                  <c:v>26.334640247717701</c:v>
                </c:pt>
                <c:pt idx="2245">
                  <c:v>26.334640247717701</c:v>
                </c:pt>
                <c:pt idx="2246">
                  <c:v>26.334640247717701</c:v>
                </c:pt>
                <c:pt idx="2247">
                  <c:v>26.334640247717701</c:v>
                </c:pt>
                <c:pt idx="2248">
                  <c:v>26.334640247717701</c:v>
                </c:pt>
                <c:pt idx="2249">
                  <c:v>26.334640247717701</c:v>
                </c:pt>
                <c:pt idx="2250">
                  <c:v>26.334640247717701</c:v>
                </c:pt>
                <c:pt idx="2251">
                  <c:v>26.334640247717701</c:v>
                </c:pt>
                <c:pt idx="2252">
                  <c:v>26.334640247717701</c:v>
                </c:pt>
                <c:pt idx="2253">
                  <c:v>26.334640247717701</c:v>
                </c:pt>
                <c:pt idx="2254">
                  <c:v>26.334640247717701</c:v>
                </c:pt>
                <c:pt idx="2255">
                  <c:v>26.334640247717701</c:v>
                </c:pt>
                <c:pt idx="2256">
                  <c:v>26.334640247717701</c:v>
                </c:pt>
                <c:pt idx="2257">
                  <c:v>26.334640247717701</c:v>
                </c:pt>
                <c:pt idx="2258">
                  <c:v>26.334640247717701</c:v>
                </c:pt>
                <c:pt idx="2259">
                  <c:v>26.334640247717701</c:v>
                </c:pt>
                <c:pt idx="2260">
                  <c:v>26.334640247717701</c:v>
                </c:pt>
                <c:pt idx="2261">
                  <c:v>26.334640247717701</c:v>
                </c:pt>
                <c:pt idx="2262">
                  <c:v>26.334640247717701</c:v>
                </c:pt>
                <c:pt idx="2263">
                  <c:v>26.334640247717701</c:v>
                </c:pt>
                <c:pt idx="2264">
                  <c:v>26.334640247717701</c:v>
                </c:pt>
                <c:pt idx="2265">
                  <c:v>26.334640247717701</c:v>
                </c:pt>
                <c:pt idx="2266">
                  <c:v>26.334640247717701</c:v>
                </c:pt>
                <c:pt idx="2267">
                  <c:v>26.334640247717701</c:v>
                </c:pt>
                <c:pt idx="2268">
                  <c:v>26.334640247717701</c:v>
                </c:pt>
                <c:pt idx="2269">
                  <c:v>26.334640247717701</c:v>
                </c:pt>
                <c:pt idx="2270">
                  <c:v>26.334640247717701</c:v>
                </c:pt>
                <c:pt idx="2271">
                  <c:v>26.334640247717701</c:v>
                </c:pt>
                <c:pt idx="2272">
                  <c:v>26.334640247717701</c:v>
                </c:pt>
                <c:pt idx="2273">
                  <c:v>26.334640247717701</c:v>
                </c:pt>
                <c:pt idx="2274">
                  <c:v>26.334640247717701</c:v>
                </c:pt>
                <c:pt idx="2275">
                  <c:v>26.334640247717701</c:v>
                </c:pt>
                <c:pt idx="2276">
                  <c:v>26.334640247717701</c:v>
                </c:pt>
                <c:pt idx="2277">
                  <c:v>26.334640247717701</c:v>
                </c:pt>
                <c:pt idx="2278">
                  <c:v>26.334640247717701</c:v>
                </c:pt>
                <c:pt idx="2279">
                  <c:v>26.334640247717701</c:v>
                </c:pt>
                <c:pt idx="2280">
                  <c:v>26.334640247717701</c:v>
                </c:pt>
                <c:pt idx="2281">
                  <c:v>26.334640247717701</c:v>
                </c:pt>
                <c:pt idx="2282">
                  <c:v>26.334640247717701</c:v>
                </c:pt>
                <c:pt idx="2283">
                  <c:v>26.334640247717701</c:v>
                </c:pt>
                <c:pt idx="2284">
                  <c:v>26.334640247717701</c:v>
                </c:pt>
                <c:pt idx="2285">
                  <c:v>26.334640247717701</c:v>
                </c:pt>
                <c:pt idx="2286">
                  <c:v>26.334640247717701</c:v>
                </c:pt>
                <c:pt idx="2287">
                  <c:v>26.334640247717701</c:v>
                </c:pt>
                <c:pt idx="2288">
                  <c:v>26.334640247717701</c:v>
                </c:pt>
                <c:pt idx="2289">
                  <c:v>26.334640247717701</c:v>
                </c:pt>
                <c:pt idx="2290">
                  <c:v>26.334640247717701</c:v>
                </c:pt>
                <c:pt idx="2291">
                  <c:v>26.334640247717701</c:v>
                </c:pt>
                <c:pt idx="2292">
                  <c:v>26.334640247717701</c:v>
                </c:pt>
                <c:pt idx="2293">
                  <c:v>26.334640247717701</c:v>
                </c:pt>
                <c:pt idx="2294">
                  <c:v>26.334640247717701</c:v>
                </c:pt>
                <c:pt idx="2295">
                  <c:v>26.334640247717701</c:v>
                </c:pt>
                <c:pt idx="2296">
                  <c:v>26.334640247717701</c:v>
                </c:pt>
                <c:pt idx="2297">
                  <c:v>26.334640247717701</c:v>
                </c:pt>
                <c:pt idx="2298">
                  <c:v>26.334640247717701</c:v>
                </c:pt>
                <c:pt idx="2299">
                  <c:v>26.334640247717701</c:v>
                </c:pt>
                <c:pt idx="2300">
                  <c:v>26.334640247717701</c:v>
                </c:pt>
                <c:pt idx="2301">
                  <c:v>26.334640247717701</c:v>
                </c:pt>
                <c:pt idx="2302">
                  <c:v>26.334640247717701</c:v>
                </c:pt>
                <c:pt idx="2303">
                  <c:v>26.334640247717701</c:v>
                </c:pt>
                <c:pt idx="2304">
                  <c:v>26.334640247717701</c:v>
                </c:pt>
                <c:pt idx="2305">
                  <c:v>26.334640247717701</c:v>
                </c:pt>
                <c:pt idx="2306">
                  <c:v>26.334640247717701</c:v>
                </c:pt>
                <c:pt idx="2307">
                  <c:v>26.334640247717701</c:v>
                </c:pt>
                <c:pt idx="2308">
                  <c:v>26.334640247717701</c:v>
                </c:pt>
                <c:pt idx="2309">
                  <c:v>26.334640247717701</c:v>
                </c:pt>
                <c:pt idx="2310">
                  <c:v>26.334640247717701</c:v>
                </c:pt>
                <c:pt idx="2311">
                  <c:v>26.334640247717701</c:v>
                </c:pt>
                <c:pt idx="2312">
                  <c:v>26.334640247717701</c:v>
                </c:pt>
                <c:pt idx="2313">
                  <c:v>26.334640247717701</c:v>
                </c:pt>
                <c:pt idx="2314">
                  <c:v>26.334640247717701</c:v>
                </c:pt>
                <c:pt idx="2315">
                  <c:v>26.334640247717701</c:v>
                </c:pt>
                <c:pt idx="2316">
                  <c:v>26.334640247717701</c:v>
                </c:pt>
                <c:pt idx="2317">
                  <c:v>26.334640247717701</c:v>
                </c:pt>
                <c:pt idx="2318">
                  <c:v>26.334640247717701</c:v>
                </c:pt>
                <c:pt idx="2319">
                  <c:v>26.334640247717701</c:v>
                </c:pt>
                <c:pt idx="2320">
                  <c:v>26.334640247717701</c:v>
                </c:pt>
                <c:pt idx="2321">
                  <c:v>26.334640247717701</c:v>
                </c:pt>
                <c:pt idx="2322">
                  <c:v>26.334640247717701</c:v>
                </c:pt>
                <c:pt idx="2323">
                  <c:v>26.334640247717701</c:v>
                </c:pt>
                <c:pt idx="2324">
                  <c:v>26.334640247717701</c:v>
                </c:pt>
                <c:pt idx="2325">
                  <c:v>26.334640247717701</c:v>
                </c:pt>
                <c:pt idx="2326">
                  <c:v>26.334640247717701</c:v>
                </c:pt>
                <c:pt idx="2327">
                  <c:v>26.334640247717701</c:v>
                </c:pt>
                <c:pt idx="2328">
                  <c:v>26.334640247717701</c:v>
                </c:pt>
                <c:pt idx="2329">
                  <c:v>26.334640247717701</c:v>
                </c:pt>
                <c:pt idx="2330">
                  <c:v>26.334640247717701</c:v>
                </c:pt>
                <c:pt idx="2331">
                  <c:v>26.334640247717701</c:v>
                </c:pt>
                <c:pt idx="2332">
                  <c:v>26.334640247717701</c:v>
                </c:pt>
                <c:pt idx="2333">
                  <c:v>26.334640247717701</c:v>
                </c:pt>
                <c:pt idx="2334">
                  <c:v>26.334640247717701</c:v>
                </c:pt>
                <c:pt idx="2335">
                  <c:v>26.334640247717701</c:v>
                </c:pt>
                <c:pt idx="2336">
                  <c:v>26.334640247717701</c:v>
                </c:pt>
                <c:pt idx="2337">
                  <c:v>26.334640247717701</c:v>
                </c:pt>
                <c:pt idx="2338">
                  <c:v>26.334640247717701</c:v>
                </c:pt>
                <c:pt idx="2339">
                  <c:v>26.334640247717701</c:v>
                </c:pt>
                <c:pt idx="2340">
                  <c:v>26.334640247717701</c:v>
                </c:pt>
                <c:pt idx="2341">
                  <c:v>26.334640247717701</c:v>
                </c:pt>
                <c:pt idx="2342">
                  <c:v>26.334640247717701</c:v>
                </c:pt>
                <c:pt idx="2343">
                  <c:v>26.334640247717701</c:v>
                </c:pt>
                <c:pt idx="2344">
                  <c:v>26.334640247717701</c:v>
                </c:pt>
                <c:pt idx="2345">
                  <c:v>26.334640247717701</c:v>
                </c:pt>
                <c:pt idx="2346">
                  <c:v>26.334640247717701</c:v>
                </c:pt>
                <c:pt idx="2347">
                  <c:v>26.334640247717701</c:v>
                </c:pt>
                <c:pt idx="2348">
                  <c:v>26.334640247717701</c:v>
                </c:pt>
                <c:pt idx="2349">
                  <c:v>26.334640247717701</c:v>
                </c:pt>
                <c:pt idx="2350">
                  <c:v>26.334640247717701</c:v>
                </c:pt>
                <c:pt idx="2351">
                  <c:v>26.334640247717701</c:v>
                </c:pt>
                <c:pt idx="2352">
                  <c:v>26.334640247717701</c:v>
                </c:pt>
                <c:pt idx="2353">
                  <c:v>26.334640247717701</c:v>
                </c:pt>
                <c:pt idx="2354">
                  <c:v>26.334640247717701</c:v>
                </c:pt>
                <c:pt idx="2355">
                  <c:v>26.334640247717701</c:v>
                </c:pt>
                <c:pt idx="2356">
                  <c:v>26.334640247717701</c:v>
                </c:pt>
                <c:pt idx="2357">
                  <c:v>26.334640247717701</c:v>
                </c:pt>
                <c:pt idx="2358">
                  <c:v>26.334640247717701</c:v>
                </c:pt>
                <c:pt idx="2359">
                  <c:v>26.334640247717701</c:v>
                </c:pt>
                <c:pt idx="2360">
                  <c:v>26.334640247717701</c:v>
                </c:pt>
                <c:pt idx="2361">
                  <c:v>26.334640247717701</c:v>
                </c:pt>
                <c:pt idx="2362">
                  <c:v>26.334640247717701</c:v>
                </c:pt>
                <c:pt idx="2363">
                  <c:v>26.334640247717701</c:v>
                </c:pt>
                <c:pt idx="2364">
                  <c:v>26.334640247717701</c:v>
                </c:pt>
                <c:pt idx="2365">
                  <c:v>26.334640247717701</c:v>
                </c:pt>
                <c:pt idx="2366">
                  <c:v>26.334640247717701</c:v>
                </c:pt>
                <c:pt idx="2367">
                  <c:v>26.334640247717701</c:v>
                </c:pt>
                <c:pt idx="2368">
                  <c:v>26.334640247717701</c:v>
                </c:pt>
                <c:pt idx="2369">
                  <c:v>26.334640247717701</c:v>
                </c:pt>
                <c:pt idx="2370">
                  <c:v>26.334640247717701</c:v>
                </c:pt>
                <c:pt idx="2371">
                  <c:v>26.334640247717701</c:v>
                </c:pt>
                <c:pt idx="2372">
                  <c:v>26.334640247717701</c:v>
                </c:pt>
                <c:pt idx="2373">
                  <c:v>26.334640247717701</c:v>
                </c:pt>
                <c:pt idx="2374">
                  <c:v>26.334640247717701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C-0340-9808-25F7EFF712E0}"/>
            </c:ext>
          </c:extLst>
        </c:ser>
        <c:ser>
          <c:idx val="2"/>
          <c:order val="2"/>
          <c:tx>
            <c:strRef>
              <c:f>余额加权溢价率!$D$21</c:f>
              <c:strCache>
                <c:ptCount val="1"/>
                <c:pt idx="0">
                  <c:v>50分位数</c:v>
                </c:pt>
              </c:strCache>
            </c:strRef>
          </c:tx>
          <c:spPr>
            <a:ln w="19050" cap="rnd" cmpd="sng" algn="ctr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余额加权溢价率!$A$22:$A$2399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余额加权溢价率!$D$22:$D$2399</c:f>
              <c:numCache>
                <c:formatCode>_ * #,##0.00_ ;_ * \-#,##0.00_ ;_ * "-"??_ ;_ @_ </c:formatCode>
                <c:ptCount val="2375"/>
                <c:pt idx="0">
                  <c:v>36.3395103696974</c:v>
                </c:pt>
                <c:pt idx="1">
                  <c:v>36.3395103696974</c:v>
                </c:pt>
                <c:pt idx="2">
                  <c:v>36.3395103696974</c:v>
                </c:pt>
                <c:pt idx="3">
                  <c:v>36.3395103696974</c:v>
                </c:pt>
                <c:pt idx="4">
                  <c:v>36.3395103696974</c:v>
                </c:pt>
                <c:pt idx="5">
                  <c:v>36.3395103696974</c:v>
                </c:pt>
                <c:pt idx="6">
                  <c:v>36.3395103696974</c:v>
                </c:pt>
                <c:pt idx="7">
                  <c:v>36.3395103696974</c:v>
                </c:pt>
                <c:pt idx="8">
                  <c:v>36.3395103696974</c:v>
                </c:pt>
                <c:pt idx="9">
                  <c:v>36.3395103696974</c:v>
                </c:pt>
                <c:pt idx="10">
                  <c:v>36.3395103696974</c:v>
                </c:pt>
                <c:pt idx="11">
                  <c:v>36.3395103696974</c:v>
                </c:pt>
                <c:pt idx="12">
                  <c:v>36.3395103696974</c:v>
                </c:pt>
                <c:pt idx="13">
                  <c:v>36.3395103696974</c:v>
                </c:pt>
                <c:pt idx="14">
                  <c:v>36.3395103696974</c:v>
                </c:pt>
                <c:pt idx="15">
                  <c:v>36.3395103696974</c:v>
                </c:pt>
                <c:pt idx="16">
                  <c:v>36.3395103696974</c:v>
                </c:pt>
                <c:pt idx="17">
                  <c:v>36.3395103696974</c:v>
                </c:pt>
                <c:pt idx="18">
                  <c:v>36.3395103696974</c:v>
                </c:pt>
                <c:pt idx="19">
                  <c:v>36.3395103696974</c:v>
                </c:pt>
                <c:pt idx="20">
                  <c:v>36.3395103696974</c:v>
                </c:pt>
                <c:pt idx="21">
                  <c:v>36.3395103696974</c:v>
                </c:pt>
                <c:pt idx="22">
                  <c:v>36.3395103696974</c:v>
                </c:pt>
                <c:pt idx="23">
                  <c:v>36.3395103696974</c:v>
                </c:pt>
                <c:pt idx="24">
                  <c:v>36.3395103696974</c:v>
                </c:pt>
                <c:pt idx="25">
                  <c:v>36.3395103696974</c:v>
                </c:pt>
                <c:pt idx="26">
                  <c:v>36.3395103696974</c:v>
                </c:pt>
                <c:pt idx="27">
                  <c:v>36.3395103696974</c:v>
                </c:pt>
                <c:pt idx="28">
                  <c:v>36.3395103696974</c:v>
                </c:pt>
                <c:pt idx="29">
                  <c:v>36.3395103696974</c:v>
                </c:pt>
                <c:pt idx="30">
                  <c:v>36.3395103696974</c:v>
                </c:pt>
                <c:pt idx="31">
                  <c:v>36.3395103696974</c:v>
                </c:pt>
                <c:pt idx="32">
                  <c:v>36.3395103696974</c:v>
                </c:pt>
                <c:pt idx="33">
                  <c:v>36.3395103696974</c:v>
                </c:pt>
                <c:pt idx="34">
                  <c:v>36.3395103696974</c:v>
                </c:pt>
                <c:pt idx="35">
                  <c:v>36.3395103696974</c:v>
                </c:pt>
                <c:pt idx="36">
                  <c:v>36.3395103696974</c:v>
                </c:pt>
                <c:pt idx="37">
                  <c:v>36.3395103696974</c:v>
                </c:pt>
                <c:pt idx="38">
                  <c:v>36.3395103696974</c:v>
                </c:pt>
                <c:pt idx="39">
                  <c:v>36.3395103696974</c:v>
                </c:pt>
                <c:pt idx="40">
                  <c:v>36.3395103696974</c:v>
                </c:pt>
                <c:pt idx="41">
                  <c:v>36.3395103696974</c:v>
                </c:pt>
                <c:pt idx="42">
                  <c:v>36.3395103696974</c:v>
                </c:pt>
                <c:pt idx="43">
                  <c:v>36.3395103696974</c:v>
                </c:pt>
                <c:pt idx="44">
                  <c:v>36.3395103696974</c:v>
                </c:pt>
                <c:pt idx="45">
                  <c:v>36.3395103696974</c:v>
                </c:pt>
                <c:pt idx="46">
                  <c:v>36.3395103696974</c:v>
                </c:pt>
                <c:pt idx="47">
                  <c:v>36.3395103696974</c:v>
                </c:pt>
                <c:pt idx="48">
                  <c:v>36.3395103696974</c:v>
                </c:pt>
                <c:pt idx="49">
                  <c:v>36.3395103696974</c:v>
                </c:pt>
                <c:pt idx="50">
                  <c:v>36.3395103696974</c:v>
                </c:pt>
                <c:pt idx="51">
                  <c:v>36.3395103696974</c:v>
                </c:pt>
                <c:pt idx="52">
                  <c:v>36.3395103696974</c:v>
                </c:pt>
                <c:pt idx="53">
                  <c:v>36.3395103696974</c:v>
                </c:pt>
                <c:pt idx="54">
                  <c:v>36.3395103696974</c:v>
                </c:pt>
                <c:pt idx="55">
                  <c:v>36.3395103696974</c:v>
                </c:pt>
                <c:pt idx="56">
                  <c:v>36.3395103696974</c:v>
                </c:pt>
                <c:pt idx="57">
                  <c:v>36.3395103696974</c:v>
                </c:pt>
                <c:pt idx="58">
                  <c:v>36.3395103696974</c:v>
                </c:pt>
                <c:pt idx="59">
                  <c:v>36.3395103696974</c:v>
                </c:pt>
                <c:pt idx="60">
                  <c:v>36.3395103696974</c:v>
                </c:pt>
                <c:pt idx="61">
                  <c:v>36.3395103696974</c:v>
                </c:pt>
                <c:pt idx="62">
                  <c:v>36.3395103696974</c:v>
                </c:pt>
                <c:pt idx="63">
                  <c:v>36.3395103696974</c:v>
                </c:pt>
                <c:pt idx="64">
                  <c:v>36.3395103696974</c:v>
                </c:pt>
                <c:pt idx="65">
                  <c:v>36.3395103696974</c:v>
                </c:pt>
                <c:pt idx="66">
                  <c:v>36.3395103696974</c:v>
                </c:pt>
                <c:pt idx="67">
                  <c:v>36.3395103696974</c:v>
                </c:pt>
                <c:pt idx="68">
                  <c:v>36.3395103696974</c:v>
                </c:pt>
                <c:pt idx="69">
                  <c:v>36.3395103696974</c:v>
                </c:pt>
                <c:pt idx="70">
                  <c:v>36.3395103696974</c:v>
                </c:pt>
                <c:pt idx="71">
                  <c:v>36.3395103696974</c:v>
                </c:pt>
                <c:pt idx="72">
                  <c:v>36.3395103696974</c:v>
                </c:pt>
                <c:pt idx="73">
                  <c:v>36.3395103696974</c:v>
                </c:pt>
                <c:pt idx="74">
                  <c:v>36.3395103696974</c:v>
                </c:pt>
                <c:pt idx="75">
                  <c:v>36.3395103696974</c:v>
                </c:pt>
                <c:pt idx="76">
                  <c:v>36.3395103696974</c:v>
                </c:pt>
                <c:pt idx="77">
                  <c:v>36.3395103696974</c:v>
                </c:pt>
                <c:pt idx="78">
                  <c:v>36.3395103696974</c:v>
                </c:pt>
                <c:pt idx="79">
                  <c:v>36.3395103696974</c:v>
                </c:pt>
                <c:pt idx="80">
                  <c:v>36.3395103696974</c:v>
                </c:pt>
                <c:pt idx="81">
                  <c:v>36.3395103696974</c:v>
                </c:pt>
                <c:pt idx="82">
                  <c:v>36.3395103696974</c:v>
                </c:pt>
                <c:pt idx="83">
                  <c:v>36.3395103696974</c:v>
                </c:pt>
                <c:pt idx="84">
                  <c:v>36.3395103696974</c:v>
                </c:pt>
                <c:pt idx="85">
                  <c:v>36.3395103696974</c:v>
                </c:pt>
                <c:pt idx="86">
                  <c:v>36.3395103696974</c:v>
                </c:pt>
                <c:pt idx="87">
                  <c:v>36.3395103696974</c:v>
                </c:pt>
                <c:pt idx="88">
                  <c:v>36.3395103696974</c:v>
                </c:pt>
                <c:pt idx="89">
                  <c:v>36.3395103696974</c:v>
                </c:pt>
                <c:pt idx="90">
                  <c:v>36.3395103696974</c:v>
                </c:pt>
                <c:pt idx="91">
                  <c:v>36.3395103696974</c:v>
                </c:pt>
                <c:pt idx="92">
                  <c:v>36.3395103696974</c:v>
                </c:pt>
                <c:pt idx="93">
                  <c:v>36.3395103696974</c:v>
                </c:pt>
                <c:pt idx="94">
                  <c:v>36.3395103696974</c:v>
                </c:pt>
                <c:pt idx="95">
                  <c:v>36.3395103696974</c:v>
                </c:pt>
                <c:pt idx="96">
                  <c:v>36.3395103696974</c:v>
                </c:pt>
                <c:pt idx="97">
                  <c:v>36.3395103696974</c:v>
                </c:pt>
                <c:pt idx="98">
                  <c:v>36.3395103696974</c:v>
                </c:pt>
                <c:pt idx="99">
                  <c:v>36.3395103696974</c:v>
                </c:pt>
                <c:pt idx="100">
                  <c:v>36.3395103696974</c:v>
                </c:pt>
                <c:pt idx="101">
                  <c:v>36.3395103696974</c:v>
                </c:pt>
                <c:pt idx="102">
                  <c:v>36.3395103696974</c:v>
                </c:pt>
                <c:pt idx="103">
                  <c:v>36.3395103696974</c:v>
                </c:pt>
                <c:pt idx="104">
                  <c:v>36.3395103696974</c:v>
                </c:pt>
                <c:pt idx="105">
                  <c:v>36.3395103696974</c:v>
                </c:pt>
                <c:pt idx="106">
                  <c:v>36.3395103696974</c:v>
                </c:pt>
                <c:pt idx="107">
                  <c:v>36.3395103696974</c:v>
                </c:pt>
                <c:pt idx="108">
                  <c:v>36.3395103696974</c:v>
                </c:pt>
                <c:pt idx="109">
                  <c:v>36.3395103696974</c:v>
                </c:pt>
                <c:pt idx="110">
                  <c:v>36.3395103696974</c:v>
                </c:pt>
                <c:pt idx="111">
                  <c:v>36.3395103696974</c:v>
                </c:pt>
                <c:pt idx="112">
                  <c:v>36.3395103696974</c:v>
                </c:pt>
                <c:pt idx="113">
                  <c:v>36.3395103696974</c:v>
                </c:pt>
                <c:pt idx="114">
                  <c:v>36.3395103696974</c:v>
                </c:pt>
                <c:pt idx="115">
                  <c:v>36.3395103696974</c:v>
                </c:pt>
                <c:pt idx="116">
                  <c:v>36.3395103696974</c:v>
                </c:pt>
                <c:pt idx="117">
                  <c:v>36.3395103696974</c:v>
                </c:pt>
                <c:pt idx="118">
                  <c:v>36.3395103696974</c:v>
                </c:pt>
                <c:pt idx="119">
                  <c:v>36.3395103696974</c:v>
                </c:pt>
                <c:pt idx="120">
                  <c:v>36.3395103696974</c:v>
                </c:pt>
                <c:pt idx="121">
                  <c:v>36.3395103696974</c:v>
                </c:pt>
                <c:pt idx="122">
                  <c:v>36.3395103696974</c:v>
                </c:pt>
                <c:pt idx="123">
                  <c:v>36.3395103696974</c:v>
                </c:pt>
                <c:pt idx="124">
                  <c:v>36.3395103696974</c:v>
                </c:pt>
                <c:pt idx="125">
                  <c:v>36.3395103696974</c:v>
                </c:pt>
                <c:pt idx="126">
                  <c:v>36.3395103696974</c:v>
                </c:pt>
                <c:pt idx="127">
                  <c:v>36.3395103696974</c:v>
                </c:pt>
                <c:pt idx="128">
                  <c:v>36.3395103696974</c:v>
                </c:pt>
                <c:pt idx="129">
                  <c:v>36.3395103696974</c:v>
                </c:pt>
                <c:pt idx="130">
                  <c:v>36.3395103696974</c:v>
                </c:pt>
                <c:pt idx="131">
                  <c:v>36.3395103696974</c:v>
                </c:pt>
                <c:pt idx="132">
                  <c:v>36.3395103696974</c:v>
                </c:pt>
                <c:pt idx="133">
                  <c:v>36.3395103696974</c:v>
                </c:pt>
                <c:pt idx="134">
                  <c:v>36.3395103696974</c:v>
                </c:pt>
                <c:pt idx="135">
                  <c:v>36.3395103696974</c:v>
                </c:pt>
                <c:pt idx="136">
                  <c:v>36.3395103696974</c:v>
                </c:pt>
                <c:pt idx="137">
                  <c:v>36.3395103696974</c:v>
                </c:pt>
                <c:pt idx="138">
                  <c:v>36.3395103696974</c:v>
                </c:pt>
                <c:pt idx="139">
                  <c:v>36.3395103696974</c:v>
                </c:pt>
                <c:pt idx="140">
                  <c:v>36.3395103696974</c:v>
                </c:pt>
                <c:pt idx="141">
                  <c:v>36.3395103696974</c:v>
                </c:pt>
                <c:pt idx="142">
                  <c:v>36.3395103696974</c:v>
                </c:pt>
                <c:pt idx="143">
                  <c:v>36.3395103696974</c:v>
                </c:pt>
                <c:pt idx="144">
                  <c:v>36.3395103696974</c:v>
                </c:pt>
                <c:pt idx="145">
                  <c:v>36.3395103696974</c:v>
                </c:pt>
                <c:pt idx="146">
                  <c:v>36.3395103696974</c:v>
                </c:pt>
                <c:pt idx="147">
                  <c:v>36.3395103696974</c:v>
                </c:pt>
                <c:pt idx="148">
                  <c:v>36.3395103696974</c:v>
                </c:pt>
                <c:pt idx="149">
                  <c:v>36.3395103696974</c:v>
                </c:pt>
                <c:pt idx="150">
                  <c:v>36.3395103696974</c:v>
                </c:pt>
                <c:pt idx="151">
                  <c:v>36.3395103696974</c:v>
                </c:pt>
                <c:pt idx="152">
                  <c:v>36.3395103696974</c:v>
                </c:pt>
                <c:pt idx="153">
                  <c:v>36.3395103696974</c:v>
                </c:pt>
                <c:pt idx="154">
                  <c:v>36.3395103696974</c:v>
                </c:pt>
                <c:pt idx="155">
                  <c:v>36.3395103696974</c:v>
                </c:pt>
                <c:pt idx="156">
                  <c:v>36.3395103696974</c:v>
                </c:pt>
                <c:pt idx="157">
                  <c:v>36.3395103696974</c:v>
                </c:pt>
                <c:pt idx="158">
                  <c:v>36.3395103696974</c:v>
                </c:pt>
                <c:pt idx="159">
                  <c:v>36.3395103696974</c:v>
                </c:pt>
                <c:pt idx="160">
                  <c:v>36.3395103696974</c:v>
                </c:pt>
                <c:pt idx="161">
                  <c:v>36.3395103696974</c:v>
                </c:pt>
                <c:pt idx="162">
                  <c:v>36.3395103696974</c:v>
                </c:pt>
                <c:pt idx="163">
                  <c:v>36.3395103696974</c:v>
                </c:pt>
                <c:pt idx="164">
                  <c:v>36.3395103696974</c:v>
                </c:pt>
                <c:pt idx="165">
                  <c:v>36.3395103696974</c:v>
                </c:pt>
                <c:pt idx="166">
                  <c:v>36.3395103696974</c:v>
                </c:pt>
                <c:pt idx="167">
                  <c:v>36.3395103696974</c:v>
                </c:pt>
                <c:pt idx="168">
                  <c:v>36.3395103696974</c:v>
                </c:pt>
                <c:pt idx="169">
                  <c:v>36.3395103696974</c:v>
                </c:pt>
                <c:pt idx="170">
                  <c:v>36.3395103696974</c:v>
                </c:pt>
                <c:pt idx="171">
                  <c:v>36.3395103696974</c:v>
                </c:pt>
                <c:pt idx="172">
                  <c:v>36.3395103696974</c:v>
                </c:pt>
                <c:pt idx="173">
                  <c:v>36.3395103696974</c:v>
                </c:pt>
                <c:pt idx="174">
                  <c:v>36.3395103696974</c:v>
                </c:pt>
                <c:pt idx="175">
                  <c:v>36.3395103696974</c:v>
                </c:pt>
                <c:pt idx="176">
                  <c:v>36.3395103696974</c:v>
                </c:pt>
                <c:pt idx="177">
                  <c:v>36.3395103696974</c:v>
                </c:pt>
                <c:pt idx="178">
                  <c:v>36.3395103696974</c:v>
                </c:pt>
                <c:pt idx="179">
                  <c:v>36.3395103696974</c:v>
                </c:pt>
                <c:pt idx="180">
                  <c:v>36.3395103696974</c:v>
                </c:pt>
                <c:pt idx="181">
                  <c:v>36.3395103696974</c:v>
                </c:pt>
                <c:pt idx="182">
                  <c:v>36.3395103696974</c:v>
                </c:pt>
                <c:pt idx="183">
                  <c:v>36.3395103696974</c:v>
                </c:pt>
                <c:pt idx="184">
                  <c:v>36.3395103696974</c:v>
                </c:pt>
                <c:pt idx="185">
                  <c:v>36.3395103696974</c:v>
                </c:pt>
                <c:pt idx="186">
                  <c:v>36.3395103696974</c:v>
                </c:pt>
                <c:pt idx="187">
                  <c:v>36.3395103696974</c:v>
                </c:pt>
                <c:pt idx="188">
                  <c:v>36.3395103696974</c:v>
                </c:pt>
                <c:pt idx="189">
                  <c:v>36.3395103696974</c:v>
                </c:pt>
                <c:pt idx="190">
                  <c:v>36.3395103696974</c:v>
                </c:pt>
                <c:pt idx="191">
                  <c:v>36.3395103696974</c:v>
                </c:pt>
                <c:pt idx="192">
                  <c:v>36.3395103696974</c:v>
                </c:pt>
                <c:pt idx="193">
                  <c:v>36.3395103696974</c:v>
                </c:pt>
                <c:pt idx="194">
                  <c:v>36.3395103696974</c:v>
                </c:pt>
                <c:pt idx="195">
                  <c:v>36.3395103696974</c:v>
                </c:pt>
                <c:pt idx="196">
                  <c:v>36.3395103696974</c:v>
                </c:pt>
                <c:pt idx="197">
                  <c:v>36.3395103696974</c:v>
                </c:pt>
                <c:pt idx="198">
                  <c:v>36.3395103696974</c:v>
                </c:pt>
                <c:pt idx="199">
                  <c:v>36.3395103696974</c:v>
                </c:pt>
                <c:pt idx="200">
                  <c:v>36.3395103696974</c:v>
                </c:pt>
                <c:pt idx="201">
                  <c:v>36.3395103696974</c:v>
                </c:pt>
                <c:pt idx="202">
                  <c:v>36.3395103696974</c:v>
                </c:pt>
                <c:pt idx="203">
                  <c:v>36.3395103696974</c:v>
                </c:pt>
                <c:pt idx="204">
                  <c:v>36.3395103696974</c:v>
                </c:pt>
                <c:pt idx="205">
                  <c:v>36.3395103696974</c:v>
                </c:pt>
                <c:pt idx="206">
                  <c:v>36.3395103696974</c:v>
                </c:pt>
                <c:pt idx="207">
                  <c:v>36.3395103696974</c:v>
                </c:pt>
                <c:pt idx="208">
                  <c:v>36.3395103696974</c:v>
                </c:pt>
                <c:pt idx="209">
                  <c:v>36.3395103696974</c:v>
                </c:pt>
                <c:pt idx="210">
                  <c:v>36.3395103696974</c:v>
                </c:pt>
                <c:pt idx="211">
                  <c:v>36.3395103696974</c:v>
                </c:pt>
                <c:pt idx="212">
                  <c:v>36.3395103696974</c:v>
                </c:pt>
                <c:pt idx="213">
                  <c:v>36.3395103696974</c:v>
                </c:pt>
                <c:pt idx="214">
                  <c:v>36.3395103696974</c:v>
                </c:pt>
                <c:pt idx="215">
                  <c:v>36.3395103696974</c:v>
                </c:pt>
                <c:pt idx="216">
                  <c:v>36.3395103696974</c:v>
                </c:pt>
                <c:pt idx="217">
                  <c:v>36.3395103696974</c:v>
                </c:pt>
                <c:pt idx="218">
                  <c:v>36.3395103696974</c:v>
                </c:pt>
                <c:pt idx="219">
                  <c:v>36.3395103696974</c:v>
                </c:pt>
                <c:pt idx="220">
                  <c:v>36.3395103696974</c:v>
                </c:pt>
                <c:pt idx="221">
                  <c:v>36.3395103696974</c:v>
                </c:pt>
                <c:pt idx="222">
                  <c:v>36.3395103696974</c:v>
                </c:pt>
                <c:pt idx="223">
                  <c:v>36.3395103696974</c:v>
                </c:pt>
                <c:pt idx="224">
                  <c:v>36.3395103696974</c:v>
                </c:pt>
                <c:pt idx="225">
                  <c:v>36.3395103696974</c:v>
                </c:pt>
                <c:pt idx="226">
                  <c:v>36.3395103696974</c:v>
                </c:pt>
                <c:pt idx="227">
                  <c:v>36.3395103696974</c:v>
                </c:pt>
                <c:pt idx="228">
                  <c:v>36.3395103696974</c:v>
                </c:pt>
                <c:pt idx="229">
                  <c:v>36.3395103696974</c:v>
                </c:pt>
                <c:pt idx="230">
                  <c:v>36.3395103696974</c:v>
                </c:pt>
                <c:pt idx="231">
                  <c:v>36.3395103696974</c:v>
                </c:pt>
                <c:pt idx="232">
                  <c:v>36.3395103696974</c:v>
                </c:pt>
                <c:pt idx="233">
                  <c:v>36.3395103696974</c:v>
                </c:pt>
                <c:pt idx="234">
                  <c:v>36.3395103696974</c:v>
                </c:pt>
                <c:pt idx="235">
                  <c:v>36.3395103696974</c:v>
                </c:pt>
                <c:pt idx="236">
                  <c:v>36.3395103696974</c:v>
                </c:pt>
                <c:pt idx="237">
                  <c:v>36.3395103696974</c:v>
                </c:pt>
                <c:pt idx="238">
                  <c:v>36.3395103696974</c:v>
                </c:pt>
                <c:pt idx="239">
                  <c:v>36.3395103696974</c:v>
                </c:pt>
                <c:pt idx="240">
                  <c:v>36.3395103696974</c:v>
                </c:pt>
                <c:pt idx="241">
                  <c:v>36.3395103696974</c:v>
                </c:pt>
                <c:pt idx="242">
                  <c:v>36.3395103696974</c:v>
                </c:pt>
                <c:pt idx="243">
                  <c:v>36.3395103696974</c:v>
                </c:pt>
                <c:pt idx="244">
                  <c:v>36.3395103696974</c:v>
                </c:pt>
                <c:pt idx="245">
                  <c:v>36.3395103696974</c:v>
                </c:pt>
                <c:pt idx="246">
                  <c:v>36.3395103696974</c:v>
                </c:pt>
                <c:pt idx="247">
                  <c:v>36.3395103696974</c:v>
                </c:pt>
                <c:pt idx="248">
                  <c:v>36.3395103696974</c:v>
                </c:pt>
                <c:pt idx="249">
                  <c:v>36.3395103696974</c:v>
                </c:pt>
                <c:pt idx="250">
                  <c:v>36.3395103696974</c:v>
                </c:pt>
                <c:pt idx="251">
                  <c:v>36.3395103696974</c:v>
                </c:pt>
                <c:pt idx="252">
                  <c:v>36.3395103696974</c:v>
                </c:pt>
                <c:pt idx="253">
                  <c:v>36.3395103696974</c:v>
                </c:pt>
                <c:pt idx="254">
                  <c:v>36.3395103696974</c:v>
                </c:pt>
                <c:pt idx="255">
                  <c:v>36.3395103696974</c:v>
                </c:pt>
                <c:pt idx="256">
                  <c:v>36.3395103696974</c:v>
                </c:pt>
                <c:pt idx="257">
                  <c:v>36.3395103696974</c:v>
                </c:pt>
                <c:pt idx="258">
                  <c:v>36.3395103696974</c:v>
                </c:pt>
                <c:pt idx="259">
                  <c:v>36.3395103696974</c:v>
                </c:pt>
                <c:pt idx="260">
                  <c:v>36.3395103696974</c:v>
                </c:pt>
                <c:pt idx="261">
                  <c:v>36.3395103696974</c:v>
                </c:pt>
                <c:pt idx="262">
                  <c:v>36.3395103696974</c:v>
                </c:pt>
                <c:pt idx="263">
                  <c:v>36.3395103696974</c:v>
                </c:pt>
                <c:pt idx="264">
                  <c:v>36.3395103696974</c:v>
                </c:pt>
                <c:pt idx="265">
                  <c:v>36.3395103696974</c:v>
                </c:pt>
                <c:pt idx="266">
                  <c:v>36.3395103696974</c:v>
                </c:pt>
                <c:pt idx="267">
                  <c:v>36.3395103696974</c:v>
                </c:pt>
                <c:pt idx="268">
                  <c:v>36.3395103696974</c:v>
                </c:pt>
                <c:pt idx="269">
                  <c:v>36.3395103696974</c:v>
                </c:pt>
                <c:pt idx="270">
                  <c:v>36.3395103696974</c:v>
                </c:pt>
                <c:pt idx="271">
                  <c:v>36.3395103696974</c:v>
                </c:pt>
                <c:pt idx="272">
                  <c:v>36.3395103696974</c:v>
                </c:pt>
                <c:pt idx="273">
                  <c:v>36.3395103696974</c:v>
                </c:pt>
                <c:pt idx="274">
                  <c:v>36.3395103696974</c:v>
                </c:pt>
                <c:pt idx="275">
                  <c:v>36.3395103696974</c:v>
                </c:pt>
                <c:pt idx="276">
                  <c:v>36.3395103696974</c:v>
                </c:pt>
                <c:pt idx="277">
                  <c:v>36.3395103696974</c:v>
                </c:pt>
                <c:pt idx="278">
                  <c:v>36.3395103696974</c:v>
                </c:pt>
                <c:pt idx="279">
                  <c:v>36.3395103696974</c:v>
                </c:pt>
                <c:pt idx="280">
                  <c:v>36.3395103696974</c:v>
                </c:pt>
                <c:pt idx="281">
                  <c:v>36.3395103696974</c:v>
                </c:pt>
                <c:pt idx="282">
                  <c:v>36.3395103696974</c:v>
                </c:pt>
                <c:pt idx="283">
                  <c:v>36.3395103696974</c:v>
                </c:pt>
                <c:pt idx="284">
                  <c:v>36.3395103696974</c:v>
                </c:pt>
                <c:pt idx="285">
                  <c:v>36.3395103696974</c:v>
                </c:pt>
                <c:pt idx="286">
                  <c:v>36.3395103696974</c:v>
                </c:pt>
                <c:pt idx="287">
                  <c:v>36.3395103696974</c:v>
                </c:pt>
                <c:pt idx="288">
                  <c:v>36.3395103696974</c:v>
                </c:pt>
                <c:pt idx="289">
                  <c:v>36.3395103696974</c:v>
                </c:pt>
                <c:pt idx="290">
                  <c:v>36.3395103696974</c:v>
                </c:pt>
                <c:pt idx="291">
                  <c:v>36.3395103696974</c:v>
                </c:pt>
                <c:pt idx="292">
                  <c:v>36.3395103696974</c:v>
                </c:pt>
                <c:pt idx="293">
                  <c:v>36.3395103696974</c:v>
                </c:pt>
                <c:pt idx="294">
                  <c:v>36.3395103696974</c:v>
                </c:pt>
                <c:pt idx="295">
                  <c:v>36.3395103696974</c:v>
                </c:pt>
                <c:pt idx="296">
                  <c:v>36.3395103696974</c:v>
                </c:pt>
                <c:pt idx="297">
                  <c:v>36.3395103696974</c:v>
                </c:pt>
                <c:pt idx="298">
                  <c:v>36.3395103696974</c:v>
                </c:pt>
                <c:pt idx="299">
                  <c:v>36.3395103696974</c:v>
                </c:pt>
                <c:pt idx="300">
                  <c:v>36.3395103696974</c:v>
                </c:pt>
                <c:pt idx="301">
                  <c:v>36.3395103696974</c:v>
                </c:pt>
                <c:pt idx="302">
                  <c:v>36.3395103696974</c:v>
                </c:pt>
                <c:pt idx="303">
                  <c:v>36.3395103696974</c:v>
                </c:pt>
                <c:pt idx="304">
                  <c:v>36.3395103696974</c:v>
                </c:pt>
                <c:pt idx="305">
                  <c:v>36.3395103696974</c:v>
                </c:pt>
                <c:pt idx="306">
                  <c:v>36.3395103696974</c:v>
                </c:pt>
                <c:pt idx="307">
                  <c:v>36.3395103696974</c:v>
                </c:pt>
                <c:pt idx="308">
                  <c:v>36.3395103696974</c:v>
                </c:pt>
                <c:pt idx="309">
                  <c:v>36.3395103696974</c:v>
                </c:pt>
                <c:pt idx="310">
                  <c:v>36.3395103696974</c:v>
                </c:pt>
                <c:pt idx="311">
                  <c:v>36.3395103696974</c:v>
                </c:pt>
                <c:pt idx="312">
                  <c:v>36.3395103696974</c:v>
                </c:pt>
                <c:pt idx="313">
                  <c:v>36.3395103696974</c:v>
                </c:pt>
                <c:pt idx="314">
                  <c:v>36.3395103696974</c:v>
                </c:pt>
                <c:pt idx="315">
                  <c:v>36.3395103696974</c:v>
                </c:pt>
                <c:pt idx="316">
                  <c:v>36.3395103696974</c:v>
                </c:pt>
                <c:pt idx="317">
                  <c:v>36.3395103696974</c:v>
                </c:pt>
                <c:pt idx="318">
                  <c:v>36.3395103696974</c:v>
                </c:pt>
                <c:pt idx="319">
                  <c:v>36.3395103696974</c:v>
                </c:pt>
                <c:pt idx="320">
                  <c:v>36.3395103696974</c:v>
                </c:pt>
                <c:pt idx="321">
                  <c:v>36.3395103696974</c:v>
                </c:pt>
                <c:pt idx="322">
                  <c:v>36.3395103696974</c:v>
                </c:pt>
                <c:pt idx="323">
                  <c:v>36.3395103696974</c:v>
                </c:pt>
                <c:pt idx="324">
                  <c:v>36.3395103696974</c:v>
                </c:pt>
                <c:pt idx="325">
                  <c:v>36.3395103696974</c:v>
                </c:pt>
                <c:pt idx="326">
                  <c:v>36.3395103696974</c:v>
                </c:pt>
                <c:pt idx="327">
                  <c:v>36.3395103696974</c:v>
                </c:pt>
                <c:pt idx="328">
                  <c:v>36.3395103696974</c:v>
                </c:pt>
                <c:pt idx="329">
                  <c:v>36.3395103696974</c:v>
                </c:pt>
                <c:pt idx="330">
                  <c:v>36.3395103696974</c:v>
                </c:pt>
                <c:pt idx="331">
                  <c:v>36.3395103696974</c:v>
                </c:pt>
                <c:pt idx="332">
                  <c:v>36.3395103696974</c:v>
                </c:pt>
                <c:pt idx="333">
                  <c:v>36.3395103696974</c:v>
                </c:pt>
                <c:pt idx="334">
                  <c:v>36.3395103696974</c:v>
                </c:pt>
                <c:pt idx="335">
                  <c:v>36.3395103696974</c:v>
                </c:pt>
                <c:pt idx="336">
                  <c:v>36.3395103696974</c:v>
                </c:pt>
                <c:pt idx="337">
                  <c:v>36.3395103696974</c:v>
                </c:pt>
                <c:pt idx="338">
                  <c:v>36.3395103696974</c:v>
                </c:pt>
                <c:pt idx="339">
                  <c:v>36.3395103696974</c:v>
                </c:pt>
                <c:pt idx="340">
                  <c:v>36.3395103696974</c:v>
                </c:pt>
                <c:pt idx="341">
                  <c:v>36.3395103696974</c:v>
                </c:pt>
                <c:pt idx="342">
                  <c:v>36.3395103696974</c:v>
                </c:pt>
                <c:pt idx="343">
                  <c:v>36.3395103696974</c:v>
                </c:pt>
                <c:pt idx="344">
                  <c:v>36.3395103696974</c:v>
                </c:pt>
                <c:pt idx="345">
                  <c:v>36.3395103696974</c:v>
                </c:pt>
                <c:pt idx="346">
                  <c:v>36.3395103696974</c:v>
                </c:pt>
                <c:pt idx="347">
                  <c:v>36.3395103696974</c:v>
                </c:pt>
                <c:pt idx="348">
                  <c:v>36.3395103696974</c:v>
                </c:pt>
                <c:pt idx="349">
                  <c:v>36.3395103696974</c:v>
                </c:pt>
                <c:pt idx="350">
                  <c:v>36.3395103696974</c:v>
                </c:pt>
                <c:pt idx="351">
                  <c:v>36.3395103696974</c:v>
                </c:pt>
                <c:pt idx="352">
                  <c:v>36.3395103696974</c:v>
                </c:pt>
                <c:pt idx="353">
                  <c:v>36.3395103696974</c:v>
                </c:pt>
                <c:pt idx="354">
                  <c:v>36.3395103696974</c:v>
                </c:pt>
                <c:pt idx="355">
                  <c:v>36.3395103696974</c:v>
                </c:pt>
                <c:pt idx="356">
                  <c:v>36.3395103696974</c:v>
                </c:pt>
                <c:pt idx="357">
                  <c:v>36.3395103696974</c:v>
                </c:pt>
                <c:pt idx="358">
                  <c:v>36.3395103696974</c:v>
                </c:pt>
                <c:pt idx="359">
                  <c:v>36.3395103696974</c:v>
                </c:pt>
                <c:pt idx="360">
                  <c:v>36.3395103696974</c:v>
                </c:pt>
                <c:pt idx="361">
                  <c:v>36.3395103696974</c:v>
                </c:pt>
                <c:pt idx="362">
                  <c:v>36.3395103696974</c:v>
                </c:pt>
                <c:pt idx="363">
                  <c:v>36.3395103696974</c:v>
                </c:pt>
                <c:pt idx="364">
                  <c:v>36.3395103696974</c:v>
                </c:pt>
                <c:pt idx="365">
                  <c:v>36.3395103696974</c:v>
                </c:pt>
                <c:pt idx="366">
                  <c:v>36.3395103696974</c:v>
                </c:pt>
                <c:pt idx="367">
                  <c:v>36.3395103696974</c:v>
                </c:pt>
                <c:pt idx="368">
                  <c:v>36.3395103696974</c:v>
                </c:pt>
                <c:pt idx="369">
                  <c:v>36.3395103696974</c:v>
                </c:pt>
                <c:pt idx="370">
                  <c:v>36.3395103696974</c:v>
                </c:pt>
                <c:pt idx="371">
                  <c:v>36.3395103696974</c:v>
                </c:pt>
                <c:pt idx="372">
                  <c:v>36.3395103696974</c:v>
                </c:pt>
                <c:pt idx="373">
                  <c:v>36.3395103696974</c:v>
                </c:pt>
                <c:pt idx="374">
                  <c:v>36.3395103696974</c:v>
                </c:pt>
                <c:pt idx="375">
                  <c:v>36.3395103696974</c:v>
                </c:pt>
                <c:pt idx="376">
                  <c:v>36.3395103696974</c:v>
                </c:pt>
                <c:pt idx="377">
                  <c:v>36.3395103696974</c:v>
                </c:pt>
                <c:pt idx="378">
                  <c:v>36.3395103696974</c:v>
                </c:pt>
                <c:pt idx="379">
                  <c:v>36.3395103696974</c:v>
                </c:pt>
                <c:pt idx="380">
                  <c:v>36.3395103696974</c:v>
                </c:pt>
                <c:pt idx="381">
                  <c:v>36.3395103696974</c:v>
                </c:pt>
                <c:pt idx="382">
                  <c:v>36.3395103696974</c:v>
                </c:pt>
                <c:pt idx="383">
                  <c:v>36.3395103696974</c:v>
                </c:pt>
                <c:pt idx="384">
                  <c:v>36.3395103696974</c:v>
                </c:pt>
                <c:pt idx="385">
                  <c:v>36.3395103696974</c:v>
                </c:pt>
                <c:pt idx="386">
                  <c:v>36.3395103696974</c:v>
                </c:pt>
                <c:pt idx="387">
                  <c:v>36.3395103696974</c:v>
                </c:pt>
                <c:pt idx="388">
                  <c:v>36.3395103696974</c:v>
                </c:pt>
                <c:pt idx="389">
                  <c:v>36.3395103696974</c:v>
                </c:pt>
                <c:pt idx="390">
                  <c:v>36.3395103696974</c:v>
                </c:pt>
                <c:pt idx="391">
                  <c:v>36.3395103696974</c:v>
                </c:pt>
                <c:pt idx="392">
                  <c:v>36.3395103696974</c:v>
                </c:pt>
                <c:pt idx="393">
                  <c:v>36.3395103696974</c:v>
                </c:pt>
                <c:pt idx="394">
                  <c:v>36.3395103696974</c:v>
                </c:pt>
                <c:pt idx="395">
                  <c:v>36.3395103696974</c:v>
                </c:pt>
                <c:pt idx="396">
                  <c:v>36.3395103696974</c:v>
                </c:pt>
                <c:pt idx="397">
                  <c:v>36.3395103696974</c:v>
                </c:pt>
                <c:pt idx="398">
                  <c:v>36.3395103696974</c:v>
                </c:pt>
                <c:pt idx="399">
                  <c:v>36.3395103696974</c:v>
                </c:pt>
                <c:pt idx="400">
                  <c:v>36.3395103696974</c:v>
                </c:pt>
                <c:pt idx="401">
                  <c:v>36.3395103696974</c:v>
                </c:pt>
                <c:pt idx="402">
                  <c:v>36.3395103696974</c:v>
                </c:pt>
                <c:pt idx="403">
                  <c:v>36.3395103696974</c:v>
                </c:pt>
                <c:pt idx="404">
                  <c:v>36.3395103696974</c:v>
                </c:pt>
                <c:pt idx="405">
                  <c:v>36.3395103696974</c:v>
                </c:pt>
                <c:pt idx="406">
                  <c:v>36.3395103696974</c:v>
                </c:pt>
                <c:pt idx="407">
                  <c:v>36.3395103696974</c:v>
                </c:pt>
                <c:pt idx="408">
                  <c:v>36.3395103696974</c:v>
                </c:pt>
                <c:pt idx="409">
                  <c:v>36.3395103696974</c:v>
                </c:pt>
                <c:pt idx="410">
                  <c:v>36.3395103696974</c:v>
                </c:pt>
                <c:pt idx="411">
                  <c:v>36.3395103696974</c:v>
                </c:pt>
                <c:pt idx="412">
                  <c:v>36.3395103696974</c:v>
                </c:pt>
                <c:pt idx="413">
                  <c:v>36.3395103696974</c:v>
                </c:pt>
                <c:pt idx="414">
                  <c:v>36.3395103696974</c:v>
                </c:pt>
                <c:pt idx="415">
                  <c:v>36.3395103696974</c:v>
                </c:pt>
                <c:pt idx="416">
                  <c:v>36.3395103696974</c:v>
                </c:pt>
                <c:pt idx="417">
                  <c:v>36.3395103696974</c:v>
                </c:pt>
                <c:pt idx="418">
                  <c:v>36.3395103696974</c:v>
                </c:pt>
                <c:pt idx="419">
                  <c:v>36.3395103696974</c:v>
                </c:pt>
                <c:pt idx="420">
                  <c:v>36.3395103696974</c:v>
                </c:pt>
                <c:pt idx="421">
                  <c:v>36.3395103696974</c:v>
                </c:pt>
                <c:pt idx="422">
                  <c:v>36.3395103696974</c:v>
                </c:pt>
                <c:pt idx="423">
                  <c:v>36.3395103696974</c:v>
                </c:pt>
                <c:pt idx="424">
                  <c:v>36.3395103696974</c:v>
                </c:pt>
                <c:pt idx="425">
                  <c:v>36.3395103696974</c:v>
                </c:pt>
                <c:pt idx="426">
                  <c:v>36.3395103696974</c:v>
                </c:pt>
                <c:pt idx="427">
                  <c:v>36.3395103696974</c:v>
                </c:pt>
                <c:pt idx="428">
                  <c:v>36.3395103696974</c:v>
                </c:pt>
                <c:pt idx="429">
                  <c:v>36.3395103696974</c:v>
                </c:pt>
                <c:pt idx="430">
                  <c:v>36.3395103696974</c:v>
                </c:pt>
                <c:pt idx="431">
                  <c:v>36.3395103696974</c:v>
                </c:pt>
                <c:pt idx="432">
                  <c:v>36.3395103696974</c:v>
                </c:pt>
                <c:pt idx="433">
                  <c:v>36.3395103696974</c:v>
                </c:pt>
                <c:pt idx="434">
                  <c:v>36.3395103696974</c:v>
                </c:pt>
                <c:pt idx="435">
                  <c:v>36.3395103696974</c:v>
                </c:pt>
                <c:pt idx="436">
                  <c:v>36.3395103696974</c:v>
                </c:pt>
                <c:pt idx="437">
                  <c:v>36.3395103696974</c:v>
                </c:pt>
                <c:pt idx="438">
                  <c:v>36.3395103696974</c:v>
                </c:pt>
                <c:pt idx="439">
                  <c:v>36.3395103696974</c:v>
                </c:pt>
                <c:pt idx="440">
                  <c:v>36.3395103696974</c:v>
                </c:pt>
                <c:pt idx="441">
                  <c:v>36.3395103696974</c:v>
                </c:pt>
                <c:pt idx="442">
                  <c:v>36.3395103696974</c:v>
                </c:pt>
                <c:pt idx="443">
                  <c:v>36.3395103696974</c:v>
                </c:pt>
                <c:pt idx="444">
                  <c:v>36.3395103696974</c:v>
                </c:pt>
                <c:pt idx="445">
                  <c:v>36.3395103696974</c:v>
                </c:pt>
                <c:pt idx="446">
                  <c:v>36.3395103696974</c:v>
                </c:pt>
                <c:pt idx="447">
                  <c:v>36.3395103696974</c:v>
                </c:pt>
                <c:pt idx="448">
                  <c:v>36.3395103696974</c:v>
                </c:pt>
                <c:pt idx="449">
                  <c:v>36.3395103696974</c:v>
                </c:pt>
                <c:pt idx="450">
                  <c:v>36.3395103696974</c:v>
                </c:pt>
                <c:pt idx="451">
                  <c:v>36.3395103696974</c:v>
                </c:pt>
                <c:pt idx="452">
                  <c:v>36.3395103696974</c:v>
                </c:pt>
                <c:pt idx="453">
                  <c:v>36.3395103696974</c:v>
                </c:pt>
                <c:pt idx="454">
                  <c:v>36.3395103696974</c:v>
                </c:pt>
                <c:pt idx="455">
                  <c:v>36.3395103696974</c:v>
                </c:pt>
                <c:pt idx="456">
                  <c:v>36.3395103696974</c:v>
                </c:pt>
                <c:pt idx="457">
                  <c:v>36.3395103696974</c:v>
                </c:pt>
                <c:pt idx="458">
                  <c:v>36.3395103696974</c:v>
                </c:pt>
                <c:pt idx="459">
                  <c:v>36.3395103696974</c:v>
                </c:pt>
                <c:pt idx="460">
                  <c:v>36.3395103696974</c:v>
                </c:pt>
                <c:pt idx="461">
                  <c:v>36.3395103696974</c:v>
                </c:pt>
                <c:pt idx="462">
                  <c:v>36.3395103696974</c:v>
                </c:pt>
                <c:pt idx="463">
                  <c:v>36.3395103696974</c:v>
                </c:pt>
                <c:pt idx="464">
                  <c:v>36.3395103696974</c:v>
                </c:pt>
                <c:pt idx="465">
                  <c:v>36.3395103696974</c:v>
                </c:pt>
                <c:pt idx="466">
                  <c:v>36.3395103696974</c:v>
                </c:pt>
                <c:pt idx="467">
                  <c:v>36.3395103696974</c:v>
                </c:pt>
                <c:pt idx="468">
                  <c:v>36.3395103696974</c:v>
                </c:pt>
                <c:pt idx="469">
                  <c:v>36.3395103696974</c:v>
                </c:pt>
                <c:pt idx="470">
                  <c:v>36.3395103696974</c:v>
                </c:pt>
                <c:pt idx="471">
                  <c:v>36.3395103696974</c:v>
                </c:pt>
                <c:pt idx="472">
                  <c:v>36.3395103696974</c:v>
                </c:pt>
                <c:pt idx="473">
                  <c:v>36.3395103696974</c:v>
                </c:pt>
                <c:pt idx="474">
                  <c:v>36.3395103696974</c:v>
                </c:pt>
                <c:pt idx="475">
                  <c:v>36.3395103696974</c:v>
                </c:pt>
                <c:pt idx="476">
                  <c:v>36.3395103696974</c:v>
                </c:pt>
                <c:pt idx="477">
                  <c:v>36.3395103696974</c:v>
                </c:pt>
                <c:pt idx="478">
                  <c:v>36.3395103696974</c:v>
                </c:pt>
                <c:pt idx="479">
                  <c:v>36.3395103696974</c:v>
                </c:pt>
                <c:pt idx="480">
                  <c:v>36.3395103696974</c:v>
                </c:pt>
                <c:pt idx="481">
                  <c:v>36.3395103696974</c:v>
                </c:pt>
                <c:pt idx="482">
                  <c:v>36.3395103696974</c:v>
                </c:pt>
                <c:pt idx="483">
                  <c:v>36.3395103696974</c:v>
                </c:pt>
                <c:pt idx="484">
                  <c:v>36.3395103696974</c:v>
                </c:pt>
                <c:pt idx="485">
                  <c:v>36.3395103696974</c:v>
                </c:pt>
                <c:pt idx="486">
                  <c:v>36.3395103696974</c:v>
                </c:pt>
                <c:pt idx="487">
                  <c:v>36.3395103696974</c:v>
                </c:pt>
                <c:pt idx="488">
                  <c:v>36.3395103696974</c:v>
                </c:pt>
                <c:pt idx="489">
                  <c:v>36.3395103696974</c:v>
                </c:pt>
                <c:pt idx="490">
                  <c:v>36.3395103696974</c:v>
                </c:pt>
                <c:pt idx="491">
                  <c:v>36.3395103696974</c:v>
                </c:pt>
                <c:pt idx="492">
                  <c:v>36.3395103696974</c:v>
                </c:pt>
                <c:pt idx="493">
                  <c:v>36.3395103696974</c:v>
                </c:pt>
                <c:pt idx="494">
                  <c:v>36.3395103696974</c:v>
                </c:pt>
                <c:pt idx="495">
                  <c:v>36.3395103696974</c:v>
                </c:pt>
                <c:pt idx="496">
                  <c:v>36.3395103696974</c:v>
                </c:pt>
                <c:pt idx="497">
                  <c:v>36.3395103696974</c:v>
                </c:pt>
                <c:pt idx="498">
                  <c:v>36.3395103696974</c:v>
                </c:pt>
                <c:pt idx="499">
                  <c:v>36.3395103696974</c:v>
                </c:pt>
                <c:pt idx="500">
                  <c:v>36.3395103696974</c:v>
                </c:pt>
                <c:pt idx="501">
                  <c:v>36.3395103696974</c:v>
                </c:pt>
                <c:pt idx="502">
                  <c:v>36.3395103696974</c:v>
                </c:pt>
                <c:pt idx="503">
                  <c:v>36.3395103696974</c:v>
                </c:pt>
                <c:pt idx="504">
                  <c:v>36.3395103696974</c:v>
                </c:pt>
                <c:pt idx="505">
                  <c:v>36.3395103696974</c:v>
                </c:pt>
                <c:pt idx="506">
                  <c:v>36.3395103696974</c:v>
                </c:pt>
                <c:pt idx="507">
                  <c:v>36.3395103696974</c:v>
                </c:pt>
                <c:pt idx="508">
                  <c:v>36.3395103696974</c:v>
                </c:pt>
                <c:pt idx="509">
                  <c:v>36.3395103696974</c:v>
                </c:pt>
                <c:pt idx="510">
                  <c:v>36.3395103696974</c:v>
                </c:pt>
                <c:pt idx="511">
                  <c:v>36.3395103696974</c:v>
                </c:pt>
                <c:pt idx="512">
                  <c:v>36.3395103696974</c:v>
                </c:pt>
                <c:pt idx="513">
                  <c:v>36.3395103696974</c:v>
                </c:pt>
                <c:pt idx="514">
                  <c:v>36.3395103696974</c:v>
                </c:pt>
                <c:pt idx="515">
                  <c:v>36.3395103696974</c:v>
                </c:pt>
                <c:pt idx="516">
                  <c:v>36.3395103696974</c:v>
                </c:pt>
                <c:pt idx="517">
                  <c:v>36.3395103696974</c:v>
                </c:pt>
                <c:pt idx="518">
                  <c:v>36.3395103696974</c:v>
                </c:pt>
                <c:pt idx="519">
                  <c:v>36.3395103696974</c:v>
                </c:pt>
                <c:pt idx="520">
                  <c:v>36.3395103696974</c:v>
                </c:pt>
                <c:pt idx="521">
                  <c:v>36.3395103696974</c:v>
                </c:pt>
                <c:pt idx="522">
                  <c:v>36.3395103696974</c:v>
                </c:pt>
                <c:pt idx="523">
                  <c:v>36.3395103696974</c:v>
                </c:pt>
                <c:pt idx="524">
                  <c:v>36.3395103696974</c:v>
                </c:pt>
                <c:pt idx="525">
                  <c:v>36.3395103696974</c:v>
                </c:pt>
                <c:pt idx="526">
                  <c:v>36.3395103696974</c:v>
                </c:pt>
                <c:pt idx="527">
                  <c:v>36.3395103696974</c:v>
                </c:pt>
                <c:pt idx="528">
                  <c:v>36.3395103696974</c:v>
                </c:pt>
                <c:pt idx="529">
                  <c:v>36.3395103696974</c:v>
                </c:pt>
                <c:pt idx="530">
                  <c:v>36.3395103696974</c:v>
                </c:pt>
                <c:pt idx="531">
                  <c:v>36.3395103696974</c:v>
                </c:pt>
                <c:pt idx="532">
                  <c:v>36.3395103696974</c:v>
                </c:pt>
                <c:pt idx="533">
                  <c:v>36.3395103696974</c:v>
                </c:pt>
                <c:pt idx="534">
                  <c:v>36.3395103696974</c:v>
                </c:pt>
                <c:pt idx="535">
                  <c:v>36.3395103696974</c:v>
                </c:pt>
                <c:pt idx="536">
                  <c:v>36.3395103696974</c:v>
                </c:pt>
                <c:pt idx="537">
                  <c:v>36.3395103696974</c:v>
                </c:pt>
                <c:pt idx="538">
                  <c:v>36.3395103696974</c:v>
                </c:pt>
                <c:pt idx="539">
                  <c:v>36.3395103696974</c:v>
                </c:pt>
                <c:pt idx="540">
                  <c:v>36.3395103696974</c:v>
                </c:pt>
                <c:pt idx="541">
                  <c:v>36.3395103696974</c:v>
                </c:pt>
                <c:pt idx="542">
                  <c:v>36.3395103696974</c:v>
                </c:pt>
                <c:pt idx="543">
                  <c:v>36.3395103696974</c:v>
                </c:pt>
                <c:pt idx="544">
                  <c:v>36.3395103696974</c:v>
                </c:pt>
                <c:pt idx="545">
                  <c:v>36.3395103696974</c:v>
                </c:pt>
                <c:pt idx="546">
                  <c:v>36.3395103696974</c:v>
                </c:pt>
                <c:pt idx="547">
                  <c:v>36.3395103696974</c:v>
                </c:pt>
                <c:pt idx="548">
                  <c:v>36.3395103696974</c:v>
                </c:pt>
                <c:pt idx="549">
                  <c:v>36.3395103696974</c:v>
                </c:pt>
                <c:pt idx="550">
                  <c:v>36.3395103696974</c:v>
                </c:pt>
                <c:pt idx="551">
                  <c:v>36.3395103696974</c:v>
                </c:pt>
                <c:pt idx="552">
                  <c:v>36.3395103696974</c:v>
                </c:pt>
                <c:pt idx="553">
                  <c:v>36.3395103696974</c:v>
                </c:pt>
                <c:pt idx="554">
                  <c:v>36.3395103696974</c:v>
                </c:pt>
                <c:pt idx="555">
                  <c:v>36.3395103696974</c:v>
                </c:pt>
                <c:pt idx="556">
                  <c:v>36.3395103696974</c:v>
                </c:pt>
                <c:pt idx="557">
                  <c:v>36.3395103696974</c:v>
                </c:pt>
                <c:pt idx="558">
                  <c:v>36.3395103696974</c:v>
                </c:pt>
                <c:pt idx="559">
                  <c:v>36.3395103696974</c:v>
                </c:pt>
                <c:pt idx="560">
                  <c:v>36.3395103696974</c:v>
                </c:pt>
                <c:pt idx="561">
                  <c:v>36.3395103696974</c:v>
                </c:pt>
                <c:pt idx="562">
                  <c:v>36.3395103696974</c:v>
                </c:pt>
                <c:pt idx="563">
                  <c:v>36.3395103696974</c:v>
                </c:pt>
                <c:pt idx="564">
                  <c:v>36.3395103696974</c:v>
                </c:pt>
                <c:pt idx="565">
                  <c:v>36.3395103696974</c:v>
                </c:pt>
                <c:pt idx="566">
                  <c:v>36.3395103696974</c:v>
                </c:pt>
                <c:pt idx="567">
                  <c:v>36.3395103696974</c:v>
                </c:pt>
                <c:pt idx="568">
                  <c:v>36.3395103696974</c:v>
                </c:pt>
                <c:pt idx="569">
                  <c:v>36.3395103696974</c:v>
                </c:pt>
                <c:pt idx="570">
                  <c:v>36.3395103696974</c:v>
                </c:pt>
                <c:pt idx="571">
                  <c:v>36.3395103696974</c:v>
                </c:pt>
                <c:pt idx="572">
                  <c:v>36.3395103696974</c:v>
                </c:pt>
                <c:pt idx="573">
                  <c:v>36.3395103696974</c:v>
                </c:pt>
                <c:pt idx="574">
                  <c:v>36.3395103696974</c:v>
                </c:pt>
                <c:pt idx="575">
                  <c:v>36.3395103696974</c:v>
                </c:pt>
                <c:pt idx="576">
                  <c:v>36.3395103696974</c:v>
                </c:pt>
                <c:pt idx="577">
                  <c:v>36.3395103696974</c:v>
                </c:pt>
                <c:pt idx="578">
                  <c:v>36.3395103696974</c:v>
                </c:pt>
                <c:pt idx="579">
                  <c:v>36.3395103696974</c:v>
                </c:pt>
                <c:pt idx="580">
                  <c:v>36.3395103696974</c:v>
                </c:pt>
                <c:pt idx="581">
                  <c:v>36.3395103696974</c:v>
                </c:pt>
                <c:pt idx="582">
                  <c:v>36.3395103696974</c:v>
                </c:pt>
                <c:pt idx="583">
                  <c:v>36.3395103696974</c:v>
                </c:pt>
                <c:pt idx="584">
                  <c:v>36.3395103696974</c:v>
                </c:pt>
                <c:pt idx="585">
                  <c:v>36.3395103696974</c:v>
                </c:pt>
                <c:pt idx="586">
                  <c:v>36.3395103696974</c:v>
                </c:pt>
                <c:pt idx="587">
                  <c:v>36.3395103696974</c:v>
                </c:pt>
                <c:pt idx="588">
                  <c:v>36.3395103696974</c:v>
                </c:pt>
                <c:pt idx="589">
                  <c:v>36.3395103696974</c:v>
                </c:pt>
                <c:pt idx="590">
                  <c:v>36.3395103696974</c:v>
                </c:pt>
                <c:pt idx="591">
                  <c:v>36.3395103696974</c:v>
                </c:pt>
                <c:pt idx="592">
                  <c:v>36.3395103696974</c:v>
                </c:pt>
                <c:pt idx="593">
                  <c:v>36.3395103696974</c:v>
                </c:pt>
                <c:pt idx="594">
                  <c:v>36.3395103696974</c:v>
                </c:pt>
                <c:pt idx="595">
                  <c:v>36.3395103696974</c:v>
                </c:pt>
                <c:pt idx="596">
                  <c:v>36.3395103696974</c:v>
                </c:pt>
                <c:pt idx="597">
                  <c:v>36.3395103696974</c:v>
                </c:pt>
                <c:pt idx="598">
                  <c:v>36.3395103696974</c:v>
                </c:pt>
                <c:pt idx="599">
                  <c:v>36.3395103696974</c:v>
                </c:pt>
                <c:pt idx="600">
                  <c:v>36.3395103696974</c:v>
                </c:pt>
                <c:pt idx="601">
                  <c:v>36.3395103696974</c:v>
                </c:pt>
                <c:pt idx="602">
                  <c:v>36.3395103696974</c:v>
                </c:pt>
                <c:pt idx="603">
                  <c:v>36.3395103696974</c:v>
                </c:pt>
                <c:pt idx="604">
                  <c:v>36.3395103696974</c:v>
                </c:pt>
                <c:pt idx="605">
                  <c:v>36.3395103696974</c:v>
                </c:pt>
                <c:pt idx="606">
                  <c:v>36.3395103696974</c:v>
                </c:pt>
                <c:pt idx="607">
                  <c:v>36.3395103696974</c:v>
                </c:pt>
                <c:pt idx="608">
                  <c:v>36.3395103696974</c:v>
                </c:pt>
                <c:pt idx="609">
                  <c:v>36.3395103696974</c:v>
                </c:pt>
                <c:pt idx="610">
                  <c:v>36.3395103696974</c:v>
                </c:pt>
                <c:pt idx="611">
                  <c:v>36.3395103696974</c:v>
                </c:pt>
                <c:pt idx="612">
                  <c:v>36.3395103696974</c:v>
                </c:pt>
                <c:pt idx="613">
                  <c:v>36.3395103696974</c:v>
                </c:pt>
                <c:pt idx="614">
                  <c:v>36.3395103696974</c:v>
                </c:pt>
                <c:pt idx="615">
                  <c:v>36.3395103696974</c:v>
                </c:pt>
                <c:pt idx="616">
                  <c:v>36.3395103696974</c:v>
                </c:pt>
                <c:pt idx="617">
                  <c:v>36.3395103696974</c:v>
                </c:pt>
                <c:pt idx="618">
                  <c:v>36.3395103696974</c:v>
                </c:pt>
                <c:pt idx="619">
                  <c:v>36.3395103696974</c:v>
                </c:pt>
                <c:pt idx="620">
                  <c:v>36.3395103696974</c:v>
                </c:pt>
                <c:pt idx="621">
                  <c:v>36.3395103696974</c:v>
                </c:pt>
                <c:pt idx="622">
                  <c:v>36.3395103696974</c:v>
                </c:pt>
                <c:pt idx="623">
                  <c:v>36.3395103696974</c:v>
                </c:pt>
                <c:pt idx="624">
                  <c:v>36.3395103696974</c:v>
                </c:pt>
                <c:pt idx="625">
                  <c:v>36.3395103696974</c:v>
                </c:pt>
                <c:pt idx="626">
                  <c:v>36.3395103696974</c:v>
                </c:pt>
                <c:pt idx="627">
                  <c:v>36.3395103696974</c:v>
                </c:pt>
                <c:pt idx="628">
                  <c:v>36.3395103696974</c:v>
                </c:pt>
                <c:pt idx="629">
                  <c:v>36.3395103696974</c:v>
                </c:pt>
                <c:pt idx="630">
                  <c:v>36.3395103696974</c:v>
                </c:pt>
                <c:pt idx="631">
                  <c:v>36.3395103696974</c:v>
                </c:pt>
                <c:pt idx="632">
                  <c:v>36.3395103696974</c:v>
                </c:pt>
                <c:pt idx="633">
                  <c:v>36.3395103696974</c:v>
                </c:pt>
                <c:pt idx="634">
                  <c:v>36.3395103696974</c:v>
                </c:pt>
                <c:pt idx="635">
                  <c:v>36.3395103696974</c:v>
                </c:pt>
                <c:pt idx="636">
                  <c:v>36.3395103696974</c:v>
                </c:pt>
                <c:pt idx="637">
                  <c:v>36.3395103696974</c:v>
                </c:pt>
                <c:pt idx="638">
                  <c:v>36.3395103696974</c:v>
                </c:pt>
                <c:pt idx="639">
                  <c:v>36.3395103696974</c:v>
                </c:pt>
                <c:pt idx="640">
                  <c:v>36.3395103696974</c:v>
                </c:pt>
                <c:pt idx="641">
                  <c:v>36.3395103696974</c:v>
                </c:pt>
                <c:pt idx="642">
                  <c:v>36.3395103696974</c:v>
                </c:pt>
                <c:pt idx="643">
                  <c:v>36.3395103696974</c:v>
                </c:pt>
                <c:pt idx="644">
                  <c:v>36.3395103696974</c:v>
                </c:pt>
                <c:pt idx="645">
                  <c:v>36.3395103696974</c:v>
                </c:pt>
                <c:pt idx="646">
                  <c:v>36.3395103696974</c:v>
                </c:pt>
                <c:pt idx="647">
                  <c:v>36.3395103696974</c:v>
                </c:pt>
                <c:pt idx="648">
                  <c:v>36.3395103696974</c:v>
                </c:pt>
                <c:pt idx="649">
                  <c:v>36.3395103696974</c:v>
                </c:pt>
                <c:pt idx="650">
                  <c:v>36.3395103696974</c:v>
                </c:pt>
                <c:pt idx="651">
                  <c:v>36.3395103696974</c:v>
                </c:pt>
                <c:pt idx="652">
                  <c:v>36.3395103696974</c:v>
                </c:pt>
                <c:pt idx="653">
                  <c:v>36.3395103696974</c:v>
                </c:pt>
                <c:pt idx="654">
                  <c:v>36.3395103696974</c:v>
                </c:pt>
                <c:pt idx="655">
                  <c:v>36.3395103696974</c:v>
                </c:pt>
                <c:pt idx="656">
                  <c:v>36.3395103696974</c:v>
                </c:pt>
                <c:pt idx="657">
                  <c:v>36.3395103696974</c:v>
                </c:pt>
                <c:pt idx="658">
                  <c:v>36.3395103696974</c:v>
                </c:pt>
                <c:pt idx="659">
                  <c:v>36.3395103696974</c:v>
                </c:pt>
                <c:pt idx="660">
                  <c:v>36.3395103696974</c:v>
                </c:pt>
                <c:pt idx="661">
                  <c:v>36.3395103696974</c:v>
                </c:pt>
                <c:pt idx="662">
                  <c:v>36.3395103696974</c:v>
                </c:pt>
                <c:pt idx="663">
                  <c:v>36.3395103696974</c:v>
                </c:pt>
                <c:pt idx="664">
                  <c:v>36.3395103696974</c:v>
                </c:pt>
                <c:pt idx="665">
                  <c:v>36.3395103696974</c:v>
                </c:pt>
                <c:pt idx="666">
                  <c:v>36.3395103696974</c:v>
                </c:pt>
                <c:pt idx="667">
                  <c:v>36.3395103696974</c:v>
                </c:pt>
                <c:pt idx="668">
                  <c:v>36.3395103696974</c:v>
                </c:pt>
                <c:pt idx="669">
                  <c:v>36.3395103696974</c:v>
                </c:pt>
                <c:pt idx="670">
                  <c:v>36.3395103696974</c:v>
                </c:pt>
                <c:pt idx="671">
                  <c:v>36.3395103696974</c:v>
                </c:pt>
                <c:pt idx="672">
                  <c:v>36.3395103696974</c:v>
                </c:pt>
                <c:pt idx="673">
                  <c:v>36.3395103696974</c:v>
                </c:pt>
                <c:pt idx="674">
                  <c:v>36.3395103696974</c:v>
                </c:pt>
                <c:pt idx="675">
                  <c:v>36.3395103696974</c:v>
                </c:pt>
                <c:pt idx="676">
                  <c:v>36.3395103696974</c:v>
                </c:pt>
                <c:pt idx="677">
                  <c:v>36.3395103696974</c:v>
                </c:pt>
                <c:pt idx="678">
                  <c:v>36.3395103696974</c:v>
                </c:pt>
                <c:pt idx="679">
                  <c:v>36.3395103696974</c:v>
                </c:pt>
                <c:pt idx="680">
                  <c:v>36.3395103696974</c:v>
                </c:pt>
                <c:pt idx="681">
                  <c:v>36.3395103696974</c:v>
                </c:pt>
                <c:pt idx="682">
                  <c:v>36.3395103696974</c:v>
                </c:pt>
                <c:pt idx="683">
                  <c:v>36.3395103696974</c:v>
                </c:pt>
                <c:pt idx="684">
                  <c:v>36.3395103696974</c:v>
                </c:pt>
                <c:pt idx="685">
                  <c:v>36.3395103696974</c:v>
                </c:pt>
                <c:pt idx="686">
                  <c:v>36.3395103696974</c:v>
                </c:pt>
                <c:pt idx="687">
                  <c:v>36.3395103696974</c:v>
                </c:pt>
                <c:pt idx="688">
                  <c:v>36.3395103696974</c:v>
                </c:pt>
                <c:pt idx="689">
                  <c:v>36.3395103696974</c:v>
                </c:pt>
                <c:pt idx="690">
                  <c:v>36.3395103696974</c:v>
                </c:pt>
                <c:pt idx="691">
                  <c:v>36.3395103696974</c:v>
                </c:pt>
                <c:pt idx="692">
                  <c:v>36.3395103696974</c:v>
                </c:pt>
                <c:pt idx="693">
                  <c:v>36.3395103696974</c:v>
                </c:pt>
                <c:pt idx="694">
                  <c:v>36.3395103696974</c:v>
                </c:pt>
                <c:pt idx="695">
                  <c:v>36.3395103696974</c:v>
                </c:pt>
                <c:pt idx="696">
                  <c:v>36.3395103696974</c:v>
                </c:pt>
                <c:pt idx="697">
                  <c:v>36.3395103696974</c:v>
                </c:pt>
                <c:pt idx="698">
                  <c:v>36.3395103696974</c:v>
                </c:pt>
                <c:pt idx="699">
                  <c:v>36.3395103696974</c:v>
                </c:pt>
                <c:pt idx="700">
                  <c:v>36.3395103696974</c:v>
                </c:pt>
                <c:pt idx="701">
                  <c:v>36.3395103696974</c:v>
                </c:pt>
                <c:pt idx="702">
                  <c:v>36.3395103696974</c:v>
                </c:pt>
                <c:pt idx="703">
                  <c:v>36.3395103696974</c:v>
                </c:pt>
                <c:pt idx="704">
                  <c:v>36.3395103696974</c:v>
                </c:pt>
                <c:pt idx="705">
                  <c:v>36.3395103696974</c:v>
                </c:pt>
                <c:pt idx="706">
                  <c:v>36.3395103696974</c:v>
                </c:pt>
                <c:pt idx="707">
                  <c:v>36.3395103696974</c:v>
                </c:pt>
                <c:pt idx="708">
                  <c:v>36.3395103696974</c:v>
                </c:pt>
                <c:pt idx="709">
                  <c:v>36.3395103696974</c:v>
                </c:pt>
                <c:pt idx="710">
                  <c:v>36.3395103696974</c:v>
                </c:pt>
                <c:pt idx="711">
                  <c:v>36.3395103696974</c:v>
                </c:pt>
                <c:pt idx="712">
                  <c:v>36.3395103696974</c:v>
                </c:pt>
                <c:pt idx="713">
                  <c:v>36.3395103696974</c:v>
                </c:pt>
                <c:pt idx="714">
                  <c:v>36.3395103696974</c:v>
                </c:pt>
                <c:pt idx="715">
                  <c:v>36.3395103696974</c:v>
                </c:pt>
                <c:pt idx="716">
                  <c:v>36.3395103696974</c:v>
                </c:pt>
                <c:pt idx="717">
                  <c:v>36.3395103696974</c:v>
                </c:pt>
                <c:pt idx="718">
                  <c:v>36.3395103696974</c:v>
                </c:pt>
                <c:pt idx="719">
                  <c:v>36.3395103696974</c:v>
                </c:pt>
                <c:pt idx="720">
                  <c:v>36.3395103696974</c:v>
                </c:pt>
                <c:pt idx="721">
                  <c:v>36.3395103696974</c:v>
                </c:pt>
                <c:pt idx="722">
                  <c:v>36.3395103696974</c:v>
                </c:pt>
                <c:pt idx="723">
                  <c:v>36.3395103696974</c:v>
                </c:pt>
                <c:pt idx="724">
                  <c:v>36.3395103696974</c:v>
                </c:pt>
                <c:pt idx="725">
                  <c:v>36.3395103696974</c:v>
                </c:pt>
                <c:pt idx="726">
                  <c:v>36.3395103696974</c:v>
                </c:pt>
                <c:pt idx="727">
                  <c:v>36.3395103696974</c:v>
                </c:pt>
                <c:pt idx="728">
                  <c:v>36.3395103696974</c:v>
                </c:pt>
                <c:pt idx="729">
                  <c:v>36.3395103696974</c:v>
                </c:pt>
                <c:pt idx="730">
                  <c:v>36.3395103696974</c:v>
                </c:pt>
                <c:pt idx="731">
                  <c:v>36.3395103696974</c:v>
                </c:pt>
                <c:pt idx="732">
                  <c:v>36.3395103696974</c:v>
                </c:pt>
                <c:pt idx="733">
                  <c:v>36.3395103696974</c:v>
                </c:pt>
                <c:pt idx="734">
                  <c:v>36.3395103696974</c:v>
                </c:pt>
                <c:pt idx="735">
                  <c:v>36.3395103696974</c:v>
                </c:pt>
                <c:pt idx="736">
                  <c:v>36.3395103696974</c:v>
                </c:pt>
                <c:pt idx="737">
                  <c:v>36.3395103696974</c:v>
                </c:pt>
                <c:pt idx="738">
                  <c:v>36.3395103696974</c:v>
                </c:pt>
                <c:pt idx="739">
                  <c:v>36.3395103696974</c:v>
                </c:pt>
                <c:pt idx="740">
                  <c:v>36.3395103696974</c:v>
                </c:pt>
                <c:pt idx="741">
                  <c:v>36.3395103696974</c:v>
                </c:pt>
                <c:pt idx="742">
                  <c:v>36.3395103696974</c:v>
                </c:pt>
                <c:pt idx="743">
                  <c:v>36.3395103696974</c:v>
                </c:pt>
                <c:pt idx="744">
                  <c:v>36.3395103696974</c:v>
                </c:pt>
                <c:pt idx="745">
                  <c:v>36.3395103696974</c:v>
                </c:pt>
                <c:pt idx="746">
                  <c:v>36.3395103696974</c:v>
                </c:pt>
                <c:pt idx="747">
                  <c:v>36.3395103696974</c:v>
                </c:pt>
                <c:pt idx="748">
                  <c:v>36.3395103696974</c:v>
                </c:pt>
                <c:pt idx="749">
                  <c:v>36.3395103696974</c:v>
                </c:pt>
                <c:pt idx="750">
                  <c:v>36.3395103696974</c:v>
                </c:pt>
                <c:pt idx="751">
                  <c:v>36.3395103696974</c:v>
                </c:pt>
                <c:pt idx="752">
                  <c:v>36.3395103696974</c:v>
                </c:pt>
                <c:pt idx="753">
                  <c:v>36.3395103696974</c:v>
                </c:pt>
                <c:pt idx="754">
                  <c:v>36.3395103696974</c:v>
                </c:pt>
                <c:pt idx="755">
                  <c:v>36.3395103696974</c:v>
                </c:pt>
                <c:pt idx="756">
                  <c:v>36.3395103696974</c:v>
                </c:pt>
                <c:pt idx="757">
                  <c:v>36.3395103696974</c:v>
                </c:pt>
                <c:pt idx="758">
                  <c:v>36.3395103696974</c:v>
                </c:pt>
                <c:pt idx="759">
                  <c:v>36.3395103696974</c:v>
                </c:pt>
                <c:pt idx="760">
                  <c:v>36.3395103696974</c:v>
                </c:pt>
                <c:pt idx="761">
                  <c:v>36.3395103696974</c:v>
                </c:pt>
                <c:pt idx="762">
                  <c:v>36.3395103696974</c:v>
                </c:pt>
                <c:pt idx="763">
                  <c:v>36.3395103696974</c:v>
                </c:pt>
                <c:pt idx="764">
                  <c:v>36.3395103696974</c:v>
                </c:pt>
                <c:pt idx="765">
                  <c:v>36.3395103696974</c:v>
                </c:pt>
                <c:pt idx="766">
                  <c:v>36.3395103696974</c:v>
                </c:pt>
                <c:pt idx="767">
                  <c:v>36.3395103696974</c:v>
                </c:pt>
                <c:pt idx="768">
                  <c:v>36.3395103696974</c:v>
                </c:pt>
                <c:pt idx="769">
                  <c:v>36.3395103696974</c:v>
                </c:pt>
                <c:pt idx="770">
                  <c:v>36.3395103696974</c:v>
                </c:pt>
                <c:pt idx="771">
                  <c:v>36.3395103696974</c:v>
                </c:pt>
                <c:pt idx="772">
                  <c:v>36.3395103696974</c:v>
                </c:pt>
                <c:pt idx="773">
                  <c:v>36.3395103696974</c:v>
                </c:pt>
                <c:pt idx="774">
                  <c:v>36.3395103696974</c:v>
                </c:pt>
                <c:pt idx="775">
                  <c:v>36.3395103696974</c:v>
                </c:pt>
                <c:pt idx="776">
                  <c:v>36.3395103696974</c:v>
                </c:pt>
                <c:pt idx="777">
                  <c:v>36.3395103696974</c:v>
                </c:pt>
                <c:pt idx="778">
                  <c:v>36.3395103696974</c:v>
                </c:pt>
                <c:pt idx="779">
                  <c:v>36.3395103696974</c:v>
                </c:pt>
                <c:pt idx="780">
                  <c:v>36.3395103696974</c:v>
                </c:pt>
                <c:pt idx="781">
                  <c:v>36.3395103696974</c:v>
                </c:pt>
                <c:pt idx="782">
                  <c:v>36.3395103696974</c:v>
                </c:pt>
                <c:pt idx="783">
                  <c:v>36.3395103696974</c:v>
                </c:pt>
                <c:pt idx="784">
                  <c:v>36.3395103696974</c:v>
                </c:pt>
                <c:pt idx="785">
                  <c:v>36.3395103696974</c:v>
                </c:pt>
                <c:pt idx="786">
                  <c:v>36.3395103696974</c:v>
                </c:pt>
                <c:pt idx="787">
                  <c:v>36.3395103696974</c:v>
                </c:pt>
                <c:pt idx="788">
                  <c:v>36.3395103696974</c:v>
                </c:pt>
                <c:pt idx="789">
                  <c:v>36.3395103696974</c:v>
                </c:pt>
                <c:pt idx="790">
                  <c:v>36.3395103696974</c:v>
                </c:pt>
                <c:pt idx="791">
                  <c:v>36.3395103696974</c:v>
                </c:pt>
                <c:pt idx="792">
                  <c:v>36.3395103696974</c:v>
                </c:pt>
                <c:pt idx="793">
                  <c:v>36.3395103696974</c:v>
                </c:pt>
                <c:pt idx="794">
                  <c:v>36.3395103696974</c:v>
                </c:pt>
                <c:pt idx="795">
                  <c:v>36.3395103696974</c:v>
                </c:pt>
                <c:pt idx="796">
                  <c:v>36.3395103696974</c:v>
                </c:pt>
                <c:pt idx="797">
                  <c:v>36.3395103696974</c:v>
                </c:pt>
                <c:pt idx="798">
                  <c:v>36.3395103696974</c:v>
                </c:pt>
                <c:pt idx="799">
                  <c:v>36.3395103696974</c:v>
                </c:pt>
                <c:pt idx="800">
                  <c:v>36.3395103696974</c:v>
                </c:pt>
                <c:pt idx="801">
                  <c:v>36.3395103696974</c:v>
                </c:pt>
                <c:pt idx="802">
                  <c:v>36.3395103696974</c:v>
                </c:pt>
                <c:pt idx="803">
                  <c:v>36.3395103696974</c:v>
                </c:pt>
                <c:pt idx="804">
                  <c:v>36.3395103696974</c:v>
                </c:pt>
                <c:pt idx="805">
                  <c:v>36.3395103696974</c:v>
                </c:pt>
                <c:pt idx="806">
                  <c:v>36.3395103696974</c:v>
                </c:pt>
                <c:pt idx="807">
                  <c:v>36.3395103696974</c:v>
                </c:pt>
                <c:pt idx="808">
                  <c:v>36.3395103696974</c:v>
                </c:pt>
                <c:pt idx="809">
                  <c:v>36.3395103696974</c:v>
                </c:pt>
                <c:pt idx="810">
                  <c:v>36.3395103696974</c:v>
                </c:pt>
                <c:pt idx="811">
                  <c:v>36.3395103696974</c:v>
                </c:pt>
                <c:pt idx="812">
                  <c:v>36.3395103696974</c:v>
                </c:pt>
                <c:pt idx="813">
                  <c:v>36.3395103696974</c:v>
                </c:pt>
                <c:pt idx="814">
                  <c:v>36.3395103696974</c:v>
                </c:pt>
                <c:pt idx="815">
                  <c:v>36.3395103696974</c:v>
                </c:pt>
                <c:pt idx="816">
                  <c:v>36.3395103696974</c:v>
                </c:pt>
                <c:pt idx="817">
                  <c:v>36.3395103696974</c:v>
                </c:pt>
                <c:pt idx="818">
                  <c:v>36.3395103696974</c:v>
                </c:pt>
                <c:pt idx="819">
                  <c:v>36.3395103696974</c:v>
                </c:pt>
                <c:pt idx="820">
                  <c:v>36.3395103696974</c:v>
                </c:pt>
                <c:pt idx="821">
                  <c:v>36.3395103696974</c:v>
                </c:pt>
                <c:pt idx="822">
                  <c:v>36.3395103696974</c:v>
                </c:pt>
                <c:pt idx="823">
                  <c:v>36.3395103696974</c:v>
                </c:pt>
                <c:pt idx="824">
                  <c:v>36.3395103696974</c:v>
                </c:pt>
                <c:pt idx="825">
                  <c:v>36.3395103696974</c:v>
                </c:pt>
                <c:pt idx="826">
                  <c:v>36.3395103696974</c:v>
                </c:pt>
                <c:pt idx="827">
                  <c:v>36.3395103696974</c:v>
                </c:pt>
                <c:pt idx="828">
                  <c:v>36.3395103696974</c:v>
                </c:pt>
                <c:pt idx="829">
                  <c:v>36.3395103696974</c:v>
                </c:pt>
                <c:pt idx="830">
                  <c:v>36.3395103696974</c:v>
                </c:pt>
                <c:pt idx="831">
                  <c:v>36.3395103696974</c:v>
                </c:pt>
                <c:pt idx="832">
                  <c:v>36.3395103696974</c:v>
                </c:pt>
                <c:pt idx="833">
                  <c:v>36.3395103696974</c:v>
                </c:pt>
                <c:pt idx="834">
                  <c:v>36.3395103696974</c:v>
                </c:pt>
                <c:pt idx="835">
                  <c:v>36.3395103696974</c:v>
                </c:pt>
                <c:pt idx="836">
                  <c:v>36.3395103696974</c:v>
                </c:pt>
                <c:pt idx="837">
                  <c:v>36.3395103696974</c:v>
                </c:pt>
                <c:pt idx="838">
                  <c:v>36.3395103696974</c:v>
                </c:pt>
                <c:pt idx="839">
                  <c:v>36.3395103696974</c:v>
                </c:pt>
                <c:pt idx="840">
                  <c:v>36.3395103696974</c:v>
                </c:pt>
                <c:pt idx="841">
                  <c:v>36.3395103696974</c:v>
                </c:pt>
                <c:pt idx="842">
                  <c:v>36.3395103696974</c:v>
                </c:pt>
                <c:pt idx="843">
                  <c:v>36.3395103696974</c:v>
                </c:pt>
                <c:pt idx="844">
                  <c:v>36.3395103696974</c:v>
                </c:pt>
                <c:pt idx="845">
                  <c:v>36.3395103696974</c:v>
                </c:pt>
                <c:pt idx="846">
                  <c:v>36.3395103696974</c:v>
                </c:pt>
                <c:pt idx="847">
                  <c:v>36.3395103696974</c:v>
                </c:pt>
                <c:pt idx="848">
                  <c:v>36.3395103696974</c:v>
                </c:pt>
                <c:pt idx="849">
                  <c:v>36.3395103696974</c:v>
                </c:pt>
                <c:pt idx="850">
                  <c:v>36.3395103696974</c:v>
                </c:pt>
                <c:pt idx="851">
                  <c:v>36.3395103696974</c:v>
                </c:pt>
                <c:pt idx="852">
                  <c:v>36.3395103696974</c:v>
                </c:pt>
                <c:pt idx="853">
                  <c:v>36.3395103696974</c:v>
                </c:pt>
                <c:pt idx="854">
                  <c:v>36.3395103696974</c:v>
                </c:pt>
                <c:pt idx="855">
                  <c:v>36.3395103696974</c:v>
                </c:pt>
                <c:pt idx="856">
                  <c:v>36.3395103696974</c:v>
                </c:pt>
                <c:pt idx="857">
                  <c:v>36.3395103696974</c:v>
                </c:pt>
                <c:pt idx="858">
                  <c:v>36.3395103696974</c:v>
                </c:pt>
                <c:pt idx="859">
                  <c:v>36.3395103696974</c:v>
                </c:pt>
                <c:pt idx="860">
                  <c:v>36.3395103696974</c:v>
                </c:pt>
                <c:pt idx="861">
                  <c:v>36.3395103696974</c:v>
                </c:pt>
                <c:pt idx="862">
                  <c:v>36.3395103696974</c:v>
                </c:pt>
                <c:pt idx="863">
                  <c:v>36.3395103696974</c:v>
                </c:pt>
                <c:pt idx="864">
                  <c:v>36.3395103696974</c:v>
                </c:pt>
                <c:pt idx="865">
                  <c:v>36.3395103696974</c:v>
                </c:pt>
                <c:pt idx="866">
                  <c:v>36.3395103696974</c:v>
                </c:pt>
                <c:pt idx="867">
                  <c:v>36.3395103696974</c:v>
                </c:pt>
                <c:pt idx="868">
                  <c:v>36.3395103696974</c:v>
                </c:pt>
                <c:pt idx="869">
                  <c:v>36.3395103696974</c:v>
                </c:pt>
                <c:pt idx="870">
                  <c:v>36.3395103696974</c:v>
                </c:pt>
                <c:pt idx="871">
                  <c:v>36.3395103696974</c:v>
                </c:pt>
                <c:pt idx="872">
                  <c:v>36.3395103696974</c:v>
                </c:pt>
                <c:pt idx="873">
                  <c:v>36.3395103696974</c:v>
                </c:pt>
                <c:pt idx="874">
                  <c:v>36.3395103696974</c:v>
                </c:pt>
                <c:pt idx="875">
                  <c:v>36.3395103696974</c:v>
                </c:pt>
                <c:pt idx="876">
                  <c:v>36.3395103696974</c:v>
                </c:pt>
                <c:pt idx="877">
                  <c:v>36.3395103696974</c:v>
                </c:pt>
                <c:pt idx="878">
                  <c:v>36.3395103696974</c:v>
                </c:pt>
                <c:pt idx="879">
                  <c:v>36.3395103696974</c:v>
                </c:pt>
                <c:pt idx="880">
                  <c:v>36.3395103696974</c:v>
                </c:pt>
                <c:pt idx="881">
                  <c:v>36.3395103696974</c:v>
                </c:pt>
                <c:pt idx="882">
                  <c:v>36.3395103696974</c:v>
                </c:pt>
                <c:pt idx="883">
                  <c:v>36.3395103696974</c:v>
                </c:pt>
                <c:pt idx="884">
                  <c:v>36.3395103696974</c:v>
                </c:pt>
                <c:pt idx="885">
                  <c:v>36.3395103696974</c:v>
                </c:pt>
                <c:pt idx="886">
                  <c:v>36.3395103696974</c:v>
                </c:pt>
                <c:pt idx="887">
                  <c:v>36.3395103696974</c:v>
                </c:pt>
                <c:pt idx="888">
                  <c:v>36.3395103696974</c:v>
                </c:pt>
                <c:pt idx="889">
                  <c:v>36.3395103696974</c:v>
                </c:pt>
                <c:pt idx="890">
                  <c:v>36.3395103696974</c:v>
                </c:pt>
                <c:pt idx="891">
                  <c:v>36.3395103696974</c:v>
                </c:pt>
                <c:pt idx="892">
                  <c:v>36.3395103696974</c:v>
                </c:pt>
                <c:pt idx="893">
                  <c:v>36.3395103696974</c:v>
                </c:pt>
                <c:pt idx="894">
                  <c:v>36.3395103696974</c:v>
                </c:pt>
                <c:pt idx="895">
                  <c:v>36.3395103696974</c:v>
                </c:pt>
                <c:pt idx="896">
                  <c:v>36.3395103696974</c:v>
                </c:pt>
                <c:pt idx="897">
                  <c:v>36.3395103696974</c:v>
                </c:pt>
                <c:pt idx="898">
                  <c:v>36.3395103696974</c:v>
                </c:pt>
                <c:pt idx="899">
                  <c:v>36.3395103696974</c:v>
                </c:pt>
                <c:pt idx="900">
                  <c:v>36.3395103696974</c:v>
                </c:pt>
                <c:pt idx="901">
                  <c:v>36.3395103696974</c:v>
                </c:pt>
                <c:pt idx="902">
                  <c:v>36.3395103696974</c:v>
                </c:pt>
                <c:pt idx="903">
                  <c:v>36.3395103696974</c:v>
                </c:pt>
                <c:pt idx="904">
                  <c:v>36.3395103696974</c:v>
                </c:pt>
                <c:pt idx="905">
                  <c:v>36.3395103696974</c:v>
                </c:pt>
                <c:pt idx="906">
                  <c:v>36.3395103696974</c:v>
                </c:pt>
                <c:pt idx="907">
                  <c:v>36.3395103696974</c:v>
                </c:pt>
                <c:pt idx="908">
                  <c:v>36.3395103696974</c:v>
                </c:pt>
                <c:pt idx="909">
                  <c:v>36.3395103696974</c:v>
                </c:pt>
                <c:pt idx="910">
                  <c:v>36.3395103696974</c:v>
                </c:pt>
                <c:pt idx="911">
                  <c:v>36.3395103696974</c:v>
                </c:pt>
                <c:pt idx="912">
                  <c:v>36.3395103696974</c:v>
                </c:pt>
                <c:pt idx="913">
                  <c:v>36.3395103696974</c:v>
                </c:pt>
                <c:pt idx="914">
                  <c:v>36.3395103696974</c:v>
                </c:pt>
                <c:pt idx="915">
                  <c:v>36.3395103696974</c:v>
                </c:pt>
                <c:pt idx="916">
                  <c:v>36.3395103696974</c:v>
                </c:pt>
                <c:pt idx="917">
                  <c:v>36.3395103696974</c:v>
                </c:pt>
                <c:pt idx="918">
                  <c:v>36.3395103696974</c:v>
                </c:pt>
                <c:pt idx="919">
                  <c:v>36.3395103696974</c:v>
                </c:pt>
                <c:pt idx="920">
                  <c:v>36.3395103696974</c:v>
                </c:pt>
                <c:pt idx="921">
                  <c:v>36.3395103696974</c:v>
                </c:pt>
                <c:pt idx="922">
                  <c:v>36.3395103696974</c:v>
                </c:pt>
                <c:pt idx="923">
                  <c:v>36.3395103696974</c:v>
                </c:pt>
                <c:pt idx="924">
                  <c:v>36.3395103696974</c:v>
                </c:pt>
                <c:pt idx="925">
                  <c:v>36.3395103696974</c:v>
                </c:pt>
                <c:pt idx="926">
                  <c:v>36.3395103696974</c:v>
                </c:pt>
                <c:pt idx="927">
                  <c:v>36.3395103696974</c:v>
                </c:pt>
                <c:pt idx="928">
                  <c:v>36.3395103696974</c:v>
                </c:pt>
                <c:pt idx="929">
                  <c:v>36.3395103696974</c:v>
                </c:pt>
                <c:pt idx="930">
                  <c:v>36.3395103696974</c:v>
                </c:pt>
                <c:pt idx="931">
                  <c:v>36.3395103696974</c:v>
                </c:pt>
                <c:pt idx="932">
                  <c:v>36.3395103696974</c:v>
                </c:pt>
                <c:pt idx="933">
                  <c:v>36.3395103696974</c:v>
                </c:pt>
                <c:pt idx="934">
                  <c:v>36.3395103696974</c:v>
                </c:pt>
                <c:pt idx="935">
                  <c:v>36.3395103696974</c:v>
                </c:pt>
                <c:pt idx="936">
                  <c:v>36.3395103696974</c:v>
                </c:pt>
                <c:pt idx="937">
                  <c:v>36.3395103696974</c:v>
                </c:pt>
                <c:pt idx="938">
                  <c:v>36.3395103696974</c:v>
                </c:pt>
                <c:pt idx="939">
                  <c:v>36.3395103696974</c:v>
                </c:pt>
                <c:pt idx="940">
                  <c:v>36.3395103696974</c:v>
                </c:pt>
                <c:pt idx="941">
                  <c:v>36.3395103696974</c:v>
                </c:pt>
                <c:pt idx="942">
                  <c:v>36.3395103696974</c:v>
                </c:pt>
                <c:pt idx="943">
                  <c:v>36.3395103696974</c:v>
                </c:pt>
                <c:pt idx="944">
                  <c:v>36.3395103696974</c:v>
                </c:pt>
                <c:pt idx="945">
                  <c:v>36.3395103696974</c:v>
                </c:pt>
                <c:pt idx="946">
                  <c:v>36.3395103696974</c:v>
                </c:pt>
                <c:pt idx="947">
                  <c:v>36.3395103696974</c:v>
                </c:pt>
                <c:pt idx="948">
                  <c:v>36.3395103696974</c:v>
                </c:pt>
                <c:pt idx="949">
                  <c:v>36.3395103696974</c:v>
                </c:pt>
                <c:pt idx="950">
                  <c:v>36.3395103696974</c:v>
                </c:pt>
                <c:pt idx="951">
                  <c:v>36.3395103696974</c:v>
                </c:pt>
                <c:pt idx="952">
                  <c:v>36.3395103696974</c:v>
                </c:pt>
                <c:pt idx="953">
                  <c:v>36.3395103696974</c:v>
                </c:pt>
                <c:pt idx="954">
                  <c:v>36.3395103696974</c:v>
                </c:pt>
                <c:pt idx="955">
                  <c:v>36.3395103696974</c:v>
                </c:pt>
                <c:pt idx="956">
                  <c:v>36.3395103696974</c:v>
                </c:pt>
                <c:pt idx="957">
                  <c:v>36.3395103696974</c:v>
                </c:pt>
                <c:pt idx="958">
                  <c:v>36.3395103696974</c:v>
                </c:pt>
                <c:pt idx="959">
                  <c:v>36.3395103696974</c:v>
                </c:pt>
                <c:pt idx="960">
                  <c:v>36.3395103696974</c:v>
                </c:pt>
                <c:pt idx="961">
                  <c:v>36.3395103696974</c:v>
                </c:pt>
                <c:pt idx="962">
                  <c:v>36.3395103696974</c:v>
                </c:pt>
                <c:pt idx="963">
                  <c:v>36.3395103696974</c:v>
                </c:pt>
                <c:pt idx="964">
                  <c:v>36.3395103696974</c:v>
                </c:pt>
                <c:pt idx="965">
                  <c:v>36.3395103696974</c:v>
                </c:pt>
                <c:pt idx="966">
                  <c:v>36.3395103696974</c:v>
                </c:pt>
                <c:pt idx="967">
                  <c:v>36.3395103696974</c:v>
                </c:pt>
                <c:pt idx="968">
                  <c:v>36.3395103696974</c:v>
                </c:pt>
                <c:pt idx="969">
                  <c:v>36.3395103696974</c:v>
                </c:pt>
                <c:pt idx="970">
                  <c:v>36.3395103696974</c:v>
                </c:pt>
                <c:pt idx="971">
                  <c:v>36.3395103696974</c:v>
                </c:pt>
                <c:pt idx="972">
                  <c:v>36.3395103696974</c:v>
                </c:pt>
                <c:pt idx="973">
                  <c:v>36.3395103696974</c:v>
                </c:pt>
                <c:pt idx="974">
                  <c:v>36.3395103696974</c:v>
                </c:pt>
                <c:pt idx="975">
                  <c:v>36.3395103696974</c:v>
                </c:pt>
                <c:pt idx="976">
                  <c:v>36.3395103696974</c:v>
                </c:pt>
                <c:pt idx="977">
                  <c:v>36.3395103696974</c:v>
                </c:pt>
                <c:pt idx="978">
                  <c:v>36.3395103696974</c:v>
                </c:pt>
                <c:pt idx="979">
                  <c:v>36.3395103696974</c:v>
                </c:pt>
                <c:pt idx="980">
                  <c:v>36.3395103696974</c:v>
                </c:pt>
                <c:pt idx="981">
                  <c:v>36.3395103696974</c:v>
                </c:pt>
                <c:pt idx="982">
                  <c:v>36.3395103696974</c:v>
                </c:pt>
                <c:pt idx="983">
                  <c:v>36.3395103696974</c:v>
                </c:pt>
                <c:pt idx="984">
                  <c:v>36.3395103696974</c:v>
                </c:pt>
                <c:pt idx="985">
                  <c:v>36.3395103696974</c:v>
                </c:pt>
                <c:pt idx="986">
                  <c:v>36.3395103696974</c:v>
                </c:pt>
                <c:pt idx="987">
                  <c:v>36.3395103696974</c:v>
                </c:pt>
                <c:pt idx="988">
                  <c:v>36.3395103696974</c:v>
                </c:pt>
                <c:pt idx="989">
                  <c:v>36.3395103696974</c:v>
                </c:pt>
                <c:pt idx="990">
                  <c:v>36.3395103696974</c:v>
                </c:pt>
                <c:pt idx="991">
                  <c:v>36.3395103696974</c:v>
                </c:pt>
                <c:pt idx="992">
                  <c:v>36.3395103696974</c:v>
                </c:pt>
                <c:pt idx="993">
                  <c:v>36.3395103696974</c:v>
                </c:pt>
                <c:pt idx="994">
                  <c:v>36.3395103696974</c:v>
                </c:pt>
                <c:pt idx="995">
                  <c:v>36.3395103696974</c:v>
                </c:pt>
                <c:pt idx="996">
                  <c:v>36.3395103696974</c:v>
                </c:pt>
                <c:pt idx="997">
                  <c:v>36.3395103696974</c:v>
                </c:pt>
                <c:pt idx="998">
                  <c:v>36.3395103696974</c:v>
                </c:pt>
                <c:pt idx="999">
                  <c:v>36.3395103696974</c:v>
                </c:pt>
                <c:pt idx="1000">
                  <c:v>36.3395103696974</c:v>
                </c:pt>
                <c:pt idx="1001">
                  <c:v>36.3395103696974</c:v>
                </c:pt>
                <c:pt idx="1002">
                  <c:v>36.3395103696974</c:v>
                </c:pt>
                <c:pt idx="1003">
                  <c:v>36.3395103696974</c:v>
                </c:pt>
                <c:pt idx="1004">
                  <c:v>36.3395103696974</c:v>
                </c:pt>
                <c:pt idx="1005">
                  <c:v>36.3395103696974</c:v>
                </c:pt>
                <c:pt idx="1006">
                  <c:v>36.3395103696974</c:v>
                </c:pt>
                <c:pt idx="1007">
                  <c:v>36.3395103696974</c:v>
                </c:pt>
                <c:pt idx="1008">
                  <c:v>36.3395103696974</c:v>
                </c:pt>
                <c:pt idx="1009">
                  <c:v>36.3395103696974</c:v>
                </c:pt>
                <c:pt idx="1010">
                  <c:v>36.3395103696974</c:v>
                </c:pt>
                <c:pt idx="1011">
                  <c:v>36.3395103696974</c:v>
                </c:pt>
                <c:pt idx="1012">
                  <c:v>36.3395103696974</c:v>
                </c:pt>
                <c:pt idx="1013">
                  <c:v>36.3395103696974</c:v>
                </c:pt>
                <c:pt idx="1014">
                  <c:v>36.3395103696974</c:v>
                </c:pt>
                <c:pt idx="1015">
                  <c:v>36.3395103696974</c:v>
                </c:pt>
                <c:pt idx="1016">
                  <c:v>36.3395103696974</c:v>
                </c:pt>
                <c:pt idx="1017">
                  <c:v>36.3395103696974</c:v>
                </c:pt>
                <c:pt idx="1018">
                  <c:v>36.3395103696974</c:v>
                </c:pt>
                <c:pt idx="1019">
                  <c:v>36.3395103696974</c:v>
                </c:pt>
                <c:pt idx="1020">
                  <c:v>36.3395103696974</c:v>
                </c:pt>
                <c:pt idx="1021">
                  <c:v>36.3395103696974</c:v>
                </c:pt>
                <c:pt idx="1022">
                  <c:v>36.3395103696974</c:v>
                </c:pt>
                <c:pt idx="1023">
                  <c:v>36.3395103696974</c:v>
                </c:pt>
                <c:pt idx="1024">
                  <c:v>36.3395103696974</c:v>
                </c:pt>
                <c:pt idx="1025">
                  <c:v>36.3395103696974</c:v>
                </c:pt>
                <c:pt idx="1026">
                  <c:v>36.3395103696974</c:v>
                </c:pt>
                <c:pt idx="1027">
                  <c:v>36.3395103696974</c:v>
                </c:pt>
                <c:pt idx="1028">
                  <c:v>36.3395103696974</c:v>
                </c:pt>
                <c:pt idx="1029">
                  <c:v>36.3395103696974</c:v>
                </c:pt>
                <c:pt idx="1030">
                  <c:v>36.3395103696974</c:v>
                </c:pt>
                <c:pt idx="1031">
                  <c:v>36.3395103696974</c:v>
                </c:pt>
                <c:pt idx="1032">
                  <c:v>36.3395103696974</c:v>
                </c:pt>
                <c:pt idx="1033">
                  <c:v>36.3395103696974</c:v>
                </c:pt>
                <c:pt idx="1034">
                  <c:v>36.3395103696974</c:v>
                </c:pt>
                <c:pt idx="1035">
                  <c:v>36.3395103696974</c:v>
                </c:pt>
                <c:pt idx="1036">
                  <c:v>36.3395103696974</c:v>
                </c:pt>
                <c:pt idx="1037">
                  <c:v>36.3395103696974</c:v>
                </c:pt>
                <c:pt idx="1038">
                  <c:v>36.3395103696974</c:v>
                </c:pt>
                <c:pt idx="1039">
                  <c:v>36.3395103696974</c:v>
                </c:pt>
                <c:pt idx="1040">
                  <c:v>36.3395103696974</c:v>
                </c:pt>
                <c:pt idx="1041">
                  <c:v>36.3395103696974</c:v>
                </c:pt>
                <c:pt idx="1042">
                  <c:v>36.3395103696974</c:v>
                </c:pt>
                <c:pt idx="1043">
                  <c:v>36.3395103696974</c:v>
                </c:pt>
                <c:pt idx="1044">
                  <c:v>36.3395103696974</c:v>
                </c:pt>
                <c:pt idx="1045">
                  <c:v>36.3395103696974</c:v>
                </c:pt>
                <c:pt idx="1046">
                  <c:v>36.3395103696974</c:v>
                </c:pt>
                <c:pt idx="1047">
                  <c:v>36.3395103696974</c:v>
                </c:pt>
                <c:pt idx="1048">
                  <c:v>36.3395103696974</c:v>
                </c:pt>
                <c:pt idx="1049">
                  <c:v>36.3395103696974</c:v>
                </c:pt>
                <c:pt idx="1050">
                  <c:v>36.3395103696974</c:v>
                </c:pt>
                <c:pt idx="1051">
                  <c:v>36.3395103696974</c:v>
                </c:pt>
                <c:pt idx="1052">
                  <c:v>36.3395103696974</c:v>
                </c:pt>
                <c:pt idx="1053">
                  <c:v>36.3395103696974</c:v>
                </c:pt>
                <c:pt idx="1054">
                  <c:v>36.3395103696974</c:v>
                </c:pt>
                <c:pt idx="1055">
                  <c:v>36.3395103696974</c:v>
                </c:pt>
                <c:pt idx="1056">
                  <c:v>36.3395103696974</c:v>
                </c:pt>
                <c:pt idx="1057">
                  <c:v>36.3395103696974</c:v>
                </c:pt>
                <c:pt idx="1058">
                  <c:v>36.3395103696974</c:v>
                </c:pt>
                <c:pt idx="1059">
                  <c:v>36.3395103696974</c:v>
                </c:pt>
                <c:pt idx="1060">
                  <c:v>36.3395103696974</c:v>
                </c:pt>
                <c:pt idx="1061">
                  <c:v>36.3395103696974</c:v>
                </c:pt>
                <c:pt idx="1062">
                  <c:v>36.3395103696974</c:v>
                </c:pt>
                <c:pt idx="1063">
                  <c:v>36.3395103696974</c:v>
                </c:pt>
                <c:pt idx="1064">
                  <c:v>36.3395103696974</c:v>
                </c:pt>
                <c:pt idx="1065">
                  <c:v>36.3395103696974</c:v>
                </c:pt>
                <c:pt idx="1066">
                  <c:v>36.3395103696974</c:v>
                </c:pt>
                <c:pt idx="1067">
                  <c:v>36.3395103696974</c:v>
                </c:pt>
                <c:pt idx="1068">
                  <c:v>36.3395103696974</c:v>
                </c:pt>
                <c:pt idx="1069">
                  <c:v>36.3395103696974</c:v>
                </c:pt>
                <c:pt idx="1070">
                  <c:v>36.3395103696974</c:v>
                </c:pt>
                <c:pt idx="1071">
                  <c:v>36.3395103696974</c:v>
                </c:pt>
                <c:pt idx="1072">
                  <c:v>36.3395103696974</c:v>
                </c:pt>
                <c:pt idx="1073">
                  <c:v>36.3395103696974</c:v>
                </c:pt>
                <c:pt idx="1074">
                  <c:v>36.3395103696974</c:v>
                </c:pt>
                <c:pt idx="1075">
                  <c:v>36.3395103696974</c:v>
                </c:pt>
                <c:pt idx="1076">
                  <c:v>36.3395103696974</c:v>
                </c:pt>
                <c:pt idx="1077">
                  <c:v>36.3395103696974</c:v>
                </c:pt>
                <c:pt idx="1078">
                  <c:v>36.3395103696974</c:v>
                </c:pt>
                <c:pt idx="1079">
                  <c:v>36.3395103696974</c:v>
                </c:pt>
                <c:pt idx="1080">
                  <c:v>36.3395103696974</c:v>
                </c:pt>
                <c:pt idx="1081">
                  <c:v>36.3395103696974</c:v>
                </c:pt>
                <c:pt idx="1082">
                  <c:v>36.3395103696974</c:v>
                </c:pt>
                <c:pt idx="1083">
                  <c:v>36.3395103696974</c:v>
                </c:pt>
                <c:pt idx="1084">
                  <c:v>36.3395103696974</c:v>
                </c:pt>
                <c:pt idx="1085">
                  <c:v>36.3395103696974</c:v>
                </c:pt>
                <c:pt idx="1086">
                  <c:v>36.3395103696974</c:v>
                </c:pt>
                <c:pt idx="1087">
                  <c:v>36.3395103696974</c:v>
                </c:pt>
                <c:pt idx="1088">
                  <c:v>36.3395103696974</c:v>
                </c:pt>
                <c:pt idx="1089">
                  <c:v>36.3395103696974</c:v>
                </c:pt>
                <c:pt idx="1090">
                  <c:v>36.3395103696974</c:v>
                </c:pt>
                <c:pt idx="1091">
                  <c:v>36.3395103696974</c:v>
                </c:pt>
                <c:pt idx="1092">
                  <c:v>36.3395103696974</c:v>
                </c:pt>
                <c:pt idx="1093">
                  <c:v>36.3395103696974</c:v>
                </c:pt>
                <c:pt idx="1094">
                  <c:v>36.3395103696974</c:v>
                </c:pt>
                <c:pt idx="1095">
                  <c:v>36.3395103696974</c:v>
                </c:pt>
                <c:pt idx="1096">
                  <c:v>36.3395103696974</c:v>
                </c:pt>
                <c:pt idx="1097">
                  <c:v>36.3395103696974</c:v>
                </c:pt>
                <c:pt idx="1098">
                  <c:v>36.3395103696974</c:v>
                </c:pt>
                <c:pt idx="1099">
                  <c:v>36.3395103696974</c:v>
                </c:pt>
                <c:pt idx="1100">
                  <c:v>36.3395103696974</c:v>
                </c:pt>
                <c:pt idx="1101">
                  <c:v>36.3395103696974</c:v>
                </c:pt>
                <c:pt idx="1102">
                  <c:v>36.3395103696974</c:v>
                </c:pt>
                <c:pt idx="1103">
                  <c:v>36.3395103696974</c:v>
                </c:pt>
                <c:pt idx="1104">
                  <c:v>36.3395103696974</c:v>
                </c:pt>
                <c:pt idx="1105">
                  <c:v>36.3395103696974</c:v>
                </c:pt>
                <c:pt idx="1106">
                  <c:v>36.3395103696974</c:v>
                </c:pt>
                <c:pt idx="1107">
                  <c:v>36.3395103696974</c:v>
                </c:pt>
                <c:pt idx="1108">
                  <c:v>36.3395103696974</c:v>
                </c:pt>
                <c:pt idx="1109">
                  <c:v>36.3395103696974</c:v>
                </c:pt>
                <c:pt idx="1110">
                  <c:v>36.3395103696974</c:v>
                </c:pt>
                <c:pt idx="1111">
                  <c:v>36.3395103696974</c:v>
                </c:pt>
                <c:pt idx="1112">
                  <c:v>36.3395103696974</c:v>
                </c:pt>
                <c:pt idx="1113">
                  <c:v>36.3395103696974</c:v>
                </c:pt>
                <c:pt idx="1114">
                  <c:v>36.3395103696974</c:v>
                </c:pt>
                <c:pt idx="1115">
                  <c:v>36.3395103696974</c:v>
                </c:pt>
                <c:pt idx="1116">
                  <c:v>36.3395103696974</c:v>
                </c:pt>
                <c:pt idx="1117">
                  <c:v>36.3395103696974</c:v>
                </c:pt>
                <c:pt idx="1118">
                  <c:v>36.3395103696974</c:v>
                </c:pt>
                <c:pt idx="1119">
                  <c:v>36.3395103696974</c:v>
                </c:pt>
                <c:pt idx="1120">
                  <c:v>36.3395103696974</c:v>
                </c:pt>
                <c:pt idx="1121">
                  <c:v>36.3395103696974</c:v>
                </c:pt>
                <c:pt idx="1122">
                  <c:v>36.3395103696974</c:v>
                </c:pt>
                <c:pt idx="1123">
                  <c:v>36.3395103696974</c:v>
                </c:pt>
                <c:pt idx="1124">
                  <c:v>36.3395103696974</c:v>
                </c:pt>
                <c:pt idx="1125">
                  <c:v>36.3395103696974</c:v>
                </c:pt>
                <c:pt idx="1126">
                  <c:v>36.3395103696974</c:v>
                </c:pt>
                <c:pt idx="1127">
                  <c:v>36.3395103696974</c:v>
                </c:pt>
                <c:pt idx="1128">
                  <c:v>36.3395103696974</c:v>
                </c:pt>
                <c:pt idx="1129">
                  <c:v>36.3395103696974</c:v>
                </c:pt>
                <c:pt idx="1130">
                  <c:v>36.3395103696974</c:v>
                </c:pt>
                <c:pt idx="1131">
                  <c:v>36.3395103696974</c:v>
                </c:pt>
                <c:pt idx="1132">
                  <c:v>36.3395103696974</c:v>
                </c:pt>
                <c:pt idx="1133">
                  <c:v>36.3395103696974</c:v>
                </c:pt>
                <c:pt idx="1134">
                  <c:v>36.3395103696974</c:v>
                </c:pt>
                <c:pt idx="1135">
                  <c:v>36.3395103696974</c:v>
                </c:pt>
                <c:pt idx="1136">
                  <c:v>36.3395103696974</c:v>
                </c:pt>
                <c:pt idx="1137">
                  <c:v>36.3395103696974</c:v>
                </c:pt>
                <c:pt idx="1138">
                  <c:v>36.3395103696974</c:v>
                </c:pt>
                <c:pt idx="1139">
                  <c:v>36.3395103696974</c:v>
                </c:pt>
                <c:pt idx="1140">
                  <c:v>36.3395103696974</c:v>
                </c:pt>
                <c:pt idx="1141">
                  <c:v>36.3395103696974</c:v>
                </c:pt>
                <c:pt idx="1142">
                  <c:v>36.3395103696974</c:v>
                </c:pt>
                <c:pt idx="1143">
                  <c:v>36.3395103696974</c:v>
                </c:pt>
                <c:pt idx="1144">
                  <c:v>36.3395103696974</c:v>
                </c:pt>
                <c:pt idx="1145">
                  <c:v>36.3395103696974</c:v>
                </c:pt>
                <c:pt idx="1146">
                  <c:v>36.3395103696974</c:v>
                </c:pt>
                <c:pt idx="1147">
                  <c:v>36.3395103696974</c:v>
                </c:pt>
                <c:pt idx="1148">
                  <c:v>36.3395103696974</c:v>
                </c:pt>
                <c:pt idx="1149">
                  <c:v>36.3395103696974</c:v>
                </c:pt>
                <c:pt idx="1150">
                  <c:v>36.3395103696974</c:v>
                </c:pt>
                <c:pt idx="1151">
                  <c:v>36.3395103696974</c:v>
                </c:pt>
                <c:pt idx="1152">
                  <c:v>36.3395103696974</c:v>
                </c:pt>
                <c:pt idx="1153">
                  <c:v>36.3395103696974</c:v>
                </c:pt>
                <c:pt idx="1154">
                  <c:v>36.3395103696974</c:v>
                </c:pt>
                <c:pt idx="1155">
                  <c:v>36.3395103696974</c:v>
                </c:pt>
                <c:pt idx="1156">
                  <c:v>36.3395103696974</c:v>
                </c:pt>
                <c:pt idx="1157">
                  <c:v>36.3395103696974</c:v>
                </c:pt>
                <c:pt idx="1158">
                  <c:v>36.3395103696974</c:v>
                </c:pt>
                <c:pt idx="1159">
                  <c:v>36.3395103696974</c:v>
                </c:pt>
                <c:pt idx="1160">
                  <c:v>36.3395103696974</c:v>
                </c:pt>
                <c:pt idx="1161">
                  <c:v>36.3395103696974</c:v>
                </c:pt>
                <c:pt idx="1162">
                  <c:v>36.3395103696974</c:v>
                </c:pt>
                <c:pt idx="1163">
                  <c:v>36.3395103696974</c:v>
                </c:pt>
                <c:pt idx="1164">
                  <c:v>36.3395103696974</c:v>
                </c:pt>
                <c:pt idx="1165">
                  <c:v>36.3395103696974</c:v>
                </c:pt>
                <c:pt idx="1166">
                  <c:v>36.3395103696974</c:v>
                </c:pt>
                <c:pt idx="1167">
                  <c:v>36.3395103696974</c:v>
                </c:pt>
                <c:pt idx="1168">
                  <c:v>36.3395103696974</c:v>
                </c:pt>
                <c:pt idx="1169">
                  <c:v>36.3395103696974</c:v>
                </c:pt>
                <c:pt idx="1170">
                  <c:v>36.3395103696974</c:v>
                </c:pt>
                <c:pt idx="1171">
                  <c:v>36.3395103696974</c:v>
                </c:pt>
                <c:pt idx="1172">
                  <c:v>36.3395103696974</c:v>
                </c:pt>
                <c:pt idx="1173">
                  <c:v>36.3395103696974</c:v>
                </c:pt>
                <c:pt idx="1174">
                  <c:v>36.3395103696974</c:v>
                </c:pt>
                <c:pt idx="1175">
                  <c:v>36.3395103696974</c:v>
                </c:pt>
                <c:pt idx="1176">
                  <c:v>36.3395103696974</c:v>
                </c:pt>
                <c:pt idx="1177">
                  <c:v>36.3395103696974</c:v>
                </c:pt>
                <c:pt idx="1178">
                  <c:v>36.3395103696974</c:v>
                </c:pt>
                <c:pt idx="1179">
                  <c:v>36.3395103696974</c:v>
                </c:pt>
                <c:pt idx="1180">
                  <c:v>36.3395103696974</c:v>
                </c:pt>
                <c:pt idx="1181">
                  <c:v>36.3395103696974</c:v>
                </c:pt>
                <c:pt idx="1182">
                  <c:v>36.3395103696974</c:v>
                </c:pt>
                <c:pt idx="1183">
                  <c:v>36.3395103696974</c:v>
                </c:pt>
                <c:pt idx="1184">
                  <c:v>36.3395103696974</c:v>
                </c:pt>
                <c:pt idx="1185">
                  <c:v>36.3395103696974</c:v>
                </c:pt>
                <c:pt idx="1186">
                  <c:v>36.3395103696974</c:v>
                </c:pt>
                <c:pt idx="1187">
                  <c:v>36.3395103696974</c:v>
                </c:pt>
                <c:pt idx="1188">
                  <c:v>36.3395103696974</c:v>
                </c:pt>
                <c:pt idx="1189">
                  <c:v>36.3395103696974</c:v>
                </c:pt>
                <c:pt idx="1190">
                  <c:v>36.3395103696974</c:v>
                </c:pt>
                <c:pt idx="1191">
                  <c:v>36.3395103696974</c:v>
                </c:pt>
                <c:pt idx="1192">
                  <c:v>36.3395103696974</c:v>
                </c:pt>
                <c:pt idx="1193">
                  <c:v>36.3395103696974</c:v>
                </c:pt>
                <c:pt idx="1194">
                  <c:v>36.3395103696974</c:v>
                </c:pt>
                <c:pt idx="1195">
                  <c:v>36.3395103696974</c:v>
                </c:pt>
                <c:pt idx="1196">
                  <c:v>36.3395103696974</c:v>
                </c:pt>
                <c:pt idx="1197">
                  <c:v>36.3395103696974</c:v>
                </c:pt>
                <c:pt idx="1198">
                  <c:v>36.3395103696974</c:v>
                </c:pt>
                <c:pt idx="1199">
                  <c:v>36.3395103696974</c:v>
                </c:pt>
                <c:pt idx="1200">
                  <c:v>36.3395103696974</c:v>
                </c:pt>
                <c:pt idx="1201">
                  <c:v>36.3395103696974</c:v>
                </c:pt>
                <c:pt idx="1202">
                  <c:v>36.3395103696974</c:v>
                </c:pt>
                <c:pt idx="1203">
                  <c:v>36.3395103696974</c:v>
                </c:pt>
                <c:pt idx="1204">
                  <c:v>36.3395103696974</c:v>
                </c:pt>
                <c:pt idx="1205">
                  <c:v>36.3395103696974</c:v>
                </c:pt>
                <c:pt idx="1206">
                  <c:v>36.3395103696974</c:v>
                </c:pt>
                <c:pt idx="1207">
                  <c:v>36.3395103696974</c:v>
                </c:pt>
                <c:pt idx="1208">
                  <c:v>36.3395103696974</c:v>
                </c:pt>
                <c:pt idx="1209">
                  <c:v>36.3395103696974</c:v>
                </c:pt>
                <c:pt idx="1210">
                  <c:v>36.3395103696974</c:v>
                </c:pt>
                <c:pt idx="1211">
                  <c:v>36.3395103696974</c:v>
                </c:pt>
                <c:pt idx="1212">
                  <c:v>36.3395103696974</c:v>
                </c:pt>
                <c:pt idx="1213">
                  <c:v>36.3395103696974</c:v>
                </c:pt>
                <c:pt idx="1214">
                  <c:v>36.3395103696974</c:v>
                </c:pt>
                <c:pt idx="1215">
                  <c:v>36.3395103696974</c:v>
                </c:pt>
                <c:pt idx="1216">
                  <c:v>36.3395103696974</c:v>
                </c:pt>
                <c:pt idx="1217">
                  <c:v>36.3395103696974</c:v>
                </c:pt>
                <c:pt idx="1218">
                  <c:v>36.3395103696974</c:v>
                </c:pt>
                <c:pt idx="1219">
                  <c:v>36.3395103696974</c:v>
                </c:pt>
                <c:pt idx="1220">
                  <c:v>36.3395103696974</c:v>
                </c:pt>
                <c:pt idx="1221">
                  <c:v>36.3395103696974</c:v>
                </c:pt>
                <c:pt idx="1222">
                  <c:v>36.3395103696974</c:v>
                </c:pt>
                <c:pt idx="1223">
                  <c:v>36.3395103696974</c:v>
                </c:pt>
                <c:pt idx="1224">
                  <c:v>36.3395103696974</c:v>
                </c:pt>
                <c:pt idx="1225">
                  <c:v>36.3395103696974</c:v>
                </c:pt>
                <c:pt idx="1226">
                  <c:v>36.3395103696974</c:v>
                </c:pt>
                <c:pt idx="1227">
                  <c:v>36.3395103696974</c:v>
                </c:pt>
                <c:pt idx="1228">
                  <c:v>36.3395103696974</c:v>
                </c:pt>
                <c:pt idx="1229">
                  <c:v>36.3395103696974</c:v>
                </c:pt>
                <c:pt idx="1230">
                  <c:v>36.3395103696974</c:v>
                </c:pt>
                <c:pt idx="1231">
                  <c:v>36.3395103696974</c:v>
                </c:pt>
                <c:pt idx="1232">
                  <c:v>36.3395103696974</c:v>
                </c:pt>
                <c:pt idx="1233">
                  <c:v>36.3395103696974</c:v>
                </c:pt>
                <c:pt idx="1234">
                  <c:v>36.3395103696974</c:v>
                </c:pt>
                <c:pt idx="1235">
                  <c:v>36.3395103696974</c:v>
                </c:pt>
                <c:pt idx="1236">
                  <c:v>36.3395103696974</c:v>
                </c:pt>
                <c:pt idx="1237">
                  <c:v>36.3395103696974</c:v>
                </c:pt>
                <c:pt idx="1238">
                  <c:v>36.3395103696974</c:v>
                </c:pt>
                <c:pt idx="1239">
                  <c:v>36.3395103696974</c:v>
                </c:pt>
                <c:pt idx="1240">
                  <c:v>36.3395103696974</c:v>
                </c:pt>
                <c:pt idx="1241">
                  <c:v>36.3395103696974</c:v>
                </c:pt>
                <c:pt idx="1242">
                  <c:v>36.3395103696974</c:v>
                </c:pt>
                <c:pt idx="1243">
                  <c:v>36.3395103696974</c:v>
                </c:pt>
                <c:pt idx="1244">
                  <c:v>36.3395103696974</c:v>
                </c:pt>
                <c:pt idx="1245">
                  <c:v>36.3395103696974</c:v>
                </c:pt>
                <c:pt idx="1246">
                  <c:v>36.3395103696974</c:v>
                </c:pt>
                <c:pt idx="1247">
                  <c:v>36.3395103696974</c:v>
                </c:pt>
                <c:pt idx="1248">
                  <c:v>36.3395103696974</c:v>
                </c:pt>
                <c:pt idx="1249">
                  <c:v>36.3395103696974</c:v>
                </c:pt>
                <c:pt idx="1250">
                  <c:v>36.3395103696974</c:v>
                </c:pt>
                <c:pt idx="1251">
                  <c:v>36.3395103696974</c:v>
                </c:pt>
                <c:pt idx="1252">
                  <c:v>36.3395103696974</c:v>
                </c:pt>
                <c:pt idx="1253">
                  <c:v>36.3395103696974</c:v>
                </c:pt>
                <c:pt idx="1254">
                  <c:v>36.3395103696974</c:v>
                </c:pt>
                <c:pt idx="1255">
                  <c:v>36.3395103696974</c:v>
                </c:pt>
                <c:pt idx="1256">
                  <c:v>36.3395103696974</c:v>
                </c:pt>
                <c:pt idx="1257">
                  <c:v>36.3395103696974</c:v>
                </c:pt>
                <c:pt idx="1258">
                  <c:v>36.3395103696974</c:v>
                </c:pt>
                <c:pt idx="1259">
                  <c:v>36.3395103696974</c:v>
                </c:pt>
                <c:pt idx="1260">
                  <c:v>36.3395103696974</c:v>
                </c:pt>
                <c:pt idx="1261">
                  <c:v>36.3395103696974</c:v>
                </c:pt>
                <c:pt idx="1262">
                  <c:v>36.3395103696974</c:v>
                </c:pt>
                <c:pt idx="1263">
                  <c:v>36.3395103696974</c:v>
                </c:pt>
                <c:pt idx="1264">
                  <c:v>36.3395103696974</c:v>
                </c:pt>
                <c:pt idx="1265">
                  <c:v>36.3395103696974</c:v>
                </c:pt>
                <c:pt idx="1266">
                  <c:v>36.3395103696974</c:v>
                </c:pt>
                <c:pt idx="1267">
                  <c:v>36.3395103696974</c:v>
                </c:pt>
                <c:pt idx="1268">
                  <c:v>36.3395103696974</c:v>
                </c:pt>
                <c:pt idx="1269">
                  <c:v>36.3395103696974</c:v>
                </c:pt>
                <c:pt idx="1270">
                  <c:v>36.3395103696974</c:v>
                </c:pt>
                <c:pt idx="1271">
                  <c:v>36.3395103696974</c:v>
                </c:pt>
                <c:pt idx="1272">
                  <c:v>36.3395103696974</c:v>
                </c:pt>
                <c:pt idx="1273">
                  <c:v>36.3395103696974</c:v>
                </c:pt>
                <c:pt idx="1274">
                  <c:v>36.3395103696974</c:v>
                </c:pt>
                <c:pt idx="1275">
                  <c:v>36.3395103696974</c:v>
                </c:pt>
                <c:pt idx="1276">
                  <c:v>36.3395103696974</c:v>
                </c:pt>
                <c:pt idx="1277">
                  <c:v>36.3395103696974</c:v>
                </c:pt>
                <c:pt idx="1278">
                  <c:v>36.3395103696974</c:v>
                </c:pt>
                <c:pt idx="1279">
                  <c:v>36.3395103696974</c:v>
                </c:pt>
                <c:pt idx="1280">
                  <c:v>36.3395103696974</c:v>
                </c:pt>
                <c:pt idx="1281">
                  <c:v>36.3395103696974</c:v>
                </c:pt>
                <c:pt idx="1282">
                  <c:v>36.3395103696974</c:v>
                </c:pt>
                <c:pt idx="1283">
                  <c:v>36.3395103696974</c:v>
                </c:pt>
                <c:pt idx="1284">
                  <c:v>36.3395103696974</c:v>
                </c:pt>
                <c:pt idx="1285">
                  <c:v>36.3395103696974</c:v>
                </c:pt>
                <c:pt idx="1286">
                  <c:v>36.3395103696974</c:v>
                </c:pt>
                <c:pt idx="1287">
                  <c:v>36.3395103696974</c:v>
                </c:pt>
                <c:pt idx="1288">
                  <c:v>36.3395103696974</c:v>
                </c:pt>
                <c:pt idx="1289">
                  <c:v>36.3395103696974</c:v>
                </c:pt>
                <c:pt idx="1290">
                  <c:v>36.3395103696974</c:v>
                </c:pt>
                <c:pt idx="1291">
                  <c:v>36.3395103696974</c:v>
                </c:pt>
                <c:pt idx="1292">
                  <c:v>36.3395103696974</c:v>
                </c:pt>
                <c:pt idx="1293">
                  <c:v>36.3395103696974</c:v>
                </c:pt>
                <c:pt idx="1294">
                  <c:v>36.3395103696974</c:v>
                </c:pt>
                <c:pt idx="1295">
                  <c:v>36.3395103696974</c:v>
                </c:pt>
                <c:pt idx="1296">
                  <c:v>36.3395103696974</c:v>
                </c:pt>
                <c:pt idx="1297">
                  <c:v>36.3395103696974</c:v>
                </c:pt>
                <c:pt idx="1298">
                  <c:v>36.3395103696974</c:v>
                </c:pt>
                <c:pt idx="1299">
                  <c:v>36.3395103696974</c:v>
                </c:pt>
                <c:pt idx="1300">
                  <c:v>36.3395103696974</c:v>
                </c:pt>
                <c:pt idx="1301">
                  <c:v>36.3395103696974</c:v>
                </c:pt>
                <c:pt idx="1302">
                  <c:v>36.3395103696974</c:v>
                </c:pt>
                <c:pt idx="1303">
                  <c:v>36.3395103696974</c:v>
                </c:pt>
                <c:pt idx="1304">
                  <c:v>36.3395103696974</c:v>
                </c:pt>
                <c:pt idx="1305">
                  <c:v>36.3395103696974</c:v>
                </c:pt>
                <c:pt idx="1306">
                  <c:v>36.3395103696974</c:v>
                </c:pt>
                <c:pt idx="1307">
                  <c:v>36.3395103696974</c:v>
                </c:pt>
                <c:pt idx="1308">
                  <c:v>36.3395103696974</c:v>
                </c:pt>
                <c:pt idx="1309">
                  <c:v>36.3395103696974</c:v>
                </c:pt>
                <c:pt idx="1310">
                  <c:v>36.3395103696974</c:v>
                </c:pt>
                <c:pt idx="1311">
                  <c:v>36.3395103696974</c:v>
                </c:pt>
                <c:pt idx="1312">
                  <c:v>36.3395103696974</c:v>
                </c:pt>
                <c:pt idx="1313">
                  <c:v>36.3395103696974</c:v>
                </c:pt>
                <c:pt idx="1314">
                  <c:v>36.3395103696974</c:v>
                </c:pt>
                <c:pt idx="1315">
                  <c:v>36.3395103696974</c:v>
                </c:pt>
                <c:pt idx="1316">
                  <c:v>36.3395103696974</c:v>
                </c:pt>
                <c:pt idx="1317">
                  <c:v>36.3395103696974</c:v>
                </c:pt>
                <c:pt idx="1318">
                  <c:v>36.3395103696974</c:v>
                </c:pt>
                <c:pt idx="1319">
                  <c:v>36.3395103696974</c:v>
                </c:pt>
                <c:pt idx="1320">
                  <c:v>36.3395103696974</c:v>
                </c:pt>
                <c:pt idx="1321">
                  <c:v>36.3395103696974</c:v>
                </c:pt>
                <c:pt idx="1322">
                  <c:v>36.3395103696974</c:v>
                </c:pt>
                <c:pt idx="1323">
                  <c:v>36.3395103696974</c:v>
                </c:pt>
                <c:pt idx="1324">
                  <c:v>36.3395103696974</c:v>
                </c:pt>
                <c:pt idx="1325">
                  <c:v>36.3395103696974</c:v>
                </c:pt>
                <c:pt idx="1326">
                  <c:v>36.3395103696974</c:v>
                </c:pt>
                <c:pt idx="1327">
                  <c:v>36.3395103696974</c:v>
                </c:pt>
                <c:pt idx="1328">
                  <c:v>36.3395103696974</c:v>
                </c:pt>
                <c:pt idx="1329">
                  <c:v>36.3395103696974</c:v>
                </c:pt>
                <c:pt idx="1330">
                  <c:v>36.3395103696974</c:v>
                </c:pt>
                <c:pt idx="1331">
                  <c:v>36.3395103696974</c:v>
                </c:pt>
                <c:pt idx="1332">
                  <c:v>36.3395103696974</c:v>
                </c:pt>
                <c:pt idx="1333">
                  <c:v>36.3395103696974</c:v>
                </c:pt>
                <c:pt idx="1334">
                  <c:v>36.3395103696974</c:v>
                </c:pt>
                <c:pt idx="1335">
                  <c:v>36.3395103696974</c:v>
                </c:pt>
                <c:pt idx="1336">
                  <c:v>36.3395103696974</c:v>
                </c:pt>
                <c:pt idx="1337">
                  <c:v>36.3395103696974</c:v>
                </c:pt>
                <c:pt idx="1338">
                  <c:v>36.3395103696974</c:v>
                </c:pt>
                <c:pt idx="1339">
                  <c:v>36.3395103696974</c:v>
                </c:pt>
                <c:pt idx="1340">
                  <c:v>36.3395103696974</c:v>
                </c:pt>
                <c:pt idx="1341">
                  <c:v>36.3395103696974</c:v>
                </c:pt>
                <c:pt idx="1342">
                  <c:v>36.3395103696974</c:v>
                </c:pt>
                <c:pt idx="1343">
                  <c:v>36.3395103696974</c:v>
                </c:pt>
                <c:pt idx="1344">
                  <c:v>36.3395103696974</c:v>
                </c:pt>
                <c:pt idx="1345">
                  <c:v>36.3395103696974</c:v>
                </c:pt>
                <c:pt idx="1346">
                  <c:v>36.3395103696974</c:v>
                </c:pt>
                <c:pt idx="1347">
                  <c:v>36.3395103696974</c:v>
                </c:pt>
                <c:pt idx="1348">
                  <c:v>36.3395103696974</c:v>
                </c:pt>
                <c:pt idx="1349">
                  <c:v>36.3395103696974</c:v>
                </c:pt>
                <c:pt idx="1350">
                  <c:v>36.3395103696974</c:v>
                </c:pt>
                <c:pt idx="1351">
                  <c:v>36.3395103696974</c:v>
                </c:pt>
                <c:pt idx="1352">
                  <c:v>36.3395103696974</c:v>
                </c:pt>
                <c:pt idx="1353">
                  <c:v>36.3395103696974</c:v>
                </c:pt>
                <c:pt idx="1354">
                  <c:v>36.3395103696974</c:v>
                </c:pt>
                <c:pt idx="1355">
                  <c:v>36.3395103696974</c:v>
                </c:pt>
                <c:pt idx="1356">
                  <c:v>36.3395103696974</c:v>
                </c:pt>
                <c:pt idx="1357">
                  <c:v>36.3395103696974</c:v>
                </c:pt>
                <c:pt idx="1358">
                  <c:v>36.3395103696974</c:v>
                </c:pt>
                <c:pt idx="1359">
                  <c:v>36.3395103696974</c:v>
                </c:pt>
                <c:pt idx="1360">
                  <c:v>36.3395103696974</c:v>
                </c:pt>
                <c:pt idx="1361">
                  <c:v>36.3395103696974</c:v>
                </c:pt>
                <c:pt idx="1362">
                  <c:v>36.3395103696974</c:v>
                </c:pt>
                <c:pt idx="1363">
                  <c:v>36.3395103696974</c:v>
                </c:pt>
                <c:pt idx="1364">
                  <c:v>36.3395103696974</c:v>
                </c:pt>
                <c:pt idx="1365">
                  <c:v>36.3395103696974</c:v>
                </c:pt>
                <c:pt idx="1366">
                  <c:v>36.3395103696974</c:v>
                </c:pt>
                <c:pt idx="1367">
                  <c:v>36.3395103696974</c:v>
                </c:pt>
                <c:pt idx="1368">
                  <c:v>36.3395103696974</c:v>
                </c:pt>
                <c:pt idx="1369">
                  <c:v>36.3395103696974</c:v>
                </c:pt>
                <c:pt idx="1370">
                  <c:v>36.3395103696974</c:v>
                </c:pt>
                <c:pt idx="1371">
                  <c:v>36.3395103696974</c:v>
                </c:pt>
                <c:pt idx="1372">
                  <c:v>36.3395103696974</c:v>
                </c:pt>
                <c:pt idx="1373">
                  <c:v>36.3395103696974</c:v>
                </c:pt>
                <c:pt idx="1374">
                  <c:v>36.3395103696974</c:v>
                </c:pt>
                <c:pt idx="1375">
                  <c:v>36.3395103696974</c:v>
                </c:pt>
                <c:pt idx="1376">
                  <c:v>36.3395103696974</c:v>
                </c:pt>
                <c:pt idx="1377">
                  <c:v>36.3395103696974</c:v>
                </c:pt>
                <c:pt idx="1378">
                  <c:v>36.3395103696974</c:v>
                </c:pt>
                <c:pt idx="1379">
                  <c:v>36.3395103696974</c:v>
                </c:pt>
                <c:pt idx="1380">
                  <c:v>36.3395103696974</c:v>
                </c:pt>
                <c:pt idx="1381">
                  <c:v>36.3395103696974</c:v>
                </c:pt>
                <c:pt idx="1382">
                  <c:v>36.3395103696974</c:v>
                </c:pt>
                <c:pt idx="1383">
                  <c:v>36.3395103696974</c:v>
                </c:pt>
                <c:pt idx="1384">
                  <c:v>36.3395103696974</c:v>
                </c:pt>
                <c:pt idx="1385">
                  <c:v>36.3395103696974</c:v>
                </c:pt>
                <c:pt idx="1386">
                  <c:v>36.3395103696974</c:v>
                </c:pt>
                <c:pt idx="1387">
                  <c:v>36.3395103696974</c:v>
                </c:pt>
                <c:pt idx="1388">
                  <c:v>36.3395103696974</c:v>
                </c:pt>
                <c:pt idx="1389">
                  <c:v>36.3395103696974</c:v>
                </c:pt>
                <c:pt idx="1390">
                  <c:v>36.3395103696974</c:v>
                </c:pt>
                <c:pt idx="1391">
                  <c:v>36.3395103696974</c:v>
                </c:pt>
                <c:pt idx="1392">
                  <c:v>36.3395103696974</c:v>
                </c:pt>
                <c:pt idx="1393">
                  <c:v>36.3395103696974</c:v>
                </c:pt>
                <c:pt idx="1394">
                  <c:v>36.3395103696974</c:v>
                </c:pt>
                <c:pt idx="1395">
                  <c:v>36.3395103696974</c:v>
                </c:pt>
                <c:pt idx="1396">
                  <c:v>36.3395103696974</c:v>
                </c:pt>
                <c:pt idx="1397">
                  <c:v>36.3395103696974</c:v>
                </c:pt>
                <c:pt idx="1398">
                  <c:v>36.3395103696974</c:v>
                </c:pt>
                <c:pt idx="1399">
                  <c:v>36.3395103696974</c:v>
                </c:pt>
                <c:pt idx="1400">
                  <c:v>36.3395103696974</c:v>
                </c:pt>
                <c:pt idx="1401">
                  <c:v>36.3395103696974</c:v>
                </c:pt>
                <c:pt idx="1402">
                  <c:v>36.3395103696974</c:v>
                </c:pt>
                <c:pt idx="1403">
                  <c:v>36.3395103696974</c:v>
                </c:pt>
                <c:pt idx="1404">
                  <c:v>36.3395103696974</c:v>
                </c:pt>
                <c:pt idx="1405">
                  <c:v>36.3395103696974</c:v>
                </c:pt>
                <c:pt idx="1406">
                  <c:v>36.3395103696974</c:v>
                </c:pt>
                <c:pt idx="1407">
                  <c:v>36.3395103696974</c:v>
                </c:pt>
                <c:pt idx="1408">
                  <c:v>36.3395103696974</c:v>
                </c:pt>
                <c:pt idx="1409">
                  <c:v>36.3395103696974</c:v>
                </c:pt>
                <c:pt idx="1410">
                  <c:v>36.3395103696974</c:v>
                </c:pt>
                <c:pt idx="1411">
                  <c:v>36.3395103696974</c:v>
                </c:pt>
                <c:pt idx="1412">
                  <c:v>36.3395103696974</c:v>
                </c:pt>
                <c:pt idx="1413">
                  <c:v>36.3395103696974</c:v>
                </c:pt>
                <c:pt idx="1414">
                  <c:v>36.3395103696974</c:v>
                </c:pt>
                <c:pt idx="1415">
                  <c:v>36.3395103696974</c:v>
                </c:pt>
                <c:pt idx="1416">
                  <c:v>36.3395103696974</c:v>
                </c:pt>
                <c:pt idx="1417">
                  <c:v>36.3395103696974</c:v>
                </c:pt>
                <c:pt idx="1418">
                  <c:v>36.3395103696974</c:v>
                </c:pt>
                <c:pt idx="1419">
                  <c:v>36.3395103696974</c:v>
                </c:pt>
                <c:pt idx="1420">
                  <c:v>36.3395103696974</c:v>
                </c:pt>
                <c:pt idx="1421">
                  <c:v>36.3395103696974</c:v>
                </c:pt>
                <c:pt idx="1422">
                  <c:v>36.3395103696974</c:v>
                </c:pt>
                <c:pt idx="1423">
                  <c:v>36.3395103696974</c:v>
                </c:pt>
                <c:pt idx="1424">
                  <c:v>36.3395103696974</c:v>
                </c:pt>
                <c:pt idx="1425">
                  <c:v>36.3395103696974</c:v>
                </c:pt>
                <c:pt idx="1426">
                  <c:v>36.3395103696974</c:v>
                </c:pt>
                <c:pt idx="1427">
                  <c:v>36.3395103696974</c:v>
                </c:pt>
                <c:pt idx="1428">
                  <c:v>36.3395103696974</c:v>
                </c:pt>
                <c:pt idx="1429">
                  <c:v>36.3395103696974</c:v>
                </c:pt>
                <c:pt idx="1430">
                  <c:v>36.3395103696974</c:v>
                </c:pt>
                <c:pt idx="1431">
                  <c:v>36.3395103696974</c:v>
                </c:pt>
                <c:pt idx="1432">
                  <c:v>36.3395103696974</c:v>
                </c:pt>
                <c:pt idx="1433">
                  <c:v>36.3395103696974</c:v>
                </c:pt>
                <c:pt idx="1434">
                  <c:v>36.3395103696974</c:v>
                </c:pt>
                <c:pt idx="1435">
                  <c:v>36.3395103696974</c:v>
                </c:pt>
                <c:pt idx="1436">
                  <c:v>36.3395103696974</c:v>
                </c:pt>
                <c:pt idx="1437">
                  <c:v>36.3395103696974</c:v>
                </c:pt>
                <c:pt idx="1438">
                  <c:v>36.3395103696974</c:v>
                </c:pt>
                <c:pt idx="1439">
                  <c:v>36.3395103696974</c:v>
                </c:pt>
                <c:pt idx="1440">
                  <c:v>36.3395103696974</c:v>
                </c:pt>
                <c:pt idx="1441">
                  <c:v>36.3395103696974</c:v>
                </c:pt>
                <c:pt idx="1442">
                  <c:v>36.3395103696974</c:v>
                </c:pt>
                <c:pt idx="1443">
                  <c:v>36.3395103696974</c:v>
                </c:pt>
                <c:pt idx="1444">
                  <c:v>36.3395103696974</c:v>
                </c:pt>
                <c:pt idx="1445">
                  <c:v>36.3395103696974</c:v>
                </c:pt>
                <c:pt idx="1446">
                  <c:v>36.3395103696974</c:v>
                </c:pt>
                <c:pt idx="1447">
                  <c:v>36.3395103696974</c:v>
                </c:pt>
                <c:pt idx="1448">
                  <c:v>36.3395103696974</c:v>
                </c:pt>
                <c:pt idx="1449">
                  <c:v>36.3395103696974</c:v>
                </c:pt>
                <c:pt idx="1450">
                  <c:v>36.3395103696974</c:v>
                </c:pt>
                <c:pt idx="1451">
                  <c:v>36.3395103696974</c:v>
                </c:pt>
                <c:pt idx="1452">
                  <c:v>36.3395103696974</c:v>
                </c:pt>
                <c:pt idx="1453">
                  <c:v>36.3395103696974</c:v>
                </c:pt>
                <c:pt idx="1454">
                  <c:v>36.3395103696974</c:v>
                </c:pt>
                <c:pt idx="1455">
                  <c:v>36.3395103696974</c:v>
                </c:pt>
                <c:pt idx="1456">
                  <c:v>36.3395103696974</c:v>
                </c:pt>
                <c:pt idx="1457">
                  <c:v>36.3395103696974</c:v>
                </c:pt>
                <c:pt idx="1458">
                  <c:v>36.3395103696974</c:v>
                </c:pt>
                <c:pt idx="1459">
                  <c:v>36.3395103696974</c:v>
                </c:pt>
                <c:pt idx="1460">
                  <c:v>36.3395103696974</c:v>
                </c:pt>
                <c:pt idx="1461">
                  <c:v>36.3395103696974</c:v>
                </c:pt>
                <c:pt idx="1462">
                  <c:v>36.3395103696974</c:v>
                </c:pt>
                <c:pt idx="1463">
                  <c:v>36.3395103696974</c:v>
                </c:pt>
                <c:pt idx="1464">
                  <c:v>36.3395103696974</c:v>
                </c:pt>
                <c:pt idx="1465">
                  <c:v>36.3395103696974</c:v>
                </c:pt>
                <c:pt idx="1466">
                  <c:v>36.3395103696974</c:v>
                </c:pt>
                <c:pt idx="1467">
                  <c:v>36.3395103696974</c:v>
                </c:pt>
                <c:pt idx="1468">
                  <c:v>36.3395103696974</c:v>
                </c:pt>
                <c:pt idx="1469">
                  <c:v>36.3395103696974</c:v>
                </c:pt>
                <c:pt idx="1470">
                  <c:v>36.3395103696974</c:v>
                </c:pt>
                <c:pt idx="1471">
                  <c:v>36.3395103696974</c:v>
                </c:pt>
                <c:pt idx="1472">
                  <c:v>36.3395103696974</c:v>
                </c:pt>
                <c:pt idx="1473">
                  <c:v>36.3395103696974</c:v>
                </c:pt>
                <c:pt idx="1474">
                  <c:v>36.3395103696974</c:v>
                </c:pt>
                <c:pt idx="1475">
                  <c:v>36.3395103696974</c:v>
                </c:pt>
                <c:pt idx="1476">
                  <c:v>36.3395103696974</c:v>
                </c:pt>
                <c:pt idx="1477">
                  <c:v>36.3395103696974</c:v>
                </c:pt>
                <c:pt idx="1478">
                  <c:v>36.3395103696974</c:v>
                </c:pt>
                <c:pt idx="1479">
                  <c:v>36.3395103696974</c:v>
                </c:pt>
                <c:pt idx="1480">
                  <c:v>36.3395103696974</c:v>
                </c:pt>
                <c:pt idx="1481">
                  <c:v>36.3395103696974</c:v>
                </c:pt>
                <c:pt idx="1482">
                  <c:v>36.3395103696974</c:v>
                </c:pt>
                <c:pt idx="1483">
                  <c:v>36.3395103696974</c:v>
                </c:pt>
                <c:pt idx="1484">
                  <c:v>36.3395103696974</c:v>
                </c:pt>
                <c:pt idx="1485">
                  <c:v>36.3395103696974</c:v>
                </c:pt>
                <c:pt idx="1486">
                  <c:v>36.3395103696974</c:v>
                </c:pt>
                <c:pt idx="1487">
                  <c:v>36.3395103696974</c:v>
                </c:pt>
                <c:pt idx="1488">
                  <c:v>36.3395103696974</c:v>
                </c:pt>
                <c:pt idx="1489">
                  <c:v>36.3395103696974</c:v>
                </c:pt>
                <c:pt idx="1490">
                  <c:v>36.3395103696974</c:v>
                </c:pt>
                <c:pt idx="1491">
                  <c:v>36.3395103696974</c:v>
                </c:pt>
                <c:pt idx="1492">
                  <c:v>36.3395103696974</c:v>
                </c:pt>
                <c:pt idx="1493">
                  <c:v>36.3395103696974</c:v>
                </c:pt>
                <c:pt idx="1494">
                  <c:v>36.3395103696974</c:v>
                </c:pt>
                <c:pt idx="1495">
                  <c:v>36.3395103696974</c:v>
                </c:pt>
                <c:pt idx="1496">
                  <c:v>36.3395103696974</c:v>
                </c:pt>
                <c:pt idx="1497">
                  <c:v>36.3395103696974</c:v>
                </c:pt>
                <c:pt idx="1498">
                  <c:v>36.3395103696974</c:v>
                </c:pt>
                <c:pt idx="1499">
                  <c:v>36.3395103696974</c:v>
                </c:pt>
                <c:pt idx="1500">
                  <c:v>36.3395103696974</c:v>
                </c:pt>
                <c:pt idx="1501">
                  <c:v>36.3395103696974</c:v>
                </c:pt>
                <c:pt idx="1502">
                  <c:v>36.3395103696974</c:v>
                </c:pt>
                <c:pt idx="1503">
                  <c:v>36.3395103696974</c:v>
                </c:pt>
                <c:pt idx="1504">
                  <c:v>36.3395103696974</c:v>
                </c:pt>
                <c:pt idx="1505">
                  <c:v>36.3395103696974</c:v>
                </c:pt>
                <c:pt idx="1506">
                  <c:v>36.3395103696974</c:v>
                </c:pt>
                <c:pt idx="1507">
                  <c:v>36.3395103696974</c:v>
                </c:pt>
                <c:pt idx="1508">
                  <c:v>36.3395103696974</c:v>
                </c:pt>
                <c:pt idx="1509">
                  <c:v>36.3395103696974</c:v>
                </c:pt>
                <c:pt idx="1510">
                  <c:v>36.3395103696974</c:v>
                </c:pt>
                <c:pt idx="1511">
                  <c:v>36.3395103696974</c:v>
                </c:pt>
                <c:pt idx="1512">
                  <c:v>36.3395103696974</c:v>
                </c:pt>
                <c:pt idx="1513">
                  <c:v>36.3395103696974</c:v>
                </c:pt>
                <c:pt idx="1514">
                  <c:v>36.3395103696974</c:v>
                </c:pt>
                <c:pt idx="1515">
                  <c:v>36.3395103696974</c:v>
                </c:pt>
                <c:pt idx="1516">
                  <c:v>36.3395103696974</c:v>
                </c:pt>
                <c:pt idx="1517">
                  <c:v>36.3395103696974</c:v>
                </c:pt>
                <c:pt idx="1518">
                  <c:v>36.3395103696974</c:v>
                </c:pt>
                <c:pt idx="1519">
                  <c:v>36.3395103696974</c:v>
                </c:pt>
                <c:pt idx="1520">
                  <c:v>36.3395103696974</c:v>
                </c:pt>
                <c:pt idx="1521">
                  <c:v>36.3395103696974</c:v>
                </c:pt>
                <c:pt idx="1522">
                  <c:v>36.3395103696974</c:v>
                </c:pt>
                <c:pt idx="1523">
                  <c:v>36.3395103696974</c:v>
                </c:pt>
                <c:pt idx="1524">
                  <c:v>36.3395103696974</c:v>
                </c:pt>
                <c:pt idx="1525">
                  <c:v>36.3395103696974</c:v>
                </c:pt>
                <c:pt idx="1526">
                  <c:v>36.3395103696974</c:v>
                </c:pt>
                <c:pt idx="1527">
                  <c:v>36.3395103696974</c:v>
                </c:pt>
                <c:pt idx="1528">
                  <c:v>36.3395103696974</c:v>
                </c:pt>
                <c:pt idx="1529">
                  <c:v>36.3395103696974</c:v>
                </c:pt>
                <c:pt idx="1530">
                  <c:v>36.3395103696974</c:v>
                </c:pt>
                <c:pt idx="1531">
                  <c:v>36.3395103696974</c:v>
                </c:pt>
                <c:pt idx="1532">
                  <c:v>36.3395103696974</c:v>
                </c:pt>
                <c:pt idx="1533">
                  <c:v>36.3395103696974</c:v>
                </c:pt>
                <c:pt idx="1534">
                  <c:v>36.3395103696974</c:v>
                </c:pt>
                <c:pt idx="1535">
                  <c:v>36.3395103696974</c:v>
                </c:pt>
                <c:pt idx="1536">
                  <c:v>36.3395103696974</c:v>
                </c:pt>
                <c:pt idx="1537">
                  <c:v>36.3395103696974</c:v>
                </c:pt>
                <c:pt idx="1538">
                  <c:v>36.3395103696974</c:v>
                </c:pt>
                <c:pt idx="1539">
                  <c:v>36.3395103696974</c:v>
                </c:pt>
                <c:pt idx="1540">
                  <c:v>36.3395103696974</c:v>
                </c:pt>
                <c:pt idx="1541">
                  <c:v>36.3395103696974</c:v>
                </c:pt>
                <c:pt idx="1542">
                  <c:v>36.3395103696974</c:v>
                </c:pt>
                <c:pt idx="1543">
                  <c:v>36.3395103696974</c:v>
                </c:pt>
                <c:pt idx="1544">
                  <c:v>36.3395103696974</c:v>
                </c:pt>
                <c:pt idx="1545">
                  <c:v>36.3395103696974</c:v>
                </c:pt>
                <c:pt idx="1546">
                  <c:v>36.3395103696974</c:v>
                </c:pt>
                <c:pt idx="1547">
                  <c:v>36.3395103696974</c:v>
                </c:pt>
                <c:pt idx="1548">
                  <c:v>36.3395103696974</c:v>
                </c:pt>
                <c:pt idx="1549">
                  <c:v>36.3395103696974</c:v>
                </c:pt>
                <c:pt idx="1550">
                  <c:v>36.3395103696974</c:v>
                </c:pt>
                <c:pt idx="1551">
                  <c:v>36.3395103696974</c:v>
                </c:pt>
                <c:pt idx="1552">
                  <c:v>36.3395103696974</c:v>
                </c:pt>
                <c:pt idx="1553">
                  <c:v>36.3395103696974</c:v>
                </c:pt>
                <c:pt idx="1554">
                  <c:v>36.3395103696974</c:v>
                </c:pt>
                <c:pt idx="1555">
                  <c:v>36.3395103696974</c:v>
                </c:pt>
                <c:pt idx="1556">
                  <c:v>36.3395103696974</c:v>
                </c:pt>
                <c:pt idx="1557">
                  <c:v>36.3395103696974</c:v>
                </c:pt>
                <c:pt idx="1558">
                  <c:v>36.3395103696974</c:v>
                </c:pt>
                <c:pt idx="1559">
                  <c:v>36.3395103696974</c:v>
                </c:pt>
                <c:pt idx="1560">
                  <c:v>36.3395103696974</c:v>
                </c:pt>
                <c:pt idx="1561">
                  <c:v>36.3395103696974</c:v>
                </c:pt>
                <c:pt idx="1562">
                  <c:v>36.3395103696974</c:v>
                </c:pt>
                <c:pt idx="1563">
                  <c:v>36.3395103696974</c:v>
                </c:pt>
                <c:pt idx="1564">
                  <c:v>36.3395103696974</c:v>
                </c:pt>
                <c:pt idx="1565">
                  <c:v>36.3395103696974</c:v>
                </c:pt>
                <c:pt idx="1566">
                  <c:v>36.3395103696974</c:v>
                </c:pt>
                <c:pt idx="1567">
                  <c:v>36.3395103696974</c:v>
                </c:pt>
                <c:pt idx="1568">
                  <c:v>36.3395103696974</c:v>
                </c:pt>
                <c:pt idx="1569">
                  <c:v>36.3395103696974</c:v>
                </c:pt>
                <c:pt idx="1570">
                  <c:v>36.3395103696974</c:v>
                </c:pt>
                <c:pt idx="1571">
                  <c:v>36.3395103696974</c:v>
                </c:pt>
                <c:pt idx="1572">
                  <c:v>36.3395103696974</c:v>
                </c:pt>
                <c:pt idx="1573">
                  <c:v>36.3395103696974</c:v>
                </c:pt>
                <c:pt idx="1574">
                  <c:v>36.3395103696974</c:v>
                </c:pt>
                <c:pt idx="1575">
                  <c:v>36.3395103696974</c:v>
                </c:pt>
                <c:pt idx="1576">
                  <c:v>36.3395103696974</c:v>
                </c:pt>
                <c:pt idx="1577">
                  <c:v>36.3395103696974</c:v>
                </c:pt>
                <c:pt idx="1578">
                  <c:v>36.3395103696974</c:v>
                </c:pt>
                <c:pt idx="1579">
                  <c:v>36.3395103696974</c:v>
                </c:pt>
                <c:pt idx="1580">
                  <c:v>36.3395103696974</c:v>
                </c:pt>
                <c:pt idx="1581">
                  <c:v>36.3395103696974</c:v>
                </c:pt>
                <c:pt idx="1582">
                  <c:v>36.3395103696974</c:v>
                </c:pt>
                <c:pt idx="1583">
                  <c:v>36.3395103696974</c:v>
                </c:pt>
                <c:pt idx="1584">
                  <c:v>36.3395103696974</c:v>
                </c:pt>
                <c:pt idx="1585">
                  <c:v>36.3395103696974</c:v>
                </c:pt>
                <c:pt idx="1586">
                  <c:v>36.3395103696974</c:v>
                </c:pt>
                <c:pt idx="1587">
                  <c:v>36.3395103696974</c:v>
                </c:pt>
                <c:pt idx="1588">
                  <c:v>36.3395103696974</c:v>
                </c:pt>
                <c:pt idx="1589">
                  <c:v>36.3395103696974</c:v>
                </c:pt>
                <c:pt idx="1590">
                  <c:v>36.3395103696974</c:v>
                </c:pt>
                <c:pt idx="1591">
                  <c:v>36.3395103696974</c:v>
                </c:pt>
                <c:pt idx="1592">
                  <c:v>36.3395103696974</c:v>
                </c:pt>
                <c:pt idx="1593">
                  <c:v>36.3395103696974</c:v>
                </c:pt>
                <c:pt idx="1594">
                  <c:v>36.3395103696974</c:v>
                </c:pt>
                <c:pt idx="1595">
                  <c:v>36.3395103696974</c:v>
                </c:pt>
                <c:pt idx="1596">
                  <c:v>36.3395103696974</c:v>
                </c:pt>
                <c:pt idx="1597">
                  <c:v>36.3395103696974</c:v>
                </c:pt>
                <c:pt idx="1598">
                  <c:v>36.3395103696974</c:v>
                </c:pt>
                <c:pt idx="1599">
                  <c:v>36.3395103696974</c:v>
                </c:pt>
                <c:pt idx="1600">
                  <c:v>36.3395103696974</c:v>
                </c:pt>
                <c:pt idx="1601">
                  <c:v>36.3395103696974</c:v>
                </c:pt>
                <c:pt idx="1602">
                  <c:v>36.3395103696974</c:v>
                </c:pt>
                <c:pt idx="1603">
                  <c:v>36.3395103696974</c:v>
                </c:pt>
                <c:pt idx="1604">
                  <c:v>36.3395103696974</c:v>
                </c:pt>
                <c:pt idx="1605">
                  <c:v>36.3395103696974</c:v>
                </c:pt>
                <c:pt idx="1606">
                  <c:v>36.3395103696974</c:v>
                </c:pt>
                <c:pt idx="1607">
                  <c:v>36.3395103696974</c:v>
                </c:pt>
                <c:pt idx="1608">
                  <c:v>36.3395103696974</c:v>
                </c:pt>
                <c:pt idx="1609">
                  <c:v>36.3395103696974</c:v>
                </c:pt>
                <c:pt idx="1610">
                  <c:v>36.3395103696974</c:v>
                </c:pt>
                <c:pt idx="1611">
                  <c:v>36.3395103696974</c:v>
                </c:pt>
                <c:pt idx="1612">
                  <c:v>36.3395103696974</c:v>
                </c:pt>
                <c:pt idx="1613">
                  <c:v>36.3395103696974</c:v>
                </c:pt>
                <c:pt idx="1614">
                  <c:v>36.3395103696974</c:v>
                </c:pt>
                <c:pt idx="1615">
                  <c:v>36.3395103696974</c:v>
                </c:pt>
                <c:pt idx="1616">
                  <c:v>36.3395103696974</c:v>
                </c:pt>
                <c:pt idx="1617">
                  <c:v>36.3395103696974</c:v>
                </c:pt>
                <c:pt idx="1618">
                  <c:v>36.3395103696974</c:v>
                </c:pt>
                <c:pt idx="1619">
                  <c:v>36.3395103696974</c:v>
                </c:pt>
                <c:pt idx="1620">
                  <c:v>36.3395103696974</c:v>
                </c:pt>
                <c:pt idx="1621">
                  <c:v>36.3395103696974</c:v>
                </c:pt>
                <c:pt idx="1622">
                  <c:v>36.3395103696974</c:v>
                </c:pt>
                <c:pt idx="1623">
                  <c:v>36.3395103696974</c:v>
                </c:pt>
                <c:pt idx="1624">
                  <c:v>36.3395103696974</c:v>
                </c:pt>
                <c:pt idx="1625">
                  <c:v>36.3395103696974</c:v>
                </c:pt>
                <c:pt idx="1626">
                  <c:v>36.3395103696974</c:v>
                </c:pt>
                <c:pt idx="1627">
                  <c:v>36.3395103696974</c:v>
                </c:pt>
                <c:pt idx="1628">
                  <c:v>36.3395103696974</c:v>
                </c:pt>
                <c:pt idx="1629">
                  <c:v>36.3395103696974</c:v>
                </c:pt>
                <c:pt idx="1630">
                  <c:v>36.3395103696974</c:v>
                </c:pt>
                <c:pt idx="1631">
                  <c:v>36.3395103696974</c:v>
                </c:pt>
                <c:pt idx="1632">
                  <c:v>36.3395103696974</c:v>
                </c:pt>
                <c:pt idx="1633">
                  <c:v>36.3395103696974</c:v>
                </c:pt>
                <c:pt idx="1634">
                  <c:v>36.3395103696974</c:v>
                </c:pt>
                <c:pt idx="1635">
                  <c:v>36.3395103696974</c:v>
                </c:pt>
                <c:pt idx="1636">
                  <c:v>36.3395103696974</c:v>
                </c:pt>
                <c:pt idx="1637">
                  <c:v>36.3395103696974</c:v>
                </c:pt>
                <c:pt idx="1638">
                  <c:v>36.3395103696974</c:v>
                </c:pt>
                <c:pt idx="1639">
                  <c:v>36.3395103696974</c:v>
                </c:pt>
                <c:pt idx="1640">
                  <c:v>36.3395103696974</c:v>
                </c:pt>
                <c:pt idx="1641">
                  <c:v>36.3395103696974</c:v>
                </c:pt>
                <c:pt idx="1642">
                  <c:v>36.3395103696974</c:v>
                </c:pt>
                <c:pt idx="1643">
                  <c:v>36.3395103696974</c:v>
                </c:pt>
                <c:pt idx="1644">
                  <c:v>36.3395103696974</c:v>
                </c:pt>
                <c:pt idx="1645">
                  <c:v>36.3395103696974</c:v>
                </c:pt>
                <c:pt idx="1646">
                  <c:v>36.3395103696974</c:v>
                </c:pt>
                <c:pt idx="1647">
                  <c:v>36.3395103696974</c:v>
                </c:pt>
                <c:pt idx="1648">
                  <c:v>36.3395103696974</c:v>
                </c:pt>
                <c:pt idx="1649">
                  <c:v>36.3395103696974</c:v>
                </c:pt>
                <c:pt idx="1650">
                  <c:v>36.3395103696974</c:v>
                </c:pt>
                <c:pt idx="1651">
                  <c:v>36.3395103696974</c:v>
                </c:pt>
                <c:pt idx="1652">
                  <c:v>36.3395103696974</c:v>
                </c:pt>
                <c:pt idx="1653">
                  <c:v>36.3395103696974</c:v>
                </c:pt>
                <c:pt idx="1654">
                  <c:v>36.3395103696974</c:v>
                </c:pt>
                <c:pt idx="1655">
                  <c:v>36.3395103696974</c:v>
                </c:pt>
                <c:pt idx="1656">
                  <c:v>36.3395103696974</c:v>
                </c:pt>
                <c:pt idx="1657">
                  <c:v>36.3395103696974</c:v>
                </c:pt>
                <c:pt idx="1658">
                  <c:v>36.3395103696974</c:v>
                </c:pt>
                <c:pt idx="1659">
                  <c:v>36.3395103696974</c:v>
                </c:pt>
                <c:pt idx="1660">
                  <c:v>36.3395103696974</c:v>
                </c:pt>
                <c:pt idx="1661">
                  <c:v>36.3395103696974</c:v>
                </c:pt>
                <c:pt idx="1662">
                  <c:v>36.3395103696974</c:v>
                </c:pt>
                <c:pt idx="1663">
                  <c:v>36.3395103696974</c:v>
                </c:pt>
                <c:pt idx="1664">
                  <c:v>36.3395103696974</c:v>
                </c:pt>
                <c:pt idx="1665">
                  <c:v>36.3395103696974</c:v>
                </c:pt>
                <c:pt idx="1666">
                  <c:v>36.3395103696974</c:v>
                </c:pt>
                <c:pt idx="1667">
                  <c:v>36.3395103696974</c:v>
                </c:pt>
                <c:pt idx="1668">
                  <c:v>36.3395103696974</c:v>
                </c:pt>
                <c:pt idx="1669">
                  <c:v>36.3395103696974</c:v>
                </c:pt>
                <c:pt idx="1670">
                  <c:v>36.3395103696974</c:v>
                </c:pt>
                <c:pt idx="1671">
                  <c:v>36.3395103696974</c:v>
                </c:pt>
                <c:pt idx="1672">
                  <c:v>36.3395103696974</c:v>
                </c:pt>
                <c:pt idx="1673">
                  <c:v>36.3395103696974</c:v>
                </c:pt>
                <c:pt idx="1674">
                  <c:v>36.3395103696974</c:v>
                </c:pt>
                <c:pt idx="1675">
                  <c:v>36.3395103696974</c:v>
                </c:pt>
                <c:pt idx="1676">
                  <c:v>36.3395103696974</c:v>
                </c:pt>
                <c:pt idx="1677">
                  <c:v>36.3395103696974</c:v>
                </c:pt>
                <c:pt idx="1678">
                  <c:v>36.3395103696974</c:v>
                </c:pt>
                <c:pt idx="1679">
                  <c:v>36.3395103696974</c:v>
                </c:pt>
                <c:pt idx="1680">
                  <c:v>36.3395103696974</c:v>
                </c:pt>
                <c:pt idx="1681">
                  <c:v>36.3395103696974</c:v>
                </c:pt>
                <c:pt idx="1682">
                  <c:v>36.3395103696974</c:v>
                </c:pt>
                <c:pt idx="1683">
                  <c:v>36.3395103696974</c:v>
                </c:pt>
                <c:pt idx="1684">
                  <c:v>36.3395103696974</c:v>
                </c:pt>
                <c:pt idx="1685">
                  <c:v>36.3395103696974</c:v>
                </c:pt>
                <c:pt idx="1686">
                  <c:v>36.3395103696974</c:v>
                </c:pt>
                <c:pt idx="1687">
                  <c:v>36.3395103696974</c:v>
                </c:pt>
                <c:pt idx="1688">
                  <c:v>36.3395103696974</c:v>
                </c:pt>
                <c:pt idx="1689">
                  <c:v>36.3395103696974</c:v>
                </c:pt>
                <c:pt idx="1690">
                  <c:v>36.3395103696974</c:v>
                </c:pt>
                <c:pt idx="1691">
                  <c:v>36.3395103696974</c:v>
                </c:pt>
                <c:pt idx="1692">
                  <c:v>36.3395103696974</c:v>
                </c:pt>
                <c:pt idx="1693">
                  <c:v>36.3395103696974</c:v>
                </c:pt>
                <c:pt idx="1694">
                  <c:v>36.3395103696974</c:v>
                </c:pt>
                <c:pt idx="1695">
                  <c:v>36.3395103696974</c:v>
                </c:pt>
                <c:pt idx="1696">
                  <c:v>36.3395103696974</c:v>
                </c:pt>
                <c:pt idx="1697">
                  <c:v>36.3395103696974</c:v>
                </c:pt>
                <c:pt idx="1698">
                  <c:v>36.3395103696974</c:v>
                </c:pt>
                <c:pt idx="1699">
                  <c:v>36.3395103696974</c:v>
                </c:pt>
                <c:pt idx="1700">
                  <c:v>36.3395103696974</c:v>
                </c:pt>
                <c:pt idx="1701">
                  <c:v>36.3395103696974</c:v>
                </c:pt>
                <c:pt idx="1702">
                  <c:v>36.3395103696974</c:v>
                </c:pt>
                <c:pt idx="1703">
                  <c:v>36.3395103696974</c:v>
                </c:pt>
                <c:pt idx="1704">
                  <c:v>36.3395103696974</c:v>
                </c:pt>
                <c:pt idx="1705">
                  <c:v>36.3395103696974</c:v>
                </c:pt>
                <c:pt idx="1706">
                  <c:v>36.3395103696974</c:v>
                </c:pt>
                <c:pt idx="1707">
                  <c:v>36.3395103696974</c:v>
                </c:pt>
                <c:pt idx="1708">
                  <c:v>36.3395103696974</c:v>
                </c:pt>
                <c:pt idx="1709">
                  <c:v>36.3395103696974</c:v>
                </c:pt>
                <c:pt idx="1710">
                  <c:v>36.3395103696974</c:v>
                </c:pt>
                <c:pt idx="1711">
                  <c:v>36.3395103696974</c:v>
                </c:pt>
                <c:pt idx="1712">
                  <c:v>36.3395103696974</c:v>
                </c:pt>
                <c:pt idx="1713">
                  <c:v>36.3395103696974</c:v>
                </c:pt>
                <c:pt idx="1714">
                  <c:v>36.3395103696974</c:v>
                </c:pt>
                <c:pt idx="1715">
                  <c:v>36.3395103696974</c:v>
                </c:pt>
                <c:pt idx="1716">
                  <c:v>36.3395103696974</c:v>
                </c:pt>
                <c:pt idx="1717">
                  <c:v>36.3395103696974</c:v>
                </c:pt>
                <c:pt idx="1718">
                  <c:v>36.3395103696974</c:v>
                </c:pt>
                <c:pt idx="1719">
                  <c:v>36.3395103696974</c:v>
                </c:pt>
                <c:pt idx="1720">
                  <c:v>36.3395103696974</c:v>
                </c:pt>
                <c:pt idx="1721">
                  <c:v>36.3395103696974</c:v>
                </c:pt>
                <c:pt idx="1722">
                  <c:v>36.3395103696974</c:v>
                </c:pt>
                <c:pt idx="1723">
                  <c:v>36.3395103696974</c:v>
                </c:pt>
                <c:pt idx="1724">
                  <c:v>36.3395103696974</c:v>
                </c:pt>
                <c:pt idx="1725">
                  <c:v>36.3395103696974</c:v>
                </c:pt>
                <c:pt idx="1726">
                  <c:v>36.3395103696974</c:v>
                </c:pt>
                <c:pt idx="1727">
                  <c:v>36.3395103696974</c:v>
                </c:pt>
                <c:pt idx="1728">
                  <c:v>36.3395103696974</c:v>
                </c:pt>
                <c:pt idx="1729">
                  <c:v>36.3395103696974</c:v>
                </c:pt>
                <c:pt idx="1730">
                  <c:v>36.3395103696974</c:v>
                </c:pt>
                <c:pt idx="1731">
                  <c:v>36.3395103696974</c:v>
                </c:pt>
                <c:pt idx="1732">
                  <c:v>36.3395103696974</c:v>
                </c:pt>
                <c:pt idx="1733">
                  <c:v>36.3395103696974</c:v>
                </c:pt>
                <c:pt idx="1734">
                  <c:v>36.3395103696974</c:v>
                </c:pt>
                <c:pt idx="1735">
                  <c:v>36.3395103696974</c:v>
                </c:pt>
                <c:pt idx="1736">
                  <c:v>36.3395103696974</c:v>
                </c:pt>
                <c:pt idx="1737">
                  <c:v>36.3395103696974</c:v>
                </c:pt>
                <c:pt idx="1738">
                  <c:v>36.3395103696974</c:v>
                </c:pt>
                <c:pt idx="1739">
                  <c:v>36.3395103696974</c:v>
                </c:pt>
                <c:pt idx="1740">
                  <c:v>36.3395103696974</c:v>
                </c:pt>
                <c:pt idx="1741">
                  <c:v>36.3395103696974</c:v>
                </c:pt>
                <c:pt idx="1742">
                  <c:v>36.3395103696974</c:v>
                </c:pt>
                <c:pt idx="1743">
                  <c:v>36.3395103696974</c:v>
                </c:pt>
                <c:pt idx="1744">
                  <c:v>36.3395103696974</c:v>
                </c:pt>
                <c:pt idx="1745">
                  <c:v>36.3395103696974</c:v>
                </c:pt>
                <c:pt idx="1746">
                  <c:v>36.3395103696974</c:v>
                </c:pt>
                <c:pt idx="1747">
                  <c:v>36.3395103696974</c:v>
                </c:pt>
                <c:pt idx="1748">
                  <c:v>36.3395103696974</c:v>
                </c:pt>
                <c:pt idx="1749">
                  <c:v>36.3395103696974</c:v>
                </c:pt>
                <c:pt idx="1750">
                  <c:v>36.3395103696974</c:v>
                </c:pt>
                <c:pt idx="1751">
                  <c:v>36.3395103696974</c:v>
                </c:pt>
                <c:pt idx="1752">
                  <c:v>36.3395103696974</c:v>
                </c:pt>
                <c:pt idx="1753">
                  <c:v>36.3395103696974</c:v>
                </c:pt>
                <c:pt idx="1754">
                  <c:v>36.3395103696974</c:v>
                </c:pt>
                <c:pt idx="1755">
                  <c:v>36.3395103696974</c:v>
                </c:pt>
                <c:pt idx="1756">
                  <c:v>36.3395103696974</c:v>
                </c:pt>
                <c:pt idx="1757">
                  <c:v>36.3395103696974</c:v>
                </c:pt>
                <c:pt idx="1758">
                  <c:v>36.3395103696974</c:v>
                </c:pt>
                <c:pt idx="1759">
                  <c:v>36.3395103696974</c:v>
                </c:pt>
                <c:pt idx="1760">
                  <c:v>36.3395103696974</c:v>
                </c:pt>
                <c:pt idx="1761">
                  <c:v>36.3395103696974</c:v>
                </c:pt>
                <c:pt idx="1762">
                  <c:v>36.3395103696974</c:v>
                </c:pt>
                <c:pt idx="1763">
                  <c:v>36.3395103696974</c:v>
                </c:pt>
                <c:pt idx="1764">
                  <c:v>36.3395103696974</c:v>
                </c:pt>
                <c:pt idx="1765">
                  <c:v>36.3395103696974</c:v>
                </c:pt>
                <c:pt idx="1766">
                  <c:v>36.3395103696974</c:v>
                </c:pt>
                <c:pt idx="1767">
                  <c:v>36.3395103696974</c:v>
                </c:pt>
                <c:pt idx="1768">
                  <c:v>36.3395103696974</c:v>
                </c:pt>
                <c:pt idx="1769">
                  <c:v>36.3395103696974</c:v>
                </c:pt>
                <c:pt idx="1770">
                  <c:v>36.3395103696974</c:v>
                </c:pt>
                <c:pt idx="1771">
                  <c:v>36.3395103696974</c:v>
                </c:pt>
                <c:pt idx="1772">
                  <c:v>36.3395103696974</c:v>
                </c:pt>
                <c:pt idx="1773">
                  <c:v>36.3395103696974</c:v>
                </c:pt>
                <c:pt idx="1774">
                  <c:v>36.3395103696974</c:v>
                </c:pt>
                <c:pt idx="1775">
                  <c:v>36.3395103696974</c:v>
                </c:pt>
                <c:pt idx="1776">
                  <c:v>36.3395103696974</c:v>
                </c:pt>
                <c:pt idx="1777">
                  <c:v>36.3395103696974</c:v>
                </c:pt>
                <c:pt idx="1778">
                  <c:v>36.3395103696974</c:v>
                </c:pt>
                <c:pt idx="1779">
                  <c:v>36.3395103696974</c:v>
                </c:pt>
                <c:pt idx="1780">
                  <c:v>36.3395103696974</c:v>
                </c:pt>
                <c:pt idx="1781">
                  <c:v>36.3395103696974</c:v>
                </c:pt>
                <c:pt idx="1782">
                  <c:v>36.3395103696974</c:v>
                </c:pt>
                <c:pt idx="1783">
                  <c:v>36.3395103696974</c:v>
                </c:pt>
                <c:pt idx="1784">
                  <c:v>36.3395103696974</c:v>
                </c:pt>
                <c:pt idx="1785">
                  <c:v>36.3395103696974</c:v>
                </c:pt>
                <c:pt idx="1786">
                  <c:v>36.3395103696974</c:v>
                </c:pt>
                <c:pt idx="1787">
                  <c:v>36.3395103696974</c:v>
                </c:pt>
                <c:pt idx="1788">
                  <c:v>36.3395103696974</c:v>
                </c:pt>
                <c:pt idx="1789">
                  <c:v>36.3395103696974</c:v>
                </c:pt>
                <c:pt idx="1790">
                  <c:v>36.3395103696974</c:v>
                </c:pt>
                <c:pt idx="1791">
                  <c:v>36.3395103696974</c:v>
                </c:pt>
                <c:pt idx="1792">
                  <c:v>36.3395103696974</c:v>
                </c:pt>
                <c:pt idx="1793">
                  <c:v>36.3395103696974</c:v>
                </c:pt>
                <c:pt idx="1794">
                  <c:v>36.3395103696974</c:v>
                </c:pt>
                <c:pt idx="1795">
                  <c:v>36.3395103696974</c:v>
                </c:pt>
                <c:pt idx="1796">
                  <c:v>36.3395103696974</c:v>
                </c:pt>
                <c:pt idx="1797">
                  <c:v>36.3395103696974</c:v>
                </c:pt>
                <c:pt idx="1798">
                  <c:v>36.3395103696974</c:v>
                </c:pt>
                <c:pt idx="1799">
                  <c:v>36.3395103696974</c:v>
                </c:pt>
                <c:pt idx="1800">
                  <c:v>36.3395103696974</c:v>
                </c:pt>
                <c:pt idx="1801">
                  <c:v>36.3395103696974</c:v>
                </c:pt>
                <c:pt idx="1802">
                  <c:v>36.3395103696974</c:v>
                </c:pt>
                <c:pt idx="1803">
                  <c:v>36.3395103696974</c:v>
                </c:pt>
                <c:pt idx="1804">
                  <c:v>36.3395103696974</c:v>
                </c:pt>
                <c:pt idx="1805">
                  <c:v>36.3395103696974</c:v>
                </c:pt>
                <c:pt idx="1806">
                  <c:v>36.3395103696974</c:v>
                </c:pt>
                <c:pt idx="1807">
                  <c:v>36.3395103696974</c:v>
                </c:pt>
                <c:pt idx="1808">
                  <c:v>36.3395103696974</c:v>
                </c:pt>
                <c:pt idx="1809">
                  <c:v>36.3395103696974</c:v>
                </c:pt>
                <c:pt idx="1810">
                  <c:v>36.3395103696974</c:v>
                </c:pt>
                <c:pt idx="1811">
                  <c:v>36.3395103696974</c:v>
                </c:pt>
                <c:pt idx="1812">
                  <c:v>36.3395103696974</c:v>
                </c:pt>
                <c:pt idx="1813">
                  <c:v>36.3395103696974</c:v>
                </c:pt>
                <c:pt idx="1814">
                  <c:v>36.3395103696974</c:v>
                </c:pt>
                <c:pt idx="1815">
                  <c:v>36.3395103696974</c:v>
                </c:pt>
                <c:pt idx="1816">
                  <c:v>36.3395103696974</c:v>
                </c:pt>
                <c:pt idx="1817">
                  <c:v>36.3395103696974</c:v>
                </c:pt>
                <c:pt idx="1818">
                  <c:v>36.3395103696974</c:v>
                </c:pt>
                <c:pt idx="1819">
                  <c:v>36.3395103696974</c:v>
                </c:pt>
                <c:pt idx="1820">
                  <c:v>36.3395103696974</c:v>
                </c:pt>
                <c:pt idx="1821">
                  <c:v>36.3395103696974</c:v>
                </c:pt>
                <c:pt idx="1822">
                  <c:v>36.3395103696974</c:v>
                </c:pt>
                <c:pt idx="1823">
                  <c:v>36.3395103696974</c:v>
                </c:pt>
                <c:pt idx="1824">
                  <c:v>36.3395103696974</c:v>
                </c:pt>
                <c:pt idx="1825">
                  <c:v>36.3395103696974</c:v>
                </c:pt>
                <c:pt idx="1826">
                  <c:v>36.3395103696974</c:v>
                </c:pt>
                <c:pt idx="1827">
                  <c:v>36.3395103696974</c:v>
                </c:pt>
                <c:pt idx="1828">
                  <c:v>36.3395103696974</c:v>
                </c:pt>
                <c:pt idx="1829">
                  <c:v>36.3395103696974</c:v>
                </c:pt>
                <c:pt idx="1830">
                  <c:v>36.3395103696974</c:v>
                </c:pt>
                <c:pt idx="1831">
                  <c:v>36.3395103696974</c:v>
                </c:pt>
                <c:pt idx="1832">
                  <c:v>36.3395103696974</c:v>
                </c:pt>
                <c:pt idx="1833">
                  <c:v>36.3395103696974</c:v>
                </c:pt>
                <c:pt idx="1834">
                  <c:v>36.3395103696974</c:v>
                </c:pt>
                <c:pt idx="1835">
                  <c:v>36.3395103696974</c:v>
                </c:pt>
                <c:pt idx="1836">
                  <c:v>36.3395103696974</c:v>
                </c:pt>
                <c:pt idx="1837">
                  <c:v>36.3395103696974</c:v>
                </c:pt>
                <c:pt idx="1838">
                  <c:v>36.3395103696974</c:v>
                </c:pt>
                <c:pt idx="1839">
                  <c:v>36.3395103696974</c:v>
                </c:pt>
                <c:pt idx="1840">
                  <c:v>36.3395103696974</c:v>
                </c:pt>
                <c:pt idx="1841">
                  <c:v>36.3395103696974</c:v>
                </c:pt>
                <c:pt idx="1842">
                  <c:v>36.3395103696974</c:v>
                </c:pt>
                <c:pt idx="1843">
                  <c:v>36.3395103696974</c:v>
                </c:pt>
                <c:pt idx="1844">
                  <c:v>36.3395103696974</c:v>
                </c:pt>
                <c:pt idx="1845">
                  <c:v>36.3395103696974</c:v>
                </c:pt>
                <c:pt idx="1846">
                  <c:v>36.3395103696974</c:v>
                </c:pt>
                <c:pt idx="1847">
                  <c:v>36.3395103696974</c:v>
                </c:pt>
                <c:pt idx="1848">
                  <c:v>36.3395103696974</c:v>
                </c:pt>
                <c:pt idx="1849">
                  <c:v>36.3395103696974</c:v>
                </c:pt>
                <c:pt idx="1850">
                  <c:v>36.3395103696974</c:v>
                </c:pt>
                <c:pt idx="1851">
                  <c:v>36.3395103696974</c:v>
                </c:pt>
                <c:pt idx="1852">
                  <c:v>36.3395103696974</c:v>
                </c:pt>
                <c:pt idx="1853">
                  <c:v>36.3395103696974</c:v>
                </c:pt>
                <c:pt idx="1854">
                  <c:v>36.3395103696974</c:v>
                </c:pt>
                <c:pt idx="1855">
                  <c:v>36.3395103696974</c:v>
                </c:pt>
                <c:pt idx="1856">
                  <c:v>36.3395103696974</c:v>
                </c:pt>
                <c:pt idx="1857">
                  <c:v>36.3395103696974</c:v>
                </c:pt>
                <c:pt idx="1858">
                  <c:v>36.3395103696974</c:v>
                </c:pt>
                <c:pt idx="1859">
                  <c:v>36.3395103696974</c:v>
                </c:pt>
                <c:pt idx="1860">
                  <c:v>36.3395103696974</c:v>
                </c:pt>
                <c:pt idx="1861">
                  <c:v>36.3395103696974</c:v>
                </c:pt>
                <c:pt idx="1862">
                  <c:v>36.3395103696974</c:v>
                </c:pt>
                <c:pt idx="1863">
                  <c:v>36.3395103696974</c:v>
                </c:pt>
                <c:pt idx="1864">
                  <c:v>36.3395103696974</c:v>
                </c:pt>
                <c:pt idx="1865">
                  <c:v>36.3395103696974</c:v>
                </c:pt>
                <c:pt idx="1866">
                  <c:v>36.3395103696974</c:v>
                </c:pt>
                <c:pt idx="1867">
                  <c:v>36.3395103696974</c:v>
                </c:pt>
                <c:pt idx="1868">
                  <c:v>36.3395103696974</c:v>
                </c:pt>
                <c:pt idx="1869">
                  <c:v>36.3395103696974</c:v>
                </c:pt>
                <c:pt idx="1870">
                  <c:v>36.3395103696974</c:v>
                </c:pt>
                <c:pt idx="1871">
                  <c:v>36.3395103696974</c:v>
                </c:pt>
                <c:pt idx="1872">
                  <c:v>36.3395103696974</c:v>
                </c:pt>
                <c:pt idx="1873">
                  <c:v>36.3395103696974</c:v>
                </c:pt>
                <c:pt idx="1874">
                  <c:v>36.3395103696974</c:v>
                </c:pt>
                <c:pt idx="1875">
                  <c:v>36.3395103696974</c:v>
                </c:pt>
                <c:pt idx="1876">
                  <c:v>36.3395103696974</c:v>
                </c:pt>
                <c:pt idx="1877">
                  <c:v>36.3395103696974</c:v>
                </c:pt>
                <c:pt idx="1878">
                  <c:v>36.3395103696974</c:v>
                </c:pt>
                <c:pt idx="1879">
                  <c:v>36.3395103696974</c:v>
                </c:pt>
                <c:pt idx="1880">
                  <c:v>36.3395103696974</c:v>
                </c:pt>
                <c:pt idx="1881">
                  <c:v>36.3395103696974</c:v>
                </c:pt>
                <c:pt idx="1882">
                  <c:v>36.3395103696974</c:v>
                </c:pt>
                <c:pt idx="1883">
                  <c:v>36.3395103696974</c:v>
                </c:pt>
                <c:pt idx="1884">
                  <c:v>36.3395103696974</c:v>
                </c:pt>
                <c:pt idx="1885">
                  <c:v>36.3395103696974</c:v>
                </c:pt>
                <c:pt idx="1886">
                  <c:v>36.3395103696974</c:v>
                </c:pt>
                <c:pt idx="1887">
                  <c:v>36.3395103696974</c:v>
                </c:pt>
                <c:pt idx="1888">
                  <c:v>36.3395103696974</c:v>
                </c:pt>
                <c:pt idx="1889">
                  <c:v>36.3395103696974</c:v>
                </c:pt>
                <c:pt idx="1890">
                  <c:v>36.3395103696974</c:v>
                </c:pt>
                <c:pt idx="1891">
                  <c:v>36.3395103696974</c:v>
                </c:pt>
                <c:pt idx="1892">
                  <c:v>36.3395103696974</c:v>
                </c:pt>
                <c:pt idx="1893">
                  <c:v>36.3395103696974</c:v>
                </c:pt>
                <c:pt idx="1894">
                  <c:v>36.3395103696974</c:v>
                </c:pt>
                <c:pt idx="1895">
                  <c:v>36.3395103696974</c:v>
                </c:pt>
                <c:pt idx="1896">
                  <c:v>36.3395103696974</c:v>
                </c:pt>
                <c:pt idx="1897">
                  <c:v>36.3395103696974</c:v>
                </c:pt>
                <c:pt idx="1898">
                  <c:v>36.3395103696974</c:v>
                </c:pt>
                <c:pt idx="1899">
                  <c:v>36.3395103696974</c:v>
                </c:pt>
                <c:pt idx="1900">
                  <c:v>36.3395103696974</c:v>
                </c:pt>
                <c:pt idx="1901">
                  <c:v>36.3395103696974</c:v>
                </c:pt>
                <c:pt idx="1902">
                  <c:v>36.3395103696974</c:v>
                </c:pt>
                <c:pt idx="1903">
                  <c:v>36.3395103696974</c:v>
                </c:pt>
                <c:pt idx="1904">
                  <c:v>36.3395103696974</c:v>
                </c:pt>
                <c:pt idx="1905">
                  <c:v>36.3395103696974</c:v>
                </c:pt>
                <c:pt idx="1906">
                  <c:v>36.3395103696974</c:v>
                </c:pt>
                <c:pt idx="1907">
                  <c:v>36.3395103696974</c:v>
                </c:pt>
                <c:pt idx="1908">
                  <c:v>36.3395103696974</c:v>
                </c:pt>
                <c:pt idx="1909">
                  <c:v>36.3395103696974</c:v>
                </c:pt>
                <c:pt idx="1910">
                  <c:v>36.3395103696974</c:v>
                </c:pt>
                <c:pt idx="1911">
                  <c:v>36.3395103696974</c:v>
                </c:pt>
                <c:pt idx="1912">
                  <c:v>36.3395103696974</c:v>
                </c:pt>
                <c:pt idx="1913">
                  <c:v>36.3395103696974</c:v>
                </c:pt>
                <c:pt idx="1914">
                  <c:v>36.3395103696974</c:v>
                </c:pt>
                <c:pt idx="1915">
                  <c:v>36.3395103696974</c:v>
                </c:pt>
                <c:pt idx="1916">
                  <c:v>36.3395103696974</c:v>
                </c:pt>
                <c:pt idx="1917">
                  <c:v>36.3395103696974</c:v>
                </c:pt>
                <c:pt idx="1918">
                  <c:v>36.3395103696974</c:v>
                </c:pt>
                <c:pt idx="1919">
                  <c:v>36.3395103696974</c:v>
                </c:pt>
                <c:pt idx="1920">
                  <c:v>36.3395103696974</c:v>
                </c:pt>
                <c:pt idx="1921">
                  <c:v>36.3395103696974</c:v>
                </c:pt>
                <c:pt idx="1922">
                  <c:v>36.3395103696974</c:v>
                </c:pt>
                <c:pt idx="1923">
                  <c:v>36.3395103696974</c:v>
                </c:pt>
                <c:pt idx="1924">
                  <c:v>36.3395103696974</c:v>
                </c:pt>
                <c:pt idx="1925">
                  <c:v>36.3395103696974</c:v>
                </c:pt>
                <c:pt idx="1926">
                  <c:v>36.3395103696974</c:v>
                </c:pt>
                <c:pt idx="1927">
                  <c:v>36.3395103696974</c:v>
                </c:pt>
                <c:pt idx="1928">
                  <c:v>36.3395103696974</c:v>
                </c:pt>
                <c:pt idx="1929">
                  <c:v>36.3395103696974</c:v>
                </c:pt>
                <c:pt idx="1930">
                  <c:v>36.3395103696974</c:v>
                </c:pt>
                <c:pt idx="1931">
                  <c:v>36.3395103696974</c:v>
                </c:pt>
                <c:pt idx="1932">
                  <c:v>36.3395103696974</c:v>
                </c:pt>
                <c:pt idx="1933">
                  <c:v>36.3395103696974</c:v>
                </c:pt>
                <c:pt idx="1934">
                  <c:v>36.3395103696974</c:v>
                </c:pt>
                <c:pt idx="1935">
                  <c:v>36.3395103696974</c:v>
                </c:pt>
                <c:pt idx="1936">
                  <c:v>36.3395103696974</c:v>
                </c:pt>
                <c:pt idx="1937">
                  <c:v>36.3395103696974</c:v>
                </c:pt>
                <c:pt idx="1938">
                  <c:v>36.3395103696974</c:v>
                </c:pt>
                <c:pt idx="1939">
                  <c:v>36.3395103696974</c:v>
                </c:pt>
                <c:pt idx="1940">
                  <c:v>36.3395103696974</c:v>
                </c:pt>
                <c:pt idx="1941">
                  <c:v>36.3395103696974</c:v>
                </c:pt>
                <c:pt idx="1942">
                  <c:v>36.3395103696974</c:v>
                </c:pt>
                <c:pt idx="1943">
                  <c:v>36.3395103696974</c:v>
                </c:pt>
                <c:pt idx="1944">
                  <c:v>36.3395103696974</c:v>
                </c:pt>
                <c:pt idx="1945">
                  <c:v>36.3395103696974</c:v>
                </c:pt>
                <c:pt idx="1946">
                  <c:v>36.3395103696974</c:v>
                </c:pt>
                <c:pt idx="1947">
                  <c:v>36.3395103696974</c:v>
                </c:pt>
                <c:pt idx="1948">
                  <c:v>36.3395103696974</c:v>
                </c:pt>
                <c:pt idx="1949">
                  <c:v>36.3395103696974</c:v>
                </c:pt>
                <c:pt idx="1950">
                  <c:v>36.3395103696974</c:v>
                </c:pt>
                <c:pt idx="1951">
                  <c:v>36.3395103696974</c:v>
                </c:pt>
                <c:pt idx="1952">
                  <c:v>36.3395103696974</c:v>
                </c:pt>
                <c:pt idx="1953">
                  <c:v>36.3395103696974</c:v>
                </c:pt>
                <c:pt idx="1954">
                  <c:v>36.3395103696974</c:v>
                </c:pt>
                <c:pt idx="1955">
                  <c:v>36.3395103696974</c:v>
                </c:pt>
                <c:pt idx="1956">
                  <c:v>36.3395103696974</c:v>
                </c:pt>
                <c:pt idx="1957">
                  <c:v>36.3395103696974</c:v>
                </c:pt>
                <c:pt idx="1958">
                  <c:v>36.3395103696974</c:v>
                </c:pt>
                <c:pt idx="1959">
                  <c:v>36.3395103696974</c:v>
                </c:pt>
                <c:pt idx="1960">
                  <c:v>36.3395103696974</c:v>
                </c:pt>
                <c:pt idx="1961">
                  <c:v>36.3395103696974</c:v>
                </c:pt>
                <c:pt idx="1962">
                  <c:v>36.3395103696974</c:v>
                </c:pt>
                <c:pt idx="1963">
                  <c:v>36.3395103696974</c:v>
                </c:pt>
                <c:pt idx="1964">
                  <c:v>36.3395103696974</c:v>
                </c:pt>
                <c:pt idx="1965">
                  <c:v>36.3395103696974</c:v>
                </c:pt>
                <c:pt idx="1966">
                  <c:v>36.3395103696974</c:v>
                </c:pt>
                <c:pt idx="1967">
                  <c:v>36.3395103696974</c:v>
                </c:pt>
                <c:pt idx="1968">
                  <c:v>36.3395103696974</c:v>
                </c:pt>
                <c:pt idx="1969">
                  <c:v>36.3395103696974</c:v>
                </c:pt>
                <c:pt idx="1970">
                  <c:v>36.3395103696974</c:v>
                </c:pt>
                <c:pt idx="1971">
                  <c:v>36.3395103696974</c:v>
                </c:pt>
                <c:pt idx="1972">
                  <c:v>36.3395103696974</c:v>
                </c:pt>
                <c:pt idx="1973">
                  <c:v>36.3395103696974</c:v>
                </c:pt>
                <c:pt idx="1974">
                  <c:v>36.3395103696974</c:v>
                </c:pt>
                <c:pt idx="1975">
                  <c:v>36.3395103696974</c:v>
                </c:pt>
                <c:pt idx="1976">
                  <c:v>36.3395103696974</c:v>
                </c:pt>
                <c:pt idx="1977">
                  <c:v>36.3395103696974</c:v>
                </c:pt>
                <c:pt idx="1978">
                  <c:v>36.3395103696974</c:v>
                </c:pt>
                <c:pt idx="1979">
                  <c:v>36.3395103696974</c:v>
                </c:pt>
                <c:pt idx="1980">
                  <c:v>36.3395103696974</c:v>
                </c:pt>
                <c:pt idx="1981">
                  <c:v>36.3395103696974</c:v>
                </c:pt>
                <c:pt idx="1982">
                  <c:v>36.3395103696974</c:v>
                </c:pt>
                <c:pt idx="1983">
                  <c:v>36.3395103696974</c:v>
                </c:pt>
                <c:pt idx="1984">
                  <c:v>36.3395103696974</c:v>
                </c:pt>
                <c:pt idx="1985">
                  <c:v>36.3395103696974</c:v>
                </c:pt>
                <c:pt idx="1986">
                  <c:v>36.3395103696974</c:v>
                </c:pt>
                <c:pt idx="1987">
                  <c:v>36.3395103696974</c:v>
                </c:pt>
                <c:pt idx="1988">
                  <c:v>36.3395103696974</c:v>
                </c:pt>
                <c:pt idx="1989">
                  <c:v>36.3395103696974</c:v>
                </c:pt>
                <c:pt idx="1990">
                  <c:v>36.3395103696974</c:v>
                </c:pt>
                <c:pt idx="1991">
                  <c:v>36.3395103696974</c:v>
                </c:pt>
                <c:pt idx="1992">
                  <c:v>36.3395103696974</c:v>
                </c:pt>
                <c:pt idx="1993">
                  <c:v>36.3395103696974</c:v>
                </c:pt>
                <c:pt idx="1994">
                  <c:v>36.3395103696974</c:v>
                </c:pt>
                <c:pt idx="1995">
                  <c:v>36.3395103696974</c:v>
                </c:pt>
                <c:pt idx="1996">
                  <c:v>36.3395103696974</c:v>
                </c:pt>
                <c:pt idx="1997">
                  <c:v>36.3395103696974</c:v>
                </c:pt>
                <c:pt idx="1998">
                  <c:v>36.3395103696974</c:v>
                </c:pt>
                <c:pt idx="1999">
                  <c:v>36.3395103696974</c:v>
                </c:pt>
                <c:pt idx="2000">
                  <c:v>36.3395103696974</c:v>
                </c:pt>
                <c:pt idx="2001">
                  <c:v>36.3395103696974</c:v>
                </c:pt>
                <c:pt idx="2002">
                  <c:v>36.3395103696974</c:v>
                </c:pt>
                <c:pt idx="2003">
                  <c:v>36.3395103696974</c:v>
                </c:pt>
                <c:pt idx="2004">
                  <c:v>36.3395103696974</c:v>
                </c:pt>
                <c:pt idx="2005">
                  <c:v>36.3395103696974</c:v>
                </c:pt>
                <c:pt idx="2006">
                  <c:v>36.3395103696974</c:v>
                </c:pt>
                <c:pt idx="2007">
                  <c:v>36.3395103696974</c:v>
                </c:pt>
                <c:pt idx="2008">
                  <c:v>36.3395103696974</c:v>
                </c:pt>
                <c:pt idx="2009">
                  <c:v>36.3395103696974</c:v>
                </c:pt>
                <c:pt idx="2010">
                  <c:v>36.3395103696974</c:v>
                </c:pt>
                <c:pt idx="2011">
                  <c:v>36.3395103696974</c:v>
                </c:pt>
                <c:pt idx="2012">
                  <c:v>36.3395103696974</c:v>
                </c:pt>
                <c:pt idx="2013">
                  <c:v>36.3395103696974</c:v>
                </c:pt>
                <c:pt idx="2014">
                  <c:v>36.3395103696974</c:v>
                </c:pt>
                <c:pt idx="2015">
                  <c:v>36.3395103696974</c:v>
                </c:pt>
                <c:pt idx="2016">
                  <c:v>36.3395103696974</c:v>
                </c:pt>
                <c:pt idx="2017">
                  <c:v>36.3395103696974</c:v>
                </c:pt>
                <c:pt idx="2018">
                  <c:v>36.3395103696974</c:v>
                </c:pt>
                <c:pt idx="2019">
                  <c:v>36.3395103696974</c:v>
                </c:pt>
                <c:pt idx="2020">
                  <c:v>36.3395103696974</c:v>
                </c:pt>
                <c:pt idx="2021">
                  <c:v>36.3395103696974</c:v>
                </c:pt>
                <c:pt idx="2022">
                  <c:v>36.3395103696974</c:v>
                </c:pt>
                <c:pt idx="2023">
                  <c:v>36.3395103696974</c:v>
                </c:pt>
                <c:pt idx="2024">
                  <c:v>36.3395103696974</c:v>
                </c:pt>
                <c:pt idx="2025">
                  <c:v>36.3395103696974</c:v>
                </c:pt>
                <c:pt idx="2026">
                  <c:v>36.3395103696974</c:v>
                </c:pt>
                <c:pt idx="2027">
                  <c:v>36.3395103696974</c:v>
                </c:pt>
                <c:pt idx="2028">
                  <c:v>36.3395103696974</c:v>
                </c:pt>
                <c:pt idx="2029">
                  <c:v>36.3395103696974</c:v>
                </c:pt>
                <c:pt idx="2030">
                  <c:v>36.3395103696974</c:v>
                </c:pt>
                <c:pt idx="2031">
                  <c:v>36.3395103696974</c:v>
                </c:pt>
                <c:pt idx="2032">
                  <c:v>36.3395103696974</c:v>
                </c:pt>
                <c:pt idx="2033">
                  <c:v>36.3395103696974</c:v>
                </c:pt>
                <c:pt idx="2034">
                  <c:v>36.3395103696974</c:v>
                </c:pt>
                <c:pt idx="2035">
                  <c:v>36.3395103696974</c:v>
                </c:pt>
                <c:pt idx="2036">
                  <c:v>36.3395103696974</c:v>
                </c:pt>
                <c:pt idx="2037">
                  <c:v>36.3395103696974</c:v>
                </c:pt>
                <c:pt idx="2038">
                  <c:v>36.3395103696974</c:v>
                </c:pt>
                <c:pt idx="2039">
                  <c:v>36.3395103696974</c:v>
                </c:pt>
                <c:pt idx="2040">
                  <c:v>36.3395103696974</c:v>
                </c:pt>
                <c:pt idx="2041">
                  <c:v>36.3395103696974</c:v>
                </c:pt>
                <c:pt idx="2042">
                  <c:v>36.3395103696974</c:v>
                </c:pt>
                <c:pt idx="2043">
                  <c:v>36.3395103696974</c:v>
                </c:pt>
                <c:pt idx="2044">
                  <c:v>36.3395103696974</c:v>
                </c:pt>
                <c:pt idx="2045">
                  <c:v>36.3395103696974</c:v>
                </c:pt>
                <c:pt idx="2046">
                  <c:v>36.3395103696974</c:v>
                </c:pt>
                <c:pt idx="2047">
                  <c:v>36.3395103696974</c:v>
                </c:pt>
                <c:pt idx="2048">
                  <c:v>36.3395103696974</c:v>
                </c:pt>
                <c:pt idx="2049">
                  <c:v>36.3395103696974</c:v>
                </c:pt>
                <c:pt idx="2050">
                  <c:v>36.3395103696974</c:v>
                </c:pt>
                <c:pt idx="2051">
                  <c:v>36.3395103696974</c:v>
                </c:pt>
                <c:pt idx="2052">
                  <c:v>36.3395103696974</c:v>
                </c:pt>
                <c:pt idx="2053">
                  <c:v>36.3395103696974</c:v>
                </c:pt>
                <c:pt idx="2054">
                  <c:v>36.3395103696974</c:v>
                </c:pt>
                <c:pt idx="2055">
                  <c:v>36.3395103696974</c:v>
                </c:pt>
                <c:pt idx="2056">
                  <c:v>36.3395103696974</c:v>
                </c:pt>
                <c:pt idx="2057">
                  <c:v>36.3395103696974</c:v>
                </c:pt>
                <c:pt idx="2058">
                  <c:v>36.3395103696974</c:v>
                </c:pt>
                <c:pt idx="2059">
                  <c:v>36.3395103696974</c:v>
                </c:pt>
                <c:pt idx="2060">
                  <c:v>36.3395103696974</c:v>
                </c:pt>
                <c:pt idx="2061">
                  <c:v>36.3395103696974</c:v>
                </c:pt>
                <c:pt idx="2062">
                  <c:v>36.3395103696974</c:v>
                </c:pt>
                <c:pt idx="2063">
                  <c:v>36.3395103696974</c:v>
                </c:pt>
                <c:pt idx="2064">
                  <c:v>36.3395103696974</c:v>
                </c:pt>
                <c:pt idx="2065">
                  <c:v>36.3395103696974</c:v>
                </c:pt>
                <c:pt idx="2066">
                  <c:v>36.3395103696974</c:v>
                </c:pt>
                <c:pt idx="2067">
                  <c:v>36.3395103696974</c:v>
                </c:pt>
                <c:pt idx="2068">
                  <c:v>36.3395103696974</c:v>
                </c:pt>
                <c:pt idx="2069">
                  <c:v>36.3395103696974</c:v>
                </c:pt>
                <c:pt idx="2070">
                  <c:v>36.3395103696974</c:v>
                </c:pt>
                <c:pt idx="2071">
                  <c:v>36.3395103696974</c:v>
                </c:pt>
                <c:pt idx="2072">
                  <c:v>36.3395103696974</c:v>
                </c:pt>
                <c:pt idx="2073">
                  <c:v>36.3395103696974</c:v>
                </c:pt>
                <c:pt idx="2074">
                  <c:v>36.3395103696974</c:v>
                </c:pt>
                <c:pt idx="2075">
                  <c:v>36.3395103696974</c:v>
                </c:pt>
                <c:pt idx="2076">
                  <c:v>36.3395103696974</c:v>
                </c:pt>
                <c:pt idx="2077">
                  <c:v>36.3395103696974</c:v>
                </c:pt>
                <c:pt idx="2078">
                  <c:v>36.3395103696974</c:v>
                </c:pt>
                <c:pt idx="2079">
                  <c:v>36.3395103696974</c:v>
                </c:pt>
                <c:pt idx="2080">
                  <c:v>36.3395103696974</c:v>
                </c:pt>
                <c:pt idx="2081">
                  <c:v>36.3395103696974</c:v>
                </c:pt>
                <c:pt idx="2082">
                  <c:v>36.3395103696974</c:v>
                </c:pt>
                <c:pt idx="2083">
                  <c:v>36.3395103696974</c:v>
                </c:pt>
                <c:pt idx="2084">
                  <c:v>36.3395103696974</c:v>
                </c:pt>
                <c:pt idx="2085">
                  <c:v>36.3395103696974</c:v>
                </c:pt>
                <c:pt idx="2086">
                  <c:v>36.3395103696974</c:v>
                </c:pt>
                <c:pt idx="2087">
                  <c:v>36.3395103696974</c:v>
                </c:pt>
                <c:pt idx="2088">
                  <c:v>36.3395103696974</c:v>
                </c:pt>
                <c:pt idx="2089">
                  <c:v>36.3395103696974</c:v>
                </c:pt>
                <c:pt idx="2090">
                  <c:v>36.3395103696974</c:v>
                </c:pt>
                <c:pt idx="2091">
                  <c:v>36.3395103696974</c:v>
                </c:pt>
                <c:pt idx="2092">
                  <c:v>36.3395103696974</c:v>
                </c:pt>
                <c:pt idx="2093">
                  <c:v>36.3395103696974</c:v>
                </c:pt>
                <c:pt idx="2094">
                  <c:v>36.3395103696974</c:v>
                </c:pt>
                <c:pt idx="2095">
                  <c:v>36.3395103696974</c:v>
                </c:pt>
                <c:pt idx="2096">
                  <c:v>36.3395103696974</c:v>
                </c:pt>
                <c:pt idx="2097">
                  <c:v>36.3395103696974</c:v>
                </c:pt>
                <c:pt idx="2098">
                  <c:v>36.3395103696974</c:v>
                </c:pt>
                <c:pt idx="2099">
                  <c:v>36.3395103696974</c:v>
                </c:pt>
                <c:pt idx="2100">
                  <c:v>36.3395103696974</c:v>
                </c:pt>
                <c:pt idx="2101">
                  <c:v>36.3395103696974</c:v>
                </c:pt>
                <c:pt idx="2102">
                  <c:v>36.3395103696974</c:v>
                </c:pt>
                <c:pt idx="2103">
                  <c:v>36.3395103696974</c:v>
                </c:pt>
                <c:pt idx="2104">
                  <c:v>36.3395103696974</c:v>
                </c:pt>
                <c:pt idx="2105">
                  <c:v>36.3395103696974</c:v>
                </c:pt>
                <c:pt idx="2106">
                  <c:v>36.3395103696974</c:v>
                </c:pt>
                <c:pt idx="2107">
                  <c:v>36.3395103696974</c:v>
                </c:pt>
                <c:pt idx="2108">
                  <c:v>36.3395103696974</c:v>
                </c:pt>
                <c:pt idx="2109">
                  <c:v>36.3395103696974</c:v>
                </c:pt>
                <c:pt idx="2110">
                  <c:v>36.3395103696974</c:v>
                </c:pt>
                <c:pt idx="2111">
                  <c:v>36.3395103696974</c:v>
                </c:pt>
                <c:pt idx="2112">
                  <c:v>36.3395103696974</c:v>
                </c:pt>
                <c:pt idx="2113">
                  <c:v>36.3395103696974</c:v>
                </c:pt>
                <c:pt idx="2114">
                  <c:v>36.3395103696974</c:v>
                </c:pt>
                <c:pt idx="2115">
                  <c:v>36.3395103696974</c:v>
                </c:pt>
                <c:pt idx="2116">
                  <c:v>36.3395103696974</c:v>
                </c:pt>
                <c:pt idx="2117">
                  <c:v>36.3395103696974</c:v>
                </c:pt>
                <c:pt idx="2118">
                  <c:v>36.3395103696974</c:v>
                </c:pt>
                <c:pt idx="2119">
                  <c:v>36.3395103696974</c:v>
                </c:pt>
                <c:pt idx="2120">
                  <c:v>36.3395103696974</c:v>
                </c:pt>
                <c:pt idx="2121">
                  <c:v>36.3395103696974</c:v>
                </c:pt>
                <c:pt idx="2122">
                  <c:v>36.3395103696974</c:v>
                </c:pt>
                <c:pt idx="2123">
                  <c:v>36.3395103696974</c:v>
                </c:pt>
                <c:pt idx="2124">
                  <c:v>36.3395103696974</c:v>
                </c:pt>
                <c:pt idx="2125">
                  <c:v>36.3395103696974</c:v>
                </c:pt>
                <c:pt idx="2126">
                  <c:v>36.3395103696974</c:v>
                </c:pt>
                <c:pt idx="2127">
                  <c:v>36.3395103696974</c:v>
                </c:pt>
                <c:pt idx="2128">
                  <c:v>36.3395103696974</c:v>
                </c:pt>
                <c:pt idx="2129">
                  <c:v>36.3395103696974</c:v>
                </c:pt>
                <c:pt idx="2130">
                  <c:v>36.3395103696974</c:v>
                </c:pt>
                <c:pt idx="2131">
                  <c:v>36.3395103696974</c:v>
                </c:pt>
                <c:pt idx="2132">
                  <c:v>36.3395103696974</c:v>
                </c:pt>
                <c:pt idx="2133">
                  <c:v>36.3395103696974</c:v>
                </c:pt>
                <c:pt idx="2134">
                  <c:v>36.3395103696974</c:v>
                </c:pt>
                <c:pt idx="2135">
                  <c:v>36.3395103696974</c:v>
                </c:pt>
                <c:pt idx="2136">
                  <c:v>36.3395103696974</c:v>
                </c:pt>
                <c:pt idx="2137">
                  <c:v>36.3395103696974</c:v>
                </c:pt>
                <c:pt idx="2138">
                  <c:v>36.3395103696974</c:v>
                </c:pt>
                <c:pt idx="2139">
                  <c:v>36.3395103696974</c:v>
                </c:pt>
                <c:pt idx="2140">
                  <c:v>36.3395103696974</c:v>
                </c:pt>
                <c:pt idx="2141">
                  <c:v>36.3395103696974</c:v>
                </c:pt>
                <c:pt idx="2142">
                  <c:v>36.3395103696974</c:v>
                </c:pt>
                <c:pt idx="2143">
                  <c:v>36.3395103696974</c:v>
                </c:pt>
                <c:pt idx="2144">
                  <c:v>36.3395103696974</c:v>
                </c:pt>
                <c:pt idx="2145">
                  <c:v>36.3395103696974</c:v>
                </c:pt>
                <c:pt idx="2146">
                  <c:v>36.3395103696974</c:v>
                </c:pt>
                <c:pt idx="2147">
                  <c:v>36.3395103696974</c:v>
                </c:pt>
                <c:pt idx="2148">
                  <c:v>36.3395103696974</c:v>
                </c:pt>
                <c:pt idx="2149">
                  <c:v>36.3395103696974</c:v>
                </c:pt>
                <c:pt idx="2150">
                  <c:v>36.3395103696974</c:v>
                </c:pt>
                <c:pt idx="2151">
                  <c:v>36.3395103696974</c:v>
                </c:pt>
                <c:pt idx="2152">
                  <c:v>36.3395103696974</c:v>
                </c:pt>
                <c:pt idx="2153">
                  <c:v>36.3395103696974</c:v>
                </c:pt>
                <c:pt idx="2154">
                  <c:v>36.3395103696974</c:v>
                </c:pt>
                <c:pt idx="2155">
                  <c:v>36.3395103696974</c:v>
                </c:pt>
                <c:pt idx="2156">
                  <c:v>36.3395103696974</c:v>
                </c:pt>
                <c:pt idx="2157">
                  <c:v>36.3395103696974</c:v>
                </c:pt>
                <c:pt idx="2158">
                  <c:v>36.3395103696974</c:v>
                </c:pt>
                <c:pt idx="2159">
                  <c:v>36.3395103696974</c:v>
                </c:pt>
                <c:pt idx="2160">
                  <c:v>36.3395103696974</c:v>
                </c:pt>
                <c:pt idx="2161">
                  <c:v>36.3395103696974</c:v>
                </c:pt>
                <c:pt idx="2162">
                  <c:v>36.3395103696974</c:v>
                </c:pt>
                <c:pt idx="2163">
                  <c:v>36.3395103696974</c:v>
                </c:pt>
                <c:pt idx="2164">
                  <c:v>36.3395103696974</c:v>
                </c:pt>
                <c:pt idx="2165">
                  <c:v>36.3395103696974</c:v>
                </c:pt>
                <c:pt idx="2166">
                  <c:v>36.3395103696974</c:v>
                </c:pt>
                <c:pt idx="2167">
                  <c:v>36.3395103696974</c:v>
                </c:pt>
                <c:pt idx="2168">
                  <c:v>36.3395103696974</c:v>
                </c:pt>
                <c:pt idx="2169">
                  <c:v>36.3395103696974</c:v>
                </c:pt>
                <c:pt idx="2170">
                  <c:v>36.3395103696974</c:v>
                </c:pt>
                <c:pt idx="2171">
                  <c:v>36.3395103696974</c:v>
                </c:pt>
                <c:pt idx="2172">
                  <c:v>36.3395103696974</c:v>
                </c:pt>
                <c:pt idx="2173">
                  <c:v>36.3395103696974</c:v>
                </c:pt>
                <c:pt idx="2174">
                  <c:v>36.3395103696974</c:v>
                </c:pt>
                <c:pt idx="2175">
                  <c:v>36.3395103696974</c:v>
                </c:pt>
                <c:pt idx="2176">
                  <c:v>36.3395103696974</c:v>
                </c:pt>
                <c:pt idx="2177">
                  <c:v>36.3395103696974</c:v>
                </c:pt>
                <c:pt idx="2178">
                  <c:v>36.3395103696974</c:v>
                </c:pt>
                <c:pt idx="2179">
                  <c:v>36.3395103696974</c:v>
                </c:pt>
                <c:pt idx="2180">
                  <c:v>36.3395103696974</c:v>
                </c:pt>
                <c:pt idx="2181">
                  <c:v>36.3395103696974</c:v>
                </c:pt>
                <c:pt idx="2182">
                  <c:v>36.3395103696974</c:v>
                </c:pt>
                <c:pt idx="2183">
                  <c:v>36.3395103696974</c:v>
                </c:pt>
                <c:pt idx="2184">
                  <c:v>36.3395103696974</c:v>
                </c:pt>
                <c:pt idx="2185">
                  <c:v>36.3395103696974</c:v>
                </c:pt>
                <c:pt idx="2186">
                  <c:v>36.3395103696974</c:v>
                </c:pt>
                <c:pt idx="2187">
                  <c:v>36.3395103696974</c:v>
                </c:pt>
                <c:pt idx="2188">
                  <c:v>36.3395103696974</c:v>
                </c:pt>
                <c:pt idx="2189">
                  <c:v>36.3395103696974</c:v>
                </c:pt>
                <c:pt idx="2190">
                  <c:v>36.3395103696974</c:v>
                </c:pt>
                <c:pt idx="2191">
                  <c:v>36.3395103696974</c:v>
                </c:pt>
                <c:pt idx="2192">
                  <c:v>36.3395103696974</c:v>
                </c:pt>
                <c:pt idx="2193">
                  <c:v>36.3395103696974</c:v>
                </c:pt>
                <c:pt idx="2194">
                  <c:v>36.3395103696974</c:v>
                </c:pt>
                <c:pt idx="2195">
                  <c:v>36.3395103696974</c:v>
                </c:pt>
                <c:pt idx="2196">
                  <c:v>36.3395103696974</c:v>
                </c:pt>
                <c:pt idx="2197">
                  <c:v>36.3395103696974</c:v>
                </c:pt>
                <c:pt idx="2198">
                  <c:v>36.3395103696974</c:v>
                </c:pt>
                <c:pt idx="2199">
                  <c:v>36.3395103696974</c:v>
                </c:pt>
                <c:pt idx="2200">
                  <c:v>36.3395103696974</c:v>
                </c:pt>
                <c:pt idx="2201">
                  <c:v>36.3395103696974</c:v>
                </c:pt>
                <c:pt idx="2202">
                  <c:v>36.3395103696974</c:v>
                </c:pt>
                <c:pt idx="2203">
                  <c:v>36.3395103696974</c:v>
                </c:pt>
                <c:pt idx="2204">
                  <c:v>36.3395103696974</c:v>
                </c:pt>
                <c:pt idx="2205">
                  <c:v>36.3395103696974</c:v>
                </c:pt>
                <c:pt idx="2206">
                  <c:v>36.3395103696974</c:v>
                </c:pt>
                <c:pt idx="2207">
                  <c:v>36.3395103696974</c:v>
                </c:pt>
                <c:pt idx="2208">
                  <c:v>36.3395103696974</c:v>
                </c:pt>
                <c:pt idx="2209">
                  <c:v>36.3395103696974</c:v>
                </c:pt>
                <c:pt idx="2210">
                  <c:v>36.3395103696974</c:v>
                </c:pt>
                <c:pt idx="2211">
                  <c:v>36.3395103696974</c:v>
                </c:pt>
                <c:pt idx="2212">
                  <c:v>36.3395103696974</c:v>
                </c:pt>
                <c:pt idx="2213">
                  <c:v>36.3395103696974</c:v>
                </c:pt>
                <c:pt idx="2214">
                  <c:v>36.3395103696974</c:v>
                </c:pt>
                <c:pt idx="2215">
                  <c:v>36.3395103696974</c:v>
                </c:pt>
                <c:pt idx="2216">
                  <c:v>36.3395103696974</c:v>
                </c:pt>
                <c:pt idx="2217">
                  <c:v>36.3395103696974</c:v>
                </c:pt>
                <c:pt idx="2218">
                  <c:v>36.3395103696974</c:v>
                </c:pt>
                <c:pt idx="2219">
                  <c:v>36.3395103696974</c:v>
                </c:pt>
                <c:pt idx="2220">
                  <c:v>36.3395103696974</c:v>
                </c:pt>
                <c:pt idx="2221">
                  <c:v>36.3395103696974</c:v>
                </c:pt>
                <c:pt idx="2222">
                  <c:v>36.3395103696974</c:v>
                </c:pt>
                <c:pt idx="2223">
                  <c:v>36.3395103696974</c:v>
                </c:pt>
                <c:pt idx="2224">
                  <c:v>36.3395103696974</c:v>
                </c:pt>
                <c:pt idx="2225">
                  <c:v>36.3395103696974</c:v>
                </c:pt>
                <c:pt idx="2226">
                  <c:v>36.3395103696974</c:v>
                </c:pt>
                <c:pt idx="2227">
                  <c:v>36.3395103696974</c:v>
                </c:pt>
                <c:pt idx="2228">
                  <c:v>36.3395103696974</c:v>
                </c:pt>
                <c:pt idx="2229">
                  <c:v>36.3395103696974</c:v>
                </c:pt>
                <c:pt idx="2230">
                  <c:v>36.3395103696974</c:v>
                </c:pt>
                <c:pt idx="2231">
                  <c:v>36.3395103696974</c:v>
                </c:pt>
                <c:pt idx="2232">
                  <c:v>36.3395103696974</c:v>
                </c:pt>
                <c:pt idx="2233">
                  <c:v>36.3395103696974</c:v>
                </c:pt>
                <c:pt idx="2234">
                  <c:v>36.3395103696974</c:v>
                </c:pt>
                <c:pt idx="2235">
                  <c:v>36.3395103696974</c:v>
                </c:pt>
                <c:pt idx="2236">
                  <c:v>36.3395103696974</c:v>
                </c:pt>
                <c:pt idx="2237">
                  <c:v>36.3395103696974</c:v>
                </c:pt>
                <c:pt idx="2238">
                  <c:v>36.3395103696974</c:v>
                </c:pt>
                <c:pt idx="2239">
                  <c:v>36.3395103696974</c:v>
                </c:pt>
                <c:pt idx="2240">
                  <c:v>36.3395103696974</c:v>
                </c:pt>
                <c:pt idx="2241">
                  <c:v>36.3395103696974</c:v>
                </c:pt>
                <c:pt idx="2242">
                  <c:v>36.3395103696974</c:v>
                </c:pt>
                <c:pt idx="2243">
                  <c:v>36.3395103696974</c:v>
                </c:pt>
                <c:pt idx="2244">
                  <c:v>36.3395103696974</c:v>
                </c:pt>
                <c:pt idx="2245">
                  <c:v>36.3395103696974</c:v>
                </c:pt>
                <c:pt idx="2246">
                  <c:v>36.3395103696974</c:v>
                </c:pt>
                <c:pt idx="2247">
                  <c:v>36.3395103696974</c:v>
                </c:pt>
                <c:pt idx="2248">
                  <c:v>36.3395103696974</c:v>
                </c:pt>
                <c:pt idx="2249">
                  <c:v>36.3395103696974</c:v>
                </c:pt>
                <c:pt idx="2250">
                  <c:v>36.3395103696974</c:v>
                </c:pt>
                <c:pt idx="2251">
                  <c:v>36.3395103696974</c:v>
                </c:pt>
                <c:pt idx="2252">
                  <c:v>36.3395103696974</c:v>
                </c:pt>
                <c:pt idx="2253">
                  <c:v>36.3395103696974</c:v>
                </c:pt>
                <c:pt idx="2254">
                  <c:v>36.3395103696974</c:v>
                </c:pt>
                <c:pt idx="2255">
                  <c:v>36.3395103696974</c:v>
                </c:pt>
                <c:pt idx="2256">
                  <c:v>36.3395103696974</c:v>
                </c:pt>
                <c:pt idx="2257">
                  <c:v>36.3395103696974</c:v>
                </c:pt>
                <c:pt idx="2258">
                  <c:v>36.3395103696974</c:v>
                </c:pt>
                <c:pt idx="2259">
                  <c:v>36.3395103696974</c:v>
                </c:pt>
                <c:pt idx="2260">
                  <c:v>36.3395103696974</c:v>
                </c:pt>
                <c:pt idx="2261">
                  <c:v>36.3395103696974</c:v>
                </c:pt>
                <c:pt idx="2262">
                  <c:v>36.3395103696974</c:v>
                </c:pt>
                <c:pt idx="2263">
                  <c:v>36.3395103696974</c:v>
                </c:pt>
                <c:pt idx="2264">
                  <c:v>36.3395103696974</c:v>
                </c:pt>
                <c:pt idx="2265">
                  <c:v>36.3395103696974</c:v>
                </c:pt>
                <c:pt idx="2266">
                  <c:v>36.3395103696974</c:v>
                </c:pt>
                <c:pt idx="2267">
                  <c:v>36.3395103696974</c:v>
                </c:pt>
                <c:pt idx="2268">
                  <c:v>36.3395103696974</c:v>
                </c:pt>
                <c:pt idx="2269">
                  <c:v>36.3395103696974</c:v>
                </c:pt>
                <c:pt idx="2270">
                  <c:v>36.3395103696974</c:v>
                </c:pt>
                <c:pt idx="2271">
                  <c:v>36.3395103696974</c:v>
                </c:pt>
                <c:pt idx="2272">
                  <c:v>36.3395103696974</c:v>
                </c:pt>
                <c:pt idx="2273">
                  <c:v>36.3395103696974</c:v>
                </c:pt>
                <c:pt idx="2274">
                  <c:v>36.3395103696974</c:v>
                </c:pt>
                <c:pt idx="2275">
                  <c:v>36.3395103696974</c:v>
                </c:pt>
                <c:pt idx="2276">
                  <c:v>36.3395103696974</c:v>
                </c:pt>
                <c:pt idx="2277">
                  <c:v>36.3395103696974</c:v>
                </c:pt>
                <c:pt idx="2278">
                  <c:v>36.3395103696974</c:v>
                </c:pt>
                <c:pt idx="2279">
                  <c:v>36.3395103696974</c:v>
                </c:pt>
                <c:pt idx="2280">
                  <c:v>36.3395103696974</c:v>
                </c:pt>
                <c:pt idx="2281">
                  <c:v>36.3395103696974</c:v>
                </c:pt>
                <c:pt idx="2282">
                  <c:v>36.3395103696974</c:v>
                </c:pt>
                <c:pt idx="2283">
                  <c:v>36.3395103696974</c:v>
                </c:pt>
                <c:pt idx="2284">
                  <c:v>36.3395103696974</c:v>
                </c:pt>
                <c:pt idx="2285">
                  <c:v>36.3395103696974</c:v>
                </c:pt>
                <c:pt idx="2286">
                  <c:v>36.3395103696974</c:v>
                </c:pt>
                <c:pt idx="2287">
                  <c:v>36.3395103696974</c:v>
                </c:pt>
                <c:pt idx="2288">
                  <c:v>36.3395103696974</c:v>
                </c:pt>
                <c:pt idx="2289">
                  <c:v>36.3395103696974</c:v>
                </c:pt>
                <c:pt idx="2290">
                  <c:v>36.3395103696974</c:v>
                </c:pt>
                <c:pt idx="2291">
                  <c:v>36.3395103696974</c:v>
                </c:pt>
                <c:pt idx="2292">
                  <c:v>36.3395103696974</c:v>
                </c:pt>
                <c:pt idx="2293">
                  <c:v>36.3395103696974</c:v>
                </c:pt>
                <c:pt idx="2294">
                  <c:v>36.3395103696974</c:v>
                </c:pt>
                <c:pt idx="2295">
                  <c:v>36.3395103696974</c:v>
                </c:pt>
                <c:pt idx="2296">
                  <c:v>36.3395103696974</c:v>
                </c:pt>
                <c:pt idx="2297">
                  <c:v>36.3395103696974</c:v>
                </c:pt>
                <c:pt idx="2298">
                  <c:v>36.3395103696974</c:v>
                </c:pt>
                <c:pt idx="2299">
                  <c:v>36.3395103696974</c:v>
                </c:pt>
                <c:pt idx="2300">
                  <c:v>36.3395103696974</c:v>
                </c:pt>
                <c:pt idx="2301">
                  <c:v>36.3395103696974</c:v>
                </c:pt>
                <c:pt idx="2302">
                  <c:v>36.3395103696974</c:v>
                </c:pt>
                <c:pt idx="2303">
                  <c:v>36.3395103696974</c:v>
                </c:pt>
                <c:pt idx="2304">
                  <c:v>36.3395103696974</c:v>
                </c:pt>
                <c:pt idx="2305">
                  <c:v>36.3395103696974</c:v>
                </c:pt>
                <c:pt idx="2306">
                  <c:v>36.3395103696974</c:v>
                </c:pt>
                <c:pt idx="2307">
                  <c:v>36.3395103696974</c:v>
                </c:pt>
                <c:pt idx="2308">
                  <c:v>36.3395103696974</c:v>
                </c:pt>
                <c:pt idx="2309">
                  <c:v>36.3395103696974</c:v>
                </c:pt>
                <c:pt idx="2310">
                  <c:v>36.3395103696974</c:v>
                </c:pt>
                <c:pt idx="2311">
                  <c:v>36.3395103696974</c:v>
                </c:pt>
                <c:pt idx="2312">
                  <c:v>36.3395103696974</c:v>
                </c:pt>
                <c:pt idx="2313">
                  <c:v>36.3395103696974</c:v>
                </c:pt>
                <c:pt idx="2314">
                  <c:v>36.3395103696974</c:v>
                </c:pt>
                <c:pt idx="2315">
                  <c:v>36.3395103696974</c:v>
                </c:pt>
                <c:pt idx="2316">
                  <c:v>36.3395103696974</c:v>
                </c:pt>
                <c:pt idx="2317">
                  <c:v>36.3395103696974</c:v>
                </c:pt>
                <c:pt idx="2318">
                  <c:v>36.3395103696974</c:v>
                </c:pt>
                <c:pt idx="2319">
                  <c:v>36.3395103696974</c:v>
                </c:pt>
                <c:pt idx="2320">
                  <c:v>36.3395103696974</c:v>
                </c:pt>
                <c:pt idx="2321">
                  <c:v>36.3395103696974</c:v>
                </c:pt>
                <c:pt idx="2322">
                  <c:v>36.3395103696974</c:v>
                </c:pt>
                <c:pt idx="2323">
                  <c:v>36.3395103696974</c:v>
                </c:pt>
                <c:pt idx="2324">
                  <c:v>36.3395103696974</c:v>
                </c:pt>
                <c:pt idx="2325">
                  <c:v>36.3395103696974</c:v>
                </c:pt>
                <c:pt idx="2326">
                  <c:v>36.3395103696974</c:v>
                </c:pt>
                <c:pt idx="2327">
                  <c:v>36.3395103696974</c:v>
                </c:pt>
                <c:pt idx="2328">
                  <c:v>36.3395103696974</c:v>
                </c:pt>
                <c:pt idx="2329">
                  <c:v>36.3395103696974</c:v>
                </c:pt>
                <c:pt idx="2330">
                  <c:v>36.3395103696974</c:v>
                </c:pt>
                <c:pt idx="2331">
                  <c:v>36.3395103696974</c:v>
                </c:pt>
                <c:pt idx="2332">
                  <c:v>36.3395103696974</c:v>
                </c:pt>
                <c:pt idx="2333">
                  <c:v>36.3395103696974</c:v>
                </c:pt>
                <c:pt idx="2334">
                  <c:v>36.3395103696974</c:v>
                </c:pt>
                <c:pt idx="2335">
                  <c:v>36.3395103696974</c:v>
                </c:pt>
                <c:pt idx="2336">
                  <c:v>36.3395103696974</c:v>
                </c:pt>
                <c:pt idx="2337">
                  <c:v>36.3395103696974</c:v>
                </c:pt>
                <c:pt idx="2338">
                  <c:v>36.3395103696974</c:v>
                </c:pt>
                <c:pt idx="2339">
                  <c:v>36.3395103696974</c:v>
                </c:pt>
                <c:pt idx="2340">
                  <c:v>36.3395103696974</c:v>
                </c:pt>
                <c:pt idx="2341">
                  <c:v>36.3395103696974</c:v>
                </c:pt>
                <c:pt idx="2342">
                  <c:v>36.3395103696974</c:v>
                </c:pt>
                <c:pt idx="2343">
                  <c:v>36.3395103696974</c:v>
                </c:pt>
                <c:pt idx="2344">
                  <c:v>36.3395103696974</c:v>
                </c:pt>
                <c:pt idx="2345">
                  <c:v>36.3395103696974</c:v>
                </c:pt>
                <c:pt idx="2346">
                  <c:v>36.3395103696974</c:v>
                </c:pt>
                <c:pt idx="2347">
                  <c:v>36.3395103696974</c:v>
                </c:pt>
                <c:pt idx="2348">
                  <c:v>36.3395103696974</c:v>
                </c:pt>
                <c:pt idx="2349">
                  <c:v>36.3395103696974</c:v>
                </c:pt>
                <c:pt idx="2350">
                  <c:v>36.3395103696974</c:v>
                </c:pt>
                <c:pt idx="2351">
                  <c:v>36.3395103696974</c:v>
                </c:pt>
                <c:pt idx="2352">
                  <c:v>36.3395103696974</c:v>
                </c:pt>
                <c:pt idx="2353">
                  <c:v>36.3395103696974</c:v>
                </c:pt>
                <c:pt idx="2354">
                  <c:v>36.3395103696974</c:v>
                </c:pt>
                <c:pt idx="2355">
                  <c:v>36.3395103696974</c:v>
                </c:pt>
                <c:pt idx="2356">
                  <c:v>36.3395103696974</c:v>
                </c:pt>
                <c:pt idx="2357">
                  <c:v>36.3395103696974</c:v>
                </c:pt>
                <c:pt idx="2358">
                  <c:v>36.3395103696974</c:v>
                </c:pt>
                <c:pt idx="2359">
                  <c:v>36.3395103696974</c:v>
                </c:pt>
                <c:pt idx="2360">
                  <c:v>36.3395103696974</c:v>
                </c:pt>
                <c:pt idx="2361">
                  <c:v>36.3395103696974</c:v>
                </c:pt>
                <c:pt idx="2362">
                  <c:v>36.3395103696974</c:v>
                </c:pt>
                <c:pt idx="2363">
                  <c:v>36.3395103696974</c:v>
                </c:pt>
                <c:pt idx="2364">
                  <c:v>36.3395103696974</c:v>
                </c:pt>
                <c:pt idx="2365">
                  <c:v>36.3395103696974</c:v>
                </c:pt>
                <c:pt idx="2366">
                  <c:v>36.3395103696974</c:v>
                </c:pt>
                <c:pt idx="2367">
                  <c:v>36.3395103696974</c:v>
                </c:pt>
                <c:pt idx="2368">
                  <c:v>36.3395103696974</c:v>
                </c:pt>
                <c:pt idx="2369">
                  <c:v>36.3395103696974</c:v>
                </c:pt>
                <c:pt idx="2370">
                  <c:v>36.3395103696974</c:v>
                </c:pt>
                <c:pt idx="2371">
                  <c:v>36.3395103696974</c:v>
                </c:pt>
                <c:pt idx="2372">
                  <c:v>36.3395103696974</c:v>
                </c:pt>
                <c:pt idx="2373">
                  <c:v>36.3395103696974</c:v>
                </c:pt>
                <c:pt idx="2374">
                  <c:v>36.3395103696974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C-0340-9808-25F7EFF712E0}"/>
            </c:ext>
          </c:extLst>
        </c:ser>
        <c:ser>
          <c:idx val="3"/>
          <c:order val="3"/>
          <c:tx>
            <c:strRef>
              <c:f>余额加权溢价率!$E$21</c:f>
              <c:strCache>
                <c:ptCount val="1"/>
                <c:pt idx="0">
                  <c:v>75分位数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余额加权溢价率!$A$22:$A$2399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余额加权溢价率!$E$22:$E$2399</c:f>
              <c:numCache>
                <c:formatCode>_ * #,##0.00_ ;_ * \-#,##0.00_ ;_ * "-"??_ ;_ @_ </c:formatCode>
                <c:ptCount val="2375"/>
                <c:pt idx="0">
                  <c:v>45.956222005910206</c:v>
                </c:pt>
                <c:pt idx="1">
                  <c:v>45.956222005910206</c:v>
                </c:pt>
                <c:pt idx="2">
                  <c:v>45.956222005910206</c:v>
                </c:pt>
                <c:pt idx="3">
                  <c:v>45.956222005910206</c:v>
                </c:pt>
                <c:pt idx="4">
                  <c:v>45.956222005910206</c:v>
                </c:pt>
                <c:pt idx="5">
                  <c:v>45.956222005910206</c:v>
                </c:pt>
                <c:pt idx="6">
                  <c:v>45.956222005910206</c:v>
                </c:pt>
                <c:pt idx="7">
                  <c:v>45.956222005910206</c:v>
                </c:pt>
                <c:pt idx="8">
                  <c:v>45.956222005910206</c:v>
                </c:pt>
                <c:pt idx="9">
                  <c:v>45.956222005910206</c:v>
                </c:pt>
                <c:pt idx="10">
                  <c:v>45.956222005910206</c:v>
                </c:pt>
                <c:pt idx="11">
                  <c:v>45.956222005910206</c:v>
                </c:pt>
                <c:pt idx="12">
                  <c:v>45.956222005910206</c:v>
                </c:pt>
                <c:pt idx="13">
                  <c:v>45.956222005910206</c:v>
                </c:pt>
                <c:pt idx="14">
                  <c:v>45.956222005910206</c:v>
                </c:pt>
                <c:pt idx="15">
                  <c:v>45.956222005910206</c:v>
                </c:pt>
                <c:pt idx="16">
                  <c:v>45.956222005910206</c:v>
                </c:pt>
                <c:pt idx="17">
                  <c:v>45.956222005910206</c:v>
                </c:pt>
                <c:pt idx="18">
                  <c:v>45.956222005910206</c:v>
                </c:pt>
                <c:pt idx="19">
                  <c:v>45.956222005910206</c:v>
                </c:pt>
                <c:pt idx="20">
                  <c:v>45.956222005910206</c:v>
                </c:pt>
                <c:pt idx="21">
                  <c:v>45.956222005910206</c:v>
                </c:pt>
                <c:pt idx="22">
                  <c:v>45.956222005910206</c:v>
                </c:pt>
                <c:pt idx="23">
                  <c:v>45.956222005910206</c:v>
                </c:pt>
                <c:pt idx="24">
                  <c:v>45.956222005910206</c:v>
                </c:pt>
                <c:pt idx="25">
                  <c:v>45.956222005910206</c:v>
                </c:pt>
                <c:pt idx="26">
                  <c:v>45.956222005910206</c:v>
                </c:pt>
                <c:pt idx="27">
                  <c:v>45.956222005910206</c:v>
                </c:pt>
                <c:pt idx="28">
                  <c:v>45.956222005910206</c:v>
                </c:pt>
                <c:pt idx="29">
                  <c:v>45.956222005910206</c:v>
                </c:pt>
                <c:pt idx="30">
                  <c:v>45.956222005910206</c:v>
                </c:pt>
                <c:pt idx="31">
                  <c:v>45.956222005910206</c:v>
                </c:pt>
                <c:pt idx="32">
                  <c:v>45.956222005910206</c:v>
                </c:pt>
                <c:pt idx="33">
                  <c:v>45.956222005910206</c:v>
                </c:pt>
                <c:pt idx="34">
                  <c:v>45.956222005910206</c:v>
                </c:pt>
                <c:pt idx="35">
                  <c:v>45.956222005910206</c:v>
                </c:pt>
                <c:pt idx="36">
                  <c:v>45.956222005910206</c:v>
                </c:pt>
                <c:pt idx="37">
                  <c:v>45.956222005910206</c:v>
                </c:pt>
                <c:pt idx="38">
                  <c:v>45.956222005910206</c:v>
                </c:pt>
                <c:pt idx="39">
                  <c:v>45.956222005910206</c:v>
                </c:pt>
                <c:pt idx="40">
                  <c:v>45.956222005910206</c:v>
                </c:pt>
                <c:pt idx="41">
                  <c:v>45.956222005910206</c:v>
                </c:pt>
                <c:pt idx="42">
                  <c:v>45.956222005910206</c:v>
                </c:pt>
                <c:pt idx="43">
                  <c:v>45.956222005910206</c:v>
                </c:pt>
                <c:pt idx="44">
                  <c:v>45.956222005910206</c:v>
                </c:pt>
                <c:pt idx="45">
                  <c:v>45.956222005910206</c:v>
                </c:pt>
                <c:pt idx="46">
                  <c:v>45.956222005910206</c:v>
                </c:pt>
                <c:pt idx="47">
                  <c:v>45.956222005910206</c:v>
                </c:pt>
                <c:pt idx="48">
                  <c:v>45.956222005910206</c:v>
                </c:pt>
                <c:pt idx="49">
                  <c:v>45.956222005910206</c:v>
                </c:pt>
                <c:pt idx="50">
                  <c:v>45.956222005910206</c:v>
                </c:pt>
                <c:pt idx="51">
                  <c:v>45.956222005910206</c:v>
                </c:pt>
                <c:pt idx="52">
                  <c:v>45.956222005910206</c:v>
                </c:pt>
                <c:pt idx="53">
                  <c:v>45.956222005910206</c:v>
                </c:pt>
                <c:pt idx="54">
                  <c:v>45.956222005910206</c:v>
                </c:pt>
                <c:pt idx="55">
                  <c:v>45.956222005910206</c:v>
                </c:pt>
                <c:pt idx="56">
                  <c:v>45.956222005910206</c:v>
                </c:pt>
                <c:pt idx="57">
                  <c:v>45.956222005910206</c:v>
                </c:pt>
                <c:pt idx="58">
                  <c:v>45.956222005910206</c:v>
                </c:pt>
                <c:pt idx="59">
                  <c:v>45.956222005910206</c:v>
                </c:pt>
                <c:pt idx="60">
                  <c:v>45.956222005910206</c:v>
                </c:pt>
                <c:pt idx="61">
                  <c:v>45.956222005910206</c:v>
                </c:pt>
                <c:pt idx="62">
                  <c:v>45.956222005910206</c:v>
                </c:pt>
                <c:pt idx="63">
                  <c:v>45.956222005910206</c:v>
                </c:pt>
                <c:pt idx="64">
                  <c:v>45.956222005910206</c:v>
                </c:pt>
                <c:pt idx="65">
                  <c:v>45.956222005910206</c:v>
                </c:pt>
                <c:pt idx="66">
                  <c:v>45.956222005910206</c:v>
                </c:pt>
                <c:pt idx="67">
                  <c:v>45.956222005910206</c:v>
                </c:pt>
                <c:pt idx="68">
                  <c:v>45.956222005910206</c:v>
                </c:pt>
                <c:pt idx="69">
                  <c:v>45.956222005910206</c:v>
                </c:pt>
                <c:pt idx="70">
                  <c:v>45.956222005910206</c:v>
                </c:pt>
                <c:pt idx="71">
                  <c:v>45.956222005910206</c:v>
                </c:pt>
                <c:pt idx="72">
                  <c:v>45.956222005910206</c:v>
                </c:pt>
                <c:pt idx="73">
                  <c:v>45.956222005910206</c:v>
                </c:pt>
                <c:pt idx="74">
                  <c:v>45.956222005910206</c:v>
                </c:pt>
                <c:pt idx="75">
                  <c:v>45.956222005910206</c:v>
                </c:pt>
                <c:pt idx="76">
                  <c:v>45.956222005910206</c:v>
                </c:pt>
                <c:pt idx="77">
                  <c:v>45.956222005910206</c:v>
                </c:pt>
                <c:pt idx="78">
                  <c:v>45.956222005910206</c:v>
                </c:pt>
                <c:pt idx="79">
                  <c:v>45.956222005910206</c:v>
                </c:pt>
                <c:pt idx="80">
                  <c:v>45.956222005910206</c:v>
                </c:pt>
                <c:pt idx="81">
                  <c:v>45.956222005910206</c:v>
                </c:pt>
                <c:pt idx="82">
                  <c:v>45.956222005910206</c:v>
                </c:pt>
                <c:pt idx="83">
                  <c:v>45.956222005910206</c:v>
                </c:pt>
                <c:pt idx="84">
                  <c:v>45.956222005910206</c:v>
                </c:pt>
                <c:pt idx="85">
                  <c:v>45.956222005910206</c:v>
                </c:pt>
                <c:pt idx="86">
                  <c:v>45.956222005910206</c:v>
                </c:pt>
                <c:pt idx="87">
                  <c:v>45.956222005910206</c:v>
                </c:pt>
                <c:pt idx="88">
                  <c:v>45.956222005910206</c:v>
                </c:pt>
                <c:pt idx="89">
                  <c:v>45.956222005910206</c:v>
                </c:pt>
                <c:pt idx="90">
                  <c:v>45.956222005910206</c:v>
                </c:pt>
                <c:pt idx="91">
                  <c:v>45.956222005910206</c:v>
                </c:pt>
                <c:pt idx="92">
                  <c:v>45.956222005910206</c:v>
                </c:pt>
                <c:pt idx="93">
                  <c:v>45.956222005910206</c:v>
                </c:pt>
                <c:pt idx="94">
                  <c:v>45.956222005910206</c:v>
                </c:pt>
                <c:pt idx="95">
                  <c:v>45.956222005910206</c:v>
                </c:pt>
                <c:pt idx="96">
                  <c:v>45.956222005910206</c:v>
                </c:pt>
                <c:pt idx="97">
                  <c:v>45.956222005910206</c:v>
                </c:pt>
                <c:pt idx="98">
                  <c:v>45.956222005910206</c:v>
                </c:pt>
                <c:pt idx="99">
                  <c:v>45.956222005910206</c:v>
                </c:pt>
                <c:pt idx="100">
                  <c:v>45.956222005910206</c:v>
                </c:pt>
                <c:pt idx="101">
                  <c:v>45.956222005910206</c:v>
                </c:pt>
                <c:pt idx="102">
                  <c:v>45.956222005910206</c:v>
                </c:pt>
                <c:pt idx="103">
                  <c:v>45.956222005910206</c:v>
                </c:pt>
                <c:pt idx="104">
                  <c:v>45.956222005910206</c:v>
                </c:pt>
                <c:pt idx="105">
                  <c:v>45.956222005910206</c:v>
                </c:pt>
                <c:pt idx="106">
                  <c:v>45.956222005910206</c:v>
                </c:pt>
                <c:pt idx="107">
                  <c:v>45.956222005910206</c:v>
                </c:pt>
                <c:pt idx="108">
                  <c:v>45.956222005910206</c:v>
                </c:pt>
                <c:pt idx="109">
                  <c:v>45.956222005910206</c:v>
                </c:pt>
                <c:pt idx="110">
                  <c:v>45.956222005910206</c:v>
                </c:pt>
                <c:pt idx="111">
                  <c:v>45.956222005910206</c:v>
                </c:pt>
                <c:pt idx="112">
                  <c:v>45.956222005910206</c:v>
                </c:pt>
                <c:pt idx="113">
                  <c:v>45.956222005910206</c:v>
                </c:pt>
                <c:pt idx="114">
                  <c:v>45.956222005910206</c:v>
                </c:pt>
                <c:pt idx="115">
                  <c:v>45.956222005910206</c:v>
                </c:pt>
                <c:pt idx="116">
                  <c:v>45.956222005910206</c:v>
                </c:pt>
                <c:pt idx="117">
                  <c:v>45.956222005910206</c:v>
                </c:pt>
                <c:pt idx="118">
                  <c:v>45.956222005910206</c:v>
                </c:pt>
                <c:pt idx="119">
                  <c:v>45.956222005910206</c:v>
                </c:pt>
                <c:pt idx="120">
                  <c:v>45.956222005910206</c:v>
                </c:pt>
                <c:pt idx="121">
                  <c:v>45.956222005910206</c:v>
                </c:pt>
                <c:pt idx="122">
                  <c:v>45.956222005910206</c:v>
                </c:pt>
                <c:pt idx="123">
                  <c:v>45.956222005910206</c:v>
                </c:pt>
                <c:pt idx="124">
                  <c:v>45.956222005910206</c:v>
                </c:pt>
                <c:pt idx="125">
                  <c:v>45.956222005910206</c:v>
                </c:pt>
                <c:pt idx="126">
                  <c:v>45.956222005910206</c:v>
                </c:pt>
                <c:pt idx="127">
                  <c:v>45.956222005910206</c:v>
                </c:pt>
                <c:pt idx="128">
                  <c:v>45.956222005910206</c:v>
                </c:pt>
                <c:pt idx="129">
                  <c:v>45.956222005910206</c:v>
                </c:pt>
                <c:pt idx="130">
                  <c:v>45.956222005910206</c:v>
                </c:pt>
                <c:pt idx="131">
                  <c:v>45.956222005910206</c:v>
                </c:pt>
                <c:pt idx="132">
                  <c:v>45.956222005910206</c:v>
                </c:pt>
                <c:pt idx="133">
                  <c:v>45.956222005910206</c:v>
                </c:pt>
                <c:pt idx="134">
                  <c:v>45.956222005910206</c:v>
                </c:pt>
                <c:pt idx="135">
                  <c:v>45.956222005910206</c:v>
                </c:pt>
                <c:pt idx="136">
                  <c:v>45.956222005910206</c:v>
                </c:pt>
                <c:pt idx="137">
                  <c:v>45.956222005910206</c:v>
                </c:pt>
                <c:pt idx="138">
                  <c:v>45.956222005910206</c:v>
                </c:pt>
                <c:pt idx="139">
                  <c:v>45.956222005910206</c:v>
                </c:pt>
                <c:pt idx="140">
                  <c:v>45.956222005910206</c:v>
                </c:pt>
                <c:pt idx="141">
                  <c:v>45.956222005910206</c:v>
                </c:pt>
                <c:pt idx="142">
                  <c:v>45.956222005910206</c:v>
                </c:pt>
                <c:pt idx="143">
                  <c:v>45.956222005910206</c:v>
                </c:pt>
                <c:pt idx="144">
                  <c:v>45.956222005910206</c:v>
                </c:pt>
                <c:pt idx="145">
                  <c:v>45.956222005910206</c:v>
                </c:pt>
                <c:pt idx="146">
                  <c:v>45.956222005910206</c:v>
                </c:pt>
                <c:pt idx="147">
                  <c:v>45.956222005910206</c:v>
                </c:pt>
                <c:pt idx="148">
                  <c:v>45.956222005910206</c:v>
                </c:pt>
                <c:pt idx="149">
                  <c:v>45.956222005910206</c:v>
                </c:pt>
                <c:pt idx="150">
                  <c:v>45.956222005910206</c:v>
                </c:pt>
                <c:pt idx="151">
                  <c:v>45.956222005910206</c:v>
                </c:pt>
                <c:pt idx="152">
                  <c:v>45.956222005910206</c:v>
                </c:pt>
                <c:pt idx="153">
                  <c:v>45.956222005910206</c:v>
                </c:pt>
                <c:pt idx="154">
                  <c:v>45.956222005910206</c:v>
                </c:pt>
                <c:pt idx="155">
                  <c:v>45.956222005910206</c:v>
                </c:pt>
                <c:pt idx="156">
                  <c:v>45.956222005910206</c:v>
                </c:pt>
                <c:pt idx="157">
                  <c:v>45.956222005910206</c:v>
                </c:pt>
                <c:pt idx="158">
                  <c:v>45.956222005910206</c:v>
                </c:pt>
                <c:pt idx="159">
                  <c:v>45.956222005910206</c:v>
                </c:pt>
                <c:pt idx="160">
                  <c:v>45.956222005910206</c:v>
                </c:pt>
                <c:pt idx="161">
                  <c:v>45.956222005910206</c:v>
                </c:pt>
                <c:pt idx="162">
                  <c:v>45.956222005910206</c:v>
                </c:pt>
                <c:pt idx="163">
                  <c:v>45.956222005910206</c:v>
                </c:pt>
                <c:pt idx="164">
                  <c:v>45.956222005910206</c:v>
                </c:pt>
                <c:pt idx="165">
                  <c:v>45.956222005910206</c:v>
                </c:pt>
                <c:pt idx="166">
                  <c:v>45.956222005910206</c:v>
                </c:pt>
                <c:pt idx="167">
                  <c:v>45.956222005910206</c:v>
                </c:pt>
                <c:pt idx="168">
                  <c:v>45.956222005910206</c:v>
                </c:pt>
                <c:pt idx="169">
                  <c:v>45.956222005910206</c:v>
                </c:pt>
                <c:pt idx="170">
                  <c:v>45.956222005910206</c:v>
                </c:pt>
                <c:pt idx="171">
                  <c:v>45.956222005910206</c:v>
                </c:pt>
                <c:pt idx="172">
                  <c:v>45.956222005910206</c:v>
                </c:pt>
                <c:pt idx="173">
                  <c:v>45.956222005910206</c:v>
                </c:pt>
                <c:pt idx="174">
                  <c:v>45.956222005910206</c:v>
                </c:pt>
                <c:pt idx="175">
                  <c:v>45.956222005910206</c:v>
                </c:pt>
                <c:pt idx="176">
                  <c:v>45.956222005910206</c:v>
                </c:pt>
                <c:pt idx="177">
                  <c:v>45.956222005910206</c:v>
                </c:pt>
                <c:pt idx="178">
                  <c:v>45.956222005910206</c:v>
                </c:pt>
                <c:pt idx="179">
                  <c:v>45.956222005910206</c:v>
                </c:pt>
                <c:pt idx="180">
                  <c:v>45.956222005910206</c:v>
                </c:pt>
                <c:pt idx="181">
                  <c:v>45.956222005910206</c:v>
                </c:pt>
                <c:pt idx="182">
                  <c:v>45.956222005910206</c:v>
                </c:pt>
                <c:pt idx="183">
                  <c:v>45.956222005910206</c:v>
                </c:pt>
                <c:pt idx="184">
                  <c:v>45.956222005910206</c:v>
                </c:pt>
                <c:pt idx="185">
                  <c:v>45.956222005910206</c:v>
                </c:pt>
                <c:pt idx="186">
                  <c:v>45.956222005910206</c:v>
                </c:pt>
                <c:pt idx="187">
                  <c:v>45.956222005910206</c:v>
                </c:pt>
                <c:pt idx="188">
                  <c:v>45.956222005910206</c:v>
                </c:pt>
                <c:pt idx="189">
                  <c:v>45.956222005910206</c:v>
                </c:pt>
                <c:pt idx="190">
                  <c:v>45.956222005910206</c:v>
                </c:pt>
                <c:pt idx="191">
                  <c:v>45.956222005910206</c:v>
                </c:pt>
                <c:pt idx="192">
                  <c:v>45.956222005910206</c:v>
                </c:pt>
                <c:pt idx="193">
                  <c:v>45.956222005910206</c:v>
                </c:pt>
                <c:pt idx="194">
                  <c:v>45.956222005910206</c:v>
                </c:pt>
                <c:pt idx="195">
                  <c:v>45.956222005910206</c:v>
                </c:pt>
                <c:pt idx="196">
                  <c:v>45.956222005910206</c:v>
                </c:pt>
                <c:pt idx="197">
                  <c:v>45.956222005910206</c:v>
                </c:pt>
                <c:pt idx="198">
                  <c:v>45.956222005910206</c:v>
                </c:pt>
                <c:pt idx="199">
                  <c:v>45.956222005910206</c:v>
                </c:pt>
                <c:pt idx="200">
                  <c:v>45.956222005910206</c:v>
                </c:pt>
                <c:pt idx="201">
                  <c:v>45.956222005910206</c:v>
                </c:pt>
                <c:pt idx="202">
                  <c:v>45.956222005910206</c:v>
                </c:pt>
                <c:pt idx="203">
                  <c:v>45.956222005910206</c:v>
                </c:pt>
                <c:pt idx="204">
                  <c:v>45.956222005910206</c:v>
                </c:pt>
                <c:pt idx="205">
                  <c:v>45.956222005910206</c:v>
                </c:pt>
                <c:pt idx="206">
                  <c:v>45.956222005910206</c:v>
                </c:pt>
                <c:pt idx="207">
                  <c:v>45.956222005910206</c:v>
                </c:pt>
                <c:pt idx="208">
                  <c:v>45.956222005910206</c:v>
                </c:pt>
                <c:pt idx="209">
                  <c:v>45.956222005910206</c:v>
                </c:pt>
                <c:pt idx="210">
                  <c:v>45.956222005910206</c:v>
                </c:pt>
                <c:pt idx="211">
                  <c:v>45.956222005910206</c:v>
                </c:pt>
                <c:pt idx="212">
                  <c:v>45.956222005910206</c:v>
                </c:pt>
                <c:pt idx="213">
                  <c:v>45.956222005910206</c:v>
                </c:pt>
                <c:pt idx="214">
                  <c:v>45.956222005910206</c:v>
                </c:pt>
                <c:pt idx="215">
                  <c:v>45.956222005910206</c:v>
                </c:pt>
                <c:pt idx="216">
                  <c:v>45.956222005910206</c:v>
                </c:pt>
                <c:pt idx="217">
                  <c:v>45.956222005910206</c:v>
                </c:pt>
                <c:pt idx="218">
                  <c:v>45.956222005910206</c:v>
                </c:pt>
                <c:pt idx="219">
                  <c:v>45.956222005910206</c:v>
                </c:pt>
                <c:pt idx="220">
                  <c:v>45.956222005910206</c:v>
                </c:pt>
                <c:pt idx="221">
                  <c:v>45.956222005910206</c:v>
                </c:pt>
                <c:pt idx="222">
                  <c:v>45.956222005910206</c:v>
                </c:pt>
                <c:pt idx="223">
                  <c:v>45.956222005910206</c:v>
                </c:pt>
                <c:pt idx="224">
                  <c:v>45.956222005910206</c:v>
                </c:pt>
                <c:pt idx="225">
                  <c:v>45.956222005910206</c:v>
                </c:pt>
                <c:pt idx="226">
                  <c:v>45.956222005910206</c:v>
                </c:pt>
                <c:pt idx="227">
                  <c:v>45.956222005910206</c:v>
                </c:pt>
                <c:pt idx="228">
                  <c:v>45.956222005910206</c:v>
                </c:pt>
                <c:pt idx="229">
                  <c:v>45.956222005910206</c:v>
                </c:pt>
                <c:pt idx="230">
                  <c:v>45.956222005910206</c:v>
                </c:pt>
                <c:pt idx="231">
                  <c:v>45.956222005910206</c:v>
                </c:pt>
                <c:pt idx="232">
                  <c:v>45.956222005910206</c:v>
                </c:pt>
                <c:pt idx="233">
                  <c:v>45.956222005910206</c:v>
                </c:pt>
                <c:pt idx="234">
                  <c:v>45.956222005910206</c:v>
                </c:pt>
                <c:pt idx="235">
                  <c:v>45.956222005910206</c:v>
                </c:pt>
                <c:pt idx="236">
                  <c:v>45.956222005910206</c:v>
                </c:pt>
                <c:pt idx="237">
                  <c:v>45.956222005910206</c:v>
                </c:pt>
                <c:pt idx="238">
                  <c:v>45.956222005910206</c:v>
                </c:pt>
                <c:pt idx="239">
                  <c:v>45.956222005910206</c:v>
                </c:pt>
                <c:pt idx="240">
                  <c:v>45.956222005910206</c:v>
                </c:pt>
                <c:pt idx="241">
                  <c:v>45.956222005910206</c:v>
                </c:pt>
                <c:pt idx="242">
                  <c:v>45.956222005910206</c:v>
                </c:pt>
                <c:pt idx="243">
                  <c:v>45.956222005910206</c:v>
                </c:pt>
                <c:pt idx="244">
                  <c:v>45.956222005910206</c:v>
                </c:pt>
                <c:pt idx="245">
                  <c:v>45.956222005910206</c:v>
                </c:pt>
                <c:pt idx="246">
                  <c:v>45.956222005910206</c:v>
                </c:pt>
                <c:pt idx="247">
                  <c:v>45.956222005910206</c:v>
                </c:pt>
                <c:pt idx="248">
                  <c:v>45.956222005910206</c:v>
                </c:pt>
                <c:pt idx="249">
                  <c:v>45.956222005910206</c:v>
                </c:pt>
                <c:pt idx="250">
                  <c:v>45.956222005910206</c:v>
                </c:pt>
                <c:pt idx="251">
                  <c:v>45.956222005910206</c:v>
                </c:pt>
                <c:pt idx="252">
                  <c:v>45.956222005910206</c:v>
                </c:pt>
                <c:pt idx="253">
                  <c:v>45.956222005910206</c:v>
                </c:pt>
                <c:pt idx="254">
                  <c:v>45.956222005910206</c:v>
                </c:pt>
                <c:pt idx="255">
                  <c:v>45.956222005910206</c:v>
                </c:pt>
                <c:pt idx="256">
                  <c:v>45.956222005910206</c:v>
                </c:pt>
                <c:pt idx="257">
                  <c:v>45.956222005910206</c:v>
                </c:pt>
                <c:pt idx="258">
                  <c:v>45.956222005910206</c:v>
                </c:pt>
                <c:pt idx="259">
                  <c:v>45.956222005910206</c:v>
                </c:pt>
                <c:pt idx="260">
                  <c:v>45.956222005910206</c:v>
                </c:pt>
                <c:pt idx="261">
                  <c:v>45.956222005910206</c:v>
                </c:pt>
                <c:pt idx="262">
                  <c:v>45.956222005910206</c:v>
                </c:pt>
                <c:pt idx="263">
                  <c:v>45.956222005910206</c:v>
                </c:pt>
                <c:pt idx="264">
                  <c:v>45.956222005910206</c:v>
                </c:pt>
                <c:pt idx="265">
                  <c:v>45.956222005910206</c:v>
                </c:pt>
                <c:pt idx="266">
                  <c:v>45.956222005910206</c:v>
                </c:pt>
                <c:pt idx="267">
                  <c:v>45.956222005910206</c:v>
                </c:pt>
                <c:pt idx="268">
                  <c:v>45.956222005910206</c:v>
                </c:pt>
                <c:pt idx="269">
                  <c:v>45.956222005910206</c:v>
                </c:pt>
                <c:pt idx="270">
                  <c:v>45.956222005910206</c:v>
                </c:pt>
                <c:pt idx="271">
                  <c:v>45.956222005910206</c:v>
                </c:pt>
                <c:pt idx="272">
                  <c:v>45.956222005910206</c:v>
                </c:pt>
                <c:pt idx="273">
                  <c:v>45.956222005910206</c:v>
                </c:pt>
                <c:pt idx="274">
                  <c:v>45.956222005910206</c:v>
                </c:pt>
                <c:pt idx="275">
                  <c:v>45.956222005910206</c:v>
                </c:pt>
                <c:pt idx="276">
                  <c:v>45.956222005910206</c:v>
                </c:pt>
                <c:pt idx="277">
                  <c:v>45.956222005910206</c:v>
                </c:pt>
                <c:pt idx="278">
                  <c:v>45.956222005910206</c:v>
                </c:pt>
                <c:pt idx="279">
                  <c:v>45.956222005910206</c:v>
                </c:pt>
                <c:pt idx="280">
                  <c:v>45.956222005910206</c:v>
                </c:pt>
                <c:pt idx="281">
                  <c:v>45.956222005910206</c:v>
                </c:pt>
                <c:pt idx="282">
                  <c:v>45.956222005910206</c:v>
                </c:pt>
                <c:pt idx="283">
                  <c:v>45.956222005910206</c:v>
                </c:pt>
                <c:pt idx="284">
                  <c:v>45.956222005910206</c:v>
                </c:pt>
                <c:pt idx="285">
                  <c:v>45.956222005910206</c:v>
                </c:pt>
                <c:pt idx="286">
                  <c:v>45.956222005910206</c:v>
                </c:pt>
                <c:pt idx="287">
                  <c:v>45.956222005910206</c:v>
                </c:pt>
                <c:pt idx="288">
                  <c:v>45.956222005910206</c:v>
                </c:pt>
                <c:pt idx="289">
                  <c:v>45.956222005910206</c:v>
                </c:pt>
                <c:pt idx="290">
                  <c:v>45.956222005910206</c:v>
                </c:pt>
                <c:pt idx="291">
                  <c:v>45.956222005910206</c:v>
                </c:pt>
                <c:pt idx="292">
                  <c:v>45.956222005910206</c:v>
                </c:pt>
                <c:pt idx="293">
                  <c:v>45.956222005910206</c:v>
                </c:pt>
                <c:pt idx="294">
                  <c:v>45.956222005910206</c:v>
                </c:pt>
                <c:pt idx="295">
                  <c:v>45.956222005910206</c:v>
                </c:pt>
                <c:pt idx="296">
                  <c:v>45.956222005910206</c:v>
                </c:pt>
                <c:pt idx="297">
                  <c:v>45.956222005910206</c:v>
                </c:pt>
                <c:pt idx="298">
                  <c:v>45.956222005910206</c:v>
                </c:pt>
                <c:pt idx="299">
                  <c:v>45.956222005910206</c:v>
                </c:pt>
                <c:pt idx="300">
                  <c:v>45.956222005910206</c:v>
                </c:pt>
                <c:pt idx="301">
                  <c:v>45.956222005910206</c:v>
                </c:pt>
                <c:pt idx="302">
                  <c:v>45.956222005910206</c:v>
                </c:pt>
                <c:pt idx="303">
                  <c:v>45.956222005910206</c:v>
                </c:pt>
                <c:pt idx="304">
                  <c:v>45.956222005910206</c:v>
                </c:pt>
                <c:pt idx="305">
                  <c:v>45.956222005910206</c:v>
                </c:pt>
                <c:pt idx="306">
                  <c:v>45.956222005910206</c:v>
                </c:pt>
                <c:pt idx="307">
                  <c:v>45.956222005910206</c:v>
                </c:pt>
                <c:pt idx="308">
                  <c:v>45.956222005910206</c:v>
                </c:pt>
                <c:pt idx="309">
                  <c:v>45.956222005910206</c:v>
                </c:pt>
                <c:pt idx="310">
                  <c:v>45.956222005910206</c:v>
                </c:pt>
                <c:pt idx="311">
                  <c:v>45.956222005910206</c:v>
                </c:pt>
                <c:pt idx="312">
                  <c:v>45.956222005910206</c:v>
                </c:pt>
                <c:pt idx="313">
                  <c:v>45.956222005910206</c:v>
                </c:pt>
                <c:pt idx="314">
                  <c:v>45.956222005910206</c:v>
                </c:pt>
                <c:pt idx="315">
                  <c:v>45.956222005910206</c:v>
                </c:pt>
                <c:pt idx="316">
                  <c:v>45.956222005910206</c:v>
                </c:pt>
                <c:pt idx="317">
                  <c:v>45.956222005910206</c:v>
                </c:pt>
                <c:pt idx="318">
                  <c:v>45.956222005910206</c:v>
                </c:pt>
                <c:pt idx="319">
                  <c:v>45.956222005910206</c:v>
                </c:pt>
                <c:pt idx="320">
                  <c:v>45.956222005910206</c:v>
                </c:pt>
                <c:pt idx="321">
                  <c:v>45.956222005910206</c:v>
                </c:pt>
                <c:pt idx="322">
                  <c:v>45.956222005910206</c:v>
                </c:pt>
                <c:pt idx="323">
                  <c:v>45.956222005910206</c:v>
                </c:pt>
                <c:pt idx="324">
                  <c:v>45.956222005910206</c:v>
                </c:pt>
                <c:pt idx="325">
                  <c:v>45.956222005910206</c:v>
                </c:pt>
                <c:pt idx="326">
                  <c:v>45.956222005910206</c:v>
                </c:pt>
                <c:pt idx="327">
                  <c:v>45.956222005910206</c:v>
                </c:pt>
                <c:pt idx="328">
                  <c:v>45.956222005910206</c:v>
                </c:pt>
                <c:pt idx="329">
                  <c:v>45.956222005910206</c:v>
                </c:pt>
                <c:pt idx="330">
                  <c:v>45.956222005910206</c:v>
                </c:pt>
                <c:pt idx="331">
                  <c:v>45.956222005910206</c:v>
                </c:pt>
                <c:pt idx="332">
                  <c:v>45.956222005910206</c:v>
                </c:pt>
                <c:pt idx="333">
                  <c:v>45.956222005910206</c:v>
                </c:pt>
                <c:pt idx="334">
                  <c:v>45.956222005910206</c:v>
                </c:pt>
                <c:pt idx="335">
                  <c:v>45.956222005910206</c:v>
                </c:pt>
                <c:pt idx="336">
                  <c:v>45.956222005910206</c:v>
                </c:pt>
                <c:pt idx="337">
                  <c:v>45.956222005910206</c:v>
                </c:pt>
                <c:pt idx="338">
                  <c:v>45.956222005910206</c:v>
                </c:pt>
                <c:pt idx="339">
                  <c:v>45.956222005910206</c:v>
                </c:pt>
                <c:pt idx="340">
                  <c:v>45.956222005910206</c:v>
                </c:pt>
                <c:pt idx="341">
                  <c:v>45.956222005910206</c:v>
                </c:pt>
                <c:pt idx="342">
                  <c:v>45.956222005910206</c:v>
                </c:pt>
                <c:pt idx="343">
                  <c:v>45.956222005910206</c:v>
                </c:pt>
                <c:pt idx="344">
                  <c:v>45.956222005910206</c:v>
                </c:pt>
                <c:pt idx="345">
                  <c:v>45.956222005910206</c:v>
                </c:pt>
                <c:pt idx="346">
                  <c:v>45.956222005910206</c:v>
                </c:pt>
                <c:pt idx="347">
                  <c:v>45.956222005910206</c:v>
                </c:pt>
                <c:pt idx="348">
                  <c:v>45.956222005910206</c:v>
                </c:pt>
                <c:pt idx="349">
                  <c:v>45.956222005910206</c:v>
                </c:pt>
                <c:pt idx="350">
                  <c:v>45.956222005910206</c:v>
                </c:pt>
                <c:pt idx="351">
                  <c:v>45.956222005910206</c:v>
                </c:pt>
                <c:pt idx="352">
                  <c:v>45.956222005910206</c:v>
                </c:pt>
                <c:pt idx="353">
                  <c:v>45.956222005910206</c:v>
                </c:pt>
                <c:pt idx="354">
                  <c:v>45.956222005910206</c:v>
                </c:pt>
                <c:pt idx="355">
                  <c:v>45.956222005910206</c:v>
                </c:pt>
                <c:pt idx="356">
                  <c:v>45.956222005910206</c:v>
                </c:pt>
                <c:pt idx="357">
                  <c:v>45.956222005910206</c:v>
                </c:pt>
                <c:pt idx="358">
                  <c:v>45.956222005910206</c:v>
                </c:pt>
                <c:pt idx="359">
                  <c:v>45.956222005910206</c:v>
                </c:pt>
                <c:pt idx="360">
                  <c:v>45.956222005910206</c:v>
                </c:pt>
                <c:pt idx="361">
                  <c:v>45.956222005910206</c:v>
                </c:pt>
                <c:pt idx="362">
                  <c:v>45.956222005910206</c:v>
                </c:pt>
                <c:pt idx="363">
                  <c:v>45.956222005910206</c:v>
                </c:pt>
                <c:pt idx="364">
                  <c:v>45.956222005910206</c:v>
                </c:pt>
                <c:pt idx="365">
                  <c:v>45.956222005910206</c:v>
                </c:pt>
                <c:pt idx="366">
                  <c:v>45.956222005910206</c:v>
                </c:pt>
                <c:pt idx="367">
                  <c:v>45.956222005910206</c:v>
                </c:pt>
                <c:pt idx="368">
                  <c:v>45.956222005910206</c:v>
                </c:pt>
                <c:pt idx="369">
                  <c:v>45.956222005910206</c:v>
                </c:pt>
                <c:pt idx="370">
                  <c:v>45.956222005910206</c:v>
                </c:pt>
                <c:pt idx="371">
                  <c:v>45.956222005910206</c:v>
                </c:pt>
                <c:pt idx="372">
                  <c:v>45.956222005910206</c:v>
                </c:pt>
                <c:pt idx="373">
                  <c:v>45.956222005910206</c:v>
                </c:pt>
                <c:pt idx="374">
                  <c:v>45.956222005910206</c:v>
                </c:pt>
                <c:pt idx="375">
                  <c:v>45.956222005910206</c:v>
                </c:pt>
                <c:pt idx="376">
                  <c:v>45.956222005910206</c:v>
                </c:pt>
                <c:pt idx="377">
                  <c:v>45.956222005910206</c:v>
                </c:pt>
                <c:pt idx="378">
                  <c:v>45.956222005910206</c:v>
                </c:pt>
                <c:pt idx="379">
                  <c:v>45.956222005910206</c:v>
                </c:pt>
                <c:pt idx="380">
                  <c:v>45.956222005910206</c:v>
                </c:pt>
                <c:pt idx="381">
                  <c:v>45.956222005910206</c:v>
                </c:pt>
                <c:pt idx="382">
                  <c:v>45.956222005910206</c:v>
                </c:pt>
                <c:pt idx="383">
                  <c:v>45.956222005910206</c:v>
                </c:pt>
                <c:pt idx="384">
                  <c:v>45.956222005910206</c:v>
                </c:pt>
                <c:pt idx="385">
                  <c:v>45.956222005910206</c:v>
                </c:pt>
                <c:pt idx="386">
                  <c:v>45.956222005910206</c:v>
                </c:pt>
                <c:pt idx="387">
                  <c:v>45.956222005910206</c:v>
                </c:pt>
                <c:pt idx="388">
                  <c:v>45.956222005910206</c:v>
                </c:pt>
                <c:pt idx="389">
                  <c:v>45.956222005910206</c:v>
                </c:pt>
                <c:pt idx="390">
                  <c:v>45.956222005910206</c:v>
                </c:pt>
                <c:pt idx="391">
                  <c:v>45.956222005910206</c:v>
                </c:pt>
                <c:pt idx="392">
                  <c:v>45.956222005910206</c:v>
                </c:pt>
                <c:pt idx="393">
                  <c:v>45.956222005910206</c:v>
                </c:pt>
                <c:pt idx="394">
                  <c:v>45.956222005910206</c:v>
                </c:pt>
                <c:pt idx="395">
                  <c:v>45.956222005910206</c:v>
                </c:pt>
                <c:pt idx="396">
                  <c:v>45.956222005910206</c:v>
                </c:pt>
                <c:pt idx="397">
                  <c:v>45.956222005910206</c:v>
                </c:pt>
                <c:pt idx="398">
                  <c:v>45.956222005910206</c:v>
                </c:pt>
                <c:pt idx="399">
                  <c:v>45.956222005910206</c:v>
                </c:pt>
                <c:pt idx="400">
                  <c:v>45.956222005910206</c:v>
                </c:pt>
                <c:pt idx="401">
                  <c:v>45.956222005910206</c:v>
                </c:pt>
                <c:pt idx="402">
                  <c:v>45.956222005910206</c:v>
                </c:pt>
                <c:pt idx="403">
                  <c:v>45.956222005910206</c:v>
                </c:pt>
                <c:pt idx="404">
                  <c:v>45.956222005910206</c:v>
                </c:pt>
                <c:pt idx="405">
                  <c:v>45.956222005910206</c:v>
                </c:pt>
                <c:pt idx="406">
                  <c:v>45.956222005910206</c:v>
                </c:pt>
                <c:pt idx="407">
                  <c:v>45.956222005910206</c:v>
                </c:pt>
                <c:pt idx="408">
                  <c:v>45.956222005910206</c:v>
                </c:pt>
                <c:pt idx="409">
                  <c:v>45.956222005910206</c:v>
                </c:pt>
                <c:pt idx="410">
                  <c:v>45.956222005910206</c:v>
                </c:pt>
                <c:pt idx="411">
                  <c:v>45.956222005910206</c:v>
                </c:pt>
                <c:pt idx="412">
                  <c:v>45.956222005910206</c:v>
                </c:pt>
                <c:pt idx="413">
                  <c:v>45.956222005910206</c:v>
                </c:pt>
                <c:pt idx="414">
                  <c:v>45.956222005910206</c:v>
                </c:pt>
                <c:pt idx="415">
                  <c:v>45.956222005910206</c:v>
                </c:pt>
                <c:pt idx="416">
                  <c:v>45.956222005910206</c:v>
                </c:pt>
                <c:pt idx="417">
                  <c:v>45.956222005910206</c:v>
                </c:pt>
                <c:pt idx="418">
                  <c:v>45.956222005910206</c:v>
                </c:pt>
                <c:pt idx="419">
                  <c:v>45.956222005910206</c:v>
                </c:pt>
                <c:pt idx="420">
                  <c:v>45.956222005910206</c:v>
                </c:pt>
                <c:pt idx="421">
                  <c:v>45.956222005910206</c:v>
                </c:pt>
                <c:pt idx="422">
                  <c:v>45.956222005910206</c:v>
                </c:pt>
                <c:pt idx="423">
                  <c:v>45.956222005910206</c:v>
                </c:pt>
                <c:pt idx="424">
                  <c:v>45.956222005910206</c:v>
                </c:pt>
                <c:pt idx="425">
                  <c:v>45.956222005910206</c:v>
                </c:pt>
                <c:pt idx="426">
                  <c:v>45.956222005910206</c:v>
                </c:pt>
                <c:pt idx="427">
                  <c:v>45.956222005910206</c:v>
                </c:pt>
                <c:pt idx="428">
                  <c:v>45.956222005910206</c:v>
                </c:pt>
                <c:pt idx="429">
                  <c:v>45.956222005910206</c:v>
                </c:pt>
                <c:pt idx="430">
                  <c:v>45.956222005910206</c:v>
                </c:pt>
                <c:pt idx="431">
                  <c:v>45.956222005910206</c:v>
                </c:pt>
                <c:pt idx="432">
                  <c:v>45.956222005910206</c:v>
                </c:pt>
                <c:pt idx="433">
                  <c:v>45.956222005910206</c:v>
                </c:pt>
                <c:pt idx="434">
                  <c:v>45.956222005910206</c:v>
                </c:pt>
                <c:pt idx="435">
                  <c:v>45.956222005910206</c:v>
                </c:pt>
                <c:pt idx="436">
                  <c:v>45.956222005910206</c:v>
                </c:pt>
                <c:pt idx="437">
                  <c:v>45.956222005910206</c:v>
                </c:pt>
                <c:pt idx="438">
                  <c:v>45.956222005910206</c:v>
                </c:pt>
                <c:pt idx="439">
                  <c:v>45.956222005910206</c:v>
                </c:pt>
                <c:pt idx="440">
                  <c:v>45.956222005910206</c:v>
                </c:pt>
                <c:pt idx="441">
                  <c:v>45.956222005910206</c:v>
                </c:pt>
                <c:pt idx="442">
                  <c:v>45.956222005910206</c:v>
                </c:pt>
                <c:pt idx="443">
                  <c:v>45.956222005910206</c:v>
                </c:pt>
                <c:pt idx="444">
                  <c:v>45.956222005910206</c:v>
                </c:pt>
                <c:pt idx="445">
                  <c:v>45.956222005910206</c:v>
                </c:pt>
                <c:pt idx="446">
                  <c:v>45.956222005910206</c:v>
                </c:pt>
                <c:pt idx="447">
                  <c:v>45.956222005910206</c:v>
                </c:pt>
                <c:pt idx="448">
                  <c:v>45.956222005910206</c:v>
                </c:pt>
                <c:pt idx="449">
                  <c:v>45.956222005910206</c:v>
                </c:pt>
                <c:pt idx="450">
                  <c:v>45.956222005910206</c:v>
                </c:pt>
                <c:pt idx="451">
                  <c:v>45.956222005910206</c:v>
                </c:pt>
                <c:pt idx="452">
                  <c:v>45.956222005910206</c:v>
                </c:pt>
                <c:pt idx="453">
                  <c:v>45.956222005910206</c:v>
                </c:pt>
                <c:pt idx="454">
                  <c:v>45.956222005910206</c:v>
                </c:pt>
                <c:pt idx="455">
                  <c:v>45.956222005910206</c:v>
                </c:pt>
                <c:pt idx="456">
                  <c:v>45.956222005910206</c:v>
                </c:pt>
                <c:pt idx="457">
                  <c:v>45.956222005910206</c:v>
                </c:pt>
                <c:pt idx="458">
                  <c:v>45.956222005910206</c:v>
                </c:pt>
                <c:pt idx="459">
                  <c:v>45.956222005910206</c:v>
                </c:pt>
                <c:pt idx="460">
                  <c:v>45.956222005910206</c:v>
                </c:pt>
                <c:pt idx="461">
                  <c:v>45.956222005910206</c:v>
                </c:pt>
                <c:pt idx="462">
                  <c:v>45.956222005910206</c:v>
                </c:pt>
                <c:pt idx="463">
                  <c:v>45.956222005910206</c:v>
                </c:pt>
                <c:pt idx="464">
                  <c:v>45.956222005910206</c:v>
                </c:pt>
                <c:pt idx="465">
                  <c:v>45.956222005910206</c:v>
                </c:pt>
                <c:pt idx="466">
                  <c:v>45.956222005910206</c:v>
                </c:pt>
                <c:pt idx="467">
                  <c:v>45.956222005910206</c:v>
                </c:pt>
                <c:pt idx="468">
                  <c:v>45.956222005910206</c:v>
                </c:pt>
                <c:pt idx="469">
                  <c:v>45.956222005910206</c:v>
                </c:pt>
                <c:pt idx="470">
                  <c:v>45.956222005910206</c:v>
                </c:pt>
                <c:pt idx="471">
                  <c:v>45.956222005910206</c:v>
                </c:pt>
                <c:pt idx="472">
                  <c:v>45.956222005910206</c:v>
                </c:pt>
                <c:pt idx="473">
                  <c:v>45.956222005910206</c:v>
                </c:pt>
                <c:pt idx="474">
                  <c:v>45.956222005910206</c:v>
                </c:pt>
                <c:pt idx="475">
                  <c:v>45.956222005910206</c:v>
                </c:pt>
                <c:pt idx="476">
                  <c:v>45.956222005910206</c:v>
                </c:pt>
                <c:pt idx="477">
                  <c:v>45.956222005910206</c:v>
                </c:pt>
                <c:pt idx="478">
                  <c:v>45.956222005910206</c:v>
                </c:pt>
                <c:pt idx="479">
                  <c:v>45.956222005910206</c:v>
                </c:pt>
                <c:pt idx="480">
                  <c:v>45.956222005910206</c:v>
                </c:pt>
                <c:pt idx="481">
                  <c:v>45.956222005910206</c:v>
                </c:pt>
                <c:pt idx="482">
                  <c:v>45.956222005910206</c:v>
                </c:pt>
                <c:pt idx="483">
                  <c:v>45.956222005910206</c:v>
                </c:pt>
                <c:pt idx="484">
                  <c:v>45.956222005910206</c:v>
                </c:pt>
                <c:pt idx="485">
                  <c:v>45.956222005910206</c:v>
                </c:pt>
                <c:pt idx="486">
                  <c:v>45.956222005910206</c:v>
                </c:pt>
                <c:pt idx="487">
                  <c:v>45.956222005910206</c:v>
                </c:pt>
                <c:pt idx="488">
                  <c:v>45.956222005910206</c:v>
                </c:pt>
                <c:pt idx="489">
                  <c:v>45.956222005910206</c:v>
                </c:pt>
                <c:pt idx="490">
                  <c:v>45.956222005910206</c:v>
                </c:pt>
                <c:pt idx="491">
                  <c:v>45.956222005910206</c:v>
                </c:pt>
                <c:pt idx="492">
                  <c:v>45.956222005910206</c:v>
                </c:pt>
                <c:pt idx="493">
                  <c:v>45.956222005910206</c:v>
                </c:pt>
                <c:pt idx="494">
                  <c:v>45.956222005910206</c:v>
                </c:pt>
                <c:pt idx="495">
                  <c:v>45.956222005910206</c:v>
                </c:pt>
                <c:pt idx="496">
                  <c:v>45.956222005910206</c:v>
                </c:pt>
                <c:pt idx="497">
                  <c:v>45.956222005910206</c:v>
                </c:pt>
                <c:pt idx="498">
                  <c:v>45.956222005910206</c:v>
                </c:pt>
                <c:pt idx="499">
                  <c:v>45.956222005910206</c:v>
                </c:pt>
                <c:pt idx="500">
                  <c:v>45.956222005910206</c:v>
                </c:pt>
                <c:pt idx="501">
                  <c:v>45.956222005910206</c:v>
                </c:pt>
                <c:pt idx="502">
                  <c:v>45.956222005910206</c:v>
                </c:pt>
                <c:pt idx="503">
                  <c:v>45.956222005910206</c:v>
                </c:pt>
                <c:pt idx="504">
                  <c:v>45.956222005910206</c:v>
                </c:pt>
                <c:pt idx="505">
                  <c:v>45.956222005910206</c:v>
                </c:pt>
                <c:pt idx="506">
                  <c:v>45.956222005910206</c:v>
                </c:pt>
                <c:pt idx="507">
                  <c:v>45.956222005910206</c:v>
                </c:pt>
                <c:pt idx="508">
                  <c:v>45.956222005910206</c:v>
                </c:pt>
                <c:pt idx="509">
                  <c:v>45.956222005910206</c:v>
                </c:pt>
                <c:pt idx="510">
                  <c:v>45.956222005910206</c:v>
                </c:pt>
                <c:pt idx="511">
                  <c:v>45.956222005910206</c:v>
                </c:pt>
                <c:pt idx="512">
                  <c:v>45.956222005910206</c:v>
                </c:pt>
                <c:pt idx="513">
                  <c:v>45.956222005910206</c:v>
                </c:pt>
                <c:pt idx="514">
                  <c:v>45.956222005910206</c:v>
                </c:pt>
                <c:pt idx="515">
                  <c:v>45.956222005910206</c:v>
                </c:pt>
                <c:pt idx="516">
                  <c:v>45.956222005910206</c:v>
                </c:pt>
                <c:pt idx="517">
                  <c:v>45.956222005910206</c:v>
                </c:pt>
                <c:pt idx="518">
                  <c:v>45.956222005910206</c:v>
                </c:pt>
                <c:pt idx="519">
                  <c:v>45.956222005910206</c:v>
                </c:pt>
                <c:pt idx="520">
                  <c:v>45.956222005910206</c:v>
                </c:pt>
                <c:pt idx="521">
                  <c:v>45.956222005910206</c:v>
                </c:pt>
                <c:pt idx="522">
                  <c:v>45.956222005910206</c:v>
                </c:pt>
                <c:pt idx="523">
                  <c:v>45.956222005910206</c:v>
                </c:pt>
                <c:pt idx="524">
                  <c:v>45.956222005910206</c:v>
                </c:pt>
                <c:pt idx="525">
                  <c:v>45.956222005910206</c:v>
                </c:pt>
                <c:pt idx="526">
                  <c:v>45.956222005910206</c:v>
                </c:pt>
                <c:pt idx="527">
                  <c:v>45.956222005910206</c:v>
                </c:pt>
                <c:pt idx="528">
                  <c:v>45.956222005910206</c:v>
                </c:pt>
                <c:pt idx="529">
                  <c:v>45.956222005910206</c:v>
                </c:pt>
                <c:pt idx="530">
                  <c:v>45.956222005910206</c:v>
                </c:pt>
                <c:pt idx="531">
                  <c:v>45.956222005910206</c:v>
                </c:pt>
                <c:pt idx="532">
                  <c:v>45.956222005910206</c:v>
                </c:pt>
                <c:pt idx="533">
                  <c:v>45.956222005910206</c:v>
                </c:pt>
                <c:pt idx="534">
                  <c:v>45.956222005910206</c:v>
                </c:pt>
                <c:pt idx="535">
                  <c:v>45.956222005910206</c:v>
                </c:pt>
                <c:pt idx="536">
                  <c:v>45.956222005910206</c:v>
                </c:pt>
                <c:pt idx="537">
                  <c:v>45.956222005910206</c:v>
                </c:pt>
                <c:pt idx="538">
                  <c:v>45.956222005910206</c:v>
                </c:pt>
                <c:pt idx="539">
                  <c:v>45.956222005910206</c:v>
                </c:pt>
                <c:pt idx="540">
                  <c:v>45.956222005910206</c:v>
                </c:pt>
                <c:pt idx="541">
                  <c:v>45.956222005910206</c:v>
                </c:pt>
                <c:pt idx="542">
                  <c:v>45.956222005910206</c:v>
                </c:pt>
                <c:pt idx="543">
                  <c:v>45.956222005910206</c:v>
                </c:pt>
                <c:pt idx="544">
                  <c:v>45.956222005910206</c:v>
                </c:pt>
                <c:pt idx="545">
                  <c:v>45.956222005910206</c:v>
                </c:pt>
                <c:pt idx="546">
                  <c:v>45.956222005910206</c:v>
                </c:pt>
                <c:pt idx="547">
                  <c:v>45.956222005910206</c:v>
                </c:pt>
                <c:pt idx="548">
                  <c:v>45.956222005910206</c:v>
                </c:pt>
                <c:pt idx="549">
                  <c:v>45.956222005910206</c:v>
                </c:pt>
                <c:pt idx="550">
                  <c:v>45.956222005910206</c:v>
                </c:pt>
                <c:pt idx="551">
                  <c:v>45.956222005910206</c:v>
                </c:pt>
                <c:pt idx="552">
                  <c:v>45.956222005910206</c:v>
                </c:pt>
                <c:pt idx="553">
                  <c:v>45.956222005910206</c:v>
                </c:pt>
                <c:pt idx="554">
                  <c:v>45.956222005910206</c:v>
                </c:pt>
                <c:pt idx="555">
                  <c:v>45.956222005910206</c:v>
                </c:pt>
                <c:pt idx="556">
                  <c:v>45.956222005910206</c:v>
                </c:pt>
                <c:pt idx="557">
                  <c:v>45.956222005910206</c:v>
                </c:pt>
                <c:pt idx="558">
                  <c:v>45.956222005910206</c:v>
                </c:pt>
                <c:pt idx="559">
                  <c:v>45.956222005910206</c:v>
                </c:pt>
                <c:pt idx="560">
                  <c:v>45.956222005910206</c:v>
                </c:pt>
                <c:pt idx="561">
                  <c:v>45.956222005910206</c:v>
                </c:pt>
                <c:pt idx="562">
                  <c:v>45.956222005910206</c:v>
                </c:pt>
                <c:pt idx="563">
                  <c:v>45.956222005910206</c:v>
                </c:pt>
                <c:pt idx="564">
                  <c:v>45.956222005910206</c:v>
                </c:pt>
                <c:pt idx="565">
                  <c:v>45.956222005910206</c:v>
                </c:pt>
                <c:pt idx="566">
                  <c:v>45.956222005910206</c:v>
                </c:pt>
                <c:pt idx="567">
                  <c:v>45.956222005910206</c:v>
                </c:pt>
                <c:pt idx="568">
                  <c:v>45.956222005910206</c:v>
                </c:pt>
                <c:pt idx="569">
                  <c:v>45.956222005910206</c:v>
                </c:pt>
                <c:pt idx="570">
                  <c:v>45.956222005910206</c:v>
                </c:pt>
                <c:pt idx="571">
                  <c:v>45.956222005910206</c:v>
                </c:pt>
                <c:pt idx="572">
                  <c:v>45.956222005910206</c:v>
                </c:pt>
                <c:pt idx="573">
                  <c:v>45.956222005910206</c:v>
                </c:pt>
                <c:pt idx="574">
                  <c:v>45.956222005910206</c:v>
                </c:pt>
                <c:pt idx="575">
                  <c:v>45.956222005910206</c:v>
                </c:pt>
                <c:pt idx="576">
                  <c:v>45.956222005910206</c:v>
                </c:pt>
                <c:pt idx="577">
                  <c:v>45.956222005910206</c:v>
                </c:pt>
                <c:pt idx="578">
                  <c:v>45.956222005910206</c:v>
                </c:pt>
                <c:pt idx="579">
                  <c:v>45.956222005910206</c:v>
                </c:pt>
                <c:pt idx="580">
                  <c:v>45.956222005910206</c:v>
                </c:pt>
                <c:pt idx="581">
                  <c:v>45.956222005910206</c:v>
                </c:pt>
                <c:pt idx="582">
                  <c:v>45.956222005910206</c:v>
                </c:pt>
                <c:pt idx="583">
                  <c:v>45.956222005910206</c:v>
                </c:pt>
                <c:pt idx="584">
                  <c:v>45.956222005910206</c:v>
                </c:pt>
                <c:pt idx="585">
                  <c:v>45.956222005910206</c:v>
                </c:pt>
                <c:pt idx="586">
                  <c:v>45.956222005910206</c:v>
                </c:pt>
                <c:pt idx="587">
                  <c:v>45.956222005910206</c:v>
                </c:pt>
                <c:pt idx="588">
                  <c:v>45.956222005910206</c:v>
                </c:pt>
                <c:pt idx="589">
                  <c:v>45.956222005910206</c:v>
                </c:pt>
                <c:pt idx="590">
                  <c:v>45.956222005910206</c:v>
                </c:pt>
                <c:pt idx="591">
                  <c:v>45.956222005910206</c:v>
                </c:pt>
                <c:pt idx="592">
                  <c:v>45.956222005910206</c:v>
                </c:pt>
                <c:pt idx="593">
                  <c:v>45.956222005910206</c:v>
                </c:pt>
                <c:pt idx="594">
                  <c:v>45.956222005910206</c:v>
                </c:pt>
                <c:pt idx="595">
                  <c:v>45.956222005910206</c:v>
                </c:pt>
                <c:pt idx="596">
                  <c:v>45.956222005910206</c:v>
                </c:pt>
                <c:pt idx="597">
                  <c:v>45.956222005910206</c:v>
                </c:pt>
                <c:pt idx="598">
                  <c:v>45.956222005910206</c:v>
                </c:pt>
                <c:pt idx="599">
                  <c:v>45.956222005910206</c:v>
                </c:pt>
                <c:pt idx="600">
                  <c:v>45.956222005910206</c:v>
                </c:pt>
                <c:pt idx="601">
                  <c:v>45.956222005910206</c:v>
                </c:pt>
                <c:pt idx="602">
                  <c:v>45.956222005910206</c:v>
                </c:pt>
                <c:pt idx="603">
                  <c:v>45.956222005910206</c:v>
                </c:pt>
                <c:pt idx="604">
                  <c:v>45.956222005910206</c:v>
                </c:pt>
                <c:pt idx="605">
                  <c:v>45.956222005910206</c:v>
                </c:pt>
                <c:pt idx="606">
                  <c:v>45.956222005910206</c:v>
                </c:pt>
                <c:pt idx="607">
                  <c:v>45.956222005910206</c:v>
                </c:pt>
                <c:pt idx="608">
                  <c:v>45.956222005910206</c:v>
                </c:pt>
                <c:pt idx="609">
                  <c:v>45.956222005910206</c:v>
                </c:pt>
                <c:pt idx="610">
                  <c:v>45.956222005910206</c:v>
                </c:pt>
                <c:pt idx="611">
                  <c:v>45.956222005910206</c:v>
                </c:pt>
                <c:pt idx="612">
                  <c:v>45.956222005910206</c:v>
                </c:pt>
                <c:pt idx="613">
                  <c:v>45.956222005910206</c:v>
                </c:pt>
                <c:pt idx="614">
                  <c:v>45.956222005910206</c:v>
                </c:pt>
                <c:pt idx="615">
                  <c:v>45.956222005910206</c:v>
                </c:pt>
                <c:pt idx="616">
                  <c:v>45.956222005910206</c:v>
                </c:pt>
                <c:pt idx="617">
                  <c:v>45.956222005910206</c:v>
                </c:pt>
                <c:pt idx="618">
                  <c:v>45.956222005910206</c:v>
                </c:pt>
                <c:pt idx="619">
                  <c:v>45.956222005910206</c:v>
                </c:pt>
                <c:pt idx="620">
                  <c:v>45.956222005910206</c:v>
                </c:pt>
                <c:pt idx="621">
                  <c:v>45.956222005910206</c:v>
                </c:pt>
                <c:pt idx="622">
                  <c:v>45.956222005910206</c:v>
                </c:pt>
                <c:pt idx="623">
                  <c:v>45.956222005910206</c:v>
                </c:pt>
                <c:pt idx="624">
                  <c:v>45.956222005910206</c:v>
                </c:pt>
                <c:pt idx="625">
                  <c:v>45.956222005910206</c:v>
                </c:pt>
                <c:pt idx="626">
                  <c:v>45.956222005910206</c:v>
                </c:pt>
                <c:pt idx="627">
                  <c:v>45.956222005910206</c:v>
                </c:pt>
                <c:pt idx="628">
                  <c:v>45.956222005910206</c:v>
                </c:pt>
                <c:pt idx="629">
                  <c:v>45.956222005910206</c:v>
                </c:pt>
                <c:pt idx="630">
                  <c:v>45.956222005910206</c:v>
                </c:pt>
                <c:pt idx="631">
                  <c:v>45.956222005910206</c:v>
                </c:pt>
                <c:pt idx="632">
                  <c:v>45.956222005910206</c:v>
                </c:pt>
                <c:pt idx="633">
                  <c:v>45.956222005910206</c:v>
                </c:pt>
                <c:pt idx="634">
                  <c:v>45.956222005910206</c:v>
                </c:pt>
                <c:pt idx="635">
                  <c:v>45.956222005910206</c:v>
                </c:pt>
                <c:pt idx="636">
                  <c:v>45.956222005910206</c:v>
                </c:pt>
                <c:pt idx="637">
                  <c:v>45.956222005910206</c:v>
                </c:pt>
                <c:pt idx="638">
                  <c:v>45.956222005910206</c:v>
                </c:pt>
                <c:pt idx="639">
                  <c:v>45.956222005910206</c:v>
                </c:pt>
                <c:pt idx="640">
                  <c:v>45.956222005910206</c:v>
                </c:pt>
                <c:pt idx="641">
                  <c:v>45.956222005910206</c:v>
                </c:pt>
                <c:pt idx="642">
                  <c:v>45.956222005910206</c:v>
                </c:pt>
                <c:pt idx="643">
                  <c:v>45.956222005910206</c:v>
                </c:pt>
                <c:pt idx="644">
                  <c:v>45.956222005910206</c:v>
                </c:pt>
                <c:pt idx="645">
                  <c:v>45.956222005910206</c:v>
                </c:pt>
                <c:pt idx="646">
                  <c:v>45.956222005910206</c:v>
                </c:pt>
                <c:pt idx="647">
                  <c:v>45.956222005910206</c:v>
                </c:pt>
                <c:pt idx="648">
                  <c:v>45.956222005910206</c:v>
                </c:pt>
                <c:pt idx="649">
                  <c:v>45.956222005910206</c:v>
                </c:pt>
                <c:pt idx="650">
                  <c:v>45.956222005910206</c:v>
                </c:pt>
                <c:pt idx="651">
                  <c:v>45.956222005910206</c:v>
                </c:pt>
                <c:pt idx="652">
                  <c:v>45.956222005910206</c:v>
                </c:pt>
                <c:pt idx="653">
                  <c:v>45.956222005910206</c:v>
                </c:pt>
                <c:pt idx="654">
                  <c:v>45.956222005910206</c:v>
                </c:pt>
                <c:pt idx="655">
                  <c:v>45.956222005910206</c:v>
                </c:pt>
                <c:pt idx="656">
                  <c:v>45.956222005910206</c:v>
                </c:pt>
                <c:pt idx="657">
                  <c:v>45.956222005910206</c:v>
                </c:pt>
                <c:pt idx="658">
                  <c:v>45.956222005910206</c:v>
                </c:pt>
                <c:pt idx="659">
                  <c:v>45.956222005910206</c:v>
                </c:pt>
                <c:pt idx="660">
                  <c:v>45.956222005910206</c:v>
                </c:pt>
                <c:pt idx="661">
                  <c:v>45.956222005910206</c:v>
                </c:pt>
                <c:pt idx="662">
                  <c:v>45.956222005910206</c:v>
                </c:pt>
                <c:pt idx="663">
                  <c:v>45.956222005910206</c:v>
                </c:pt>
                <c:pt idx="664">
                  <c:v>45.956222005910206</c:v>
                </c:pt>
                <c:pt idx="665">
                  <c:v>45.956222005910206</c:v>
                </c:pt>
                <c:pt idx="666">
                  <c:v>45.956222005910206</c:v>
                </c:pt>
                <c:pt idx="667">
                  <c:v>45.956222005910206</c:v>
                </c:pt>
                <c:pt idx="668">
                  <c:v>45.956222005910206</c:v>
                </c:pt>
                <c:pt idx="669">
                  <c:v>45.956222005910206</c:v>
                </c:pt>
                <c:pt idx="670">
                  <c:v>45.956222005910206</c:v>
                </c:pt>
                <c:pt idx="671">
                  <c:v>45.956222005910206</c:v>
                </c:pt>
                <c:pt idx="672">
                  <c:v>45.956222005910206</c:v>
                </c:pt>
                <c:pt idx="673">
                  <c:v>45.956222005910206</c:v>
                </c:pt>
                <c:pt idx="674">
                  <c:v>45.956222005910206</c:v>
                </c:pt>
                <c:pt idx="675">
                  <c:v>45.956222005910206</c:v>
                </c:pt>
                <c:pt idx="676">
                  <c:v>45.956222005910206</c:v>
                </c:pt>
                <c:pt idx="677">
                  <c:v>45.956222005910206</c:v>
                </c:pt>
                <c:pt idx="678">
                  <c:v>45.956222005910206</c:v>
                </c:pt>
                <c:pt idx="679">
                  <c:v>45.956222005910206</c:v>
                </c:pt>
                <c:pt idx="680">
                  <c:v>45.956222005910206</c:v>
                </c:pt>
                <c:pt idx="681">
                  <c:v>45.956222005910206</c:v>
                </c:pt>
                <c:pt idx="682">
                  <c:v>45.956222005910206</c:v>
                </c:pt>
                <c:pt idx="683">
                  <c:v>45.956222005910206</c:v>
                </c:pt>
                <c:pt idx="684">
                  <c:v>45.956222005910206</c:v>
                </c:pt>
                <c:pt idx="685">
                  <c:v>45.956222005910206</c:v>
                </c:pt>
                <c:pt idx="686">
                  <c:v>45.956222005910206</c:v>
                </c:pt>
                <c:pt idx="687">
                  <c:v>45.956222005910206</c:v>
                </c:pt>
                <c:pt idx="688">
                  <c:v>45.956222005910206</c:v>
                </c:pt>
                <c:pt idx="689">
                  <c:v>45.956222005910206</c:v>
                </c:pt>
                <c:pt idx="690">
                  <c:v>45.956222005910206</c:v>
                </c:pt>
                <c:pt idx="691">
                  <c:v>45.956222005910206</c:v>
                </c:pt>
                <c:pt idx="692">
                  <c:v>45.956222005910206</c:v>
                </c:pt>
                <c:pt idx="693">
                  <c:v>45.956222005910206</c:v>
                </c:pt>
                <c:pt idx="694">
                  <c:v>45.956222005910206</c:v>
                </c:pt>
                <c:pt idx="695">
                  <c:v>45.956222005910206</c:v>
                </c:pt>
                <c:pt idx="696">
                  <c:v>45.956222005910206</c:v>
                </c:pt>
                <c:pt idx="697">
                  <c:v>45.956222005910206</c:v>
                </c:pt>
                <c:pt idx="698">
                  <c:v>45.956222005910206</c:v>
                </c:pt>
                <c:pt idx="699">
                  <c:v>45.956222005910206</c:v>
                </c:pt>
                <c:pt idx="700">
                  <c:v>45.956222005910206</c:v>
                </c:pt>
                <c:pt idx="701">
                  <c:v>45.956222005910206</c:v>
                </c:pt>
                <c:pt idx="702">
                  <c:v>45.956222005910206</c:v>
                </c:pt>
                <c:pt idx="703">
                  <c:v>45.956222005910206</c:v>
                </c:pt>
                <c:pt idx="704">
                  <c:v>45.956222005910206</c:v>
                </c:pt>
                <c:pt idx="705">
                  <c:v>45.956222005910206</c:v>
                </c:pt>
                <c:pt idx="706">
                  <c:v>45.956222005910206</c:v>
                </c:pt>
                <c:pt idx="707">
                  <c:v>45.956222005910206</c:v>
                </c:pt>
                <c:pt idx="708">
                  <c:v>45.956222005910206</c:v>
                </c:pt>
                <c:pt idx="709">
                  <c:v>45.956222005910206</c:v>
                </c:pt>
                <c:pt idx="710">
                  <c:v>45.956222005910206</c:v>
                </c:pt>
                <c:pt idx="711">
                  <c:v>45.956222005910206</c:v>
                </c:pt>
                <c:pt idx="712">
                  <c:v>45.956222005910206</c:v>
                </c:pt>
                <c:pt idx="713">
                  <c:v>45.956222005910206</c:v>
                </c:pt>
                <c:pt idx="714">
                  <c:v>45.956222005910206</c:v>
                </c:pt>
                <c:pt idx="715">
                  <c:v>45.956222005910206</c:v>
                </c:pt>
                <c:pt idx="716">
                  <c:v>45.956222005910206</c:v>
                </c:pt>
                <c:pt idx="717">
                  <c:v>45.956222005910206</c:v>
                </c:pt>
                <c:pt idx="718">
                  <c:v>45.956222005910206</c:v>
                </c:pt>
                <c:pt idx="719">
                  <c:v>45.956222005910206</c:v>
                </c:pt>
                <c:pt idx="720">
                  <c:v>45.956222005910206</c:v>
                </c:pt>
                <c:pt idx="721">
                  <c:v>45.956222005910206</c:v>
                </c:pt>
                <c:pt idx="722">
                  <c:v>45.956222005910206</c:v>
                </c:pt>
                <c:pt idx="723">
                  <c:v>45.956222005910206</c:v>
                </c:pt>
                <c:pt idx="724">
                  <c:v>45.956222005910206</c:v>
                </c:pt>
                <c:pt idx="725">
                  <c:v>45.956222005910206</c:v>
                </c:pt>
                <c:pt idx="726">
                  <c:v>45.956222005910206</c:v>
                </c:pt>
                <c:pt idx="727">
                  <c:v>45.956222005910206</c:v>
                </c:pt>
                <c:pt idx="728">
                  <c:v>45.956222005910206</c:v>
                </c:pt>
                <c:pt idx="729">
                  <c:v>45.956222005910206</c:v>
                </c:pt>
                <c:pt idx="730">
                  <c:v>45.956222005910206</c:v>
                </c:pt>
                <c:pt idx="731">
                  <c:v>45.956222005910206</c:v>
                </c:pt>
                <c:pt idx="732">
                  <c:v>45.956222005910206</c:v>
                </c:pt>
                <c:pt idx="733">
                  <c:v>45.956222005910206</c:v>
                </c:pt>
                <c:pt idx="734">
                  <c:v>45.956222005910206</c:v>
                </c:pt>
                <c:pt idx="735">
                  <c:v>45.956222005910206</c:v>
                </c:pt>
                <c:pt idx="736">
                  <c:v>45.956222005910206</c:v>
                </c:pt>
                <c:pt idx="737">
                  <c:v>45.956222005910206</c:v>
                </c:pt>
                <c:pt idx="738">
                  <c:v>45.956222005910206</c:v>
                </c:pt>
                <c:pt idx="739">
                  <c:v>45.956222005910206</c:v>
                </c:pt>
                <c:pt idx="740">
                  <c:v>45.956222005910206</c:v>
                </c:pt>
                <c:pt idx="741">
                  <c:v>45.956222005910206</c:v>
                </c:pt>
                <c:pt idx="742">
                  <c:v>45.956222005910206</c:v>
                </c:pt>
                <c:pt idx="743">
                  <c:v>45.956222005910206</c:v>
                </c:pt>
                <c:pt idx="744">
                  <c:v>45.956222005910206</c:v>
                </c:pt>
                <c:pt idx="745">
                  <c:v>45.956222005910206</c:v>
                </c:pt>
                <c:pt idx="746">
                  <c:v>45.956222005910206</c:v>
                </c:pt>
                <c:pt idx="747">
                  <c:v>45.956222005910206</c:v>
                </c:pt>
                <c:pt idx="748">
                  <c:v>45.956222005910206</c:v>
                </c:pt>
                <c:pt idx="749">
                  <c:v>45.956222005910206</c:v>
                </c:pt>
                <c:pt idx="750">
                  <c:v>45.956222005910206</c:v>
                </c:pt>
                <c:pt idx="751">
                  <c:v>45.956222005910206</c:v>
                </c:pt>
                <c:pt idx="752">
                  <c:v>45.956222005910206</c:v>
                </c:pt>
                <c:pt idx="753">
                  <c:v>45.956222005910206</c:v>
                </c:pt>
                <c:pt idx="754">
                  <c:v>45.956222005910206</c:v>
                </c:pt>
                <c:pt idx="755">
                  <c:v>45.956222005910206</c:v>
                </c:pt>
                <c:pt idx="756">
                  <c:v>45.956222005910206</c:v>
                </c:pt>
                <c:pt idx="757">
                  <c:v>45.956222005910206</c:v>
                </c:pt>
                <c:pt idx="758">
                  <c:v>45.956222005910206</c:v>
                </c:pt>
                <c:pt idx="759">
                  <c:v>45.956222005910206</c:v>
                </c:pt>
                <c:pt idx="760">
                  <c:v>45.956222005910206</c:v>
                </c:pt>
                <c:pt idx="761">
                  <c:v>45.956222005910206</c:v>
                </c:pt>
                <c:pt idx="762">
                  <c:v>45.956222005910206</c:v>
                </c:pt>
                <c:pt idx="763">
                  <c:v>45.956222005910206</c:v>
                </c:pt>
                <c:pt idx="764">
                  <c:v>45.956222005910206</c:v>
                </c:pt>
                <c:pt idx="765">
                  <c:v>45.956222005910206</c:v>
                </c:pt>
                <c:pt idx="766">
                  <c:v>45.956222005910206</c:v>
                </c:pt>
                <c:pt idx="767">
                  <c:v>45.956222005910206</c:v>
                </c:pt>
                <c:pt idx="768">
                  <c:v>45.956222005910206</c:v>
                </c:pt>
                <c:pt idx="769">
                  <c:v>45.956222005910206</c:v>
                </c:pt>
                <c:pt idx="770">
                  <c:v>45.956222005910206</c:v>
                </c:pt>
                <c:pt idx="771">
                  <c:v>45.956222005910206</c:v>
                </c:pt>
                <c:pt idx="772">
                  <c:v>45.956222005910206</c:v>
                </c:pt>
                <c:pt idx="773">
                  <c:v>45.956222005910206</c:v>
                </c:pt>
                <c:pt idx="774">
                  <c:v>45.956222005910206</c:v>
                </c:pt>
                <c:pt idx="775">
                  <c:v>45.956222005910206</c:v>
                </c:pt>
                <c:pt idx="776">
                  <c:v>45.956222005910206</c:v>
                </c:pt>
                <c:pt idx="777">
                  <c:v>45.956222005910206</c:v>
                </c:pt>
                <c:pt idx="778">
                  <c:v>45.956222005910206</c:v>
                </c:pt>
                <c:pt idx="779">
                  <c:v>45.956222005910206</c:v>
                </c:pt>
                <c:pt idx="780">
                  <c:v>45.956222005910206</c:v>
                </c:pt>
                <c:pt idx="781">
                  <c:v>45.956222005910206</c:v>
                </c:pt>
                <c:pt idx="782">
                  <c:v>45.956222005910206</c:v>
                </c:pt>
                <c:pt idx="783">
                  <c:v>45.956222005910206</c:v>
                </c:pt>
                <c:pt idx="784">
                  <c:v>45.956222005910206</c:v>
                </c:pt>
                <c:pt idx="785">
                  <c:v>45.956222005910206</c:v>
                </c:pt>
                <c:pt idx="786">
                  <c:v>45.956222005910206</c:v>
                </c:pt>
                <c:pt idx="787">
                  <c:v>45.956222005910206</c:v>
                </c:pt>
                <c:pt idx="788">
                  <c:v>45.956222005910206</c:v>
                </c:pt>
                <c:pt idx="789">
                  <c:v>45.956222005910206</c:v>
                </c:pt>
                <c:pt idx="790">
                  <c:v>45.956222005910206</c:v>
                </c:pt>
                <c:pt idx="791">
                  <c:v>45.956222005910206</c:v>
                </c:pt>
                <c:pt idx="792">
                  <c:v>45.956222005910206</c:v>
                </c:pt>
                <c:pt idx="793">
                  <c:v>45.956222005910206</c:v>
                </c:pt>
                <c:pt idx="794">
                  <c:v>45.956222005910206</c:v>
                </c:pt>
                <c:pt idx="795">
                  <c:v>45.956222005910206</c:v>
                </c:pt>
                <c:pt idx="796">
                  <c:v>45.956222005910206</c:v>
                </c:pt>
                <c:pt idx="797">
                  <c:v>45.956222005910206</c:v>
                </c:pt>
                <c:pt idx="798">
                  <c:v>45.956222005910206</c:v>
                </c:pt>
                <c:pt idx="799">
                  <c:v>45.956222005910206</c:v>
                </c:pt>
                <c:pt idx="800">
                  <c:v>45.956222005910206</c:v>
                </c:pt>
                <c:pt idx="801">
                  <c:v>45.956222005910206</c:v>
                </c:pt>
                <c:pt idx="802">
                  <c:v>45.956222005910206</c:v>
                </c:pt>
                <c:pt idx="803">
                  <c:v>45.956222005910206</c:v>
                </c:pt>
                <c:pt idx="804">
                  <c:v>45.956222005910206</c:v>
                </c:pt>
                <c:pt idx="805">
                  <c:v>45.956222005910206</c:v>
                </c:pt>
                <c:pt idx="806">
                  <c:v>45.956222005910206</c:v>
                </c:pt>
                <c:pt idx="807">
                  <c:v>45.956222005910206</c:v>
                </c:pt>
                <c:pt idx="808">
                  <c:v>45.956222005910206</c:v>
                </c:pt>
                <c:pt idx="809">
                  <c:v>45.956222005910206</c:v>
                </c:pt>
                <c:pt idx="810">
                  <c:v>45.956222005910206</c:v>
                </c:pt>
                <c:pt idx="811">
                  <c:v>45.956222005910206</c:v>
                </c:pt>
                <c:pt idx="812">
                  <c:v>45.956222005910206</c:v>
                </c:pt>
                <c:pt idx="813">
                  <c:v>45.956222005910206</c:v>
                </c:pt>
                <c:pt idx="814">
                  <c:v>45.956222005910206</c:v>
                </c:pt>
                <c:pt idx="815">
                  <c:v>45.956222005910206</c:v>
                </c:pt>
                <c:pt idx="816">
                  <c:v>45.956222005910206</c:v>
                </c:pt>
                <c:pt idx="817">
                  <c:v>45.956222005910206</c:v>
                </c:pt>
                <c:pt idx="818">
                  <c:v>45.956222005910206</c:v>
                </c:pt>
                <c:pt idx="819">
                  <c:v>45.956222005910206</c:v>
                </c:pt>
                <c:pt idx="820">
                  <c:v>45.956222005910206</c:v>
                </c:pt>
                <c:pt idx="821">
                  <c:v>45.956222005910206</c:v>
                </c:pt>
                <c:pt idx="822">
                  <c:v>45.956222005910206</c:v>
                </c:pt>
                <c:pt idx="823">
                  <c:v>45.956222005910206</c:v>
                </c:pt>
                <c:pt idx="824">
                  <c:v>45.956222005910206</c:v>
                </c:pt>
                <c:pt idx="825">
                  <c:v>45.956222005910206</c:v>
                </c:pt>
                <c:pt idx="826">
                  <c:v>45.956222005910206</c:v>
                </c:pt>
                <c:pt idx="827">
                  <c:v>45.956222005910206</c:v>
                </c:pt>
                <c:pt idx="828">
                  <c:v>45.956222005910206</c:v>
                </c:pt>
                <c:pt idx="829">
                  <c:v>45.956222005910206</c:v>
                </c:pt>
                <c:pt idx="830">
                  <c:v>45.956222005910206</c:v>
                </c:pt>
                <c:pt idx="831">
                  <c:v>45.956222005910206</c:v>
                </c:pt>
                <c:pt idx="832">
                  <c:v>45.956222005910206</c:v>
                </c:pt>
                <c:pt idx="833">
                  <c:v>45.956222005910206</c:v>
                </c:pt>
                <c:pt idx="834">
                  <c:v>45.956222005910206</c:v>
                </c:pt>
                <c:pt idx="835">
                  <c:v>45.956222005910206</c:v>
                </c:pt>
                <c:pt idx="836">
                  <c:v>45.956222005910206</c:v>
                </c:pt>
                <c:pt idx="837">
                  <c:v>45.956222005910206</c:v>
                </c:pt>
                <c:pt idx="838">
                  <c:v>45.956222005910206</c:v>
                </c:pt>
                <c:pt idx="839">
                  <c:v>45.956222005910206</c:v>
                </c:pt>
                <c:pt idx="840">
                  <c:v>45.956222005910206</c:v>
                </c:pt>
                <c:pt idx="841">
                  <c:v>45.956222005910206</c:v>
                </c:pt>
                <c:pt idx="842">
                  <c:v>45.956222005910206</c:v>
                </c:pt>
                <c:pt idx="843">
                  <c:v>45.956222005910206</c:v>
                </c:pt>
                <c:pt idx="844">
                  <c:v>45.956222005910206</c:v>
                </c:pt>
                <c:pt idx="845">
                  <c:v>45.956222005910206</c:v>
                </c:pt>
                <c:pt idx="846">
                  <c:v>45.956222005910206</c:v>
                </c:pt>
                <c:pt idx="847">
                  <c:v>45.956222005910206</c:v>
                </c:pt>
                <c:pt idx="848">
                  <c:v>45.956222005910206</c:v>
                </c:pt>
                <c:pt idx="849">
                  <c:v>45.956222005910206</c:v>
                </c:pt>
                <c:pt idx="850">
                  <c:v>45.956222005910206</c:v>
                </c:pt>
                <c:pt idx="851">
                  <c:v>45.956222005910206</c:v>
                </c:pt>
                <c:pt idx="852">
                  <c:v>45.956222005910206</c:v>
                </c:pt>
                <c:pt idx="853">
                  <c:v>45.956222005910206</c:v>
                </c:pt>
                <c:pt idx="854">
                  <c:v>45.956222005910206</c:v>
                </c:pt>
                <c:pt idx="855">
                  <c:v>45.956222005910206</c:v>
                </c:pt>
                <c:pt idx="856">
                  <c:v>45.956222005910206</c:v>
                </c:pt>
                <c:pt idx="857">
                  <c:v>45.956222005910206</c:v>
                </c:pt>
                <c:pt idx="858">
                  <c:v>45.956222005910206</c:v>
                </c:pt>
                <c:pt idx="859">
                  <c:v>45.956222005910206</c:v>
                </c:pt>
                <c:pt idx="860">
                  <c:v>45.956222005910206</c:v>
                </c:pt>
                <c:pt idx="861">
                  <c:v>45.956222005910206</c:v>
                </c:pt>
                <c:pt idx="862">
                  <c:v>45.956222005910206</c:v>
                </c:pt>
                <c:pt idx="863">
                  <c:v>45.956222005910206</c:v>
                </c:pt>
                <c:pt idx="864">
                  <c:v>45.956222005910206</c:v>
                </c:pt>
                <c:pt idx="865">
                  <c:v>45.956222005910206</c:v>
                </c:pt>
                <c:pt idx="866">
                  <c:v>45.956222005910206</c:v>
                </c:pt>
                <c:pt idx="867">
                  <c:v>45.956222005910206</c:v>
                </c:pt>
                <c:pt idx="868">
                  <c:v>45.956222005910206</c:v>
                </c:pt>
                <c:pt idx="869">
                  <c:v>45.956222005910206</c:v>
                </c:pt>
                <c:pt idx="870">
                  <c:v>45.956222005910206</c:v>
                </c:pt>
                <c:pt idx="871">
                  <c:v>45.956222005910206</c:v>
                </c:pt>
                <c:pt idx="872">
                  <c:v>45.956222005910206</c:v>
                </c:pt>
                <c:pt idx="873">
                  <c:v>45.956222005910206</c:v>
                </c:pt>
                <c:pt idx="874">
                  <c:v>45.956222005910206</c:v>
                </c:pt>
                <c:pt idx="875">
                  <c:v>45.956222005910206</c:v>
                </c:pt>
                <c:pt idx="876">
                  <c:v>45.956222005910206</c:v>
                </c:pt>
                <c:pt idx="877">
                  <c:v>45.956222005910206</c:v>
                </c:pt>
                <c:pt idx="878">
                  <c:v>45.956222005910206</c:v>
                </c:pt>
                <c:pt idx="879">
                  <c:v>45.956222005910206</c:v>
                </c:pt>
                <c:pt idx="880">
                  <c:v>45.956222005910206</c:v>
                </c:pt>
                <c:pt idx="881">
                  <c:v>45.956222005910206</c:v>
                </c:pt>
                <c:pt idx="882">
                  <c:v>45.956222005910206</c:v>
                </c:pt>
                <c:pt idx="883">
                  <c:v>45.956222005910206</c:v>
                </c:pt>
                <c:pt idx="884">
                  <c:v>45.956222005910206</c:v>
                </c:pt>
                <c:pt idx="885">
                  <c:v>45.956222005910206</c:v>
                </c:pt>
                <c:pt idx="886">
                  <c:v>45.956222005910206</c:v>
                </c:pt>
                <c:pt idx="887">
                  <c:v>45.956222005910206</c:v>
                </c:pt>
                <c:pt idx="888">
                  <c:v>45.956222005910206</c:v>
                </c:pt>
                <c:pt idx="889">
                  <c:v>45.956222005910206</c:v>
                </c:pt>
                <c:pt idx="890">
                  <c:v>45.956222005910206</c:v>
                </c:pt>
                <c:pt idx="891">
                  <c:v>45.956222005910206</c:v>
                </c:pt>
                <c:pt idx="892">
                  <c:v>45.956222005910206</c:v>
                </c:pt>
                <c:pt idx="893">
                  <c:v>45.956222005910206</c:v>
                </c:pt>
                <c:pt idx="894">
                  <c:v>45.956222005910206</c:v>
                </c:pt>
                <c:pt idx="895">
                  <c:v>45.956222005910206</c:v>
                </c:pt>
                <c:pt idx="896">
                  <c:v>45.956222005910206</c:v>
                </c:pt>
                <c:pt idx="897">
                  <c:v>45.956222005910206</c:v>
                </c:pt>
                <c:pt idx="898">
                  <c:v>45.956222005910206</c:v>
                </c:pt>
                <c:pt idx="899">
                  <c:v>45.956222005910206</c:v>
                </c:pt>
                <c:pt idx="900">
                  <c:v>45.956222005910206</c:v>
                </c:pt>
                <c:pt idx="901">
                  <c:v>45.956222005910206</c:v>
                </c:pt>
                <c:pt idx="902">
                  <c:v>45.956222005910206</c:v>
                </c:pt>
                <c:pt idx="903">
                  <c:v>45.956222005910206</c:v>
                </c:pt>
                <c:pt idx="904">
                  <c:v>45.956222005910206</c:v>
                </c:pt>
                <c:pt idx="905">
                  <c:v>45.956222005910206</c:v>
                </c:pt>
                <c:pt idx="906">
                  <c:v>45.956222005910206</c:v>
                </c:pt>
                <c:pt idx="907">
                  <c:v>45.956222005910206</c:v>
                </c:pt>
                <c:pt idx="908">
                  <c:v>45.956222005910206</c:v>
                </c:pt>
                <c:pt idx="909">
                  <c:v>45.956222005910206</c:v>
                </c:pt>
                <c:pt idx="910">
                  <c:v>45.956222005910206</c:v>
                </c:pt>
                <c:pt idx="911">
                  <c:v>45.956222005910206</c:v>
                </c:pt>
                <c:pt idx="912">
                  <c:v>45.956222005910206</c:v>
                </c:pt>
                <c:pt idx="913">
                  <c:v>45.956222005910206</c:v>
                </c:pt>
                <c:pt idx="914">
                  <c:v>45.956222005910206</c:v>
                </c:pt>
                <c:pt idx="915">
                  <c:v>45.956222005910206</c:v>
                </c:pt>
                <c:pt idx="916">
                  <c:v>45.956222005910206</c:v>
                </c:pt>
                <c:pt idx="917">
                  <c:v>45.956222005910206</c:v>
                </c:pt>
                <c:pt idx="918">
                  <c:v>45.956222005910206</c:v>
                </c:pt>
                <c:pt idx="919">
                  <c:v>45.956222005910206</c:v>
                </c:pt>
                <c:pt idx="920">
                  <c:v>45.956222005910206</c:v>
                </c:pt>
                <c:pt idx="921">
                  <c:v>45.956222005910206</c:v>
                </c:pt>
                <c:pt idx="922">
                  <c:v>45.956222005910206</c:v>
                </c:pt>
                <c:pt idx="923">
                  <c:v>45.956222005910206</c:v>
                </c:pt>
                <c:pt idx="924">
                  <c:v>45.956222005910206</c:v>
                </c:pt>
                <c:pt idx="925">
                  <c:v>45.956222005910206</c:v>
                </c:pt>
                <c:pt idx="926">
                  <c:v>45.956222005910206</c:v>
                </c:pt>
                <c:pt idx="927">
                  <c:v>45.956222005910206</c:v>
                </c:pt>
                <c:pt idx="928">
                  <c:v>45.956222005910206</c:v>
                </c:pt>
                <c:pt idx="929">
                  <c:v>45.956222005910206</c:v>
                </c:pt>
                <c:pt idx="930">
                  <c:v>45.956222005910206</c:v>
                </c:pt>
                <c:pt idx="931">
                  <c:v>45.956222005910206</c:v>
                </c:pt>
                <c:pt idx="932">
                  <c:v>45.956222005910206</c:v>
                </c:pt>
                <c:pt idx="933">
                  <c:v>45.956222005910206</c:v>
                </c:pt>
                <c:pt idx="934">
                  <c:v>45.956222005910206</c:v>
                </c:pt>
                <c:pt idx="935">
                  <c:v>45.956222005910206</c:v>
                </c:pt>
                <c:pt idx="936">
                  <c:v>45.956222005910206</c:v>
                </c:pt>
                <c:pt idx="937">
                  <c:v>45.956222005910206</c:v>
                </c:pt>
                <c:pt idx="938">
                  <c:v>45.956222005910206</c:v>
                </c:pt>
                <c:pt idx="939">
                  <c:v>45.956222005910206</c:v>
                </c:pt>
                <c:pt idx="940">
                  <c:v>45.956222005910206</c:v>
                </c:pt>
                <c:pt idx="941">
                  <c:v>45.956222005910206</c:v>
                </c:pt>
                <c:pt idx="942">
                  <c:v>45.956222005910206</c:v>
                </c:pt>
                <c:pt idx="943">
                  <c:v>45.956222005910206</c:v>
                </c:pt>
                <c:pt idx="944">
                  <c:v>45.956222005910206</c:v>
                </c:pt>
                <c:pt idx="945">
                  <c:v>45.956222005910206</c:v>
                </c:pt>
                <c:pt idx="946">
                  <c:v>45.956222005910206</c:v>
                </c:pt>
                <c:pt idx="947">
                  <c:v>45.956222005910206</c:v>
                </c:pt>
                <c:pt idx="948">
                  <c:v>45.956222005910206</c:v>
                </c:pt>
                <c:pt idx="949">
                  <c:v>45.956222005910206</c:v>
                </c:pt>
                <c:pt idx="950">
                  <c:v>45.956222005910206</c:v>
                </c:pt>
                <c:pt idx="951">
                  <c:v>45.956222005910206</c:v>
                </c:pt>
                <c:pt idx="952">
                  <c:v>45.956222005910206</c:v>
                </c:pt>
                <c:pt idx="953">
                  <c:v>45.956222005910206</c:v>
                </c:pt>
                <c:pt idx="954">
                  <c:v>45.956222005910206</c:v>
                </c:pt>
                <c:pt idx="955">
                  <c:v>45.956222005910206</c:v>
                </c:pt>
                <c:pt idx="956">
                  <c:v>45.956222005910206</c:v>
                </c:pt>
                <c:pt idx="957">
                  <c:v>45.956222005910206</c:v>
                </c:pt>
                <c:pt idx="958">
                  <c:v>45.956222005910206</c:v>
                </c:pt>
                <c:pt idx="959">
                  <c:v>45.956222005910206</c:v>
                </c:pt>
                <c:pt idx="960">
                  <c:v>45.956222005910206</c:v>
                </c:pt>
                <c:pt idx="961">
                  <c:v>45.956222005910206</c:v>
                </c:pt>
                <c:pt idx="962">
                  <c:v>45.956222005910206</c:v>
                </c:pt>
                <c:pt idx="963">
                  <c:v>45.956222005910206</c:v>
                </c:pt>
                <c:pt idx="964">
                  <c:v>45.956222005910206</c:v>
                </c:pt>
                <c:pt idx="965">
                  <c:v>45.956222005910206</c:v>
                </c:pt>
                <c:pt idx="966">
                  <c:v>45.956222005910206</c:v>
                </c:pt>
                <c:pt idx="967">
                  <c:v>45.956222005910206</c:v>
                </c:pt>
                <c:pt idx="968">
                  <c:v>45.956222005910206</c:v>
                </c:pt>
                <c:pt idx="969">
                  <c:v>45.956222005910206</c:v>
                </c:pt>
                <c:pt idx="970">
                  <c:v>45.956222005910206</c:v>
                </c:pt>
                <c:pt idx="971">
                  <c:v>45.956222005910206</c:v>
                </c:pt>
                <c:pt idx="972">
                  <c:v>45.956222005910206</c:v>
                </c:pt>
                <c:pt idx="973">
                  <c:v>45.956222005910206</c:v>
                </c:pt>
                <c:pt idx="974">
                  <c:v>45.956222005910206</c:v>
                </c:pt>
                <c:pt idx="975">
                  <c:v>45.956222005910206</c:v>
                </c:pt>
                <c:pt idx="976">
                  <c:v>45.956222005910206</c:v>
                </c:pt>
                <c:pt idx="977">
                  <c:v>45.956222005910206</c:v>
                </c:pt>
                <c:pt idx="978">
                  <c:v>45.956222005910206</c:v>
                </c:pt>
                <c:pt idx="979">
                  <c:v>45.956222005910206</c:v>
                </c:pt>
                <c:pt idx="980">
                  <c:v>45.956222005910206</c:v>
                </c:pt>
                <c:pt idx="981">
                  <c:v>45.956222005910206</c:v>
                </c:pt>
                <c:pt idx="982">
                  <c:v>45.956222005910206</c:v>
                </c:pt>
                <c:pt idx="983">
                  <c:v>45.956222005910206</c:v>
                </c:pt>
                <c:pt idx="984">
                  <c:v>45.956222005910206</c:v>
                </c:pt>
                <c:pt idx="985">
                  <c:v>45.956222005910206</c:v>
                </c:pt>
                <c:pt idx="986">
                  <c:v>45.956222005910206</c:v>
                </c:pt>
                <c:pt idx="987">
                  <c:v>45.956222005910206</c:v>
                </c:pt>
                <c:pt idx="988">
                  <c:v>45.956222005910206</c:v>
                </c:pt>
                <c:pt idx="989">
                  <c:v>45.956222005910206</c:v>
                </c:pt>
                <c:pt idx="990">
                  <c:v>45.956222005910206</c:v>
                </c:pt>
                <c:pt idx="991">
                  <c:v>45.956222005910206</c:v>
                </c:pt>
                <c:pt idx="992">
                  <c:v>45.956222005910206</c:v>
                </c:pt>
                <c:pt idx="993">
                  <c:v>45.956222005910206</c:v>
                </c:pt>
                <c:pt idx="994">
                  <c:v>45.956222005910206</c:v>
                </c:pt>
                <c:pt idx="995">
                  <c:v>45.956222005910206</c:v>
                </c:pt>
                <c:pt idx="996">
                  <c:v>45.956222005910206</c:v>
                </c:pt>
                <c:pt idx="997">
                  <c:v>45.956222005910206</c:v>
                </c:pt>
                <c:pt idx="998">
                  <c:v>45.956222005910206</c:v>
                </c:pt>
                <c:pt idx="999">
                  <c:v>45.956222005910206</c:v>
                </c:pt>
                <c:pt idx="1000">
                  <c:v>45.956222005910206</c:v>
                </c:pt>
                <c:pt idx="1001">
                  <c:v>45.956222005910206</c:v>
                </c:pt>
                <c:pt idx="1002">
                  <c:v>45.956222005910206</c:v>
                </c:pt>
                <c:pt idx="1003">
                  <c:v>45.956222005910206</c:v>
                </c:pt>
                <c:pt idx="1004">
                  <c:v>45.956222005910206</c:v>
                </c:pt>
                <c:pt idx="1005">
                  <c:v>45.956222005910206</c:v>
                </c:pt>
                <c:pt idx="1006">
                  <c:v>45.956222005910206</c:v>
                </c:pt>
                <c:pt idx="1007">
                  <c:v>45.956222005910206</c:v>
                </c:pt>
                <c:pt idx="1008">
                  <c:v>45.956222005910206</c:v>
                </c:pt>
                <c:pt idx="1009">
                  <c:v>45.956222005910206</c:v>
                </c:pt>
                <c:pt idx="1010">
                  <c:v>45.956222005910206</c:v>
                </c:pt>
                <c:pt idx="1011">
                  <c:v>45.956222005910206</c:v>
                </c:pt>
                <c:pt idx="1012">
                  <c:v>45.956222005910206</c:v>
                </c:pt>
                <c:pt idx="1013">
                  <c:v>45.956222005910206</c:v>
                </c:pt>
                <c:pt idx="1014">
                  <c:v>45.956222005910206</c:v>
                </c:pt>
                <c:pt idx="1015">
                  <c:v>45.956222005910206</c:v>
                </c:pt>
                <c:pt idx="1016">
                  <c:v>45.956222005910206</c:v>
                </c:pt>
                <c:pt idx="1017">
                  <c:v>45.956222005910206</c:v>
                </c:pt>
                <c:pt idx="1018">
                  <c:v>45.956222005910206</c:v>
                </c:pt>
                <c:pt idx="1019">
                  <c:v>45.956222005910206</c:v>
                </c:pt>
                <c:pt idx="1020">
                  <c:v>45.956222005910206</c:v>
                </c:pt>
                <c:pt idx="1021">
                  <c:v>45.956222005910206</c:v>
                </c:pt>
                <c:pt idx="1022">
                  <c:v>45.956222005910206</c:v>
                </c:pt>
                <c:pt idx="1023">
                  <c:v>45.956222005910206</c:v>
                </c:pt>
                <c:pt idx="1024">
                  <c:v>45.956222005910206</c:v>
                </c:pt>
                <c:pt idx="1025">
                  <c:v>45.956222005910206</c:v>
                </c:pt>
                <c:pt idx="1026">
                  <c:v>45.956222005910206</c:v>
                </c:pt>
                <c:pt idx="1027">
                  <c:v>45.956222005910206</c:v>
                </c:pt>
                <c:pt idx="1028">
                  <c:v>45.956222005910206</c:v>
                </c:pt>
                <c:pt idx="1029">
                  <c:v>45.956222005910206</c:v>
                </c:pt>
                <c:pt idx="1030">
                  <c:v>45.956222005910206</c:v>
                </c:pt>
                <c:pt idx="1031">
                  <c:v>45.956222005910206</c:v>
                </c:pt>
                <c:pt idx="1032">
                  <c:v>45.956222005910206</c:v>
                </c:pt>
                <c:pt idx="1033">
                  <c:v>45.956222005910206</c:v>
                </c:pt>
                <c:pt idx="1034">
                  <c:v>45.956222005910206</c:v>
                </c:pt>
                <c:pt idx="1035">
                  <c:v>45.956222005910206</c:v>
                </c:pt>
                <c:pt idx="1036">
                  <c:v>45.956222005910206</c:v>
                </c:pt>
                <c:pt idx="1037">
                  <c:v>45.956222005910206</c:v>
                </c:pt>
                <c:pt idx="1038">
                  <c:v>45.956222005910206</c:v>
                </c:pt>
                <c:pt idx="1039">
                  <c:v>45.956222005910206</c:v>
                </c:pt>
                <c:pt idx="1040">
                  <c:v>45.956222005910206</c:v>
                </c:pt>
                <c:pt idx="1041">
                  <c:v>45.956222005910206</c:v>
                </c:pt>
                <c:pt idx="1042">
                  <c:v>45.956222005910206</c:v>
                </c:pt>
                <c:pt idx="1043">
                  <c:v>45.956222005910206</c:v>
                </c:pt>
                <c:pt idx="1044">
                  <c:v>45.956222005910206</c:v>
                </c:pt>
                <c:pt idx="1045">
                  <c:v>45.956222005910206</c:v>
                </c:pt>
                <c:pt idx="1046">
                  <c:v>45.956222005910206</c:v>
                </c:pt>
                <c:pt idx="1047">
                  <c:v>45.956222005910206</c:v>
                </c:pt>
                <c:pt idx="1048">
                  <c:v>45.956222005910206</c:v>
                </c:pt>
                <c:pt idx="1049">
                  <c:v>45.956222005910206</c:v>
                </c:pt>
                <c:pt idx="1050">
                  <c:v>45.956222005910206</c:v>
                </c:pt>
                <c:pt idx="1051">
                  <c:v>45.956222005910206</c:v>
                </c:pt>
                <c:pt idx="1052">
                  <c:v>45.956222005910206</c:v>
                </c:pt>
                <c:pt idx="1053">
                  <c:v>45.956222005910206</c:v>
                </c:pt>
                <c:pt idx="1054">
                  <c:v>45.956222005910206</c:v>
                </c:pt>
                <c:pt idx="1055">
                  <c:v>45.956222005910206</c:v>
                </c:pt>
                <c:pt idx="1056">
                  <c:v>45.956222005910206</c:v>
                </c:pt>
                <c:pt idx="1057">
                  <c:v>45.956222005910206</c:v>
                </c:pt>
                <c:pt idx="1058">
                  <c:v>45.956222005910206</c:v>
                </c:pt>
                <c:pt idx="1059">
                  <c:v>45.956222005910206</c:v>
                </c:pt>
                <c:pt idx="1060">
                  <c:v>45.956222005910206</c:v>
                </c:pt>
                <c:pt idx="1061">
                  <c:v>45.956222005910206</c:v>
                </c:pt>
                <c:pt idx="1062">
                  <c:v>45.956222005910206</c:v>
                </c:pt>
                <c:pt idx="1063">
                  <c:v>45.956222005910206</c:v>
                </c:pt>
                <c:pt idx="1064">
                  <c:v>45.956222005910206</c:v>
                </c:pt>
                <c:pt idx="1065">
                  <c:v>45.956222005910206</c:v>
                </c:pt>
                <c:pt idx="1066">
                  <c:v>45.956222005910206</c:v>
                </c:pt>
                <c:pt idx="1067">
                  <c:v>45.956222005910206</c:v>
                </c:pt>
                <c:pt idx="1068">
                  <c:v>45.956222005910206</c:v>
                </c:pt>
                <c:pt idx="1069">
                  <c:v>45.956222005910206</c:v>
                </c:pt>
                <c:pt idx="1070">
                  <c:v>45.956222005910206</c:v>
                </c:pt>
                <c:pt idx="1071">
                  <c:v>45.956222005910206</c:v>
                </c:pt>
                <c:pt idx="1072">
                  <c:v>45.956222005910206</c:v>
                </c:pt>
                <c:pt idx="1073">
                  <c:v>45.956222005910206</c:v>
                </c:pt>
                <c:pt idx="1074">
                  <c:v>45.956222005910206</c:v>
                </c:pt>
                <c:pt idx="1075">
                  <c:v>45.956222005910206</c:v>
                </c:pt>
                <c:pt idx="1076">
                  <c:v>45.956222005910206</c:v>
                </c:pt>
                <c:pt idx="1077">
                  <c:v>45.956222005910206</c:v>
                </c:pt>
                <c:pt idx="1078">
                  <c:v>45.956222005910206</c:v>
                </c:pt>
                <c:pt idx="1079">
                  <c:v>45.956222005910206</c:v>
                </c:pt>
                <c:pt idx="1080">
                  <c:v>45.956222005910206</c:v>
                </c:pt>
                <c:pt idx="1081">
                  <c:v>45.956222005910206</c:v>
                </c:pt>
                <c:pt idx="1082">
                  <c:v>45.956222005910206</c:v>
                </c:pt>
                <c:pt idx="1083">
                  <c:v>45.956222005910206</c:v>
                </c:pt>
                <c:pt idx="1084">
                  <c:v>45.956222005910206</c:v>
                </c:pt>
                <c:pt idx="1085">
                  <c:v>45.956222005910206</c:v>
                </c:pt>
                <c:pt idx="1086">
                  <c:v>45.956222005910206</c:v>
                </c:pt>
                <c:pt idx="1087">
                  <c:v>45.956222005910206</c:v>
                </c:pt>
                <c:pt idx="1088">
                  <c:v>45.956222005910206</c:v>
                </c:pt>
                <c:pt idx="1089">
                  <c:v>45.956222005910206</c:v>
                </c:pt>
                <c:pt idx="1090">
                  <c:v>45.956222005910206</c:v>
                </c:pt>
                <c:pt idx="1091">
                  <c:v>45.956222005910206</c:v>
                </c:pt>
                <c:pt idx="1092">
                  <c:v>45.956222005910206</c:v>
                </c:pt>
                <c:pt idx="1093">
                  <c:v>45.956222005910206</c:v>
                </c:pt>
                <c:pt idx="1094">
                  <c:v>45.956222005910206</c:v>
                </c:pt>
                <c:pt idx="1095">
                  <c:v>45.956222005910206</c:v>
                </c:pt>
                <c:pt idx="1096">
                  <c:v>45.956222005910206</c:v>
                </c:pt>
                <c:pt idx="1097">
                  <c:v>45.956222005910206</c:v>
                </c:pt>
                <c:pt idx="1098">
                  <c:v>45.956222005910206</c:v>
                </c:pt>
                <c:pt idx="1099">
                  <c:v>45.956222005910206</c:v>
                </c:pt>
                <c:pt idx="1100">
                  <c:v>45.956222005910206</c:v>
                </c:pt>
                <c:pt idx="1101">
                  <c:v>45.956222005910206</c:v>
                </c:pt>
                <c:pt idx="1102">
                  <c:v>45.956222005910206</c:v>
                </c:pt>
                <c:pt idx="1103">
                  <c:v>45.956222005910206</c:v>
                </c:pt>
                <c:pt idx="1104">
                  <c:v>45.956222005910206</c:v>
                </c:pt>
                <c:pt idx="1105">
                  <c:v>45.956222005910206</c:v>
                </c:pt>
                <c:pt idx="1106">
                  <c:v>45.956222005910206</c:v>
                </c:pt>
                <c:pt idx="1107">
                  <c:v>45.956222005910206</c:v>
                </c:pt>
                <c:pt idx="1108">
                  <c:v>45.956222005910206</c:v>
                </c:pt>
                <c:pt idx="1109">
                  <c:v>45.956222005910206</c:v>
                </c:pt>
                <c:pt idx="1110">
                  <c:v>45.956222005910206</c:v>
                </c:pt>
                <c:pt idx="1111">
                  <c:v>45.956222005910206</c:v>
                </c:pt>
                <c:pt idx="1112">
                  <c:v>45.956222005910206</c:v>
                </c:pt>
                <c:pt idx="1113">
                  <c:v>45.956222005910206</c:v>
                </c:pt>
                <c:pt idx="1114">
                  <c:v>45.956222005910206</c:v>
                </c:pt>
                <c:pt idx="1115">
                  <c:v>45.956222005910206</c:v>
                </c:pt>
                <c:pt idx="1116">
                  <c:v>45.956222005910206</c:v>
                </c:pt>
                <c:pt idx="1117">
                  <c:v>45.956222005910206</c:v>
                </c:pt>
                <c:pt idx="1118">
                  <c:v>45.956222005910206</c:v>
                </c:pt>
                <c:pt idx="1119">
                  <c:v>45.956222005910206</c:v>
                </c:pt>
                <c:pt idx="1120">
                  <c:v>45.956222005910206</c:v>
                </c:pt>
                <c:pt idx="1121">
                  <c:v>45.956222005910206</c:v>
                </c:pt>
                <c:pt idx="1122">
                  <c:v>45.956222005910206</c:v>
                </c:pt>
                <c:pt idx="1123">
                  <c:v>45.956222005910206</c:v>
                </c:pt>
                <c:pt idx="1124">
                  <c:v>45.956222005910206</c:v>
                </c:pt>
                <c:pt idx="1125">
                  <c:v>45.956222005910206</c:v>
                </c:pt>
                <c:pt idx="1126">
                  <c:v>45.956222005910206</c:v>
                </c:pt>
                <c:pt idx="1127">
                  <c:v>45.956222005910206</c:v>
                </c:pt>
                <c:pt idx="1128">
                  <c:v>45.956222005910206</c:v>
                </c:pt>
                <c:pt idx="1129">
                  <c:v>45.956222005910206</c:v>
                </c:pt>
                <c:pt idx="1130">
                  <c:v>45.956222005910206</c:v>
                </c:pt>
                <c:pt idx="1131">
                  <c:v>45.956222005910206</c:v>
                </c:pt>
                <c:pt idx="1132">
                  <c:v>45.956222005910206</c:v>
                </c:pt>
                <c:pt idx="1133">
                  <c:v>45.956222005910206</c:v>
                </c:pt>
                <c:pt idx="1134">
                  <c:v>45.956222005910206</c:v>
                </c:pt>
                <c:pt idx="1135">
                  <c:v>45.956222005910206</c:v>
                </c:pt>
                <c:pt idx="1136">
                  <c:v>45.956222005910206</c:v>
                </c:pt>
                <c:pt idx="1137">
                  <c:v>45.956222005910206</c:v>
                </c:pt>
                <c:pt idx="1138">
                  <c:v>45.956222005910206</c:v>
                </c:pt>
                <c:pt idx="1139">
                  <c:v>45.956222005910206</c:v>
                </c:pt>
                <c:pt idx="1140">
                  <c:v>45.956222005910206</c:v>
                </c:pt>
                <c:pt idx="1141">
                  <c:v>45.956222005910206</c:v>
                </c:pt>
                <c:pt idx="1142">
                  <c:v>45.956222005910206</c:v>
                </c:pt>
                <c:pt idx="1143">
                  <c:v>45.956222005910206</c:v>
                </c:pt>
                <c:pt idx="1144">
                  <c:v>45.956222005910206</c:v>
                </c:pt>
                <c:pt idx="1145">
                  <c:v>45.956222005910206</c:v>
                </c:pt>
                <c:pt idx="1146">
                  <c:v>45.956222005910206</c:v>
                </c:pt>
                <c:pt idx="1147">
                  <c:v>45.956222005910206</c:v>
                </c:pt>
                <c:pt idx="1148">
                  <c:v>45.956222005910206</c:v>
                </c:pt>
                <c:pt idx="1149">
                  <c:v>45.956222005910206</c:v>
                </c:pt>
                <c:pt idx="1150">
                  <c:v>45.956222005910206</c:v>
                </c:pt>
                <c:pt idx="1151">
                  <c:v>45.956222005910206</c:v>
                </c:pt>
                <c:pt idx="1152">
                  <c:v>45.956222005910206</c:v>
                </c:pt>
                <c:pt idx="1153">
                  <c:v>45.956222005910206</c:v>
                </c:pt>
                <c:pt idx="1154">
                  <c:v>45.956222005910206</c:v>
                </c:pt>
                <c:pt idx="1155">
                  <c:v>45.956222005910206</c:v>
                </c:pt>
                <c:pt idx="1156">
                  <c:v>45.956222005910206</c:v>
                </c:pt>
                <c:pt idx="1157">
                  <c:v>45.956222005910206</c:v>
                </c:pt>
                <c:pt idx="1158">
                  <c:v>45.956222005910206</c:v>
                </c:pt>
                <c:pt idx="1159">
                  <c:v>45.956222005910206</c:v>
                </c:pt>
                <c:pt idx="1160">
                  <c:v>45.956222005910206</c:v>
                </c:pt>
                <c:pt idx="1161">
                  <c:v>45.956222005910206</c:v>
                </c:pt>
                <c:pt idx="1162">
                  <c:v>45.956222005910206</c:v>
                </c:pt>
                <c:pt idx="1163">
                  <c:v>45.956222005910206</c:v>
                </c:pt>
                <c:pt idx="1164">
                  <c:v>45.956222005910206</c:v>
                </c:pt>
                <c:pt idx="1165">
                  <c:v>45.956222005910206</c:v>
                </c:pt>
                <c:pt idx="1166">
                  <c:v>45.956222005910206</c:v>
                </c:pt>
                <c:pt idx="1167">
                  <c:v>45.956222005910206</c:v>
                </c:pt>
                <c:pt idx="1168">
                  <c:v>45.956222005910206</c:v>
                </c:pt>
                <c:pt idx="1169">
                  <c:v>45.956222005910206</c:v>
                </c:pt>
                <c:pt idx="1170">
                  <c:v>45.956222005910206</c:v>
                </c:pt>
                <c:pt idx="1171">
                  <c:v>45.956222005910206</c:v>
                </c:pt>
                <c:pt idx="1172">
                  <c:v>45.956222005910206</c:v>
                </c:pt>
                <c:pt idx="1173">
                  <c:v>45.956222005910206</c:v>
                </c:pt>
                <c:pt idx="1174">
                  <c:v>45.956222005910206</c:v>
                </c:pt>
                <c:pt idx="1175">
                  <c:v>45.956222005910206</c:v>
                </c:pt>
                <c:pt idx="1176">
                  <c:v>45.956222005910206</c:v>
                </c:pt>
                <c:pt idx="1177">
                  <c:v>45.956222005910206</c:v>
                </c:pt>
                <c:pt idx="1178">
                  <c:v>45.956222005910206</c:v>
                </c:pt>
                <c:pt idx="1179">
                  <c:v>45.956222005910206</c:v>
                </c:pt>
                <c:pt idx="1180">
                  <c:v>45.956222005910206</c:v>
                </c:pt>
                <c:pt idx="1181">
                  <c:v>45.956222005910206</c:v>
                </c:pt>
                <c:pt idx="1182">
                  <c:v>45.956222005910206</c:v>
                </c:pt>
                <c:pt idx="1183">
                  <c:v>45.956222005910206</c:v>
                </c:pt>
                <c:pt idx="1184">
                  <c:v>45.956222005910206</c:v>
                </c:pt>
                <c:pt idx="1185">
                  <c:v>45.956222005910206</c:v>
                </c:pt>
                <c:pt idx="1186">
                  <c:v>45.956222005910206</c:v>
                </c:pt>
                <c:pt idx="1187">
                  <c:v>45.956222005910206</c:v>
                </c:pt>
                <c:pt idx="1188">
                  <c:v>45.956222005910206</c:v>
                </c:pt>
                <c:pt idx="1189">
                  <c:v>45.956222005910206</c:v>
                </c:pt>
                <c:pt idx="1190">
                  <c:v>45.956222005910206</c:v>
                </c:pt>
                <c:pt idx="1191">
                  <c:v>45.956222005910206</c:v>
                </c:pt>
                <c:pt idx="1192">
                  <c:v>45.956222005910206</c:v>
                </c:pt>
                <c:pt idx="1193">
                  <c:v>45.956222005910206</c:v>
                </c:pt>
                <c:pt idx="1194">
                  <c:v>45.956222005910206</c:v>
                </c:pt>
                <c:pt idx="1195">
                  <c:v>45.956222005910206</c:v>
                </c:pt>
                <c:pt idx="1196">
                  <c:v>45.956222005910206</c:v>
                </c:pt>
                <c:pt idx="1197">
                  <c:v>45.956222005910206</c:v>
                </c:pt>
                <c:pt idx="1198">
                  <c:v>45.956222005910206</c:v>
                </c:pt>
                <c:pt idx="1199">
                  <c:v>45.956222005910206</c:v>
                </c:pt>
                <c:pt idx="1200">
                  <c:v>45.956222005910206</c:v>
                </c:pt>
                <c:pt idx="1201">
                  <c:v>45.956222005910206</c:v>
                </c:pt>
                <c:pt idx="1202">
                  <c:v>45.956222005910206</c:v>
                </c:pt>
                <c:pt idx="1203">
                  <c:v>45.956222005910206</c:v>
                </c:pt>
                <c:pt idx="1204">
                  <c:v>45.956222005910206</c:v>
                </c:pt>
                <c:pt idx="1205">
                  <c:v>45.956222005910206</c:v>
                </c:pt>
                <c:pt idx="1206">
                  <c:v>45.956222005910206</c:v>
                </c:pt>
                <c:pt idx="1207">
                  <c:v>45.956222005910206</c:v>
                </c:pt>
                <c:pt idx="1208">
                  <c:v>45.956222005910206</c:v>
                </c:pt>
                <c:pt idx="1209">
                  <c:v>45.956222005910206</c:v>
                </c:pt>
                <c:pt idx="1210">
                  <c:v>45.956222005910206</c:v>
                </c:pt>
                <c:pt idx="1211">
                  <c:v>45.956222005910206</c:v>
                </c:pt>
                <c:pt idx="1212">
                  <c:v>45.956222005910206</c:v>
                </c:pt>
                <c:pt idx="1213">
                  <c:v>45.956222005910206</c:v>
                </c:pt>
                <c:pt idx="1214">
                  <c:v>45.956222005910206</c:v>
                </c:pt>
                <c:pt idx="1215">
                  <c:v>45.956222005910206</c:v>
                </c:pt>
                <c:pt idx="1216">
                  <c:v>45.956222005910206</c:v>
                </c:pt>
                <c:pt idx="1217">
                  <c:v>45.956222005910206</c:v>
                </c:pt>
                <c:pt idx="1218">
                  <c:v>45.956222005910206</c:v>
                </c:pt>
                <c:pt idx="1219">
                  <c:v>45.956222005910206</c:v>
                </c:pt>
                <c:pt idx="1220">
                  <c:v>45.956222005910206</c:v>
                </c:pt>
                <c:pt idx="1221">
                  <c:v>45.956222005910206</c:v>
                </c:pt>
                <c:pt idx="1222">
                  <c:v>45.956222005910206</c:v>
                </c:pt>
                <c:pt idx="1223">
                  <c:v>45.956222005910206</c:v>
                </c:pt>
                <c:pt idx="1224">
                  <c:v>45.956222005910206</c:v>
                </c:pt>
                <c:pt idx="1225">
                  <c:v>45.956222005910206</c:v>
                </c:pt>
                <c:pt idx="1226">
                  <c:v>45.956222005910206</c:v>
                </c:pt>
                <c:pt idx="1227">
                  <c:v>45.956222005910206</c:v>
                </c:pt>
                <c:pt idx="1228">
                  <c:v>45.956222005910206</c:v>
                </c:pt>
                <c:pt idx="1229">
                  <c:v>45.956222005910206</c:v>
                </c:pt>
                <c:pt idx="1230">
                  <c:v>45.956222005910206</c:v>
                </c:pt>
                <c:pt idx="1231">
                  <c:v>45.956222005910206</c:v>
                </c:pt>
                <c:pt idx="1232">
                  <c:v>45.956222005910206</c:v>
                </c:pt>
                <c:pt idx="1233">
                  <c:v>45.956222005910206</c:v>
                </c:pt>
                <c:pt idx="1234">
                  <c:v>45.956222005910206</c:v>
                </c:pt>
                <c:pt idx="1235">
                  <c:v>45.956222005910206</c:v>
                </c:pt>
                <c:pt idx="1236">
                  <c:v>45.956222005910206</c:v>
                </c:pt>
                <c:pt idx="1237">
                  <c:v>45.956222005910206</c:v>
                </c:pt>
                <c:pt idx="1238">
                  <c:v>45.956222005910206</c:v>
                </c:pt>
                <c:pt idx="1239">
                  <c:v>45.956222005910206</c:v>
                </c:pt>
                <c:pt idx="1240">
                  <c:v>45.956222005910206</c:v>
                </c:pt>
                <c:pt idx="1241">
                  <c:v>45.956222005910206</c:v>
                </c:pt>
                <c:pt idx="1242">
                  <c:v>45.956222005910206</c:v>
                </c:pt>
                <c:pt idx="1243">
                  <c:v>45.956222005910206</c:v>
                </c:pt>
                <c:pt idx="1244">
                  <c:v>45.956222005910206</c:v>
                </c:pt>
                <c:pt idx="1245">
                  <c:v>45.956222005910206</c:v>
                </c:pt>
                <c:pt idx="1246">
                  <c:v>45.956222005910206</c:v>
                </c:pt>
                <c:pt idx="1247">
                  <c:v>45.956222005910206</c:v>
                </c:pt>
                <c:pt idx="1248">
                  <c:v>45.956222005910206</c:v>
                </c:pt>
                <c:pt idx="1249">
                  <c:v>45.956222005910206</c:v>
                </c:pt>
                <c:pt idx="1250">
                  <c:v>45.956222005910206</c:v>
                </c:pt>
                <c:pt idx="1251">
                  <c:v>45.956222005910206</c:v>
                </c:pt>
                <c:pt idx="1252">
                  <c:v>45.956222005910206</c:v>
                </c:pt>
                <c:pt idx="1253">
                  <c:v>45.956222005910206</c:v>
                </c:pt>
                <c:pt idx="1254">
                  <c:v>45.956222005910206</c:v>
                </c:pt>
                <c:pt idx="1255">
                  <c:v>45.956222005910206</c:v>
                </c:pt>
                <c:pt idx="1256">
                  <c:v>45.956222005910206</c:v>
                </c:pt>
                <c:pt idx="1257">
                  <c:v>45.956222005910206</c:v>
                </c:pt>
                <c:pt idx="1258">
                  <c:v>45.956222005910206</c:v>
                </c:pt>
                <c:pt idx="1259">
                  <c:v>45.956222005910206</c:v>
                </c:pt>
                <c:pt idx="1260">
                  <c:v>45.956222005910206</c:v>
                </c:pt>
                <c:pt idx="1261">
                  <c:v>45.956222005910206</c:v>
                </c:pt>
                <c:pt idx="1262">
                  <c:v>45.956222005910206</c:v>
                </c:pt>
                <c:pt idx="1263">
                  <c:v>45.956222005910206</c:v>
                </c:pt>
                <c:pt idx="1264">
                  <c:v>45.956222005910206</c:v>
                </c:pt>
                <c:pt idx="1265">
                  <c:v>45.956222005910206</c:v>
                </c:pt>
                <c:pt idx="1266">
                  <c:v>45.956222005910206</c:v>
                </c:pt>
                <c:pt idx="1267">
                  <c:v>45.956222005910206</c:v>
                </c:pt>
                <c:pt idx="1268">
                  <c:v>45.956222005910206</c:v>
                </c:pt>
                <c:pt idx="1269">
                  <c:v>45.956222005910206</c:v>
                </c:pt>
                <c:pt idx="1270">
                  <c:v>45.956222005910206</c:v>
                </c:pt>
                <c:pt idx="1271">
                  <c:v>45.956222005910206</c:v>
                </c:pt>
                <c:pt idx="1272">
                  <c:v>45.956222005910206</c:v>
                </c:pt>
                <c:pt idx="1273">
                  <c:v>45.956222005910206</c:v>
                </c:pt>
                <c:pt idx="1274">
                  <c:v>45.956222005910206</c:v>
                </c:pt>
                <c:pt idx="1275">
                  <c:v>45.956222005910206</c:v>
                </c:pt>
                <c:pt idx="1276">
                  <c:v>45.956222005910206</c:v>
                </c:pt>
                <c:pt idx="1277">
                  <c:v>45.956222005910206</c:v>
                </c:pt>
                <c:pt idx="1278">
                  <c:v>45.956222005910206</c:v>
                </c:pt>
                <c:pt idx="1279">
                  <c:v>45.956222005910206</c:v>
                </c:pt>
                <c:pt idx="1280">
                  <c:v>45.956222005910206</c:v>
                </c:pt>
                <c:pt idx="1281">
                  <c:v>45.956222005910206</c:v>
                </c:pt>
                <c:pt idx="1282">
                  <c:v>45.956222005910206</c:v>
                </c:pt>
                <c:pt idx="1283">
                  <c:v>45.956222005910206</c:v>
                </c:pt>
                <c:pt idx="1284">
                  <c:v>45.956222005910206</c:v>
                </c:pt>
                <c:pt idx="1285">
                  <c:v>45.956222005910206</c:v>
                </c:pt>
                <c:pt idx="1286">
                  <c:v>45.956222005910206</c:v>
                </c:pt>
                <c:pt idx="1287">
                  <c:v>45.956222005910206</c:v>
                </c:pt>
                <c:pt idx="1288">
                  <c:v>45.956222005910206</c:v>
                </c:pt>
                <c:pt idx="1289">
                  <c:v>45.956222005910206</c:v>
                </c:pt>
                <c:pt idx="1290">
                  <c:v>45.956222005910206</c:v>
                </c:pt>
                <c:pt idx="1291">
                  <c:v>45.956222005910206</c:v>
                </c:pt>
                <c:pt idx="1292">
                  <c:v>45.956222005910206</c:v>
                </c:pt>
                <c:pt idx="1293">
                  <c:v>45.956222005910206</c:v>
                </c:pt>
                <c:pt idx="1294">
                  <c:v>45.956222005910206</c:v>
                </c:pt>
                <c:pt idx="1295">
                  <c:v>45.956222005910206</c:v>
                </c:pt>
                <c:pt idx="1296">
                  <c:v>45.956222005910206</c:v>
                </c:pt>
                <c:pt idx="1297">
                  <c:v>45.956222005910206</c:v>
                </c:pt>
                <c:pt idx="1298">
                  <c:v>45.956222005910206</c:v>
                </c:pt>
                <c:pt idx="1299">
                  <c:v>45.956222005910206</c:v>
                </c:pt>
                <c:pt idx="1300">
                  <c:v>45.956222005910206</c:v>
                </c:pt>
                <c:pt idx="1301">
                  <c:v>45.956222005910206</c:v>
                </c:pt>
                <c:pt idx="1302">
                  <c:v>45.956222005910206</c:v>
                </c:pt>
                <c:pt idx="1303">
                  <c:v>45.956222005910206</c:v>
                </c:pt>
                <c:pt idx="1304">
                  <c:v>45.956222005910206</c:v>
                </c:pt>
                <c:pt idx="1305">
                  <c:v>45.956222005910206</c:v>
                </c:pt>
                <c:pt idx="1306">
                  <c:v>45.956222005910206</c:v>
                </c:pt>
                <c:pt idx="1307">
                  <c:v>45.956222005910206</c:v>
                </c:pt>
                <c:pt idx="1308">
                  <c:v>45.956222005910206</c:v>
                </c:pt>
                <c:pt idx="1309">
                  <c:v>45.956222005910206</c:v>
                </c:pt>
                <c:pt idx="1310">
                  <c:v>45.956222005910206</c:v>
                </c:pt>
                <c:pt idx="1311">
                  <c:v>45.956222005910206</c:v>
                </c:pt>
                <c:pt idx="1312">
                  <c:v>45.956222005910206</c:v>
                </c:pt>
                <c:pt idx="1313">
                  <c:v>45.956222005910206</c:v>
                </c:pt>
                <c:pt idx="1314">
                  <c:v>45.956222005910206</c:v>
                </c:pt>
                <c:pt idx="1315">
                  <c:v>45.956222005910206</c:v>
                </c:pt>
                <c:pt idx="1316">
                  <c:v>45.956222005910206</c:v>
                </c:pt>
                <c:pt idx="1317">
                  <c:v>45.956222005910206</c:v>
                </c:pt>
                <c:pt idx="1318">
                  <c:v>45.956222005910206</c:v>
                </c:pt>
                <c:pt idx="1319">
                  <c:v>45.956222005910206</c:v>
                </c:pt>
                <c:pt idx="1320">
                  <c:v>45.956222005910206</c:v>
                </c:pt>
                <c:pt idx="1321">
                  <c:v>45.956222005910206</c:v>
                </c:pt>
                <c:pt idx="1322">
                  <c:v>45.956222005910206</c:v>
                </c:pt>
                <c:pt idx="1323">
                  <c:v>45.956222005910206</c:v>
                </c:pt>
                <c:pt idx="1324">
                  <c:v>45.956222005910206</c:v>
                </c:pt>
                <c:pt idx="1325">
                  <c:v>45.956222005910206</c:v>
                </c:pt>
                <c:pt idx="1326">
                  <c:v>45.956222005910206</c:v>
                </c:pt>
                <c:pt idx="1327">
                  <c:v>45.956222005910206</c:v>
                </c:pt>
                <c:pt idx="1328">
                  <c:v>45.956222005910206</c:v>
                </c:pt>
                <c:pt idx="1329">
                  <c:v>45.956222005910206</c:v>
                </c:pt>
                <c:pt idx="1330">
                  <c:v>45.956222005910206</c:v>
                </c:pt>
                <c:pt idx="1331">
                  <c:v>45.956222005910206</c:v>
                </c:pt>
                <c:pt idx="1332">
                  <c:v>45.956222005910206</c:v>
                </c:pt>
                <c:pt idx="1333">
                  <c:v>45.956222005910206</c:v>
                </c:pt>
                <c:pt idx="1334">
                  <c:v>45.956222005910206</c:v>
                </c:pt>
                <c:pt idx="1335">
                  <c:v>45.956222005910206</c:v>
                </c:pt>
                <c:pt idx="1336">
                  <c:v>45.956222005910206</c:v>
                </c:pt>
                <c:pt idx="1337">
                  <c:v>45.956222005910206</c:v>
                </c:pt>
                <c:pt idx="1338">
                  <c:v>45.956222005910206</c:v>
                </c:pt>
                <c:pt idx="1339">
                  <c:v>45.956222005910206</c:v>
                </c:pt>
                <c:pt idx="1340">
                  <c:v>45.956222005910206</c:v>
                </c:pt>
                <c:pt idx="1341">
                  <c:v>45.956222005910206</c:v>
                </c:pt>
                <c:pt idx="1342">
                  <c:v>45.956222005910206</c:v>
                </c:pt>
                <c:pt idx="1343">
                  <c:v>45.956222005910206</c:v>
                </c:pt>
                <c:pt idx="1344">
                  <c:v>45.956222005910206</c:v>
                </c:pt>
                <c:pt idx="1345">
                  <c:v>45.956222005910206</c:v>
                </c:pt>
                <c:pt idx="1346">
                  <c:v>45.956222005910206</c:v>
                </c:pt>
                <c:pt idx="1347">
                  <c:v>45.956222005910206</c:v>
                </c:pt>
                <c:pt idx="1348">
                  <c:v>45.956222005910206</c:v>
                </c:pt>
                <c:pt idx="1349">
                  <c:v>45.956222005910206</c:v>
                </c:pt>
                <c:pt idx="1350">
                  <c:v>45.956222005910206</c:v>
                </c:pt>
                <c:pt idx="1351">
                  <c:v>45.956222005910206</c:v>
                </c:pt>
                <c:pt idx="1352">
                  <c:v>45.956222005910206</c:v>
                </c:pt>
                <c:pt idx="1353">
                  <c:v>45.956222005910206</c:v>
                </c:pt>
                <c:pt idx="1354">
                  <c:v>45.956222005910206</c:v>
                </c:pt>
                <c:pt idx="1355">
                  <c:v>45.956222005910206</c:v>
                </c:pt>
                <c:pt idx="1356">
                  <c:v>45.956222005910206</c:v>
                </c:pt>
                <c:pt idx="1357">
                  <c:v>45.956222005910206</c:v>
                </c:pt>
                <c:pt idx="1358">
                  <c:v>45.956222005910206</c:v>
                </c:pt>
                <c:pt idx="1359">
                  <c:v>45.956222005910206</c:v>
                </c:pt>
                <c:pt idx="1360">
                  <c:v>45.956222005910206</c:v>
                </c:pt>
                <c:pt idx="1361">
                  <c:v>45.956222005910206</c:v>
                </c:pt>
                <c:pt idx="1362">
                  <c:v>45.956222005910206</c:v>
                </c:pt>
                <c:pt idx="1363">
                  <c:v>45.956222005910206</c:v>
                </c:pt>
                <c:pt idx="1364">
                  <c:v>45.956222005910206</c:v>
                </c:pt>
                <c:pt idx="1365">
                  <c:v>45.956222005910206</c:v>
                </c:pt>
                <c:pt idx="1366">
                  <c:v>45.956222005910206</c:v>
                </c:pt>
                <c:pt idx="1367">
                  <c:v>45.956222005910206</c:v>
                </c:pt>
                <c:pt idx="1368">
                  <c:v>45.956222005910206</c:v>
                </c:pt>
                <c:pt idx="1369">
                  <c:v>45.956222005910206</c:v>
                </c:pt>
                <c:pt idx="1370">
                  <c:v>45.956222005910206</c:v>
                </c:pt>
                <c:pt idx="1371">
                  <c:v>45.956222005910206</c:v>
                </c:pt>
                <c:pt idx="1372">
                  <c:v>45.956222005910206</c:v>
                </c:pt>
                <c:pt idx="1373">
                  <c:v>45.956222005910206</c:v>
                </c:pt>
                <c:pt idx="1374">
                  <c:v>45.956222005910206</c:v>
                </c:pt>
                <c:pt idx="1375">
                  <c:v>45.956222005910206</c:v>
                </c:pt>
                <c:pt idx="1376">
                  <c:v>45.956222005910206</c:v>
                </c:pt>
                <c:pt idx="1377">
                  <c:v>45.956222005910206</c:v>
                </c:pt>
                <c:pt idx="1378">
                  <c:v>45.956222005910206</c:v>
                </c:pt>
                <c:pt idx="1379">
                  <c:v>45.956222005910206</c:v>
                </c:pt>
                <c:pt idx="1380">
                  <c:v>45.956222005910206</c:v>
                </c:pt>
                <c:pt idx="1381">
                  <c:v>45.956222005910206</c:v>
                </c:pt>
                <c:pt idx="1382">
                  <c:v>45.956222005910206</c:v>
                </c:pt>
                <c:pt idx="1383">
                  <c:v>45.956222005910206</c:v>
                </c:pt>
                <c:pt idx="1384">
                  <c:v>45.956222005910206</c:v>
                </c:pt>
                <c:pt idx="1385">
                  <c:v>45.956222005910206</c:v>
                </c:pt>
                <c:pt idx="1386">
                  <c:v>45.956222005910206</c:v>
                </c:pt>
                <c:pt idx="1387">
                  <c:v>45.956222005910206</c:v>
                </c:pt>
                <c:pt idx="1388">
                  <c:v>45.956222005910206</c:v>
                </c:pt>
                <c:pt idx="1389">
                  <c:v>45.956222005910206</c:v>
                </c:pt>
                <c:pt idx="1390">
                  <c:v>45.956222005910206</c:v>
                </c:pt>
                <c:pt idx="1391">
                  <c:v>45.956222005910206</c:v>
                </c:pt>
                <c:pt idx="1392">
                  <c:v>45.956222005910206</c:v>
                </c:pt>
                <c:pt idx="1393">
                  <c:v>45.956222005910206</c:v>
                </c:pt>
                <c:pt idx="1394">
                  <c:v>45.956222005910206</c:v>
                </c:pt>
                <c:pt idx="1395">
                  <c:v>45.956222005910206</c:v>
                </c:pt>
                <c:pt idx="1396">
                  <c:v>45.956222005910206</c:v>
                </c:pt>
                <c:pt idx="1397">
                  <c:v>45.956222005910206</c:v>
                </c:pt>
                <c:pt idx="1398">
                  <c:v>45.956222005910206</c:v>
                </c:pt>
                <c:pt idx="1399">
                  <c:v>45.956222005910206</c:v>
                </c:pt>
                <c:pt idx="1400">
                  <c:v>45.956222005910206</c:v>
                </c:pt>
                <c:pt idx="1401">
                  <c:v>45.956222005910206</c:v>
                </c:pt>
                <c:pt idx="1402">
                  <c:v>45.956222005910206</c:v>
                </c:pt>
                <c:pt idx="1403">
                  <c:v>45.956222005910206</c:v>
                </c:pt>
                <c:pt idx="1404">
                  <c:v>45.956222005910206</c:v>
                </c:pt>
                <c:pt idx="1405">
                  <c:v>45.956222005910206</c:v>
                </c:pt>
                <c:pt idx="1406">
                  <c:v>45.956222005910206</c:v>
                </c:pt>
                <c:pt idx="1407">
                  <c:v>45.956222005910206</c:v>
                </c:pt>
                <c:pt idx="1408">
                  <c:v>45.956222005910206</c:v>
                </c:pt>
                <c:pt idx="1409">
                  <c:v>45.956222005910206</c:v>
                </c:pt>
                <c:pt idx="1410">
                  <c:v>45.956222005910206</c:v>
                </c:pt>
                <c:pt idx="1411">
                  <c:v>45.956222005910206</c:v>
                </c:pt>
                <c:pt idx="1412">
                  <c:v>45.956222005910206</c:v>
                </c:pt>
                <c:pt idx="1413">
                  <c:v>45.956222005910206</c:v>
                </c:pt>
                <c:pt idx="1414">
                  <c:v>45.956222005910206</c:v>
                </c:pt>
                <c:pt idx="1415">
                  <c:v>45.956222005910206</c:v>
                </c:pt>
                <c:pt idx="1416">
                  <c:v>45.956222005910206</c:v>
                </c:pt>
                <c:pt idx="1417">
                  <c:v>45.956222005910206</c:v>
                </c:pt>
                <c:pt idx="1418">
                  <c:v>45.956222005910206</c:v>
                </c:pt>
                <c:pt idx="1419">
                  <c:v>45.956222005910206</c:v>
                </c:pt>
                <c:pt idx="1420">
                  <c:v>45.956222005910206</c:v>
                </c:pt>
                <c:pt idx="1421">
                  <c:v>45.956222005910206</c:v>
                </c:pt>
                <c:pt idx="1422">
                  <c:v>45.956222005910206</c:v>
                </c:pt>
                <c:pt idx="1423">
                  <c:v>45.956222005910206</c:v>
                </c:pt>
                <c:pt idx="1424">
                  <c:v>45.956222005910206</c:v>
                </c:pt>
                <c:pt idx="1425">
                  <c:v>45.956222005910206</c:v>
                </c:pt>
                <c:pt idx="1426">
                  <c:v>45.956222005910206</c:v>
                </c:pt>
                <c:pt idx="1427">
                  <c:v>45.956222005910206</c:v>
                </c:pt>
                <c:pt idx="1428">
                  <c:v>45.956222005910206</c:v>
                </c:pt>
                <c:pt idx="1429">
                  <c:v>45.956222005910206</c:v>
                </c:pt>
                <c:pt idx="1430">
                  <c:v>45.956222005910206</c:v>
                </c:pt>
                <c:pt idx="1431">
                  <c:v>45.956222005910206</c:v>
                </c:pt>
                <c:pt idx="1432">
                  <c:v>45.956222005910206</c:v>
                </c:pt>
                <c:pt idx="1433">
                  <c:v>45.956222005910206</c:v>
                </c:pt>
                <c:pt idx="1434">
                  <c:v>45.956222005910206</c:v>
                </c:pt>
                <c:pt idx="1435">
                  <c:v>45.956222005910206</c:v>
                </c:pt>
                <c:pt idx="1436">
                  <c:v>45.956222005910206</c:v>
                </c:pt>
                <c:pt idx="1437">
                  <c:v>45.956222005910206</c:v>
                </c:pt>
                <c:pt idx="1438">
                  <c:v>45.956222005910206</c:v>
                </c:pt>
                <c:pt idx="1439">
                  <c:v>45.956222005910206</c:v>
                </c:pt>
                <c:pt idx="1440">
                  <c:v>45.956222005910206</c:v>
                </c:pt>
                <c:pt idx="1441">
                  <c:v>45.956222005910206</c:v>
                </c:pt>
                <c:pt idx="1442">
                  <c:v>45.956222005910206</c:v>
                </c:pt>
                <c:pt idx="1443">
                  <c:v>45.956222005910206</c:v>
                </c:pt>
                <c:pt idx="1444">
                  <c:v>45.956222005910206</c:v>
                </c:pt>
                <c:pt idx="1445">
                  <c:v>45.956222005910206</c:v>
                </c:pt>
                <c:pt idx="1446">
                  <c:v>45.956222005910206</c:v>
                </c:pt>
                <c:pt idx="1447">
                  <c:v>45.956222005910206</c:v>
                </c:pt>
                <c:pt idx="1448">
                  <c:v>45.956222005910206</c:v>
                </c:pt>
                <c:pt idx="1449">
                  <c:v>45.956222005910206</c:v>
                </c:pt>
                <c:pt idx="1450">
                  <c:v>45.956222005910206</c:v>
                </c:pt>
                <c:pt idx="1451">
                  <c:v>45.956222005910206</c:v>
                </c:pt>
                <c:pt idx="1452">
                  <c:v>45.956222005910206</c:v>
                </c:pt>
                <c:pt idx="1453">
                  <c:v>45.956222005910206</c:v>
                </c:pt>
                <c:pt idx="1454">
                  <c:v>45.956222005910206</c:v>
                </c:pt>
                <c:pt idx="1455">
                  <c:v>45.956222005910206</c:v>
                </c:pt>
                <c:pt idx="1456">
                  <c:v>45.956222005910206</c:v>
                </c:pt>
                <c:pt idx="1457">
                  <c:v>45.956222005910206</c:v>
                </c:pt>
                <c:pt idx="1458">
                  <c:v>45.956222005910206</c:v>
                </c:pt>
                <c:pt idx="1459">
                  <c:v>45.956222005910206</c:v>
                </c:pt>
                <c:pt idx="1460">
                  <c:v>45.956222005910206</c:v>
                </c:pt>
                <c:pt idx="1461">
                  <c:v>45.956222005910206</c:v>
                </c:pt>
                <c:pt idx="1462">
                  <c:v>45.956222005910206</c:v>
                </c:pt>
                <c:pt idx="1463">
                  <c:v>45.956222005910206</c:v>
                </c:pt>
                <c:pt idx="1464">
                  <c:v>45.956222005910206</c:v>
                </c:pt>
                <c:pt idx="1465">
                  <c:v>45.956222005910206</c:v>
                </c:pt>
                <c:pt idx="1466">
                  <c:v>45.956222005910206</c:v>
                </c:pt>
                <c:pt idx="1467">
                  <c:v>45.956222005910206</c:v>
                </c:pt>
                <c:pt idx="1468">
                  <c:v>45.956222005910206</c:v>
                </c:pt>
                <c:pt idx="1469">
                  <c:v>45.956222005910206</c:v>
                </c:pt>
                <c:pt idx="1470">
                  <c:v>45.956222005910206</c:v>
                </c:pt>
                <c:pt idx="1471">
                  <c:v>45.956222005910206</c:v>
                </c:pt>
                <c:pt idx="1472">
                  <c:v>45.956222005910206</c:v>
                </c:pt>
                <c:pt idx="1473">
                  <c:v>45.956222005910206</c:v>
                </c:pt>
                <c:pt idx="1474">
                  <c:v>45.956222005910206</c:v>
                </c:pt>
                <c:pt idx="1475">
                  <c:v>45.956222005910206</c:v>
                </c:pt>
                <c:pt idx="1476">
                  <c:v>45.956222005910206</c:v>
                </c:pt>
                <c:pt idx="1477">
                  <c:v>45.956222005910206</c:v>
                </c:pt>
                <c:pt idx="1478">
                  <c:v>45.956222005910206</c:v>
                </c:pt>
                <c:pt idx="1479">
                  <c:v>45.956222005910206</c:v>
                </c:pt>
                <c:pt idx="1480">
                  <c:v>45.956222005910206</c:v>
                </c:pt>
                <c:pt idx="1481">
                  <c:v>45.956222005910206</c:v>
                </c:pt>
                <c:pt idx="1482">
                  <c:v>45.956222005910206</c:v>
                </c:pt>
                <c:pt idx="1483">
                  <c:v>45.956222005910206</c:v>
                </c:pt>
                <c:pt idx="1484">
                  <c:v>45.956222005910206</c:v>
                </c:pt>
                <c:pt idx="1485">
                  <c:v>45.956222005910206</c:v>
                </c:pt>
                <c:pt idx="1486">
                  <c:v>45.956222005910206</c:v>
                </c:pt>
                <c:pt idx="1487">
                  <c:v>45.956222005910206</c:v>
                </c:pt>
                <c:pt idx="1488">
                  <c:v>45.956222005910206</c:v>
                </c:pt>
                <c:pt idx="1489">
                  <c:v>45.956222005910206</c:v>
                </c:pt>
                <c:pt idx="1490">
                  <c:v>45.956222005910206</c:v>
                </c:pt>
                <c:pt idx="1491">
                  <c:v>45.956222005910206</c:v>
                </c:pt>
                <c:pt idx="1492">
                  <c:v>45.956222005910206</c:v>
                </c:pt>
                <c:pt idx="1493">
                  <c:v>45.956222005910206</c:v>
                </c:pt>
                <c:pt idx="1494">
                  <c:v>45.956222005910206</c:v>
                </c:pt>
                <c:pt idx="1495">
                  <c:v>45.956222005910206</c:v>
                </c:pt>
                <c:pt idx="1496">
                  <c:v>45.956222005910206</c:v>
                </c:pt>
                <c:pt idx="1497">
                  <c:v>45.956222005910206</c:v>
                </c:pt>
                <c:pt idx="1498">
                  <c:v>45.956222005910206</c:v>
                </c:pt>
                <c:pt idx="1499">
                  <c:v>45.956222005910206</c:v>
                </c:pt>
                <c:pt idx="1500">
                  <c:v>45.956222005910206</c:v>
                </c:pt>
                <c:pt idx="1501">
                  <c:v>45.956222005910206</c:v>
                </c:pt>
                <c:pt idx="1502">
                  <c:v>45.956222005910206</c:v>
                </c:pt>
                <c:pt idx="1503">
                  <c:v>45.956222005910206</c:v>
                </c:pt>
                <c:pt idx="1504">
                  <c:v>45.956222005910206</c:v>
                </c:pt>
                <c:pt idx="1505">
                  <c:v>45.956222005910206</c:v>
                </c:pt>
                <c:pt idx="1506">
                  <c:v>45.956222005910206</c:v>
                </c:pt>
                <c:pt idx="1507">
                  <c:v>45.956222005910206</c:v>
                </c:pt>
                <c:pt idx="1508">
                  <c:v>45.956222005910206</c:v>
                </c:pt>
                <c:pt idx="1509">
                  <c:v>45.956222005910206</c:v>
                </c:pt>
                <c:pt idx="1510">
                  <c:v>45.956222005910206</c:v>
                </c:pt>
                <c:pt idx="1511">
                  <c:v>45.956222005910206</c:v>
                </c:pt>
                <c:pt idx="1512">
                  <c:v>45.956222005910206</c:v>
                </c:pt>
                <c:pt idx="1513">
                  <c:v>45.956222005910206</c:v>
                </c:pt>
                <c:pt idx="1514">
                  <c:v>45.956222005910206</c:v>
                </c:pt>
                <c:pt idx="1515">
                  <c:v>45.956222005910206</c:v>
                </c:pt>
                <c:pt idx="1516">
                  <c:v>45.956222005910206</c:v>
                </c:pt>
                <c:pt idx="1517">
                  <c:v>45.956222005910206</c:v>
                </c:pt>
                <c:pt idx="1518">
                  <c:v>45.956222005910206</c:v>
                </c:pt>
                <c:pt idx="1519">
                  <c:v>45.956222005910206</c:v>
                </c:pt>
                <c:pt idx="1520">
                  <c:v>45.956222005910206</c:v>
                </c:pt>
                <c:pt idx="1521">
                  <c:v>45.956222005910206</c:v>
                </c:pt>
                <c:pt idx="1522">
                  <c:v>45.956222005910206</c:v>
                </c:pt>
                <c:pt idx="1523">
                  <c:v>45.956222005910206</c:v>
                </c:pt>
                <c:pt idx="1524">
                  <c:v>45.956222005910206</c:v>
                </c:pt>
                <c:pt idx="1525">
                  <c:v>45.956222005910206</c:v>
                </c:pt>
                <c:pt idx="1526">
                  <c:v>45.956222005910206</c:v>
                </c:pt>
                <c:pt idx="1527">
                  <c:v>45.956222005910206</c:v>
                </c:pt>
                <c:pt idx="1528">
                  <c:v>45.956222005910206</c:v>
                </c:pt>
                <c:pt idx="1529">
                  <c:v>45.956222005910206</c:v>
                </c:pt>
                <c:pt idx="1530">
                  <c:v>45.956222005910206</c:v>
                </c:pt>
                <c:pt idx="1531">
                  <c:v>45.956222005910206</c:v>
                </c:pt>
                <c:pt idx="1532">
                  <c:v>45.956222005910206</c:v>
                </c:pt>
                <c:pt idx="1533">
                  <c:v>45.956222005910206</c:v>
                </c:pt>
                <c:pt idx="1534">
                  <c:v>45.956222005910206</c:v>
                </c:pt>
                <c:pt idx="1535">
                  <c:v>45.956222005910206</c:v>
                </c:pt>
                <c:pt idx="1536">
                  <c:v>45.956222005910206</c:v>
                </c:pt>
                <c:pt idx="1537">
                  <c:v>45.956222005910206</c:v>
                </c:pt>
                <c:pt idx="1538">
                  <c:v>45.956222005910206</c:v>
                </c:pt>
                <c:pt idx="1539">
                  <c:v>45.956222005910206</c:v>
                </c:pt>
                <c:pt idx="1540">
                  <c:v>45.956222005910206</c:v>
                </c:pt>
                <c:pt idx="1541">
                  <c:v>45.956222005910206</c:v>
                </c:pt>
                <c:pt idx="1542">
                  <c:v>45.956222005910206</c:v>
                </c:pt>
                <c:pt idx="1543">
                  <c:v>45.956222005910206</c:v>
                </c:pt>
                <c:pt idx="1544">
                  <c:v>45.956222005910206</c:v>
                </c:pt>
                <c:pt idx="1545">
                  <c:v>45.956222005910206</c:v>
                </c:pt>
                <c:pt idx="1546">
                  <c:v>45.956222005910206</c:v>
                </c:pt>
                <c:pt idx="1547">
                  <c:v>45.956222005910206</c:v>
                </c:pt>
                <c:pt idx="1548">
                  <c:v>45.956222005910206</c:v>
                </c:pt>
                <c:pt idx="1549">
                  <c:v>45.956222005910206</c:v>
                </c:pt>
                <c:pt idx="1550">
                  <c:v>45.956222005910206</c:v>
                </c:pt>
                <c:pt idx="1551">
                  <c:v>45.956222005910206</c:v>
                </c:pt>
                <c:pt idx="1552">
                  <c:v>45.956222005910206</c:v>
                </c:pt>
                <c:pt idx="1553">
                  <c:v>45.956222005910206</c:v>
                </c:pt>
                <c:pt idx="1554">
                  <c:v>45.956222005910206</c:v>
                </c:pt>
                <c:pt idx="1555">
                  <c:v>45.956222005910206</c:v>
                </c:pt>
                <c:pt idx="1556">
                  <c:v>45.956222005910206</c:v>
                </c:pt>
                <c:pt idx="1557">
                  <c:v>45.956222005910206</c:v>
                </c:pt>
                <c:pt idx="1558">
                  <c:v>45.956222005910206</c:v>
                </c:pt>
                <c:pt idx="1559">
                  <c:v>45.956222005910206</c:v>
                </c:pt>
                <c:pt idx="1560">
                  <c:v>45.956222005910206</c:v>
                </c:pt>
                <c:pt idx="1561">
                  <c:v>45.956222005910206</c:v>
                </c:pt>
                <c:pt idx="1562">
                  <c:v>45.956222005910206</c:v>
                </c:pt>
                <c:pt idx="1563">
                  <c:v>45.956222005910206</c:v>
                </c:pt>
                <c:pt idx="1564">
                  <c:v>45.956222005910206</c:v>
                </c:pt>
                <c:pt idx="1565">
                  <c:v>45.956222005910206</c:v>
                </c:pt>
                <c:pt idx="1566">
                  <c:v>45.956222005910206</c:v>
                </c:pt>
                <c:pt idx="1567">
                  <c:v>45.956222005910206</c:v>
                </c:pt>
                <c:pt idx="1568">
                  <c:v>45.956222005910206</c:v>
                </c:pt>
                <c:pt idx="1569">
                  <c:v>45.956222005910206</c:v>
                </c:pt>
                <c:pt idx="1570">
                  <c:v>45.956222005910206</c:v>
                </c:pt>
                <c:pt idx="1571">
                  <c:v>45.956222005910206</c:v>
                </c:pt>
                <c:pt idx="1572">
                  <c:v>45.956222005910206</c:v>
                </c:pt>
                <c:pt idx="1573">
                  <c:v>45.956222005910206</c:v>
                </c:pt>
                <c:pt idx="1574">
                  <c:v>45.956222005910206</c:v>
                </c:pt>
                <c:pt idx="1575">
                  <c:v>45.956222005910206</c:v>
                </c:pt>
                <c:pt idx="1576">
                  <c:v>45.956222005910206</c:v>
                </c:pt>
                <c:pt idx="1577">
                  <c:v>45.956222005910206</c:v>
                </c:pt>
                <c:pt idx="1578">
                  <c:v>45.956222005910206</c:v>
                </c:pt>
                <c:pt idx="1579">
                  <c:v>45.956222005910206</c:v>
                </c:pt>
                <c:pt idx="1580">
                  <c:v>45.956222005910206</c:v>
                </c:pt>
                <c:pt idx="1581">
                  <c:v>45.956222005910206</c:v>
                </c:pt>
                <c:pt idx="1582">
                  <c:v>45.956222005910206</c:v>
                </c:pt>
                <c:pt idx="1583">
                  <c:v>45.956222005910206</c:v>
                </c:pt>
                <c:pt idx="1584">
                  <c:v>45.956222005910206</c:v>
                </c:pt>
                <c:pt idx="1585">
                  <c:v>45.956222005910206</c:v>
                </c:pt>
                <c:pt idx="1586">
                  <c:v>45.956222005910206</c:v>
                </c:pt>
                <c:pt idx="1587">
                  <c:v>45.956222005910206</c:v>
                </c:pt>
                <c:pt idx="1588">
                  <c:v>45.956222005910206</c:v>
                </c:pt>
                <c:pt idx="1589">
                  <c:v>45.956222005910206</c:v>
                </c:pt>
                <c:pt idx="1590">
                  <c:v>45.956222005910206</c:v>
                </c:pt>
                <c:pt idx="1591">
                  <c:v>45.956222005910206</c:v>
                </c:pt>
                <c:pt idx="1592">
                  <c:v>45.956222005910206</c:v>
                </c:pt>
                <c:pt idx="1593">
                  <c:v>45.956222005910206</c:v>
                </c:pt>
                <c:pt idx="1594">
                  <c:v>45.956222005910206</c:v>
                </c:pt>
                <c:pt idx="1595">
                  <c:v>45.956222005910206</c:v>
                </c:pt>
                <c:pt idx="1596">
                  <c:v>45.956222005910206</c:v>
                </c:pt>
                <c:pt idx="1597">
                  <c:v>45.956222005910206</c:v>
                </c:pt>
                <c:pt idx="1598">
                  <c:v>45.956222005910206</c:v>
                </c:pt>
                <c:pt idx="1599">
                  <c:v>45.956222005910206</c:v>
                </c:pt>
                <c:pt idx="1600">
                  <c:v>45.956222005910206</c:v>
                </c:pt>
                <c:pt idx="1601">
                  <c:v>45.956222005910206</c:v>
                </c:pt>
                <c:pt idx="1602">
                  <c:v>45.956222005910206</c:v>
                </c:pt>
                <c:pt idx="1603">
                  <c:v>45.956222005910206</c:v>
                </c:pt>
                <c:pt idx="1604">
                  <c:v>45.956222005910206</c:v>
                </c:pt>
                <c:pt idx="1605">
                  <c:v>45.956222005910206</c:v>
                </c:pt>
                <c:pt idx="1606">
                  <c:v>45.956222005910206</c:v>
                </c:pt>
                <c:pt idx="1607">
                  <c:v>45.956222005910206</c:v>
                </c:pt>
                <c:pt idx="1608">
                  <c:v>45.956222005910206</c:v>
                </c:pt>
                <c:pt idx="1609">
                  <c:v>45.956222005910206</c:v>
                </c:pt>
                <c:pt idx="1610">
                  <c:v>45.956222005910206</c:v>
                </c:pt>
                <c:pt idx="1611">
                  <c:v>45.956222005910206</c:v>
                </c:pt>
                <c:pt idx="1612">
                  <c:v>45.956222005910206</c:v>
                </c:pt>
                <c:pt idx="1613">
                  <c:v>45.956222005910206</c:v>
                </c:pt>
                <c:pt idx="1614">
                  <c:v>45.956222005910206</c:v>
                </c:pt>
                <c:pt idx="1615">
                  <c:v>45.956222005910206</c:v>
                </c:pt>
                <c:pt idx="1616">
                  <c:v>45.956222005910206</c:v>
                </c:pt>
                <c:pt idx="1617">
                  <c:v>45.956222005910206</c:v>
                </c:pt>
                <c:pt idx="1618">
                  <c:v>45.956222005910206</c:v>
                </c:pt>
                <c:pt idx="1619">
                  <c:v>45.956222005910206</c:v>
                </c:pt>
                <c:pt idx="1620">
                  <c:v>45.956222005910206</c:v>
                </c:pt>
                <c:pt idx="1621">
                  <c:v>45.956222005910206</c:v>
                </c:pt>
                <c:pt idx="1622">
                  <c:v>45.956222005910206</c:v>
                </c:pt>
                <c:pt idx="1623">
                  <c:v>45.956222005910206</c:v>
                </c:pt>
                <c:pt idx="1624">
                  <c:v>45.956222005910206</c:v>
                </c:pt>
                <c:pt idx="1625">
                  <c:v>45.956222005910206</c:v>
                </c:pt>
                <c:pt idx="1626">
                  <c:v>45.956222005910206</c:v>
                </c:pt>
                <c:pt idx="1627">
                  <c:v>45.956222005910206</c:v>
                </c:pt>
                <c:pt idx="1628">
                  <c:v>45.956222005910206</c:v>
                </c:pt>
                <c:pt idx="1629">
                  <c:v>45.956222005910206</c:v>
                </c:pt>
                <c:pt idx="1630">
                  <c:v>45.956222005910206</c:v>
                </c:pt>
                <c:pt idx="1631">
                  <c:v>45.956222005910206</c:v>
                </c:pt>
                <c:pt idx="1632">
                  <c:v>45.956222005910206</c:v>
                </c:pt>
                <c:pt idx="1633">
                  <c:v>45.956222005910206</c:v>
                </c:pt>
                <c:pt idx="1634">
                  <c:v>45.956222005910206</c:v>
                </c:pt>
                <c:pt idx="1635">
                  <c:v>45.956222005910206</c:v>
                </c:pt>
                <c:pt idx="1636">
                  <c:v>45.956222005910206</c:v>
                </c:pt>
                <c:pt idx="1637">
                  <c:v>45.956222005910206</c:v>
                </c:pt>
                <c:pt idx="1638">
                  <c:v>45.956222005910206</c:v>
                </c:pt>
                <c:pt idx="1639">
                  <c:v>45.956222005910206</c:v>
                </c:pt>
                <c:pt idx="1640">
                  <c:v>45.956222005910206</c:v>
                </c:pt>
                <c:pt idx="1641">
                  <c:v>45.956222005910206</c:v>
                </c:pt>
                <c:pt idx="1642">
                  <c:v>45.956222005910206</c:v>
                </c:pt>
                <c:pt idx="1643">
                  <c:v>45.956222005910206</c:v>
                </c:pt>
                <c:pt idx="1644">
                  <c:v>45.956222005910206</c:v>
                </c:pt>
                <c:pt idx="1645">
                  <c:v>45.956222005910206</c:v>
                </c:pt>
                <c:pt idx="1646">
                  <c:v>45.956222005910206</c:v>
                </c:pt>
                <c:pt idx="1647">
                  <c:v>45.956222005910206</c:v>
                </c:pt>
                <c:pt idx="1648">
                  <c:v>45.956222005910206</c:v>
                </c:pt>
                <c:pt idx="1649">
                  <c:v>45.956222005910206</c:v>
                </c:pt>
                <c:pt idx="1650">
                  <c:v>45.956222005910206</c:v>
                </c:pt>
                <c:pt idx="1651">
                  <c:v>45.956222005910206</c:v>
                </c:pt>
                <c:pt idx="1652">
                  <c:v>45.956222005910206</c:v>
                </c:pt>
                <c:pt idx="1653">
                  <c:v>45.956222005910206</c:v>
                </c:pt>
                <c:pt idx="1654">
                  <c:v>45.956222005910206</c:v>
                </c:pt>
                <c:pt idx="1655">
                  <c:v>45.956222005910206</c:v>
                </c:pt>
                <c:pt idx="1656">
                  <c:v>45.956222005910206</c:v>
                </c:pt>
                <c:pt idx="1657">
                  <c:v>45.956222005910206</c:v>
                </c:pt>
                <c:pt idx="1658">
                  <c:v>45.956222005910206</c:v>
                </c:pt>
                <c:pt idx="1659">
                  <c:v>45.956222005910206</c:v>
                </c:pt>
                <c:pt idx="1660">
                  <c:v>45.956222005910206</c:v>
                </c:pt>
                <c:pt idx="1661">
                  <c:v>45.956222005910206</c:v>
                </c:pt>
                <c:pt idx="1662">
                  <c:v>45.956222005910206</c:v>
                </c:pt>
                <c:pt idx="1663">
                  <c:v>45.956222005910206</c:v>
                </c:pt>
                <c:pt idx="1664">
                  <c:v>45.956222005910206</c:v>
                </c:pt>
                <c:pt idx="1665">
                  <c:v>45.956222005910206</c:v>
                </c:pt>
                <c:pt idx="1666">
                  <c:v>45.956222005910206</c:v>
                </c:pt>
                <c:pt idx="1667">
                  <c:v>45.956222005910206</c:v>
                </c:pt>
                <c:pt idx="1668">
                  <c:v>45.956222005910206</c:v>
                </c:pt>
                <c:pt idx="1669">
                  <c:v>45.956222005910206</c:v>
                </c:pt>
                <c:pt idx="1670">
                  <c:v>45.956222005910206</c:v>
                </c:pt>
                <c:pt idx="1671">
                  <c:v>45.956222005910206</c:v>
                </c:pt>
                <c:pt idx="1672">
                  <c:v>45.956222005910206</c:v>
                </c:pt>
                <c:pt idx="1673">
                  <c:v>45.956222005910206</c:v>
                </c:pt>
                <c:pt idx="1674">
                  <c:v>45.956222005910206</c:v>
                </c:pt>
                <c:pt idx="1675">
                  <c:v>45.956222005910206</c:v>
                </c:pt>
                <c:pt idx="1676">
                  <c:v>45.956222005910206</c:v>
                </c:pt>
                <c:pt idx="1677">
                  <c:v>45.956222005910206</c:v>
                </c:pt>
                <c:pt idx="1678">
                  <c:v>45.956222005910206</c:v>
                </c:pt>
                <c:pt idx="1679">
                  <c:v>45.956222005910206</c:v>
                </c:pt>
                <c:pt idx="1680">
                  <c:v>45.956222005910206</c:v>
                </c:pt>
                <c:pt idx="1681">
                  <c:v>45.956222005910206</c:v>
                </c:pt>
                <c:pt idx="1682">
                  <c:v>45.956222005910206</c:v>
                </c:pt>
                <c:pt idx="1683">
                  <c:v>45.956222005910206</c:v>
                </c:pt>
                <c:pt idx="1684">
                  <c:v>45.956222005910206</c:v>
                </c:pt>
                <c:pt idx="1685">
                  <c:v>45.956222005910206</c:v>
                </c:pt>
                <c:pt idx="1686">
                  <c:v>45.956222005910206</c:v>
                </c:pt>
                <c:pt idx="1687">
                  <c:v>45.956222005910206</c:v>
                </c:pt>
                <c:pt idx="1688">
                  <c:v>45.956222005910206</c:v>
                </c:pt>
                <c:pt idx="1689">
                  <c:v>45.956222005910206</c:v>
                </c:pt>
                <c:pt idx="1690">
                  <c:v>45.956222005910206</c:v>
                </c:pt>
                <c:pt idx="1691">
                  <c:v>45.956222005910206</c:v>
                </c:pt>
                <c:pt idx="1692">
                  <c:v>45.956222005910206</c:v>
                </c:pt>
                <c:pt idx="1693">
                  <c:v>45.956222005910206</c:v>
                </c:pt>
                <c:pt idx="1694">
                  <c:v>45.956222005910206</c:v>
                </c:pt>
                <c:pt idx="1695">
                  <c:v>45.956222005910206</c:v>
                </c:pt>
                <c:pt idx="1696">
                  <c:v>45.956222005910206</c:v>
                </c:pt>
                <c:pt idx="1697">
                  <c:v>45.956222005910206</c:v>
                </c:pt>
                <c:pt idx="1698">
                  <c:v>45.956222005910206</c:v>
                </c:pt>
                <c:pt idx="1699">
                  <c:v>45.956222005910206</c:v>
                </c:pt>
                <c:pt idx="1700">
                  <c:v>45.956222005910206</c:v>
                </c:pt>
                <c:pt idx="1701">
                  <c:v>45.956222005910206</c:v>
                </c:pt>
                <c:pt idx="1702">
                  <c:v>45.956222005910206</c:v>
                </c:pt>
                <c:pt idx="1703">
                  <c:v>45.956222005910206</c:v>
                </c:pt>
                <c:pt idx="1704">
                  <c:v>45.956222005910206</c:v>
                </c:pt>
                <c:pt idx="1705">
                  <c:v>45.956222005910206</c:v>
                </c:pt>
                <c:pt idx="1706">
                  <c:v>45.956222005910206</c:v>
                </c:pt>
                <c:pt idx="1707">
                  <c:v>45.956222005910206</c:v>
                </c:pt>
                <c:pt idx="1708">
                  <c:v>45.956222005910206</c:v>
                </c:pt>
                <c:pt idx="1709">
                  <c:v>45.956222005910206</c:v>
                </c:pt>
                <c:pt idx="1710">
                  <c:v>45.956222005910206</c:v>
                </c:pt>
                <c:pt idx="1711">
                  <c:v>45.956222005910206</c:v>
                </c:pt>
                <c:pt idx="1712">
                  <c:v>45.956222005910206</c:v>
                </c:pt>
                <c:pt idx="1713">
                  <c:v>45.956222005910206</c:v>
                </c:pt>
                <c:pt idx="1714">
                  <c:v>45.956222005910206</c:v>
                </c:pt>
                <c:pt idx="1715">
                  <c:v>45.956222005910206</c:v>
                </c:pt>
                <c:pt idx="1716">
                  <c:v>45.956222005910206</c:v>
                </c:pt>
                <c:pt idx="1717">
                  <c:v>45.956222005910206</c:v>
                </c:pt>
                <c:pt idx="1718">
                  <c:v>45.956222005910206</c:v>
                </c:pt>
                <c:pt idx="1719">
                  <c:v>45.956222005910206</c:v>
                </c:pt>
                <c:pt idx="1720">
                  <c:v>45.956222005910206</c:v>
                </c:pt>
                <c:pt idx="1721">
                  <c:v>45.956222005910206</c:v>
                </c:pt>
                <c:pt idx="1722">
                  <c:v>45.956222005910206</c:v>
                </c:pt>
                <c:pt idx="1723">
                  <c:v>45.956222005910206</c:v>
                </c:pt>
                <c:pt idx="1724">
                  <c:v>45.956222005910206</c:v>
                </c:pt>
                <c:pt idx="1725">
                  <c:v>45.956222005910206</c:v>
                </c:pt>
                <c:pt idx="1726">
                  <c:v>45.956222005910206</c:v>
                </c:pt>
                <c:pt idx="1727">
                  <c:v>45.956222005910206</c:v>
                </c:pt>
                <c:pt idx="1728">
                  <c:v>45.956222005910206</c:v>
                </c:pt>
                <c:pt idx="1729">
                  <c:v>45.956222005910206</c:v>
                </c:pt>
                <c:pt idx="1730">
                  <c:v>45.956222005910206</c:v>
                </c:pt>
                <c:pt idx="1731">
                  <c:v>45.956222005910206</c:v>
                </c:pt>
                <c:pt idx="1732">
                  <c:v>45.956222005910206</c:v>
                </c:pt>
                <c:pt idx="1733">
                  <c:v>45.956222005910206</c:v>
                </c:pt>
                <c:pt idx="1734">
                  <c:v>45.956222005910206</c:v>
                </c:pt>
                <c:pt idx="1735">
                  <c:v>45.956222005910206</c:v>
                </c:pt>
                <c:pt idx="1736">
                  <c:v>45.956222005910206</c:v>
                </c:pt>
                <c:pt idx="1737">
                  <c:v>45.956222005910206</c:v>
                </c:pt>
                <c:pt idx="1738">
                  <c:v>45.956222005910206</c:v>
                </c:pt>
                <c:pt idx="1739">
                  <c:v>45.956222005910206</c:v>
                </c:pt>
                <c:pt idx="1740">
                  <c:v>45.956222005910206</c:v>
                </c:pt>
                <c:pt idx="1741">
                  <c:v>45.956222005910206</c:v>
                </c:pt>
                <c:pt idx="1742">
                  <c:v>45.956222005910206</c:v>
                </c:pt>
                <c:pt idx="1743">
                  <c:v>45.956222005910206</c:v>
                </c:pt>
                <c:pt idx="1744">
                  <c:v>45.956222005910206</c:v>
                </c:pt>
                <c:pt idx="1745">
                  <c:v>45.956222005910206</c:v>
                </c:pt>
                <c:pt idx="1746">
                  <c:v>45.956222005910206</c:v>
                </c:pt>
                <c:pt idx="1747">
                  <c:v>45.956222005910206</c:v>
                </c:pt>
                <c:pt idx="1748">
                  <c:v>45.956222005910206</c:v>
                </c:pt>
                <c:pt idx="1749">
                  <c:v>45.956222005910206</c:v>
                </c:pt>
                <c:pt idx="1750">
                  <c:v>45.956222005910206</c:v>
                </c:pt>
                <c:pt idx="1751">
                  <c:v>45.956222005910206</c:v>
                </c:pt>
                <c:pt idx="1752">
                  <c:v>45.956222005910206</c:v>
                </c:pt>
                <c:pt idx="1753">
                  <c:v>45.956222005910206</c:v>
                </c:pt>
                <c:pt idx="1754">
                  <c:v>45.956222005910206</c:v>
                </c:pt>
                <c:pt idx="1755">
                  <c:v>45.956222005910206</c:v>
                </c:pt>
                <c:pt idx="1756">
                  <c:v>45.956222005910206</c:v>
                </c:pt>
                <c:pt idx="1757">
                  <c:v>45.956222005910206</c:v>
                </c:pt>
                <c:pt idx="1758">
                  <c:v>45.956222005910206</c:v>
                </c:pt>
                <c:pt idx="1759">
                  <c:v>45.956222005910206</c:v>
                </c:pt>
                <c:pt idx="1760">
                  <c:v>45.956222005910206</c:v>
                </c:pt>
                <c:pt idx="1761">
                  <c:v>45.956222005910206</c:v>
                </c:pt>
                <c:pt idx="1762">
                  <c:v>45.956222005910206</c:v>
                </c:pt>
                <c:pt idx="1763">
                  <c:v>45.956222005910206</c:v>
                </c:pt>
                <c:pt idx="1764">
                  <c:v>45.956222005910206</c:v>
                </c:pt>
                <c:pt idx="1765">
                  <c:v>45.956222005910206</c:v>
                </c:pt>
                <c:pt idx="1766">
                  <c:v>45.956222005910206</c:v>
                </c:pt>
                <c:pt idx="1767">
                  <c:v>45.956222005910206</c:v>
                </c:pt>
                <c:pt idx="1768">
                  <c:v>45.956222005910206</c:v>
                </c:pt>
                <c:pt idx="1769">
                  <c:v>45.956222005910206</c:v>
                </c:pt>
                <c:pt idx="1770">
                  <c:v>45.956222005910206</c:v>
                </c:pt>
                <c:pt idx="1771">
                  <c:v>45.956222005910206</c:v>
                </c:pt>
                <c:pt idx="1772">
                  <c:v>45.956222005910206</c:v>
                </c:pt>
                <c:pt idx="1773">
                  <c:v>45.956222005910206</c:v>
                </c:pt>
                <c:pt idx="1774">
                  <c:v>45.956222005910206</c:v>
                </c:pt>
                <c:pt idx="1775">
                  <c:v>45.956222005910206</c:v>
                </c:pt>
                <c:pt idx="1776">
                  <c:v>45.956222005910206</c:v>
                </c:pt>
                <c:pt idx="1777">
                  <c:v>45.956222005910206</c:v>
                </c:pt>
                <c:pt idx="1778">
                  <c:v>45.956222005910206</c:v>
                </c:pt>
                <c:pt idx="1779">
                  <c:v>45.956222005910206</c:v>
                </c:pt>
                <c:pt idx="1780">
                  <c:v>45.956222005910206</c:v>
                </c:pt>
                <c:pt idx="1781">
                  <c:v>45.956222005910206</c:v>
                </c:pt>
                <c:pt idx="1782">
                  <c:v>45.956222005910206</c:v>
                </c:pt>
                <c:pt idx="1783">
                  <c:v>45.956222005910206</c:v>
                </c:pt>
                <c:pt idx="1784">
                  <c:v>45.956222005910206</c:v>
                </c:pt>
                <c:pt idx="1785">
                  <c:v>45.956222005910206</c:v>
                </c:pt>
                <c:pt idx="1786">
                  <c:v>45.956222005910206</c:v>
                </c:pt>
                <c:pt idx="1787">
                  <c:v>45.956222005910206</c:v>
                </c:pt>
                <c:pt idx="1788">
                  <c:v>45.956222005910206</c:v>
                </c:pt>
                <c:pt idx="1789">
                  <c:v>45.956222005910206</c:v>
                </c:pt>
                <c:pt idx="1790">
                  <c:v>45.956222005910206</c:v>
                </c:pt>
                <c:pt idx="1791">
                  <c:v>45.956222005910206</c:v>
                </c:pt>
                <c:pt idx="1792">
                  <c:v>45.956222005910206</c:v>
                </c:pt>
                <c:pt idx="1793">
                  <c:v>45.956222005910206</c:v>
                </c:pt>
                <c:pt idx="1794">
                  <c:v>45.956222005910206</c:v>
                </c:pt>
                <c:pt idx="1795">
                  <c:v>45.956222005910206</c:v>
                </c:pt>
                <c:pt idx="1796">
                  <c:v>45.956222005910206</c:v>
                </c:pt>
                <c:pt idx="1797">
                  <c:v>45.956222005910206</c:v>
                </c:pt>
                <c:pt idx="1798">
                  <c:v>45.956222005910206</c:v>
                </c:pt>
                <c:pt idx="1799">
                  <c:v>45.956222005910206</c:v>
                </c:pt>
                <c:pt idx="1800">
                  <c:v>45.956222005910206</c:v>
                </c:pt>
                <c:pt idx="1801">
                  <c:v>45.956222005910206</c:v>
                </c:pt>
                <c:pt idx="1802">
                  <c:v>45.956222005910206</c:v>
                </c:pt>
                <c:pt idx="1803">
                  <c:v>45.956222005910206</c:v>
                </c:pt>
                <c:pt idx="1804">
                  <c:v>45.956222005910206</c:v>
                </c:pt>
                <c:pt idx="1805">
                  <c:v>45.956222005910206</c:v>
                </c:pt>
                <c:pt idx="1806">
                  <c:v>45.956222005910206</c:v>
                </c:pt>
                <c:pt idx="1807">
                  <c:v>45.956222005910206</c:v>
                </c:pt>
                <c:pt idx="1808">
                  <c:v>45.956222005910206</c:v>
                </c:pt>
                <c:pt idx="1809">
                  <c:v>45.956222005910206</c:v>
                </c:pt>
                <c:pt idx="1810">
                  <c:v>45.956222005910206</c:v>
                </c:pt>
                <c:pt idx="1811">
                  <c:v>45.956222005910206</c:v>
                </c:pt>
                <c:pt idx="1812">
                  <c:v>45.956222005910206</c:v>
                </c:pt>
                <c:pt idx="1813">
                  <c:v>45.956222005910206</c:v>
                </c:pt>
                <c:pt idx="1814">
                  <c:v>45.956222005910206</c:v>
                </c:pt>
                <c:pt idx="1815">
                  <c:v>45.956222005910206</c:v>
                </c:pt>
                <c:pt idx="1816">
                  <c:v>45.956222005910206</c:v>
                </c:pt>
                <c:pt idx="1817">
                  <c:v>45.956222005910206</c:v>
                </c:pt>
                <c:pt idx="1818">
                  <c:v>45.956222005910206</c:v>
                </c:pt>
                <c:pt idx="1819">
                  <c:v>45.956222005910206</c:v>
                </c:pt>
                <c:pt idx="1820">
                  <c:v>45.956222005910206</c:v>
                </c:pt>
                <c:pt idx="1821">
                  <c:v>45.956222005910206</c:v>
                </c:pt>
                <c:pt idx="1822">
                  <c:v>45.956222005910206</c:v>
                </c:pt>
                <c:pt idx="1823">
                  <c:v>45.956222005910206</c:v>
                </c:pt>
                <c:pt idx="1824">
                  <c:v>45.956222005910206</c:v>
                </c:pt>
                <c:pt idx="1825">
                  <c:v>45.956222005910206</c:v>
                </c:pt>
                <c:pt idx="1826">
                  <c:v>45.956222005910206</c:v>
                </c:pt>
                <c:pt idx="1827">
                  <c:v>45.956222005910206</c:v>
                </c:pt>
                <c:pt idx="1828">
                  <c:v>45.956222005910206</c:v>
                </c:pt>
                <c:pt idx="1829">
                  <c:v>45.956222005910206</c:v>
                </c:pt>
                <c:pt idx="1830">
                  <c:v>45.956222005910206</c:v>
                </c:pt>
                <c:pt idx="1831">
                  <c:v>45.956222005910206</c:v>
                </c:pt>
                <c:pt idx="1832">
                  <c:v>45.956222005910206</c:v>
                </c:pt>
                <c:pt idx="1833">
                  <c:v>45.956222005910206</c:v>
                </c:pt>
                <c:pt idx="1834">
                  <c:v>45.956222005910206</c:v>
                </c:pt>
                <c:pt idx="1835">
                  <c:v>45.956222005910206</c:v>
                </c:pt>
                <c:pt idx="1836">
                  <c:v>45.956222005910206</c:v>
                </c:pt>
                <c:pt idx="1837">
                  <c:v>45.956222005910206</c:v>
                </c:pt>
                <c:pt idx="1838">
                  <c:v>45.956222005910206</c:v>
                </c:pt>
                <c:pt idx="1839">
                  <c:v>45.956222005910206</c:v>
                </c:pt>
                <c:pt idx="1840">
                  <c:v>45.956222005910206</c:v>
                </c:pt>
                <c:pt idx="1841">
                  <c:v>45.956222005910206</c:v>
                </c:pt>
                <c:pt idx="1842">
                  <c:v>45.956222005910206</c:v>
                </c:pt>
                <c:pt idx="1843">
                  <c:v>45.956222005910206</c:v>
                </c:pt>
                <c:pt idx="1844">
                  <c:v>45.956222005910206</c:v>
                </c:pt>
                <c:pt idx="1845">
                  <c:v>45.956222005910206</c:v>
                </c:pt>
                <c:pt idx="1846">
                  <c:v>45.956222005910206</c:v>
                </c:pt>
                <c:pt idx="1847">
                  <c:v>45.956222005910206</c:v>
                </c:pt>
                <c:pt idx="1848">
                  <c:v>45.956222005910206</c:v>
                </c:pt>
                <c:pt idx="1849">
                  <c:v>45.956222005910206</c:v>
                </c:pt>
                <c:pt idx="1850">
                  <c:v>45.956222005910206</c:v>
                </c:pt>
                <c:pt idx="1851">
                  <c:v>45.956222005910206</c:v>
                </c:pt>
                <c:pt idx="1852">
                  <c:v>45.956222005910206</c:v>
                </c:pt>
                <c:pt idx="1853">
                  <c:v>45.956222005910206</c:v>
                </c:pt>
                <c:pt idx="1854">
                  <c:v>45.956222005910206</c:v>
                </c:pt>
                <c:pt idx="1855">
                  <c:v>45.956222005910206</c:v>
                </c:pt>
                <c:pt idx="1856">
                  <c:v>45.956222005910206</c:v>
                </c:pt>
                <c:pt idx="1857">
                  <c:v>45.956222005910206</c:v>
                </c:pt>
                <c:pt idx="1858">
                  <c:v>45.956222005910206</c:v>
                </c:pt>
                <c:pt idx="1859">
                  <c:v>45.956222005910206</c:v>
                </c:pt>
                <c:pt idx="1860">
                  <c:v>45.956222005910206</c:v>
                </c:pt>
                <c:pt idx="1861">
                  <c:v>45.956222005910206</c:v>
                </c:pt>
                <c:pt idx="1862">
                  <c:v>45.956222005910206</c:v>
                </c:pt>
                <c:pt idx="1863">
                  <c:v>45.956222005910206</c:v>
                </c:pt>
                <c:pt idx="1864">
                  <c:v>45.956222005910206</c:v>
                </c:pt>
                <c:pt idx="1865">
                  <c:v>45.956222005910206</c:v>
                </c:pt>
                <c:pt idx="1866">
                  <c:v>45.956222005910206</c:v>
                </c:pt>
                <c:pt idx="1867">
                  <c:v>45.956222005910206</c:v>
                </c:pt>
                <c:pt idx="1868">
                  <c:v>45.956222005910206</c:v>
                </c:pt>
                <c:pt idx="1869">
                  <c:v>45.956222005910206</c:v>
                </c:pt>
                <c:pt idx="1870">
                  <c:v>45.956222005910206</c:v>
                </c:pt>
                <c:pt idx="1871">
                  <c:v>45.956222005910206</c:v>
                </c:pt>
                <c:pt idx="1872">
                  <c:v>45.956222005910206</c:v>
                </c:pt>
                <c:pt idx="1873">
                  <c:v>45.956222005910206</c:v>
                </c:pt>
                <c:pt idx="1874">
                  <c:v>45.956222005910206</c:v>
                </c:pt>
                <c:pt idx="1875">
                  <c:v>45.956222005910206</c:v>
                </c:pt>
                <c:pt idx="1876">
                  <c:v>45.956222005910206</c:v>
                </c:pt>
                <c:pt idx="1877">
                  <c:v>45.956222005910206</c:v>
                </c:pt>
                <c:pt idx="1878">
                  <c:v>45.956222005910206</c:v>
                </c:pt>
                <c:pt idx="1879">
                  <c:v>45.956222005910206</c:v>
                </c:pt>
                <c:pt idx="1880">
                  <c:v>45.956222005910206</c:v>
                </c:pt>
                <c:pt idx="1881">
                  <c:v>45.956222005910206</c:v>
                </c:pt>
                <c:pt idx="1882">
                  <c:v>45.956222005910206</c:v>
                </c:pt>
                <c:pt idx="1883">
                  <c:v>45.956222005910206</c:v>
                </c:pt>
                <c:pt idx="1884">
                  <c:v>45.956222005910206</c:v>
                </c:pt>
                <c:pt idx="1885">
                  <c:v>45.956222005910206</c:v>
                </c:pt>
                <c:pt idx="1886">
                  <c:v>45.956222005910206</c:v>
                </c:pt>
                <c:pt idx="1887">
                  <c:v>45.956222005910206</c:v>
                </c:pt>
                <c:pt idx="1888">
                  <c:v>45.956222005910206</c:v>
                </c:pt>
                <c:pt idx="1889">
                  <c:v>45.956222005910206</c:v>
                </c:pt>
                <c:pt idx="1890">
                  <c:v>45.956222005910206</c:v>
                </c:pt>
                <c:pt idx="1891">
                  <c:v>45.956222005910206</c:v>
                </c:pt>
                <c:pt idx="1892">
                  <c:v>45.956222005910206</c:v>
                </c:pt>
                <c:pt idx="1893">
                  <c:v>45.956222005910206</c:v>
                </c:pt>
                <c:pt idx="1894">
                  <c:v>45.956222005910206</c:v>
                </c:pt>
                <c:pt idx="1895">
                  <c:v>45.956222005910206</c:v>
                </c:pt>
                <c:pt idx="1896">
                  <c:v>45.956222005910206</c:v>
                </c:pt>
                <c:pt idx="1897">
                  <c:v>45.956222005910206</c:v>
                </c:pt>
                <c:pt idx="1898">
                  <c:v>45.956222005910206</c:v>
                </c:pt>
                <c:pt idx="1899">
                  <c:v>45.956222005910206</c:v>
                </c:pt>
                <c:pt idx="1900">
                  <c:v>45.956222005910206</c:v>
                </c:pt>
                <c:pt idx="1901">
                  <c:v>45.956222005910206</c:v>
                </c:pt>
                <c:pt idx="1902">
                  <c:v>45.956222005910206</c:v>
                </c:pt>
                <c:pt idx="1903">
                  <c:v>45.956222005910206</c:v>
                </c:pt>
                <c:pt idx="1904">
                  <c:v>45.956222005910206</c:v>
                </c:pt>
                <c:pt idx="1905">
                  <c:v>45.956222005910206</c:v>
                </c:pt>
                <c:pt idx="1906">
                  <c:v>45.956222005910206</c:v>
                </c:pt>
                <c:pt idx="1907">
                  <c:v>45.956222005910206</c:v>
                </c:pt>
                <c:pt idx="1908">
                  <c:v>45.956222005910206</c:v>
                </c:pt>
                <c:pt idx="1909">
                  <c:v>45.956222005910206</c:v>
                </c:pt>
                <c:pt idx="1910">
                  <c:v>45.956222005910206</c:v>
                </c:pt>
                <c:pt idx="1911">
                  <c:v>45.956222005910206</c:v>
                </c:pt>
                <c:pt idx="1912">
                  <c:v>45.956222005910206</c:v>
                </c:pt>
                <c:pt idx="1913">
                  <c:v>45.956222005910206</c:v>
                </c:pt>
                <c:pt idx="1914">
                  <c:v>45.956222005910206</c:v>
                </c:pt>
                <c:pt idx="1915">
                  <c:v>45.956222005910206</c:v>
                </c:pt>
                <c:pt idx="1916">
                  <c:v>45.956222005910206</c:v>
                </c:pt>
                <c:pt idx="1917">
                  <c:v>45.956222005910206</c:v>
                </c:pt>
                <c:pt idx="1918">
                  <c:v>45.956222005910206</c:v>
                </c:pt>
                <c:pt idx="1919">
                  <c:v>45.956222005910206</c:v>
                </c:pt>
                <c:pt idx="1920">
                  <c:v>45.956222005910206</c:v>
                </c:pt>
                <c:pt idx="1921">
                  <c:v>45.956222005910206</c:v>
                </c:pt>
                <c:pt idx="1922">
                  <c:v>45.956222005910206</c:v>
                </c:pt>
                <c:pt idx="1923">
                  <c:v>45.956222005910206</c:v>
                </c:pt>
                <c:pt idx="1924">
                  <c:v>45.956222005910206</c:v>
                </c:pt>
                <c:pt idx="1925">
                  <c:v>45.956222005910206</c:v>
                </c:pt>
                <c:pt idx="1926">
                  <c:v>45.956222005910206</c:v>
                </c:pt>
                <c:pt idx="1927">
                  <c:v>45.956222005910206</c:v>
                </c:pt>
                <c:pt idx="1928">
                  <c:v>45.956222005910206</c:v>
                </c:pt>
                <c:pt idx="1929">
                  <c:v>45.956222005910206</c:v>
                </c:pt>
                <c:pt idx="1930">
                  <c:v>45.956222005910206</c:v>
                </c:pt>
                <c:pt idx="1931">
                  <c:v>45.956222005910206</c:v>
                </c:pt>
                <c:pt idx="1932">
                  <c:v>45.956222005910206</c:v>
                </c:pt>
                <c:pt idx="1933">
                  <c:v>45.956222005910206</c:v>
                </c:pt>
                <c:pt idx="1934">
                  <c:v>45.956222005910206</c:v>
                </c:pt>
                <c:pt idx="1935">
                  <c:v>45.956222005910206</c:v>
                </c:pt>
                <c:pt idx="1936">
                  <c:v>45.956222005910206</c:v>
                </c:pt>
                <c:pt idx="1937">
                  <c:v>45.956222005910206</c:v>
                </c:pt>
                <c:pt idx="1938">
                  <c:v>45.956222005910206</c:v>
                </c:pt>
                <c:pt idx="1939">
                  <c:v>45.956222005910206</c:v>
                </c:pt>
                <c:pt idx="1940">
                  <c:v>45.956222005910206</c:v>
                </c:pt>
                <c:pt idx="1941">
                  <c:v>45.956222005910206</c:v>
                </c:pt>
                <c:pt idx="1942">
                  <c:v>45.956222005910206</c:v>
                </c:pt>
                <c:pt idx="1943">
                  <c:v>45.956222005910206</c:v>
                </c:pt>
                <c:pt idx="1944">
                  <c:v>45.956222005910206</c:v>
                </c:pt>
                <c:pt idx="1945">
                  <c:v>45.956222005910206</c:v>
                </c:pt>
                <c:pt idx="1946">
                  <c:v>45.956222005910206</c:v>
                </c:pt>
                <c:pt idx="1947">
                  <c:v>45.956222005910206</c:v>
                </c:pt>
                <c:pt idx="1948">
                  <c:v>45.956222005910206</c:v>
                </c:pt>
                <c:pt idx="1949">
                  <c:v>45.956222005910206</c:v>
                </c:pt>
                <c:pt idx="1950">
                  <c:v>45.956222005910206</c:v>
                </c:pt>
                <c:pt idx="1951">
                  <c:v>45.956222005910206</c:v>
                </c:pt>
                <c:pt idx="1952">
                  <c:v>45.956222005910206</c:v>
                </c:pt>
                <c:pt idx="1953">
                  <c:v>45.956222005910206</c:v>
                </c:pt>
                <c:pt idx="1954">
                  <c:v>45.956222005910206</c:v>
                </c:pt>
                <c:pt idx="1955">
                  <c:v>45.956222005910206</c:v>
                </c:pt>
                <c:pt idx="1956">
                  <c:v>45.956222005910206</c:v>
                </c:pt>
                <c:pt idx="1957">
                  <c:v>45.956222005910206</c:v>
                </c:pt>
                <c:pt idx="1958">
                  <c:v>45.956222005910206</c:v>
                </c:pt>
                <c:pt idx="1959">
                  <c:v>45.956222005910206</c:v>
                </c:pt>
                <c:pt idx="1960">
                  <c:v>45.956222005910206</c:v>
                </c:pt>
                <c:pt idx="1961">
                  <c:v>45.956222005910206</c:v>
                </c:pt>
                <c:pt idx="1962">
                  <c:v>45.956222005910206</c:v>
                </c:pt>
                <c:pt idx="1963">
                  <c:v>45.956222005910206</c:v>
                </c:pt>
                <c:pt idx="1964">
                  <c:v>45.956222005910206</c:v>
                </c:pt>
                <c:pt idx="1965">
                  <c:v>45.956222005910206</c:v>
                </c:pt>
                <c:pt idx="1966">
                  <c:v>45.956222005910206</c:v>
                </c:pt>
                <c:pt idx="1967">
                  <c:v>45.956222005910206</c:v>
                </c:pt>
                <c:pt idx="1968">
                  <c:v>45.956222005910206</c:v>
                </c:pt>
                <c:pt idx="1969">
                  <c:v>45.956222005910206</c:v>
                </c:pt>
                <c:pt idx="1970">
                  <c:v>45.956222005910206</c:v>
                </c:pt>
                <c:pt idx="1971">
                  <c:v>45.956222005910206</c:v>
                </c:pt>
                <c:pt idx="1972">
                  <c:v>45.956222005910206</c:v>
                </c:pt>
                <c:pt idx="1973">
                  <c:v>45.956222005910206</c:v>
                </c:pt>
                <c:pt idx="1974">
                  <c:v>45.956222005910206</c:v>
                </c:pt>
                <c:pt idx="1975">
                  <c:v>45.956222005910206</c:v>
                </c:pt>
                <c:pt idx="1976">
                  <c:v>45.956222005910206</c:v>
                </c:pt>
                <c:pt idx="1977">
                  <c:v>45.956222005910206</c:v>
                </c:pt>
                <c:pt idx="1978">
                  <c:v>45.956222005910206</c:v>
                </c:pt>
                <c:pt idx="1979">
                  <c:v>45.956222005910206</c:v>
                </c:pt>
                <c:pt idx="1980">
                  <c:v>45.956222005910206</c:v>
                </c:pt>
                <c:pt idx="1981">
                  <c:v>45.956222005910206</c:v>
                </c:pt>
                <c:pt idx="1982">
                  <c:v>45.956222005910206</c:v>
                </c:pt>
                <c:pt idx="1983">
                  <c:v>45.956222005910206</c:v>
                </c:pt>
                <c:pt idx="1984">
                  <c:v>45.956222005910206</c:v>
                </c:pt>
                <c:pt idx="1985">
                  <c:v>45.956222005910206</c:v>
                </c:pt>
                <c:pt idx="1986">
                  <c:v>45.956222005910206</c:v>
                </c:pt>
                <c:pt idx="1987">
                  <c:v>45.956222005910206</c:v>
                </c:pt>
                <c:pt idx="1988">
                  <c:v>45.956222005910206</c:v>
                </c:pt>
                <c:pt idx="1989">
                  <c:v>45.956222005910206</c:v>
                </c:pt>
                <c:pt idx="1990">
                  <c:v>45.956222005910206</c:v>
                </c:pt>
                <c:pt idx="1991">
                  <c:v>45.956222005910206</c:v>
                </c:pt>
                <c:pt idx="1992">
                  <c:v>45.956222005910206</c:v>
                </c:pt>
                <c:pt idx="1993">
                  <c:v>45.956222005910206</c:v>
                </c:pt>
                <c:pt idx="1994">
                  <c:v>45.956222005910206</c:v>
                </c:pt>
                <c:pt idx="1995">
                  <c:v>45.956222005910206</c:v>
                </c:pt>
                <c:pt idx="1996">
                  <c:v>45.956222005910206</c:v>
                </c:pt>
                <c:pt idx="1997">
                  <c:v>45.956222005910206</c:v>
                </c:pt>
                <c:pt idx="1998">
                  <c:v>45.956222005910206</c:v>
                </c:pt>
                <c:pt idx="1999">
                  <c:v>45.956222005910206</c:v>
                </c:pt>
                <c:pt idx="2000">
                  <c:v>45.956222005910206</c:v>
                </c:pt>
                <c:pt idx="2001">
                  <c:v>45.956222005910206</c:v>
                </c:pt>
                <c:pt idx="2002">
                  <c:v>45.956222005910206</c:v>
                </c:pt>
                <c:pt idx="2003">
                  <c:v>45.956222005910206</c:v>
                </c:pt>
                <c:pt idx="2004">
                  <c:v>45.956222005910206</c:v>
                </c:pt>
                <c:pt idx="2005">
                  <c:v>45.956222005910206</c:v>
                </c:pt>
                <c:pt idx="2006">
                  <c:v>45.956222005910206</c:v>
                </c:pt>
                <c:pt idx="2007">
                  <c:v>45.956222005910206</c:v>
                </c:pt>
                <c:pt idx="2008">
                  <c:v>45.956222005910206</c:v>
                </c:pt>
                <c:pt idx="2009">
                  <c:v>45.956222005910206</c:v>
                </c:pt>
                <c:pt idx="2010">
                  <c:v>45.956222005910206</c:v>
                </c:pt>
                <c:pt idx="2011">
                  <c:v>45.956222005910206</c:v>
                </c:pt>
                <c:pt idx="2012">
                  <c:v>45.956222005910206</c:v>
                </c:pt>
                <c:pt idx="2013">
                  <c:v>45.956222005910206</c:v>
                </c:pt>
                <c:pt idx="2014">
                  <c:v>45.956222005910206</c:v>
                </c:pt>
                <c:pt idx="2015">
                  <c:v>45.956222005910206</c:v>
                </c:pt>
                <c:pt idx="2016">
                  <c:v>45.956222005910206</c:v>
                </c:pt>
                <c:pt idx="2017">
                  <c:v>45.956222005910206</c:v>
                </c:pt>
                <c:pt idx="2018">
                  <c:v>45.956222005910206</c:v>
                </c:pt>
                <c:pt idx="2019">
                  <c:v>45.956222005910206</c:v>
                </c:pt>
                <c:pt idx="2020">
                  <c:v>45.956222005910206</c:v>
                </c:pt>
                <c:pt idx="2021">
                  <c:v>45.956222005910206</c:v>
                </c:pt>
                <c:pt idx="2022">
                  <c:v>45.956222005910206</c:v>
                </c:pt>
                <c:pt idx="2023">
                  <c:v>45.956222005910206</c:v>
                </c:pt>
                <c:pt idx="2024">
                  <c:v>45.956222005910206</c:v>
                </c:pt>
                <c:pt idx="2025">
                  <c:v>45.956222005910206</c:v>
                </c:pt>
                <c:pt idx="2026">
                  <c:v>45.956222005910206</c:v>
                </c:pt>
                <c:pt idx="2027">
                  <c:v>45.956222005910206</c:v>
                </c:pt>
                <c:pt idx="2028">
                  <c:v>45.956222005910206</c:v>
                </c:pt>
                <c:pt idx="2029">
                  <c:v>45.956222005910206</c:v>
                </c:pt>
                <c:pt idx="2030">
                  <c:v>45.956222005910206</c:v>
                </c:pt>
                <c:pt idx="2031">
                  <c:v>45.956222005910206</c:v>
                </c:pt>
                <c:pt idx="2032">
                  <c:v>45.956222005910206</c:v>
                </c:pt>
                <c:pt idx="2033">
                  <c:v>45.956222005910206</c:v>
                </c:pt>
                <c:pt idx="2034">
                  <c:v>45.956222005910206</c:v>
                </c:pt>
                <c:pt idx="2035">
                  <c:v>45.956222005910206</c:v>
                </c:pt>
                <c:pt idx="2036">
                  <c:v>45.956222005910206</c:v>
                </c:pt>
                <c:pt idx="2037">
                  <c:v>45.956222005910206</c:v>
                </c:pt>
                <c:pt idx="2038">
                  <c:v>45.956222005910206</c:v>
                </c:pt>
                <c:pt idx="2039">
                  <c:v>45.956222005910206</c:v>
                </c:pt>
                <c:pt idx="2040">
                  <c:v>45.956222005910206</c:v>
                </c:pt>
                <c:pt idx="2041">
                  <c:v>45.956222005910206</c:v>
                </c:pt>
                <c:pt idx="2042">
                  <c:v>45.956222005910206</c:v>
                </c:pt>
                <c:pt idx="2043">
                  <c:v>45.956222005910206</c:v>
                </c:pt>
                <c:pt idx="2044">
                  <c:v>45.956222005910206</c:v>
                </c:pt>
                <c:pt idx="2045">
                  <c:v>45.956222005910206</c:v>
                </c:pt>
                <c:pt idx="2046">
                  <c:v>45.956222005910206</c:v>
                </c:pt>
                <c:pt idx="2047">
                  <c:v>45.956222005910206</c:v>
                </c:pt>
                <c:pt idx="2048">
                  <c:v>45.956222005910206</c:v>
                </c:pt>
                <c:pt idx="2049">
                  <c:v>45.956222005910206</c:v>
                </c:pt>
                <c:pt idx="2050">
                  <c:v>45.956222005910206</c:v>
                </c:pt>
                <c:pt idx="2051">
                  <c:v>45.956222005910206</c:v>
                </c:pt>
                <c:pt idx="2052">
                  <c:v>45.956222005910206</c:v>
                </c:pt>
                <c:pt idx="2053">
                  <c:v>45.956222005910206</c:v>
                </c:pt>
                <c:pt idx="2054">
                  <c:v>45.956222005910206</c:v>
                </c:pt>
                <c:pt idx="2055">
                  <c:v>45.956222005910206</c:v>
                </c:pt>
                <c:pt idx="2056">
                  <c:v>45.956222005910206</c:v>
                </c:pt>
                <c:pt idx="2057">
                  <c:v>45.956222005910206</c:v>
                </c:pt>
                <c:pt idx="2058">
                  <c:v>45.956222005910206</c:v>
                </c:pt>
                <c:pt idx="2059">
                  <c:v>45.956222005910206</c:v>
                </c:pt>
                <c:pt idx="2060">
                  <c:v>45.956222005910206</c:v>
                </c:pt>
                <c:pt idx="2061">
                  <c:v>45.956222005910206</c:v>
                </c:pt>
                <c:pt idx="2062">
                  <c:v>45.956222005910206</c:v>
                </c:pt>
                <c:pt idx="2063">
                  <c:v>45.956222005910206</c:v>
                </c:pt>
                <c:pt idx="2064">
                  <c:v>45.956222005910206</c:v>
                </c:pt>
                <c:pt idx="2065">
                  <c:v>45.956222005910206</c:v>
                </c:pt>
                <c:pt idx="2066">
                  <c:v>45.956222005910206</c:v>
                </c:pt>
                <c:pt idx="2067">
                  <c:v>45.956222005910206</c:v>
                </c:pt>
                <c:pt idx="2068">
                  <c:v>45.956222005910206</c:v>
                </c:pt>
                <c:pt idx="2069">
                  <c:v>45.956222005910206</c:v>
                </c:pt>
                <c:pt idx="2070">
                  <c:v>45.956222005910206</c:v>
                </c:pt>
                <c:pt idx="2071">
                  <c:v>45.956222005910206</c:v>
                </c:pt>
                <c:pt idx="2072">
                  <c:v>45.956222005910206</c:v>
                </c:pt>
                <c:pt idx="2073">
                  <c:v>45.956222005910206</c:v>
                </c:pt>
                <c:pt idx="2074">
                  <c:v>45.956222005910206</c:v>
                </c:pt>
                <c:pt idx="2075">
                  <c:v>45.956222005910206</c:v>
                </c:pt>
                <c:pt idx="2076">
                  <c:v>45.956222005910206</c:v>
                </c:pt>
                <c:pt idx="2077">
                  <c:v>45.956222005910206</c:v>
                </c:pt>
                <c:pt idx="2078">
                  <c:v>45.956222005910206</c:v>
                </c:pt>
                <c:pt idx="2079">
                  <c:v>45.956222005910206</c:v>
                </c:pt>
                <c:pt idx="2080">
                  <c:v>45.956222005910206</c:v>
                </c:pt>
                <c:pt idx="2081">
                  <c:v>45.956222005910206</c:v>
                </c:pt>
                <c:pt idx="2082">
                  <c:v>45.956222005910206</c:v>
                </c:pt>
                <c:pt idx="2083">
                  <c:v>45.956222005910206</c:v>
                </c:pt>
                <c:pt idx="2084">
                  <c:v>45.956222005910206</c:v>
                </c:pt>
                <c:pt idx="2085">
                  <c:v>45.956222005910206</c:v>
                </c:pt>
                <c:pt idx="2086">
                  <c:v>45.956222005910206</c:v>
                </c:pt>
                <c:pt idx="2087">
                  <c:v>45.956222005910206</c:v>
                </c:pt>
                <c:pt idx="2088">
                  <c:v>45.956222005910206</c:v>
                </c:pt>
                <c:pt idx="2089">
                  <c:v>45.956222005910206</c:v>
                </c:pt>
                <c:pt idx="2090">
                  <c:v>45.956222005910206</c:v>
                </c:pt>
                <c:pt idx="2091">
                  <c:v>45.956222005910206</c:v>
                </c:pt>
                <c:pt idx="2092">
                  <c:v>45.956222005910206</c:v>
                </c:pt>
                <c:pt idx="2093">
                  <c:v>45.956222005910206</c:v>
                </c:pt>
                <c:pt idx="2094">
                  <c:v>45.956222005910206</c:v>
                </c:pt>
                <c:pt idx="2095">
                  <c:v>45.956222005910206</c:v>
                </c:pt>
                <c:pt idx="2096">
                  <c:v>45.956222005910206</c:v>
                </c:pt>
                <c:pt idx="2097">
                  <c:v>45.956222005910206</c:v>
                </c:pt>
                <c:pt idx="2098">
                  <c:v>45.956222005910206</c:v>
                </c:pt>
                <c:pt idx="2099">
                  <c:v>45.956222005910206</c:v>
                </c:pt>
                <c:pt idx="2100">
                  <c:v>45.956222005910206</c:v>
                </c:pt>
                <c:pt idx="2101">
                  <c:v>45.956222005910206</c:v>
                </c:pt>
                <c:pt idx="2102">
                  <c:v>45.956222005910206</c:v>
                </c:pt>
                <c:pt idx="2103">
                  <c:v>45.956222005910206</c:v>
                </c:pt>
                <c:pt idx="2104">
                  <c:v>45.956222005910206</c:v>
                </c:pt>
                <c:pt idx="2105">
                  <c:v>45.956222005910206</c:v>
                </c:pt>
                <c:pt idx="2106">
                  <c:v>45.956222005910206</c:v>
                </c:pt>
                <c:pt idx="2107">
                  <c:v>45.956222005910206</c:v>
                </c:pt>
                <c:pt idx="2108">
                  <c:v>45.956222005910206</c:v>
                </c:pt>
                <c:pt idx="2109">
                  <c:v>45.956222005910206</c:v>
                </c:pt>
                <c:pt idx="2110">
                  <c:v>45.956222005910206</c:v>
                </c:pt>
                <c:pt idx="2111">
                  <c:v>45.956222005910206</c:v>
                </c:pt>
                <c:pt idx="2112">
                  <c:v>45.956222005910206</c:v>
                </c:pt>
                <c:pt idx="2113">
                  <c:v>45.956222005910206</c:v>
                </c:pt>
                <c:pt idx="2114">
                  <c:v>45.956222005910206</c:v>
                </c:pt>
                <c:pt idx="2115">
                  <c:v>45.956222005910206</c:v>
                </c:pt>
                <c:pt idx="2116">
                  <c:v>45.956222005910206</c:v>
                </c:pt>
                <c:pt idx="2117">
                  <c:v>45.956222005910206</c:v>
                </c:pt>
                <c:pt idx="2118">
                  <c:v>45.956222005910206</c:v>
                </c:pt>
                <c:pt idx="2119">
                  <c:v>45.956222005910206</c:v>
                </c:pt>
                <c:pt idx="2120">
                  <c:v>45.956222005910206</c:v>
                </c:pt>
                <c:pt idx="2121">
                  <c:v>45.956222005910206</c:v>
                </c:pt>
                <c:pt idx="2122">
                  <c:v>45.956222005910206</c:v>
                </c:pt>
                <c:pt idx="2123">
                  <c:v>45.956222005910206</c:v>
                </c:pt>
                <c:pt idx="2124">
                  <c:v>45.956222005910206</c:v>
                </c:pt>
                <c:pt idx="2125">
                  <c:v>45.956222005910206</c:v>
                </c:pt>
                <c:pt idx="2126">
                  <c:v>45.956222005910206</c:v>
                </c:pt>
                <c:pt idx="2127">
                  <c:v>45.956222005910206</c:v>
                </c:pt>
                <c:pt idx="2128">
                  <c:v>45.956222005910206</c:v>
                </c:pt>
                <c:pt idx="2129">
                  <c:v>45.956222005910206</c:v>
                </c:pt>
                <c:pt idx="2130">
                  <c:v>45.956222005910206</c:v>
                </c:pt>
                <c:pt idx="2131">
                  <c:v>45.956222005910206</c:v>
                </c:pt>
                <c:pt idx="2132">
                  <c:v>45.956222005910206</c:v>
                </c:pt>
                <c:pt idx="2133">
                  <c:v>45.956222005910206</c:v>
                </c:pt>
                <c:pt idx="2134">
                  <c:v>45.956222005910206</c:v>
                </c:pt>
                <c:pt idx="2135">
                  <c:v>45.956222005910206</c:v>
                </c:pt>
                <c:pt idx="2136">
                  <c:v>45.956222005910206</c:v>
                </c:pt>
                <c:pt idx="2137">
                  <c:v>45.956222005910206</c:v>
                </c:pt>
                <c:pt idx="2138">
                  <c:v>45.956222005910206</c:v>
                </c:pt>
                <c:pt idx="2139">
                  <c:v>45.956222005910206</c:v>
                </c:pt>
                <c:pt idx="2140">
                  <c:v>45.956222005910206</c:v>
                </c:pt>
                <c:pt idx="2141">
                  <c:v>45.956222005910206</c:v>
                </c:pt>
                <c:pt idx="2142">
                  <c:v>45.956222005910206</c:v>
                </c:pt>
                <c:pt idx="2143">
                  <c:v>45.956222005910206</c:v>
                </c:pt>
                <c:pt idx="2144">
                  <c:v>45.956222005910206</c:v>
                </c:pt>
                <c:pt idx="2145">
                  <c:v>45.956222005910206</c:v>
                </c:pt>
                <c:pt idx="2146">
                  <c:v>45.956222005910206</c:v>
                </c:pt>
                <c:pt idx="2147">
                  <c:v>45.956222005910206</c:v>
                </c:pt>
                <c:pt idx="2148">
                  <c:v>45.956222005910206</c:v>
                </c:pt>
                <c:pt idx="2149">
                  <c:v>45.956222005910206</c:v>
                </c:pt>
                <c:pt idx="2150">
                  <c:v>45.956222005910206</c:v>
                </c:pt>
                <c:pt idx="2151">
                  <c:v>45.956222005910206</c:v>
                </c:pt>
                <c:pt idx="2152">
                  <c:v>45.956222005910206</c:v>
                </c:pt>
                <c:pt idx="2153">
                  <c:v>45.956222005910206</c:v>
                </c:pt>
                <c:pt idx="2154">
                  <c:v>45.956222005910206</c:v>
                </c:pt>
                <c:pt idx="2155">
                  <c:v>45.956222005910206</c:v>
                </c:pt>
                <c:pt idx="2156">
                  <c:v>45.956222005910206</c:v>
                </c:pt>
                <c:pt idx="2157">
                  <c:v>45.956222005910206</c:v>
                </c:pt>
                <c:pt idx="2158">
                  <c:v>45.956222005910206</c:v>
                </c:pt>
                <c:pt idx="2159">
                  <c:v>45.956222005910206</c:v>
                </c:pt>
                <c:pt idx="2160">
                  <c:v>45.956222005910206</c:v>
                </c:pt>
                <c:pt idx="2161">
                  <c:v>45.956222005910206</c:v>
                </c:pt>
                <c:pt idx="2162">
                  <c:v>45.956222005910206</c:v>
                </c:pt>
                <c:pt idx="2163">
                  <c:v>45.956222005910206</c:v>
                </c:pt>
                <c:pt idx="2164">
                  <c:v>45.956222005910206</c:v>
                </c:pt>
                <c:pt idx="2165">
                  <c:v>45.956222005910206</c:v>
                </c:pt>
                <c:pt idx="2166">
                  <c:v>45.956222005910206</c:v>
                </c:pt>
                <c:pt idx="2167">
                  <c:v>45.956222005910206</c:v>
                </c:pt>
                <c:pt idx="2168">
                  <c:v>45.956222005910206</c:v>
                </c:pt>
                <c:pt idx="2169">
                  <c:v>45.956222005910206</c:v>
                </c:pt>
                <c:pt idx="2170">
                  <c:v>45.956222005910206</c:v>
                </c:pt>
                <c:pt idx="2171">
                  <c:v>45.956222005910206</c:v>
                </c:pt>
                <c:pt idx="2172">
                  <c:v>45.956222005910206</c:v>
                </c:pt>
                <c:pt idx="2173">
                  <c:v>45.956222005910206</c:v>
                </c:pt>
                <c:pt idx="2174">
                  <c:v>45.956222005910206</c:v>
                </c:pt>
                <c:pt idx="2175">
                  <c:v>45.956222005910206</c:v>
                </c:pt>
                <c:pt idx="2176">
                  <c:v>45.956222005910206</c:v>
                </c:pt>
                <c:pt idx="2177">
                  <c:v>45.956222005910206</c:v>
                </c:pt>
                <c:pt idx="2178">
                  <c:v>45.956222005910206</c:v>
                </c:pt>
                <c:pt idx="2179">
                  <c:v>45.956222005910206</c:v>
                </c:pt>
                <c:pt idx="2180">
                  <c:v>45.956222005910206</c:v>
                </c:pt>
                <c:pt idx="2181">
                  <c:v>45.956222005910206</c:v>
                </c:pt>
                <c:pt idx="2182">
                  <c:v>45.956222005910206</c:v>
                </c:pt>
                <c:pt idx="2183">
                  <c:v>45.956222005910206</c:v>
                </c:pt>
                <c:pt idx="2184">
                  <c:v>45.956222005910206</c:v>
                </c:pt>
                <c:pt idx="2185">
                  <c:v>45.956222005910206</c:v>
                </c:pt>
                <c:pt idx="2186">
                  <c:v>45.956222005910206</c:v>
                </c:pt>
                <c:pt idx="2187">
                  <c:v>45.956222005910206</c:v>
                </c:pt>
                <c:pt idx="2188">
                  <c:v>45.956222005910206</c:v>
                </c:pt>
                <c:pt idx="2189">
                  <c:v>45.956222005910206</c:v>
                </c:pt>
                <c:pt idx="2190">
                  <c:v>45.956222005910206</c:v>
                </c:pt>
                <c:pt idx="2191">
                  <c:v>45.956222005910206</c:v>
                </c:pt>
                <c:pt idx="2192">
                  <c:v>45.956222005910206</c:v>
                </c:pt>
                <c:pt idx="2193">
                  <c:v>45.956222005910206</c:v>
                </c:pt>
                <c:pt idx="2194">
                  <c:v>45.956222005910206</c:v>
                </c:pt>
                <c:pt idx="2195">
                  <c:v>45.956222005910206</c:v>
                </c:pt>
                <c:pt idx="2196">
                  <c:v>45.956222005910206</c:v>
                </c:pt>
                <c:pt idx="2197">
                  <c:v>45.956222005910206</c:v>
                </c:pt>
                <c:pt idx="2198">
                  <c:v>45.956222005910206</c:v>
                </c:pt>
                <c:pt idx="2199">
                  <c:v>45.956222005910206</c:v>
                </c:pt>
                <c:pt idx="2200">
                  <c:v>45.956222005910206</c:v>
                </c:pt>
                <c:pt idx="2201">
                  <c:v>45.956222005910206</c:v>
                </c:pt>
                <c:pt idx="2202">
                  <c:v>45.956222005910206</c:v>
                </c:pt>
                <c:pt idx="2203">
                  <c:v>45.956222005910206</c:v>
                </c:pt>
                <c:pt idx="2204">
                  <c:v>45.956222005910206</c:v>
                </c:pt>
                <c:pt idx="2205">
                  <c:v>45.956222005910206</c:v>
                </c:pt>
                <c:pt idx="2206">
                  <c:v>45.956222005910206</c:v>
                </c:pt>
                <c:pt idx="2207">
                  <c:v>45.956222005910206</c:v>
                </c:pt>
                <c:pt idx="2208">
                  <c:v>45.956222005910206</c:v>
                </c:pt>
                <c:pt idx="2209">
                  <c:v>45.956222005910206</c:v>
                </c:pt>
                <c:pt idx="2210">
                  <c:v>45.956222005910206</c:v>
                </c:pt>
                <c:pt idx="2211">
                  <c:v>45.956222005910206</c:v>
                </c:pt>
                <c:pt idx="2212">
                  <c:v>45.956222005910206</c:v>
                </c:pt>
                <c:pt idx="2213">
                  <c:v>45.956222005910206</c:v>
                </c:pt>
                <c:pt idx="2214">
                  <c:v>45.956222005910206</c:v>
                </c:pt>
                <c:pt idx="2215">
                  <c:v>45.956222005910206</c:v>
                </c:pt>
                <c:pt idx="2216">
                  <c:v>45.956222005910206</c:v>
                </c:pt>
                <c:pt idx="2217">
                  <c:v>45.956222005910206</c:v>
                </c:pt>
                <c:pt idx="2218">
                  <c:v>45.956222005910206</c:v>
                </c:pt>
                <c:pt idx="2219">
                  <c:v>45.956222005910206</c:v>
                </c:pt>
                <c:pt idx="2220">
                  <c:v>45.956222005910206</c:v>
                </c:pt>
                <c:pt idx="2221">
                  <c:v>45.956222005910206</c:v>
                </c:pt>
                <c:pt idx="2222">
                  <c:v>45.956222005910206</c:v>
                </c:pt>
                <c:pt idx="2223">
                  <c:v>45.956222005910206</c:v>
                </c:pt>
                <c:pt idx="2224">
                  <c:v>45.956222005910206</c:v>
                </c:pt>
                <c:pt idx="2225">
                  <c:v>45.956222005910206</c:v>
                </c:pt>
                <c:pt idx="2226">
                  <c:v>45.956222005910206</c:v>
                </c:pt>
                <c:pt idx="2227">
                  <c:v>45.956222005910206</c:v>
                </c:pt>
                <c:pt idx="2228">
                  <c:v>45.956222005910206</c:v>
                </c:pt>
                <c:pt idx="2229">
                  <c:v>45.956222005910206</c:v>
                </c:pt>
                <c:pt idx="2230">
                  <c:v>45.956222005910206</c:v>
                </c:pt>
                <c:pt idx="2231">
                  <c:v>45.956222005910206</c:v>
                </c:pt>
                <c:pt idx="2232">
                  <c:v>45.956222005910206</c:v>
                </c:pt>
                <c:pt idx="2233">
                  <c:v>45.956222005910206</c:v>
                </c:pt>
                <c:pt idx="2234">
                  <c:v>45.956222005910206</c:v>
                </c:pt>
                <c:pt idx="2235">
                  <c:v>45.956222005910206</c:v>
                </c:pt>
                <c:pt idx="2236">
                  <c:v>45.956222005910206</c:v>
                </c:pt>
                <c:pt idx="2237">
                  <c:v>45.956222005910206</c:v>
                </c:pt>
                <c:pt idx="2238">
                  <c:v>45.956222005910206</c:v>
                </c:pt>
                <c:pt idx="2239">
                  <c:v>45.956222005910206</c:v>
                </c:pt>
                <c:pt idx="2240">
                  <c:v>45.956222005910206</c:v>
                </c:pt>
                <c:pt idx="2241">
                  <c:v>45.956222005910206</c:v>
                </c:pt>
                <c:pt idx="2242">
                  <c:v>45.956222005910206</c:v>
                </c:pt>
                <c:pt idx="2243">
                  <c:v>45.956222005910206</c:v>
                </c:pt>
                <c:pt idx="2244">
                  <c:v>45.956222005910206</c:v>
                </c:pt>
                <c:pt idx="2245">
                  <c:v>45.956222005910206</c:v>
                </c:pt>
                <c:pt idx="2246">
                  <c:v>45.956222005910206</c:v>
                </c:pt>
                <c:pt idx="2247">
                  <c:v>45.956222005910206</c:v>
                </c:pt>
                <c:pt idx="2248">
                  <c:v>45.956222005910206</c:v>
                </c:pt>
                <c:pt idx="2249">
                  <c:v>45.956222005910206</c:v>
                </c:pt>
                <c:pt idx="2250">
                  <c:v>45.956222005910206</c:v>
                </c:pt>
                <c:pt idx="2251">
                  <c:v>45.956222005910206</c:v>
                </c:pt>
                <c:pt idx="2252">
                  <c:v>45.956222005910206</c:v>
                </c:pt>
                <c:pt idx="2253">
                  <c:v>45.956222005910206</c:v>
                </c:pt>
                <c:pt idx="2254">
                  <c:v>45.956222005910206</c:v>
                </c:pt>
                <c:pt idx="2255">
                  <c:v>45.956222005910206</c:v>
                </c:pt>
                <c:pt idx="2256">
                  <c:v>45.956222005910206</c:v>
                </c:pt>
                <c:pt idx="2257">
                  <c:v>45.956222005910206</c:v>
                </c:pt>
                <c:pt idx="2258">
                  <c:v>45.956222005910206</c:v>
                </c:pt>
                <c:pt idx="2259">
                  <c:v>45.956222005910206</c:v>
                </c:pt>
                <c:pt idx="2260">
                  <c:v>45.956222005910206</c:v>
                </c:pt>
                <c:pt idx="2261">
                  <c:v>45.956222005910206</c:v>
                </c:pt>
                <c:pt idx="2262">
                  <c:v>45.956222005910206</c:v>
                </c:pt>
                <c:pt idx="2263">
                  <c:v>45.956222005910206</c:v>
                </c:pt>
                <c:pt idx="2264">
                  <c:v>45.956222005910206</c:v>
                </c:pt>
                <c:pt idx="2265">
                  <c:v>45.956222005910206</c:v>
                </c:pt>
                <c:pt idx="2266">
                  <c:v>45.956222005910206</c:v>
                </c:pt>
                <c:pt idx="2267">
                  <c:v>45.956222005910206</c:v>
                </c:pt>
                <c:pt idx="2268">
                  <c:v>45.956222005910206</c:v>
                </c:pt>
                <c:pt idx="2269">
                  <c:v>45.956222005910206</c:v>
                </c:pt>
                <c:pt idx="2270">
                  <c:v>45.956222005910206</c:v>
                </c:pt>
                <c:pt idx="2271">
                  <c:v>45.956222005910206</c:v>
                </c:pt>
                <c:pt idx="2272">
                  <c:v>45.956222005910206</c:v>
                </c:pt>
                <c:pt idx="2273">
                  <c:v>45.956222005910206</c:v>
                </c:pt>
                <c:pt idx="2274">
                  <c:v>45.956222005910206</c:v>
                </c:pt>
                <c:pt idx="2275">
                  <c:v>45.956222005910206</c:v>
                </c:pt>
                <c:pt idx="2276">
                  <c:v>45.956222005910206</c:v>
                </c:pt>
                <c:pt idx="2277">
                  <c:v>45.956222005910206</c:v>
                </c:pt>
                <c:pt idx="2278">
                  <c:v>45.956222005910206</c:v>
                </c:pt>
                <c:pt idx="2279">
                  <c:v>45.956222005910206</c:v>
                </c:pt>
                <c:pt idx="2280">
                  <c:v>45.956222005910206</c:v>
                </c:pt>
                <c:pt idx="2281">
                  <c:v>45.956222005910206</c:v>
                </c:pt>
                <c:pt idx="2282">
                  <c:v>45.956222005910206</c:v>
                </c:pt>
                <c:pt idx="2283">
                  <c:v>45.956222005910206</c:v>
                </c:pt>
                <c:pt idx="2284">
                  <c:v>45.956222005910206</c:v>
                </c:pt>
                <c:pt idx="2285">
                  <c:v>45.956222005910206</c:v>
                </c:pt>
                <c:pt idx="2286">
                  <c:v>45.956222005910206</c:v>
                </c:pt>
                <c:pt idx="2287">
                  <c:v>45.956222005910206</c:v>
                </c:pt>
                <c:pt idx="2288">
                  <c:v>45.956222005910206</c:v>
                </c:pt>
                <c:pt idx="2289">
                  <c:v>45.956222005910206</c:v>
                </c:pt>
                <c:pt idx="2290">
                  <c:v>45.956222005910206</c:v>
                </c:pt>
                <c:pt idx="2291">
                  <c:v>45.956222005910206</c:v>
                </c:pt>
                <c:pt idx="2292">
                  <c:v>45.956222005910206</c:v>
                </c:pt>
                <c:pt idx="2293">
                  <c:v>45.956222005910206</c:v>
                </c:pt>
                <c:pt idx="2294">
                  <c:v>45.956222005910206</c:v>
                </c:pt>
                <c:pt idx="2295">
                  <c:v>45.956222005910206</c:v>
                </c:pt>
                <c:pt idx="2296">
                  <c:v>45.956222005910206</c:v>
                </c:pt>
                <c:pt idx="2297">
                  <c:v>45.956222005910206</c:v>
                </c:pt>
                <c:pt idx="2298">
                  <c:v>45.956222005910206</c:v>
                </c:pt>
                <c:pt idx="2299">
                  <c:v>45.956222005910206</c:v>
                </c:pt>
                <c:pt idx="2300">
                  <c:v>45.956222005910206</c:v>
                </c:pt>
                <c:pt idx="2301">
                  <c:v>45.956222005910206</c:v>
                </c:pt>
                <c:pt idx="2302">
                  <c:v>45.956222005910206</c:v>
                </c:pt>
                <c:pt idx="2303">
                  <c:v>45.956222005910206</c:v>
                </c:pt>
                <c:pt idx="2304">
                  <c:v>45.956222005910206</c:v>
                </c:pt>
                <c:pt idx="2305">
                  <c:v>45.956222005910206</c:v>
                </c:pt>
                <c:pt idx="2306">
                  <c:v>45.956222005910206</c:v>
                </c:pt>
                <c:pt idx="2307">
                  <c:v>45.956222005910206</c:v>
                </c:pt>
                <c:pt idx="2308">
                  <c:v>45.956222005910206</c:v>
                </c:pt>
                <c:pt idx="2309">
                  <c:v>45.956222005910206</c:v>
                </c:pt>
                <c:pt idx="2310">
                  <c:v>45.956222005910206</c:v>
                </c:pt>
                <c:pt idx="2311">
                  <c:v>45.956222005910206</c:v>
                </c:pt>
                <c:pt idx="2312">
                  <c:v>45.956222005910206</c:v>
                </c:pt>
                <c:pt idx="2313">
                  <c:v>45.956222005910206</c:v>
                </c:pt>
                <c:pt idx="2314">
                  <c:v>45.956222005910206</c:v>
                </c:pt>
                <c:pt idx="2315">
                  <c:v>45.956222005910206</c:v>
                </c:pt>
                <c:pt idx="2316">
                  <c:v>45.956222005910206</c:v>
                </c:pt>
                <c:pt idx="2317">
                  <c:v>45.956222005910206</c:v>
                </c:pt>
                <c:pt idx="2318">
                  <c:v>45.956222005910206</c:v>
                </c:pt>
                <c:pt idx="2319">
                  <c:v>45.956222005910206</c:v>
                </c:pt>
                <c:pt idx="2320">
                  <c:v>45.956222005910206</c:v>
                </c:pt>
                <c:pt idx="2321">
                  <c:v>45.956222005910206</c:v>
                </c:pt>
                <c:pt idx="2322">
                  <c:v>45.956222005910206</c:v>
                </c:pt>
                <c:pt idx="2323">
                  <c:v>45.956222005910206</c:v>
                </c:pt>
                <c:pt idx="2324">
                  <c:v>45.956222005910206</c:v>
                </c:pt>
                <c:pt idx="2325">
                  <c:v>45.956222005910206</c:v>
                </c:pt>
                <c:pt idx="2326">
                  <c:v>45.956222005910206</c:v>
                </c:pt>
                <c:pt idx="2327">
                  <c:v>45.956222005910206</c:v>
                </c:pt>
                <c:pt idx="2328">
                  <c:v>45.956222005910206</c:v>
                </c:pt>
                <c:pt idx="2329">
                  <c:v>45.956222005910206</c:v>
                </c:pt>
                <c:pt idx="2330">
                  <c:v>45.956222005910206</c:v>
                </c:pt>
                <c:pt idx="2331">
                  <c:v>45.956222005910206</c:v>
                </c:pt>
                <c:pt idx="2332">
                  <c:v>45.956222005910206</c:v>
                </c:pt>
                <c:pt idx="2333">
                  <c:v>45.956222005910206</c:v>
                </c:pt>
                <c:pt idx="2334">
                  <c:v>45.956222005910206</c:v>
                </c:pt>
                <c:pt idx="2335">
                  <c:v>45.956222005910206</c:v>
                </c:pt>
                <c:pt idx="2336">
                  <c:v>45.956222005910206</c:v>
                </c:pt>
                <c:pt idx="2337">
                  <c:v>45.956222005910206</c:v>
                </c:pt>
                <c:pt idx="2338">
                  <c:v>45.956222005910206</c:v>
                </c:pt>
                <c:pt idx="2339">
                  <c:v>45.956222005910206</c:v>
                </c:pt>
                <c:pt idx="2340">
                  <c:v>45.956222005910206</c:v>
                </c:pt>
                <c:pt idx="2341">
                  <c:v>45.956222005910206</c:v>
                </c:pt>
                <c:pt idx="2342">
                  <c:v>45.956222005910206</c:v>
                </c:pt>
                <c:pt idx="2343">
                  <c:v>45.956222005910206</c:v>
                </c:pt>
                <c:pt idx="2344">
                  <c:v>45.956222005910206</c:v>
                </c:pt>
                <c:pt idx="2345">
                  <c:v>45.956222005910206</c:v>
                </c:pt>
                <c:pt idx="2346">
                  <c:v>45.956222005910206</c:v>
                </c:pt>
                <c:pt idx="2347">
                  <c:v>45.956222005910206</c:v>
                </c:pt>
                <c:pt idx="2348">
                  <c:v>45.956222005910206</c:v>
                </c:pt>
                <c:pt idx="2349">
                  <c:v>45.956222005910206</c:v>
                </c:pt>
                <c:pt idx="2350">
                  <c:v>45.956222005910206</c:v>
                </c:pt>
                <c:pt idx="2351">
                  <c:v>45.956222005910206</c:v>
                </c:pt>
                <c:pt idx="2352">
                  <c:v>45.956222005910206</c:v>
                </c:pt>
                <c:pt idx="2353">
                  <c:v>45.956222005910206</c:v>
                </c:pt>
                <c:pt idx="2354">
                  <c:v>45.956222005910206</c:v>
                </c:pt>
                <c:pt idx="2355">
                  <c:v>45.956222005910206</c:v>
                </c:pt>
                <c:pt idx="2356">
                  <c:v>45.956222005910206</c:v>
                </c:pt>
                <c:pt idx="2357">
                  <c:v>45.956222005910206</c:v>
                </c:pt>
                <c:pt idx="2358">
                  <c:v>45.956222005910206</c:v>
                </c:pt>
                <c:pt idx="2359">
                  <c:v>45.956222005910206</c:v>
                </c:pt>
                <c:pt idx="2360">
                  <c:v>45.956222005910206</c:v>
                </c:pt>
                <c:pt idx="2361">
                  <c:v>45.956222005910206</c:v>
                </c:pt>
                <c:pt idx="2362">
                  <c:v>45.956222005910206</c:v>
                </c:pt>
                <c:pt idx="2363">
                  <c:v>45.956222005910206</c:v>
                </c:pt>
                <c:pt idx="2364">
                  <c:v>45.956222005910206</c:v>
                </c:pt>
                <c:pt idx="2365">
                  <c:v>45.956222005910206</c:v>
                </c:pt>
                <c:pt idx="2366">
                  <c:v>45.956222005910206</c:v>
                </c:pt>
                <c:pt idx="2367">
                  <c:v>45.956222005910206</c:v>
                </c:pt>
                <c:pt idx="2368">
                  <c:v>45.956222005910206</c:v>
                </c:pt>
                <c:pt idx="2369">
                  <c:v>45.956222005910206</c:v>
                </c:pt>
                <c:pt idx="2370">
                  <c:v>45.956222005910206</c:v>
                </c:pt>
                <c:pt idx="2371">
                  <c:v>45.956222005910206</c:v>
                </c:pt>
                <c:pt idx="2372">
                  <c:v>45.956222005910206</c:v>
                </c:pt>
                <c:pt idx="2373">
                  <c:v>45.956222005910206</c:v>
                </c:pt>
                <c:pt idx="2374">
                  <c:v>45.956222005910206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DC-0340-9808-25F7EFF7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926176"/>
        <c:axId val="1233921824"/>
      </c:lineChart>
      <c:dateAx>
        <c:axId val="123392617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1824"/>
        <c:crosses val="autoZero"/>
        <c:auto val="0"/>
        <c:lblOffset val="100"/>
        <c:baseTimeUnit val="days"/>
      </c:dateAx>
      <c:valAx>
        <c:axId val="1233921824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61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045376597517495E-2"/>
          <c:y val="6.5793107608848496E-3"/>
          <c:w val="0.77971237920426195"/>
          <c:h val="6.8047192403021303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7d0aae-94d3-47a5-9758-3acab798121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7234650515001"/>
          <c:y val="0.11331808744051899"/>
          <c:w val="0.80215770588510005"/>
          <c:h val="0.784418435811847"/>
        </c:manualLayout>
      </c:layout>
      <c:areaChart>
        <c:grouping val="standard"/>
        <c:varyColors val="0"/>
        <c:ser>
          <c:idx val="1"/>
          <c:order val="1"/>
          <c:tx>
            <c:strRef>
              <c:f>博时中证可转债及可交换债券ETF!$D$1:$D$2</c:f>
              <c:strCache>
                <c:ptCount val="2"/>
                <c:pt idx="0">
                  <c:v>511380.OF</c:v>
                </c:pt>
                <c:pt idx="1">
                  <c:v>过去5日累计净申赎（万份）-右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博时中证可转债及可交换债券ETF!$B$3:$B$1586</c:f>
              <c:numCache>
                <c:formatCode>yyyy\-mm\-dd</c:formatCode>
                <c:ptCount val="158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</c:numCache>
            </c:numRef>
          </c:cat>
          <c:val>
            <c:numRef>
              <c:f>博时中证可转债及可交换债券ETF!$D$3:$D$1586</c:f>
              <c:numCache>
                <c:formatCode>0_);[Red]\(0\)</c:formatCode>
                <c:ptCount val="1581"/>
                <c:pt idx="0">
                  <c:v>-5680</c:v>
                </c:pt>
                <c:pt idx="1">
                  <c:v>-3010</c:v>
                </c:pt>
                <c:pt idx="2">
                  <c:v>-3710</c:v>
                </c:pt>
                <c:pt idx="3">
                  <c:v>-3050</c:v>
                </c:pt>
                <c:pt idx="4">
                  <c:v>-700</c:v>
                </c:pt>
                <c:pt idx="5">
                  <c:v>-460</c:v>
                </c:pt>
                <c:pt idx="6">
                  <c:v>160</c:v>
                </c:pt>
                <c:pt idx="7">
                  <c:v>-50</c:v>
                </c:pt>
                <c:pt idx="8">
                  <c:v>-3930</c:v>
                </c:pt>
                <c:pt idx="9">
                  <c:v>-4930</c:v>
                </c:pt>
                <c:pt idx="10">
                  <c:v>-5950</c:v>
                </c:pt>
                <c:pt idx="11">
                  <c:v>-9380</c:v>
                </c:pt>
                <c:pt idx="12">
                  <c:v>-8600</c:v>
                </c:pt>
                <c:pt idx="13">
                  <c:v>-5370</c:v>
                </c:pt>
                <c:pt idx="14">
                  <c:v>-4690</c:v>
                </c:pt>
                <c:pt idx="15">
                  <c:v>-2640</c:v>
                </c:pt>
                <c:pt idx="16">
                  <c:v>-880</c:v>
                </c:pt>
                <c:pt idx="17">
                  <c:v>-1910</c:v>
                </c:pt>
                <c:pt idx="18">
                  <c:v>-520</c:v>
                </c:pt>
                <c:pt idx="19">
                  <c:v>1220</c:v>
                </c:pt>
                <c:pt idx="20">
                  <c:v>6170</c:v>
                </c:pt>
                <c:pt idx="21">
                  <c:v>15390</c:v>
                </c:pt>
                <c:pt idx="22">
                  <c:v>22480</c:v>
                </c:pt>
                <c:pt idx="23">
                  <c:v>20650</c:v>
                </c:pt>
                <c:pt idx="24">
                  <c:v>16740</c:v>
                </c:pt>
                <c:pt idx="25">
                  <c:v>8030</c:v>
                </c:pt>
                <c:pt idx="26">
                  <c:v>60</c:v>
                </c:pt>
                <c:pt idx="27">
                  <c:v>-4890</c:v>
                </c:pt>
                <c:pt idx="28">
                  <c:v>-3770</c:v>
                </c:pt>
                <c:pt idx="29">
                  <c:v>1060</c:v>
                </c:pt>
                <c:pt idx="30">
                  <c:v>3380</c:v>
                </c:pt>
                <c:pt idx="31">
                  <c:v>3270</c:v>
                </c:pt>
                <c:pt idx="32">
                  <c:v>5380</c:v>
                </c:pt>
                <c:pt idx="33">
                  <c:v>2680</c:v>
                </c:pt>
                <c:pt idx="34">
                  <c:v>1370</c:v>
                </c:pt>
                <c:pt idx="35">
                  <c:v>-270</c:v>
                </c:pt>
                <c:pt idx="36">
                  <c:v>-3400</c:v>
                </c:pt>
                <c:pt idx="37">
                  <c:v>-5900</c:v>
                </c:pt>
                <c:pt idx="38">
                  <c:v>-6740</c:v>
                </c:pt>
                <c:pt idx="39">
                  <c:v>-8260</c:v>
                </c:pt>
                <c:pt idx="40">
                  <c:v>-7360</c:v>
                </c:pt>
                <c:pt idx="41">
                  <c:v>-4460</c:v>
                </c:pt>
                <c:pt idx="42">
                  <c:v>-4450</c:v>
                </c:pt>
                <c:pt idx="43">
                  <c:v>-2090</c:v>
                </c:pt>
                <c:pt idx="44">
                  <c:v>-2770</c:v>
                </c:pt>
                <c:pt idx="45">
                  <c:v>-2400</c:v>
                </c:pt>
                <c:pt idx="46">
                  <c:v>-2220</c:v>
                </c:pt>
                <c:pt idx="47">
                  <c:v>-1230</c:v>
                </c:pt>
                <c:pt idx="48">
                  <c:v>-6950</c:v>
                </c:pt>
                <c:pt idx="49">
                  <c:v>-4670</c:v>
                </c:pt>
                <c:pt idx="50">
                  <c:v>-11650</c:v>
                </c:pt>
                <c:pt idx="51">
                  <c:v>-12220</c:v>
                </c:pt>
                <c:pt idx="52">
                  <c:v>-4340</c:v>
                </c:pt>
                <c:pt idx="53">
                  <c:v>14570</c:v>
                </c:pt>
                <c:pt idx="54">
                  <c:v>22820</c:v>
                </c:pt>
                <c:pt idx="55">
                  <c:v>28820</c:v>
                </c:pt>
                <c:pt idx="56">
                  <c:v>29340</c:v>
                </c:pt>
                <c:pt idx="57">
                  <c:v>27880</c:v>
                </c:pt>
                <c:pt idx="58">
                  <c:v>30020</c:v>
                </c:pt>
                <c:pt idx="59">
                  <c:v>20920</c:v>
                </c:pt>
                <c:pt idx="60">
                  <c:v>27460</c:v>
                </c:pt>
                <c:pt idx="61">
                  <c:v>27560</c:v>
                </c:pt>
                <c:pt idx="62">
                  <c:v>18700</c:v>
                </c:pt>
                <c:pt idx="63">
                  <c:v>3080</c:v>
                </c:pt>
                <c:pt idx="64">
                  <c:v>1070</c:v>
                </c:pt>
                <c:pt idx="65">
                  <c:v>-7360</c:v>
                </c:pt>
                <c:pt idx="66">
                  <c:v>-12299.997000000032</c:v>
                </c:pt>
                <c:pt idx="67">
                  <c:v>-12700</c:v>
                </c:pt>
                <c:pt idx="68">
                  <c:v>-11580</c:v>
                </c:pt>
                <c:pt idx="69">
                  <c:v>-8560</c:v>
                </c:pt>
                <c:pt idx="70">
                  <c:v>-6610</c:v>
                </c:pt>
                <c:pt idx="71">
                  <c:v>-690.00299999996787</c:v>
                </c:pt>
                <c:pt idx="72">
                  <c:v>1430</c:v>
                </c:pt>
                <c:pt idx="73">
                  <c:v>-3730</c:v>
                </c:pt>
                <c:pt idx="74">
                  <c:v>-5730</c:v>
                </c:pt>
                <c:pt idx="75">
                  <c:v>-11430</c:v>
                </c:pt>
                <c:pt idx="76">
                  <c:v>-16510</c:v>
                </c:pt>
                <c:pt idx="77">
                  <c:v>-22140</c:v>
                </c:pt>
                <c:pt idx="78">
                  <c:v>-27300</c:v>
                </c:pt>
                <c:pt idx="79">
                  <c:v>-35210</c:v>
                </c:pt>
                <c:pt idx="80">
                  <c:v>-30720</c:v>
                </c:pt>
                <c:pt idx="81">
                  <c:v>-26920</c:v>
                </c:pt>
                <c:pt idx="82">
                  <c:v>-18540</c:v>
                </c:pt>
                <c:pt idx="83">
                  <c:v>-1080</c:v>
                </c:pt>
                <c:pt idx="84">
                  <c:v>15060</c:v>
                </c:pt>
                <c:pt idx="85">
                  <c:v>20060</c:v>
                </c:pt>
                <c:pt idx="86">
                  <c:v>20510</c:v>
                </c:pt>
                <c:pt idx="87">
                  <c:v>18410</c:v>
                </c:pt>
                <c:pt idx="88">
                  <c:v>13160</c:v>
                </c:pt>
                <c:pt idx="89">
                  <c:v>7530</c:v>
                </c:pt>
                <c:pt idx="90">
                  <c:v>12170</c:v>
                </c:pt>
                <c:pt idx="91">
                  <c:v>19440</c:v>
                </c:pt>
                <c:pt idx="92">
                  <c:v>19530</c:v>
                </c:pt>
                <c:pt idx="93">
                  <c:v>19240</c:v>
                </c:pt>
                <c:pt idx="94">
                  <c:v>17260</c:v>
                </c:pt>
                <c:pt idx="95">
                  <c:v>12220</c:v>
                </c:pt>
                <c:pt idx="96">
                  <c:v>13210</c:v>
                </c:pt>
                <c:pt idx="97">
                  <c:v>15070</c:v>
                </c:pt>
                <c:pt idx="98">
                  <c:v>20960</c:v>
                </c:pt>
                <c:pt idx="99">
                  <c:v>20990</c:v>
                </c:pt>
                <c:pt idx="100">
                  <c:v>18690</c:v>
                </c:pt>
                <c:pt idx="101">
                  <c:v>10190</c:v>
                </c:pt>
                <c:pt idx="102">
                  <c:v>3420</c:v>
                </c:pt>
                <c:pt idx="103">
                  <c:v>-8300</c:v>
                </c:pt>
                <c:pt idx="104">
                  <c:v>-11320</c:v>
                </c:pt>
                <c:pt idx="105">
                  <c:v>-11340</c:v>
                </c:pt>
                <c:pt idx="106">
                  <c:v>-15600</c:v>
                </c:pt>
                <c:pt idx="107">
                  <c:v>-18040</c:v>
                </c:pt>
                <c:pt idx="108">
                  <c:v>-14150</c:v>
                </c:pt>
                <c:pt idx="109">
                  <c:v>-11380</c:v>
                </c:pt>
                <c:pt idx="110">
                  <c:v>-14340</c:v>
                </c:pt>
                <c:pt idx="111">
                  <c:v>-11830</c:v>
                </c:pt>
                <c:pt idx="112">
                  <c:v>-5640</c:v>
                </c:pt>
                <c:pt idx="113">
                  <c:v>-5620</c:v>
                </c:pt>
                <c:pt idx="114">
                  <c:v>-5330</c:v>
                </c:pt>
                <c:pt idx="115">
                  <c:v>-2070</c:v>
                </c:pt>
                <c:pt idx="116">
                  <c:v>-120</c:v>
                </c:pt>
                <c:pt idx="117">
                  <c:v>-4770</c:v>
                </c:pt>
                <c:pt idx="118">
                  <c:v>-5610</c:v>
                </c:pt>
                <c:pt idx="119">
                  <c:v>-14100</c:v>
                </c:pt>
                <c:pt idx="120">
                  <c:v>-16350</c:v>
                </c:pt>
                <c:pt idx="121">
                  <c:v>-11440</c:v>
                </c:pt>
                <c:pt idx="122">
                  <c:v>7720</c:v>
                </c:pt>
                <c:pt idx="123">
                  <c:v>9560</c:v>
                </c:pt>
                <c:pt idx="124">
                  <c:v>20740</c:v>
                </c:pt>
                <c:pt idx="125">
                  <c:v>22700</c:v>
                </c:pt>
                <c:pt idx="126">
                  <c:v>11370.002999999968</c:v>
                </c:pt>
                <c:pt idx="127">
                  <c:v>-140</c:v>
                </c:pt>
                <c:pt idx="128">
                  <c:v>-1450</c:v>
                </c:pt>
                <c:pt idx="129">
                  <c:v>-12350</c:v>
                </c:pt>
                <c:pt idx="130">
                  <c:v>-16860</c:v>
                </c:pt>
                <c:pt idx="131">
                  <c:v>-15070.002999999968</c:v>
                </c:pt>
                <c:pt idx="132">
                  <c:v>-12980</c:v>
                </c:pt>
                <c:pt idx="133">
                  <c:v>-13400</c:v>
                </c:pt>
                <c:pt idx="134">
                  <c:v>-6650</c:v>
                </c:pt>
                <c:pt idx="135">
                  <c:v>-1330</c:v>
                </c:pt>
                <c:pt idx="136">
                  <c:v>2970</c:v>
                </c:pt>
                <c:pt idx="137">
                  <c:v>-3740</c:v>
                </c:pt>
                <c:pt idx="138">
                  <c:v>-12040</c:v>
                </c:pt>
                <c:pt idx="139">
                  <c:v>-13200</c:v>
                </c:pt>
                <c:pt idx="140">
                  <c:v>-14750</c:v>
                </c:pt>
                <c:pt idx="141">
                  <c:v>-16240</c:v>
                </c:pt>
                <c:pt idx="142">
                  <c:v>-16300</c:v>
                </c:pt>
                <c:pt idx="143">
                  <c:v>-9720</c:v>
                </c:pt>
                <c:pt idx="144">
                  <c:v>-4140</c:v>
                </c:pt>
                <c:pt idx="145">
                  <c:v>-1580</c:v>
                </c:pt>
                <c:pt idx="146">
                  <c:v>3290</c:v>
                </c:pt>
                <c:pt idx="147">
                  <c:v>9000</c:v>
                </c:pt>
                <c:pt idx="148">
                  <c:v>13870</c:v>
                </c:pt>
                <c:pt idx="149">
                  <c:v>14710</c:v>
                </c:pt>
                <c:pt idx="150">
                  <c:v>12550</c:v>
                </c:pt>
                <c:pt idx="151">
                  <c:v>9730</c:v>
                </c:pt>
                <c:pt idx="152">
                  <c:v>6440</c:v>
                </c:pt>
                <c:pt idx="153">
                  <c:v>9870</c:v>
                </c:pt>
                <c:pt idx="154">
                  <c:v>6160</c:v>
                </c:pt>
                <c:pt idx="155">
                  <c:v>6500</c:v>
                </c:pt>
                <c:pt idx="156">
                  <c:v>6520</c:v>
                </c:pt>
                <c:pt idx="157">
                  <c:v>4730</c:v>
                </c:pt>
                <c:pt idx="158">
                  <c:v>-2550</c:v>
                </c:pt>
                <c:pt idx="159">
                  <c:v>560</c:v>
                </c:pt>
                <c:pt idx="160">
                  <c:v>-3170</c:v>
                </c:pt>
                <c:pt idx="161">
                  <c:v>-3120</c:v>
                </c:pt>
                <c:pt idx="162">
                  <c:v>5850</c:v>
                </c:pt>
                <c:pt idx="163">
                  <c:v>9180</c:v>
                </c:pt>
                <c:pt idx="164">
                  <c:v>17990</c:v>
                </c:pt>
                <c:pt idx="165">
                  <c:v>27940</c:v>
                </c:pt>
                <c:pt idx="166">
                  <c:v>34970</c:v>
                </c:pt>
                <c:pt idx="167">
                  <c:v>34130</c:v>
                </c:pt>
                <c:pt idx="168">
                  <c:v>34480</c:v>
                </c:pt>
                <c:pt idx="169">
                  <c:v>22690</c:v>
                </c:pt>
                <c:pt idx="170">
                  <c:v>16870</c:v>
                </c:pt>
                <c:pt idx="171">
                  <c:v>22050</c:v>
                </c:pt>
                <c:pt idx="172">
                  <c:v>16950</c:v>
                </c:pt>
                <c:pt idx="173">
                  <c:v>15750</c:v>
                </c:pt>
                <c:pt idx="174">
                  <c:v>16630</c:v>
                </c:pt>
                <c:pt idx="175">
                  <c:v>17800</c:v>
                </c:pt>
                <c:pt idx="176">
                  <c:v>5430</c:v>
                </c:pt>
                <c:pt idx="177">
                  <c:v>4710</c:v>
                </c:pt>
                <c:pt idx="178">
                  <c:v>5680</c:v>
                </c:pt>
                <c:pt idx="179">
                  <c:v>5570</c:v>
                </c:pt>
                <c:pt idx="180">
                  <c:v>4920</c:v>
                </c:pt>
                <c:pt idx="181">
                  <c:v>10520</c:v>
                </c:pt>
                <c:pt idx="182">
                  <c:v>9780.0029999999679</c:v>
                </c:pt>
                <c:pt idx="183">
                  <c:v>7840</c:v>
                </c:pt>
                <c:pt idx="184">
                  <c:v>5310</c:v>
                </c:pt>
                <c:pt idx="185">
                  <c:v>2800</c:v>
                </c:pt>
                <c:pt idx="186">
                  <c:v>-9930</c:v>
                </c:pt>
                <c:pt idx="187">
                  <c:v>-15370.002999999968</c:v>
                </c:pt>
                <c:pt idx="188">
                  <c:v>-20370</c:v>
                </c:pt>
                <c:pt idx="189">
                  <c:v>-18980</c:v>
                </c:pt>
                <c:pt idx="190">
                  <c:v>-21660</c:v>
                </c:pt>
                <c:pt idx="191">
                  <c:v>-16270</c:v>
                </c:pt>
                <c:pt idx="192">
                  <c:v>-13610</c:v>
                </c:pt>
                <c:pt idx="193">
                  <c:v>-9360</c:v>
                </c:pt>
                <c:pt idx="194">
                  <c:v>-9050</c:v>
                </c:pt>
                <c:pt idx="195">
                  <c:v>-9290</c:v>
                </c:pt>
                <c:pt idx="196">
                  <c:v>-10210</c:v>
                </c:pt>
                <c:pt idx="197">
                  <c:v>-9270</c:v>
                </c:pt>
                <c:pt idx="198">
                  <c:v>-10490</c:v>
                </c:pt>
                <c:pt idx="199">
                  <c:v>-10650</c:v>
                </c:pt>
                <c:pt idx="200">
                  <c:v>-7610</c:v>
                </c:pt>
                <c:pt idx="201">
                  <c:v>-5050</c:v>
                </c:pt>
                <c:pt idx="202">
                  <c:v>-4700</c:v>
                </c:pt>
                <c:pt idx="203">
                  <c:v>-3340</c:v>
                </c:pt>
                <c:pt idx="204">
                  <c:v>-4010</c:v>
                </c:pt>
                <c:pt idx="205">
                  <c:v>-2620</c:v>
                </c:pt>
                <c:pt idx="206">
                  <c:v>-5560</c:v>
                </c:pt>
                <c:pt idx="207">
                  <c:v>-4110</c:v>
                </c:pt>
                <c:pt idx="208">
                  <c:v>-5940</c:v>
                </c:pt>
                <c:pt idx="209">
                  <c:v>-7260</c:v>
                </c:pt>
                <c:pt idx="210">
                  <c:v>-11310</c:v>
                </c:pt>
                <c:pt idx="211">
                  <c:v>250</c:v>
                </c:pt>
                <c:pt idx="212">
                  <c:v>1080</c:v>
                </c:pt>
                <c:pt idx="213">
                  <c:v>6030</c:v>
                </c:pt>
                <c:pt idx="214">
                  <c:v>15570</c:v>
                </c:pt>
                <c:pt idx="215">
                  <c:v>19740</c:v>
                </c:pt>
                <c:pt idx="216">
                  <c:v>10770</c:v>
                </c:pt>
                <c:pt idx="217">
                  <c:v>4590</c:v>
                </c:pt>
                <c:pt idx="218">
                  <c:v>3190</c:v>
                </c:pt>
                <c:pt idx="219">
                  <c:v>-5990</c:v>
                </c:pt>
                <c:pt idx="220">
                  <c:v>-8970</c:v>
                </c:pt>
                <c:pt idx="221">
                  <c:v>-14650</c:v>
                </c:pt>
                <c:pt idx="222">
                  <c:v>-14570</c:v>
                </c:pt>
                <c:pt idx="223">
                  <c:v>-17610</c:v>
                </c:pt>
                <c:pt idx="224">
                  <c:v>-13190</c:v>
                </c:pt>
                <c:pt idx="225">
                  <c:v>-9970</c:v>
                </c:pt>
                <c:pt idx="226">
                  <c:v>-5790</c:v>
                </c:pt>
                <c:pt idx="227">
                  <c:v>-420</c:v>
                </c:pt>
                <c:pt idx="228">
                  <c:v>-3480</c:v>
                </c:pt>
                <c:pt idx="229">
                  <c:v>-11010</c:v>
                </c:pt>
                <c:pt idx="230">
                  <c:v>-14680</c:v>
                </c:pt>
                <c:pt idx="231">
                  <c:v>-11940</c:v>
                </c:pt>
                <c:pt idx="232">
                  <c:v>-7110</c:v>
                </c:pt>
                <c:pt idx="233">
                  <c:v>-1920</c:v>
                </c:pt>
                <c:pt idx="234">
                  <c:v>5020</c:v>
                </c:pt>
                <c:pt idx="235">
                  <c:v>12670</c:v>
                </c:pt>
                <c:pt idx="236">
                  <c:v>13710</c:v>
                </c:pt>
                <c:pt idx="237">
                  <c:v>8820</c:v>
                </c:pt>
                <c:pt idx="238">
                  <c:v>8540</c:v>
                </c:pt>
                <c:pt idx="239">
                  <c:v>610</c:v>
                </c:pt>
                <c:pt idx="240">
                  <c:v>-5170</c:v>
                </c:pt>
                <c:pt idx="241">
                  <c:v>-9160</c:v>
                </c:pt>
                <c:pt idx="242">
                  <c:v>-14259.997000000032</c:v>
                </c:pt>
                <c:pt idx="243">
                  <c:v>-16790</c:v>
                </c:pt>
                <c:pt idx="244">
                  <c:v>-12300</c:v>
                </c:pt>
                <c:pt idx="245">
                  <c:v>-11630</c:v>
                </c:pt>
                <c:pt idx="246">
                  <c:v>-7510</c:v>
                </c:pt>
                <c:pt idx="247">
                  <c:v>-2410.0029999999679</c:v>
                </c:pt>
                <c:pt idx="248">
                  <c:v>120</c:v>
                </c:pt>
                <c:pt idx="249">
                  <c:v>-1180</c:v>
                </c:pt>
                <c:pt idx="250">
                  <c:v>-1490</c:v>
                </c:pt>
                <c:pt idx="251">
                  <c:v>-9120</c:v>
                </c:pt>
                <c:pt idx="252">
                  <c:v>-14810</c:v>
                </c:pt>
                <c:pt idx="253">
                  <c:v>-18500</c:v>
                </c:pt>
                <c:pt idx="254">
                  <c:v>-21610</c:v>
                </c:pt>
                <c:pt idx="255">
                  <c:v>-21720</c:v>
                </c:pt>
                <c:pt idx="256">
                  <c:v>-22170</c:v>
                </c:pt>
                <c:pt idx="257">
                  <c:v>-19300</c:v>
                </c:pt>
                <c:pt idx="258">
                  <c:v>-16400</c:v>
                </c:pt>
                <c:pt idx="259">
                  <c:v>-10000</c:v>
                </c:pt>
                <c:pt idx="260">
                  <c:v>-3040</c:v>
                </c:pt>
                <c:pt idx="261">
                  <c:v>6270</c:v>
                </c:pt>
                <c:pt idx="262">
                  <c:v>8780</c:v>
                </c:pt>
                <c:pt idx="263">
                  <c:v>5660</c:v>
                </c:pt>
                <c:pt idx="264">
                  <c:v>2340</c:v>
                </c:pt>
                <c:pt idx="265">
                  <c:v>-1940</c:v>
                </c:pt>
                <c:pt idx="266">
                  <c:v>7410</c:v>
                </c:pt>
                <c:pt idx="267">
                  <c:v>18970</c:v>
                </c:pt>
                <c:pt idx="268">
                  <c:v>31430</c:v>
                </c:pt>
                <c:pt idx="269">
                  <c:v>47150</c:v>
                </c:pt>
                <c:pt idx="270">
                  <c:v>55880</c:v>
                </c:pt>
                <c:pt idx="271">
                  <c:v>55550</c:v>
                </c:pt>
                <c:pt idx="272">
                  <c:v>53140</c:v>
                </c:pt>
                <c:pt idx="273">
                  <c:v>48770</c:v>
                </c:pt>
                <c:pt idx="274">
                  <c:v>38490</c:v>
                </c:pt>
                <c:pt idx="275">
                  <c:v>28270</c:v>
                </c:pt>
                <c:pt idx="276">
                  <c:v>27030</c:v>
                </c:pt>
                <c:pt idx="277">
                  <c:v>28150</c:v>
                </c:pt>
                <c:pt idx="278">
                  <c:v>29260</c:v>
                </c:pt>
                <c:pt idx="279">
                  <c:v>23970</c:v>
                </c:pt>
                <c:pt idx="280">
                  <c:v>31000</c:v>
                </c:pt>
                <c:pt idx="281">
                  <c:v>23400</c:v>
                </c:pt>
                <c:pt idx="282">
                  <c:v>13600</c:v>
                </c:pt>
                <c:pt idx="283">
                  <c:v>9990</c:v>
                </c:pt>
                <c:pt idx="284">
                  <c:v>12410</c:v>
                </c:pt>
                <c:pt idx="285">
                  <c:v>11120</c:v>
                </c:pt>
                <c:pt idx="286">
                  <c:v>11250</c:v>
                </c:pt>
                <c:pt idx="287">
                  <c:v>16720</c:v>
                </c:pt>
                <c:pt idx="288">
                  <c:v>19790</c:v>
                </c:pt>
                <c:pt idx="289">
                  <c:v>26780</c:v>
                </c:pt>
                <c:pt idx="290">
                  <c:v>27290</c:v>
                </c:pt>
                <c:pt idx="291">
                  <c:v>31010</c:v>
                </c:pt>
                <c:pt idx="292">
                  <c:v>30360</c:v>
                </c:pt>
                <c:pt idx="293">
                  <c:v>26540</c:v>
                </c:pt>
                <c:pt idx="294">
                  <c:v>19600</c:v>
                </c:pt>
                <c:pt idx="295">
                  <c:v>12360</c:v>
                </c:pt>
                <c:pt idx="296">
                  <c:v>4710</c:v>
                </c:pt>
                <c:pt idx="297">
                  <c:v>2590</c:v>
                </c:pt>
                <c:pt idx="298">
                  <c:v>9140</c:v>
                </c:pt>
                <c:pt idx="299">
                  <c:v>9560</c:v>
                </c:pt>
                <c:pt idx="300">
                  <c:v>19970</c:v>
                </c:pt>
                <c:pt idx="301">
                  <c:v>20540</c:v>
                </c:pt>
                <c:pt idx="302">
                  <c:v>19270</c:v>
                </c:pt>
                <c:pt idx="303">
                  <c:v>11110</c:v>
                </c:pt>
                <c:pt idx="304">
                  <c:v>8530</c:v>
                </c:pt>
                <c:pt idx="305">
                  <c:v>-3120</c:v>
                </c:pt>
                <c:pt idx="306">
                  <c:v>-3320</c:v>
                </c:pt>
                <c:pt idx="307">
                  <c:v>-4750</c:v>
                </c:pt>
                <c:pt idx="308">
                  <c:v>-3739.9970000000321</c:v>
                </c:pt>
                <c:pt idx="309">
                  <c:v>-150</c:v>
                </c:pt>
                <c:pt idx="310">
                  <c:v>5360</c:v>
                </c:pt>
                <c:pt idx="311">
                  <c:v>14750</c:v>
                </c:pt>
                <c:pt idx="312">
                  <c:v>18250</c:v>
                </c:pt>
                <c:pt idx="313">
                  <c:v>17939.997000000032</c:v>
                </c:pt>
                <c:pt idx="314">
                  <c:v>16400</c:v>
                </c:pt>
                <c:pt idx="315">
                  <c:v>12920</c:v>
                </c:pt>
                <c:pt idx="316">
                  <c:v>3340</c:v>
                </c:pt>
                <c:pt idx="317">
                  <c:v>-1360</c:v>
                </c:pt>
                <c:pt idx="318">
                  <c:v>-1540</c:v>
                </c:pt>
                <c:pt idx="319">
                  <c:v>-1280</c:v>
                </c:pt>
                <c:pt idx="320">
                  <c:v>-10</c:v>
                </c:pt>
                <c:pt idx="321">
                  <c:v>-90</c:v>
                </c:pt>
                <c:pt idx="322">
                  <c:v>820</c:v>
                </c:pt>
                <c:pt idx="323">
                  <c:v>980</c:v>
                </c:pt>
                <c:pt idx="324">
                  <c:v>800</c:v>
                </c:pt>
                <c:pt idx="325">
                  <c:v>-550</c:v>
                </c:pt>
                <c:pt idx="326">
                  <c:v>-1290</c:v>
                </c:pt>
                <c:pt idx="327">
                  <c:v>-2150</c:v>
                </c:pt>
                <c:pt idx="328">
                  <c:v>-2670</c:v>
                </c:pt>
                <c:pt idx="329">
                  <c:v>-2780</c:v>
                </c:pt>
                <c:pt idx="330">
                  <c:v>-790</c:v>
                </c:pt>
                <c:pt idx="331">
                  <c:v>-70</c:v>
                </c:pt>
                <c:pt idx="332">
                  <c:v>920</c:v>
                </c:pt>
                <c:pt idx="333">
                  <c:v>410</c:v>
                </c:pt>
                <c:pt idx="334">
                  <c:v>-720</c:v>
                </c:pt>
                <c:pt idx="335">
                  <c:v>-4260</c:v>
                </c:pt>
                <c:pt idx="336">
                  <c:v>-4070</c:v>
                </c:pt>
                <c:pt idx="337">
                  <c:v>-5710</c:v>
                </c:pt>
                <c:pt idx="338">
                  <c:v>-7240</c:v>
                </c:pt>
                <c:pt idx="339">
                  <c:v>-9830</c:v>
                </c:pt>
                <c:pt idx="340">
                  <c:v>-8980</c:v>
                </c:pt>
                <c:pt idx="341">
                  <c:v>-11210</c:v>
                </c:pt>
                <c:pt idx="342">
                  <c:v>-10770</c:v>
                </c:pt>
                <c:pt idx="343">
                  <c:v>-9040</c:v>
                </c:pt>
                <c:pt idx="344">
                  <c:v>-5400</c:v>
                </c:pt>
                <c:pt idx="345">
                  <c:v>-3770</c:v>
                </c:pt>
                <c:pt idx="346">
                  <c:v>-1560</c:v>
                </c:pt>
                <c:pt idx="347">
                  <c:v>50</c:v>
                </c:pt>
                <c:pt idx="348">
                  <c:v>730</c:v>
                </c:pt>
                <c:pt idx="349">
                  <c:v>320</c:v>
                </c:pt>
                <c:pt idx="350">
                  <c:v>-450</c:v>
                </c:pt>
                <c:pt idx="351">
                  <c:v>-450</c:v>
                </c:pt>
                <c:pt idx="352">
                  <c:v>-150</c:v>
                </c:pt>
                <c:pt idx="353">
                  <c:v>100</c:v>
                </c:pt>
                <c:pt idx="354">
                  <c:v>570</c:v>
                </c:pt>
                <c:pt idx="355">
                  <c:v>720</c:v>
                </c:pt>
                <c:pt idx="356">
                  <c:v>720</c:v>
                </c:pt>
                <c:pt idx="357">
                  <c:v>3270</c:v>
                </c:pt>
                <c:pt idx="358">
                  <c:v>4850</c:v>
                </c:pt>
                <c:pt idx="359">
                  <c:v>5070</c:v>
                </c:pt>
                <c:pt idx="360">
                  <c:v>5930</c:v>
                </c:pt>
                <c:pt idx="361">
                  <c:v>3500</c:v>
                </c:pt>
                <c:pt idx="362">
                  <c:v>330</c:v>
                </c:pt>
                <c:pt idx="363">
                  <c:v>-6330</c:v>
                </c:pt>
                <c:pt idx="364">
                  <c:v>-11720</c:v>
                </c:pt>
                <c:pt idx="365">
                  <c:v>-12530</c:v>
                </c:pt>
                <c:pt idx="366">
                  <c:v>-16180</c:v>
                </c:pt>
                <c:pt idx="367">
                  <c:v>-19270</c:v>
                </c:pt>
                <c:pt idx="368">
                  <c:v>-15069.997000000032</c:v>
                </c:pt>
                <c:pt idx="369">
                  <c:v>-11290</c:v>
                </c:pt>
                <c:pt idx="370">
                  <c:v>-11290</c:v>
                </c:pt>
                <c:pt idx="371">
                  <c:v>-4870</c:v>
                </c:pt>
                <c:pt idx="372">
                  <c:v>-1940</c:v>
                </c:pt>
                <c:pt idx="373">
                  <c:v>-1060.0029999999679</c:v>
                </c:pt>
                <c:pt idx="374">
                  <c:v>830</c:v>
                </c:pt>
                <c:pt idx="375">
                  <c:v>1040</c:v>
                </c:pt>
                <c:pt idx="376">
                  <c:v>470</c:v>
                </c:pt>
                <c:pt idx="377">
                  <c:v>730</c:v>
                </c:pt>
                <c:pt idx="378">
                  <c:v>-1910</c:v>
                </c:pt>
                <c:pt idx="379">
                  <c:v>-4120</c:v>
                </c:pt>
                <c:pt idx="380">
                  <c:v>-5320</c:v>
                </c:pt>
                <c:pt idx="381">
                  <c:v>-13720</c:v>
                </c:pt>
                <c:pt idx="382">
                  <c:v>-15080</c:v>
                </c:pt>
                <c:pt idx="383">
                  <c:v>-12540</c:v>
                </c:pt>
                <c:pt idx="384">
                  <c:v>-11370</c:v>
                </c:pt>
                <c:pt idx="385">
                  <c:v>-10360</c:v>
                </c:pt>
                <c:pt idx="386">
                  <c:v>-1760</c:v>
                </c:pt>
                <c:pt idx="387">
                  <c:v>-1390</c:v>
                </c:pt>
                <c:pt idx="388">
                  <c:v>-2170</c:v>
                </c:pt>
                <c:pt idx="389">
                  <c:v>-3430</c:v>
                </c:pt>
                <c:pt idx="390">
                  <c:v>-1850</c:v>
                </c:pt>
                <c:pt idx="391">
                  <c:v>-1140</c:v>
                </c:pt>
                <c:pt idx="392">
                  <c:v>-3990</c:v>
                </c:pt>
                <c:pt idx="393">
                  <c:v>-2620</c:v>
                </c:pt>
                <c:pt idx="394">
                  <c:v>-480</c:v>
                </c:pt>
                <c:pt idx="395">
                  <c:v>-1850</c:v>
                </c:pt>
                <c:pt idx="396">
                  <c:v>-5270</c:v>
                </c:pt>
                <c:pt idx="397">
                  <c:v>-6600</c:v>
                </c:pt>
                <c:pt idx="398">
                  <c:v>-9500</c:v>
                </c:pt>
                <c:pt idx="399">
                  <c:v>-9440</c:v>
                </c:pt>
                <c:pt idx="400">
                  <c:v>-9260</c:v>
                </c:pt>
                <c:pt idx="401">
                  <c:v>-6090</c:v>
                </c:pt>
                <c:pt idx="402">
                  <c:v>-1140</c:v>
                </c:pt>
                <c:pt idx="403">
                  <c:v>1420</c:v>
                </c:pt>
                <c:pt idx="404">
                  <c:v>2390</c:v>
                </c:pt>
                <c:pt idx="405">
                  <c:v>2230</c:v>
                </c:pt>
                <c:pt idx="406">
                  <c:v>1240</c:v>
                </c:pt>
                <c:pt idx="407">
                  <c:v>-640</c:v>
                </c:pt>
                <c:pt idx="408">
                  <c:v>2040</c:v>
                </c:pt>
                <c:pt idx="409">
                  <c:v>1520</c:v>
                </c:pt>
                <c:pt idx="410">
                  <c:v>1450</c:v>
                </c:pt>
                <c:pt idx="411">
                  <c:v>1950</c:v>
                </c:pt>
                <c:pt idx="412">
                  <c:v>3940</c:v>
                </c:pt>
                <c:pt idx="413">
                  <c:v>3430</c:v>
                </c:pt>
                <c:pt idx="414">
                  <c:v>2460</c:v>
                </c:pt>
                <c:pt idx="415">
                  <c:v>2150</c:v>
                </c:pt>
                <c:pt idx="416">
                  <c:v>3130</c:v>
                </c:pt>
                <c:pt idx="417">
                  <c:v>3650</c:v>
                </c:pt>
                <c:pt idx="418">
                  <c:v>1230</c:v>
                </c:pt>
                <c:pt idx="419">
                  <c:v>1390</c:v>
                </c:pt>
                <c:pt idx="420">
                  <c:v>1610</c:v>
                </c:pt>
                <c:pt idx="421">
                  <c:v>4330</c:v>
                </c:pt>
                <c:pt idx="422">
                  <c:v>6840</c:v>
                </c:pt>
                <c:pt idx="423">
                  <c:v>7310</c:v>
                </c:pt>
                <c:pt idx="424">
                  <c:v>6090</c:v>
                </c:pt>
                <c:pt idx="425">
                  <c:v>4170.0029999999679</c:v>
                </c:pt>
                <c:pt idx="426">
                  <c:v>-350</c:v>
                </c:pt>
                <c:pt idx="427">
                  <c:v>-1440</c:v>
                </c:pt>
                <c:pt idx="428">
                  <c:v>-1680</c:v>
                </c:pt>
                <c:pt idx="429">
                  <c:v>-300</c:v>
                </c:pt>
                <c:pt idx="430">
                  <c:v>2849.9970000000321</c:v>
                </c:pt>
                <c:pt idx="431">
                  <c:v>6400</c:v>
                </c:pt>
                <c:pt idx="432">
                  <c:v>10410</c:v>
                </c:pt>
                <c:pt idx="433">
                  <c:v>12240</c:v>
                </c:pt>
                <c:pt idx="434">
                  <c:v>12170</c:v>
                </c:pt>
                <c:pt idx="435">
                  <c:v>13750</c:v>
                </c:pt>
                <c:pt idx="436">
                  <c:v>16150</c:v>
                </c:pt>
                <c:pt idx="437">
                  <c:v>11610</c:v>
                </c:pt>
                <c:pt idx="438">
                  <c:v>17370</c:v>
                </c:pt>
                <c:pt idx="439">
                  <c:v>25740</c:v>
                </c:pt>
                <c:pt idx="440">
                  <c:v>29440</c:v>
                </c:pt>
                <c:pt idx="441">
                  <c:v>37860</c:v>
                </c:pt>
                <c:pt idx="442">
                  <c:v>40090</c:v>
                </c:pt>
                <c:pt idx="443">
                  <c:v>32740</c:v>
                </c:pt>
                <c:pt idx="444">
                  <c:v>23930</c:v>
                </c:pt>
                <c:pt idx="445">
                  <c:v>17260</c:v>
                </c:pt>
                <c:pt idx="446">
                  <c:v>3700</c:v>
                </c:pt>
                <c:pt idx="447">
                  <c:v>-20</c:v>
                </c:pt>
                <c:pt idx="448">
                  <c:v>-1270</c:v>
                </c:pt>
                <c:pt idx="449">
                  <c:v>-920</c:v>
                </c:pt>
                <c:pt idx="450">
                  <c:v>-950</c:v>
                </c:pt>
                <c:pt idx="451">
                  <c:v>-960</c:v>
                </c:pt>
                <c:pt idx="452">
                  <c:v>-1330</c:v>
                </c:pt>
                <c:pt idx="453">
                  <c:v>-1750</c:v>
                </c:pt>
                <c:pt idx="454">
                  <c:v>-2280</c:v>
                </c:pt>
                <c:pt idx="455">
                  <c:v>-3740</c:v>
                </c:pt>
                <c:pt idx="456">
                  <c:v>-3950</c:v>
                </c:pt>
                <c:pt idx="457">
                  <c:v>-5090</c:v>
                </c:pt>
                <c:pt idx="458">
                  <c:v>-6190</c:v>
                </c:pt>
                <c:pt idx="459">
                  <c:v>-5700</c:v>
                </c:pt>
                <c:pt idx="460">
                  <c:v>-4550</c:v>
                </c:pt>
                <c:pt idx="461">
                  <c:v>-6860</c:v>
                </c:pt>
                <c:pt idx="462">
                  <c:v>-5650</c:v>
                </c:pt>
                <c:pt idx="463">
                  <c:v>-3490</c:v>
                </c:pt>
                <c:pt idx="464">
                  <c:v>-5510</c:v>
                </c:pt>
                <c:pt idx="465">
                  <c:v>-7170</c:v>
                </c:pt>
                <c:pt idx="466">
                  <c:v>-4710</c:v>
                </c:pt>
                <c:pt idx="467">
                  <c:v>-5260</c:v>
                </c:pt>
                <c:pt idx="468">
                  <c:v>-5460</c:v>
                </c:pt>
                <c:pt idx="469">
                  <c:v>-3530</c:v>
                </c:pt>
                <c:pt idx="470">
                  <c:v>-1500</c:v>
                </c:pt>
                <c:pt idx="471">
                  <c:v>-2690</c:v>
                </c:pt>
                <c:pt idx="472">
                  <c:v>-1540</c:v>
                </c:pt>
                <c:pt idx="473">
                  <c:v>-1540</c:v>
                </c:pt>
                <c:pt idx="474">
                  <c:v>-1890</c:v>
                </c:pt>
                <c:pt idx="475">
                  <c:v>-700</c:v>
                </c:pt>
                <c:pt idx="476">
                  <c:v>1180</c:v>
                </c:pt>
                <c:pt idx="477">
                  <c:v>5430</c:v>
                </c:pt>
                <c:pt idx="478">
                  <c:v>8300</c:v>
                </c:pt>
                <c:pt idx="479">
                  <c:v>10520</c:v>
                </c:pt>
                <c:pt idx="480">
                  <c:v>15350</c:v>
                </c:pt>
                <c:pt idx="481">
                  <c:v>19320</c:v>
                </c:pt>
                <c:pt idx="482">
                  <c:v>17520</c:v>
                </c:pt>
                <c:pt idx="483">
                  <c:v>13750</c:v>
                </c:pt>
                <c:pt idx="484">
                  <c:v>12830</c:v>
                </c:pt>
                <c:pt idx="485">
                  <c:v>13659.999999999971</c:v>
                </c:pt>
                <c:pt idx="486">
                  <c:v>26310.002999999997</c:v>
                </c:pt>
                <c:pt idx="487">
                  <c:v>40909.999999999971</c:v>
                </c:pt>
                <c:pt idx="488">
                  <c:v>52139.999999999971</c:v>
                </c:pt>
                <c:pt idx="489">
                  <c:v>61019.999999999971</c:v>
                </c:pt>
                <c:pt idx="490">
                  <c:v>62950</c:v>
                </c:pt>
                <c:pt idx="491">
                  <c:v>51189.996999999974</c:v>
                </c:pt>
                <c:pt idx="492">
                  <c:v>34800</c:v>
                </c:pt>
                <c:pt idx="493">
                  <c:v>26060</c:v>
                </c:pt>
                <c:pt idx="494">
                  <c:v>19610</c:v>
                </c:pt>
                <c:pt idx="495">
                  <c:v>11970</c:v>
                </c:pt>
                <c:pt idx="496">
                  <c:v>6940</c:v>
                </c:pt>
                <c:pt idx="497">
                  <c:v>7480</c:v>
                </c:pt>
                <c:pt idx="498">
                  <c:v>6910</c:v>
                </c:pt>
                <c:pt idx="499">
                  <c:v>4420</c:v>
                </c:pt>
                <c:pt idx="500">
                  <c:v>2530</c:v>
                </c:pt>
                <c:pt idx="501">
                  <c:v>3180</c:v>
                </c:pt>
                <c:pt idx="502">
                  <c:v>4380</c:v>
                </c:pt>
                <c:pt idx="503">
                  <c:v>5400</c:v>
                </c:pt>
                <c:pt idx="504">
                  <c:v>6670</c:v>
                </c:pt>
                <c:pt idx="505">
                  <c:v>10580</c:v>
                </c:pt>
                <c:pt idx="506">
                  <c:v>14480</c:v>
                </c:pt>
                <c:pt idx="507">
                  <c:v>15970</c:v>
                </c:pt>
                <c:pt idx="508">
                  <c:v>15610</c:v>
                </c:pt>
                <c:pt idx="509">
                  <c:v>15190</c:v>
                </c:pt>
                <c:pt idx="510">
                  <c:v>12430</c:v>
                </c:pt>
                <c:pt idx="511">
                  <c:v>7420</c:v>
                </c:pt>
                <c:pt idx="512">
                  <c:v>3740</c:v>
                </c:pt>
                <c:pt idx="513">
                  <c:v>3470</c:v>
                </c:pt>
                <c:pt idx="514">
                  <c:v>2190</c:v>
                </c:pt>
                <c:pt idx="515">
                  <c:v>2550</c:v>
                </c:pt>
                <c:pt idx="516">
                  <c:v>1940</c:v>
                </c:pt>
                <c:pt idx="517">
                  <c:v>490</c:v>
                </c:pt>
                <c:pt idx="518">
                  <c:v>-1630</c:v>
                </c:pt>
                <c:pt idx="519">
                  <c:v>-2030</c:v>
                </c:pt>
                <c:pt idx="520">
                  <c:v>-2720</c:v>
                </c:pt>
                <c:pt idx="521">
                  <c:v>-980</c:v>
                </c:pt>
                <c:pt idx="522">
                  <c:v>660</c:v>
                </c:pt>
                <c:pt idx="523">
                  <c:v>2270</c:v>
                </c:pt>
                <c:pt idx="524">
                  <c:v>2860</c:v>
                </c:pt>
                <c:pt idx="525">
                  <c:v>3580</c:v>
                </c:pt>
                <c:pt idx="526">
                  <c:v>3500</c:v>
                </c:pt>
                <c:pt idx="527">
                  <c:v>6010</c:v>
                </c:pt>
                <c:pt idx="528">
                  <c:v>9210</c:v>
                </c:pt>
                <c:pt idx="529">
                  <c:v>9730</c:v>
                </c:pt>
                <c:pt idx="530">
                  <c:v>11870</c:v>
                </c:pt>
                <c:pt idx="531">
                  <c:v>14130</c:v>
                </c:pt>
                <c:pt idx="532">
                  <c:v>14910</c:v>
                </c:pt>
                <c:pt idx="533">
                  <c:v>16150.000000000015</c:v>
                </c:pt>
                <c:pt idx="534">
                  <c:v>17130.000000000015</c:v>
                </c:pt>
                <c:pt idx="535">
                  <c:v>15930.000000000015</c:v>
                </c:pt>
                <c:pt idx="536">
                  <c:v>14020.000000000015</c:v>
                </c:pt>
                <c:pt idx="537">
                  <c:v>10600.000000000015</c:v>
                </c:pt>
                <c:pt idx="538">
                  <c:v>7660</c:v>
                </c:pt>
                <c:pt idx="539">
                  <c:v>7360</c:v>
                </c:pt>
                <c:pt idx="540">
                  <c:v>6900</c:v>
                </c:pt>
                <c:pt idx="541">
                  <c:v>7090</c:v>
                </c:pt>
                <c:pt idx="542">
                  <c:v>8380</c:v>
                </c:pt>
                <c:pt idx="543">
                  <c:v>7600</c:v>
                </c:pt>
                <c:pt idx="544">
                  <c:v>8130</c:v>
                </c:pt>
                <c:pt idx="545">
                  <c:v>8000</c:v>
                </c:pt>
                <c:pt idx="546">
                  <c:v>8020</c:v>
                </c:pt>
                <c:pt idx="547">
                  <c:v>6630</c:v>
                </c:pt>
                <c:pt idx="548">
                  <c:v>5550</c:v>
                </c:pt>
                <c:pt idx="549">
                  <c:v>3610</c:v>
                </c:pt>
                <c:pt idx="550">
                  <c:v>2500</c:v>
                </c:pt>
                <c:pt idx="551">
                  <c:v>860</c:v>
                </c:pt>
                <c:pt idx="552">
                  <c:v>1940</c:v>
                </c:pt>
                <c:pt idx="553">
                  <c:v>5300</c:v>
                </c:pt>
                <c:pt idx="554">
                  <c:v>7270</c:v>
                </c:pt>
                <c:pt idx="555">
                  <c:v>12170</c:v>
                </c:pt>
                <c:pt idx="556">
                  <c:v>15290</c:v>
                </c:pt>
                <c:pt idx="557">
                  <c:v>16960</c:v>
                </c:pt>
                <c:pt idx="558">
                  <c:v>14420</c:v>
                </c:pt>
                <c:pt idx="559">
                  <c:v>12930</c:v>
                </c:pt>
                <c:pt idx="560">
                  <c:v>8710</c:v>
                </c:pt>
                <c:pt idx="561">
                  <c:v>5870</c:v>
                </c:pt>
                <c:pt idx="562">
                  <c:v>3250</c:v>
                </c:pt>
                <c:pt idx="563">
                  <c:v>2230</c:v>
                </c:pt>
                <c:pt idx="564">
                  <c:v>1250</c:v>
                </c:pt>
                <c:pt idx="565">
                  <c:v>930</c:v>
                </c:pt>
                <c:pt idx="566">
                  <c:v>1100</c:v>
                </c:pt>
                <c:pt idx="567">
                  <c:v>830</c:v>
                </c:pt>
                <c:pt idx="568">
                  <c:v>1890</c:v>
                </c:pt>
                <c:pt idx="569">
                  <c:v>3220</c:v>
                </c:pt>
                <c:pt idx="570">
                  <c:v>3240</c:v>
                </c:pt>
                <c:pt idx="571">
                  <c:v>3280</c:v>
                </c:pt>
                <c:pt idx="572">
                  <c:v>3000</c:v>
                </c:pt>
                <c:pt idx="573">
                  <c:v>2020</c:v>
                </c:pt>
                <c:pt idx="574">
                  <c:v>1300</c:v>
                </c:pt>
                <c:pt idx="575">
                  <c:v>1900</c:v>
                </c:pt>
                <c:pt idx="576">
                  <c:v>2500</c:v>
                </c:pt>
                <c:pt idx="577">
                  <c:v>2730</c:v>
                </c:pt>
                <c:pt idx="578">
                  <c:v>3320</c:v>
                </c:pt>
                <c:pt idx="579">
                  <c:v>5200</c:v>
                </c:pt>
                <c:pt idx="580">
                  <c:v>4930</c:v>
                </c:pt>
                <c:pt idx="581">
                  <c:v>3880</c:v>
                </c:pt>
                <c:pt idx="582">
                  <c:v>3610</c:v>
                </c:pt>
                <c:pt idx="583">
                  <c:v>2950</c:v>
                </c:pt>
                <c:pt idx="584">
                  <c:v>820</c:v>
                </c:pt>
                <c:pt idx="585">
                  <c:v>280</c:v>
                </c:pt>
                <c:pt idx="586">
                  <c:v>200</c:v>
                </c:pt>
                <c:pt idx="587">
                  <c:v>750</c:v>
                </c:pt>
                <c:pt idx="588">
                  <c:v>2860</c:v>
                </c:pt>
                <c:pt idx="589">
                  <c:v>4240</c:v>
                </c:pt>
                <c:pt idx="590">
                  <c:v>5840</c:v>
                </c:pt>
                <c:pt idx="591">
                  <c:v>9800</c:v>
                </c:pt>
                <c:pt idx="592">
                  <c:v>9510</c:v>
                </c:pt>
                <c:pt idx="593">
                  <c:v>7390</c:v>
                </c:pt>
                <c:pt idx="594">
                  <c:v>6160</c:v>
                </c:pt>
                <c:pt idx="595">
                  <c:v>4410</c:v>
                </c:pt>
                <c:pt idx="596">
                  <c:v>520</c:v>
                </c:pt>
                <c:pt idx="597">
                  <c:v>-10</c:v>
                </c:pt>
                <c:pt idx="598">
                  <c:v>-130</c:v>
                </c:pt>
                <c:pt idx="599">
                  <c:v>-580</c:v>
                </c:pt>
                <c:pt idx="600">
                  <c:v>-670</c:v>
                </c:pt>
                <c:pt idx="601">
                  <c:v>-660</c:v>
                </c:pt>
                <c:pt idx="602">
                  <c:v>-400</c:v>
                </c:pt>
                <c:pt idx="603">
                  <c:v>-560</c:v>
                </c:pt>
                <c:pt idx="604">
                  <c:v>-510</c:v>
                </c:pt>
                <c:pt idx="605">
                  <c:v>-440</c:v>
                </c:pt>
                <c:pt idx="606">
                  <c:v>-440</c:v>
                </c:pt>
                <c:pt idx="607">
                  <c:v>-440</c:v>
                </c:pt>
                <c:pt idx="608">
                  <c:v>-160</c:v>
                </c:pt>
                <c:pt idx="609">
                  <c:v>-10</c:v>
                </c:pt>
                <c:pt idx="610">
                  <c:v>110</c:v>
                </c:pt>
                <c:pt idx="611">
                  <c:v>280</c:v>
                </c:pt>
                <c:pt idx="612">
                  <c:v>390</c:v>
                </c:pt>
                <c:pt idx="613">
                  <c:v>490</c:v>
                </c:pt>
                <c:pt idx="614">
                  <c:v>400</c:v>
                </c:pt>
                <c:pt idx="615">
                  <c:v>200</c:v>
                </c:pt>
                <c:pt idx="616">
                  <c:v>30</c:v>
                </c:pt>
                <c:pt idx="617">
                  <c:v>-270</c:v>
                </c:pt>
                <c:pt idx="618">
                  <c:v>-970</c:v>
                </c:pt>
                <c:pt idx="619">
                  <c:v>-1080</c:v>
                </c:pt>
                <c:pt idx="620">
                  <c:v>-990</c:v>
                </c:pt>
                <c:pt idx="621">
                  <c:v>-890</c:v>
                </c:pt>
                <c:pt idx="622">
                  <c:v>-1000</c:v>
                </c:pt>
                <c:pt idx="623">
                  <c:v>-430</c:v>
                </c:pt>
                <c:pt idx="624">
                  <c:v>-400</c:v>
                </c:pt>
                <c:pt idx="625">
                  <c:v>-400</c:v>
                </c:pt>
                <c:pt idx="626">
                  <c:v>-510</c:v>
                </c:pt>
                <c:pt idx="627">
                  <c:v>-740</c:v>
                </c:pt>
                <c:pt idx="628">
                  <c:v>-660</c:v>
                </c:pt>
                <c:pt idx="629">
                  <c:v>-490</c:v>
                </c:pt>
                <c:pt idx="630">
                  <c:v>-490</c:v>
                </c:pt>
                <c:pt idx="631">
                  <c:v>-510</c:v>
                </c:pt>
                <c:pt idx="632">
                  <c:v>20</c:v>
                </c:pt>
                <c:pt idx="633">
                  <c:v>-420</c:v>
                </c:pt>
                <c:pt idx="634">
                  <c:v>-820</c:v>
                </c:pt>
                <c:pt idx="635">
                  <c:v>-1220</c:v>
                </c:pt>
                <c:pt idx="636">
                  <c:v>-1590</c:v>
                </c:pt>
                <c:pt idx="637">
                  <c:v>-1800</c:v>
                </c:pt>
                <c:pt idx="638">
                  <c:v>-1450</c:v>
                </c:pt>
                <c:pt idx="639">
                  <c:v>-1010</c:v>
                </c:pt>
                <c:pt idx="640">
                  <c:v>-380</c:v>
                </c:pt>
                <c:pt idx="641">
                  <c:v>3020</c:v>
                </c:pt>
                <c:pt idx="642">
                  <c:v>6180</c:v>
                </c:pt>
                <c:pt idx="643">
                  <c:v>7260</c:v>
                </c:pt>
                <c:pt idx="644">
                  <c:v>7350</c:v>
                </c:pt>
                <c:pt idx="645">
                  <c:v>7640</c:v>
                </c:pt>
                <c:pt idx="646">
                  <c:v>4640</c:v>
                </c:pt>
                <c:pt idx="647">
                  <c:v>1800</c:v>
                </c:pt>
                <c:pt idx="648">
                  <c:v>770</c:v>
                </c:pt>
                <c:pt idx="649">
                  <c:v>590</c:v>
                </c:pt>
                <c:pt idx="650">
                  <c:v>630</c:v>
                </c:pt>
                <c:pt idx="651">
                  <c:v>2550</c:v>
                </c:pt>
                <c:pt idx="652">
                  <c:v>4440</c:v>
                </c:pt>
                <c:pt idx="653">
                  <c:v>4610</c:v>
                </c:pt>
                <c:pt idx="654">
                  <c:v>4640</c:v>
                </c:pt>
                <c:pt idx="655">
                  <c:v>5190</c:v>
                </c:pt>
                <c:pt idx="656">
                  <c:v>3680</c:v>
                </c:pt>
                <c:pt idx="657">
                  <c:v>1810</c:v>
                </c:pt>
                <c:pt idx="658">
                  <c:v>1690</c:v>
                </c:pt>
                <c:pt idx="659">
                  <c:v>2060</c:v>
                </c:pt>
                <c:pt idx="660">
                  <c:v>990</c:v>
                </c:pt>
                <c:pt idx="661">
                  <c:v>570</c:v>
                </c:pt>
                <c:pt idx="662">
                  <c:v>340</c:v>
                </c:pt>
                <c:pt idx="663">
                  <c:v>180</c:v>
                </c:pt>
                <c:pt idx="664">
                  <c:v>-270</c:v>
                </c:pt>
                <c:pt idx="665">
                  <c:v>-410</c:v>
                </c:pt>
                <c:pt idx="666">
                  <c:v>-500</c:v>
                </c:pt>
                <c:pt idx="667">
                  <c:v>-500</c:v>
                </c:pt>
                <c:pt idx="668">
                  <c:v>540</c:v>
                </c:pt>
                <c:pt idx="669">
                  <c:v>640</c:v>
                </c:pt>
                <c:pt idx="670">
                  <c:v>1510</c:v>
                </c:pt>
                <c:pt idx="671">
                  <c:v>1930</c:v>
                </c:pt>
                <c:pt idx="672">
                  <c:v>2270</c:v>
                </c:pt>
                <c:pt idx="673">
                  <c:v>1480</c:v>
                </c:pt>
                <c:pt idx="674">
                  <c:v>1510</c:v>
                </c:pt>
                <c:pt idx="675">
                  <c:v>670</c:v>
                </c:pt>
                <c:pt idx="676">
                  <c:v>250</c:v>
                </c:pt>
                <c:pt idx="677">
                  <c:v>-90</c:v>
                </c:pt>
                <c:pt idx="678">
                  <c:v>-330</c:v>
                </c:pt>
                <c:pt idx="679">
                  <c:v>-440</c:v>
                </c:pt>
                <c:pt idx="680">
                  <c:v>-380</c:v>
                </c:pt>
                <c:pt idx="681">
                  <c:v>360</c:v>
                </c:pt>
                <c:pt idx="682">
                  <c:v>420</c:v>
                </c:pt>
                <c:pt idx="683">
                  <c:v>470</c:v>
                </c:pt>
                <c:pt idx="684">
                  <c:v>490</c:v>
                </c:pt>
                <c:pt idx="685">
                  <c:v>450</c:v>
                </c:pt>
                <c:pt idx="686">
                  <c:v>-290</c:v>
                </c:pt>
                <c:pt idx="687">
                  <c:v>-350</c:v>
                </c:pt>
                <c:pt idx="688">
                  <c:v>-320</c:v>
                </c:pt>
                <c:pt idx="689">
                  <c:v>-270</c:v>
                </c:pt>
                <c:pt idx="690">
                  <c:v>-230</c:v>
                </c:pt>
                <c:pt idx="691">
                  <c:v>-140</c:v>
                </c:pt>
                <c:pt idx="692">
                  <c:v>-50</c:v>
                </c:pt>
                <c:pt idx="693">
                  <c:v>-20</c:v>
                </c:pt>
                <c:pt idx="694">
                  <c:v>-30</c:v>
                </c:pt>
                <c:pt idx="695">
                  <c:v>-120</c:v>
                </c:pt>
                <c:pt idx="696">
                  <c:v>-210</c:v>
                </c:pt>
                <c:pt idx="697">
                  <c:v>-300</c:v>
                </c:pt>
                <c:pt idx="698">
                  <c:v>-420</c:v>
                </c:pt>
                <c:pt idx="699">
                  <c:v>-500</c:v>
                </c:pt>
                <c:pt idx="700">
                  <c:v>-500</c:v>
                </c:pt>
                <c:pt idx="701">
                  <c:v>-500</c:v>
                </c:pt>
                <c:pt idx="702">
                  <c:v>-500</c:v>
                </c:pt>
                <c:pt idx="703">
                  <c:v>-500</c:v>
                </c:pt>
                <c:pt idx="704">
                  <c:v>-500</c:v>
                </c:pt>
                <c:pt idx="705">
                  <c:v>-500</c:v>
                </c:pt>
                <c:pt idx="706">
                  <c:v>-420</c:v>
                </c:pt>
                <c:pt idx="707">
                  <c:v>-360</c:v>
                </c:pt>
                <c:pt idx="708">
                  <c:v>-60</c:v>
                </c:pt>
                <c:pt idx="709">
                  <c:v>40</c:v>
                </c:pt>
                <c:pt idx="710">
                  <c:v>100</c:v>
                </c:pt>
                <c:pt idx="711">
                  <c:v>80</c:v>
                </c:pt>
                <c:pt idx="712">
                  <c:v>210</c:v>
                </c:pt>
                <c:pt idx="713">
                  <c:v>500</c:v>
                </c:pt>
                <c:pt idx="714">
                  <c:v>430</c:v>
                </c:pt>
                <c:pt idx="715">
                  <c:v>1400</c:v>
                </c:pt>
                <c:pt idx="716">
                  <c:v>1970</c:v>
                </c:pt>
                <c:pt idx="717">
                  <c:v>1880</c:v>
                </c:pt>
                <c:pt idx="718">
                  <c:v>1360</c:v>
                </c:pt>
                <c:pt idx="719">
                  <c:v>1430</c:v>
                </c:pt>
                <c:pt idx="720">
                  <c:v>1130</c:v>
                </c:pt>
                <c:pt idx="721">
                  <c:v>1330</c:v>
                </c:pt>
                <c:pt idx="722">
                  <c:v>1670</c:v>
                </c:pt>
                <c:pt idx="723">
                  <c:v>1700</c:v>
                </c:pt>
                <c:pt idx="724">
                  <c:v>1710</c:v>
                </c:pt>
                <c:pt idx="725">
                  <c:v>1380</c:v>
                </c:pt>
                <c:pt idx="726">
                  <c:v>990</c:v>
                </c:pt>
                <c:pt idx="727">
                  <c:v>690</c:v>
                </c:pt>
                <c:pt idx="728">
                  <c:v>830</c:v>
                </c:pt>
                <c:pt idx="729">
                  <c:v>840</c:v>
                </c:pt>
                <c:pt idx="730">
                  <c:v>800</c:v>
                </c:pt>
                <c:pt idx="731">
                  <c:v>1050</c:v>
                </c:pt>
                <c:pt idx="732">
                  <c:v>2010</c:v>
                </c:pt>
                <c:pt idx="733">
                  <c:v>2560</c:v>
                </c:pt>
                <c:pt idx="734">
                  <c:v>3040</c:v>
                </c:pt>
                <c:pt idx="735">
                  <c:v>3220</c:v>
                </c:pt>
                <c:pt idx="736">
                  <c:v>2760</c:v>
                </c:pt>
                <c:pt idx="737">
                  <c:v>2290</c:v>
                </c:pt>
                <c:pt idx="738">
                  <c:v>2230</c:v>
                </c:pt>
                <c:pt idx="739">
                  <c:v>2730</c:v>
                </c:pt>
                <c:pt idx="740">
                  <c:v>3030</c:v>
                </c:pt>
                <c:pt idx="741">
                  <c:v>3900</c:v>
                </c:pt>
                <c:pt idx="742">
                  <c:v>4370</c:v>
                </c:pt>
                <c:pt idx="743">
                  <c:v>4550</c:v>
                </c:pt>
                <c:pt idx="744">
                  <c:v>4450</c:v>
                </c:pt>
                <c:pt idx="745">
                  <c:v>4560</c:v>
                </c:pt>
                <c:pt idx="746">
                  <c:v>4560</c:v>
                </c:pt>
                <c:pt idx="747">
                  <c:v>3700</c:v>
                </c:pt>
                <c:pt idx="748">
                  <c:v>2840</c:v>
                </c:pt>
                <c:pt idx="749">
                  <c:v>2940</c:v>
                </c:pt>
                <c:pt idx="750">
                  <c:v>3090</c:v>
                </c:pt>
                <c:pt idx="751">
                  <c:v>3090</c:v>
                </c:pt>
                <c:pt idx="752">
                  <c:v>3950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4470</c:v>
                </c:pt>
                <c:pt idx="757">
                  <c:v>3830</c:v>
                </c:pt>
                <c:pt idx="758">
                  <c:v>3400</c:v>
                </c:pt>
                <c:pt idx="759">
                  <c:v>2690</c:v>
                </c:pt>
                <c:pt idx="760">
                  <c:v>2690</c:v>
                </c:pt>
                <c:pt idx="761">
                  <c:v>2910</c:v>
                </c:pt>
                <c:pt idx="762">
                  <c:v>2670</c:v>
                </c:pt>
                <c:pt idx="763">
                  <c:v>2180</c:v>
                </c:pt>
                <c:pt idx="764">
                  <c:v>2240</c:v>
                </c:pt>
                <c:pt idx="765">
                  <c:v>1560</c:v>
                </c:pt>
                <c:pt idx="766">
                  <c:v>1200</c:v>
                </c:pt>
                <c:pt idx="767">
                  <c:v>1080</c:v>
                </c:pt>
                <c:pt idx="768">
                  <c:v>990</c:v>
                </c:pt>
                <c:pt idx="769">
                  <c:v>640</c:v>
                </c:pt>
                <c:pt idx="770">
                  <c:v>320</c:v>
                </c:pt>
                <c:pt idx="771">
                  <c:v>-20</c:v>
                </c:pt>
                <c:pt idx="772">
                  <c:v>-70</c:v>
                </c:pt>
                <c:pt idx="773">
                  <c:v>-160</c:v>
                </c:pt>
                <c:pt idx="774">
                  <c:v>-250</c:v>
                </c:pt>
                <c:pt idx="775">
                  <c:v>-330</c:v>
                </c:pt>
                <c:pt idx="776">
                  <c:v>-220</c:v>
                </c:pt>
                <c:pt idx="777">
                  <c:v>-170</c:v>
                </c:pt>
                <c:pt idx="778">
                  <c:v>-70</c:v>
                </c:pt>
                <c:pt idx="779">
                  <c:v>20</c:v>
                </c:pt>
                <c:pt idx="780">
                  <c:v>400</c:v>
                </c:pt>
                <c:pt idx="781">
                  <c:v>360</c:v>
                </c:pt>
                <c:pt idx="782">
                  <c:v>360</c:v>
                </c:pt>
                <c:pt idx="783">
                  <c:v>350</c:v>
                </c:pt>
                <c:pt idx="784">
                  <c:v>410</c:v>
                </c:pt>
                <c:pt idx="785">
                  <c:v>110</c:v>
                </c:pt>
                <c:pt idx="786">
                  <c:v>50</c:v>
                </c:pt>
                <c:pt idx="787">
                  <c:v>60</c:v>
                </c:pt>
                <c:pt idx="788">
                  <c:v>70</c:v>
                </c:pt>
                <c:pt idx="789">
                  <c:v>10</c:v>
                </c:pt>
                <c:pt idx="790">
                  <c:v>10</c:v>
                </c:pt>
                <c:pt idx="791">
                  <c:v>10.002999999996973</c:v>
                </c:pt>
                <c:pt idx="792">
                  <c:v>-10</c:v>
                </c:pt>
                <c:pt idx="793">
                  <c:v>340</c:v>
                </c:pt>
                <c:pt idx="794">
                  <c:v>550</c:v>
                </c:pt>
                <c:pt idx="795">
                  <c:v>640</c:v>
                </c:pt>
                <c:pt idx="796">
                  <c:v>1279.997000000003</c:v>
                </c:pt>
                <c:pt idx="797">
                  <c:v>1350</c:v>
                </c:pt>
                <c:pt idx="798">
                  <c:v>1000</c:v>
                </c:pt>
                <c:pt idx="799">
                  <c:v>790</c:v>
                </c:pt>
                <c:pt idx="800">
                  <c:v>710</c:v>
                </c:pt>
                <c:pt idx="801">
                  <c:v>370</c:v>
                </c:pt>
                <c:pt idx="802">
                  <c:v>570</c:v>
                </c:pt>
                <c:pt idx="803">
                  <c:v>740</c:v>
                </c:pt>
                <c:pt idx="804">
                  <c:v>740</c:v>
                </c:pt>
                <c:pt idx="805">
                  <c:v>730</c:v>
                </c:pt>
                <c:pt idx="806">
                  <c:v>430</c:v>
                </c:pt>
                <c:pt idx="807">
                  <c:v>170</c:v>
                </c:pt>
                <c:pt idx="808">
                  <c:v>-30</c:v>
                </c:pt>
                <c:pt idx="809">
                  <c:v>-40</c:v>
                </c:pt>
                <c:pt idx="810">
                  <c:v>60</c:v>
                </c:pt>
                <c:pt idx="811">
                  <c:v>60</c:v>
                </c:pt>
                <c:pt idx="812">
                  <c:v>40</c:v>
                </c:pt>
                <c:pt idx="813">
                  <c:v>300</c:v>
                </c:pt>
                <c:pt idx="814">
                  <c:v>550</c:v>
                </c:pt>
                <c:pt idx="815">
                  <c:v>460</c:v>
                </c:pt>
                <c:pt idx="816">
                  <c:v>770</c:v>
                </c:pt>
                <c:pt idx="817">
                  <c:v>810</c:v>
                </c:pt>
                <c:pt idx="818">
                  <c:v>530</c:v>
                </c:pt>
                <c:pt idx="819">
                  <c:v>280</c:v>
                </c:pt>
                <c:pt idx="820">
                  <c:v>260</c:v>
                </c:pt>
                <c:pt idx="821">
                  <c:v>-50</c:v>
                </c:pt>
                <c:pt idx="822">
                  <c:v>-70</c:v>
                </c:pt>
                <c:pt idx="823">
                  <c:v>10</c:v>
                </c:pt>
                <c:pt idx="824">
                  <c:v>560</c:v>
                </c:pt>
                <c:pt idx="825">
                  <c:v>1350</c:v>
                </c:pt>
                <c:pt idx="826">
                  <c:v>1670</c:v>
                </c:pt>
                <c:pt idx="827">
                  <c:v>2160</c:v>
                </c:pt>
                <c:pt idx="828">
                  <c:v>2190</c:v>
                </c:pt>
                <c:pt idx="829">
                  <c:v>1670</c:v>
                </c:pt>
                <c:pt idx="830">
                  <c:v>850</c:v>
                </c:pt>
                <c:pt idx="831">
                  <c:v>470</c:v>
                </c:pt>
                <c:pt idx="832">
                  <c:v>60</c:v>
                </c:pt>
                <c:pt idx="833">
                  <c:v>0</c:v>
                </c:pt>
                <c:pt idx="834">
                  <c:v>180</c:v>
                </c:pt>
                <c:pt idx="835">
                  <c:v>1220</c:v>
                </c:pt>
                <c:pt idx="836">
                  <c:v>1840</c:v>
                </c:pt>
                <c:pt idx="837">
                  <c:v>2760</c:v>
                </c:pt>
                <c:pt idx="838">
                  <c:v>2820</c:v>
                </c:pt>
                <c:pt idx="839">
                  <c:v>2520</c:v>
                </c:pt>
                <c:pt idx="840">
                  <c:v>1420</c:v>
                </c:pt>
                <c:pt idx="841">
                  <c:v>890</c:v>
                </c:pt>
                <c:pt idx="842">
                  <c:v>-210</c:v>
                </c:pt>
                <c:pt idx="843">
                  <c:v>-370</c:v>
                </c:pt>
                <c:pt idx="844">
                  <c:v>-370</c:v>
                </c:pt>
                <c:pt idx="845">
                  <c:v>-370</c:v>
                </c:pt>
                <c:pt idx="846">
                  <c:v>-500</c:v>
                </c:pt>
                <c:pt idx="847">
                  <c:v>-500</c:v>
                </c:pt>
                <c:pt idx="848">
                  <c:v>-460</c:v>
                </c:pt>
                <c:pt idx="849">
                  <c:v>-440</c:v>
                </c:pt>
                <c:pt idx="850">
                  <c:v>-439.99700000000303</c:v>
                </c:pt>
                <c:pt idx="851">
                  <c:v>-440</c:v>
                </c:pt>
                <c:pt idx="852">
                  <c:v>-150</c:v>
                </c:pt>
                <c:pt idx="853">
                  <c:v>-70</c:v>
                </c:pt>
                <c:pt idx="854">
                  <c:v>-40</c:v>
                </c:pt>
                <c:pt idx="855">
                  <c:v>9.9970000000030268</c:v>
                </c:pt>
                <c:pt idx="856">
                  <c:v>160</c:v>
                </c:pt>
                <c:pt idx="857">
                  <c:v>100</c:v>
                </c:pt>
                <c:pt idx="858">
                  <c:v>220</c:v>
                </c:pt>
                <c:pt idx="859">
                  <c:v>270</c:v>
                </c:pt>
                <c:pt idx="860">
                  <c:v>320</c:v>
                </c:pt>
                <c:pt idx="861">
                  <c:v>520</c:v>
                </c:pt>
                <c:pt idx="862">
                  <c:v>520</c:v>
                </c:pt>
                <c:pt idx="863">
                  <c:v>480</c:v>
                </c:pt>
                <c:pt idx="864">
                  <c:v>740</c:v>
                </c:pt>
                <c:pt idx="865">
                  <c:v>840</c:v>
                </c:pt>
                <c:pt idx="866">
                  <c:v>680</c:v>
                </c:pt>
                <c:pt idx="867">
                  <c:v>500</c:v>
                </c:pt>
                <c:pt idx="868">
                  <c:v>350</c:v>
                </c:pt>
                <c:pt idx="869">
                  <c:v>40</c:v>
                </c:pt>
                <c:pt idx="870">
                  <c:v>-110</c:v>
                </c:pt>
                <c:pt idx="871">
                  <c:v>-240</c:v>
                </c:pt>
                <c:pt idx="872">
                  <c:v>-240</c:v>
                </c:pt>
                <c:pt idx="873">
                  <c:v>-240</c:v>
                </c:pt>
                <c:pt idx="874">
                  <c:v>-240</c:v>
                </c:pt>
                <c:pt idx="875">
                  <c:v>-210</c:v>
                </c:pt>
                <c:pt idx="876">
                  <c:v>-220</c:v>
                </c:pt>
                <c:pt idx="877">
                  <c:v>-220</c:v>
                </c:pt>
                <c:pt idx="878">
                  <c:v>-220</c:v>
                </c:pt>
                <c:pt idx="879">
                  <c:v>-220</c:v>
                </c:pt>
                <c:pt idx="880">
                  <c:v>-250</c:v>
                </c:pt>
                <c:pt idx="881">
                  <c:v>-250</c:v>
                </c:pt>
                <c:pt idx="882">
                  <c:v>-150</c:v>
                </c:pt>
                <c:pt idx="883">
                  <c:v>-150</c:v>
                </c:pt>
                <c:pt idx="884">
                  <c:v>-70</c:v>
                </c:pt>
                <c:pt idx="885">
                  <c:v>-70</c:v>
                </c:pt>
                <c:pt idx="886">
                  <c:v>-70</c:v>
                </c:pt>
                <c:pt idx="887">
                  <c:v>-120</c:v>
                </c:pt>
                <c:pt idx="888">
                  <c:v>-110</c:v>
                </c:pt>
                <c:pt idx="889">
                  <c:v>-150</c:v>
                </c:pt>
                <c:pt idx="890">
                  <c:v>-110</c:v>
                </c:pt>
                <c:pt idx="891">
                  <c:v>-30</c:v>
                </c:pt>
                <c:pt idx="892">
                  <c:v>150</c:v>
                </c:pt>
                <c:pt idx="893">
                  <c:v>190</c:v>
                </c:pt>
                <c:pt idx="894">
                  <c:v>170</c:v>
                </c:pt>
                <c:pt idx="895">
                  <c:v>260</c:v>
                </c:pt>
                <c:pt idx="896">
                  <c:v>280</c:v>
                </c:pt>
                <c:pt idx="897">
                  <c:v>50</c:v>
                </c:pt>
                <c:pt idx="898">
                  <c:v>140</c:v>
                </c:pt>
                <c:pt idx="899">
                  <c:v>180</c:v>
                </c:pt>
                <c:pt idx="900">
                  <c:v>80</c:v>
                </c:pt>
                <c:pt idx="901">
                  <c:v>-20</c:v>
                </c:pt>
                <c:pt idx="902">
                  <c:v>-20</c:v>
                </c:pt>
                <c:pt idx="903">
                  <c:v>-110</c:v>
                </c:pt>
                <c:pt idx="904">
                  <c:v>-170</c:v>
                </c:pt>
                <c:pt idx="905">
                  <c:v>-200</c:v>
                </c:pt>
                <c:pt idx="906">
                  <c:v>-130</c:v>
                </c:pt>
                <c:pt idx="907">
                  <c:v>-70</c:v>
                </c:pt>
                <c:pt idx="908">
                  <c:v>-50</c:v>
                </c:pt>
                <c:pt idx="909">
                  <c:v>140</c:v>
                </c:pt>
                <c:pt idx="910">
                  <c:v>380</c:v>
                </c:pt>
                <c:pt idx="911">
                  <c:v>710</c:v>
                </c:pt>
                <c:pt idx="912">
                  <c:v>960</c:v>
                </c:pt>
                <c:pt idx="913">
                  <c:v>1040</c:v>
                </c:pt>
                <c:pt idx="914">
                  <c:v>1240</c:v>
                </c:pt>
                <c:pt idx="915">
                  <c:v>1220</c:v>
                </c:pt>
                <c:pt idx="916">
                  <c:v>1250</c:v>
                </c:pt>
                <c:pt idx="917">
                  <c:v>1220</c:v>
                </c:pt>
                <c:pt idx="918">
                  <c:v>1450</c:v>
                </c:pt>
                <c:pt idx="919">
                  <c:v>1710</c:v>
                </c:pt>
                <c:pt idx="920">
                  <c:v>2040</c:v>
                </c:pt>
                <c:pt idx="921">
                  <c:v>1780</c:v>
                </c:pt>
                <c:pt idx="922">
                  <c:v>1739.9999999999982</c:v>
                </c:pt>
                <c:pt idx="923">
                  <c:v>1439.9999999999982</c:v>
                </c:pt>
                <c:pt idx="924">
                  <c:v>939.99999999999818</c:v>
                </c:pt>
                <c:pt idx="925">
                  <c:v>469.99999999999818</c:v>
                </c:pt>
                <c:pt idx="926">
                  <c:v>369.99999999999818</c:v>
                </c:pt>
                <c:pt idx="927">
                  <c:v>260</c:v>
                </c:pt>
                <c:pt idx="928">
                  <c:v>260</c:v>
                </c:pt>
                <c:pt idx="929">
                  <c:v>370</c:v>
                </c:pt>
                <c:pt idx="930">
                  <c:v>480</c:v>
                </c:pt>
                <c:pt idx="931">
                  <c:v>770</c:v>
                </c:pt>
                <c:pt idx="932">
                  <c:v>1250</c:v>
                </c:pt>
                <c:pt idx="933">
                  <c:v>1340</c:v>
                </c:pt>
                <c:pt idx="934">
                  <c:v>1130</c:v>
                </c:pt>
                <c:pt idx="935">
                  <c:v>990</c:v>
                </c:pt>
                <c:pt idx="936">
                  <c:v>810</c:v>
                </c:pt>
                <c:pt idx="937">
                  <c:v>710</c:v>
                </c:pt>
                <c:pt idx="938">
                  <c:v>660</c:v>
                </c:pt>
                <c:pt idx="939">
                  <c:v>750</c:v>
                </c:pt>
                <c:pt idx="940">
                  <c:v>910</c:v>
                </c:pt>
                <c:pt idx="941">
                  <c:v>970</c:v>
                </c:pt>
                <c:pt idx="942">
                  <c:v>610</c:v>
                </c:pt>
                <c:pt idx="943">
                  <c:v>660</c:v>
                </c:pt>
                <c:pt idx="944">
                  <c:v>720</c:v>
                </c:pt>
                <c:pt idx="945">
                  <c:v>890</c:v>
                </c:pt>
                <c:pt idx="946">
                  <c:v>800</c:v>
                </c:pt>
                <c:pt idx="947">
                  <c:v>700</c:v>
                </c:pt>
                <c:pt idx="948">
                  <c:v>570</c:v>
                </c:pt>
                <c:pt idx="949">
                  <c:v>470</c:v>
                </c:pt>
                <c:pt idx="950">
                  <c:v>200</c:v>
                </c:pt>
                <c:pt idx="951">
                  <c:v>150</c:v>
                </c:pt>
                <c:pt idx="952">
                  <c:v>270</c:v>
                </c:pt>
                <c:pt idx="953">
                  <c:v>290</c:v>
                </c:pt>
                <c:pt idx="954">
                  <c:v>310</c:v>
                </c:pt>
                <c:pt idx="955">
                  <c:v>270</c:v>
                </c:pt>
                <c:pt idx="956">
                  <c:v>300</c:v>
                </c:pt>
                <c:pt idx="957">
                  <c:v>400</c:v>
                </c:pt>
                <c:pt idx="958">
                  <c:v>590</c:v>
                </c:pt>
                <c:pt idx="959">
                  <c:v>700</c:v>
                </c:pt>
                <c:pt idx="960">
                  <c:v>720</c:v>
                </c:pt>
                <c:pt idx="961">
                  <c:v>730</c:v>
                </c:pt>
                <c:pt idx="962">
                  <c:v>540</c:v>
                </c:pt>
                <c:pt idx="963">
                  <c:v>400</c:v>
                </c:pt>
                <c:pt idx="964">
                  <c:v>420</c:v>
                </c:pt>
                <c:pt idx="965">
                  <c:v>430</c:v>
                </c:pt>
                <c:pt idx="966">
                  <c:v>370</c:v>
                </c:pt>
                <c:pt idx="967">
                  <c:v>820</c:v>
                </c:pt>
                <c:pt idx="968">
                  <c:v>800</c:v>
                </c:pt>
                <c:pt idx="969">
                  <c:v>690.00300000000061</c:v>
                </c:pt>
                <c:pt idx="970">
                  <c:v>650</c:v>
                </c:pt>
                <c:pt idx="971">
                  <c:v>900</c:v>
                </c:pt>
                <c:pt idx="972">
                  <c:v>550</c:v>
                </c:pt>
                <c:pt idx="973">
                  <c:v>570</c:v>
                </c:pt>
                <c:pt idx="974">
                  <c:v>429.99699999999939</c:v>
                </c:pt>
                <c:pt idx="975">
                  <c:v>440</c:v>
                </c:pt>
                <c:pt idx="976">
                  <c:v>180</c:v>
                </c:pt>
                <c:pt idx="977">
                  <c:v>150</c:v>
                </c:pt>
                <c:pt idx="978">
                  <c:v>240</c:v>
                </c:pt>
                <c:pt idx="979">
                  <c:v>360</c:v>
                </c:pt>
                <c:pt idx="980">
                  <c:v>290</c:v>
                </c:pt>
                <c:pt idx="981">
                  <c:v>370</c:v>
                </c:pt>
                <c:pt idx="982">
                  <c:v>260</c:v>
                </c:pt>
                <c:pt idx="983">
                  <c:v>90</c:v>
                </c:pt>
                <c:pt idx="984">
                  <c:v>100</c:v>
                </c:pt>
                <c:pt idx="985">
                  <c:v>150</c:v>
                </c:pt>
                <c:pt idx="986">
                  <c:v>100</c:v>
                </c:pt>
                <c:pt idx="987">
                  <c:v>260</c:v>
                </c:pt>
                <c:pt idx="988">
                  <c:v>420</c:v>
                </c:pt>
                <c:pt idx="989">
                  <c:v>620</c:v>
                </c:pt>
                <c:pt idx="990">
                  <c:v>660</c:v>
                </c:pt>
                <c:pt idx="991">
                  <c:v>780</c:v>
                </c:pt>
                <c:pt idx="992">
                  <c:v>730</c:v>
                </c:pt>
                <c:pt idx="993">
                  <c:v>730</c:v>
                </c:pt>
                <c:pt idx="994">
                  <c:v>450</c:v>
                </c:pt>
                <c:pt idx="995">
                  <c:v>830</c:v>
                </c:pt>
                <c:pt idx="996">
                  <c:v>1100</c:v>
                </c:pt>
                <c:pt idx="997">
                  <c:v>1180</c:v>
                </c:pt>
                <c:pt idx="998">
                  <c:v>1040</c:v>
                </c:pt>
                <c:pt idx="999">
                  <c:v>1170</c:v>
                </c:pt>
                <c:pt idx="1000">
                  <c:v>770</c:v>
                </c:pt>
                <c:pt idx="1001">
                  <c:v>330</c:v>
                </c:pt>
                <c:pt idx="1002">
                  <c:v>380</c:v>
                </c:pt>
                <c:pt idx="1003">
                  <c:v>640</c:v>
                </c:pt>
                <c:pt idx="1004">
                  <c:v>560</c:v>
                </c:pt>
                <c:pt idx="1005">
                  <c:v>510</c:v>
                </c:pt>
                <c:pt idx="1006">
                  <c:v>510</c:v>
                </c:pt>
                <c:pt idx="1007">
                  <c:v>280</c:v>
                </c:pt>
                <c:pt idx="1008">
                  <c:v>20</c:v>
                </c:pt>
                <c:pt idx="1009">
                  <c:v>30</c:v>
                </c:pt>
                <c:pt idx="1010">
                  <c:v>150</c:v>
                </c:pt>
                <c:pt idx="1011">
                  <c:v>180</c:v>
                </c:pt>
                <c:pt idx="1012">
                  <c:v>310</c:v>
                </c:pt>
                <c:pt idx="1013">
                  <c:v>340</c:v>
                </c:pt>
                <c:pt idx="1014">
                  <c:v>290</c:v>
                </c:pt>
                <c:pt idx="1015">
                  <c:v>200</c:v>
                </c:pt>
                <c:pt idx="1016">
                  <c:v>130</c:v>
                </c:pt>
                <c:pt idx="1017">
                  <c:v>-50</c:v>
                </c:pt>
                <c:pt idx="1018">
                  <c:v>-130</c:v>
                </c:pt>
                <c:pt idx="1019">
                  <c:v>-180</c:v>
                </c:pt>
                <c:pt idx="1020">
                  <c:v>-10</c:v>
                </c:pt>
                <c:pt idx="1021">
                  <c:v>460</c:v>
                </c:pt>
                <c:pt idx="1022">
                  <c:v>520</c:v>
                </c:pt>
                <c:pt idx="1023">
                  <c:v>570</c:v>
                </c:pt>
                <c:pt idx="1024">
                  <c:v>590</c:v>
                </c:pt>
                <c:pt idx="1025">
                  <c:v>390</c:v>
                </c:pt>
                <c:pt idx="1026">
                  <c:v>-50</c:v>
                </c:pt>
                <c:pt idx="1027">
                  <c:v>-110</c:v>
                </c:pt>
                <c:pt idx="1028">
                  <c:v>-140</c:v>
                </c:pt>
                <c:pt idx="1029">
                  <c:v>-120</c:v>
                </c:pt>
                <c:pt idx="1030">
                  <c:v>-110</c:v>
                </c:pt>
                <c:pt idx="1031">
                  <c:v>-140</c:v>
                </c:pt>
                <c:pt idx="1032">
                  <c:v>-90</c:v>
                </c:pt>
                <c:pt idx="1033">
                  <c:v>-60</c:v>
                </c:pt>
                <c:pt idx="1034">
                  <c:v>-49.997000000000298</c:v>
                </c:pt>
                <c:pt idx="1035">
                  <c:v>-80</c:v>
                </c:pt>
                <c:pt idx="1036">
                  <c:v>-90</c:v>
                </c:pt>
                <c:pt idx="1037">
                  <c:v>-140</c:v>
                </c:pt>
                <c:pt idx="1038">
                  <c:v>-190</c:v>
                </c:pt>
                <c:pt idx="1039">
                  <c:v>-250.0029999999997</c:v>
                </c:pt>
                <c:pt idx="1040">
                  <c:v>-250</c:v>
                </c:pt>
                <c:pt idx="1041">
                  <c:v>-250</c:v>
                </c:pt>
                <c:pt idx="1042">
                  <c:v>-250</c:v>
                </c:pt>
                <c:pt idx="1043">
                  <c:v>-250</c:v>
                </c:pt>
                <c:pt idx="1044">
                  <c:v>-250</c:v>
                </c:pt>
                <c:pt idx="1045">
                  <c:v>-250</c:v>
                </c:pt>
                <c:pt idx="1046">
                  <c:v>-240</c:v>
                </c:pt>
                <c:pt idx="1047">
                  <c:v>-240</c:v>
                </c:pt>
                <c:pt idx="1048">
                  <c:v>-240</c:v>
                </c:pt>
                <c:pt idx="1049">
                  <c:v>-240</c:v>
                </c:pt>
                <c:pt idx="1050">
                  <c:v>-240</c:v>
                </c:pt>
                <c:pt idx="1051">
                  <c:v>-250</c:v>
                </c:pt>
                <c:pt idx="1052">
                  <c:v>-250</c:v>
                </c:pt>
                <c:pt idx="1053">
                  <c:v>-250</c:v>
                </c:pt>
                <c:pt idx="1054">
                  <c:v>-220</c:v>
                </c:pt>
                <c:pt idx="1055">
                  <c:v>-170</c:v>
                </c:pt>
                <c:pt idx="1056">
                  <c:v>-70</c:v>
                </c:pt>
                <c:pt idx="1057">
                  <c:v>-20</c:v>
                </c:pt>
                <c:pt idx="1058">
                  <c:v>80</c:v>
                </c:pt>
                <c:pt idx="1059">
                  <c:v>130</c:v>
                </c:pt>
                <c:pt idx="1060">
                  <c:v>100</c:v>
                </c:pt>
                <c:pt idx="1061">
                  <c:v>40</c:v>
                </c:pt>
                <c:pt idx="1062">
                  <c:v>30</c:v>
                </c:pt>
                <c:pt idx="1063">
                  <c:v>-20</c:v>
                </c:pt>
                <c:pt idx="1064">
                  <c:v>40</c:v>
                </c:pt>
                <c:pt idx="1065">
                  <c:v>50</c:v>
                </c:pt>
                <c:pt idx="1066">
                  <c:v>60</c:v>
                </c:pt>
                <c:pt idx="1067">
                  <c:v>80</c:v>
                </c:pt>
                <c:pt idx="1068">
                  <c:v>110</c:v>
                </c:pt>
                <c:pt idx="1069">
                  <c:v>0</c:v>
                </c:pt>
                <c:pt idx="1070">
                  <c:v>-30</c:v>
                </c:pt>
                <c:pt idx="1071">
                  <c:v>-80</c:v>
                </c:pt>
                <c:pt idx="1072">
                  <c:v>-110</c:v>
                </c:pt>
                <c:pt idx="1073">
                  <c:v>-150</c:v>
                </c:pt>
                <c:pt idx="1074">
                  <c:v>-140</c:v>
                </c:pt>
                <c:pt idx="1075">
                  <c:v>60</c:v>
                </c:pt>
                <c:pt idx="1076">
                  <c:v>110</c:v>
                </c:pt>
                <c:pt idx="1077">
                  <c:v>170</c:v>
                </c:pt>
                <c:pt idx="1078">
                  <c:v>170</c:v>
                </c:pt>
                <c:pt idx="1079">
                  <c:v>170</c:v>
                </c:pt>
                <c:pt idx="1080">
                  <c:v>10</c:v>
                </c:pt>
                <c:pt idx="1081">
                  <c:v>0</c:v>
                </c:pt>
                <c:pt idx="1082">
                  <c:v>-50</c:v>
                </c:pt>
                <c:pt idx="1083">
                  <c:v>-50</c:v>
                </c:pt>
                <c:pt idx="1084">
                  <c:v>-50</c:v>
                </c:pt>
                <c:pt idx="1085">
                  <c:v>-50</c:v>
                </c:pt>
                <c:pt idx="1086">
                  <c:v>-50</c:v>
                </c:pt>
                <c:pt idx="1087">
                  <c:v>-50</c:v>
                </c:pt>
                <c:pt idx="1088">
                  <c:v>-50</c:v>
                </c:pt>
                <c:pt idx="1089">
                  <c:v>-50</c:v>
                </c:pt>
                <c:pt idx="1090">
                  <c:v>-50</c:v>
                </c:pt>
                <c:pt idx="1091">
                  <c:v>-50</c:v>
                </c:pt>
                <c:pt idx="1092">
                  <c:v>-50</c:v>
                </c:pt>
                <c:pt idx="1093">
                  <c:v>-49.997000000000298</c:v>
                </c:pt>
                <c:pt idx="1094">
                  <c:v>-50</c:v>
                </c:pt>
                <c:pt idx="1095">
                  <c:v>-50</c:v>
                </c:pt>
                <c:pt idx="1096">
                  <c:v>-50</c:v>
                </c:pt>
                <c:pt idx="1097">
                  <c:v>-50</c:v>
                </c:pt>
                <c:pt idx="1098">
                  <c:v>-50.002999999999702</c:v>
                </c:pt>
                <c:pt idx="1099">
                  <c:v>-50</c:v>
                </c:pt>
                <c:pt idx="1100">
                  <c:v>-50</c:v>
                </c:pt>
                <c:pt idx="1101">
                  <c:v>-50</c:v>
                </c:pt>
                <c:pt idx="1102">
                  <c:v>-50</c:v>
                </c:pt>
                <c:pt idx="1103">
                  <c:v>-50</c:v>
                </c:pt>
                <c:pt idx="1104">
                  <c:v>-50</c:v>
                </c:pt>
                <c:pt idx="1105">
                  <c:v>-50</c:v>
                </c:pt>
                <c:pt idx="1106">
                  <c:v>-50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-50</c:v>
                </c:pt>
                <c:pt idx="1111">
                  <c:v>-30</c:v>
                </c:pt>
                <c:pt idx="1112">
                  <c:v>40</c:v>
                </c:pt>
                <c:pt idx="1113">
                  <c:v>40</c:v>
                </c:pt>
                <c:pt idx="1114">
                  <c:v>90</c:v>
                </c:pt>
                <c:pt idx="1115">
                  <c:v>90</c:v>
                </c:pt>
                <c:pt idx="1116">
                  <c:v>80</c:v>
                </c:pt>
                <c:pt idx="1117">
                  <c:v>10</c:v>
                </c:pt>
                <c:pt idx="1118">
                  <c:v>10</c:v>
                </c:pt>
                <c:pt idx="1119">
                  <c:v>-40</c:v>
                </c:pt>
                <c:pt idx="1120">
                  <c:v>-40</c:v>
                </c:pt>
                <c:pt idx="1121">
                  <c:v>-50</c:v>
                </c:pt>
                <c:pt idx="1122">
                  <c:v>-50</c:v>
                </c:pt>
                <c:pt idx="1123">
                  <c:v>-50</c:v>
                </c:pt>
                <c:pt idx="1124">
                  <c:v>-50</c:v>
                </c:pt>
                <c:pt idx="1125">
                  <c:v>-50</c:v>
                </c:pt>
                <c:pt idx="1126">
                  <c:v>1950</c:v>
                </c:pt>
                <c:pt idx="1127">
                  <c:v>2420</c:v>
                </c:pt>
                <c:pt idx="1128">
                  <c:v>2430</c:v>
                </c:pt>
                <c:pt idx="1129">
                  <c:v>2440</c:v>
                </c:pt>
                <c:pt idx="1130">
                  <c:v>2440</c:v>
                </c:pt>
                <c:pt idx="1131">
                  <c:v>440</c:v>
                </c:pt>
                <c:pt idx="1132">
                  <c:v>-30</c:v>
                </c:pt>
                <c:pt idx="1133">
                  <c:v>-40</c:v>
                </c:pt>
                <c:pt idx="1134">
                  <c:v>-50</c:v>
                </c:pt>
                <c:pt idx="1135">
                  <c:v>-50</c:v>
                </c:pt>
                <c:pt idx="1136">
                  <c:v>-50</c:v>
                </c:pt>
                <c:pt idx="1137">
                  <c:v>-50</c:v>
                </c:pt>
                <c:pt idx="1138">
                  <c:v>-50</c:v>
                </c:pt>
                <c:pt idx="1139">
                  <c:v>-50</c:v>
                </c:pt>
                <c:pt idx="1140">
                  <c:v>-50</c:v>
                </c:pt>
                <c:pt idx="1141">
                  <c:v>-50</c:v>
                </c:pt>
                <c:pt idx="1142">
                  <c:v>-50</c:v>
                </c:pt>
                <c:pt idx="1143">
                  <c:v>-50</c:v>
                </c:pt>
                <c:pt idx="1144">
                  <c:v>-50</c:v>
                </c:pt>
                <c:pt idx="1145">
                  <c:v>-50</c:v>
                </c:pt>
                <c:pt idx="1146">
                  <c:v>-50</c:v>
                </c:pt>
                <c:pt idx="1147">
                  <c:v>-50</c:v>
                </c:pt>
                <c:pt idx="1148">
                  <c:v>-50</c:v>
                </c:pt>
                <c:pt idx="1149">
                  <c:v>-50</c:v>
                </c:pt>
                <c:pt idx="1150">
                  <c:v>-50</c:v>
                </c:pt>
                <c:pt idx="1151">
                  <c:v>-49.997000000000298</c:v>
                </c:pt>
                <c:pt idx="1152">
                  <c:v>-50</c:v>
                </c:pt>
                <c:pt idx="1153">
                  <c:v>-50</c:v>
                </c:pt>
                <c:pt idx="1154">
                  <c:v>-50</c:v>
                </c:pt>
                <c:pt idx="1155">
                  <c:v>-50</c:v>
                </c:pt>
                <c:pt idx="1156">
                  <c:v>-50.002999999999702</c:v>
                </c:pt>
                <c:pt idx="1157">
                  <c:v>-50</c:v>
                </c:pt>
                <c:pt idx="1158">
                  <c:v>-50</c:v>
                </c:pt>
                <c:pt idx="1159">
                  <c:v>-50</c:v>
                </c:pt>
                <c:pt idx="1160">
                  <c:v>-50</c:v>
                </c:pt>
                <c:pt idx="1161">
                  <c:v>-50</c:v>
                </c:pt>
                <c:pt idx="1162">
                  <c:v>-50</c:v>
                </c:pt>
                <c:pt idx="1163">
                  <c:v>-50</c:v>
                </c:pt>
                <c:pt idx="1164">
                  <c:v>-50</c:v>
                </c:pt>
                <c:pt idx="1165">
                  <c:v>-50</c:v>
                </c:pt>
                <c:pt idx="1166">
                  <c:v>-50</c:v>
                </c:pt>
                <c:pt idx="1167">
                  <c:v>-50</c:v>
                </c:pt>
                <c:pt idx="1168">
                  <c:v>-50</c:v>
                </c:pt>
                <c:pt idx="1169">
                  <c:v>-50</c:v>
                </c:pt>
                <c:pt idx="1170">
                  <c:v>-50</c:v>
                </c:pt>
                <c:pt idx="1171">
                  <c:v>-50</c:v>
                </c:pt>
                <c:pt idx="1172">
                  <c:v>-50</c:v>
                </c:pt>
                <c:pt idx="1173">
                  <c:v>-50</c:v>
                </c:pt>
                <c:pt idx="1174">
                  <c:v>-50</c:v>
                </c:pt>
                <c:pt idx="1175">
                  <c:v>-50</c:v>
                </c:pt>
                <c:pt idx="1176">
                  <c:v>-50</c:v>
                </c:pt>
                <c:pt idx="1177">
                  <c:v>-50</c:v>
                </c:pt>
                <c:pt idx="1178">
                  <c:v>-50</c:v>
                </c:pt>
                <c:pt idx="1179">
                  <c:v>-50</c:v>
                </c:pt>
                <c:pt idx="1180">
                  <c:v>-50</c:v>
                </c:pt>
                <c:pt idx="1181">
                  <c:v>-50</c:v>
                </c:pt>
                <c:pt idx="1182">
                  <c:v>-50</c:v>
                </c:pt>
                <c:pt idx="1183">
                  <c:v>-50</c:v>
                </c:pt>
                <c:pt idx="1184">
                  <c:v>-50</c:v>
                </c:pt>
                <c:pt idx="1185">
                  <c:v>-50</c:v>
                </c:pt>
                <c:pt idx="1186">
                  <c:v>-50</c:v>
                </c:pt>
                <c:pt idx="1187">
                  <c:v>-50</c:v>
                </c:pt>
                <c:pt idx="1188">
                  <c:v>-50</c:v>
                </c:pt>
                <c:pt idx="1189">
                  <c:v>-50</c:v>
                </c:pt>
                <c:pt idx="1190">
                  <c:v>-50</c:v>
                </c:pt>
                <c:pt idx="1191">
                  <c:v>-50</c:v>
                </c:pt>
                <c:pt idx="1192">
                  <c:v>-50</c:v>
                </c:pt>
                <c:pt idx="1193">
                  <c:v>-50</c:v>
                </c:pt>
                <c:pt idx="1194">
                  <c:v>-50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-50</c:v>
                </c:pt>
                <c:pt idx="1201">
                  <c:v>-50</c:v>
                </c:pt>
                <c:pt idx="1202">
                  <c:v>-50</c:v>
                </c:pt>
                <c:pt idx="1203">
                  <c:v>-50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-49.997000000000298</c:v>
                </c:pt>
                <c:pt idx="1213">
                  <c:v>-50</c:v>
                </c:pt>
                <c:pt idx="1214">
                  <c:v>-50</c:v>
                </c:pt>
                <c:pt idx="1215">
                  <c:v>-50</c:v>
                </c:pt>
                <c:pt idx="1216">
                  <c:v>-50</c:v>
                </c:pt>
                <c:pt idx="1217">
                  <c:v>-50.002999999999702</c:v>
                </c:pt>
                <c:pt idx="1218">
                  <c:v>-50</c:v>
                </c:pt>
                <c:pt idx="1219">
                  <c:v>-50</c:v>
                </c:pt>
                <c:pt idx="1220">
                  <c:v>-50</c:v>
                </c:pt>
                <c:pt idx="1221">
                  <c:v>-50</c:v>
                </c:pt>
                <c:pt idx="1222">
                  <c:v>-50</c:v>
                </c:pt>
                <c:pt idx="1223">
                  <c:v>-50</c:v>
                </c:pt>
                <c:pt idx="1224">
                  <c:v>-50</c:v>
                </c:pt>
                <c:pt idx="1225">
                  <c:v>-50</c:v>
                </c:pt>
                <c:pt idx="1226">
                  <c:v>-50</c:v>
                </c:pt>
                <c:pt idx="1227">
                  <c:v>-50</c:v>
                </c:pt>
                <c:pt idx="1228">
                  <c:v>-50</c:v>
                </c:pt>
                <c:pt idx="1229">
                  <c:v>-50</c:v>
                </c:pt>
                <c:pt idx="1230">
                  <c:v>-50</c:v>
                </c:pt>
                <c:pt idx="1231">
                  <c:v>-50</c:v>
                </c:pt>
                <c:pt idx="1232">
                  <c:v>-50</c:v>
                </c:pt>
                <c:pt idx="1233">
                  <c:v>-50</c:v>
                </c:pt>
                <c:pt idx="1234">
                  <c:v>-50</c:v>
                </c:pt>
                <c:pt idx="1235">
                  <c:v>-50</c:v>
                </c:pt>
                <c:pt idx="1236">
                  <c:v>-50</c:v>
                </c:pt>
                <c:pt idx="1237">
                  <c:v>-50</c:v>
                </c:pt>
                <c:pt idx="1238">
                  <c:v>-50</c:v>
                </c:pt>
                <c:pt idx="1239">
                  <c:v>-50</c:v>
                </c:pt>
                <c:pt idx="1240">
                  <c:v>-50</c:v>
                </c:pt>
                <c:pt idx="1241">
                  <c:v>-50</c:v>
                </c:pt>
                <c:pt idx="1242">
                  <c:v>-50</c:v>
                </c:pt>
                <c:pt idx="1243">
                  <c:v>-50</c:v>
                </c:pt>
                <c:pt idx="1244">
                  <c:v>-50</c:v>
                </c:pt>
                <c:pt idx="1245">
                  <c:v>-50</c:v>
                </c:pt>
                <c:pt idx="1246">
                  <c:v>-50</c:v>
                </c:pt>
                <c:pt idx="1247">
                  <c:v>-50</c:v>
                </c:pt>
                <c:pt idx="1248">
                  <c:v>-50</c:v>
                </c:pt>
                <c:pt idx="1249">
                  <c:v>-50</c:v>
                </c:pt>
                <c:pt idx="1250">
                  <c:v>-50</c:v>
                </c:pt>
                <c:pt idx="1251">
                  <c:v>-50</c:v>
                </c:pt>
                <c:pt idx="1252">
                  <c:v>-50</c:v>
                </c:pt>
                <c:pt idx="1253">
                  <c:v>-50</c:v>
                </c:pt>
                <c:pt idx="1254">
                  <c:v>-50</c:v>
                </c:pt>
                <c:pt idx="1255">
                  <c:v>-50</c:v>
                </c:pt>
                <c:pt idx="1256">
                  <c:v>-50</c:v>
                </c:pt>
                <c:pt idx="1257">
                  <c:v>-50</c:v>
                </c:pt>
                <c:pt idx="1258">
                  <c:v>-50</c:v>
                </c:pt>
                <c:pt idx="1259">
                  <c:v>-50</c:v>
                </c:pt>
                <c:pt idx="1260">
                  <c:v>-50</c:v>
                </c:pt>
                <c:pt idx="1261">
                  <c:v>-50</c:v>
                </c:pt>
                <c:pt idx="1262">
                  <c:v>-50</c:v>
                </c:pt>
                <c:pt idx="1263">
                  <c:v>-50</c:v>
                </c:pt>
                <c:pt idx="1264">
                  <c:v>-50</c:v>
                </c:pt>
                <c:pt idx="1265">
                  <c:v>-50</c:v>
                </c:pt>
                <c:pt idx="1266">
                  <c:v>-50</c:v>
                </c:pt>
                <c:pt idx="1267">
                  <c:v>-50</c:v>
                </c:pt>
                <c:pt idx="1268">
                  <c:v>-50</c:v>
                </c:pt>
                <c:pt idx="1269">
                  <c:v>-50</c:v>
                </c:pt>
                <c:pt idx="1270">
                  <c:v>-50</c:v>
                </c:pt>
                <c:pt idx="1271">
                  <c:v>-50</c:v>
                </c:pt>
                <c:pt idx="1272">
                  <c:v>-50</c:v>
                </c:pt>
                <c:pt idx="1273">
                  <c:v>-50</c:v>
                </c:pt>
                <c:pt idx="1274">
                  <c:v>-50</c:v>
                </c:pt>
                <c:pt idx="1275">
                  <c:v>-50</c:v>
                </c:pt>
                <c:pt idx="1276">
                  <c:v>-49.997000000000298</c:v>
                </c:pt>
                <c:pt idx="1277">
                  <c:v>-50</c:v>
                </c:pt>
                <c:pt idx="1278">
                  <c:v>-50</c:v>
                </c:pt>
                <c:pt idx="1279">
                  <c:v>-50</c:v>
                </c:pt>
                <c:pt idx="1280">
                  <c:v>-50</c:v>
                </c:pt>
                <c:pt idx="1281">
                  <c:v>-50.002999999999702</c:v>
                </c:pt>
                <c:pt idx="1282">
                  <c:v>-50</c:v>
                </c:pt>
                <c:pt idx="1283">
                  <c:v>-50</c:v>
                </c:pt>
                <c:pt idx="1284">
                  <c:v>-50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-50</c:v>
                </c:pt>
                <c:pt idx="1320">
                  <c:v>-50</c:v>
                </c:pt>
                <c:pt idx="1321">
                  <c:v>-50</c:v>
                </c:pt>
                <c:pt idx="1322">
                  <c:v>-50</c:v>
                </c:pt>
                <c:pt idx="1323">
                  <c:v>-50</c:v>
                </c:pt>
                <c:pt idx="1324">
                  <c:v>-50</c:v>
                </c:pt>
                <c:pt idx="1325">
                  <c:v>-50</c:v>
                </c:pt>
                <c:pt idx="1326">
                  <c:v>-50</c:v>
                </c:pt>
                <c:pt idx="1327">
                  <c:v>-50</c:v>
                </c:pt>
                <c:pt idx="1328">
                  <c:v>-50</c:v>
                </c:pt>
                <c:pt idx="1329">
                  <c:v>-50</c:v>
                </c:pt>
                <c:pt idx="1330">
                  <c:v>-50</c:v>
                </c:pt>
                <c:pt idx="1331">
                  <c:v>-50</c:v>
                </c:pt>
                <c:pt idx="1332">
                  <c:v>-50</c:v>
                </c:pt>
                <c:pt idx="1333">
                  <c:v>-50</c:v>
                </c:pt>
                <c:pt idx="1334">
                  <c:v>-50</c:v>
                </c:pt>
                <c:pt idx="1335">
                  <c:v>-50</c:v>
                </c:pt>
                <c:pt idx="1336">
                  <c:v>-49.997000000000298</c:v>
                </c:pt>
                <c:pt idx="1337">
                  <c:v>-50</c:v>
                </c:pt>
                <c:pt idx="1338">
                  <c:v>-50</c:v>
                </c:pt>
                <c:pt idx="1339">
                  <c:v>-50</c:v>
                </c:pt>
                <c:pt idx="1340">
                  <c:v>-40</c:v>
                </c:pt>
                <c:pt idx="1341">
                  <c:v>-40.002999999999702</c:v>
                </c:pt>
                <c:pt idx="1342">
                  <c:v>-40</c:v>
                </c:pt>
                <c:pt idx="1343">
                  <c:v>-40</c:v>
                </c:pt>
                <c:pt idx="1344">
                  <c:v>-40</c:v>
                </c:pt>
                <c:pt idx="1345">
                  <c:v>-50</c:v>
                </c:pt>
                <c:pt idx="1346">
                  <c:v>-50</c:v>
                </c:pt>
                <c:pt idx="1347">
                  <c:v>-50</c:v>
                </c:pt>
                <c:pt idx="1348">
                  <c:v>-50</c:v>
                </c:pt>
                <c:pt idx="1349">
                  <c:v>-70</c:v>
                </c:pt>
                <c:pt idx="1350">
                  <c:v>-110</c:v>
                </c:pt>
                <c:pt idx="1351">
                  <c:v>-150</c:v>
                </c:pt>
                <c:pt idx="1352">
                  <c:v>-140</c:v>
                </c:pt>
                <c:pt idx="1353">
                  <c:v>-150</c:v>
                </c:pt>
                <c:pt idx="1354">
                  <c:v>-300</c:v>
                </c:pt>
                <c:pt idx="1355">
                  <c:v>-470</c:v>
                </c:pt>
                <c:pt idx="1356">
                  <c:v>-450</c:v>
                </c:pt>
                <c:pt idx="1357">
                  <c:v>-840</c:v>
                </c:pt>
                <c:pt idx="1358">
                  <c:v>-860</c:v>
                </c:pt>
                <c:pt idx="1359">
                  <c:v>-900</c:v>
                </c:pt>
                <c:pt idx="1360">
                  <c:v>-680</c:v>
                </c:pt>
                <c:pt idx="1361">
                  <c:v>-650</c:v>
                </c:pt>
                <c:pt idx="1362">
                  <c:v>-270</c:v>
                </c:pt>
                <c:pt idx="1363">
                  <c:v>-260</c:v>
                </c:pt>
                <c:pt idx="1364">
                  <c:v>-330</c:v>
                </c:pt>
                <c:pt idx="1365">
                  <c:v>-430</c:v>
                </c:pt>
                <c:pt idx="1366">
                  <c:v>-440</c:v>
                </c:pt>
                <c:pt idx="1367">
                  <c:v>-430</c:v>
                </c:pt>
                <c:pt idx="1368">
                  <c:v>-400</c:v>
                </c:pt>
                <c:pt idx="1369">
                  <c:v>-110</c:v>
                </c:pt>
                <c:pt idx="1370">
                  <c:v>-10</c:v>
                </c:pt>
                <c:pt idx="1371">
                  <c:v>0</c:v>
                </c:pt>
                <c:pt idx="1372">
                  <c:v>-20</c:v>
                </c:pt>
                <c:pt idx="1373">
                  <c:v>-30</c:v>
                </c:pt>
                <c:pt idx="1374">
                  <c:v>-30</c:v>
                </c:pt>
                <c:pt idx="1375">
                  <c:v>-30</c:v>
                </c:pt>
                <c:pt idx="1376">
                  <c:v>-30</c:v>
                </c:pt>
                <c:pt idx="1377">
                  <c:v>-50</c:v>
                </c:pt>
                <c:pt idx="1378">
                  <c:v>-50</c:v>
                </c:pt>
                <c:pt idx="1379">
                  <c:v>-140</c:v>
                </c:pt>
                <c:pt idx="1380">
                  <c:v>-200</c:v>
                </c:pt>
                <c:pt idx="1381">
                  <c:v>-260</c:v>
                </c:pt>
                <c:pt idx="1382">
                  <c:v>-220</c:v>
                </c:pt>
                <c:pt idx="1383">
                  <c:v>-220</c:v>
                </c:pt>
                <c:pt idx="1384">
                  <c:v>-170</c:v>
                </c:pt>
                <c:pt idx="1385">
                  <c:v>-140</c:v>
                </c:pt>
                <c:pt idx="1386">
                  <c:v>-80</c:v>
                </c:pt>
                <c:pt idx="1387">
                  <c:v>-140</c:v>
                </c:pt>
                <c:pt idx="1388">
                  <c:v>-140</c:v>
                </c:pt>
                <c:pt idx="1389">
                  <c:v>-600</c:v>
                </c:pt>
                <c:pt idx="1390">
                  <c:v>-650</c:v>
                </c:pt>
                <c:pt idx="1391">
                  <c:v>-650</c:v>
                </c:pt>
                <c:pt idx="1392">
                  <c:v>-590</c:v>
                </c:pt>
                <c:pt idx="1393">
                  <c:v>-670</c:v>
                </c:pt>
                <c:pt idx="1394">
                  <c:v>-189.99699999999939</c:v>
                </c:pt>
                <c:pt idx="1395">
                  <c:v>-120</c:v>
                </c:pt>
                <c:pt idx="1396">
                  <c:v>-140</c:v>
                </c:pt>
                <c:pt idx="1397">
                  <c:v>-140</c:v>
                </c:pt>
                <c:pt idx="1398">
                  <c:v>-50</c:v>
                </c:pt>
                <c:pt idx="1399">
                  <c:v>-30.003000000000611</c:v>
                </c:pt>
                <c:pt idx="1400">
                  <c:v>-20</c:v>
                </c:pt>
                <c:pt idx="1401">
                  <c:v>0</c:v>
                </c:pt>
                <c:pt idx="1402">
                  <c:v>0</c:v>
                </c:pt>
                <c:pt idx="1403">
                  <c:v>-10</c:v>
                </c:pt>
                <c:pt idx="1404">
                  <c:v>-10</c:v>
                </c:pt>
                <c:pt idx="1405">
                  <c:v>-10</c:v>
                </c:pt>
                <c:pt idx="1406">
                  <c:v>-10</c:v>
                </c:pt>
                <c:pt idx="1407">
                  <c:v>-20</c:v>
                </c:pt>
                <c:pt idx="1408">
                  <c:v>-30</c:v>
                </c:pt>
                <c:pt idx="1409">
                  <c:v>-30</c:v>
                </c:pt>
                <c:pt idx="1410">
                  <c:v>-30</c:v>
                </c:pt>
                <c:pt idx="1411">
                  <c:v>-30</c:v>
                </c:pt>
                <c:pt idx="1412">
                  <c:v>-70</c:v>
                </c:pt>
                <c:pt idx="1413">
                  <c:v>-50</c:v>
                </c:pt>
                <c:pt idx="1414">
                  <c:v>-50</c:v>
                </c:pt>
                <c:pt idx="1415">
                  <c:v>-50</c:v>
                </c:pt>
                <c:pt idx="1416">
                  <c:v>-50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-10</c:v>
                </c:pt>
                <c:pt idx="1422">
                  <c:v>-20</c:v>
                </c:pt>
                <c:pt idx="1423">
                  <c:v>-40</c:v>
                </c:pt>
                <c:pt idx="1424">
                  <c:v>-40</c:v>
                </c:pt>
                <c:pt idx="1425">
                  <c:v>-40</c:v>
                </c:pt>
                <c:pt idx="1426">
                  <c:v>-30</c:v>
                </c:pt>
                <c:pt idx="1427">
                  <c:v>-20</c:v>
                </c:pt>
                <c:pt idx="1428">
                  <c:v>-90</c:v>
                </c:pt>
                <c:pt idx="1429">
                  <c:v>-90</c:v>
                </c:pt>
                <c:pt idx="1430">
                  <c:v>-110</c:v>
                </c:pt>
                <c:pt idx="1431">
                  <c:v>-120</c:v>
                </c:pt>
                <c:pt idx="1432">
                  <c:v>-120</c:v>
                </c:pt>
                <c:pt idx="1433">
                  <c:v>-80</c:v>
                </c:pt>
                <c:pt idx="1434">
                  <c:v>-90</c:v>
                </c:pt>
                <c:pt idx="1435">
                  <c:v>-70</c:v>
                </c:pt>
                <c:pt idx="1436">
                  <c:v>-60</c:v>
                </c:pt>
                <c:pt idx="1437">
                  <c:v>-60</c:v>
                </c:pt>
                <c:pt idx="1438">
                  <c:v>-10</c:v>
                </c:pt>
                <c:pt idx="1439">
                  <c:v>0</c:v>
                </c:pt>
                <c:pt idx="1440">
                  <c:v>0</c:v>
                </c:pt>
                <c:pt idx="1441">
                  <c:v>-500</c:v>
                </c:pt>
                <c:pt idx="1442">
                  <c:v>-500</c:v>
                </c:pt>
                <c:pt idx="1443">
                  <c:v>-500</c:v>
                </c:pt>
                <c:pt idx="1444">
                  <c:v>-500</c:v>
                </c:pt>
                <c:pt idx="1445">
                  <c:v>-500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500.00300000000061</c:v>
                </c:pt>
                <c:pt idx="1455">
                  <c:v>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999.99699999999939</c:v>
                </c:pt>
                <c:pt idx="1460">
                  <c:v>1000</c:v>
                </c:pt>
                <c:pt idx="1461">
                  <c:v>0</c:v>
                </c:pt>
                <c:pt idx="1462">
                  <c:v>1000</c:v>
                </c:pt>
                <c:pt idx="1463">
                  <c:v>1000</c:v>
                </c:pt>
                <c:pt idx="1464">
                  <c:v>1000</c:v>
                </c:pt>
                <c:pt idx="1465">
                  <c:v>1000</c:v>
                </c:pt>
                <c:pt idx="1466">
                  <c:v>1000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500</c:v>
                </c:pt>
                <c:pt idx="1498">
                  <c:v>500</c:v>
                </c:pt>
                <c:pt idx="1499">
                  <c:v>500</c:v>
                </c:pt>
                <c:pt idx="1500">
                  <c:v>500</c:v>
                </c:pt>
                <c:pt idx="1501">
                  <c:v>500</c:v>
                </c:pt>
                <c:pt idx="1502">
                  <c:v>0</c:v>
                </c:pt>
                <c:pt idx="1503">
                  <c:v>300</c:v>
                </c:pt>
                <c:pt idx="1504">
                  <c:v>300</c:v>
                </c:pt>
                <c:pt idx="1505">
                  <c:v>300</c:v>
                </c:pt>
                <c:pt idx="1506">
                  <c:v>300</c:v>
                </c:pt>
                <c:pt idx="1507">
                  <c:v>300</c:v>
                </c:pt>
                <c:pt idx="1508">
                  <c:v>540</c:v>
                </c:pt>
                <c:pt idx="1509">
                  <c:v>1040</c:v>
                </c:pt>
                <c:pt idx="1510">
                  <c:v>1040</c:v>
                </c:pt>
                <c:pt idx="1511">
                  <c:v>1040</c:v>
                </c:pt>
                <c:pt idx="1512">
                  <c:v>1040</c:v>
                </c:pt>
                <c:pt idx="1513">
                  <c:v>510</c:v>
                </c:pt>
                <c:pt idx="1514">
                  <c:v>510</c:v>
                </c:pt>
                <c:pt idx="1515">
                  <c:v>510</c:v>
                </c:pt>
                <c:pt idx="1516">
                  <c:v>510</c:v>
                </c:pt>
                <c:pt idx="1517">
                  <c:v>510</c:v>
                </c:pt>
                <c:pt idx="1518">
                  <c:v>500</c:v>
                </c:pt>
                <c:pt idx="1519">
                  <c:v>0</c:v>
                </c:pt>
                <c:pt idx="1520">
                  <c:v>2.9999999997016857E-3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-2.9999999997016857E-3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-300</c:v>
                </c:pt>
                <c:pt idx="1537">
                  <c:v>-300</c:v>
                </c:pt>
                <c:pt idx="1538">
                  <c:v>-300</c:v>
                </c:pt>
                <c:pt idx="1539">
                  <c:v>-300</c:v>
                </c:pt>
                <c:pt idx="1540">
                  <c:v>-300</c:v>
                </c:pt>
                <c:pt idx="1541">
                  <c:v>0</c:v>
                </c:pt>
                <c:pt idx="1542">
                  <c:v>0</c:v>
                </c:pt>
                <c:pt idx="1543">
                  <c:v>-200</c:v>
                </c:pt>
                <c:pt idx="1544">
                  <c:v>-200</c:v>
                </c:pt>
                <c:pt idx="1545">
                  <c:v>-200</c:v>
                </c:pt>
                <c:pt idx="1546">
                  <c:v>-200</c:v>
                </c:pt>
                <c:pt idx="1547">
                  <c:v>-200</c:v>
                </c:pt>
                <c:pt idx="1548">
                  <c:v>0</c:v>
                </c:pt>
                <c:pt idx="1549">
                  <c:v>100</c:v>
                </c:pt>
                <c:pt idx="1550">
                  <c:v>210</c:v>
                </c:pt>
                <c:pt idx="1551">
                  <c:v>210</c:v>
                </c:pt>
                <c:pt idx="1552">
                  <c:v>210</c:v>
                </c:pt>
                <c:pt idx="1553">
                  <c:v>210</c:v>
                </c:pt>
                <c:pt idx="1554">
                  <c:v>110</c:v>
                </c:pt>
                <c:pt idx="1555">
                  <c:v>0</c:v>
                </c:pt>
                <c:pt idx="1556">
                  <c:v>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A-7A47-AA06-EFF9D6C9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931647"/>
        <c:axId val="1900659583"/>
      </c:areaChart>
      <c:lineChart>
        <c:grouping val="standard"/>
        <c:varyColors val="0"/>
        <c:ser>
          <c:idx val="0"/>
          <c:order val="0"/>
          <c:tx>
            <c:strRef>
              <c:f>博时中证可转债及可交换债券ETF!$C$1:$C$2</c:f>
              <c:strCache>
                <c:ptCount val="2"/>
                <c:pt idx="0">
                  <c:v>511380.OF</c:v>
                </c:pt>
                <c:pt idx="1">
                  <c:v>博时中证可转债及可交换债券ETF份额（万份）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博时中证可转债及可交换债券ETF!$B$3:$B$1586</c:f>
              <c:numCache>
                <c:formatCode>yyyy\-mm\-dd</c:formatCode>
                <c:ptCount val="158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</c:numCache>
            </c:numRef>
          </c:cat>
          <c:val>
            <c:numRef>
              <c:f>博时中证可转债及可交换债券ETF!$C$3:$C$1586</c:f>
              <c:numCache>
                <c:formatCode>0.00_ </c:formatCode>
                <c:ptCount val="1581"/>
                <c:pt idx="0">
                  <c:v>457238.67</c:v>
                </c:pt>
                <c:pt idx="1">
                  <c:v>459998.67</c:v>
                </c:pt>
                <c:pt idx="2">
                  <c:v>460968.67</c:v>
                </c:pt>
                <c:pt idx="3">
                  <c:v>460988.67</c:v>
                </c:pt>
                <c:pt idx="4">
                  <c:v>463298.67</c:v>
                </c:pt>
                <c:pt idx="5">
                  <c:v>462918.67</c:v>
                </c:pt>
                <c:pt idx="6">
                  <c:v>463008.67</c:v>
                </c:pt>
                <c:pt idx="7">
                  <c:v>464678.67</c:v>
                </c:pt>
                <c:pt idx="8">
                  <c:v>464038.67</c:v>
                </c:pt>
                <c:pt idx="9">
                  <c:v>463998.67</c:v>
                </c:pt>
                <c:pt idx="10">
                  <c:v>463378.67</c:v>
                </c:pt>
                <c:pt idx="11">
                  <c:v>462848.67</c:v>
                </c:pt>
                <c:pt idx="12">
                  <c:v>464728.67</c:v>
                </c:pt>
                <c:pt idx="13">
                  <c:v>467968.67</c:v>
                </c:pt>
                <c:pt idx="14">
                  <c:v>468928.67</c:v>
                </c:pt>
                <c:pt idx="15">
                  <c:v>469328.67</c:v>
                </c:pt>
                <c:pt idx="16">
                  <c:v>472228.67</c:v>
                </c:pt>
                <c:pt idx="17">
                  <c:v>473328.67</c:v>
                </c:pt>
                <c:pt idx="18">
                  <c:v>473338.67</c:v>
                </c:pt>
                <c:pt idx="19">
                  <c:v>473618.67</c:v>
                </c:pt>
                <c:pt idx="20">
                  <c:v>471968.67</c:v>
                </c:pt>
                <c:pt idx="21">
                  <c:v>473108.67</c:v>
                </c:pt>
                <c:pt idx="22">
                  <c:v>475238.67</c:v>
                </c:pt>
                <c:pt idx="23">
                  <c:v>473858.67</c:v>
                </c:pt>
                <c:pt idx="24">
                  <c:v>472398.67</c:v>
                </c:pt>
                <c:pt idx="25">
                  <c:v>465798.67</c:v>
                </c:pt>
                <c:pt idx="26">
                  <c:v>457718.67</c:v>
                </c:pt>
                <c:pt idx="27">
                  <c:v>452758.67</c:v>
                </c:pt>
                <c:pt idx="28">
                  <c:v>453208.67</c:v>
                </c:pt>
                <c:pt idx="29">
                  <c:v>455658.67</c:v>
                </c:pt>
                <c:pt idx="30">
                  <c:v>457768.67</c:v>
                </c:pt>
                <c:pt idx="31">
                  <c:v>457658.67</c:v>
                </c:pt>
                <c:pt idx="32">
                  <c:v>457648.67</c:v>
                </c:pt>
                <c:pt idx="33">
                  <c:v>456978.67</c:v>
                </c:pt>
                <c:pt idx="34">
                  <c:v>454598.67</c:v>
                </c:pt>
                <c:pt idx="35">
                  <c:v>454388.67</c:v>
                </c:pt>
                <c:pt idx="36">
                  <c:v>454388.67</c:v>
                </c:pt>
                <c:pt idx="37">
                  <c:v>452268.67</c:v>
                </c:pt>
                <c:pt idx="38">
                  <c:v>454298.67</c:v>
                </c:pt>
                <c:pt idx="39">
                  <c:v>453228.67</c:v>
                </c:pt>
                <c:pt idx="40">
                  <c:v>454658.67</c:v>
                </c:pt>
                <c:pt idx="41">
                  <c:v>457788.67</c:v>
                </c:pt>
                <c:pt idx="42">
                  <c:v>458168.67</c:v>
                </c:pt>
                <c:pt idx="43">
                  <c:v>461038.67</c:v>
                </c:pt>
                <c:pt idx="44">
                  <c:v>461488.67</c:v>
                </c:pt>
                <c:pt idx="45">
                  <c:v>462018.67</c:v>
                </c:pt>
                <c:pt idx="46">
                  <c:v>462248.67</c:v>
                </c:pt>
                <c:pt idx="47">
                  <c:v>462618.67</c:v>
                </c:pt>
                <c:pt idx="48">
                  <c:v>463128.67</c:v>
                </c:pt>
                <c:pt idx="49">
                  <c:v>464258.67</c:v>
                </c:pt>
                <c:pt idx="50">
                  <c:v>464418.67</c:v>
                </c:pt>
                <c:pt idx="51">
                  <c:v>464468.67</c:v>
                </c:pt>
                <c:pt idx="52">
                  <c:v>463848.67</c:v>
                </c:pt>
                <c:pt idx="53">
                  <c:v>470078.67</c:v>
                </c:pt>
                <c:pt idx="54">
                  <c:v>468928.67</c:v>
                </c:pt>
                <c:pt idx="55">
                  <c:v>476068.67</c:v>
                </c:pt>
                <c:pt idx="56">
                  <c:v>476688.67</c:v>
                </c:pt>
                <c:pt idx="57">
                  <c:v>468188.67</c:v>
                </c:pt>
                <c:pt idx="58">
                  <c:v>455508.67</c:v>
                </c:pt>
                <c:pt idx="59">
                  <c:v>446108.67</c:v>
                </c:pt>
                <c:pt idx="60">
                  <c:v>447248.67</c:v>
                </c:pt>
                <c:pt idx="61">
                  <c:v>447348.67</c:v>
                </c:pt>
                <c:pt idx="62">
                  <c:v>440308.67</c:v>
                </c:pt>
                <c:pt idx="63">
                  <c:v>425488.67</c:v>
                </c:pt>
                <c:pt idx="64">
                  <c:v>425188.67</c:v>
                </c:pt>
                <c:pt idx="65">
                  <c:v>419788.67</c:v>
                </c:pt>
                <c:pt idx="66">
                  <c:v>419788.67</c:v>
                </c:pt>
                <c:pt idx="67">
                  <c:v>421608.67</c:v>
                </c:pt>
                <c:pt idx="68">
                  <c:v>422408.67</c:v>
                </c:pt>
                <c:pt idx="69">
                  <c:v>424118.67</c:v>
                </c:pt>
                <c:pt idx="70">
                  <c:v>427148.67</c:v>
                </c:pt>
                <c:pt idx="71">
                  <c:v>432088.66700000002</c:v>
                </c:pt>
                <c:pt idx="72">
                  <c:v>434308.67</c:v>
                </c:pt>
                <c:pt idx="73">
                  <c:v>433988.67</c:v>
                </c:pt>
                <c:pt idx="74">
                  <c:v>432678.67</c:v>
                </c:pt>
                <c:pt idx="75">
                  <c:v>433758.67</c:v>
                </c:pt>
                <c:pt idx="76">
                  <c:v>432778.67</c:v>
                </c:pt>
                <c:pt idx="77">
                  <c:v>432878.67</c:v>
                </c:pt>
                <c:pt idx="78">
                  <c:v>437718.67</c:v>
                </c:pt>
                <c:pt idx="79">
                  <c:v>438408.67</c:v>
                </c:pt>
                <c:pt idx="80">
                  <c:v>445188.67</c:v>
                </c:pt>
                <c:pt idx="81">
                  <c:v>449288.67</c:v>
                </c:pt>
                <c:pt idx="82">
                  <c:v>455018.67</c:v>
                </c:pt>
                <c:pt idx="83">
                  <c:v>465018.67</c:v>
                </c:pt>
                <c:pt idx="84">
                  <c:v>473618.67</c:v>
                </c:pt>
                <c:pt idx="85">
                  <c:v>475908.67</c:v>
                </c:pt>
                <c:pt idx="86">
                  <c:v>476208.67</c:v>
                </c:pt>
                <c:pt idx="87">
                  <c:v>473558.67</c:v>
                </c:pt>
                <c:pt idx="88">
                  <c:v>466098.67</c:v>
                </c:pt>
                <c:pt idx="89">
                  <c:v>458558.67</c:v>
                </c:pt>
                <c:pt idx="90">
                  <c:v>455848.67</c:v>
                </c:pt>
                <c:pt idx="91">
                  <c:v>455698.67</c:v>
                </c:pt>
                <c:pt idx="92">
                  <c:v>455148.67</c:v>
                </c:pt>
                <c:pt idx="93">
                  <c:v>452938.67</c:v>
                </c:pt>
                <c:pt idx="94">
                  <c:v>451028.67</c:v>
                </c:pt>
                <c:pt idx="95">
                  <c:v>443678.67</c:v>
                </c:pt>
                <c:pt idx="96">
                  <c:v>436258.67</c:v>
                </c:pt>
                <c:pt idx="97">
                  <c:v>435618.67</c:v>
                </c:pt>
                <c:pt idx="98">
                  <c:v>433698.67</c:v>
                </c:pt>
                <c:pt idx="99">
                  <c:v>433768.67</c:v>
                </c:pt>
                <c:pt idx="100">
                  <c:v>431458.67</c:v>
                </c:pt>
                <c:pt idx="101">
                  <c:v>423048.67</c:v>
                </c:pt>
                <c:pt idx="102">
                  <c:v>420548.67</c:v>
                </c:pt>
                <c:pt idx="103">
                  <c:v>412738.67</c:v>
                </c:pt>
                <c:pt idx="104">
                  <c:v>412778.67</c:v>
                </c:pt>
                <c:pt idx="105">
                  <c:v>412768.67</c:v>
                </c:pt>
                <c:pt idx="106">
                  <c:v>412858.67</c:v>
                </c:pt>
                <c:pt idx="107">
                  <c:v>417128.67</c:v>
                </c:pt>
                <c:pt idx="108">
                  <c:v>421038.67</c:v>
                </c:pt>
                <c:pt idx="109">
                  <c:v>424098.67</c:v>
                </c:pt>
                <c:pt idx="110">
                  <c:v>424108.67</c:v>
                </c:pt>
                <c:pt idx="111">
                  <c:v>428458.67</c:v>
                </c:pt>
                <c:pt idx="112">
                  <c:v>435168.67</c:v>
                </c:pt>
                <c:pt idx="113">
                  <c:v>435188.67</c:v>
                </c:pt>
                <c:pt idx="114">
                  <c:v>435478.67</c:v>
                </c:pt>
                <c:pt idx="115">
                  <c:v>438448.67</c:v>
                </c:pt>
                <c:pt idx="116">
                  <c:v>440288.67</c:v>
                </c:pt>
                <c:pt idx="117">
                  <c:v>440808.67</c:v>
                </c:pt>
                <c:pt idx="118">
                  <c:v>440808.67</c:v>
                </c:pt>
                <c:pt idx="119">
                  <c:v>440808.67</c:v>
                </c:pt>
                <c:pt idx="120">
                  <c:v>440518.67</c:v>
                </c:pt>
                <c:pt idx="121">
                  <c:v>440408.67</c:v>
                </c:pt>
                <c:pt idx="122">
                  <c:v>445578.67</c:v>
                </c:pt>
                <c:pt idx="123">
                  <c:v>446418.67</c:v>
                </c:pt>
                <c:pt idx="124">
                  <c:v>454908.67</c:v>
                </c:pt>
                <c:pt idx="125">
                  <c:v>456868.67</c:v>
                </c:pt>
                <c:pt idx="126">
                  <c:v>451848.67</c:v>
                </c:pt>
                <c:pt idx="127">
                  <c:v>437858.67</c:v>
                </c:pt>
                <c:pt idx="128">
                  <c:v>436858.67</c:v>
                </c:pt>
                <c:pt idx="129">
                  <c:v>434168.67</c:v>
                </c:pt>
                <c:pt idx="130">
                  <c:v>434168.67</c:v>
                </c:pt>
                <c:pt idx="131">
                  <c:v>440478.66700000002</c:v>
                </c:pt>
                <c:pt idx="132">
                  <c:v>437998.67</c:v>
                </c:pt>
                <c:pt idx="133">
                  <c:v>438308.67</c:v>
                </c:pt>
                <c:pt idx="134">
                  <c:v>446518.67</c:v>
                </c:pt>
                <c:pt idx="135">
                  <c:v>451028.67</c:v>
                </c:pt>
                <c:pt idx="136">
                  <c:v>455548.67</c:v>
                </c:pt>
                <c:pt idx="137">
                  <c:v>450978.67</c:v>
                </c:pt>
                <c:pt idx="138">
                  <c:v>451708.67</c:v>
                </c:pt>
                <c:pt idx="139">
                  <c:v>453168.67</c:v>
                </c:pt>
                <c:pt idx="140">
                  <c:v>452358.67</c:v>
                </c:pt>
                <c:pt idx="141">
                  <c:v>452578.67</c:v>
                </c:pt>
                <c:pt idx="142">
                  <c:v>454718.67</c:v>
                </c:pt>
                <c:pt idx="143">
                  <c:v>463748.67</c:v>
                </c:pt>
                <c:pt idx="144">
                  <c:v>466368.67</c:v>
                </c:pt>
                <c:pt idx="145">
                  <c:v>467108.67</c:v>
                </c:pt>
                <c:pt idx="146">
                  <c:v>468818.67</c:v>
                </c:pt>
                <c:pt idx="147">
                  <c:v>471018.67</c:v>
                </c:pt>
                <c:pt idx="148">
                  <c:v>473468.67</c:v>
                </c:pt>
                <c:pt idx="149">
                  <c:v>470508.67</c:v>
                </c:pt>
                <c:pt idx="150">
                  <c:v>468688.67</c:v>
                </c:pt>
                <c:pt idx="151">
                  <c:v>465528.67</c:v>
                </c:pt>
                <c:pt idx="152">
                  <c:v>462018.67</c:v>
                </c:pt>
                <c:pt idx="153">
                  <c:v>459598.67</c:v>
                </c:pt>
                <c:pt idx="154">
                  <c:v>455798.67</c:v>
                </c:pt>
                <c:pt idx="155">
                  <c:v>456138.67</c:v>
                </c:pt>
                <c:pt idx="156">
                  <c:v>455798.67</c:v>
                </c:pt>
                <c:pt idx="157">
                  <c:v>455578.67</c:v>
                </c:pt>
                <c:pt idx="158">
                  <c:v>449728.67</c:v>
                </c:pt>
                <c:pt idx="159">
                  <c:v>449638.67</c:v>
                </c:pt>
                <c:pt idx="160">
                  <c:v>449638.67</c:v>
                </c:pt>
                <c:pt idx="161">
                  <c:v>449278.67</c:v>
                </c:pt>
                <c:pt idx="162">
                  <c:v>450848.67</c:v>
                </c:pt>
                <c:pt idx="163">
                  <c:v>452278.67</c:v>
                </c:pt>
                <c:pt idx="164">
                  <c:v>449078.67</c:v>
                </c:pt>
                <c:pt idx="165">
                  <c:v>452808.67</c:v>
                </c:pt>
                <c:pt idx="166">
                  <c:v>452398.67</c:v>
                </c:pt>
                <c:pt idx="167">
                  <c:v>444998.67</c:v>
                </c:pt>
                <c:pt idx="168">
                  <c:v>443098.67</c:v>
                </c:pt>
                <c:pt idx="169">
                  <c:v>431088.67</c:v>
                </c:pt>
                <c:pt idx="170">
                  <c:v>424868.67</c:v>
                </c:pt>
                <c:pt idx="171">
                  <c:v>417428.67</c:v>
                </c:pt>
                <c:pt idx="172">
                  <c:v>410868.67</c:v>
                </c:pt>
                <c:pt idx="173">
                  <c:v>408618.67</c:v>
                </c:pt>
                <c:pt idx="174">
                  <c:v>408398.67</c:v>
                </c:pt>
                <c:pt idx="175">
                  <c:v>407998.67</c:v>
                </c:pt>
                <c:pt idx="176">
                  <c:v>395378.67</c:v>
                </c:pt>
                <c:pt idx="177">
                  <c:v>393918.67</c:v>
                </c:pt>
                <c:pt idx="178">
                  <c:v>392868.67</c:v>
                </c:pt>
                <c:pt idx="179">
                  <c:v>391768.67</c:v>
                </c:pt>
                <c:pt idx="180">
                  <c:v>390198.67</c:v>
                </c:pt>
                <c:pt idx="181">
                  <c:v>389948.67</c:v>
                </c:pt>
                <c:pt idx="182">
                  <c:v>389208.67</c:v>
                </c:pt>
                <c:pt idx="183">
                  <c:v>387188.67</c:v>
                </c:pt>
                <c:pt idx="184">
                  <c:v>386198.67</c:v>
                </c:pt>
                <c:pt idx="185">
                  <c:v>385278.67</c:v>
                </c:pt>
                <c:pt idx="186">
                  <c:v>379428.67</c:v>
                </c:pt>
                <c:pt idx="187">
                  <c:v>379428.66700000002</c:v>
                </c:pt>
                <c:pt idx="188">
                  <c:v>379348.67</c:v>
                </c:pt>
                <c:pt idx="189">
                  <c:v>380888.67</c:v>
                </c:pt>
                <c:pt idx="190">
                  <c:v>382478.67</c:v>
                </c:pt>
                <c:pt idx="191">
                  <c:v>389358.67</c:v>
                </c:pt>
                <c:pt idx="192">
                  <c:v>394798.67</c:v>
                </c:pt>
                <c:pt idx="193">
                  <c:v>399718.67</c:v>
                </c:pt>
                <c:pt idx="194">
                  <c:v>399868.67</c:v>
                </c:pt>
                <c:pt idx="195">
                  <c:v>404138.67</c:v>
                </c:pt>
                <c:pt idx="196">
                  <c:v>405628.67</c:v>
                </c:pt>
                <c:pt idx="197">
                  <c:v>408408.67</c:v>
                </c:pt>
                <c:pt idx="198">
                  <c:v>409078.67</c:v>
                </c:pt>
                <c:pt idx="199">
                  <c:v>408918.67</c:v>
                </c:pt>
                <c:pt idx="200">
                  <c:v>413428.67</c:v>
                </c:pt>
                <c:pt idx="201">
                  <c:v>415838.67</c:v>
                </c:pt>
                <c:pt idx="202">
                  <c:v>417678.67</c:v>
                </c:pt>
                <c:pt idx="203">
                  <c:v>419568.67</c:v>
                </c:pt>
                <c:pt idx="204">
                  <c:v>419568.67</c:v>
                </c:pt>
                <c:pt idx="205">
                  <c:v>421038.67</c:v>
                </c:pt>
                <c:pt idx="206">
                  <c:v>420888.67</c:v>
                </c:pt>
                <c:pt idx="207">
                  <c:v>422378.67</c:v>
                </c:pt>
                <c:pt idx="208">
                  <c:v>422908.67</c:v>
                </c:pt>
                <c:pt idx="209">
                  <c:v>423578.67</c:v>
                </c:pt>
                <c:pt idx="210">
                  <c:v>423658.67</c:v>
                </c:pt>
                <c:pt idx="211">
                  <c:v>426448.67</c:v>
                </c:pt>
                <c:pt idx="212">
                  <c:v>426488.67</c:v>
                </c:pt>
                <c:pt idx="213">
                  <c:v>428848.67</c:v>
                </c:pt>
                <c:pt idx="214">
                  <c:v>430838.67</c:v>
                </c:pt>
                <c:pt idx="215">
                  <c:v>434968.67</c:v>
                </c:pt>
                <c:pt idx="216">
                  <c:v>426198.67</c:v>
                </c:pt>
                <c:pt idx="217">
                  <c:v>425408.67</c:v>
                </c:pt>
                <c:pt idx="218">
                  <c:v>422818.67</c:v>
                </c:pt>
                <c:pt idx="219">
                  <c:v>415268.67</c:v>
                </c:pt>
                <c:pt idx="220">
                  <c:v>415228.67</c:v>
                </c:pt>
                <c:pt idx="221">
                  <c:v>415428.67</c:v>
                </c:pt>
                <c:pt idx="222">
                  <c:v>420818.67</c:v>
                </c:pt>
                <c:pt idx="223">
                  <c:v>419628.67</c:v>
                </c:pt>
                <c:pt idx="224">
                  <c:v>421258.67</c:v>
                </c:pt>
                <c:pt idx="225">
                  <c:v>424198.67</c:v>
                </c:pt>
                <c:pt idx="226">
                  <c:v>430078.67</c:v>
                </c:pt>
                <c:pt idx="227">
                  <c:v>435388.67</c:v>
                </c:pt>
                <c:pt idx="228">
                  <c:v>437238.67</c:v>
                </c:pt>
                <c:pt idx="229">
                  <c:v>434448.67</c:v>
                </c:pt>
                <c:pt idx="230">
                  <c:v>434168.67</c:v>
                </c:pt>
                <c:pt idx="231">
                  <c:v>435868.67</c:v>
                </c:pt>
                <c:pt idx="232">
                  <c:v>435808.67</c:v>
                </c:pt>
                <c:pt idx="233">
                  <c:v>440718.67</c:v>
                </c:pt>
                <c:pt idx="234">
                  <c:v>445458.67</c:v>
                </c:pt>
                <c:pt idx="235">
                  <c:v>448848.67</c:v>
                </c:pt>
                <c:pt idx="236">
                  <c:v>447808.67</c:v>
                </c:pt>
                <c:pt idx="237">
                  <c:v>442918.67</c:v>
                </c:pt>
                <c:pt idx="238">
                  <c:v>442638.67</c:v>
                </c:pt>
                <c:pt idx="239">
                  <c:v>440438.67</c:v>
                </c:pt>
                <c:pt idx="240">
                  <c:v>436178.67</c:v>
                </c:pt>
                <c:pt idx="241">
                  <c:v>434098.67</c:v>
                </c:pt>
                <c:pt idx="242">
                  <c:v>434098.67</c:v>
                </c:pt>
                <c:pt idx="243">
                  <c:v>434098.67</c:v>
                </c:pt>
                <c:pt idx="244">
                  <c:v>439828.67</c:v>
                </c:pt>
                <c:pt idx="245">
                  <c:v>441348.67</c:v>
                </c:pt>
                <c:pt idx="246">
                  <c:v>443258.67</c:v>
                </c:pt>
                <c:pt idx="247">
                  <c:v>448358.66700000002</c:v>
                </c:pt>
                <c:pt idx="248">
                  <c:v>450888.67</c:v>
                </c:pt>
                <c:pt idx="249">
                  <c:v>452128.67</c:v>
                </c:pt>
                <c:pt idx="250">
                  <c:v>452978.67</c:v>
                </c:pt>
                <c:pt idx="251">
                  <c:v>450768.67</c:v>
                </c:pt>
                <c:pt idx="252">
                  <c:v>450768.67</c:v>
                </c:pt>
                <c:pt idx="253">
                  <c:v>450768.67</c:v>
                </c:pt>
                <c:pt idx="254">
                  <c:v>453308.67</c:v>
                </c:pt>
                <c:pt idx="255">
                  <c:v>454468.67</c:v>
                </c:pt>
                <c:pt idx="256">
                  <c:v>459888.67</c:v>
                </c:pt>
                <c:pt idx="257">
                  <c:v>465578.67</c:v>
                </c:pt>
                <c:pt idx="258">
                  <c:v>469268.67</c:v>
                </c:pt>
                <c:pt idx="259">
                  <c:v>474918.67</c:v>
                </c:pt>
                <c:pt idx="260">
                  <c:v>476188.67</c:v>
                </c:pt>
                <c:pt idx="261">
                  <c:v>482058.67</c:v>
                </c:pt>
                <c:pt idx="262">
                  <c:v>484878.67</c:v>
                </c:pt>
                <c:pt idx="263">
                  <c:v>485668.67</c:v>
                </c:pt>
                <c:pt idx="264">
                  <c:v>484918.67</c:v>
                </c:pt>
                <c:pt idx="265">
                  <c:v>479228.67</c:v>
                </c:pt>
                <c:pt idx="266">
                  <c:v>475788.67</c:v>
                </c:pt>
                <c:pt idx="267">
                  <c:v>476098.67</c:v>
                </c:pt>
                <c:pt idx="268">
                  <c:v>480008.67</c:v>
                </c:pt>
                <c:pt idx="269">
                  <c:v>482578.67</c:v>
                </c:pt>
                <c:pt idx="270">
                  <c:v>481168.67</c:v>
                </c:pt>
                <c:pt idx="271">
                  <c:v>468378.67</c:v>
                </c:pt>
                <c:pt idx="272">
                  <c:v>457128.67</c:v>
                </c:pt>
                <c:pt idx="273">
                  <c:v>448578.67</c:v>
                </c:pt>
                <c:pt idx="274">
                  <c:v>435428.67</c:v>
                </c:pt>
                <c:pt idx="275">
                  <c:v>425288.67</c:v>
                </c:pt>
                <c:pt idx="276">
                  <c:v>412828.67</c:v>
                </c:pt>
                <c:pt idx="277">
                  <c:v>403988.67</c:v>
                </c:pt>
                <c:pt idx="278">
                  <c:v>399808.67</c:v>
                </c:pt>
                <c:pt idx="279">
                  <c:v>396938.67</c:v>
                </c:pt>
                <c:pt idx="280">
                  <c:v>397018.67</c:v>
                </c:pt>
                <c:pt idx="281">
                  <c:v>385798.67</c:v>
                </c:pt>
                <c:pt idx="282">
                  <c:v>375838.67</c:v>
                </c:pt>
                <c:pt idx="283">
                  <c:v>370548.67</c:v>
                </c:pt>
                <c:pt idx="284">
                  <c:v>372968.67</c:v>
                </c:pt>
                <c:pt idx="285">
                  <c:v>366018.67</c:v>
                </c:pt>
                <c:pt idx="286">
                  <c:v>362398.67</c:v>
                </c:pt>
                <c:pt idx="287">
                  <c:v>362238.67</c:v>
                </c:pt>
                <c:pt idx="288">
                  <c:v>360558.67</c:v>
                </c:pt>
                <c:pt idx="289">
                  <c:v>360558.67</c:v>
                </c:pt>
                <c:pt idx="290">
                  <c:v>354898.67</c:v>
                </c:pt>
                <c:pt idx="291">
                  <c:v>351148.67</c:v>
                </c:pt>
                <c:pt idx="292">
                  <c:v>345518.67</c:v>
                </c:pt>
                <c:pt idx="293">
                  <c:v>340768.67</c:v>
                </c:pt>
                <c:pt idx="294">
                  <c:v>333778.67</c:v>
                </c:pt>
                <c:pt idx="295">
                  <c:v>327608.67</c:v>
                </c:pt>
                <c:pt idx="296">
                  <c:v>320138.67</c:v>
                </c:pt>
                <c:pt idx="297">
                  <c:v>315158.67</c:v>
                </c:pt>
                <c:pt idx="298">
                  <c:v>314228.67</c:v>
                </c:pt>
                <c:pt idx="299">
                  <c:v>314178.67</c:v>
                </c:pt>
                <c:pt idx="300">
                  <c:v>315248.67</c:v>
                </c:pt>
                <c:pt idx="301">
                  <c:v>315428.67</c:v>
                </c:pt>
                <c:pt idx="302">
                  <c:v>312568.67</c:v>
                </c:pt>
                <c:pt idx="303">
                  <c:v>305088.67</c:v>
                </c:pt>
                <c:pt idx="304">
                  <c:v>304618.67</c:v>
                </c:pt>
                <c:pt idx="305">
                  <c:v>295278.67</c:v>
                </c:pt>
                <c:pt idx="306">
                  <c:v>294888.67</c:v>
                </c:pt>
                <c:pt idx="307">
                  <c:v>293298.67</c:v>
                </c:pt>
                <c:pt idx="308">
                  <c:v>293978.67</c:v>
                </c:pt>
                <c:pt idx="309">
                  <c:v>296088.67</c:v>
                </c:pt>
                <c:pt idx="310">
                  <c:v>298398.67</c:v>
                </c:pt>
                <c:pt idx="311">
                  <c:v>298208.67</c:v>
                </c:pt>
                <c:pt idx="312">
                  <c:v>298048.67</c:v>
                </c:pt>
                <c:pt idx="313">
                  <c:v>297718.66700000002</c:v>
                </c:pt>
                <c:pt idx="314">
                  <c:v>296238.67</c:v>
                </c:pt>
                <c:pt idx="315">
                  <c:v>293038.67</c:v>
                </c:pt>
                <c:pt idx="316">
                  <c:v>283458.67</c:v>
                </c:pt>
                <c:pt idx="317">
                  <c:v>279798.67</c:v>
                </c:pt>
                <c:pt idx="318">
                  <c:v>279778.67</c:v>
                </c:pt>
                <c:pt idx="319">
                  <c:v>279838.67</c:v>
                </c:pt>
                <c:pt idx="320">
                  <c:v>280118.67</c:v>
                </c:pt>
                <c:pt idx="321">
                  <c:v>280118.67</c:v>
                </c:pt>
                <c:pt idx="322">
                  <c:v>281158.67</c:v>
                </c:pt>
                <c:pt idx="323">
                  <c:v>281318.67</c:v>
                </c:pt>
                <c:pt idx="324">
                  <c:v>281118.67</c:v>
                </c:pt>
                <c:pt idx="325">
                  <c:v>280128.67</c:v>
                </c:pt>
                <c:pt idx="326">
                  <c:v>280208.67</c:v>
                </c:pt>
                <c:pt idx="327">
                  <c:v>280338.67</c:v>
                </c:pt>
                <c:pt idx="328">
                  <c:v>280338.67</c:v>
                </c:pt>
                <c:pt idx="329">
                  <c:v>280318.67</c:v>
                </c:pt>
                <c:pt idx="330">
                  <c:v>280678.67</c:v>
                </c:pt>
                <c:pt idx="331">
                  <c:v>281498.67</c:v>
                </c:pt>
                <c:pt idx="332">
                  <c:v>282488.67</c:v>
                </c:pt>
                <c:pt idx="333">
                  <c:v>283008.67</c:v>
                </c:pt>
                <c:pt idx="334">
                  <c:v>283098.67</c:v>
                </c:pt>
                <c:pt idx="335">
                  <c:v>281468.67</c:v>
                </c:pt>
                <c:pt idx="336">
                  <c:v>281568.67</c:v>
                </c:pt>
                <c:pt idx="337">
                  <c:v>281568.67</c:v>
                </c:pt>
                <c:pt idx="338">
                  <c:v>282598.67</c:v>
                </c:pt>
                <c:pt idx="339">
                  <c:v>283818.67</c:v>
                </c:pt>
                <c:pt idx="340">
                  <c:v>285728.67</c:v>
                </c:pt>
                <c:pt idx="341">
                  <c:v>285638.67</c:v>
                </c:pt>
                <c:pt idx="342">
                  <c:v>287278.67</c:v>
                </c:pt>
                <c:pt idx="343">
                  <c:v>289838.67</c:v>
                </c:pt>
                <c:pt idx="344">
                  <c:v>293648.67</c:v>
                </c:pt>
                <c:pt idx="345">
                  <c:v>294708.67</c:v>
                </c:pt>
                <c:pt idx="346">
                  <c:v>296848.67</c:v>
                </c:pt>
                <c:pt idx="347">
                  <c:v>298048.67</c:v>
                </c:pt>
                <c:pt idx="348">
                  <c:v>298878.67</c:v>
                </c:pt>
                <c:pt idx="349">
                  <c:v>299048.67</c:v>
                </c:pt>
                <c:pt idx="350">
                  <c:v>298478.67</c:v>
                </c:pt>
                <c:pt idx="351">
                  <c:v>298408.67</c:v>
                </c:pt>
                <c:pt idx="352">
                  <c:v>297998.67</c:v>
                </c:pt>
                <c:pt idx="353">
                  <c:v>298148.67</c:v>
                </c:pt>
                <c:pt idx="354">
                  <c:v>298728.67</c:v>
                </c:pt>
                <c:pt idx="355">
                  <c:v>298928.67</c:v>
                </c:pt>
                <c:pt idx="356">
                  <c:v>298858.67</c:v>
                </c:pt>
                <c:pt idx="357">
                  <c:v>298148.67</c:v>
                </c:pt>
                <c:pt idx="358">
                  <c:v>298048.67</c:v>
                </c:pt>
                <c:pt idx="359">
                  <c:v>298158.67</c:v>
                </c:pt>
                <c:pt idx="360">
                  <c:v>298208.67</c:v>
                </c:pt>
                <c:pt idx="361">
                  <c:v>298138.67</c:v>
                </c:pt>
                <c:pt idx="362">
                  <c:v>294878.67</c:v>
                </c:pt>
                <c:pt idx="363">
                  <c:v>293198.67</c:v>
                </c:pt>
                <c:pt idx="364">
                  <c:v>293088.67</c:v>
                </c:pt>
                <c:pt idx="365">
                  <c:v>292278.67</c:v>
                </c:pt>
                <c:pt idx="366">
                  <c:v>294638.67</c:v>
                </c:pt>
                <c:pt idx="367">
                  <c:v>294548.67</c:v>
                </c:pt>
                <c:pt idx="368">
                  <c:v>299528.67</c:v>
                </c:pt>
                <c:pt idx="369">
                  <c:v>304808.67</c:v>
                </c:pt>
                <c:pt idx="370">
                  <c:v>304808.67</c:v>
                </c:pt>
                <c:pt idx="371">
                  <c:v>310818.67</c:v>
                </c:pt>
                <c:pt idx="372">
                  <c:v>313818.67</c:v>
                </c:pt>
                <c:pt idx="373">
                  <c:v>314598.66700000002</c:v>
                </c:pt>
                <c:pt idx="374">
                  <c:v>316098.67</c:v>
                </c:pt>
                <c:pt idx="375">
                  <c:v>316098.67</c:v>
                </c:pt>
                <c:pt idx="376">
                  <c:v>315688.67</c:v>
                </c:pt>
                <c:pt idx="377">
                  <c:v>315758.67</c:v>
                </c:pt>
                <c:pt idx="378">
                  <c:v>315658.67</c:v>
                </c:pt>
                <c:pt idx="379">
                  <c:v>315268.67</c:v>
                </c:pt>
                <c:pt idx="380">
                  <c:v>315058.67</c:v>
                </c:pt>
                <c:pt idx="381">
                  <c:v>315218.67</c:v>
                </c:pt>
                <c:pt idx="382">
                  <c:v>315028.67</c:v>
                </c:pt>
                <c:pt idx="383">
                  <c:v>317568.67</c:v>
                </c:pt>
                <c:pt idx="384">
                  <c:v>319388.67</c:v>
                </c:pt>
                <c:pt idx="385">
                  <c:v>320378.67</c:v>
                </c:pt>
                <c:pt idx="386">
                  <c:v>328938.67</c:v>
                </c:pt>
                <c:pt idx="387">
                  <c:v>330108.67</c:v>
                </c:pt>
                <c:pt idx="388">
                  <c:v>330108.67</c:v>
                </c:pt>
                <c:pt idx="389">
                  <c:v>330758.67</c:v>
                </c:pt>
                <c:pt idx="390">
                  <c:v>330738.67</c:v>
                </c:pt>
                <c:pt idx="391">
                  <c:v>330698.67</c:v>
                </c:pt>
                <c:pt idx="392">
                  <c:v>331498.67</c:v>
                </c:pt>
                <c:pt idx="393">
                  <c:v>332278.67</c:v>
                </c:pt>
                <c:pt idx="394">
                  <c:v>334188.67</c:v>
                </c:pt>
                <c:pt idx="395">
                  <c:v>332588.67</c:v>
                </c:pt>
                <c:pt idx="396">
                  <c:v>331838.67</c:v>
                </c:pt>
                <c:pt idx="397">
                  <c:v>335488.67</c:v>
                </c:pt>
                <c:pt idx="398">
                  <c:v>334898.67</c:v>
                </c:pt>
                <c:pt idx="399">
                  <c:v>334668.67</c:v>
                </c:pt>
                <c:pt idx="400">
                  <c:v>334438.67</c:v>
                </c:pt>
                <c:pt idx="401">
                  <c:v>337108.67</c:v>
                </c:pt>
                <c:pt idx="402">
                  <c:v>342088.67</c:v>
                </c:pt>
                <c:pt idx="403">
                  <c:v>344398.67</c:v>
                </c:pt>
                <c:pt idx="404">
                  <c:v>344108.67</c:v>
                </c:pt>
                <c:pt idx="405">
                  <c:v>343698.67</c:v>
                </c:pt>
                <c:pt idx="406">
                  <c:v>343198.67</c:v>
                </c:pt>
                <c:pt idx="407">
                  <c:v>343228.67</c:v>
                </c:pt>
                <c:pt idx="408">
                  <c:v>342978.67</c:v>
                </c:pt>
                <c:pt idx="409">
                  <c:v>341718.67</c:v>
                </c:pt>
                <c:pt idx="410">
                  <c:v>341468.67</c:v>
                </c:pt>
                <c:pt idx="411">
                  <c:v>341958.67</c:v>
                </c:pt>
                <c:pt idx="412">
                  <c:v>343868.67</c:v>
                </c:pt>
                <c:pt idx="413">
                  <c:v>340938.67</c:v>
                </c:pt>
                <c:pt idx="414">
                  <c:v>340198.67</c:v>
                </c:pt>
                <c:pt idx="415">
                  <c:v>340018.67</c:v>
                </c:pt>
                <c:pt idx="416">
                  <c:v>340008.67</c:v>
                </c:pt>
                <c:pt idx="417">
                  <c:v>339928.67</c:v>
                </c:pt>
                <c:pt idx="418">
                  <c:v>337508.67</c:v>
                </c:pt>
                <c:pt idx="419">
                  <c:v>337738.67</c:v>
                </c:pt>
                <c:pt idx="420">
                  <c:v>337868.67</c:v>
                </c:pt>
                <c:pt idx="421">
                  <c:v>336878.67</c:v>
                </c:pt>
                <c:pt idx="422">
                  <c:v>336278.67</c:v>
                </c:pt>
                <c:pt idx="423">
                  <c:v>336278.67</c:v>
                </c:pt>
                <c:pt idx="424">
                  <c:v>336348.67</c:v>
                </c:pt>
                <c:pt idx="425">
                  <c:v>336258.67</c:v>
                </c:pt>
                <c:pt idx="426">
                  <c:v>332548.67</c:v>
                </c:pt>
                <c:pt idx="427">
                  <c:v>329438.67</c:v>
                </c:pt>
                <c:pt idx="428">
                  <c:v>328968.67</c:v>
                </c:pt>
                <c:pt idx="429">
                  <c:v>330258.67</c:v>
                </c:pt>
                <c:pt idx="430">
                  <c:v>332088.66700000002</c:v>
                </c:pt>
                <c:pt idx="431">
                  <c:v>332898.67</c:v>
                </c:pt>
                <c:pt idx="432">
                  <c:v>330878.67</c:v>
                </c:pt>
                <c:pt idx="433">
                  <c:v>330648.67</c:v>
                </c:pt>
                <c:pt idx="434">
                  <c:v>330558.67</c:v>
                </c:pt>
                <c:pt idx="435">
                  <c:v>329238.67</c:v>
                </c:pt>
                <c:pt idx="436">
                  <c:v>326498.67</c:v>
                </c:pt>
                <c:pt idx="437">
                  <c:v>320468.67</c:v>
                </c:pt>
                <c:pt idx="438">
                  <c:v>318408.67</c:v>
                </c:pt>
                <c:pt idx="439">
                  <c:v>318388.67</c:v>
                </c:pt>
                <c:pt idx="440">
                  <c:v>315488.67</c:v>
                </c:pt>
                <c:pt idx="441">
                  <c:v>310348.67</c:v>
                </c:pt>
                <c:pt idx="442">
                  <c:v>308858.67</c:v>
                </c:pt>
                <c:pt idx="443">
                  <c:v>301038.67</c:v>
                </c:pt>
                <c:pt idx="444">
                  <c:v>292648.67</c:v>
                </c:pt>
                <c:pt idx="445">
                  <c:v>286048.67</c:v>
                </c:pt>
                <c:pt idx="446">
                  <c:v>272488.67</c:v>
                </c:pt>
                <c:pt idx="447">
                  <c:v>268768.67</c:v>
                </c:pt>
                <c:pt idx="448">
                  <c:v>268298.67</c:v>
                </c:pt>
                <c:pt idx="449">
                  <c:v>268718.67</c:v>
                </c:pt>
                <c:pt idx="450">
                  <c:v>268788.67</c:v>
                </c:pt>
                <c:pt idx="451">
                  <c:v>268788.67</c:v>
                </c:pt>
                <c:pt idx="452">
                  <c:v>268788.67</c:v>
                </c:pt>
                <c:pt idx="453">
                  <c:v>269568.67</c:v>
                </c:pt>
                <c:pt idx="454">
                  <c:v>269638.67</c:v>
                </c:pt>
                <c:pt idx="455">
                  <c:v>269738.67</c:v>
                </c:pt>
                <c:pt idx="456">
                  <c:v>269748.67</c:v>
                </c:pt>
                <c:pt idx="457">
                  <c:v>270118.67</c:v>
                </c:pt>
                <c:pt idx="458">
                  <c:v>271318.67</c:v>
                </c:pt>
                <c:pt idx="459">
                  <c:v>271918.67</c:v>
                </c:pt>
                <c:pt idx="460">
                  <c:v>273478.67</c:v>
                </c:pt>
                <c:pt idx="461">
                  <c:v>273698.67</c:v>
                </c:pt>
                <c:pt idx="462">
                  <c:v>275208.67</c:v>
                </c:pt>
                <c:pt idx="463">
                  <c:v>277508.67</c:v>
                </c:pt>
                <c:pt idx="464">
                  <c:v>277618.67</c:v>
                </c:pt>
                <c:pt idx="465">
                  <c:v>278028.67</c:v>
                </c:pt>
                <c:pt idx="466">
                  <c:v>280558.67</c:v>
                </c:pt>
                <c:pt idx="467">
                  <c:v>280858.67</c:v>
                </c:pt>
                <c:pt idx="468">
                  <c:v>280998.67</c:v>
                </c:pt>
                <c:pt idx="469">
                  <c:v>283128.67</c:v>
                </c:pt>
                <c:pt idx="470">
                  <c:v>285198.67</c:v>
                </c:pt>
                <c:pt idx="471">
                  <c:v>285268.67</c:v>
                </c:pt>
                <c:pt idx="472">
                  <c:v>286118.67</c:v>
                </c:pt>
                <c:pt idx="473">
                  <c:v>286458.67</c:v>
                </c:pt>
                <c:pt idx="474">
                  <c:v>286658.67</c:v>
                </c:pt>
                <c:pt idx="475">
                  <c:v>286698.67</c:v>
                </c:pt>
                <c:pt idx="476">
                  <c:v>287958.67</c:v>
                </c:pt>
                <c:pt idx="477">
                  <c:v>287658.67</c:v>
                </c:pt>
                <c:pt idx="478">
                  <c:v>287998.67</c:v>
                </c:pt>
                <c:pt idx="479">
                  <c:v>288548.67</c:v>
                </c:pt>
                <c:pt idx="480">
                  <c:v>287398.67</c:v>
                </c:pt>
                <c:pt idx="481">
                  <c:v>286778.67</c:v>
                </c:pt>
                <c:pt idx="482">
                  <c:v>282228.67</c:v>
                </c:pt>
                <c:pt idx="483">
                  <c:v>279698.67</c:v>
                </c:pt>
                <c:pt idx="484">
                  <c:v>278028.67</c:v>
                </c:pt>
                <c:pt idx="485">
                  <c:v>272048.67</c:v>
                </c:pt>
                <c:pt idx="486">
                  <c:v>267458.67</c:v>
                </c:pt>
                <c:pt idx="487">
                  <c:v>264708.67</c:v>
                </c:pt>
                <c:pt idx="488">
                  <c:v>265948.67</c:v>
                </c:pt>
                <c:pt idx="489">
                  <c:v>265198.67</c:v>
                </c:pt>
                <c:pt idx="490">
                  <c:v>258388.67</c:v>
                </c:pt>
                <c:pt idx="491">
                  <c:v>241148.66699999999</c:v>
                </c:pt>
                <c:pt idx="492">
                  <c:v>223798.67</c:v>
                </c:pt>
                <c:pt idx="493">
                  <c:v>213808.67</c:v>
                </c:pt>
                <c:pt idx="494">
                  <c:v>204178.67</c:v>
                </c:pt>
                <c:pt idx="495">
                  <c:v>195438.67</c:v>
                </c:pt>
                <c:pt idx="496">
                  <c:v>189958.67</c:v>
                </c:pt>
                <c:pt idx="497">
                  <c:v>188998.67</c:v>
                </c:pt>
                <c:pt idx="498">
                  <c:v>187748.67</c:v>
                </c:pt>
                <c:pt idx="499">
                  <c:v>184568.67</c:v>
                </c:pt>
                <c:pt idx="500">
                  <c:v>183468.67</c:v>
                </c:pt>
                <c:pt idx="501">
                  <c:v>183018.67</c:v>
                </c:pt>
                <c:pt idx="502">
                  <c:v>181518.67</c:v>
                </c:pt>
                <c:pt idx="503">
                  <c:v>180838.67</c:v>
                </c:pt>
                <c:pt idx="504">
                  <c:v>180148.67</c:v>
                </c:pt>
                <c:pt idx="505">
                  <c:v>180938.67</c:v>
                </c:pt>
                <c:pt idx="506">
                  <c:v>179838.67</c:v>
                </c:pt>
                <c:pt idx="507">
                  <c:v>177138.67</c:v>
                </c:pt>
                <c:pt idx="508">
                  <c:v>175438.67</c:v>
                </c:pt>
                <c:pt idx="509">
                  <c:v>173478.67</c:v>
                </c:pt>
                <c:pt idx="510">
                  <c:v>170358.67</c:v>
                </c:pt>
                <c:pt idx="511">
                  <c:v>165358.67000000001</c:v>
                </c:pt>
                <c:pt idx="512">
                  <c:v>161168.67000000001</c:v>
                </c:pt>
                <c:pt idx="513">
                  <c:v>159828.67000000001</c:v>
                </c:pt>
                <c:pt idx="514">
                  <c:v>158288.67000000001</c:v>
                </c:pt>
                <c:pt idx="515">
                  <c:v>157928.67000000001</c:v>
                </c:pt>
                <c:pt idx="516">
                  <c:v>157938.67000000001</c:v>
                </c:pt>
                <c:pt idx="517">
                  <c:v>157428.67000000001</c:v>
                </c:pt>
                <c:pt idx="518">
                  <c:v>156358.67000000001</c:v>
                </c:pt>
                <c:pt idx="519">
                  <c:v>156098.67000000001</c:v>
                </c:pt>
                <c:pt idx="520">
                  <c:v>155378.67000000001</c:v>
                </c:pt>
                <c:pt idx="521">
                  <c:v>155998.67000000001</c:v>
                </c:pt>
                <c:pt idx="522">
                  <c:v>156938.67000000001</c:v>
                </c:pt>
                <c:pt idx="523">
                  <c:v>157988.67000000001</c:v>
                </c:pt>
                <c:pt idx="524">
                  <c:v>158128.67000000001</c:v>
                </c:pt>
                <c:pt idx="525">
                  <c:v>158098.67000000001</c:v>
                </c:pt>
                <c:pt idx="526">
                  <c:v>156978.67000000001</c:v>
                </c:pt>
                <c:pt idx="527">
                  <c:v>156278.67000000001</c:v>
                </c:pt>
                <c:pt idx="528">
                  <c:v>155718.67000000001</c:v>
                </c:pt>
                <c:pt idx="529">
                  <c:v>155268.67000000001</c:v>
                </c:pt>
                <c:pt idx="530">
                  <c:v>154518.67000000001</c:v>
                </c:pt>
                <c:pt idx="531">
                  <c:v>153478.67000000001</c:v>
                </c:pt>
                <c:pt idx="532">
                  <c:v>150268.67000000001</c:v>
                </c:pt>
                <c:pt idx="533">
                  <c:v>146508.67000000001</c:v>
                </c:pt>
                <c:pt idx="534">
                  <c:v>145538.67000000001</c:v>
                </c:pt>
                <c:pt idx="535">
                  <c:v>142648.67000000001</c:v>
                </c:pt>
                <c:pt idx="536">
                  <c:v>139348.67000000001</c:v>
                </c:pt>
                <c:pt idx="537">
                  <c:v>135358.67000000001</c:v>
                </c:pt>
                <c:pt idx="538">
                  <c:v>130358.67</c:v>
                </c:pt>
                <c:pt idx="539">
                  <c:v>128408.67</c:v>
                </c:pt>
                <c:pt idx="540">
                  <c:v>126718.67</c:v>
                </c:pt>
                <c:pt idx="541">
                  <c:v>125328.67</c:v>
                </c:pt>
                <c:pt idx="542">
                  <c:v>124758.67</c:v>
                </c:pt>
                <c:pt idx="543">
                  <c:v>122698.67</c:v>
                </c:pt>
                <c:pt idx="544">
                  <c:v>121048.67</c:v>
                </c:pt>
                <c:pt idx="545">
                  <c:v>119818.67</c:v>
                </c:pt>
                <c:pt idx="546">
                  <c:v>118238.67</c:v>
                </c:pt>
                <c:pt idx="547">
                  <c:v>116378.67</c:v>
                </c:pt>
                <c:pt idx="548">
                  <c:v>115098.67</c:v>
                </c:pt>
                <c:pt idx="549">
                  <c:v>112918.67</c:v>
                </c:pt>
                <c:pt idx="550">
                  <c:v>111818.67</c:v>
                </c:pt>
                <c:pt idx="551">
                  <c:v>110218.67</c:v>
                </c:pt>
                <c:pt idx="552">
                  <c:v>109748.67</c:v>
                </c:pt>
                <c:pt idx="553">
                  <c:v>109548.67</c:v>
                </c:pt>
                <c:pt idx="554">
                  <c:v>109308.67</c:v>
                </c:pt>
                <c:pt idx="555">
                  <c:v>109318.67</c:v>
                </c:pt>
                <c:pt idx="556">
                  <c:v>109358.67</c:v>
                </c:pt>
                <c:pt idx="557">
                  <c:v>107808.67</c:v>
                </c:pt>
                <c:pt idx="558">
                  <c:v>104248.67</c:v>
                </c:pt>
                <c:pt idx="559">
                  <c:v>102038.67</c:v>
                </c:pt>
                <c:pt idx="560">
                  <c:v>97148.67</c:v>
                </c:pt>
                <c:pt idx="561">
                  <c:v>94068.67</c:v>
                </c:pt>
                <c:pt idx="562">
                  <c:v>90848.67</c:v>
                </c:pt>
                <c:pt idx="563">
                  <c:v>89828.67</c:v>
                </c:pt>
                <c:pt idx="564">
                  <c:v>89108.67</c:v>
                </c:pt>
                <c:pt idx="565">
                  <c:v>88438.67</c:v>
                </c:pt>
                <c:pt idx="566">
                  <c:v>88198.67</c:v>
                </c:pt>
                <c:pt idx="567">
                  <c:v>87598.67</c:v>
                </c:pt>
                <c:pt idx="568">
                  <c:v>87598.67</c:v>
                </c:pt>
                <c:pt idx="569">
                  <c:v>87858.67</c:v>
                </c:pt>
                <c:pt idx="570">
                  <c:v>87508.67</c:v>
                </c:pt>
                <c:pt idx="571">
                  <c:v>87098.67</c:v>
                </c:pt>
                <c:pt idx="572">
                  <c:v>86768.67</c:v>
                </c:pt>
                <c:pt idx="573">
                  <c:v>85708.67</c:v>
                </c:pt>
                <c:pt idx="574">
                  <c:v>84638.67</c:v>
                </c:pt>
                <c:pt idx="575">
                  <c:v>84268.67</c:v>
                </c:pt>
                <c:pt idx="576">
                  <c:v>83818.67</c:v>
                </c:pt>
                <c:pt idx="577">
                  <c:v>83768.67</c:v>
                </c:pt>
                <c:pt idx="578">
                  <c:v>83688.67</c:v>
                </c:pt>
                <c:pt idx="579">
                  <c:v>83338.67</c:v>
                </c:pt>
                <c:pt idx="580">
                  <c:v>82368.67</c:v>
                </c:pt>
                <c:pt idx="581">
                  <c:v>81318.67</c:v>
                </c:pt>
                <c:pt idx="582">
                  <c:v>81038.67</c:v>
                </c:pt>
                <c:pt idx="583">
                  <c:v>80368.67</c:v>
                </c:pt>
                <c:pt idx="584">
                  <c:v>78138.67</c:v>
                </c:pt>
                <c:pt idx="585">
                  <c:v>77438.67</c:v>
                </c:pt>
                <c:pt idx="586">
                  <c:v>77438.67</c:v>
                </c:pt>
                <c:pt idx="587">
                  <c:v>77428.67</c:v>
                </c:pt>
                <c:pt idx="588">
                  <c:v>77418.67</c:v>
                </c:pt>
                <c:pt idx="589">
                  <c:v>77318.67</c:v>
                </c:pt>
                <c:pt idx="590">
                  <c:v>77158.67</c:v>
                </c:pt>
                <c:pt idx="591">
                  <c:v>77238.67</c:v>
                </c:pt>
                <c:pt idx="592">
                  <c:v>76678.67</c:v>
                </c:pt>
                <c:pt idx="593">
                  <c:v>74558.67</c:v>
                </c:pt>
                <c:pt idx="594">
                  <c:v>73078.67</c:v>
                </c:pt>
                <c:pt idx="595">
                  <c:v>71318.67</c:v>
                </c:pt>
                <c:pt idx="596">
                  <c:v>67438.67</c:v>
                </c:pt>
                <c:pt idx="597">
                  <c:v>67168.67</c:v>
                </c:pt>
                <c:pt idx="598">
                  <c:v>67168.67</c:v>
                </c:pt>
                <c:pt idx="599">
                  <c:v>66918.67</c:v>
                </c:pt>
                <c:pt idx="600">
                  <c:v>66908.67</c:v>
                </c:pt>
                <c:pt idx="601">
                  <c:v>66918.67</c:v>
                </c:pt>
                <c:pt idx="602">
                  <c:v>67178.67</c:v>
                </c:pt>
                <c:pt idx="603">
                  <c:v>67298.67</c:v>
                </c:pt>
                <c:pt idx="604">
                  <c:v>67498.67</c:v>
                </c:pt>
                <c:pt idx="605">
                  <c:v>67578.67</c:v>
                </c:pt>
                <c:pt idx="606">
                  <c:v>67578.67</c:v>
                </c:pt>
                <c:pt idx="607">
                  <c:v>67578.67</c:v>
                </c:pt>
                <c:pt idx="608">
                  <c:v>67858.67</c:v>
                </c:pt>
                <c:pt idx="609">
                  <c:v>68008.67</c:v>
                </c:pt>
                <c:pt idx="610">
                  <c:v>68018.67</c:v>
                </c:pt>
                <c:pt idx="611">
                  <c:v>68018.67</c:v>
                </c:pt>
                <c:pt idx="612">
                  <c:v>68018.67</c:v>
                </c:pt>
                <c:pt idx="613">
                  <c:v>68018.67</c:v>
                </c:pt>
                <c:pt idx="614">
                  <c:v>68018.67</c:v>
                </c:pt>
                <c:pt idx="615">
                  <c:v>67908.67</c:v>
                </c:pt>
                <c:pt idx="616">
                  <c:v>67738.67</c:v>
                </c:pt>
                <c:pt idx="617">
                  <c:v>67628.67</c:v>
                </c:pt>
                <c:pt idx="618">
                  <c:v>67528.67</c:v>
                </c:pt>
                <c:pt idx="619">
                  <c:v>67618.67</c:v>
                </c:pt>
                <c:pt idx="620">
                  <c:v>67708.67</c:v>
                </c:pt>
                <c:pt idx="621">
                  <c:v>67708.67</c:v>
                </c:pt>
                <c:pt idx="622">
                  <c:v>67898.67</c:v>
                </c:pt>
                <c:pt idx="623">
                  <c:v>68498.67</c:v>
                </c:pt>
                <c:pt idx="624">
                  <c:v>68698.67</c:v>
                </c:pt>
                <c:pt idx="625">
                  <c:v>68698.67</c:v>
                </c:pt>
                <c:pt idx="626">
                  <c:v>68598.67</c:v>
                </c:pt>
                <c:pt idx="627">
                  <c:v>68898.67</c:v>
                </c:pt>
                <c:pt idx="628">
                  <c:v>68928.67</c:v>
                </c:pt>
                <c:pt idx="629">
                  <c:v>69098.67</c:v>
                </c:pt>
                <c:pt idx="630">
                  <c:v>69098.67</c:v>
                </c:pt>
                <c:pt idx="631">
                  <c:v>69108.67</c:v>
                </c:pt>
                <c:pt idx="632">
                  <c:v>69638.67</c:v>
                </c:pt>
                <c:pt idx="633">
                  <c:v>69588.67</c:v>
                </c:pt>
                <c:pt idx="634">
                  <c:v>69588.67</c:v>
                </c:pt>
                <c:pt idx="635">
                  <c:v>69588.67</c:v>
                </c:pt>
                <c:pt idx="636">
                  <c:v>69618.67</c:v>
                </c:pt>
                <c:pt idx="637">
                  <c:v>69618.67</c:v>
                </c:pt>
                <c:pt idx="638">
                  <c:v>70008.67</c:v>
                </c:pt>
                <c:pt idx="639">
                  <c:v>70408.67</c:v>
                </c:pt>
                <c:pt idx="640">
                  <c:v>70808.67</c:v>
                </c:pt>
                <c:pt idx="641">
                  <c:v>71208.67</c:v>
                </c:pt>
                <c:pt idx="642">
                  <c:v>71418.67</c:v>
                </c:pt>
                <c:pt idx="643">
                  <c:v>71458.67</c:v>
                </c:pt>
                <c:pt idx="644">
                  <c:v>71418.67</c:v>
                </c:pt>
                <c:pt idx="645">
                  <c:v>71188.67</c:v>
                </c:pt>
                <c:pt idx="646">
                  <c:v>68188.67</c:v>
                </c:pt>
                <c:pt idx="647">
                  <c:v>65238.67</c:v>
                </c:pt>
                <c:pt idx="648">
                  <c:v>64198.67</c:v>
                </c:pt>
                <c:pt idx="649">
                  <c:v>64068.67</c:v>
                </c:pt>
                <c:pt idx="650">
                  <c:v>63548.67</c:v>
                </c:pt>
                <c:pt idx="651">
                  <c:v>63548.67</c:v>
                </c:pt>
                <c:pt idx="652">
                  <c:v>63438.67</c:v>
                </c:pt>
                <c:pt idx="653">
                  <c:v>63428.67</c:v>
                </c:pt>
                <c:pt idx="654">
                  <c:v>63478.67</c:v>
                </c:pt>
                <c:pt idx="655">
                  <c:v>62918.67</c:v>
                </c:pt>
                <c:pt idx="656">
                  <c:v>60998.67</c:v>
                </c:pt>
                <c:pt idx="657">
                  <c:v>58998.67</c:v>
                </c:pt>
                <c:pt idx="658">
                  <c:v>58818.67</c:v>
                </c:pt>
                <c:pt idx="659">
                  <c:v>58838.67</c:v>
                </c:pt>
                <c:pt idx="660">
                  <c:v>57728.67</c:v>
                </c:pt>
                <c:pt idx="661">
                  <c:v>57318.67</c:v>
                </c:pt>
                <c:pt idx="662">
                  <c:v>57188.67</c:v>
                </c:pt>
                <c:pt idx="663">
                  <c:v>57128.67</c:v>
                </c:pt>
                <c:pt idx="664">
                  <c:v>56778.67</c:v>
                </c:pt>
                <c:pt idx="665">
                  <c:v>56738.67</c:v>
                </c:pt>
                <c:pt idx="666">
                  <c:v>56748.67</c:v>
                </c:pt>
                <c:pt idx="667">
                  <c:v>56848.67</c:v>
                </c:pt>
                <c:pt idx="668">
                  <c:v>56948.67</c:v>
                </c:pt>
                <c:pt idx="669">
                  <c:v>57048.67</c:v>
                </c:pt>
                <c:pt idx="670">
                  <c:v>57148.67</c:v>
                </c:pt>
                <c:pt idx="671">
                  <c:v>57248.67</c:v>
                </c:pt>
                <c:pt idx="672">
                  <c:v>57348.67</c:v>
                </c:pt>
                <c:pt idx="673">
                  <c:v>56408.67</c:v>
                </c:pt>
                <c:pt idx="674">
                  <c:v>56408.67</c:v>
                </c:pt>
                <c:pt idx="675">
                  <c:v>55638.67</c:v>
                </c:pt>
                <c:pt idx="676">
                  <c:v>55318.67</c:v>
                </c:pt>
                <c:pt idx="677">
                  <c:v>55078.67</c:v>
                </c:pt>
                <c:pt idx="678">
                  <c:v>54928.67</c:v>
                </c:pt>
                <c:pt idx="679">
                  <c:v>54898.67</c:v>
                </c:pt>
                <c:pt idx="680">
                  <c:v>54968.67</c:v>
                </c:pt>
                <c:pt idx="681">
                  <c:v>55068.67</c:v>
                </c:pt>
                <c:pt idx="682">
                  <c:v>55168.67</c:v>
                </c:pt>
                <c:pt idx="683">
                  <c:v>55258.67</c:v>
                </c:pt>
                <c:pt idx="684">
                  <c:v>55338.67</c:v>
                </c:pt>
                <c:pt idx="685">
                  <c:v>55348.67</c:v>
                </c:pt>
                <c:pt idx="686">
                  <c:v>54708.67</c:v>
                </c:pt>
                <c:pt idx="687">
                  <c:v>54748.67</c:v>
                </c:pt>
                <c:pt idx="688">
                  <c:v>54788.67</c:v>
                </c:pt>
                <c:pt idx="689">
                  <c:v>54848.67</c:v>
                </c:pt>
                <c:pt idx="690">
                  <c:v>54898.67</c:v>
                </c:pt>
                <c:pt idx="691">
                  <c:v>54998.67</c:v>
                </c:pt>
                <c:pt idx="692">
                  <c:v>55098.67</c:v>
                </c:pt>
                <c:pt idx="693">
                  <c:v>55108.67</c:v>
                </c:pt>
                <c:pt idx="694">
                  <c:v>55118.67</c:v>
                </c:pt>
                <c:pt idx="695">
                  <c:v>55128.67</c:v>
                </c:pt>
                <c:pt idx="696">
                  <c:v>55138.67</c:v>
                </c:pt>
                <c:pt idx="697">
                  <c:v>55148.67</c:v>
                </c:pt>
                <c:pt idx="698">
                  <c:v>55128.67</c:v>
                </c:pt>
                <c:pt idx="699">
                  <c:v>55148.67</c:v>
                </c:pt>
                <c:pt idx="700">
                  <c:v>55248.67</c:v>
                </c:pt>
                <c:pt idx="701">
                  <c:v>55348.67</c:v>
                </c:pt>
                <c:pt idx="702">
                  <c:v>55448.67</c:v>
                </c:pt>
                <c:pt idx="703">
                  <c:v>55548.67</c:v>
                </c:pt>
                <c:pt idx="704">
                  <c:v>55648.67</c:v>
                </c:pt>
                <c:pt idx="705">
                  <c:v>55748.67</c:v>
                </c:pt>
                <c:pt idx="706">
                  <c:v>55848.67</c:v>
                </c:pt>
                <c:pt idx="707">
                  <c:v>55948.67</c:v>
                </c:pt>
                <c:pt idx="708">
                  <c:v>56048.67</c:v>
                </c:pt>
                <c:pt idx="709">
                  <c:v>56148.67</c:v>
                </c:pt>
                <c:pt idx="710">
                  <c:v>56248.67</c:v>
                </c:pt>
                <c:pt idx="711">
                  <c:v>56268.67</c:v>
                </c:pt>
                <c:pt idx="712">
                  <c:v>56308.67</c:v>
                </c:pt>
                <c:pt idx="713">
                  <c:v>56108.67</c:v>
                </c:pt>
                <c:pt idx="714">
                  <c:v>56108.67</c:v>
                </c:pt>
                <c:pt idx="715">
                  <c:v>56148.67</c:v>
                </c:pt>
                <c:pt idx="716">
                  <c:v>56188.67</c:v>
                </c:pt>
                <c:pt idx="717">
                  <c:v>56098.67</c:v>
                </c:pt>
                <c:pt idx="718">
                  <c:v>55608.67</c:v>
                </c:pt>
                <c:pt idx="719">
                  <c:v>55678.67</c:v>
                </c:pt>
                <c:pt idx="720">
                  <c:v>54748.67</c:v>
                </c:pt>
                <c:pt idx="721">
                  <c:v>54218.67</c:v>
                </c:pt>
                <c:pt idx="722">
                  <c:v>54218.67</c:v>
                </c:pt>
                <c:pt idx="723">
                  <c:v>54248.67</c:v>
                </c:pt>
                <c:pt idx="724">
                  <c:v>54248.67</c:v>
                </c:pt>
                <c:pt idx="725">
                  <c:v>53618.67</c:v>
                </c:pt>
                <c:pt idx="726">
                  <c:v>52888.67</c:v>
                </c:pt>
                <c:pt idx="727">
                  <c:v>52548.67</c:v>
                </c:pt>
                <c:pt idx="728">
                  <c:v>52548.67</c:v>
                </c:pt>
                <c:pt idx="729">
                  <c:v>52538.67</c:v>
                </c:pt>
                <c:pt idx="730">
                  <c:v>52238.67</c:v>
                </c:pt>
                <c:pt idx="731">
                  <c:v>51898.67</c:v>
                </c:pt>
                <c:pt idx="732">
                  <c:v>51858.67</c:v>
                </c:pt>
                <c:pt idx="733">
                  <c:v>51718.67</c:v>
                </c:pt>
                <c:pt idx="734">
                  <c:v>51698.67</c:v>
                </c:pt>
                <c:pt idx="735">
                  <c:v>51438.67</c:v>
                </c:pt>
                <c:pt idx="736">
                  <c:v>50848.67</c:v>
                </c:pt>
                <c:pt idx="737">
                  <c:v>49848.67</c:v>
                </c:pt>
                <c:pt idx="738">
                  <c:v>49158.67</c:v>
                </c:pt>
                <c:pt idx="739">
                  <c:v>48658.67</c:v>
                </c:pt>
                <c:pt idx="740">
                  <c:v>48218.67</c:v>
                </c:pt>
                <c:pt idx="741">
                  <c:v>48088.67</c:v>
                </c:pt>
                <c:pt idx="742">
                  <c:v>47558.67</c:v>
                </c:pt>
                <c:pt idx="743">
                  <c:v>46928.67</c:v>
                </c:pt>
                <c:pt idx="744">
                  <c:v>45928.67</c:v>
                </c:pt>
                <c:pt idx="745">
                  <c:v>45188.67</c:v>
                </c:pt>
                <c:pt idx="746">
                  <c:v>44188.67</c:v>
                </c:pt>
                <c:pt idx="747">
                  <c:v>43188.67</c:v>
                </c:pt>
                <c:pt idx="748">
                  <c:v>42378.67</c:v>
                </c:pt>
                <c:pt idx="749">
                  <c:v>41478.67</c:v>
                </c:pt>
                <c:pt idx="750">
                  <c:v>40628.67</c:v>
                </c:pt>
                <c:pt idx="751">
                  <c:v>39628.67</c:v>
                </c:pt>
                <c:pt idx="752">
                  <c:v>39488.67</c:v>
                </c:pt>
                <c:pt idx="753">
                  <c:v>39538.67</c:v>
                </c:pt>
                <c:pt idx="754">
                  <c:v>38538.67</c:v>
                </c:pt>
                <c:pt idx="755">
                  <c:v>37538.67</c:v>
                </c:pt>
                <c:pt idx="756">
                  <c:v>36538.67</c:v>
                </c:pt>
                <c:pt idx="757">
                  <c:v>35538.67</c:v>
                </c:pt>
                <c:pt idx="758">
                  <c:v>34538.67</c:v>
                </c:pt>
                <c:pt idx="759">
                  <c:v>33538.67</c:v>
                </c:pt>
                <c:pt idx="760">
                  <c:v>32538.67</c:v>
                </c:pt>
                <c:pt idx="761">
                  <c:v>32068.67</c:v>
                </c:pt>
                <c:pt idx="762">
                  <c:v>31708.67</c:v>
                </c:pt>
                <c:pt idx="763">
                  <c:v>31138.67</c:v>
                </c:pt>
                <c:pt idx="764">
                  <c:v>30848.67</c:v>
                </c:pt>
                <c:pt idx="765">
                  <c:v>29848.67</c:v>
                </c:pt>
                <c:pt idx="766">
                  <c:v>29158.67</c:v>
                </c:pt>
                <c:pt idx="767">
                  <c:v>29038.67</c:v>
                </c:pt>
                <c:pt idx="768">
                  <c:v>28958.67</c:v>
                </c:pt>
                <c:pt idx="769">
                  <c:v>28608.67</c:v>
                </c:pt>
                <c:pt idx="770">
                  <c:v>28288.67</c:v>
                </c:pt>
                <c:pt idx="771">
                  <c:v>27958.67</c:v>
                </c:pt>
                <c:pt idx="772">
                  <c:v>27958.67</c:v>
                </c:pt>
                <c:pt idx="773">
                  <c:v>27968.67</c:v>
                </c:pt>
                <c:pt idx="774">
                  <c:v>27968.67</c:v>
                </c:pt>
                <c:pt idx="775">
                  <c:v>27968.67</c:v>
                </c:pt>
                <c:pt idx="776">
                  <c:v>27978.67</c:v>
                </c:pt>
                <c:pt idx="777">
                  <c:v>28028.67</c:v>
                </c:pt>
                <c:pt idx="778">
                  <c:v>28128.67</c:v>
                </c:pt>
                <c:pt idx="779">
                  <c:v>28218.67</c:v>
                </c:pt>
                <c:pt idx="780">
                  <c:v>28298.67</c:v>
                </c:pt>
                <c:pt idx="781">
                  <c:v>28198.67</c:v>
                </c:pt>
                <c:pt idx="782">
                  <c:v>28198.67</c:v>
                </c:pt>
                <c:pt idx="783">
                  <c:v>28198.67</c:v>
                </c:pt>
                <c:pt idx="784">
                  <c:v>28198.67</c:v>
                </c:pt>
                <c:pt idx="785">
                  <c:v>27898.67</c:v>
                </c:pt>
                <c:pt idx="786">
                  <c:v>27838.67</c:v>
                </c:pt>
                <c:pt idx="787">
                  <c:v>27838.67</c:v>
                </c:pt>
                <c:pt idx="788">
                  <c:v>27848.67</c:v>
                </c:pt>
                <c:pt idx="789">
                  <c:v>27788.67</c:v>
                </c:pt>
                <c:pt idx="790">
                  <c:v>27788.67</c:v>
                </c:pt>
                <c:pt idx="791">
                  <c:v>27788.67</c:v>
                </c:pt>
                <c:pt idx="792">
                  <c:v>27778.67</c:v>
                </c:pt>
                <c:pt idx="793">
                  <c:v>27778.67</c:v>
                </c:pt>
                <c:pt idx="794">
                  <c:v>27778.67</c:v>
                </c:pt>
                <c:pt idx="795">
                  <c:v>27778.67</c:v>
                </c:pt>
                <c:pt idx="796">
                  <c:v>27778.667000000001</c:v>
                </c:pt>
                <c:pt idx="797">
                  <c:v>27788.67</c:v>
                </c:pt>
                <c:pt idx="798">
                  <c:v>27438.67</c:v>
                </c:pt>
                <c:pt idx="799">
                  <c:v>27228.67</c:v>
                </c:pt>
                <c:pt idx="800">
                  <c:v>27138.67</c:v>
                </c:pt>
                <c:pt idx="801">
                  <c:v>26498.67</c:v>
                </c:pt>
                <c:pt idx="802">
                  <c:v>26438.67</c:v>
                </c:pt>
                <c:pt idx="803">
                  <c:v>26438.67</c:v>
                </c:pt>
                <c:pt idx="804">
                  <c:v>26438.67</c:v>
                </c:pt>
                <c:pt idx="805">
                  <c:v>26428.67</c:v>
                </c:pt>
                <c:pt idx="806">
                  <c:v>26128.67</c:v>
                </c:pt>
                <c:pt idx="807">
                  <c:v>25868.67</c:v>
                </c:pt>
                <c:pt idx="808">
                  <c:v>25698.67</c:v>
                </c:pt>
                <c:pt idx="809">
                  <c:v>25698.67</c:v>
                </c:pt>
                <c:pt idx="810">
                  <c:v>25698.67</c:v>
                </c:pt>
                <c:pt idx="811">
                  <c:v>25698.67</c:v>
                </c:pt>
                <c:pt idx="812">
                  <c:v>25698.67</c:v>
                </c:pt>
                <c:pt idx="813">
                  <c:v>25728.67</c:v>
                </c:pt>
                <c:pt idx="814">
                  <c:v>25738.67</c:v>
                </c:pt>
                <c:pt idx="815">
                  <c:v>25638.67</c:v>
                </c:pt>
                <c:pt idx="816">
                  <c:v>25638.67</c:v>
                </c:pt>
                <c:pt idx="817">
                  <c:v>25658.67</c:v>
                </c:pt>
                <c:pt idx="818">
                  <c:v>25428.67</c:v>
                </c:pt>
                <c:pt idx="819">
                  <c:v>25188.67</c:v>
                </c:pt>
                <c:pt idx="820">
                  <c:v>25178.67</c:v>
                </c:pt>
                <c:pt idx="821">
                  <c:v>24868.67</c:v>
                </c:pt>
                <c:pt idx="822">
                  <c:v>24848.67</c:v>
                </c:pt>
                <c:pt idx="823">
                  <c:v>24898.67</c:v>
                </c:pt>
                <c:pt idx="824">
                  <c:v>24908.67</c:v>
                </c:pt>
                <c:pt idx="825">
                  <c:v>24918.67</c:v>
                </c:pt>
                <c:pt idx="826">
                  <c:v>24918.67</c:v>
                </c:pt>
                <c:pt idx="827">
                  <c:v>24918.67</c:v>
                </c:pt>
                <c:pt idx="828">
                  <c:v>24888.67</c:v>
                </c:pt>
                <c:pt idx="829">
                  <c:v>24348.67</c:v>
                </c:pt>
                <c:pt idx="830">
                  <c:v>23568.67</c:v>
                </c:pt>
                <c:pt idx="831">
                  <c:v>23248.67</c:v>
                </c:pt>
                <c:pt idx="832">
                  <c:v>22758.67</c:v>
                </c:pt>
                <c:pt idx="833">
                  <c:v>22698.67</c:v>
                </c:pt>
                <c:pt idx="834">
                  <c:v>22678.67</c:v>
                </c:pt>
                <c:pt idx="835">
                  <c:v>22718.67</c:v>
                </c:pt>
                <c:pt idx="836">
                  <c:v>22778.67</c:v>
                </c:pt>
                <c:pt idx="837">
                  <c:v>22698.67</c:v>
                </c:pt>
                <c:pt idx="838">
                  <c:v>22698.67</c:v>
                </c:pt>
                <c:pt idx="839">
                  <c:v>22498.67</c:v>
                </c:pt>
                <c:pt idx="840">
                  <c:v>21498.67</c:v>
                </c:pt>
                <c:pt idx="841">
                  <c:v>20938.669999999998</c:v>
                </c:pt>
                <c:pt idx="842">
                  <c:v>19938.669999999998</c:v>
                </c:pt>
                <c:pt idx="843">
                  <c:v>19878.669999999998</c:v>
                </c:pt>
                <c:pt idx="844">
                  <c:v>19978.669999999998</c:v>
                </c:pt>
                <c:pt idx="845">
                  <c:v>20078.669999999998</c:v>
                </c:pt>
                <c:pt idx="846">
                  <c:v>20048.669999999998</c:v>
                </c:pt>
                <c:pt idx="847">
                  <c:v>20148.669999999998</c:v>
                </c:pt>
                <c:pt idx="848">
                  <c:v>20248.669999999998</c:v>
                </c:pt>
                <c:pt idx="849">
                  <c:v>20348.669999999998</c:v>
                </c:pt>
                <c:pt idx="850">
                  <c:v>20448.669999999998</c:v>
                </c:pt>
                <c:pt idx="851">
                  <c:v>20548.669999999998</c:v>
                </c:pt>
                <c:pt idx="852">
                  <c:v>20648.669999999998</c:v>
                </c:pt>
                <c:pt idx="853">
                  <c:v>20708.669999999998</c:v>
                </c:pt>
                <c:pt idx="854">
                  <c:v>20788.669999999998</c:v>
                </c:pt>
                <c:pt idx="855">
                  <c:v>20888.667000000001</c:v>
                </c:pt>
                <c:pt idx="856">
                  <c:v>20988.67</c:v>
                </c:pt>
                <c:pt idx="857">
                  <c:v>20798.669999999998</c:v>
                </c:pt>
                <c:pt idx="858">
                  <c:v>20778.669999999998</c:v>
                </c:pt>
                <c:pt idx="859">
                  <c:v>20828.669999999998</c:v>
                </c:pt>
                <c:pt idx="860">
                  <c:v>20878.669999999998</c:v>
                </c:pt>
                <c:pt idx="861">
                  <c:v>20828.669999999998</c:v>
                </c:pt>
                <c:pt idx="862">
                  <c:v>20698.669999999998</c:v>
                </c:pt>
                <c:pt idx="863">
                  <c:v>20558.669999999998</c:v>
                </c:pt>
                <c:pt idx="864">
                  <c:v>20558.669999999998</c:v>
                </c:pt>
                <c:pt idx="865">
                  <c:v>20558.669999999998</c:v>
                </c:pt>
                <c:pt idx="866">
                  <c:v>20308.669999999998</c:v>
                </c:pt>
                <c:pt idx="867">
                  <c:v>20178.669999999998</c:v>
                </c:pt>
                <c:pt idx="868">
                  <c:v>20078.669999999998</c:v>
                </c:pt>
                <c:pt idx="869">
                  <c:v>19818.669999999998</c:v>
                </c:pt>
                <c:pt idx="870">
                  <c:v>19718.669999999998</c:v>
                </c:pt>
                <c:pt idx="871">
                  <c:v>19628.669999999998</c:v>
                </c:pt>
                <c:pt idx="872">
                  <c:v>19678.669999999998</c:v>
                </c:pt>
                <c:pt idx="873">
                  <c:v>19728.669999999998</c:v>
                </c:pt>
                <c:pt idx="874">
                  <c:v>19778.669999999998</c:v>
                </c:pt>
                <c:pt idx="875">
                  <c:v>19828.669999999998</c:v>
                </c:pt>
                <c:pt idx="876">
                  <c:v>19868.669999999998</c:v>
                </c:pt>
                <c:pt idx="877">
                  <c:v>19918.669999999998</c:v>
                </c:pt>
                <c:pt idx="878">
                  <c:v>19968.669999999998</c:v>
                </c:pt>
                <c:pt idx="879">
                  <c:v>20018.669999999998</c:v>
                </c:pt>
                <c:pt idx="880">
                  <c:v>20038.669999999998</c:v>
                </c:pt>
                <c:pt idx="881">
                  <c:v>20088.669999999998</c:v>
                </c:pt>
                <c:pt idx="882">
                  <c:v>20138.669999999998</c:v>
                </c:pt>
                <c:pt idx="883">
                  <c:v>20188.669999999998</c:v>
                </c:pt>
                <c:pt idx="884">
                  <c:v>20238.669999999998</c:v>
                </c:pt>
                <c:pt idx="885">
                  <c:v>20288.669999999998</c:v>
                </c:pt>
                <c:pt idx="886">
                  <c:v>20338.669999999998</c:v>
                </c:pt>
                <c:pt idx="887">
                  <c:v>20288.669999999998</c:v>
                </c:pt>
                <c:pt idx="888">
                  <c:v>20338.669999999998</c:v>
                </c:pt>
                <c:pt idx="889">
                  <c:v>20308.669999999998</c:v>
                </c:pt>
                <c:pt idx="890">
                  <c:v>20358.669999999998</c:v>
                </c:pt>
                <c:pt idx="891">
                  <c:v>20408.669999999998</c:v>
                </c:pt>
                <c:pt idx="892">
                  <c:v>20408.669999999998</c:v>
                </c:pt>
                <c:pt idx="893">
                  <c:v>20448.669999999998</c:v>
                </c:pt>
                <c:pt idx="894">
                  <c:v>20458.669999999998</c:v>
                </c:pt>
                <c:pt idx="895">
                  <c:v>20468.669999999998</c:v>
                </c:pt>
                <c:pt idx="896">
                  <c:v>20438.669999999998</c:v>
                </c:pt>
                <c:pt idx="897">
                  <c:v>20258.669999999998</c:v>
                </c:pt>
                <c:pt idx="898">
                  <c:v>20258.669999999998</c:v>
                </c:pt>
                <c:pt idx="899">
                  <c:v>20288.669999999998</c:v>
                </c:pt>
                <c:pt idx="900">
                  <c:v>20208.669999999998</c:v>
                </c:pt>
                <c:pt idx="901">
                  <c:v>20158.669999999998</c:v>
                </c:pt>
                <c:pt idx="902">
                  <c:v>20208.669999999998</c:v>
                </c:pt>
                <c:pt idx="903">
                  <c:v>20118.669999999998</c:v>
                </c:pt>
                <c:pt idx="904">
                  <c:v>20108.669999999998</c:v>
                </c:pt>
                <c:pt idx="905">
                  <c:v>20128.669999999998</c:v>
                </c:pt>
                <c:pt idx="906">
                  <c:v>20178.669999999998</c:v>
                </c:pt>
                <c:pt idx="907">
                  <c:v>20228.669999999998</c:v>
                </c:pt>
                <c:pt idx="908">
                  <c:v>20228.669999999998</c:v>
                </c:pt>
                <c:pt idx="909">
                  <c:v>20278.669999999998</c:v>
                </c:pt>
                <c:pt idx="910">
                  <c:v>20328.669999999998</c:v>
                </c:pt>
                <c:pt idx="911">
                  <c:v>20308.669999999998</c:v>
                </c:pt>
                <c:pt idx="912">
                  <c:v>20298.669999999998</c:v>
                </c:pt>
                <c:pt idx="913">
                  <c:v>20278.669999999998</c:v>
                </c:pt>
                <c:pt idx="914">
                  <c:v>20138.669999999998</c:v>
                </c:pt>
                <c:pt idx="915">
                  <c:v>19948.669999999998</c:v>
                </c:pt>
                <c:pt idx="916">
                  <c:v>19598.669999999998</c:v>
                </c:pt>
                <c:pt idx="917">
                  <c:v>19338.669999999998</c:v>
                </c:pt>
                <c:pt idx="918">
                  <c:v>19238.669999999998</c:v>
                </c:pt>
                <c:pt idx="919">
                  <c:v>18898.669999999998</c:v>
                </c:pt>
                <c:pt idx="920">
                  <c:v>18728.669999999998</c:v>
                </c:pt>
                <c:pt idx="921">
                  <c:v>18348.669999999998</c:v>
                </c:pt>
                <c:pt idx="922">
                  <c:v>18118.669999999998</c:v>
                </c:pt>
                <c:pt idx="923">
                  <c:v>17788.669999999998</c:v>
                </c:pt>
                <c:pt idx="924">
                  <c:v>17188.669999999998</c:v>
                </c:pt>
                <c:pt idx="925">
                  <c:v>16688.669999999998</c:v>
                </c:pt>
                <c:pt idx="926">
                  <c:v>16568.669999999998</c:v>
                </c:pt>
                <c:pt idx="927">
                  <c:v>16378.67</c:v>
                </c:pt>
                <c:pt idx="928">
                  <c:v>16348.67</c:v>
                </c:pt>
                <c:pt idx="929">
                  <c:v>16248.67</c:v>
                </c:pt>
                <c:pt idx="930">
                  <c:v>16218.67</c:v>
                </c:pt>
                <c:pt idx="931">
                  <c:v>16198.67</c:v>
                </c:pt>
                <c:pt idx="932">
                  <c:v>16118.67</c:v>
                </c:pt>
                <c:pt idx="933">
                  <c:v>16088.67</c:v>
                </c:pt>
                <c:pt idx="934">
                  <c:v>15878.67</c:v>
                </c:pt>
                <c:pt idx="935">
                  <c:v>15738.67</c:v>
                </c:pt>
                <c:pt idx="936">
                  <c:v>15428.67</c:v>
                </c:pt>
                <c:pt idx="937">
                  <c:v>14868.67</c:v>
                </c:pt>
                <c:pt idx="938">
                  <c:v>14748.67</c:v>
                </c:pt>
                <c:pt idx="939">
                  <c:v>14748.67</c:v>
                </c:pt>
                <c:pt idx="940">
                  <c:v>14748.67</c:v>
                </c:pt>
                <c:pt idx="941">
                  <c:v>14618.67</c:v>
                </c:pt>
                <c:pt idx="942">
                  <c:v>14158.67</c:v>
                </c:pt>
                <c:pt idx="943">
                  <c:v>14088.67</c:v>
                </c:pt>
                <c:pt idx="944">
                  <c:v>13998.67</c:v>
                </c:pt>
                <c:pt idx="945">
                  <c:v>13838.67</c:v>
                </c:pt>
                <c:pt idx="946">
                  <c:v>13648.67</c:v>
                </c:pt>
                <c:pt idx="947">
                  <c:v>13548.67</c:v>
                </c:pt>
                <c:pt idx="948">
                  <c:v>13428.67</c:v>
                </c:pt>
                <c:pt idx="949">
                  <c:v>13278.67</c:v>
                </c:pt>
                <c:pt idx="950">
                  <c:v>12948.67</c:v>
                </c:pt>
                <c:pt idx="951">
                  <c:v>12848.67</c:v>
                </c:pt>
                <c:pt idx="952">
                  <c:v>12848.67</c:v>
                </c:pt>
                <c:pt idx="953">
                  <c:v>12858.67</c:v>
                </c:pt>
                <c:pt idx="954">
                  <c:v>12808.67</c:v>
                </c:pt>
                <c:pt idx="955">
                  <c:v>12748.67</c:v>
                </c:pt>
                <c:pt idx="956">
                  <c:v>12698.67</c:v>
                </c:pt>
                <c:pt idx="957">
                  <c:v>12578.67</c:v>
                </c:pt>
                <c:pt idx="958">
                  <c:v>12568.67</c:v>
                </c:pt>
                <c:pt idx="959">
                  <c:v>12498.67</c:v>
                </c:pt>
                <c:pt idx="960">
                  <c:v>12478.67</c:v>
                </c:pt>
                <c:pt idx="961">
                  <c:v>12398.67</c:v>
                </c:pt>
                <c:pt idx="962">
                  <c:v>12178.67</c:v>
                </c:pt>
                <c:pt idx="963">
                  <c:v>11978.67</c:v>
                </c:pt>
                <c:pt idx="964">
                  <c:v>11798.67</c:v>
                </c:pt>
                <c:pt idx="965">
                  <c:v>11758.67</c:v>
                </c:pt>
                <c:pt idx="966">
                  <c:v>11668.67</c:v>
                </c:pt>
                <c:pt idx="967">
                  <c:v>11638.67</c:v>
                </c:pt>
                <c:pt idx="968">
                  <c:v>11578.67</c:v>
                </c:pt>
                <c:pt idx="969">
                  <c:v>11378.67</c:v>
                </c:pt>
                <c:pt idx="970">
                  <c:v>11328.67</c:v>
                </c:pt>
                <c:pt idx="971">
                  <c:v>11298.67</c:v>
                </c:pt>
                <c:pt idx="972">
                  <c:v>10818.67</c:v>
                </c:pt>
                <c:pt idx="973">
                  <c:v>10778.67</c:v>
                </c:pt>
                <c:pt idx="974">
                  <c:v>10688.666999999999</c:v>
                </c:pt>
                <c:pt idx="975">
                  <c:v>10678.67</c:v>
                </c:pt>
                <c:pt idx="976">
                  <c:v>10398.67</c:v>
                </c:pt>
                <c:pt idx="977">
                  <c:v>10268.67</c:v>
                </c:pt>
                <c:pt idx="978">
                  <c:v>10208.67</c:v>
                </c:pt>
                <c:pt idx="979">
                  <c:v>10258.67</c:v>
                </c:pt>
                <c:pt idx="980">
                  <c:v>10238.67</c:v>
                </c:pt>
                <c:pt idx="981">
                  <c:v>10218.67</c:v>
                </c:pt>
                <c:pt idx="982">
                  <c:v>10118.67</c:v>
                </c:pt>
                <c:pt idx="983">
                  <c:v>9968.67</c:v>
                </c:pt>
                <c:pt idx="984">
                  <c:v>9898.67</c:v>
                </c:pt>
                <c:pt idx="985">
                  <c:v>9948.67</c:v>
                </c:pt>
                <c:pt idx="986">
                  <c:v>9848.67</c:v>
                </c:pt>
                <c:pt idx="987">
                  <c:v>9858.67</c:v>
                </c:pt>
                <c:pt idx="988">
                  <c:v>9878.67</c:v>
                </c:pt>
                <c:pt idx="989">
                  <c:v>9798.67</c:v>
                </c:pt>
                <c:pt idx="990">
                  <c:v>9798.67</c:v>
                </c:pt>
                <c:pt idx="991">
                  <c:v>9748.67</c:v>
                </c:pt>
                <c:pt idx="992">
                  <c:v>9598.67</c:v>
                </c:pt>
                <c:pt idx="993">
                  <c:v>9458.67</c:v>
                </c:pt>
                <c:pt idx="994">
                  <c:v>9178.67</c:v>
                </c:pt>
                <c:pt idx="995">
                  <c:v>9138.67</c:v>
                </c:pt>
                <c:pt idx="996">
                  <c:v>8968.67</c:v>
                </c:pt>
                <c:pt idx="997">
                  <c:v>8868.67</c:v>
                </c:pt>
                <c:pt idx="998">
                  <c:v>8728.67</c:v>
                </c:pt>
                <c:pt idx="999">
                  <c:v>8728.67</c:v>
                </c:pt>
                <c:pt idx="1000">
                  <c:v>8308.67</c:v>
                </c:pt>
                <c:pt idx="1001">
                  <c:v>7868.67</c:v>
                </c:pt>
                <c:pt idx="1002">
                  <c:v>7688.67</c:v>
                </c:pt>
                <c:pt idx="1003">
                  <c:v>7688.67</c:v>
                </c:pt>
                <c:pt idx="1004">
                  <c:v>7558.67</c:v>
                </c:pt>
                <c:pt idx="1005">
                  <c:v>7538.67</c:v>
                </c:pt>
                <c:pt idx="1006">
                  <c:v>7538.67</c:v>
                </c:pt>
                <c:pt idx="1007">
                  <c:v>7308.67</c:v>
                </c:pt>
                <c:pt idx="1008">
                  <c:v>7048.67</c:v>
                </c:pt>
                <c:pt idx="1009">
                  <c:v>6998.67</c:v>
                </c:pt>
                <c:pt idx="1010">
                  <c:v>7028.67</c:v>
                </c:pt>
                <c:pt idx="1011">
                  <c:v>7028.67</c:v>
                </c:pt>
                <c:pt idx="1012">
                  <c:v>7028.67</c:v>
                </c:pt>
                <c:pt idx="1013">
                  <c:v>7028.67</c:v>
                </c:pt>
                <c:pt idx="1014">
                  <c:v>6968.67</c:v>
                </c:pt>
                <c:pt idx="1015">
                  <c:v>6878.67</c:v>
                </c:pt>
                <c:pt idx="1016">
                  <c:v>6848.67</c:v>
                </c:pt>
                <c:pt idx="1017">
                  <c:v>6718.67</c:v>
                </c:pt>
                <c:pt idx="1018">
                  <c:v>6688.67</c:v>
                </c:pt>
                <c:pt idx="1019">
                  <c:v>6678.67</c:v>
                </c:pt>
                <c:pt idx="1020">
                  <c:v>6678.67</c:v>
                </c:pt>
                <c:pt idx="1021">
                  <c:v>6718.67</c:v>
                </c:pt>
                <c:pt idx="1022">
                  <c:v>6768.67</c:v>
                </c:pt>
                <c:pt idx="1023">
                  <c:v>6818.67</c:v>
                </c:pt>
                <c:pt idx="1024">
                  <c:v>6858.67</c:v>
                </c:pt>
                <c:pt idx="1025">
                  <c:v>6688.67</c:v>
                </c:pt>
                <c:pt idx="1026">
                  <c:v>6258.67</c:v>
                </c:pt>
                <c:pt idx="1027">
                  <c:v>6248.67</c:v>
                </c:pt>
                <c:pt idx="1028">
                  <c:v>6248.67</c:v>
                </c:pt>
                <c:pt idx="1029">
                  <c:v>6268.67</c:v>
                </c:pt>
                <c:pt idx="1030">
                  <c:v>6298.67</c:v>
                </c:pt>
                <c:pt idx="1031">
                  <c:v>6308.67</c:v>
                </c:pt>
                <c:pt idx="1032">
                  <c:v>6358.67</c:v>
                </c:pt>
                <c:pt idx="1033">
                  <c:v>6388.67</c:v>
                </c:pt>
                <c:pt idx="1034">
                  <c:v>6388.67</c:v>
                </c:pt>
                <c:pt idx="1035">
                  <c:v>6408.67</c:v>
                </c:pt>
                <c:pt idx="1036">
                  <c:v>6448.67</c:v>
                </c:pt>
                <c:pt idx="1037">
                  <c:v>6448.67</c:v>
                </c:pt>
                <c:pt idx="1038">
                  <c:v>6448.67</c:v>
                </c:pt>
                <c:pt idx="1039">
                  <c:v>6438.6670000000004</c:v>
                </c:pt>
                <c:pt idx="1040">
                  <c:v>6488.67</c:v>
                </c:pt>
                <c:pt idx="1041">
                  <c:v>6538.67</c:v>
                </c:pt>
                <c:pt idx="1042">
                  <c:v>6588.67</c:v>
                </c:pt>
                <c:pt idx="1043">
                  <c:v>6638.67</c:v>
                </c:pt>
                <c:pt idx="1044">
                  <c:v>6688.67</c:v>
                </c:pt>
                <c:pt idx="1045">
                  <c:v>6738.67</c:v>
                </c:pt>
                <c:pt idx="1046">
                  <c:v>6788.67</c:v>
                </c:pt>
                <c:pt idx="1047">
                  <c:v>6838.67</c:v>
                </c:pt>
                <c:pt idx="1048">
                  <c:v>6888.67</c:v>
                </c:pt>
                <c:pt idx="1049">
                  <c:v>6938.67</c:v>
                </c:pt>
                <c:pt idx="1050">
                  <c:v>6988.67</c:v>
                </c:pt>
                <c:pt idx="1051">
                  <c:v>7028.67</c:v>
                </c:pt>
                <c:pt idx="1052">
                  <c:v>7078.67</c:v>
                </c:pt>
                <c:pt idx="1053">
                  <c:v>7128.67</c:v>
                </c:pt>
                <c:pt idx="1054">
                  <c:v>7178.67</c:v>
                </c:pt>
                <c:pt idx="1055">
                  <c:v>7228.67</c:v>
                </c:pt>
                <c:pt idx="1056">
                  <c:v>7278.67</c:v>
                </c:pt>
                <c:pt idx="1057">
                  <c:v>7328.67</c:v>
                </c:pt>
                <c:pt idx="1058">
                  <c:v>7378.67</c:v>
                </c:pt>
                <c:pt idx="1059">
                  <c:v>7398.67</c:v>
                </c:pt>
                <c:pt idx="1060">
                  <c:v>7398.67</c:v>
                </c:pt>
                <c:pt idx="1061">
                  <c:v>7348.67</c:v>
                </c:pt>
                <c:pt idx="1062">
                  <c:v>7348.67</c:v>
                </c:pt>
                <c:pt idx="1063">
                  <c:v>7298.67</c:v>
                </c:pt>
                <c:pt idx="1064">
                  <c:v>7268.67</c:v>
                </c:pt>
                <c:pt idx="1065">
                  <c:v>7298.67</c:v>
                </c:pt>
                <c:pt idx="1066">
                  <c:v>7308.67</c:v>
                </c:pt>
                <c:pt idx="1067">
                  <c:v>7318.67</c:v>
                </c:pt>
                <c:pt idx="1068">
                  <c:v>7318.67</c:v>
                </c:pt>
                <c:pt idx="1069">
                  <c:v>7228.67</c:v>
                </c:pt>
                <c:pt idx="1070">
                  <c:v>7248.67</c:v>
                </c:pt>
                <c:pt idx="1071">
                  <c:v>7248.67</c:v>
                </c:pt>
                <c:pt idx="1072">
                  <c:v>7238.67</c:v>
                </c:pt>
                <c:pt idx="1073">
                  <c:v>7208.67</c:v>
                </c:pt>
                <c:pt idx="1074">
                  <c:v>7228.67</c:v>
                </c:pt>
                <c:pt idx="1075">
                  <c:v>7278.67</c:v>
                </c:pt>
                <c:pt idx="1076">
                  <c:v>7328.67</c:v>
                </c:pt>
                <c:pt idx="1077">
                  <c:v>7348.67</c:v>
                </c:pt>
                <c:pt idx="1078">
                  <c:v>7358.67</c:v>
                </c:pt>
                <c:pt idx="1079">
                  <c:v>7368.67</c:v>
                </c:pt>
                <c:pt idx="1080">
                  <c:v>7218.67</c:v>
                </c:pt>
                <c:pt idx="1081">
                  <c:v>7218.67</c:v>
                </c:pt>
                <c:pt idx="1082">
                  <c:v>7178.67</c:v>
                </c:pt>
                <c:pt idx="1083">
                  <c:v>7188.67</c:v>
                </c:pt>
                <c:pt idx="1084">
                  <c:v>7198.67</c:v>
                </c:pt>
                <c:pt idx="1085">
                  <c:v>7208.67</c:v>
                </c:pt>
                <c:pt idx="1086">
                  <c:v>7218.67</c:v>
                </c:pt>
                <c:pt idx="1087">
                  <c:v>7228.67</c:v>
                </c:pt>
                <c:pt idx="1088">
                  <c:v>7238.67</c:v>
                </c:pt>
                <c:pt idx="1089">
                  <c:v>7248.67</c:v>
                </c:pt>
                <c:pt idx="1090">
                  <c:v>7258.67</c:v>
                </c:pt>
                <c:pt idx="1091">
                  <c:v>7268.67</c:v>
                </c:pt>
                <c:pt idx="1092">
                  <c:v>7278.67</c:v>
                </c:pt>
                <c:pt idx="1093">
                  <c:v>7288.67</c:v>
                </c:pt>
                <c:pt idx="1094">
                  <c:v>7298.67</c:v>
                </c:pt>
                <c:pt idx="1095">
                  <c:v>7308.67</c:v>
                </c:pt>
                <c:pt idx="1096">
                  <c:v>7318.67</c:v>
                </c:pt>
                <c:pt idx="1097">
                  <c:v>7328.67</c:v>
                </c:pt>
                <c:pt idx="1098">
                  <c:v>7338.6670000000004</c:v>
                </c:pt>
                <c:pt idx="1099">
                  <c:v>7348.67</c:v>
                </c:pt>
                <c:pt idx="1100">
                  <c:v>7358.67</c:v>
                </c:pt>
                <c:pt idx="1101">
                  <c:v>7368.67</c:v>
                </c:pt>
                <c:pt idx="1102">
                  <c:v>7378.67</c:v>
                </c:pt>
                <c:pt idx="1103">
                  <c:v>7388.67</c:v>
                </c:pt>
                <c:pt idx="1104">
                  <c:v>7398.67</c:v>
                </c:pt>
                <c:pt idx="1105">
                  <c:v>7408.67</c:v>
                </c:pt>
                <c:pt idx="1106">
                  <c:v>7418.67</c:v>
                </c:pt>
                <c:pt idx="1107">
                  <c:v>7428.67</c:v>
                </c:pt>
                <c:pt idx="1108">
                  <c:v>7438.67</c:v>
                </c:pt>
                <c:pt idx="1109">
                  <c:v>7448.67</c:v>
                </c:pt>
                <c:pt idx="1110">
                  <c:v>7458.67</c:v>
                </c:pt>
                <c:pt idx="1111">
                  <c:v>7468.67</c:v>
                </c:pt>
                <c:pt idx="1112">
                  <c:v>7478.67</c:v>
                </c:pt>
                <c:pt idx="1113">
                  <c:v>7488.67</c:v>
                </c:pt>
                <c:pt idx="1114">
                  <c:v>7498.67</c:v>
                </c:pt>
                <c:pt idx="1115">
                  <c:v>7508.67</c:v>
                </c:pt>
                <c:pt idx="1116">
                  <c:v>7498.67</c:v>
                </c:pt>
                <c:pt idx="1117">
                  <c:v>7438.67</c:v>
                </c:pt>
                <c:pt idx="1118">
                  <c:v>7448.67</c:v>
                </c:pt>
                <c:pt idx="1119">
                  <c:v>7408.67</c:v>
                </c:pt>
                <c:pt idx="1120">
                  <c:v>7418.67</c:v>
                </c:pt>
                <c:pt idx="1121">
                  <c:v>7418.67</c:v>
                </c:pt>
                <c:pt idx="1122">
                  <c:v>7428.67</c:v>
                </c:pt>
                <c:pt idx="1123">
                  <c:v>7438.67</c:v>
                </c:pt>
                <c:pt idx="1124">
                  <c:v>7448.67</c:v>
                </c:pt>
                <c:pt idx="1125">
                  <c:v>7458.67</c:v>
                </c:pt>
                <c:pt idx="1126">
                  <c:v>7468.67</c:v>
                </c:pt>
                <c:pt idx="1127">
                  <c:v>7478.67</c:v>
                </c:pt>
                <c:pt idx="1128">
                  <c:v>7488.67</c:v>
                </c:pt>
                <c:pt idx="1129">
                  <c:v>7498.67</c:v>
                </c:pt>
                <c:pt idx="1130">
                  <c:v>7508.67</c:v>
                </c:pt>
                <c:pt idx="1131">
                  <c:v>5518.67</c:v>
                </c:pt>
                <c:pt idx="1132">
                  <c:v>5058.67</c:v>
                </c:pt>
                <c:pt idx="1133">
                  <c:v>5058.67</c:v>
                </c:pt>
                <c:pt idx="1134">
                  <c:v>5058.67</c:v>
                </c:pt>
                <c:pt idx="1135">
                  <c:v>5068.67</c:v>
                </c:pt>
                <c:pt idx="1136">
                  <c:v>5078.67</c:v>
                </c:pt>
                <c:pt idx="1137">
                  <c:v>5088.67</c:v>
                </c:pt>
                <c:pt idx="1138">
                  <c:v>5098.67</c:v>
                </c:pt>
                <c:pt idx="1139">
                  <c:v>5108.67</c:v>
                </c:pt>
                <c:pt idx="1140">
                  <c:v>5118.67</c:v>
                </c:pt>
                <c:pt idx="1141">
                  <c:v>5128.67</c:v>
                </c:pt>
                <c:pt idx="1142">
                  <c:v>5138.67</c:v>
                </c:pt>
                <c:pt idx="1143">
                  <c:v>5148.67</c:v>
                </c:pt>
                <c:pt idx="1144">
                  <c:v>5158.67</c:v>
                </c:pt>
                <c:pt idx="1145">
                  <c:v>5168.67</c:v>
                </c:pt>
                <c:pt idx="1146">
                  <c:v>5178.67</c:v>
                </c:pt>
                <c:pt idx="1147">
                  <c:v>5188.67</c:v>
                </c:pt>
                <c:pt idx="1148">
                  <c:v>5198.67</c:v>
                </c:pt>
                <c:pt idx="1149">
                  <c:v>5208.67</c:v>
                </c:pt>
                <c:pt idx="1150">
                  <c:v>5218.67</c:v>
                </c:pt>
                <c:pt idx="1151">
                  <c:v>5228.67</c:v>
                </c:pt>
                <c:pt idx="1152">
                  <c:v>5238.67</c:v>
                </c:pt>
                <c:pt idx="1153">
                  <c:v>5248.67</c:v>
                </c:pt>
                <c:pt idx="1154">
                  <c:v>5258.67</c:v>
                </c:pt>
                <c:pt idx="1155">
                  <c:v>5268.67</c:v>
                </c:pt>
                <c:pt idx="1156">
                  <c:v>5278.6670000000004</c:v>
                </c:pt>
                <c:pt idx="1157">
                  <c:v>5288.67</c:v>
                </c:pt>
                <c:pt idx="1158">
                  <c:v>5298.67</c:v>
                </c:pt>
                <c:pt idx="1159">
                  <c:v>5308.67</c:v>
                </c:pt>
                <c:pt idx="1160">
                  <c:v>5318.67</c:v>
                </c:pt>
                <c:pt idx="1161">
                  <c:v>5328.67</c:v>
                </c:pt>
                <c:pt idx="1162">
                  <c:v>5338.67</c:v>
                </c:pt>
                <c:pt idx="1163">
                  <c:v>5348.67</c:v>
                </c:pt>
                <c:pt idx="1164">
                  <c:v>5358.67</c:v>
                </c:pt>
                <c:pt idx="1165">
                  <c:v>5368.67</c:v>
                </c:pt>
                <c:pt idx="1166">
                  <c:v>5378.67</c:v>
                </c:pt>
                <c:pt idx="1167">
                  <c:v>5388.67</c:v>
                </c:pt>
                <c:pt idx="1168">
                  <c:v>5398.67</c:v>
                </c:pt>
                <c:pt idx="1169">
                  <c:v>5408.67</c:v>
                </c:pt>
                <c:pt idx="1170">
                  <c:v>5418.67</c:v>
                </c:pt>
                <c:pt idx="1171">
                  <c:v>5428.67</c:v>
                </c:pt>
                <c:pt idx="1172">
                  <c:v>5438.67</c:v>
                </c:pt>
                <c:pt idx="1173">
                  <c:v>5448.67</c:v>
                </c:pt>
                <c:pt idx="1174">
                  <c:v>5458.67</c:v>
                </c:pt>
                <c:pt idx="1175">
                  <c:v>5468.67</c:v>
                </c:pt>
                <c:pt idx="1176">
                  <c:v>5478.67</c:v>
                </c:pt>
                <c:pt idx="1177">
                  <c:v>5488.67</c:v>
                </c:pt>
                <c:pt idx="1178">
                  <c:v>5498.67</c:v>
                </c:pt>
                <c:pt idx="1179">
                  <c:v>5508.67</c:v>
                </c:pt>
                <c:pt idx="1180">
                  <c:v>5518.67</c:v>
                </c:pt>
                <c:pt idx="1181">
                  <c:v>5528.67</c:v>
                </c:pt>
                <c:pt idx="1182">
                  <c:v>5538.67</c:v>
                </c:pt>
                <c:pt idx="1183">
                  <c:v>5548.67</c:v>
                </c:pt>
                <c:pt idx="1184">
                  <c:v>5558.67</c:v>
                </c:pt>
                <c:pt idx="1185">
                  <c:v>5568.67</c:v>
                </c:pt>
                <c:pt idx="1186">
                  <c:v>5578.67</c:v>
                </c:pt>
                <c:pt idx="1187">
                  <c:v>5588.67</c:v>
                </c:pt>
                <c:pt idx="1188">
                  <c:v>5598.67</c:v>
                </c:pt>
                <c:pt idx="1189">
                  <c:v>5608.67</c:v>
                </c:pt>
                <c:pt idx="1190">
                  <c:v>5618.67</c:v>
                </c:pt>
                <c:pt idx="1191">
                  <c:v>5628.67</c:v>
                </c:pt>
                <c:pt idx="1192">
                  <c:v>5638.67</c:v>
                </c:pt>
                <c:pt idx="1193">
                  <c:v>5648.67</c:v>
                </c:pt>
                <c:pt idx="1194">
                  <c:v>5658.67</c:v>
                </c:pt>
                <c:pt idx="1195">
                  <c:v>5668.67</c:v>
                </c:pt>
                <c:pt idx="1196">
                  <c:v>5678.67</c:v>
                </c:pt>
                <c:pt idx="1197">
                  <c:v>5688.67</c:v>
                </c:pt>
                <c:pt idx="1198">
                  <c:v>5698.67</c:v>
                </c:pt>
                <c:pt idx="1199">
                  <c:v>5708.67</c:v>
                </c:pt>
                <c:pt idx="1200">
                  <c:v>5618.67</c:v>
                </c:pt>
                <c:pt idx="1201">
                  <c:v>5628.67</c:v>
                </c:pt>
                <c:pt idx="1202">
                  <c:v>5638.67</c:v>
                </c:pt>
                <c:pt idx="1203">
                  <c:v>5648.67</c:v>
                </c:pt>
                <c:pt idx="1204">
                  <c:v>5658.67</c:v>
                </c:pt>
                <c:pt idx="1205">
                  <c:v>5668.67</c:v>
                </c:pt>
                <c:pt idx="1206">
                  <c:v>5678.67</c:v>
                </c:pt>
                <c:pt idx="1207">
                  <c:v>5688.67</c:v>
                </c:pt>
                <c:pt idx="1208">
                  <c:v>5698.67</c:v>
                </c:pt>
                <c:pt idx="1209">
                  <c:v>5708.67</c:v>
                </c:pt>
                <c:pt idx="1210">
                  <c:v>5718.67</c:v>
                </c:pt>
                <c:pt idx="1211">
                  <c:v>5728.67</c:v>
                </c:pt>
                <c:pt idx="1212">
                  <c:v>5738.67</c:v>
                </c:pt>
                <c:pt idx="1213">
                  <c:v>5748.67</c:v>
                </c:pt>
                <c:pt idx="1214">
                  <c:v>5758.67</c:v>
                </c:pt>
                <c:pt idx="1215">
                  <c:v>5768.67</c:v>
                </c:pt>
                <c:pt idx="1216">
                  <c:v>5778.67</c:v>
                </c:pt>
                <c:pt idx="1217">
                  <c:v>5788.6670000000004</c:v>
                </c:pt>
                <c:pt idx="1218">
                  <c:v>5798.67</c:v>
                </c:pt>
                <c:pt idx="1219">
                  <c:v>5808.67</c:v>
                </c:pt>
                <c:pt idx="1220">
                  <c:v>5818.67</c:v>
                </c:pt>
                <c:pt idx="1221">
                  <c:v>5828.67</c:v>
                </c:pt>
                <c:pt idx="1222">
                  <c:v>5838.67</c:v>
                </c:pt>
                <c:pt idx="1223">
                  <c:v>5848.67</c:v>
                </c:pt>
                <c:pt idx="1224">
                  <c:v>5858.67</c:v>
                </c:pt>
                <c:pt idx="1225">
                  <c:v>5868.67</c:v>
                </c:pt>
                <c:pt idx="1226">
                  <c:v>5878.67</c:v>
                </c:pt>
                <c:pt idx="1227">
                  <c:v>5888.67</c:v>
                </c:pt>
                <c:pt idx="1228">
                  <c:v>5898.67</c:v>
                </c:pt>
                <c:pt idx="1229">
                  <c:v>5908.67</c:v>
                </c:pt>
                <c:pt idx="1230">
                  <c:v>5918.67</c:v>
                </c:pt>
                <c:pt idx="1231">
                  <c:v>5928.67</c:v>
                </c:pt>
                <c:pt idx="1232">
                  <c:v>5938.67</c:v>
                </c:pt>
                <c:pt idx="1233">
                  <c:v>5948.67</c:v>
                </c:pt>
                <c:pt idx="1234">
                  <c:v>5958.67</c:v>
                </c:pt>
                <c:pt idx="1235">
                  <c:v>5968.67</c:v>
                </c:pt>
                <c:pt idx="1236">
                  <c:v>5978.67</c:v>
                </c:pt>
                <c:pt idx="1237">
                  <c:v>5988.67</c:v>
                </c:pt>
                <c:pt idx="1238">
                  <c:v>5998.67</c:v>
                </c:pt>
                <c:pt idx="1239">
                  <c:v>6008.67</c:v>
                </c:pt>
                <c:pt idx="1240">
                  <c:v>6018.67</c:v>
                </c:pt>
                <c:pt idx="1241">
                  <c:v>6028.67</c:v>
                </c:pt>
                <c:pt idx="1242">
                  <c:v>6038.67</c:v>
                </c:pt>
                <c:pt idx="1243">
                  <c:v>6048.67</c:v>
                </c:pt>
                <c:pt idx="1244">
                  <c:v>6058.67</c:v>
                </c:pt>
                <c:pt idx="1245">
                  <c:v>6068.67</c:v>
                </c:pt>
                <c:pt idx="1246">
                  <c:v>6078.67</c:v>
                </c:pt>
                <c:pt idx="1247">
                  <c:v>6088.67</c:v>
                </c:pt>
                <c:pt idx="1248">
                  <c:v>6098.67</c:v>
                </c:pt>
                <c:pt idx="1249">
                  <c:v>6108.67</c:v>
                </c:pt>
                <c:pt idx="1250">
                  <c:v>6118.67</c:v>
                </c:pt>
                <c:pt idx="1251">
                  <c:v>6128.67</c:v>
                </c:pt>
                <c:pt idx="1252">
                  <c:v>6138.67</c:v>
                </c:pt>
                <c:pt idx="1253">
                  <c:v>6148.67</c:v>
                </c:pt>
                <c:pt idx="1254">
                  <c:v>6158.67</c:v>
                </c:pt>
                <c:pt idx="1255">
                  <c:v>6168.67</c:v>
                </c:pt>
                <c:pt idx="1256">
                  <c:v>6178.67</c:v>
                </c:pt>
                <c:pt idx="1257">
                  <c:v>6188.67</c:v>
                </c:pt>
                <c:pt idx="1258">
                  <c:v>6198.67</c:v>
                </c:pt>
                <c:pt idx="1259">
                  <c:v>6208.67</c:v>
                </c:pt>
                <c:pt idx="1260">
                  <c:v>6218.67</c:v>
                </c:pt>
                <c:pt idx="1261">
                  <c:v>6228.67</c:v>
                </c:pt>
                <c:pt idx="1262">
                  <c:v>6238.67</c:v>
                </c:pt>
                <c:pt idx="1263">
                  <c:v>6248.67</c:v>
                </c:pt>
                <c:pt idx="1264">
                  <c:v>6258.67</c:v>
                </c:pt>
                <c:pt idx="1265">
                  <c:v>6268.67</c:v>
                </c:pt>
                <c:pt idx="1266">
                  <c:v>6278.67</c:v>
                </c:pt>
                <c:pt idx="1267">
                  <c:v>6288.67</c:v>
                </c:pt>
                <c:pt idx="1268">
                  <c:v>6298.67</c:v>
                </c:pt>
                <c:pt idx="1269">
                  <c:v>6308.67</c:v>
                </c:pt>
                <c:pt idx="1270">
                  <c:v>6318.67</c:v>
                </c:pt>
                <c:pt idx="1271">
                  <c:v>6328.67</c:v>
                </c:pt>
                <c:pt idx="1272">
                  <c:v>6338.67</c:v>
                </c:pt>
                <c:pt idx="1273">
                  <c:v>6348.67</c:v>
                </c:pt>
                <c:pt idx="1274">
                  <c:v>6358.67</c:v>
                </c:pt>
                <c:pt idx="1275">
                  <c:v>6368.67</c:v>
                </c:pt>
                <c:pt idx="1276">
                  <c:v>6378.67</c:v>
                </c:pt>
                <c:pt idx="1277">
                  <c:v>6388.67</c:v>
                </c:pt>
                <c:pt idx="1278">
                  <c:v>6398.67</c:v>
                </c:pt>
                <c:pt idx="1279">
                  <c:v>6408.67</c:v>
                </c:pt>
                <c:pt idx="1280">
                  <c:v>6418.67</c:v>
                </c:pt>
                <c:pt idx="1281">
                  <c:v>6428.6670000000004</c:v>
                </c:pt>
                <c:pt idx="1282">
                  <c:v>6438.67</c:v>
                </c:pt>
                <c:pt idx="1283">
                  <c:v>6448.67</c:v>
                </c:pt>
                <c:pt idx="1284">
                  <c:v>6458.67</c:v>
                </c:pt>
                <c:pt idx="1285">
                  <c:v>6468.67</c:v>
                </c:pt>
                <c:pt idx="1286">
                  <c:v>6478.67</c:v>
                </c:pt>
                <c:pt idx="1287">
                  <c:v>6488.67</c:v>
                </c:pt>
                <c:pt idx="1288">
                  <c:v>6498.67</c:v>
                </c:pt>
                <c:pt idx="1289">
                  <c:v>6508.67</c:v>
                </c:pt>
                <c:pt idx="1290">
                  <c:v>6518.67</c:v>
                </c:pt>
                <c:pt idx="1291">
                  <c:v>6528.67</c:v>
                </c:pt>
                <c:pt idx="1292">
                  <c:v>6538.67</c:v>
                </c:pt>
                <c:pt idx="1293">
                  <c:v>6548.67</c:v>
                </c:pt>
                <c:pt idx="1294">
                  <c:v>6558.67</c:v>
                </c:pt>
                <c:pt idx="1295">
                  <c:v>6568.67</c:v>
                </c:pt>
                <c:pt idx="1296">
                  <c:v>6578.67</c:v>
                </c:pt>
                <c:pt idx="1297">
                  <c:v>6588.67</c:v>
                </c:pt>
                <c:pt idx="1298">
                  <c:v>6598.67</c:v>
                </c:pt>
                <c:pt idx="1299">
                  <c:v>6608.67</c:v>
                </c:pt>
                <c:pt idx="1300">
                  <c:v>6618.67</c:v>
                </c:pt>
                <c:pt idx="1301">
                  <c:v>6628.67</c:v>
                </c:pt>
                <c:pt idx="1302">
                  <c:v>6638.67</c:v>
                </c:pt>
                <c:pt idx="1303">
                  <c:v>6648.67</c:v>
                </c:pt>
                <c:pt idx="1304">
                  <c:v>6658.67</c:v>
                </c:pt>
                <c:pt idx="1305">
                  <c:v>6668.67</c:v>
                </c:pt>
                <c:pt idx="1306">
                  <c:v>6678.67</c:v>
                </c:pt>
                <c:pt idx="1307">
                  <c:v>6688.67</c:v>
                </c:pt>
                <c:pt idx="1308">
                  <c:v>6698.67</c:v>
                </c:pt>
                <c:pt idx="1309">
                  <c:v>6708.67</c:v>
                </c:pt>
                <c:pt idx="1310">
                  <c:v>6718.67</c:v>
                </c:pt>
                <c:pt idx="1311">
                  <c:v>6728.67</c:v>
                </c:pt>
                <c:pt idx="1312">
                  <c:v>6738.67</c:v>
                </c:pt>
                <c:pt idx="1313">
                  <c:v>6748.67</c:v>
                </c:pt>
                <c:pt idx="1314">
                  <c:v>6758.67</c:v>
                </c:pt>
                <c:pt idx="1315">
                  <c:v>6768.67</c:v>
                </c:pt>
                <c:pt idx="1316">
                  <c:v>6778.67</c:v>
                </c:pt>
                <c:pt idx="1317">
                  <c:v>6788.67</c:v>
                </c:pt>
                <c:pt idx="1318">
                  <c:v>6798.67</c:v>
                </c:pt>
                <c:pt idx="1319">
                  <c:v>6808.67</c:v>
                </c:pt>
                <c:pt idx="1320">
                  <c:v>6818.67</c:v>
                </c:pt>
                <c:pt idx="1321">
                  <c:v>6828.67</c:v>
                </c:pt>
                <c:pt idx="1322">
                  <c:v>6838.67</c:v>
                </c:pt>
                <c:pt idx="1323">
                  <c:v>6848.67</c:v>
                </c:pt>
                <c:pt idx="1324">
                  <c:v>6858.67</c:v>
                </c:pt>
                <c:pt idx="1325">
                  <c:v>6868.67</c:v>
                </c:pt>
                <c:pt idx="1326">
                  <c:v>6878.67</c:v>
                </c:pt>
                <c:pt idx="1327">
                  <c:v>6888.67</c:v>
                </c:pt>
                <c:pt idx="1328">
                  <c:v>6898.67</c:v>
                </c:pt>
                <c:pt idx="1329">
                  <c:v>6908.67</c:v>
                </c:pt>
                <c:pt idx="1330">
                  <c:v>6918.67</c:v>
                </c:pt>
                <c:pt idx="1331">
                  <c:v>6928.67</c:v>
                </c:pt>
                <c:pt idx="1332">
                  <c:v>6938.67</c:v>
                </c:pt>
                <c:pt idx="1333">
                  <c:v>6948.67</c:v>
                </c:pt>
                <c:pt idx="1334">
                  <c:v>6958.67</c:v>
                </c:pt>
                <c:pt idx="1335">
                  <c:v>6968.67</c:v>
                </c:pt>
                <c:pt idx="1336">
                  <c:v>6978.67</c:v>
                </c:pt>
                <c:pt idx="1337">
                  <c:v>6988.67</c:v>
                </c:pt>
                <c:pt idx="1338">
                  <c:v>6998.67</c:v>
                </c:pt>
                <c:pt idx="1339">
                  <c:v>7008.67</c:v>
                </c:pt>
                <c:pt idx="1340">
                  <c:v>7018.67</c:v>
                </c:pt>
                <c:pt idx="1341">
                  <c:v>7028.6670000000004</c:v>
                </c:pt>
                <c:pt idx="1342">
                  <c:v>7038.67</c:v>
                </c:pt>
                <c:pt idx="1343">
                  <c:v>7048.67</c:v>
                </c:pt>
                <c:pt idx="1344">
                  <c:v>7058.67</c:v>
                </c:pt>
                <c:pt idx="1345">
                  <c:v>7058.67</c:v>
                </c:pt>
                <c:pt idx="1346">
                  <c:v>7068.67</c:v>
                </c:pt>
                <c:pt idx="1347">
                  <c:v>7078.67</c:v>
                </c:pt>
                <c:pt idx="1348">
                  <c:v>7088.67</c:v>
                </c:pt>
                <c:pt idx="1349">
                  <c:v>7098.67</c:v>
                </c:pt>
                <c:pt idx="1350">
                  <c:v>7108.67</c:v>
                </c:pt>
                <c:pt idx="1351">
                  <c:v>7118.67</c:v>
                </c:pt>
                <c:pt idx="1352">
                  <c:v>7128.67</c:v>
                </c:pt>
                <c:pt idx="1353">
                  <c:v>7138.67</c:v>
                </c:pt>
                <c:pt idx="1354">
                  <c:v>7168.67</c:v>
                </c:pt>
                <c:pt idx="1355">
                  <c:v>7218.67</c:v>
                </c:pt>
                <c:pt idx="1356">
                  <c:v>7268.67</c:v>
                </c:pt>
                <c:pt idx="1357">
                  <c:v>7268.67</c:v>
                </c:pt>
                <c:pt idx="1358">
                  <c:v>7288.67</c:v>
                </c:pt>
                <c:pt idx="1359">
                  <c:v>7468.67</c:v>
                </c:pt>
                <c:pt idx="1360">
                  <c:v>7688.67</c:v>
                </c:pt>
                <c:pt idx="1361">
                  <c:v>7718.67</c:v>
                </c:pt>
                <c:pt idx="1362">
                  <c:v>8108.67</c:v>
                </c:pt>
                <c:pt idx="1363">
                  <c:v>8148.67</c:v>
                </c:pt>
                <c:pt idx="1364">
                  <c:v>8368.67</c:v>
                </c:pt>
                <c:pt idx="1365">
                  <c:v>8368.67</c:v>
                </c:pt>
                <c:pt idx="1366">
                  <c:v>8368.67</c:v>
                </c:pt>
                <c:pt idx="1367">
                  <c:v>8378.67</c:v>
                </c:pt>
                <c:pt idx="1368">
                  <c:v>8408.67</c:v>
                </c:pt>
                <c:pt idx="1369">
                  <c:v>8698.67</c:v>
                </c:pt>
                <c:pt idx="1370">
                  <c:v>8798.67</c:v>
                </c:pt>
                <c:pt idx="1371">
                  <c:v>8808.67</c:v>
                </c:pt>
                <c:pt idx="1372">
                  <c:v>8808.67</c:v>
                </c:pt>
                <c:pt idx="1373">
                  <c:v>8808.67</c:v>
                </c:pt>
                <c:pt idx="1374">
                  <c:v>8808.67</c:v>
                </c:pt>
                <c:pt idx="1375">
                  <c:v>8808.67</c:v>
                </c:pt>
                <c:pt idx="1376">
                  <c:v>8808.67</c:v>
                </c:pt>
                <c:pt idx="1377">
                  <c:v>8828.67</c:v>
                </c:pt>
                <c:pt idx="1378">
                  <c:v>8838.67</c:v>
                </c:pt>
                <c:pt idx="1379">
                  <c:v>8838.67</c:v>
                </c:pt>
                <c:pt idx="1380">
                  <c:v>8838.67</c:v>
                </c:pt>
                <c:pt idx="1381">
                  <c:v>8838.67</c:v>
                </c:pt>
                <c:pt idx="1382">
                  <c:v>8878.67</c:v>
                </c:pt>
                <c:pt idx="1383">
                  <c:v>8888.67</c:v>
                </c:pt>
                <c:pt idx="1384">
                  <c:v>8978.67</c:v>
                </c:pt>
                <c:pt idx="1385">
                  <c:v>9038.67</c:v>
                </c:pt>
                <c:pt idx="1386">
                  <c:v>9098.67</c:v>
                </c:pt>
                <c:pt idx="1387">
                  <c:v>9098.67</c:v>
                </c:pt>
                <c:pt idx="1388">
                  <c:v>9108.67</c:v>
                </c:pt>
                <c:pt idx="1389">
                  <c:v>9148.67</c:v>
                </c:pt>
                <c:pt idx="1390">
                  <c:v>9178.67</c:v>
                </c:pt>
                <c:pt idx="1391">
                  <c:v>9178.67</c:v>
                </c:pt>
                <c:pt idx="1392">
                  <c:v>9238.67</c:v>
                </c:pt>
                <c:pt idx="1393">
                  <c:v>9248.67</c:v>
                </c:pt>
                <c:pt idx="1394">
                  <c:v>9748.67</c:v>
                </c:pt>
                <c:pt idx="1395">
                  <c:v>9828.67</c:v>
                </c:pt>
                <c:pt idx="1396">
                  <c:v>9828.67</c:v>
                </c:pt>
                <c:pt idx="1397">
                  <c:v>9828.67</c:v>
                </c:pt>
                <c:pt idx="1398">
                  <c:v>9918.67</c:v>
                </c:pt>
                <c:pt idx="1399">
                  <c:v>9938.6669999999995</c:v>
                </c:pt>
                <c:pt idx="1400">
                  <c:v>9948.67</c:v>
                </c:pt>
                <c:pt idx="1401">
                  <c:v>9968.67</c:v>
                </c:pt>
                <c:pt idx="1402">
                  <c:v>9968.67</c:v>
                </c:pt>
                <c:pt idx="1403">
                  <c:v>9968.67</c:v>
                </c:pt>
                <c:pt idx="1404">
                  <c:v>9968.67</c:v>
                </c:pt>
                <c:pt idx="1405">
                  <c:v>9968.67</c:v>
                </c:pt>
                <c:pt idx="1406">
                  <c:v>9968.67</c:v>
                </c:pt>
                <c:pt idx="1407">
                  <c:v>9968.67</c:v>
                </c:pt>
                <c:pt idx="1408">
                  <c:v>9978.67</c:v>
                </c:pt>
                <c:pt idx="1409">
                  <c:v>9978.67</c:v>
                </c:pt>
                <c:pt idx="1410">
                  <c:v>9978.67</c:v>
                </c:pt>
                <c:pt idx="1411">
                  <c:v>9978.67</c:v>
                </c:pt>
                <c:pt idx="1412">
                  <c:v>9988.67</c:v>
                </c:pt>
                <c:pt idx="1413">
                  <c:v>10008.67</c:v>
                </c:pt>
                <c:pt idx="1414">
                  <c:v>10008.67</c:v>
                </c:pt>
                <c:pt idx="1415">
                  <c:v>10008.67</c:v>
                </c:pt>
                <c:pt idx="1416">
                  <c:v>10008.67</c:v>
                </c:pt>
                <c:pt idx="1417">
                  <c:v>10058.67</c:v>
                </c:pt>
                <c:pt idx="1418">
                  <c:v>10058.67</c:v>
                </c:pt>
                <c:pt idx="1419">
                  <c:v>10058.67</c:v>
                </c:pt>
                <c:pt idx="1420">
                  <c:v>10058.67</c:v>
                </c:pt>
                <c:pt idx="1421">
                  <c:v>10058.67</c:v>
                </c:pt>
                <c:pt idx="1422">
                  <c:v>10058.67</c:v>
                </c:pt>
                <c:pt idx="1423">
                  <c:v>10058.67</c:v>
                </c:pt>
                <c:pt idx="1424">
                  <c:v>10058.67</c:v>
                </c:pt>
                <c:pt idx="1425">
                  <c:v>10058.67</c:v>
                </c:pt>
                <c:pt idx="1426">
                  <c:v>10068.67</c:v>
                </c:pt>
                <c:pt idx="1427">
                  <c:v>10078.67</c:v>
                </c:pt>
                <c:pt idx="1428">
                  <c:v>10098.67</c:v>
                </c:pt>
                <c:pt idx="1429">
                  <c:v>10098.67</c:v>
                </c:pt>
                <c:pt idx="1430">
                  <c:v>10098.67</c:v>
                </c:pt>
                <c:pt idx="1431">
                  <c:v>10098.67</c:v>
                </c:pt>
                <c:pt idx="1432">
                  <c:v>10098.67</c:v>
                </c:pt>
                <c:pt idx="1433">
                  <c:v>10188.67</c:v>
                </c:pt>
                <c:pt idx="1434">
                  <c:v>10188.67</c:v>
                </c:pt>
                <c:pt idx="1435">
                  <c:v>10208.67</c:v>
                </c:pt>
                <c:pt idx="1436">
                  <c:v>10218.67</c:v>
                </c:pt>
                <c:pt idx="1437">
                  <c:v>10218.67</c:v>
                </c:pt>
                <c:pt idx="1438">
                  <c:v>10268.67</c:v>
                </c:pt>
                <c:pt idx="1439">
                  <c:v>10278.67</c:v>
                </c:pt>
                <c:pt idx="1440">
                  <c:v>10278.67</c:v>
                </c:pt>
                <c:pt idx="1441">
                  <c:v>10278.67</c:v>
                </c:pt>
                <c:pt idx="1442">
                  <c:v>10278.67</c:v>
                </c:pt>
                <c:pt idx="1443">
                  <c:v>10278.67</c:v>
                </c:pt>
                <c:pt idx="1444">
                  <c:v>10278.67</c:v>
                </c:pt>
                <c:pt idx="1445">
                  <c:v>10278.67</c:v>
                </c:pt>
                <c:pt idx="1446">
                  <c:v>10778.67</c:v>
                </c:pt>
                <c:pt idx="1447">
                  <c:v>10778.67</c:v>
                </c:pt>
                <c:pt idx="1448">
                  <c:v>10778.67</c:v>
                </c:pt>
                <c:pt idx="1449">
                  <c:v>10778.67</c:v>
                </c:pt>
                <c:pt idx="1450">
                  <c:v>10778.67</c:v>
                </c:pt>
                <c:pt idx="1451">
                  <c:v>10778.67</c:v>
                </c:pt>
                <c:pt idx="1452">
                  <c:v>10778.67</c:v>
                </c:pt>
                <c:pt idx="1453">
                  <c:v>10778.67</c:v>
                </c:pt>
                <c:pt idx="1454">
                  <c:v>10778.67</c:v>
                </c:pt>
                <c:pt idx="1455">
                  <c:v>10778.67</c:v>
                </c:pt>
                <c:pt idx="1456">
                  <c:v>10778.67</c:v>
                </c:pt>
                <c:pt idx="1457">
                  <c:v>10778.67</c:v>
                </c:pt>
                <c:pt idx="1458">
                  <c:v>10778.67</c:v>
                </c:pt>
                <c:pt idx="1459">
                  <c:v>10278.666999999999</c:v>
                </c:pt>
                <c:pt idx="1460">
                  <c:v>10278.67</c:v>
                </c:pt>
                <c:pt idx="1461">
                  <c:v>9278.67</c:v>
                </c:pt>
                <c:pt idx="1462">
                  <c:v>9278.67</c:v>
                </c:pt>
                <c:pt idx="1463">
                  <c:v>9278.67</c:v>
                </c:pt>
                <c:pt idx="1464">
                  <c:v>9278.67</c:v>
                </c:pt>
                <c:pt idx="1465">
                  <c:v>9278.67</c:v>
                </c:pt>
                <c:pt idx="1466">
                  <c:v>9278.67</c:v>
                </c:pt>
                <c:pt idx="1467">
                  <c:v>8278.67</c:v>
                </c:pt>
                <c:pt idx="1468">
                  <c:v>8278.67</c:v>
                </c:pt>
                <c:pt idx="1469">
                  <c:v>8278.67</c:v>
                </c:pt>
                <c:pt idx="1470">
                  <c:v>8278.67</c:v>
                </c:pt>
                <c:pt idx="1471">
                  <c:v>8278.67</c:v>
                </c:pt>
                <c:pt idx="1472">
                  <c:v>8278.67</c:v>
                </c:pt>
                <c:pt idx="1473">
                  <c:v>8278.67</c:v>
                </c:pt>
                <c:pt idx="1474">
                  <c:v>8278.67</c:v>
                </c:pt>
                <c:pt idx="1475">
                  <c:v>8278.67</c:v>
                </c:pt>
                <c:pt idx="1476">
                  <c:v>8278.67</c:v>
                </c:pt>
                <c:pt idx="1477">
                  <c:v>8278.67</c:v>
                </c:pt>
                <c:pt idx="1478">
                  <c:v>8278.67</c:v>
                </c:pt>
                <c:pt idx="1479">
                  <c:v>8278.67</c:v>
                </c:pt>
                <c:pt idx="1480">
                  <c:v>8278.67</c:v>
                </c:pt>
                <c:pt idx="1481">
                  <c:v>8278.67</c:v>
                </c:pt>
                <c:pt idx="1482">
                  <c:v>8278.67</c:v>
                </c:pt>
                <c:pt idx="1483">
                  <c:v>8278.67</c:v>
                </c:pt>
                <c:pt idx="1484">
                  <c:v>8278.67</c:v>
                </c:pt>
                <c:pt idx="1485">
                  <c:v>8278.67</c:v>
                </c:pt>
                <c:pt idx="1486">
                  <c:v>8278.67</c:v>
                </c:pt>
                <c:pt idx="1487">
                  <c:v>8278.67</c:v>
                </c:pt>
                <c:pt idx="1488">
                  <c:v>8278.67</c:v>
                </c:pt>
                <c:pt idx="1489">
                  <c:v>8278.67</c:v>
                </c:pt>
                <c:pt idx="1490">
                  <c:v>8278.67</c:v>
                </c:pt>
                <c:pt idx="1491">
                  <c:v>8278.67</c:v>
                </c:pt>
                <c:pt idx="1492">
                  <c:v>8278.67</c:v>
                </c:pt>
                <c:pt idx="1493">
                  <c:v>8278.67</c:v>
                </c:pt>
                <c:pt idx="1494">
                  <c:v>8278.67</c:v>
                </c:pt>
                <c:pt idx="1495">
                  <c:v>8278.67</c:v>
                </c:pt>
                <c:pt idx="1496">
                  <c:v>8278.67</c:v>
                </c:pt>
                <c:pt idx="1497">
                  <c:v>8278.67</c:v>
                </c:pt>
                <c:pt idx="1498">
                  <c:v>8278.67</c:v>
                </c:pt>
                <c:pt idx="1499">
                  <c:v>8278.67</c:v>
                </c:pt>
                <c:pt idx="1500">
                  <c:v>8278.67</c:v>
                </c:pt>
                <c:pt idx="1501">
                  <c:v>8278.67</c:v>
                </c:pt>
                <c:pt idx="1502">
                  <c:v>7778.67</c:v>
                </c:pt>
                <c:pt idx="1503">
                  <c:v>7778.67</c:v>
                </c:pt>
                <c:pt idx="1504">
                  <c:v>7778.67</c:v>
                </c:pt>
                <c:pt idx="1505">
                  <c:v>7778.67</c:v>
                </c:pt>
                <c:pt idx="1506">
                  <c:v>7778.67</c:v>
                </c:pt>
                <c:pt idx="1507">
                  <c:v>7778.67</c:v>
                </c:pt>
                <c:pt idx="1508">
                  <c:v>7478.67</c:v>
                </c:pt>
                <c:pt idx="1509">
                  <c:v>7478.67</c:v>
                </c:pt>
                <c:pt idx="1510">
                  <c:v>7478.67</c:v>
                </c:pt>
                <c:pt idx="1511">
                  <c:v>7478.67</c:v>
                </c:pt>
                <c:pt idx="1512">
                  <c:v>7478.67</c:v>
                </c:pt>
                <c:pt idx="1513">
                  <c:v>6938.67</c:v>
                </c:pt>
                <c:pt idx="1514">
                  <c:v>6438.67</c:v>
                </c:pt>
                <c:pt idx="1515">
                  <c:v>6438.67</c:v>
                </c:pt>
                <c:pt idx="1516">
                  <c:v>6438.67</c:v>
                </c:pt>
                <c:pt idx="1517">
                  <c:v>6438.67</c:v>
                </c:pt>
                <c:pt idx="1518">
                  <c:v>6428.67</c:v>
                </c:pt>
                <c:pt idx="1519">
                  <c:v>5928.67</c:v>
                </c:pt>
                <c:pt idx="1520">
                  <c:v>5928.67</c:v>
                </c:pt>
                <c:pt idx="1521">
                  <c:v>5928.67</c:v>
                </c:pt>
                <c:pt idx="1522">
                  <c:v>5928.67</c:v>
                </c:pt>
                <c:pt idx="1523">
                  <c:v>5928.67</c:v>
                </c:pt>
                <c:pt idx="1524">
                  <c:v>5928.67</c:v>
                </c:pt>
                <c:pt idx="1525">
                  <c:v>5928.6670000000004</c:v>
                </c:pt>
                <c:pt idx="1526">
                  <c:v>5928.67</c:v>
                </c:pt>
                <c:pt idx="1527">
                  <c:v>5928.67</c:v>
                </c:pt>
                <c:pt idx="1528">
                  <c:v>5928.67</c:v>
                </c:pt>
                <c:pt idx="1529">
                  <c:v>5928.67</c:v>
                </c:pt>
                <c:pt idx="1530">
                  <c:v>5928.67</c:v>
                </c:pt>
                <c:pt idx="1531">
                  <c:v>5928.67</c:v>
                </c:pt>
                <c:pt idx="1532">
                  <c:v>5928.67</c:v>
                </c:pt>
                <c:pt idx="1533">
                  <c:v>5928.67</c:v>
                </c:pt>
                <c:pt idx="1534">
                  <c:v>5928.67</c:v>
                </c:pt>
                <c:pt idx="1535">
                  <c:v>5928.67</c:v>
                </c:pt>
                <c:pt idx="1536">
                  <c:v>5928.67</c:v>
                </c:pt>
                <c:pt idx="1537">
                  <c:v>5928.67</c:v>
                </c:pt>
                <c:pt idx="1538">
                  <c:v>5928.67</c:v>
                </c:pt>
                <c:pt idx="1539">
                  <c:v>5928.67</c:v>
                </c:pt>
                <c:pt idx="1540">
                  <c:v>5928.67</c:v>
                </c:pt>
                <c:pt idx="1541">
                  <c:v>6228.67</c:v>
                </c:pt>
                <c:pt idx="1542">
                  <c:v>6228.67</c:v>
                </c:pt>
                <c:pt idx="1543">
                  <c:v>6228.67</c:v>
                </c:pt>
                <c:pt idx="1544">
                  <c:v>6228.67</c:v>
                </c:pt>
                <c:pt idx="1545">
                  <c:v>6228.67</c:v>
                </c:pt>
                <c:pt idx="1546">
                  <c:v>6228.67</c:v>
                </c:pt>
                <c:pt idx="1547">
                  <c:v>6228.67</c:v>
                </c:pt>
                <c:pt idx="1548">
                  <c:v>6428.67</c:v>
                </c:pt>
                <c:pt idx="1549">
                  <c:v>6428.67</c:v>
                </c:pt>
                <c:pt idx="1550">
                  <c:v>6428.67</c:v>
                </c:pt>
                <c:pt idx="1551">
                  <c:v>6428.67</c:v>
                </c:pt>
                <c:pt idx="1552">
                  <c:v>6428.67</c:v>
                </c:pt>
                <c:pt idx="1553">
                  <c:v>6428.67</c:v>
                </c:pt>
                <c:pt idx="1554">
                  <c:v>6328.67</c:v>
                </c:pt>
                <c:pt idx="1555">
                  <c:v>6218.67</c:v>
                </c:pt>
                <c:pt idx="1556">
                  <c:v>6218.67</c:v>
                </c:pt>
                <c:pt idx="1557">
                  <c:v>6218.67</c:v>
                </c:pt>
                <c:pt idx="1558">
                  <c:v>6218.67</c:v>
                </c:pt>
                <c:pt idx="1559">
                  <c:v>6218.67</c:v>
                </c:pt>
                <c:pt idx="1560">
                  <c:v>6218.67</c:v>
                </c:pt>
                <c:pt idx="1561">
                  <c:v>6218.67</c:v>
                </c:pt>
                <c:pt idx="1562">
                  <c:v>6118.67</c:v>
                </c:pt>
                <c:pt idx="1563">
                  <c:v>6118.67</c:v>
                </c:pt>
                <c:pt idx="1564">
                  <c:v>6118.67</c:v>
                </c:pt>
                <c:pt idx="1565">
                  <c:v>6118.67</c:v>
                </c:pt>
                <c:pt idx="1566">
                  <c:v>6118.67</c:v>
                </c:pt>
                <c:pt idx="1567">
                  <c:v>6018.67</c:v>
                </c:pt>
                <c:pt idx="1568">
                  <c:v>6018.67</c:v>
                </c:pt>
                <c:pt idx="1569">
                  <c:v>6018.67</c:v>
                </c:pt>
                <c:pt idx="1570">
                  <c:v>6018.67</c:v>
                </c:pt>
                <c:pt idx="1571">
                  <c:v>6018.67</c:v>
                </c:pt>
                <c:pt idx="1572">
                  <c:v>6018.67</c:v>
                </c:pt>
                <c:pt idx="1573">
                  <c:v>6018.67</c:v>
                </c:pt>
                <c:pt idx="1574">
                  <c:v>6018.67</c:v>
                </c:pt>
                <c:pt idx="1575">
                  <c:v>6018.67</c:v>
                </c:pt>
                <c:pt idx="1576">
                  <c:v>6018.67</c:v>
                </c:pt>
                <c:pt idx="1577">
                  <c:v>6018.67</c:v>
                </c:pt>
                <c:pt idx="1578">
                  <c:v>6018.67</c:v>
                </c:pt>
                <c:pt idx="1579">
                  <c:v>6018.67</c:v>
                </c:pt>
                <c:pt idx="1580">
                  <c:v>6018.67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A-7A47-AA06-EFF9D6C9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525631"/>
        <c:axId val="1912536383"/>
      </c:lineChart>
      <c:dateAx>
        <c:axId val="191252563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536383"/>
        <c:crosses val="autoZero"/>
        <c:auto val="1"/>
        <c:lblOffset val="100"/>
        <c:baseTimeUnit val="days"/>
      </c:dateAx>
      <c:valAx>
        <c:axId val="1912536383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525631"/>
        <c:crosses val="autoZero"/>
        <c:crossBetween val="between"/>
      </c:valAx>
      <c:dateAx>
        <c:axId val="189693164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900659583"/>
        <c:crosses val="autoZero"/>
        <c:auto val="1"/>
        <c:lblOffset val="100"/>
        <c:baseTimeUnit val="days"/>
      </c:dateAx>
      <c:valAx>
        <c:axId val="1900659583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93164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72009773791706E-2"/>
          <c:y val="5.2377047644455998E-2"/>
          <c:w val="0.89999990534163499"/>
          <c:h val="6.3741870319494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ca78d5-c0b6-4d53-bfe5-68deeda84b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597550306211707E-2"/>
          <c:y val="0.24258821813939899"/>
          <c:w val="0.86595800524934397"/>
          <c:h val="0.59283924084321704"/>
        </c:manualLayout>
      </c:layout>
      <c:lineChart>
        <c:grouping val="standard"/>
        <c:varyColors val="0"/>
        <c:ser>
          <c:idx val="0"/>
          <c:order val="0"/>
          <c:tx>
            <c:strRef>
              <c:f>强赎计时占比!$D$1</c:f>
              <c:strCache>
                <c:ptCount val="1"/>
                <c:pt idx="0">
                  <c:v>强赎开始计数个券占全市场个券比例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强赎计时占比!$A$2:$A$818</c:f>
              <c:numCache>
                <c:formatCode>m/d/yy</c:formatCode>
                <c:ptCount val="81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</c:numCache>
            </c:numRef>
          </c:cat>
          <c:val>
            <c:numRef>
              <c:f>强赎计时占比!$D$2:$D$818</c:f>
              <c:numCache>
                <c:formatCode>General</c:formatCode>
                <c:ptCount val="814"/>
                <c:pt idx="0">
                  <c:v>5.5556000000000001E-2</c:v>
                </c:pt>
                <c:pt idx="1">
                  <c:v>6.4725000000000005E-2</c:v>
                </c:pt>
                <c:pt idx="2">
                  <c:v>6.4725000000000005E-2</c:v>
                </c:pt>
                <c:pt idx="3">
                  <c:v>6.7960999999999994E-2</c:v>
                </c:pt>
                <c:pt idx="4">
                  <c:v>6.1489000000000002E-2</c:v>
                </c:pt>
                <c:pt idx="5">
                  <c:v>5.8064999999999999E-2</c:v>
                </c:pt>
                <c:pt idx="6">
                  <c:v>5.1612999999999999E-2</c:v>
                </c:pt>
                <c:pt idx="7">
                  <c:v>4.5161E-2</c:v>
                </c:pt>
                <c:pt idx="8">
                  <c:v>4.5016E-2</c:v>
                </c:pt>
                <c:pt idx="9">
                  <c:v>4.8231999999999997E-2</c:v>
                </c:pt>
                <c:pt idx="10">
                  <c:v>5.1447E-2</c:v>
                </c:pt>
                <c:pt idx="11">
                  <c:v>4.8231999999999997E-2</c:v>
                </c:pt>
                <c:pt idx="12">
                  <c:v>5.1612999999999999E-2</c:v>
                </c:pt>
                <c:pt idx="13">
                  <c:v>5.4838999999999999E-2</c:v>
                </c:pt>
                <c:pt idx="14">
                  <c:v>5.1612999999999999E-2</c:v>
                </c:pt>
                <c:pt idx="15">
                  <c:v>5.1612999999999999E-2</c:v>
                </c:pt>
                <c:pt idx="16">
                  <c:v>4.8386999999999999E-2</c:v>
                </c:pt>
                <c:pt idx="17">
                  <c:v>5.1612999999999999E-2</c:v>
                </c:pt>
                <c:pt idx="18">
                  <c:v>5.1612999999999999E-2</c:v>
                </c:pt>
                <c:pt idx="19">
                  <c:v>4.5016E-2</c:v>
                </c:pt>
                <c:pt idx="20">
                  <c:v>4.5016E-2</c:v>
                </c:pt>
                <c:pt idx="21">
                  <c:v>4.5016E-2</c:v>
                </c:pt>
                <c:pt idx="22">
                  <c:v>4.8386999999999999E-2</c:v>
                </c:pt>
                <c:pt idx="23">
                  <c:v>4.8386999999999999E-2</c:v>
                </c:pt>
                <c:pt idx="24">
                  <c:v>4.5161E-2</c:v>
                </c:pt>
                <c:pt idx="25">
                  <c:v>4.5016E-2</c:v>
                </c:pt>
                <c:pt idx="26">
                  <c:v>4.8386999999999999E-2</c:v>
                </c:pt>
                <c:pt idx="27">
                  <c:v>4.8543999999999997E-2</c:v>
                </c:pt>
                <c:pt idx="28">
                  <c:v>4.1935E-2</c:v>
                </c:pt>
                <c:pt idx="29">
                  <c:v>3.5484000000000002E-2</c:v>
                </c:pt>
                <c:pt idx="30">
                  <c:v>3.5484000000000002E-2</c:v>
                </c:pt>
                <c:pt idx="31">
                  <c:v>2.8938999999999999E-2</c:v>
                </c:pt>
                <c:pt idx="32">
                  <c:v>3.5369999999999999E-2</c:v>
                </c:pt>
                <c:pt idx="33">
                  <c:v>3.5369999999999999E-2</c:v>
                </c:pt>
                <c:pt idx="34">
                  <c:v>3.2258000000000002E-2</c:v>
                </c:pt>
                <c:pt idx="35">
                  <c:v>3.5484000000000002E-2</c:v>
                </c:pt>
                <c:pt idx="36">
                  <c:v>3.5369999999999999E-2</c:v>
                </c:pt>
                <c:pt idx="37">
                  <c:v>3.8710000000000001E-2</c:v>
                </c:pt>
                <c:pt idx="38">
                  <c:v>4.2070999999999997E-2</c:v>
                </c:pt>
                <c:pt idx="39">
                  <c:v>4.2208000000000002E-2</c:v>
                </c:pt>
                <c:pt idx="40">
                  <c:v>4.9180000000000001E-2</c:v>
                </c:pt>
                <c:pt idx="41">
                  <c:v>5.2631999999999998E-2</c:v>
                </c:pt>
                <c:pt idx="42">
                  <c:v>5.2631999999999998E-2</c:v>
                </c:pt>
                <c:pt idx="43">
                  <c:v>0.111913</c:v>
                </c:pt>
                <c:pt idx="44">
                  <c:v>0.10469299999999999</c:v>
                </c:pt>
                <c:pt idx="45">
                  <c:v>4.95049504950495E-2</c:v>
                </c:pt>
                <c:pt idx="46">
                  <c:v>5.6291390728476803E-2</c:v>
                </c:pt>
                <c:pt idx="47">
                  <c:v>5.6478405315614599E-2</c:v>
                </c:pt>
                <c:pt idx="48">
                  <c:v>5.6478405315614599E-2</c:v>
                </c:pt>
                <c:pt idx="49">
                  <c:v>5.6666666666666698E-2</c:v>
                </c:pt>
                <c:pt idx="50">
                  <c:v>0.05</c:v>
                </c:pt>
                <c:pt idx="51">
                  <c:v>0.05</c:v>
                </c:pt>
                <c:pt idx="52">
                  <c:v>4.6666666666666697E-2</c:v>
                </c:pt>
                <c:pt idx="53">
                  <c:v>4.6357615894039701E-2</c:v>
                </c:pt>
                <c:pt idx="54">
                  <c:v>4.6511627906976702E-2</c:v>
                </c:pt>
                <c:pt idx="55">
                  <c:v>4.6357615894039701E-2</c:v>
                </c:pt>
                <c:pt idx="56">
                  <c:v>4.6357615894039701E-2</c:v>
                </c:pt>
                <c:pt idx="57">
                  <c:v>4.6357615894039701E-2</c:v>
                </c:pt>
                <c:pt idx="58">
                  <c:v>4.6052631578947401E-2</c:v>
                </c:pt>
                <c:pt idx="59">
                  <c:v>4.95049504950495E-2</c:v>
                </c:pt>
                <c:pt idx="60">
                  <c:v>4.96688741721854E-2</c:v>
                </c:pt>
                <c:pt idx="61">
                  <c:v>5.9405940594059403E-2</c:v>
                </c:pt>
                <c:pt idx="62">
                  <c:v>5.6105610561056098E-2</c:v>
                </c:pt>
                <c:pt idx="63">
                  <c:v>5.5921052631578899E-2</c:v>
                </c:pt>
                <c:pt idx="64">
                  <c:v>5.6478405315614599E-2</c:v>
                </c:pt>
                <c:pt idx="65">
                  <c:v>6.3122923588039906E-2</c:v>
                </c:pt>
                <c:pt idx="66">
                  <c:v>6.9078947368421101E-2</c:v>
                </c:pt>
                <c:pt idx="67">
                  <c:v>7.2847682119205295E-2</c:v>
                </c:pt>
                <c:pt idx="68">
                  <c:v>8.2508250825082494E-2</c:v>
                </c:pt>
                <c:pt idx="69">
                  <c:v>8.9108910891089105E-2</c:v>
                </c:pt>
                <c:pt idx="70">
                  <c:v>9.5709570957095702E-2</c:v>
                </c:pt>
                <c:pt idx="71">
                  <c:v>0.105610561056106</c:v>
                </c:pt>
                <c:pt idx="72">
                  <c:v>0.102990033222591</c:v>
                </c:pt>
                <c:pt idx="73">
                  <c:v>9.9667774086378697E-2</c:v>
                </c:pt>
                <c:pt idx="74">
                  <c:v>0.102649006622517</c:v>
                </c:pt>
                <c:pt idx="75">
                  <c:v>0.105960264900662</c:v>
                </c:pt>
                <c:pt idx="76">
                  <c:v>0.105610561056106</c:v>
                </c:pt>
                <c:pt idx="77">
                  <c:v>0.112211221122112</c:v>
                </c:pt>
                <c:pt idx="78">
                  <c:v>0.10231023102310199</c:v>
                </c:pt>
                <c:pt idx="79">
                  <c:v>9.8684210526315805E-2</c:v>
                </c:pt>
                <c:pt idx="80">
                  <c:v>0.10197368421052599</c:v>
                </c:pt>
                <c:pt idx="81">
                  <c:v>0.105263157894737</c:v>
                </c:pt>
                <c:pt idx="82">
                  <c:v>0.105263157894737</c:v>
                </c:pt>
                <c:pt idx="83">
                  <c:v>0.10197368421052599</c:v>
                </c:pt>
                <c:pt idx="84">
                  <c:v>0.10197368421052599</c:v>
                </c:pt>
                <c:pt idx="85">
                  <c:v>0.104918032786885</c:v>
                </c:pt>
                <c:pt idx="86">
                  <c:v>0.11147540983606601</c:v>
                </c:pt>
                <c:pt idx="87">
                  <c:v>0.121311475409836</c:v>
                </c:pt>
                <c:pt idx="88">
                  <c:v>0.118032786885246</c:v>
                </c:pt>
                <c:pt idx="89">
                  <c:v>0.11726384364820799</c:v>
                </c:pt>
                <c:pt idx="90">
                  <c:v>0.11400651465798101</c:v>
                </c:pt>
                <c:pt idx="91">
                  <c:v>0.112903225806452</c:v>
                </c:pt>
                <c:pt idx="92">
                  <c:v>0.119354838709677</c:v>
                </c:pt>
                <c:pt idx="93">
                  <c:v>0.12738853503184699</c:v>
                </c:pt>
                <c:pt idx="94">
                  <c:v>0.12380952380952399</c:v>
                </c:pt>
                <c:pt idx="95">
                  <c:v>0.126984126984127</c:v>
                </c:pt>
                <c:pt idx="96">
                  <c:v>0.132492113564669</c:v>
                </c:pt>
                <c:pt idx="97">
                  <c:v>0.13166144200627</c:v>
                </c:pt>
                <c:pt idx="98">
                  <c:v>0.13479623824451401</c:v>
                </c:pt>
                <c:pt idx="99">
                  <c:v>0.13437499999999999</c:v>
                </c:pt>
                <c:pt idx="100">
                  <c:v>0.124610591900311</c:v>
                </c:pt>
                <c:pt idx="101">
                  <c:v>0.121495327102804</c:v>
                </c:pt>
                <c:pt idx="102">
                  <c:v>0.12422360248447201</c:v>
                </c:pt>
                <c:pt idx="103">
                  <c:v>0.13664596273291901</c:v>
                </c:pt>
                <c:pt idx="104">
                  <c:v>0.13312693498452</c:v>
                </c:pt>
                <c:pt idx="105">
                  <c:v>0.12732919254658401</c:v>
                </c:pt>
                <c:pt idx="106">
                  <c:v>0.13312693498452</c:v>
                </c:pt>
                <c:pt idx="107">
                  <c:v>0.118012422360248</c:v>
                </c:pt>
                <c:pt idx="108">
                  <c:v>0.118012422360248</c:v>
                </c:pt>
                <c:pt idx="109">
                  <c:v>0.111801242236025</c:v>
                </c:pt>
                <c:pt idx="110">
                  <c:v>9.5975232198142399E-2</c:v>
                </c:pt>
                <c:pt idx="111">
                  <c:v>9.5975232198142399E-2</c:v>
                </c:pt>
                <c:pt idx="112">
                  <c:v>0.101851851851852</c:v>
                </c:pt>
                <c:pt idx="113">
                  <c:v>0.104938271604938</c:v>
                </c:pt>
                <c:pt idx="114">
                  <c:v>0.116923076923077</c:v>
                </c:pt>
                <c:pt idx="115">
                  <c:v>0.113496932515337</c:v>
                </c:pt>
                <c:pt idx="116">
                  <c:v>0.113149847094801</c:v>
                </c:pt>
                <c:pt idx="117">
                  <c:v>0.109422492401216</c:v>
                </c:pt>
                <c:pt idx="118">
                  <c:v>0.109422492401216</c:v>
                </c:pt>
                <c:pt idx="119">
                  <c:v>0.123867069486405</c:v>
                </c:pt>
                <c:pt idx="120">
                  <c:v>0.123867069486405</c:v>
                </c:pt>
                <c:pt idx="121">
                  <c:v>0.12912912912912899</c:v>
                </c:pt>
                <c:pt idx="122">
                  <c:v>0.125748502994012</c:v>
                </c:pt>
                <c:pt idx="123">
                  <c:v>0.13213213213213201</c:v>
                </c:pt>
                <c:pt idx="124">
                  <c:v>0.14114114114114101</c:v>
                </c:pt>
                <c:pt idx="125">
                  <c:v>0.13213213213213201</c:v>
                </c:pt>
                <c:pt idx="126">
                  <c:v>0.13213213213213201</c:v>
                </c:pt>
                <c:pt idx="127">
                  <c:v>0.134328358208955</c:v>
                </c:pt>
                <c:pt idx="128">
                  <c:v>0.13173652694610799</c:v>
                </c:pt>
                <c:pt idx="129">
                  <c:v>0.13609467455621299</c:v>
                </c:pt>
                <c:pt idx="130">
                  <c:v>0.13905325443787001</c:v>
                </c:pt>
                <c:pt idx="131">
                  <c:v>0.14705882352941199</c:v>
                </c:pt>
                <c:pt idx="132">
                  <c:v>0.15</c:v>
                </c:pt>
                <c:pt idx="133">
                  <c:v>0.15044247787610601</c:v>
                </c:pt>
                <c:pt idx="134">
                  <c:v>0.14705882352941199</c:v>
                </c:pt>
                <c:pt idx="135">
                  <c:v>0.14411764705882299</c:v>
                </c:pt>
                <c:pt idx="136">
                  <c:v>0.14076246334310799</c:v>
                </c:pt>
                <c:pt idx="137">
                  <c:v>0.14076246334310799</c:v>
                </c:pt>
                <c:pt idx="138">
                  <c:v>0.14076246334310799</c:v>
                </c:pt>
                <c:pt idx="139">
                  <c:v>0.14117647058823499</c:v>
                </c:pt>
                <c:pt idx="140">
                  <c:v>0.155882352941176</c:v>
                </c:pt>
                <c:pt idx="141">
                  <c:v>0.15204678362573101</c:v>
                </c:pt>
                <c:pt idx="142">
                  <c:v>0.154518950437318</c:v>
                </c:pt>
                <c:pt idx="143">
                  <c:v>0.17002881844380399</c:v>
                </c:pt>
                <c:pt idx="144">
                  <c:v>0.158045977011494</c:v>
                </c:pt>
                <c:pt idx="145">
                  <c:v>0.16045845272206299</c:v>
                </c:pt>
                <c:pt idx="146">
                  <c:v>0.15954415954415899</c:v>
                </c:pt>
                <c:pt idx="147">
                  <c:v>0.16524216524216501</c:v>
                </c:pt>
                <c:pt idx="148">
                  <c:v>0.17613636363636401</c:v>
                </c:pt>
                <c:pt idx="149">
                  <c:v>0.173295454545455</c:v>
                </c:pt>
                <c:pt idx="150">
                  <c:v>0.17613636363636401</c:v>
                </c:pt>
                <c:pt idx="151">
                  <c:v>0.17183098591549301</c:v>
                </c:pt>
                <c:pt idx="152">
                  <c:v>0.17039106145251401</c:v>
                </c:pt>
                <c:pt idx="153">
                  <c:v>0.17597765363128501</c:v>
                </c:pt>
                <c:pt idx="154">
                  <c:v>0.17877094972067001</c:v>
                </c:pt>
                <c:pt idx="155">
                  <c:v>0.17877094972067001</c:v>
                </c:pt>
                <c:pt idx="156">
                  <c:v>0.17877094972067001</c:v>
                </c:pt>
                <c:pt idx="157">
                  <c:v>0.17318435754190001</c:v>
                </c:pt>
                <c:pt idx="158">
                  <c:v>0.168975069252078</c:v>
                </c:pt>
                <c:pt idx="159">
                  <c:v>0.16111111111111101</c:v>
                </c:pt>
                <c:pt idx="160">
                  <c:v>0.16343490304709099</c:v>
                </c:pt>
                <c:pt idx="161">
                  <c:v>0.15384615384615399</c:v>
                </c:pt>
                <c:pt idx="162">
                  <c:v>0.153424657534247</c:v>
                </c:pt>
                <c:pt idx="163">
                  <c:v>0.16393442622950799</c:v>
                </c:pt>
                <c:pt idx="164">
                  <c:v>0.17534246575342499</c:v>
                </c:pt>
                <c:pt idx="165">
                  <c:v>0.17808219178082199</c:v>
                </c:pt>
                <c:pt idx="166">
                  <c:v>0.17534246575342499</c:v>
                </c:pt>
                <c:pt idx="167">
                  <c:v>0.16986301369862999</c:v>
                </c:pt>
                <c:pt idx="168">
                  <c:v>0.159340659340659</c:v>
                </c:pt>
                <c:pt idx="169">
                  <c:v>0.158904109589041</c:v>
                </c:pt>
                <c:pt idx="170">
                  <c:v>0.14835164835164799</c:v>
                </c:pt>
                <c:pt idx="171">
                  <c:v>0.150684931506849</c:v>
                </c:pt>
                <c:pt idx="172">
                  <c:v>0.13661202185792401</c:v>
                </c:pt>
                <c:pt idx="173">
                  <c:v>0.13934426229508201</c:v>
                </c:pt>
                <c:pt idx="174">
                  <c:v>0.13623978201634901</c:v>
                </c:pt>
                <c:pt idx="175">
                  <c:v>0.124324324324324</c:v>
                </c:pt>
                <c:pt idx="176">
                  <c:v>0.12129380053908401</c:v>
                </c:pt>
                <c:pt idx="177">
                  <c:v>0.112600536193029</c:v>
                </c:pt>
                <c:pt idx="178">
                  <c:v>0.102425876010782</c:v>
                </c:pt>
                <c:pt idx="179">
                  <c:v>0.102425876010782</c:v>
                </c:pt>
                <c:pt idx="180">
                  <c:v>9.7035040431266803E-2</c:v>
                </c:pt>
                <c:pt idx="181">
                  <c:v>9.6514745308311001E-2</c:v>
                </c:pt>
                <c:pt idx="182">
                  <c:v>9.3833780160857902E-2</c:v>
                </c:pt>
                <c:pt idx="183">
                  <c:v>8.5561497326203204E-2</c:v>
                </c:pt>
                <c:pt idx="184">
                  <c:v>8.8235294117647106E-2</c:v>
                </c:pt>
                <c:pt idx="185">
                  <c:v>9.35828877005348E-2</c:v>
                </c:pt>
                <c:pt idx="186">
                  <c:v>8.5561497326203204E-2</c:v>
                </c:pt>
                <c:pt idx="187">
                  <c:v>8.2666666666666694E-2</c:v>
                </c:pt>
                <c:pt idx="188">
                  <c:v>8.5790884718498703E-2</c:v>
                </c:pt>
                <c:pt idx="189">
                  <c:v>8.8471849865951704E-2</c:v>
                </c:pt>
                <c:pt idx="190">
                  <c:v>9.8930481283422494E-2</c:v>
                </c:pt>
                <c:pt idx="191">
                  <c:v>0.12</c:v>
                </c:pt>
                <c:pt idx="192">
                  <c:v>0.117333333333333</c:v>
                </c:pt>
                <c:pt idx="193">
                  <c:v>0.11936339522546401</c:v>
                </c:pt>
                <c:pt idx="194">
                  <c:v>0.118421052631579</c:v>
                </c:pt>
                <c:pt idx="195">
                  <c:v>0.118733509234829</c:v>
                </c:pt>
                <c:pt idx="196">
                  <c:v>0.113157894736842</c:v>
                </c:pt>
                <c:pt idx="197">
                  <c:v>0.107894736842105</c:v>
                </c:pt>
                <c:pt idx="198">
                  <c:v>0.10761154855643</c:v>
                </c:pt>
                <c:pt idx="199">
                  <c:v>0.10732984293193699</c:v>
                </c:pt>
                <c:pt idx="200">
                  <c:v>0.109947643979058</c:v>
                </c:pt>
                <c:pt idx="201">
                  <c:v>0.110236220472441</c:v>
                </c:pt>
                <c:pt idx="202">
                  <c:v>0.112565445026178</c:v>
                </c:pt>
                <c:pt idx="203">
                  <c:v>0.117801047120419</c:v>
                </c:pt>
                <c:pt idx="204">
                  <c:v>0.117801047120419</c:v>
                </c:pt>
                <c:pt idx="205">
                  <c:v>0.106770833333333</c:v>
                </c:pt>
                <c:pt idx="206">
                  <c:v>0.106770833333333</c:v>
                </c:pt>
                <c:pt idx="207">
                  <c:v>0.114285714285714</c:v>
                </c:pt>
                <c:pt idx="208">
                  <c:v>0.11688311688311701</c:v>
                </c:pt>
                <c:pt idx="209">
                  <c:v>0.119170984455959</c:v>
                </c:pt>
                <c:pt idx="210">
                  <c:v>0.11139896373057</c:v>
                </c:pt>
                <c:pt idx="211">
                  <c:v>0.113695090439277</c:v>
                </c:pt>
                <c:pt idx="212">
                  <c:v>0.11340206185567001</c:v>
                </c:pt>
                <c:pt idx="213">
                  <c:v>0.118251928020566</c:v>
                </c:pt>
                <c:pt idx="214">
                  <c:v>0.115681233933162</c:v>
                </c:pt>
                <c:pt idx="215">
                  <c:v>0.112820512820513</c:v>
                </c:pt>
                <c:pt idx="216">
                  <c:v>0.112820512820513</c:v>
                </c:pt>
                <c:pt idx="217">
                  <c:v>0.117948717948718</c:v>
                </c:pt>
                <c:pt idx="218">
                  <c:v>0.125</c:v>
                </c:pt>
                <c:pt idx="219">
                  <c:v>0.127226463104326</c:v>
                </c:pt>
                <c:pt idx="220">
                  <c:v>0.12944162436548201</c:v>
                </c:pt>
                <c:pt idx="221">
                  <c:v>0.12944162436548201</c:v>
                </c:pt>
                <c:pt idx="222">
                  <c:v>0.13164556962025301</c:v>
                </c:pt>
                <c:pt idx="223">
                  <c:v>0.126582278481013</c:v>
                </c:pt>
                <c:pt idx="224">
                  <c:v>0.12911392405063299</c:v>
                </c:pt>
                <c:pt idx="225">
                  <c:v>0.11898734177215201</c:v>
                </c:pt>
                <c:pt idx="226">
                  <c:v>0.11616161616161599</c:v>
                </c:pt>
                <c:pt idx="227">
                  <c:v>0.116455696202532</c:v>
                </c:pt>
                <c:pt idx="228">
                  <c:v>0.111392405063291</c:v>
                </c:pt>
                <c:pt idx="229">
                  <c:v>0.10886075949367099</c:v>
                </c:pt>
                <c:pt idx="230">
                  <c:v>0.10606060606060599</c:v>
                </c:pt>
                <c:pt idx="231">
                  <c:v>0.10606060606060599</c:v>
                </c:pt>
                <c:pt idx="232">
                  <c:v>0.10353535353535299</c:v>
                </c:pt>
                <c:pt idx="233">
                  <c:v>0.11363636363636399</c:v>
                </c:pt>
                <c:pt idx="234">
                  <c:v>0.11363636363636399</c:v>
                </c:pt>
                <c:pt idx="235">
                  <c:v>0.113924050632911</c:v>
                </c:pt>
                <c:pt idx="236">
                  <c:v>0.11111111111111099</c:v>
                </c:pt>
                <c:pt idx="237">
                  <c:v>0.118090452261307</c:v>
                </c:pt>
                <c:pt idx="238">
                  <c:v>0.115869017632242</c:v>
                </c:pt>
                <c:pt idx="239">
                  <c:v>0.12311557788944701</c:v>
                </c:pt>
                <c:pt idx="240">
                  <c:v>0.115577889447236</c:v>
                </c:pt>
                <c:pt idx="241">
                  <c:v>0.12030075187969901</c:v>
                </c:pt>
                <c:pt idx="242">
                  <c:v>0.12</c:v>
                </c:pt>
                <c:pt idx="243">
                  <c:v>0.13184079601990101</c:v>
                </c:pt>
                <c:pt idx="244">
                  <c:v>0.138957816377171</c:v>
                </c:pt>
                <c:pt idx="245">
                  <c:v>0.13861386138613899</c:v>
                </c:pt>
                <c:pt idx="246">
                  <c:v>0.13793103448275901</c:v>
                </c:pt>
                <c:pt idx="247">
                  <c:v>0.134146341463415</c:v>
                </c:pt>
                <c:pt idx="248">
                  <c:v>0.12195121951219499</c:v>
                </c:pt>
                <c:pt idx="249">
                  <c:v>0.124390243902439</c:v>
                </c:pt>
                <c:pt idx="250">
                  <c:v>0.124390243902439</c:v>
                </c:pt>
                <c:pt idx="251">
                  <c:v>0.12621359223301001</c:v>
                </c:pt>
                <c:pt idx="252">
                  <c:v>0.12378640776699</c:v>
                </c:pt>
                <c:pt idx="253">
                  <c:v>0.12864077669902901</c:v>
                </c:pt>
                <c:pt idx="254">
                  <c:v>0.128329297820823</c:v>
                </c:pt>
                <c:pt idx="255">
                  <c:v>0.12560386473429899</c:v>
                </c:pt>
                <c:pt idx="256">
                  <c:v>0.130120481927711</c:v>
                </c:pt>
                <c:pt idx="257">
                  <c:v>0.12980769230769201</c:v>
                </c:pt>
                <c:pt idx="258">
                  <c:v>0.12949640287769801</c:v>
                </c:pt>
                <c:pt idx="259">
                  <c:v>0.12230215827338101</c:v>
                </c:pt>
                <c:pt idx="260">
                  <c:v>0.12230215827338101</c:v>
                </c:pt>
                <c:pt idx="261">
                  <c:v>0.12200956937799</c:v>
                </c:pt>
                <c:pt idx="262">
                  <c:v>0.119617224880383</c:v>
                </c:pt>
                <c:pt idx="263">
                  <c:v>0.119331742243437</c:v>
                </c:pt>
                <c:pt idx="264">
                  <c:v>0.119617224880383</c:v>
                </c:pt>
                <c:pt idx="265">
                  <c:v>0.124105011933174</c:v>
                </c:pt>
                <c:pt idx="266">
                  <c:v>0.12380952380952399</c:v>
                </c:pt>
                <c:pt idx="267">
                  <c:v>0.121428571428571</c:v>
                </c:pt>
                <c:pt idx="268">
                  <c:v>0.123515439429929</c:v>
                </c:pt>
                <c:pt idx="269">
                  <c:v>0.11111111111111099</c:v>
                </c:pt>
                <c:pt idx="270">
                  <c:v>0.115566037735849</c:v>
                </c:pt>
                <c:pt idx="271">
                  <c:v>0.11529411764705901</c:v>
                </c:pt>
                <c:pt idx="272">
                  <c:v>0.11943793911007</c:v>
                </c:pt>
                <c:pt idx="273">
                  <c:v>0.118055555555556</c:v>
                </c:pt>
                <c:pt idx="274">
                  <c:v>0.108294930875576</c:v>
                </c:pt>
                <c:pt idx="275">
                  <c:v>0.110599078341014</c:v>
                </c:pt>
                <c:pt idx="276">
                  <c:v>0.110599078341014</c:v>
                </c:pt>
                <c:pt idx="277">
                  <c:v>0.112643678160919</c:v>
                </c:pt>
                <c:pt idx="278">
                  <c:v>0.11238532110091699</c:v>
                </c:pt>
                <c:pt idx="279">
                  <c:v>0.11212814645308899</c:v>
                </c:pt>
                <c:pt idx="280">
                  <c:v>0.11212814645308899</c:v>
                </c:pt>
                <c:pt idx="281">
                  <c:v>0.11441647597254</c:v>
                </c:pt>
                <c:pt idx="282">
                  <c:v>0.115909090909091</c:v>
                </c:pt>
                <c:pt idx="283">
                  <c:v>0.115384615384615</c:v>
                </c:pt>
                <c:pt idx="284">
                  <c:v>0.114864864864865</c:v>
                </c:pt>
                <c:pt idx="285">
                  <c:v>0.116591928251121</c:v>
                </c:pt>
                <c:pt idx="286">
                  <c:v>0.11883408071748899</c:v>
                </c:pt>
                <c:pt idx="287">
                  <c:v>0.12556053811659201</c:v>
                </c:pt>
                <c:pt idx="288">
                  <c:v>0.12080536912751701</c:v>
                </c:pt>
                <c:pt idx="289">
                  <c:v>0.109375</c:v>
                </c:pt>
                <c:pt idx="290">
                  <c:v>0.11111111111111099</c:v>
                </c:pt>
                <c:pt idx="291">
                  <c:v>0.11777777777777799</c:v>
                </c:pt>
                <c:pt idx="292">
                  <c:v>0.11973392461197301</c:v>
                </c:pt>
                <c:pt idx="293">
                  <c:v>0.121145374449339</c:v>
                </c:pt>
                <c:pt idx="294">
                  <c:v>0.12362030905077299</c:v>
                </c:pt>
                <c:pt idx="295">
                  <c:v>0.123893805309734</c:v>
                </c:pt>
                <c:pt idx="296">
                  <c:v>0.116997792494481</c:v>
                </c:pt>
                <c:pt idx="297">
                  <c:v>0.11894273127753301</c:v>
                </c:pt>
                <c:pt idx="298">
                  <c:v>0.114790286975717</c:v>
                </c:pt>
                <c:pt idx="299">
                  <c:v>0.105960264900662</c:v>
                </c:pt>
                <c:pt idx="300">
                  <c:v>0.10352422907489001</c:v>
                </c:pt>
                <c:pt idx="301">
                  <c:v>0.101098901098901</c:v>
                </c:pt>
                <c:pt idx="302">
                  <c:v>0.102620087336245</c:v>
                </c:pt>
                <c:pt idx="303">
                  <c:v>0.102620087336245</c:v>
                </c:pt>
                <c:pt idx="304">
                  <c:v>0.109170305676856</c:v>
                </c:pt>
                <c:pt idx="305">
                  <c:v>0.106753812636166</c:v>
                </c:pt>
                <c:pt idx="306">
                  <c:v>0.106986899563319</c:v>
                </c:pt>
                <c:pt idx="307">
                  <c:v>0.106753812636166</c:v>
                </c:pt>
                <c:pt idx="308">
                  <c:v>9.5652173913043495E-2</c:v>
                </c:pt>
                <c:pt idx="309">
                  <c:v>9.0909090909090898E-2</c:v>
                </c:pt>
                <c:pt idx="310">
                  <c:v>9.5652173913043495E-2</c:v>
                </c:pt>
                <c:pt idx="311">
                  <c:v>9.7826086956521702E-2</c:v>
                </c:pt>
                <c:pt idx="312">
                  <c:v>9.5652173913043495E-2</c:v>
                </c:pt>
                <c:pt idx="313">
                  <c:v>9.3275488069414297E-2</c:v>
                </c:pt>
                <c:pt idx="314">
                  <c:v>9.0909090909090898E-2</c:v>
                </c:pt>
                <c:pt idx="315">
                  <c:v>9.4827586206896505E-2</c:v>
                </c:pt>
                <c:pt idx="316">
                  <c:v>9.6982758620689696E-2</c:v>
                </c:pt>
                <c:pt idx="317">
                  <c:v>9.4623655913978505E-2</c:v>
                </c:pt>
                <c:pt idx="318">
                  <c:v>8.8172043010752696E-2</c:v>
                </c:pt>
                <c:pt idx="319">
                  <c:v>8.8172043010752696E-2</c:v>
                </c:pt>
                <c:pt idx="320">
                  <c:v>8.5836909871244593E-2</c:v>
                </c:pt>
                <c:pt idx="321">
                  <c:v>8.3690987124463503E-2</c:v>
                </c:pt>
                <c:pt idx="322">
                  <c:v>8.3690987124463503E-2</c:v>
                </c:pt>
                <c:pt idx="323">
                  <c:v>8.15450643776824E-2</c:v>
                </c:pt>
                <c:pt idx="324">
                  <c:v>8.5836909871244593E-2</c:v>
                </c:pt>
                <c:pt idx="325">
                  <c:v>7.9399141630901296E-2</c:v>
                </c:pt>
                <c:pt idx="326">
                  <c:v>7.9399141630901296E-2</c:v>
                </c:pt>
                <c:pt idx="327">
                  <c:v>7.7087794432548207E-2</c:v>
                </c:pt>
                <c:pt idx="328">
                  <c:v>7.2805139186295498E-2</c:v>
                </c:pt>
                <c:pt idx="329">
                  <c:v>6.6381156316916504E-2</c:v>
                </c:pt>
                <c:pt idx="330">
                  <c:v>6.6381156316916504E-2</c:v>
                </c:pt>
                <c:pt idx="331">
                  <c:v>6.2098501070663802E-2</c:v>
                </c:pt>
                <c:pt idx="332">
                  <c:v>5.78158458244111E-2</c:v>
                </c:pt>
                <c:pt idx="333">
                  <c:v>5.3533190578158502E-2</c:v>
                </c:pt>
                <c:pt idx="334">
                  <c:v>5.78158458244111E-2</c:v>
                </c:pt>
                <c:pt idx="335">
                  <c:v>5.5555555555555601E-2</c:v>
                </c:pt>
                <c:pt idx="336">
                  <c:v>4.6808510638297898E-2</c:v>
                </c:pt>
                <c:pt idx="337">
                  <c:v>4.8832271762208099E-2</c:v>
                </c:pt>
                <c:pt idx="338">
                  <c:v>4.8832271762208099E-2</c:v>
                </c:pt>
                <c:pt idx="339">
                  <c:v>5.5201698513800398E-2</c:v>
                </c:pt>
                <c:pt idx="340">
                  <c:v>5.93220338983051E-2</c:v>
                </c:pt>
                <c:pt idx="341">
                  <c:v>6.3559322033898302E-2</c:v>
                </c:pt>
                <c:pt idx="342">
                  <c:v>5.93220338983051E-2</c:v>
                </c:pt>
                <c:pt idx="343">
                  <c:v>5.7203389830508503E-2</c:v>
                </c:pt>
                <c:pt idx="344">
                  <c:v>5.7203389830508503E-2</c:v>
                </c:pt>
                <c:pt idx="345">
                  <c:v>5.7203389830508503E-2</c:v>
                </c:pt>
                <c:pt idx="346">
                  <c:v>5.7203389830508503E-2</c:v>
                </c:pt>
                <c:pt idx="347">
                  <c:v>6.3559322033898302E-2</c:v>
                </c:pt>
                <c:pt idx="348">
                  <c:v>6.1440677966101698E-2</c:v>
                </c:pt>
                <c:pt idx="349">
                  <c:v>6.1440677966101698E-2</c:v>
                </c:pt>
                <c:pt idx="350">
                  <c:v>6.9915254237288102E-2</c:v>
                </c:pt>
                <c:pt idx="351">
                  <c:v>7.4152542372881394E-2</c:v>
                </c:pt>
                <c:pt idx="352">
                  <c:v>7.2033898305084706E-2</c:v>
                </c:pt>
                <c:pt idx="353">
                  <c:v>7.0063694267515894E-2</c:v>
                </c:pt>
                <c:pt idx="354">
                  <c:v>6.5539112050740006E-2</c:v>
                </c:pt>
                <c:pt idx="355">
                  <c:v>6.3424947145877403E-2</c:v>
                </c:pt>
                <c:pt idx="356">
                  <c:v>6.7940552016985095E-2</c:v>
                </c:pt>
                <c:pt idx="357">
                  <c:v>6.7940552016985095E-2</c:v>
                </c:pt>
                <c:pt idx="358">
                  <c:v>7.0212765957446799E-2</c:v>
                </c:pt>
                <c:pt idx="359">
                  <c:v>7.0212765957446799E-2</c:v>
                </c:pt>
                <c:pt idx="360">
                  <c:v>7.0063694267515894E-2</c:v>
                </c:pt>
                <c:pt idx="361">
                  <c:v>7.2186836518046693E-2</c:v>
                </c:pt>
                <c:pt idx="362">
                  <c:v>7.6271186440677999E-2</c:v>
                </c:pt>
                <c:pt idx="363">
                  <c:v>7.4309978768577506E-2</c:v>
                </c:pt>
                <c:pt idx="364">
                  <c:v>8.4745762711864403E-2</c:v>
                </c:pt>
                <c:pt idx="365">
                  <c:v>8.4745762711864403E-2</c:v>
                </c:pt>
                <c:pt idx="366">
                  <c:v>8.7048832271762203E-2</c:v>
                </c:pt>
                <c:pt idx="367">
                  <c:v>9.1295116772823801E-2</c:v>
                </c:pt>
                <c:pt idx="368">
                  <c:v>9.34182590233546E-2</c:v>
                </c:pt>
                <c:pt idx="369">
                  <c:v>9.3617021276595699E-2</c:v>
                </c:pt>
                <c:pt idx="370">
                  <c:v>9.5744680851063801E-2</c:v>
                </c:pt>
                <c:pt idx="371">
                  <c:v>0.1</c:v>
                </c:pt>
                <c:pt idx="372">
                  <c:v>0.103813559322034</c:v>
                </c:pt>
                <c:pt idx="373">
                  <c:v>0.103813559322034</c:v>
                </c:pt>
                <c:pt idx="374">
                  <c:v>0.107822410147992</c:v>
                </c:pt>
                <c:pt idx="375">
                  <c:v>0.10993657505285399</c:v>
                </c:pt>
                <c:pt idx="376">
                  <c:v>0.10993657505285399</c:v>
                </c:pt>
                <c:pt idx="377">
                  <c:v>0.105263157894737</c:v>
                </c:pt>
                <c:pt idx="378">
                  <c:v>0.10105263157894701</c:v>
                </c:pt>
                <c:pt idx="379">
                  <c:v>9.6638655462184905E-2</c:v>
                </c:pt>
                <c:pt idx="380">
                  <c:v>9.0146750524109004E-2</c:v>
                </c:pt>
                <c:pt idx="381">
                  <c:v>8.7682672233820494E-2</c:v>
                </c:pt>
                <c:pt idx="382">
                  <c:v>8.1250000000000003E-2</c:v>
                </c:pt>
                <c:pt idx="383">
                  <c:v>8.7318087318087295E-2</c:v>
                </c:pt>
                <c:pt idx="384">
                  <c:v>8.9026915113871605E-2</c:v>
                </c:pt>
                <c:pt idx="385">
                  <c:v>8.8842975206611594E-2</c:v>
                </c:pt>
                <c:pt idx="386">
                  <c:v>9.0721649484536093E-2</c:v>
                </c:pt>
                <c:pt idx="387">
                  <c:v>9.4455852156057493E-2</c:v>
                </c:pt>
                <c:pt idx="388">
                  <c:v>9.4455852156057493E-2</c:v>
                </c:pt>
                <c:pt idx="389">
                  <c:v>9.2024539877300596E-2</c:v>
                </c:pt>
                <c:pt idx="390">
                  <c:v>9.1836734693877597E-2</c:v>
                </c:pt>
                <c:pt idx="391">
                  <c:v>9.3686354378818698E-2</c:v>
                </c:pt>
                <c:pt idx="392">
                  <c:v>9.5723014256619096E-2</c:v>
                </c:pt>
                <c:pt idx="393">
                  <c:v>9.5334685598377295E-2</c:v>
                </c:pt>
                <c:pt idx="394">
                  <c:v>9.9190283400809695E-2</c:v>
                </c:pt>
                <c:pt idx="395">
                  <c:v>0.10101010101010099</c:v>
                </c:pt>
                <c:pt idx="396">
                  <c:v>0.104838709677419</c:v>
                </c:pt>
                <c:pt idx="397">
                  <c:v>9.85915492957746E-2</c:v>
                </c:pt>
                <c:pt idx="398">
                  <c:v>0.10261569416499</c:v>
                </c:pt>
                <c:pt idx="399">
                  <c:v>0.100603621730382</c:v>
                </c:pt>
                <c:pt idx="400">
                  <c:v>9.6385542168674704E-2</c:v>
                </c:pt>
                <c:pt idx="401">
                  <c:v>9.0361445783132502E-2</c:v>
                </c:pt>
                <c:pt idx="402">
                  <c:v>9.6385542168674704E-2</c:v>
                </c:pt>
                <c:pt idx="403">
                  <c:v>9.6385542168674704E-2</c:v>
                </c:pt>
                <c:pt idx="404">
                  <c:v>9.0361445783132502E-2</c:v>
                </c:pt>
                <c:pt idx="405">
                  <c:v>8.4337349397590397E-2</c:v>
                </c:pt>
                <c:pt idx="406">
                  <c:v>8.2329317269076302E-2</c:v>
                </c:pt>
                <c:pt idx="407">
                  <c:v>7.5999999999999998E-2</c:v>
                </c:pt>
                <c:pt idx="408">
                  <c:v>0.08</c:v>
                </c:pt>
                <c:pt idx="409">
                  <c:v>0.08</c:v>
                </c:pt>
                <c:pt idx="410">
                  <c:v>7.3999999999999996E-2</c:v>
                </c:pt>
                <c:pt idx="411">
                  <c:v>7.0000000000000007E-2</c:v>
                </c:pt>
                <c:pt idx="412">
                  <c:v>7.1999999999999995E-2</c:v>
                </c:pt>
                <c:pt idx="413">
                  <c:v>7.3999999999999996E-2</c:v>
                </c:pt>
                <c:pt idx="414">
                  <c:v>9.0180360721442906E-2</c:v>
                </c:pt>
                <c:pt idx="415">
                  <c:v>9.4E-2</c:v>
                </c:pt>
                <c:pt idx="416">
                  <c:v>9.1999999999999998E-2</c:v>
                </c:pt>
                <c:pt idx="417">
                  <c:v>9.5808383233532898E-2</c:v>
                </c:pt>
                <c:pt idx="418">
                  <c:v>9.3812375249501007E-2</c:v>
                </c:pt>
                <c:pt idx="419">
                  <c:v>9.1816367265469101E-2</c:v>
                </c:pt>
                <c:pt idx="420">
                  <c:v>9.1816367265469101E-2</c:v>
                </c:pt>
                <c:pt idx="421">
                  <c:v>9.3812375249501007E-2</c:v>
                </c:pt>
                <c:pt idx="422">
                  <c:v>9.5808383233532898E-2</c:v>
                </c:pt>
                <c:pt idx="423">
                  <c:v>9.1816367265469101E-2</c:v>
                </c:pt>
                <c:pt idx="424">
                  <c:v>9.1816367265469101E-2</c:v>
                </c:pt>
                <c:pt idx="425">
                  <c:v>9.1816367265469101E-2</c:v>
                </c:pt>
                <c:pt idx="426">
                  <c:v>9.1816367265469101E-2</c:v>
                </c:pt>
                <c:pt idx="427">
                  <c:v>9.1816367265469101E-2</c:v>
                </c:pt>
                <c:pt idx="428">
                  <c:v>9.1816367265469101E-2</c:v>
                </c:pt>
                <c:pt idx="429">
                  <c:v>9.1816367265469101E-2</c:v>
                </c:pt>
                <c:pt idx="430">
                  <c:v>9.1816367265469101E-2</c:v>
                </c:pt>
                <c:pt idx="431">
                  <c:v>9.1816367265469101E-2</c:v>
                </c:pt>
                <c:pt idx="432">
                  <c:v>8.7824351297405207E-2</c:v>
                </c:pt>
                <c:pt idx="433">
                  <c:v>8.7649402390438294E-2</c:v>
                </c:pt>
                <c:pt idx="434">
                  <c:v>8.5317460317460306E-2</c:v>
                </c:pt>
                <c:pt idx="435">
                  <c:v>9.3069306930693096E-2</c:v>
                </c:pt>
                <c:pt idx="436">
                  <c:v>0.100990099009901</c:v>
                </c:pt>
                <c:pt idx="437">
                  <c:v>0.104950495049505</c:v>
                </c:pt>
                <c:pt idx="438">
                  <c:v>0.106719367588933</c:v>
                </c:pt>
                <c:pt idx="439">
                  <c:v>0.110671936758893</c:v>
                </c:pt>
                <c:pt idx="440">
                  <c:v>0.11439842209073001</c:v>
                </c:pt>
                <c:pt idx="441">
                  <c:v>0.112426035502959</c:v>
                </c:pt>
                <c:pt idx="442">
                  <c:v>0.10848126232741601</c:v>
                </c:pt>
                <c:pt idx="443">
                  <c:v>0.104536489151874</c:v>
                </c:pt>
                <c:pt idx="444">
                  <c:v>0.100591715976331</c:v>
                </c:pt>
                <c:pt idx="445">
                  <c:v>9.6456692913385794E-2</c:v>
                </c:pt>
                <c:pt idx="446">
                  <c:v>9.6456692913385794E-2</c:v>
                </c:pt>
                <c:pt idx="447">
                  <c:v>9.6267190569744601E-2</c:v>
                </c:pt>
                <c:pt idx="448">
                  <c:v>9.6456692913385794E-2</c:v>
                </c:pt>
                <c:pt idx="449">
                  <c:v>9.8039215686274495E-2</c:v>
                </c:pt>
                <c:pt idx="450">
                  <c:v>9.7847358121330705E-2</c:v>
                </c:pt>
                <c:pt idx="451">
                  <c:v>9.375E-2</c:v>
                </c:pt>
                <c:pt idx="452">
                  <c:v>9.1796875E-2</c:v>
                </c:pt>
                <c:pt idx="453">
                  <c:v>9.1617933723196904E-2</c:v>
                </c:pt>
                <c:pt idx="454">
                  <c:v>8.9494163424124501E-2</c:v>
                </c:pt>
                <c:pt idx="455">
                  <c:v>8.7378640776699004E-2</c:v>
                </c:pt>
                <c:pt idx="456">
                  <c:v>8.75486381322957E-2</c:v>
                </c:pt>
                <c:pt idx="457">
                  <c:v>9.3023255813953501E-2</c:v>
                </c:pt>
                <c:pt idx="458">
                  <c:v>9.2843326885880095E-2</c:v>
                </c:pt>
                <c:pt idx="459">
                  <c:v>9.8646034816247605E-2</c:v>
                </c:pt>
                <c:pt idx="460">
                  <c:v>0.10271317829457401</c:v>
                </c:pt>
                <c:pt idx="461">
                  <c:v>0.114563106796117</c:v>
                </c:pt>
                <c:pt idx="462">
                  <c:v>0.110251450676983</c:v>
                </c:pt>
                <c:pt idx="463">
                  <c:v>0.108108108108108</c:v>
                </c:pt>
                <c:pt idx="464">
                  <c:v>0.11389961389961401</c:v>
                </c:pt>
                <c:pt idx="465">
                  <c:v>0.119230769230769</c:v>
                </c:pt>
                <c:pt idx="466">
                  <c:v>0.117307692307692</c:v>
                </c:pt>
                <c:pt idx="467">
                  <c:v>0.119230769230769</c:v>
                </c:pt>
                <c:pt idx="468">
                  <c:v>0.116412213740458</c:v>
                </c:pt>
                <c:pt idx="469">
                  <c:v>0.111954459203036</c:v>
                </c:pt>
                <c:pt idx="470">
                  <c:v>0.11764705882352899</c:v>
                </c:pt>
                <c:pt idx="471">
                  <c:v>0.115749525616698</c:v>
                </c:pt>
                <c:pt idx="472">
                  <c:v>0.11531190926276</c:v>
                </c:pt>
                <c:pt idx="473">
                  <c:v>0.11531190926276</c:v>
                </c:pt>
                <c:pt idx="474">
                  <c:v>0.11531190926276</c:v>
                </c:pt>
                <c:pt idx="475">
                  <c:v>0.11466165413533801</c:v>
                </c:pt>
                <c:pt idx="476">
                  <c:v>0.117977528089888</c:v>
                </c:pt>
                <c:pt idx="477">
                  <c:v>0.12734082397003699</c:v>
                </c:pt>
                <c:pt idx="478">
                  <c:v>0.13831775700934601</c:v>
                </c:pt>
                <c:pt idx="479">
                  <c:v>0.12897196261682201</c:v>
                </c:pt>
                <c:pt idx="480">
                  <c:v>0.12897196261682201</c:v>
                </c:pt>
                <c:pt idx="481">
                  <c:v>0.127102803738318</c:v>
                </c:pt>
                <c:pt idx="482">
                  <c:v>0.123364485981308</c:v>
                </c:pt>
                <c:pt idx="483">
                  <c:v>0.121495327102804</c:v>
                </c:pt>
                <c:pt idx="484">
                  <c:v>0.117757009345794</c:v>
                </c:pt>
                <c:pt idx="485">
                  <c:v>0.11588785046729</c:v>
                </c:pt>
                <c:pt idx="486">
                  <c:v>0.114018691588785</c:v>
                </c:pt>
                <c:pt idx="487">
                  <c:v>0.106542056074766</c:v>
                </c:pt>
                <c:pt idx="488">
                  <c:v>0.106542056074766</c:v>
                </c:pt>
                <c:pt idx="489">
                  <c:v>0.106542056074766</c:v>
                </c:pt>
                <c:pt idx="490">
                  <c:v>0.10093457943925201</c:v>
                </c:pt>
                <c:pt idx="491">
                  <c:v>4.4859813084112202E-2</c:v>
                </c:pt>
                <c:pt idx="492">
                  <c:v>1.1214953271028E-2</c:v>
                </c:pt>
                <c:pt idx="493">
                  <c:v>5.60747663551402E-3</c:v>
                </c:pt>
                <c:pt idx="494">
                  <c:v>5.60747663551402E-3</c:v>
                </c:pt>
                <c:pt idx="495">
                  <c:v>5.60747663551402E-3</c:v>
                </c:pt>
                <c:pt idx="496">
                  <c:v>7.4766355140186902E-3</c:v>
                </c:pt>
                <c:pt idx="497">
                  <c:v>7.4766355140186902E-3</c:v>
                </c:pt>
                <c:pt idx="498">
                  <c:v>7.4766355140186902E-3</c:v>
                </c:pt>
                <c:pt idx="499">
                  <c:v>7.4766355140186902E-3</c:v>
                </c:pt>
                <c:pt idx="500">
                  <c:v>9.3457943925233603E-3</c:v>
                </c:pt>
                <c:pt idx="501">
                  <c:v>9.3457943925233603E-3</c:v>
                </c:pt>
                <c:pt idx="502">
                  <c:v>1.1235955056179799E-2</c:v>
                </c:pt>
                <c:pt idx="503">
                  <c:v>9.3632958801498096E-3</c:v>
                </c:pt>
                <c:pt idx="504">
                  <c:v>9.3632958801498096E-3</c:v>
                </c:pt>
                <c:pt idx="505">
                  <c:v>9.3632958801498096E-3</c:v>
                </c:pt>
                <c:pt idx="506">
                  <c:v>1.1235955056179799E-2</c:v>
                </c:pt>
                <c:pt idx="507">
                  <c:v>1.31332082551595E-2</c:v>
                </c:pt>
                <c:pt idx="508">
                  <c:v>1.31332082551595E-2</c:v>
                </c:pt>
                <c:pt idx="509">
                  <c:v>1.12994350282486E-2</c:v>
                </c:pt>
                <c:pt idx="510">
                  <c:v>1.32075471698113E-2</c:v>
                </c:pt>
                <c:pt idx="511">
                  <c:v>1.32075471698113E-2</c:v>
                </c:pt>
                <c:pt idx="512">
                  <c:v>1.32075471698113E-2</c:v>
                </c:pt>
                <c:pt idx="513">
                  <c:v>1.32325141776938E-2</c:v>
                </c:pt>
                <c:pt idx="514">
                  <c:v>1.51228733459357E-2</c:v>
                </c:pt>
                <c:pt idx="515">
                  <c:v>1.51228733459357E-2</c:v>
                </c:pt>
                <c:pt idx="516">
                  <c:v>1.51228733459357E-2</c:v>
                </c:pt>
                <c:pt idx="517">
                  <c:v>1.8939393939393898E-2</c:v>
                </c:pt>
                <c:pt idx="518">
                  <c:v>2.0833333333333301E-2</c:v>
                </c:pt>
                <c:pt idx="519">
                  <c:v>2.0833333333333301E-2</c:v>
                </c:pt>
                <c:pt idx="520">
                  <c:v>1.8939393939393898E-2</c:v>
                </c:pt>
                <c:pt idx="521">
                  <c:v>1.7045454545454499E-2</c:v>
                </c:pt>
                <c:pt idx="522">
                  <c:v>1.7110266159695801E-2</c:v>
                </c:pt>
                <c:pt idx="523">
                  <c:v>1.5209125475285201E-2</c:v>
                </c:pt>
                <c:pt idx="524">
                  <c:v>1.5209125475285201E-2</c:v>
                </c:pt>
                <c:pt idx="525">
                  <c:v>1.5180265654649E-2</c:v>
                </c:pt>
                <c:pt idx="526">
                  <c:v>1.5180265654649E-2</c:v>
                </c:pt>
                <c:pt idx="527">
                  <c:v>1.5180265654649E-2</c:v>
                </c:pt>
                <c:pt idx="528">
                  <c:v>1.8975332068311201E-2</c:v>
                </c:pt>
                <c:pt idx="529">
                  <c:v>1.8975332068311201E-2</c:v>
                </c:pt>
                <c:pt idx="530">
                  <c:v>1.8975332068311201E-2</c:v>
                </c:pt>
                <c:pt idx="531">
                  <c:v>1.9011406844106502E-2</c:v>
                </c:pt>
                <c:pt idx="532">
                  <c:v>1.9011406844106502E-2</c:v>
                </c:pt>
                <c:pt idx="533">
                  <c:v>1.9011406844106502E-2</c:v>
                </c:pt>
                <c:pt idx="534">
                  <c:v>2.0872865275142299E-2</c:v>
                </c:pt>
                <c:pt idx="535">
                  <c:v>1.9011406844106502E-2</c:v>
                </c:pt>
                <c:pt idx="536">
                  <c:v>2.0952380952381E-2</c:v>
                </c:pt>
                <c:pt idx="537">
                  <c:v>2.0952380952381E-2</c:v>
                </c:pt>
                <c:pt idx="538">
                  <c:v>2.0952380952381E-2</c:v>
                </c:pt>
                <c:pt idx="539">
                  <c:v>2.0952380952381E-2</c:v>
                </c:pt>
                <c:pt idx="540">
                  <c:v>2.0952380952381E-2</c:v>
                </c:pt>
                <c:pt idx="541">
                  <c:v>2.0992366412213699E-2</c:v>
                </c:pt>
                <c:pt idx="542">
                  <c:v>2.2857142857142899E-2</c:v>
                </c:pt>
                <c:pt idx="543">
                  <c:v>2.4714828897338399E-2</c:v>
                </c:pt>
                <c:pt idx="544">
                  <c:v>2.6565464895635701E-2</c:v>
                </c:pt>
                <c:pt idx="545">
                  <c:v>2.6565464895635701E-2</c:v>
                </c:pt>
                <c:pt idx="546">
                  <c:v>2.8409090909090901E-2</c:v>
                </c:pt>
                <c:pt idx="547">
                  <c:v>2.8409090909090901E-2</c:v>
                </c:pt>
                <c:pt idx="548">
                  <c:v>2.4667931688804601E-2</c:v>
                </c:pt>
                <c:pt idx="549">
                  <c:v>2.6565464895635701E-2</c:v>
                </c:pt>
                <c:pt idx="550">
                  <c:v>2.4667931688804601E-2</c:v>
                </c:pt>
                <c:pt idx="551">
                  <c:v>2.6565464895635701E-2</c:v>
                </c:pt>
                <c:pt idx="552">
                  <c:v>2.6565464895635701E-2</c:v>
                </c:pt>
                <c:pt idx="553">
                  <c:v>2.6515151515151499E-2</c:v>
                </c:pt>
                <c:pt idx="554">
                  <c:v>2.8409090909090901E-2</c:v>
                </c:pt>
                <c:pt idx="555">
                  <c:v>3.03030303030303E-2</c:v>
                </c:pt>
                <c:pt idx="556">
                  <c:v>3.4090909090909102E-2</c:v>
                </c:pt>
                <c:pt idx="557">
                  <c:v>3.2196969696969703E-2</c:v>
                </c:pt>
                <c:pt idx="558">
                  <c:v>3.5916824196597398E-2</c:v>
                </c:pt>
                <c:pt idx="559">
                  <c:v>3.7807183364839299E-2</c:v>
                </c:pt>
                <c:pt idx="560">
                  <c:v>3.3962264150943403E-2</c:v>
                </c:pt>
                <c:pt idx="561">
                  <c:v>3.77358490566038E-2</c:v>
                </c:pt>
                <c:pt idx="562">
                  <c:v>3.9548022598870101E-2</c:v>
                </c:pt>
                <c:pt idx="563">
                  <c:v>4.1431261770244802E-2</c:v>
                </c:pt>
                <c:pt idx="564">
                  <c:v>4.13533834586466E-2</c:v>
                </c:pt>
                <c:pt idx="565">
                  <c:v>3.7593984962405999E-2</c:v>
                </c:pt>
                <c:pt idx="566">
                  <c:v>3.94736842105263E-2</c:v>
                </c:pt>
                <c:pt idx="567">
                  <c:v>3.9399624765478397E-2</c:v>
                </c:pt>
                <c:pt idx="568">
                  <c:v>4.1275797373358299E-2</c:v>
                </c:pt>
                <c:pt idx="569">
                  <c:v>4.1275797373358299E-2</c:v>
                </c:pt>
                <c:pt idx="570">
                  <c:v>3.9399624765478397E-2</c:v>
                </c:pt>
                <c:pt idx="571">
                  <c:v>3.9399624765478397E-2</c:v>
                </c:pt>
                <c:pt idx="572">
                  <c:v>3.9325842696629199E-2</c:v>
                </c:pt>
                <c:pt idx="573">
                  <c:v>3.9325842696629199E-2</c:v>
                </c:pt>
                <c:pt idx="574">
                  <c:v>3.9325842696629199E-2</c:v>
                </c:pt>
                <c:pt idx="575">
                  <c:v>3.9325842696629199E-2</c:v>
                </c:pt>
                <c:pt idx="576">
                  <c:v>3.9325842696629199E-2</c:v>
                </c:pt>
                <c:pt idx="577">
                  <c:v>3.9325842696629199E-2</c:v>
                </c:pt>
                <c:pt idx="578">
                  <c:v>3.5580524344569299E-2</c:v>
                </c:pt>
                <c:pt idx="579">
                  <c:v>3.3707865168539297E-2</c:v>
                </c:pt>
                <c:pt idx="580">
                  <c:v>3.3707865168539297E-2</c:v>
                </c:pt>
                <c:pt idx="581">
                  <c:v>3.3644859813084099E-2</c:v>
                </c:pt>
                <c:pt idx="582">
                  <c:v>3.5514018691588801E-2</c:v>
                </c:pt>
                <c:pt idx="583">
                  <c:v>3.3644859813084099E-2</c:v>
                </c:pt>
                <c:pt idx="584">
                  <c:v>3.54477611940298E-2</c:v>
                </c:pt>
                <c:pt idx="585">
                  <c:v>3.3582089552238799E-2</c:v>
                </c:pt>
                <c:pt idx="586">
                  <c:v>3.54477611940298E-2</c:v>
                </c:pt>
                <c:pt idx="587">
                  <c:v>3.54477611940298E-2</c:v>
                </c:pt>
                <c:pt idx="588">
                  <c:v>3.1775700934579397E-2</c:v>
                </c:pt>
                <c:pt idx="589">
                  <c:v>2.9906542056074799E-2</c:v>
                </c:pt>
                <c:pt idx="590">
                  <c:v>2.80373831775701E-2</c:v>
                </c:pt>
                <c:pt idx="591">
                  <c:v>2.80373831775701E-2</c:v>
                </c:pt>
                <c:pt idx="592">
                  <c:v>2.79850746268657E-2</c:v>
                </c:pt>
                <c:pt idx="593">
                  <c:v>3.1716417910447797E-2</c:v>
                </c:pt>
                <c:pt idx="594">
                  <c:v>3.3582089552238799E-2</c:v>
                </c:pt>
                <c:pt idx="595">
                  <c:v>3.54477611940298E-2</c:v>
                </c:pt>
                <c:pt idx="596">
                  <c:v>3.3644859813084099E-2</c:v>
                </c:pt>
                <c:pt idx="597">
                  <c:v>3.1775700934579397E-2</c:v>
                </c:pt>
                <c:pt idx="598">
                  <c:v>3.1775700934579397E-2</c:v>
                </c:pt>
                <c:pt idx="599">
                  <c:v>3.1775700934579397E-2</c:v>
                </c:pt>
                <c:pt idx="600">
                  <c:v>3.1775700934579397E-2</c:v>
                </c:pt>
                <c:pt idx="601">
                  <c:v>2.9962546816479401E-2</c:v>
                </c:pt>
                <c:pt idx="602">
                  <c:v>2.9962546816479401E-2</c:v>
                </c:pt>
                <c:pt idx="603">
                  <c:v>2.8089887640449399E-2</c:v>
                </c:pt>
                <c:pt idx="604">
                  <c:v>2.8089887640449399E-2</c:v>
                </c:pt>
                <c:pt idx="605">
                  <c:v>2.6217228464419502E-2</c:v>
                </c:pt>
                <c:pt idx="606">
                  <c:v>2.43445692883895E-2</c:v>
                </c:pt>
                <c:pt idx="607">
                  <c:v>2.6217228464419502E-2</c:v>
                </c:pt>
                <c:pt idx="608">
                  <c:v>2.43445692883895E-2</c:v>
                </c:pt>
                <c:pt idx="609">
                  <c:v>2.2471910112359501E-2</c:v>
                </c:pt>
                <c:pt idx="610">
                  <c:v>2.43445692883895E-2</c:v>
                </c:pt>
                <c:pt idx="611">
                  <c:v>2.2471910112359501E-2</c:v>
                </c:pt>
                <c:pt idx="612">
                  <c:v>2.2388059701492501E-2</c:v>
                </c:pt>
                <c:pt idx="613">
                  <c:v>2.05223880597015E-2</c:v>
                </c:pt>
                <c:pt idx="614">
                  <c:v>2.2388059701492501E-2</c:v>
                </c:pt>
                <c:pt idx="615">
                  <c:v>2.2388059701492501E-2</c:v>
                </c:pt>
                <c:pt idx="616">
                  <c:v>2.6119402985074602E-2</c:v>
                </c:pt>
                <c:pt idx="617">
                  <c:v>2.6168224299065401E-2</c:v>
                </c:pt>
                <c:pt idx="618">
                  <c:v>2.42990654205608E-2</c:v>
                </c:pt>
                <c:pt idx="619">
                  <c:v>2.6168224299065401E-2</c:v>
                </c:pt>
                <c:pt idx="620">
                  <c:v>2.79850746268657E-2</c:v>
                </c:pt>
                <c:pt idx="621">
                  <c:v>2.6070763500931099E-2</c:v>
                </c:pt>
                <c:pt idx="622">
                  <c:v>2.6070763500931099E-2</c:v>
                </c:pt>
                <c:pt idx="623">
                  <c:v>2.7932960893854799E-2</c:v>
                </c:pt>
                <c:pt idx="624">
                  <c:v>2.4163568773234199E-2</c:v>
                </c:pt>
                <c:pt idx="625">
                  <c:v>2.60223048327138E-2</c:v>
                </c:pt>
                <c:pt idx="626">
                  <c:v>2.60223048327138E-2</c:v>
                </c:pt>
                <c:pt idx="627">
                  <c:v>2.5974025974026E-2</c:v>
                </c:pt>
                <c:pt idx="628">
                  <c:v>2.4029574861367801E-2</c:v>
                </c:pt>
                <c:pt idx="629">
                  <c:v>2.5782688766114201E-2</c:v>
                </c:pt>
                <c:pt idx="630">
                  <c:v>3.125E-2</c:v>
                </c:pt>
                <c:pt idx="631">
                  <c:v>3.3027522935779798E-2</c:v>
                </c:pt>
                <c:pt idx="632">
                  <c:v>3.8461538461538498E-2</c:v>
                </c:pt>
                <c:pt idx="633">
                  <c:v>3.47985347985348E-2</c:v>
                </c:pt>
                <c:pt idx="634">
                  <c:v>3.2967032967033003E-2</c:v>
                </c:pt>
                <c:pt idx="635">
                  <c:v>3.47349177330896E-2</c:v>
                </c:pt>
                <c:pt idx="636">
                  <c:v>3.47985347985348E-2</c:v>
                </c:pt>
                <c:pt idx="637">
                  <c:v>3.47349177330896E-2</c:v>
                </c:pt>
                <c:pt idx="638">
                  <c:v>3.2906764168190099E-2</c:v>
                </c:pt>
                <c:pt idx="639">
                  <c:v>3.8461538461538498E-2</c:v>
                </c:pt>
                <c:pt idx="640">
                  <c:v>4.0293040293040303E-2</c:v>
                </c:pt>
                <c:pt idx="641">
                  <c:v>4.0366972477064202E-2</c:v>
                </c:pt>
                <c:pt idx="642">
                  <c:v>4.0366972477064202E-2</c:v>
                </c:pt>
                <c:pt idx="643">
                  <c:v>4.2201834862385303E-2</c:v>
                </c:pt>
                <c:pt idx="644">
                  <c:v>3.6697247706422E-2</c:v>
                </c:pt>
                <c:pt idx="645">
                  <c:v>3.6697247706422E-2</c:v>
                </c:pt>
                <c:pt idx="646">
                  <c:v>3.3027522935779798E-2</c:v>
                </c:pt>
                <c:pt idx="647">
                  <c:v>3.11926605504587E-2</c:v>
                </c:pt>
                <c:pt idx="648">
                  <c:v>3.11926605504587E-2</c:v>
                </c:pt>
                <c:pt idx="649">
                  <c:v>3.1135531135531101E-2</c:v>
                </c:pt>
                <c:pt idx="650">
                  <c:v>3.11926605504587E-2</c:v>
                </c:pt>
                <c:pt idx="651">
                  <c:v>3.3027522935779798E-2</c:v>
                </c:pt>
                <c:pt idx="652">
                  <c:v>3.47985347985348E-2</c:v>
                </c:pt>
                <c:pt idx="653">
                  <c:v>2.9304029304029301E-2</c:v>
                </c:pt>
                <c:pt idx="654">
                  <c:v>2.9197080291970798E-2</c:v>
                </c:pt>
                <c:pt idx="655">
                  <c:v>2.9197080291970798E-2</c:v>
                </c:pt>
                <c:pt idx="656">
                  <c:v>3.2906764168190099E-2</c:v>
                </c:pt>
                <c:pt idx="657">
                  <c:v>3.47349177330896E-2</c:v>
                </c:pt>
                <c:pt idx="658">
                  <c:v>3.6563071297988997E-2</c:v>
                </c:pt>
                <c:pt idx="659">
                  <c:v>3.47985347985348E-2</c:v>
                </c:pt>
                <c:pt idx="660">
                  <c:v>3.6832412523020303E-2</c:v>
                </c:pt>
                <c:pt idx="661">
                  <c:v>3.6900369003690002E-2</c:v>
                </c:pt>
                <c:pt idx="662">
                  <c:v>3.5120147874306798E-2</c:v>
                </c:pt>
                <c:pt idx="663">
                  <c:v>3.7037037037037E-2</c:v>
                </c:pt>
                <c:pt idx="664">
                  <c:v>3.7105751391465699E-2</c:v>
                </c:pt>
                <c:pt idx="665">
                  <c:v>3.7174721189591101E-2</c:v>
                </c:pt>
                <c:pt idx="666">
                  <c:v>3.9033457249070598E-2</c:v>
                </c:pt>
                <c:pt idx="667">
                  <c:v>3.9033457249070598E-2</c:v>
                </c:pt>
                <c:pt idx="668">
                  <c:v>3.9033457249070598E-2</c:v>
                </c:pt>
                <c:pt idx="669">
                  <c:v>3.7174721189591101E-2</c:v>
                </c:pt>
                <c:pt idx="670">
                  <c:v>3.9033457249070598E-2</c:v>
                </c:pt>
                <c:pt idx="671">
                  <c:v>3.8961038961039002E-2</c:v>
                </c:pt>
                <c:pt idx="672">
                  <c:v>3.5250463821892397E-2</c:v>
                </c:pt>
                <c:pt idx="673">
                  <c:v>3.7174721189591101E-2</c:v>
                </c:pt>
                <c:pt idx="674">
                  <c:v>3.7243947858473E-2</c:v>
                </c:pt>
                <c:pt idx="675">
                  <c:v>3.5381750465549401E-2</c:v>
                </c:pt>
                <c:pt idx="676">
                  <c:v>3.3519553072625698E-2</c:v>
                </c:pt>
                <c:pt idx="677">
                  <c:v>3.15985130111524E-2</c:v>
                </c:pt>
                <c:pt idx="678">
                  <c:v>3.1539888682745799E-2</c:v>
                </c:pt>
                <c:pt idx="679">
                  <c:v>3.1539888682745799E-2</c:v>
                </c:pt>
                <c:pt idx="680">
                  <c:v>3.5185185185185201E-2</c:v>
                </c:pt>
                <c:pt idx="681">
                  <c:v>3.5185185185185201E-2</c:v>
                </c:pt>
                <c:pt idx="682">
                  <c:v>3.5185185185185201E-2</c:v>
                </c:pt>
                <c:pt idx="683">
                  <c:v>3.7174721189591101E-2</c:v>
                </c:pt>
                <c:pt idx="684">
                  <c:v>3.5250463821892397E-2</c:v>
                </c:pt>
                <c:pt idx="685">
                  <c:v>3.5250463821892397E-2</c:v>
                </c:pt>
                <c:pt idx="686">
                  <c:v>3.7105751391465699E-2</c:v>
                </c:pt>
                <c:pt idx="687">
                  <c:v>3.5185185185185201E-2</c:v>
                </c:pt>
                <c:pt idx="688">
                  <c:v>3.5185185185185201E-2</c:v>
                </c:pt>
                <c:pt idx="689">
                  <c:v>3.3210332103321E-2</c:v>
                </c:pt>
                <c:pt idx="690">
                  <c:v>3.3088235294117599E-2</c:v>
                </c:pt>
                <c:pt idx="691">
                  <c:v>3.6832412523020303E-2</c:v>
                </c:pt>
                <c:pt idx="692">
                  <c:v>4.0441176470588203E-2</c:v>
                </c:pt>
                <c:pt idx="693">
                  <c:v>3.6832412523020303E-2</c:v>
                </c:pt>
                <c:pt idx="694">
                  <c:v>3.6764705882352901E-2</c:v>
                </c:pt>
                <c:pt idx="695">
                  <c:v>3.4926470588235302E-2</c:v>
                </c:pt>
                <c:pt idx="696">
                  <c:v>3.6697247706422E-2</c:v>
                </c:pt>
                <c:pt idx="697">
                  <c:v>4.0366972477064202E-2</c:v>
                </c:pt>
                <c:pt idx="698">
                  <c:v>4.5871559633027498E-2</c:v>
                </c:pt>
                <c:pt idx="699">
                  <c:v>4.5871559633027498E-2</c:v>
                </c:pt>
                <c:pt idx="700">
                  <c:v>4.5787545787545798E-2</c:v>
                </c:pt>
                <c:pt idx="701">
                  <c:v>4.5871559633027498E-2</c:v>
                </c:pt>
                <c:pt idx="702">
                  <c:v>4.2279411764705899E-2</c:v>
                </c:pt>
                <c:pt idx="703">
                  <c:v>4.2357274401473299E-2</c:v>
                </c:pt>
                <c:pt idx="704">
                  <c:v>4.6040515653775302E-2</c:v>
                </c:pt>
                <c:pt idx="705">
                  <c:v>4.0590405904058997E-2</c:v>
                </c:pt>
                <c:pt idx="706">
                  <c:v>3.87453874538745E-2</c:v>
                </c:pt>
                <c:pt idx="707">
                  <c:v>3.8674033149171297E-2</c:v>
                </c:pt>
                <c:pt idx="708">
                  <c:v>4.06654343807763E-2</c:v>
                </c:pt>
                <c:pt idx="709">
                  <c:v>4.81481481481481E-2</c:v>
                </c:pt>
                <c:pt idx="710">
                  <c:v>4.8237476808905402E-2</c:v>
                </c:pt>
                <c:pt idx="711">
                  <c:v>4.4526901669758798E-2</c:v>
                </c:pt>
                <c:pt idx="712">
                  <c:v>3.8961038961039002E-2</c:v>
                </c:pt>
                <c:pt idx="713">
                  <c:v>3.7243947858473E-2</c:v>
                </c:pt>
                <c:pt idx="714">
                  <c:v>3.7243947858473E-2</c:v>
                </c:pt>
                <c:pt idx="715">
                  <c:v>3.7243947858473E-2</c:v>
                </c:pt>
                <c:pt idx="716">
                  <c:v>3.7243947858473E-2</c:v>
                </c:pt>
                <c:pt idx="717">
                  <c:v>3.5315985130111499E-2</c:v>
                </c:pt>
                <c:pt idx="718">
                  <c:v>3.8961038961039002E-2</c:v>
                </c:pt>
                <c:pt idx="719">
                  <c:v>3.7174721189591101E-2</c:v>
                </c:pt>
                <c:pt idx="720">
                  <c:v>3.7174721189591101E-2</c:v>
                </c:pt>
                <c:pt idx="721">
                  <c:v>3.7174721189591101E-2</c:v>
                </c:pt>
                <c:pt idx="722">
                  <c:v>3.7105751391465699E-2</c:v>
                </c:pt>
                <c:pt idx="723">
                  <c:v>3.7105751391465699E-2</c:v>
                </c:pt>
                <c:pt idx="724">
                  <c:v>3.8961038961039002E-2</c:v>
                </c:pt>
                <c:pt idx="725">
                  <c:v>4.08921933085502E-2</c:v>
                </c:pt>
                <c:pt idx="726">
                  <c:v>4.2830540037244E-2</c:v>
                </c:pt>
                <c:pt idx="727">
                  <c:v>3.91061452513966E-2</c:v>
                </c:pt>
                <c:pt idx="728">
                  <c:v>3.9179104477611901E-2</c:v>
                </c:pt>
                <c:pt idx="729">
                  <c:v>3.5580524344569299E-2</c:v>
                </c:pt>
                <c:pt idx="730">
                  <c:v>3.3582089552238799E-2</c:v>
                </c:pt>
                <c:pt idx="731">
                  <c:v>3.54477611940298E-2</c:v>
                </c:pt>
                <c:pt idx="732">
                  <c:v>3.7313432835820899E-2</c:v>
                </c:pt>
                <c:pt idx="733">
                  <c:v>3.9252336448598102E-2</c:v>
                </c:pt>
                <c:pt idx="734">
                  <c:v>3.7313432835820899E-2</c:v>
                </c:pt>
                <c:pt idx="735">
                  <c:v>3.9179104477611901E-2</c:v>
                </c:pt>
                <c:pt idx="736">
                  <c:v>3.7313432835820899E-2</c:v>
                </c:pt>
                <c:pt idx="737">
                  <c:v>4.1044776119402999E-2</c:v>
                </c:pt>
                <c:pt idx="738">
                  <c:v>4.2910447761194001E-2</c:v>
                </c:pt>
                <c:pt idx="739">
                  <c:v>3.9179104477611901E-2</c:v>
                </c:pt>
                <c:pt idx="740">
                  <c:v>4.1044776119402999E-2</c:v>
                </c:pt>
                <c:pt idx="741">
                  <c:v>4.2830540037244E-2</c:v>
                </c:pt>
                <c:pt idx="742">
                  <c:v>4.4692737430167599E-2</c:v>
                </c:pt>
                <c:pt idx="743">
                  <c:v>4.47761194029851E-2</c:v>
                </c:pt>
                <c:pt idx="744">
                  <c:v>4.2990654205607499E-2</c:v>
                </c:pt>
                <c:pt idx="745">
                  <c:v>4.3151969981238297E-2</c:v>
                </c:pt>
                <c:pt idx="746">
                  <c:v>3.9399624765478397E-2</c:v>
                </c:pt>
                <c:pt idx="747">
                  <c:v>3.5781544256120498E-2</c:v>
                </c:pt>
                <c:pt idx="748">
                  <c:v>3.5714285714285698E-2</c:v>
                </c:pt>
                <c:pt idx="749">
                  <c:v>3.5714285714285698E-2</c:v>
                </c:pt>
                <c:pt idx="750">
                  <c:v>3.5781544256120498E-2</c:v>
                </c:pt>
                <c:pt idx="751">
                  <c:v>3.9548022598870101E-2</c:v>
                </c:pt>
                <c:pt idx="752">
                  <c:v>3.9622641509434002E-2</c:v>
                </c:pt>
                <c:pt idx="753">
                  <c:v>3.9622641509434002E-2</c:v>
                </c:pt>
                <c:pt idx="754">
                  <c:v>3.9697542533081297E-2</c:v>
                </c:pt>
                <c:pt idx="755">
                  <c:v>4.3560606060606098E-2</c:v>
                </c:pt>
                <c:pt idx="756">
                  <c:v>4.3643263757115698E-2</c:v>
                </c:pt>
                <c:pt idx="757">
                  <c:v>4.1745730550284597E-2</c:v>
                </c:pt>
                <c:pt idx="758">
                  <c:v>4.1825095057034203E-2</c:v>
                </c:pt>
                <c:pt idx="759">
                  <c:v>4.1984732824427502E-2</c:v>
                </c:pt>
                <c:pt idx="760">
                  <c:v>4.2065009560229398E-2</c:v>
                </c:pt>
                <c:pt idx="761">
                  <c:v>4.3977055449330803E-2</c:v>
                </c:pt>
                <c:pt idx="762">
                  <c:v>4.6153846153846198E-2</c:v>
                </c:pt>
                <c:pt idx="763">
                  <c:v>5.2023121387283197E-2</c:v>
                </c:pt>
                <c:pt idx="764">
                  <c:v>4.8355899419729197E-2</c:v>
                </c:pt>
                <c:pt idx="765">
                  <c:v>4.87329434697856E-2</c:v>
                </c:pt>
                <c:pt idx="766">
                  <c:v>4.9019607843137199E-2</c:v>
                </c:pt>
                <c:pt idx="767">
                  <c:v>4.5009784735812103E-2</c:v>
                </c:pt>
                <c:pt idx="768">
                  <c:v>4.5364891518737703E-2</c:v>
                </c:pt>
                <c:pt idx="769">
                  <c:v>4.5454545454545497E-2</c:v>
                </c:pt>
                <c:pt idx="770">
                  <c:v>5.1587301587301598E-2</c:v>
                </c:pt>
                <c:pt idx="771">
                  <c:v>5.1485148514851503E-2</c:v>
                </c:pt>
                <c:pt idx="772">
                  <c:v>4.96031746031746E-2</c:v>
                </c:pt>
                <c:pt idx="773">
                  <c:v>5.1689860834990102E-2</c:v>
                </c:pt>
                <c:pt idx="774">
                  <c:v>5.1896207584830302E-2</c:v>
                </c:pt>
                <c:pt idx="775">
                  <c:v>4.8000000000000001E-2</c:v>
                </c:pt>
                <c:pt idx="776">
                  <c:v>4.5908183632734502E-2</c:v>
                </c:pt>
                <c:pt idx="777">
                  <c:v>4.5908183632734502E-2</c:v>
                </c:pt>
                <c:pt idx="778">
                  <c:v>4.5908183632734502E-2</c:v>
                </c:pt>
                <c:pt idx="779">
                  <c:v>4.5999999999999999E-2</c:v>
                </c:pt>
                <c:pt idx="780">
                  <c:v>4.3824701195219098E-2</c:v>
                </c:pt>
                <c:pt idx="781">
                  <c:v>4.5816733067729098E-2</c:v>
                </c:pt>
                <c:pt idx="782">
                  <c:v>5.77689243027888E-2</c:v>
                </c:pt>
                <c:pt idx="783">
                  <c:v>5.9880239520958098E-2</c:v>
                </c:pt>
                <c:pt idx="784">
                  <c:v>6.0120240480961901E-2</c:v>
                </c:pt>
                <c:pt idx="785">
                  <c:v>6.02409638554217E-2</c:v>
                </c:pt>
                <c:pt idx="786">
                  <c:v>5.8350100603621703E-2</c:v>
                </c:pt>
                <c:pt idx="787">
                  <c:v>5.4325955734406399E-2</c:v>
                </c:pt>
                <c:pt idx="788">
                  <c:v>5.24193548387097E-2</c:v>
                </c:pt>
                <c:pt idx="789">
                  <c:v>5.4435483870967701E-2</c:v>
                </c:pt>
                <c:pt idx="790">
                  <c:v>5.63380281690141E-2</c:v>
                </c:pt>
                <c:pt idx="791">
                  <c:v>5.4325955734406399E-2</c:v>
                </c:pt>
                <c:pt idx="792">
                  <c:v>5.2631578947368397E-2</c:v>
                </c:pt>
                <c:pt idx="793">
                  <c:v>5.4766734279918898E-2</c:v>
                </c:pt>
                <c:pt idx="794">
                  <c:v>5.4655870445344097E-2</c:v>
                </c:pt>
                <c:pt idx="795">
                  <c:v>5.6565656565656597E-2</c:v>
                </c:pt>
                <c:pt idx="796">
                  <c:v>4.4444444444444502E-2</c:v>
                </c:pt>
                <c:pt idx="797">
                  <c:v>4.2424242424242399E-2</c:v>
                </c:pt>
                <c:pt idx="798">
                  <c:v>4.2424242424242399E-2</c:v>
                </c:pt>
                <c:pt idx="799">
                  <c:v>4.4444444444444502E-2</c:v>
                </c:pt>
                <c:pt idx="800">
                  <c:v>4.2424242424242399E-2</c:v>
                </c:pt>
                <c:pt idx="801">
                  <c:v>4.4444444444444502E-2</c:v>
                </c:pt>
                <c:pt idx="802">
                  <c:v>4.6370967741935498E-2</c:v>
                </c:pt>
                <c:pt idx="803">
                  <c:v>4.2338709677419401E-2</c:v>
                </c:pt>
                <c:pt idx="804">
                  <c:v>4.8387096774193498E-2</c:v>
                </c:pt>
                <c:pt idx="805">
                  <c:v>4.6370967741935498E-2</c:v>
                </c:pt>
                <c:pt idx="806">
                  <c:v>4.0322580645161303E-2</c:v>
                </c:pt>
                <c:pt idx="807">
                  <c:v>4.2338709677419401E-2</c:v>
                </c:pt>
                <c:pt idx="808">
                  <c:v>4.2338709677419401E-2</c:v>
                </c:pt>
                <c:pt idx="809">
                  <c:v>3.8306451612903199E-2</c:v>
                </c:pt>
                <c:pt idx="810">
                  <c:v>4.0322580645161303E-2</c:v>
                </c:pt>
                <c:pt idx="811">
                  <c:v>4.2338709677419401E-2</c:v>
                </c:pt>
                <c:pt idx="812">
                  <c:v>4.2338709677419401E-2</c:v>
                </c:pt>
                <c:pt idx="813">
                  <c:v>4.6370967741935498E-2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7-B841-B56C-053DA416E0B0}"/>
            </c:ext>
          </c:extLst>
        </c:ser>
        <c:ser>
          <c:idx val="1"/>
          <c:order val="1"/>
          <c:tx>
            <c:strRef>
              <c:f>强赎计时占比!$G$1</c:f>
              <c:strCache>
                <c:ptCount val="1"/>
                <c:pt idx="0">
                  <c:v>强赎开始计数个券市值占全市场市值比例</c:v>
                </c:pt>
              </c:strCache>
            </c:strRef>
          </c:tx>
          <c:spPr>
            <a:ln w="28575" cap="rnd">
              <a:solidFill>
                <a:srgbClr val="F3BEA0"/>
              </a:solidFill>
              <a:round/>
            </a:ln>
            <a:effectLst/>
          </c:spPr>
          <c:marker>
            <c:symbol val="none"/>
          </c:marker>
          <c:cat>
            <c:numRef>
              <c:f>强赎计时占比!$A$2:$A$818</c:f>
              <c:numCache>
                <c:formatCode>m/d/yy</c:formatCode>
                <c:ptCount val="81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</c:numCache>
            </c:numRef>
          </c:cat>
          <c:val>
            <c:numRef>
              <c:f>强赎计时占比!$G$2:$G$818</c:f>
              <c:numCache>
                <c:formatCode>General</c:formatCode>
                <c:ptCount val="814"/>
                <c:pt idx="0">
                  <c:v>3.1165999999999999E-2</c:v>
                </c:pt>
                <c:pt idx="1">
                  <c:v>3.7392000000000002E-2</c:v>
                </c:pt>
                <c:pt idx="2">
                  <c:v>3.8709E-2</c:v>
                </c:pt>
                <c:pt idx="3">
                  <c:v>4.1756000000000001E-2</c:v>
                </c:pt>
                <c:pt idx="4">
                  <c:v>3.8549E-2</c:v>
                </c:pt>
                <c:pt idx="5">
                  <c:v>4.0476999999999999E-2</c:v>
                </c:pt>
                <c:pt idx="6">
                  <c:v>3.2726999999999999E-2</c:v>
                </c:pt>
                <c:pt idx="7">
                  <c:v>3.0099999999999998E-2</c:v>
                </c:pt>
                <c:pt idx="8">
                  <c:v>3.0818000000000002E-2</c:v>
                </c:pt>
                <c:pt idx="9">
                  <c:v>3.1588999999999999E-2</c:v>
                </c:pt>
                <c:pt idx="10">
                  <c:v>3.2612000000000002E-2</c:v>
                </c:pt>
                <c:pt idx="11">
                  <c:v>3.2141999999999997E-2</c:v>
                </c:pt>
                <c:pt idx="12">
                  <c:v>3.3306000000000002E-2</c:v>
                </c:pt>
                <c:pt idx="13">
                  <c:v>3.6332000000000003E-2</c:v>
                </c:pt>
                <c:pt idx="14">
                  <c:v>3.7790999999999998E-2</c:v>
                </c:pt>
                <c:pt idx="15">
                  <c:v>3.5564999999999999E-2</c:v>
                </c:pt>
                <c:pt idx="16">
                  <c:v>3.3391999999999998E-2</c:v>
                </c:pt>
                <c:pt idx="17">
                  <c:v>3.2710999999999997E-2</c:v>
                </c:pt>
                <c:pt idx="18">
                  <c:v>3.286E-2</c:v>
                </c:pt>
                <c:pt idx="19">
                  <c:v>2.5552999999999999E-2</c:v>
                </c:pt>
                <c:pt idx="20">
                  <c:v>2.5652000000000001E-2</c:v>
                </c:pt>
                <c:pt idx="21">
                  <c:v>2.5638999999999999E-2</c:v>
                </c:pt>
                <c:pt idx="22">
                  <c:v>2.7543000000000002E-2</c:v>
                </c:pt>
                <c:pt idx="23">
                  <c:v>2.777E-2</c:v>
                </c:pt>
                <c:pt idx="24">
                  <c:v>2.6594E-2</c:v>
                </c:pt>
                <c:pt idx="25">
                  <c:v>2.6844E-2</c:v>
                </c:pt>
                <c:pt idx="26">
                  <c:v>2.7758000000000001E-2</c:v>
                </c:pt>
                <c:pt idx="27">
                  <c:v>2.8362999999999999E-2</c:v>
                </c:pt>
                <c:pt idx="28">
                  <c:v>2.7018E-2</c:v>
                </c:pt>
                <c:pt idx="29">
                  <c:v>2.5257000000000002E-2</c:v>
                </c:pt>
                <c:pt idx="30">
                  <c:v>2.1228E-2</c:v>
                </c:pt>
                <c:pt idx="31">
                  <c:v>1.9276000000000001E-2</c:v>
                </c:pt>
                <c:pt idx="32">
                  <c:v>2.1174999999999999E-2</c:v>
                </c:pt>
                <c:pt idx="33">
                  <c:v>2.1256000000000001E-2</c:v>
                </c:pt>
                <c:pt idx="34">
                  <c:v>1.6414000000000002E-2</c:v>
                </c:pt>
                <c:pt idx="35">
                  <c:v>1.7146000000000002E-2</c:v>
                </c:pt>
                <c:pt idx="36">
                  <c:v>1.5202E-2</c:v>
                </c:pt>
                <c:pt idx="37">
                  <c:v>1.8516000000000001E-2</c:v>
                </c:pt>
                <c:pt idx="38">
                  <c:v>2.4065E-2</c:v>
                </c:pt>
                <c:pt idx="39">
                  <c:v>2.4167000000000001E-2</c:v>
                </c:pt>
                <c:pt idx="40">
                  <c:v>2.6780999999999999E-2</c:v>
                </c:pt>
                <c:pt idx="41">
                  <c:v>3.3049000000000002E-2</c:v>
                </c:pt>
                <c:pt idx="42">
                  <c:v>3.3646000000000002E-2</c:v>
                </c:pt>
                <c:pt idx="43">
                  <c:v>7.5257000000000004E-2</c:v>
                </c:pt>
                <c:pt idx="44">
                  <c:v>7.1943000000000007E-2</c:v>
                </c:pt>
                <c:pt idx="45">
                  <c:v>3.7743011743634501E-2</c:v>
                </c:pt>
                <c:pt idx="46">
                  <c:v>4.9087857175867798E-2</c:v>
                </c:pt>
                <c:pt idx="47">
                  <c:v>4.7839339367277203E-2</c:v>
                </c:pt>
                <c:pt idx="48">
                  <c:v>5.2365010109644401E-2</c:v>
                </c:pt>
                <c:pt idx="49">
                  <c:v>5.3171066877206699E-2</c:v>
                </c:pt>
                <c:pt idx="50">
                  <c:v>4.77799780575974E-2</c:v>
                </c:pt>
                <c:pt idx="51">
                  <c:v>4.7628075425176102E-2</c:v>
                </c:pt>
                <c:pt idx="52">
                  <c:v>4.2741848355467002E-2</c:v>
                </c:pt>
                <c:pt idx="53">
                  <c:v>4.1796323836845499E-2</c:v>
                </c:pt>
                <c:pt idx="54">
                  <c:v>4.1347053605014297E-2</c:v>
                </c:pt>
                <c:pt idx="55">
                  <c:v>3.7372592934321699E-2</c:v>
                </c:pt>
                <c:pt idx="56">
                  <c:v>3.9104092415399597E-2</c:v>
                </c:pt>
                <c:pt idx="57">
                  <c:v>3.79083831349133E-2</c:v>
                </c:pt>
                <c:pt idx="58">
                  <c:v>4.0684432779855499E-2</c:v>
                </c:pt>
                <c:pt idx="59">
                  <c:v>4.6670519984702098E-2</c:v>
                </c:pt>
                <c:pt idx="60">
                  <c:v>3.9275130848600001E-2</c:v>
                </c:pt>
                <c:pt idx="61">
                  <c:v>4.6969505187759303E-2</c:v>
                </c:pt>
                <c:pt idx="62">
                  <c:v>4.1880041800804402E-2</c:v>
                </c:pt>
                <c:pt idx="63">
                  <c:v>4.1372921258740897E-2</c:v>
                </c:pt>
                <c:pt idx="64">
                  <c:v>4.2149782164646099E-2</c:v>
                </c:pt>
                <c:pt idx="65">
                  <c:v>4.5420744060832401E-2</c:v>
                </c:pt>
                <c:pt idx="66">
                  <c:v>5.2999064582756203E-2</c:v>
                </c:pt>
                <c:pt idx="67">
                  <c:v>5.7652414612584101E-2</c:v>
                </c:pt>
                <c:pt idx="68">
                  <c:v>6.4125111537657806E-2</c:v>
                </c:pt>
                <c:pt idx="69">
                  <c:v>6.7842458695043101E-2</c:v>
                </c:pt>
                <c:pt idx="70">
                  <c:v>7.0642089428979996E-2</c:v>
                </c:pt>
                <c:pt idx="71">
                  <c:v>8.3653625600052003E-2</c:v>
                </c:pt>
                <c:pt idx="72">
                  <c:v>8.2101051971893602E-2</c:v>
                </c:pt>
                <c:pt idx="73">
                  <c:v>8.0264624180259897E-2</c:v>
                </c:pt>
                <c:pt idx="74">
                  <c:v>8.0965123896789296E-2</c:v>
                </c:pt>
                <c:pt idx="75">
                  <c:v>8.1217522085328994E-2</c:v>
                </c:pt>
                <c:pt idx="76">
                  <c:v>8.2656917170520094E-2</c:v>
                </c:pt>
                <c:pt idx="77">
                  <c:v>9.0706859472307305E-2</c:v>
                </c:pt>
                <c:pt idx="78">
                  <c:v>8.60956844053022E-2</c:v>
                </c:pt>
                <c:pt idx="79">
                  <c:v>8.2534493281919794E-2</c:v>
                </c:pt>
                <c:pt idx="80">
                  <c:v>7.9916981603897694E-2</c:v>
                </c:pt>
                <c:pt idx="81">
                  <c:v>8.2125936341087294E-2</c:v>
                </c:pt>
                <c:pt idx="82">
                  <c:v>8.1463859132077501E-2</c:v>
                </c:pt>
                <c:pt idx="83">
                  <c:v>7.9035119085254096E-2</c:v>
                </c:pt>
                <c:pt idx="84">
                  <c:v>7.9131704727510702E-2</c:v>
                </c:pt>
                <c:pt idx="85">
                  <c:v>8.0554039036542097E-2</c:v>
                </c:pt>
                <c:pt idx="86">
                  <c:v>8.5790611849022605E-2</c:v>
                </c:pt>
                <c:pt idx="87">
                  <c:v>9.1673066844452297E-2</c:v>
                </c:pt>
                <c:pt idx="88">
                  <c:v>8.7584927275358299E-2</c:v>
                </c:pt>
                <c:pt idx="89">
                  <c:v>8.7156391789909901E-2</c:v>
                </c:pt>
                <c:pt idx="90">
                  <c:v>8.3459457283281704E-2</c:v>
                </c:pt>
                <c:pt idx="91">
                  <c:v>7.9238687514010406E-2</c:v>
                </c:pt>
                <c:pt idx="92">
                  <c:v>8.1299836342455495E-2</c:v>
                </c:pt>
                <c:pt idx="93">
                  <c:v>8.5531484517677295E-2</c:v>
                </c:pt>
                <c:pt idx="94">
                  <c:v>8.0571983185523194E-2</c:v>
                </c:pt>
                <c:pt idx="95">
                  <c:v>8.6054005683646601E-2</c:v>
                </c:pt>
                <c:pt idx="96">
                  <c:v>8.6597596905976307E-2</c:v>
                </c:pt>
                <c:pt idx="97">
                  <c:v>8.6399641721635098E-2</c:v>
                </c:pt>
                <c:pt idx="98">
                  <c:v>8.6200976676377994E-2</c:v>
                </c:pt>
                <c:pt idx="99">
                  <c:v>8.9147397556013197E-2</c:v>
                </c:pt>
                <c:pt idx="100">
                  <c:v>8.4540398204297804E-2</c:v>
                </c:pt>
                <c:pt idx="101">
                  <c:v>8.4467005400099798E-2</c:v>
                </c:pt>
                <c:pt idx="102">
                  <c:v>9.2051617304372696E-2</c:v>
                </c:pt>
                <c:pt idx="103">
                  <c:v>9.6515809311279593E-2</c:v>
                </c:pt>
                <c:pt idx="104">
                  <c:v>9.7233264067498798E-2</c:v>
                </c:pt>
                <c:pt idx="105">
                  <c:v>8.5093163939766903E-2</c:v>
                </c:pt>
                <c:pt idx="106">
                  <c:v>0.104391523569144</c:v>
                </c:pt>
                <c:pt idx="107">
                  <c:v>9.3641709508777607E-2</c:v>
                </c:pt>
                <c:pt idx="108">
                  <c:v>9.2027373442803498E-2</c:v>
                </c:pt>
                <c:pt idx="109">
                  <c:v>8.2974309133218196E-2</c:v>
                </c:pt>
                <c:pt idx="110">
                  <c:v>7.8026632593967402E-2</c:v>
                </c:pt>
                <c:pt idx="111">
                  <c:v>7.7852431174580697E-2</c:v>
                </c:pt>
                <c:pt idx="112">
                  <c:v>8.1456986582534502E-2</c:v>
                </c:pt>
                <c:pt idx="113">
                  <c:v>8.6829274591695704E-2</c:v>
                </c:pt>
                <c:pt idx="114">
                  <c:v>9.8353912704412599E-2</c:v>
                </c:pt>
                <c:pt idx="115">
                  <c:v>9.8280539125023006E-2</c:v>
                </c:pt>
                <c:pt idx="116">
                  <c:v>9.4366914279970099E-2</c:v>
                </c:pt>
                <c:pt idx="117">
                  <c:v>9.3026195370281006E-2</c:v>
                </c:pt>
                <c:pt idx="118">
                  <c:v>9.2982886438603501E-2</c:v>
                </c:pt>
                <c:pt idx="119">
                  <c:v>0.10167328665432</c:v>
                </c:pt>
                <c:pt idx="120">
                  <c:v>0.102494021592967</c:v>
                </c:pt>
                <c:pt idx="121">
                  <c:v>0.100913853782444</c:v>
                </c:pt>
                <c:pt idx="122">
                  <c:v>0.103669566237769</c:v>
                </c:pt>
                <c:pt idx="123">
                  <c:v>0.10511813362143101</c:v>
                </c:pt>
                <c:pt idx="124">
                  <c:v>0.11065507354378799</c:v>
                </c:pt>
                <c:pt idx="125">
                  <c:v>0.105507986719504</c:v>
                </c:pt>
                <c:pt idx="126">
                  <c:v>0.104161895268483</c:v>
                </c:pt>
                <c:pt idx="127">
                  <c:v>0.105476206003285</c:v>
                </c:pt>
                <c:pt idx="128">
                  <c:v>9.8580085200526996E-2</c:v>
                </c:pt>
                <c:pt idx="129">
                  <c:v>0.10194516696832299</c:v>
                </c:pt>
                <c:pt idx="130">
                  <c:v>0.10371683711703</c:v>
                </c:pt>
                <c:pt idx="131">
                  <c:v>0.115805440663018</c:v>
                </c:pt>
                <c:pt idx="132">
                  <c:v>0.12913679714724299</c:v>
                </c:pt>
                <c:pt idx="133">
                  <c:v>0.14150772296657599</c:v>
                </c:pt>
                <c:pt idx="134">
                  <c:v>0.13921045284432601</c:v>
                </c:pt>
                <c:pt idx="135">
                  <c:v>0.142770161575281</c:v>
                </c:pt>
                <c:pt idx="136">
                  <c:v>0.13655145945748001</c:v>
                </c:pt>
                <c:pt idx="137">
                  <c:v>0.13579455491575501</c:v>
                </c:pt>
                <c:pt idx="138">
                  <c:v>0.13515112689700101</c:v>
                </c:pt>
                <c:pt idx="139">
                  <c:v>0.13572267805507399</c:v>
                </c:pt>
                <c:pt idx="140">
                  <c:v>0.14534835226078499</c:v>
                </c:pt>
                <c:pt idx="141">
                  <c:v>0.140666176190689</c:v>
                </c:pt>
                <c:pt idx="142">
                  <c:v>0.14111285814195201</c:v>
                </c:pt>
                <c:pt idx="143">
                  <c:v>0.15777317144528399</c:v>
                </c:pt>
                <c:pt idx="144">
                  <c:v>0.149970179041128</c:v>
                </c:pt>
                <c:pt idx="145">
                  <c:v>0.14950448750550699</c:v>
                </c:pt>
                <c:pt idx="146">
                  <c:v>0.14042808479572899</c:v>
                </c:pt>
                <c:pt idx="147">
                  <c:v>0.15174130101049499</c:v>
                </c:pt>
                <c:pt idx="148">
                  <c:v>0.15629283151088499</c:v>
                </c:pt>
                <c:pt idx="149">
                  <c:v>0.15290654931477199</c:v>
                </c:pt>
                <c:pt idx="150">
                  <c:v>0.15545143981206799</c:v>
                </c:pt>
                <c:pt idx="151">
                  <c:v>0.15391444761933601</c:v>
                </c:pt>
                <c:pt idx="152">
                  <c:v>0.156521346189542</c:v>
                </c:pt>
                <c:pt idx="153">
                  <c:v>0.16191023185908701</c:v>
                </c:pt>
                <c:pt idx="154">
                  <c:v>0.16421763467877701</c:v>
                </c:pt>
                <c:pt idx="155">
                  <c:v>0.16547636687858899</c:v>
                </c:pt>
                <c:pt idx="156">
                  <c:v>0.15509284015067701</c:v>
                </c:pt>
                <c:pt idx="157">
                  <c:v>0.14588186193121599</c:v>
                </c:pt>
                <c:pt idx="158">
                  <c:v>0.143725599533504</c:v>
                </c:pt>
                <c:pt idx="159">
                  <c:v>0.13405538462049901</c:v>
                </c:pt>
                <c:pt idx="160">
                  <c:v>0.134078619324868</c:v>
                </c:pt>
                <c:pt idx="161">
                  <c:v>0.131541323349741</c:v>
                </c:pt>
                <c:pt idx="162">
                  <c:v>0.13398811645650099</c:v>
                </c:pt>
                <c:pt idx="163">
                  <c:v>0.14095155412218899</c:v>
                </c:pt>
                <c:pt idx="164">
                  <c:v>0.14584676574591399</c:v>
                </c:pt>
                <c:pt idx="165">
                  <c:v>0.12760802979917699</c:v>
                </c:pt>
                <c:pt idx="166">
                  <c:v>0.12196171554798201</c:v>
                </c:pt>
                <c:pt idx="167">
                  <c:v>0.118484746809202</c:v>
                </c:pt>
                <c:pt idx="168">
                  <c:v>0.114648502877003</c:v>
                </c:pt>
                <c:pt idx="169">
                  <c:v>0.115331098295648</c:v>
                </c:pt>
                <c:pt idx="170">
                  <c:v>0.109493515401794</c:v>
                </c:pt>
                <c:pt idx="171">
                  <c:v>0.114043789281484</c:v>
                </c:pt>
                <c:pt idx="172">
                  <c:v>0.10763756272356199</c:v>
                </c:pt>
                <c:pt idx="173">
                  <c:v>9.5443585125922603E-2</c:v>
                </c:pt>
                <c:pt idx="174">
                  <c:v>8.9459085279086303E-2</c:v>
                </c:pt>
                <c:pt idx="175">
                  <c:v>8.4271262364283395E-2</c:v>
                </c:pt>
                <c:pt idx="176">
                  <c:v>8.3768150360433793E-2</c:v>
                </c:pt>
                <c:pt idx="177">
                  <c:v>7.8080891739628205E-2</c:v>
                </c:pt>
                <c:pt idx="178">
                  <c:v>7.6632214164050902E-2</c:v>
                </c:pt>
                <c:pt idx="179">
                  <c:v>7.8456685627167094E-2</c:v>
                </c:pt>
                <c:pt idx="180">
                  <c:v>7.8799023133904106E-2</c:v>
                </c:pt>
                <c:pt idx="181">
                  <c:v>7.9063371137640101E-2</c:v>
                </c:pt>
                <c:pt idx="182">
                  <c:v>7.0930735129177205E-2</c:v>
                </c:pt>
                <c:pt idx="183">
                  <c:v>6.8019366291782901E-2</c:v>
                </c:pt>
                <c:pt idx="184">
                  <c:v>6.9565911062482597E-2</c:v>
                </c:pt>
                <c:pt idx="185">
                  <c:v>7.519654834167E-2</c:v>
                </c:pt>
                <c:pt idx="186">
                  <c:v>5.8185037219467398E-2</c:v>
                </c:pt>
                <c:pt idx="187">
                  <c:v>4.4204045471013399E-2</c:v>
                </c:pt>
                <c:pt idx="188">
                  <c:v>4.6018156107641997E-2</c:v>
                </c:pt>
                <c:pt idx="189">
                  <c:v>4.6761497456577698E-2</c:v>
                </c:pt>
                <c:pt idx="190">
                  <c:v>5.66073552101184E-2</c:v>
                </c:pt>
                <c:pt idx="191">
                  <c:v>8.0467378510646503E-2</c:v>
                </c:pt>
                <c:pt idx="192">
                  <c:v>7.9020652874212699E-2</c:v>
                </c:pt>
                <c:pt idx="193">
                  <c:v>7.9260865030474206E-2</c:v>
                </c:pt>
                <c:pt idx="194">
                  <c:v>7.8232592581113203E-2</c:v>
                </c:pt>
                <c:pt idx="195">
                  <c:v>0.102055650361945</c:v>
                </c:pt>
                <c:pt idx="196">
                  <c:v>9.9098065109144595E-2</c:v>
                </c:pt>
                <c:pt idx="197">
                  <c:v>9.9222772939934201E-2</c:v>
                </c:pt>
                <c:pt idx="198">
                  <c:v>9.8659563283839805E-2</c:v>
                </c:pt>
                <c:pt idx="199">
                  <c:v>9.89666122172458E-2</c:v>
                </c:pt>
                <c:pt idx="200">
                  <c:v>0.100261111409747</c:v>
                </c:pt>
                <c:pt idx="201">
                  <c:v>9.9065280447052401E-2</c:v>
                </c:pt>
                <c:pt idx="202">
                  <c:v>0.105271507690575</c:v>
                </c:pt>
                <c:pt idx="203">
                  <c:v>0.10923781322613201</c:v>
                </c:pt>
                <c:pt idx="204">
                  <c:v>0.109052201761379</c:v>
                </c:pt>
                <c:pt idx="205">
                  <c:v>0.102635289872227</c:v>
                </c:pt>
                <c:pt idx="206">
                  <c:v>0.103689330583995</c:v>
                </c:pt>
                <c:pt idx="207">
                  <c:v>0.107706152676128</c:v>
                </c:pt>
                <c:pt idx="208">
                  <c:v>0.109364444431945</c:v>
                </c:pt>
                <c:pt idx="209">
                  <c:v>0.11011771803810499</c:v>
                </c:pt>
                <c:pt idx="210">
                  <c:v>0.10597599824999999</c:v>
                </c:pt>
                <c:pt idx="211">
                  <c:v>0.10672872426756699</c:v>
                </c:pt>
                <c:pt idx="212">
                  <c:v>0.106411323821143</c:v>
                </c:pt>
                <c:pt idx="213">
                  <c:v>0.107577073097902</c:v>
                </c:pt>
                <c:pt idx="214">
                  <c:v>0.107006968896921</c:v>
                </c:pt>
                <c:pt idx="215">
                  <c:v>0.10476830815888399</c:v>
                </c:pt>
                <c:pt idx="216">
                  <c:v>0.10521203559277501</c:v>
                </c:pt>
                <c:pt idx="217">
                  <c:v>0.110442575466856</c:v>
                </c:pt>
                <c:pt idx="218">
                  <c:v>0.118592002094843</c:v>
                </c:pt>
                <c:pt idx="219">
                  <c:v>0.12249019942740499</c:v>
                </c:pt>
                <c:pt idx="220">
                  <c:v>0.12320168490668899</c:v>
                </c:pt>
                <c:pt idx="221">
                  <c:v>0.12837713318511201</c:v>
                </c:pt>
                <c:pt idx="222">
                  <c:v>0.129946725329179</c:v>
                </c:pt>
                <c:pt idx="223">
                  <c:v>0.129707647751891</c:v>
                </c:pt>
                <c:pt idx="224">
                  <c:v>0.134707444345363</c:v>
                </c:pt>
                <c:pt idx="225">
                  <c:v>0.10571951028533701</c:v>
                </c:pt>
                <c:pt idx="226">
                  <c:v>9.9806213059200594E-2</c:v>
                </c:pt>
                <c:pt idx="227">
                  <c:v>0.100305733528583</c:v>
                </c:pt>
                <c:pt idx="228">
                  <c:v>0.101054781368882</c:v>
                </c:pt>
                <c:pt idx="229">
                  <c:v>0.118741275104625</c:v>
                </c:pt>
                <c:pt idx="230">
                  <c:v>0.10394165577816</c:v>
                </c:pt>
                <c:pt idx="231">
                  <c:v>0.107649651683755</c:v>
                </c:pt>
                <c:pt idx="232">
                  <c:v>0.109966711081425</c:v>
                </c:pt>
                <c:pt idx="233">
                  <c:v>0.11365639021061801</c:v>
                </c:pt>
                <c:pt idx="234">
                  <c:v>0.11154580883727799</c:v>
                </c:pt>
                <c:pt idx="235">
                  <c:v>0.11603455882336999</c:v>
                </c:pt>
                <c:pt idx="236">
                  <c:v>0.111211069349157</c:v>
                </c:pt>
                <c:pt idx="237">
                  <c:v>0.113501943624763</c:v>
                </c:pt>
                <c:pt idx="238">
                  <c:v>0.114325556929555</c:v>
                </c:pt>
                <c:pt idx="239">
                  <c:v>0.11907447226503</c:v>
                </c:pt>
                <c:pt idx="240">
                  <c:v>0.11448690819051401</c:v>
                </c:pt>
                <c:pt idx="241">
                  <c:v>0.120017053452877</c:v>
                </c:pt>
                <c:pt idx="242">
                  <c:v>0.12159070136127</c:v>
                </c:pt>
                <c:pt idx="243">
                  <c:v>0.12695064781632601</c:v>
                </c:pt>
                <c:pt idx="244">
                  <c:v>0.13174353653587501</c:v>
                </c:pt>
                <c:pt idx="245">
                  <c:v>0.122122128544288</c:v>
                </c:pt>
                <c:pt idx="246">
                  <c:v>0.119630631470264</c:v>
                </c:pt>
                <c:pt idx="247">
                  <c:v>0.118040469580157</c:v>
                </c:pt>
                <c:pt idx="248">
                  <c:v>0.101583360377398</c:v>
                </c:pt>
                <c:pt idx="249">
                  <c:v>8.8246033063569304E-2</c:v>
                </c:pt>
                <c:pt idx="250">
                  <c:v>8.8226191307112498E-2</c:v>
                </c:pt>
                <c:pt idx="251">
                  <c:v>8.9492827348363696E-2</c:v>
                </c:pt>
                <c:pt idx="252">
                  <c:v>8.7786309823704098E-2</c:v>
                </c:pt>
                <c:pt idx="253">
                  <c:v>9.8440933664567104E-2</c:v>
                </c:pt>
                <c:pt idx="254">
                  <c:v>9.8437289234434802E-2</c:v>
                </c:pt>
                <c:pt idx="255">
                  <c:v>9.7576991675327795E-2</c:v>
                </c:pt>
                <c:pt idx="256">
                  <c:v>9.8928130700303304E-2</c:v>
                </c:pt>
                <c:pt idx="257">
                  <c:v>9.91621047066885E-2</c:v>
                </c:pt>
                <c:pt idx="258">
                  <c:v>9.4440021795802506E-2</c:v>
                </c:pt>
                <c:pt idx="259">
                  <c:v>7.5299852256480795E-2</c:v>
                </c:pt>
                <c:pt idx="260">
                  <c:v>7.4788922925797099E-2</c:v>
                </c:pt>
                <c:pt idx="261">
                  <c:v>7.3923116500484706E-2</c:v>
                </c:pt>
                <c:pt idx="262">
                  <c:v>7.3144742435769697E-2</c:v>
                </c:pt>
                <c:pt idx="263">
                  <c:v>7.0368314150518405E-2</c:v>
                </c:pt>
                <c:pt idx="264">
                  <c:v>7.2774300587948093E-2</c:v>
                </c:pt>
                <c:pt idx="265">
                  <c:v>7.4307854635974696E-2</c:v>
                </c:pt>
                <c:pt idx="266">
                  <c:v>7.5597461330243199E-2</c:v>
                </c:pt>
                <c:pt idx="267">
                  <c:v>7.0869826758025001E-2</c:v>
                </c:pt>
                <c:pt idx="268">
                  <c:v>7.4980195610868203E-2</c:v>
                </c:pt>
                <c:pt idx="269">
                  <c:v>6.6459100993408904E-2</c:v>
                </c:pt>
                <c:pt idx="270">
                  <c:v>8.1583511381016605E-2</c:v>
                </c:pt>
                <c:pt idx="271">
                  <c:v>8.0069884439037897E-2</c:v>
                </c:pt>
                <c:pt idx="272">
                  <c:v>8.3041119248630405E-2</c:v>
                </c:pt>
                <c:pt idx="273">
                  <c:v>8.4424629239442703E-2</c:v>
                </c:pt>
                <c:pt idx="274">
                  <c:v>7.9291363426676795E-2</c:v>
                </c:pt>
                <c:pt idx="275">
                  <c:v>8.0735627819838604E-2</c:v>
                </c:pt>
                <c:pt idx="276">
                  <c:v>8.4701463079762895E-2</c:v>
                </c:pt>
                <c:pt idx="277">
                  <c:v>8.1087473548065794E-2</c:v>
                </c:pt>
                <c:pt idx="278">
                  <c:v>7.8249832691936097E-2</c:v>
                </c:pt>
                <c:pt idx="279">
                  <c:v>7.8235540540249504E-2</c:v>
                </c:pt>
                <c:pt idx="280">
                  <c:v>7.8347301209356096E-2</c:v>
                </c:pt>
                <c:pt idx="281">
                  <c:v>8.1579638230525303E-2</c:v>
                </c:pt>
                <c:pt idx="282">
                  <c:v>8.3054803284295306E-2</c:v>
                </c:pt>
                <c:pt idx="283">
                  <c:v>8.3395657021705205E-2</c:v>
                </c:pt>
                <c:pt idx="284">
                  <c:v>7.7429079500286199E-2</c:v>
                </c:pt>
                <c:pt idx="285">
                  <c:v>7.72005154312949E-2</c:v>
                </c:pt>
                <c:pt idx="286">
                  <c:v>7.1492371938783605E-2</c:v>
                </c:pt>
                <c:pt idx="287">
                  <c:v>7.3755040249373002E-2</c:v>
                </c:pt>
                <c:pt idx="288">
                  <c:v>7.2445153975516999E-2</c:v>
                </c:pt>
                <c:pt idx="289">
                  <c:v>6.5019658300521296E-2</c:v>
                </c:pt>
                <c:pt idx="290">
                  <c:v>6.61922242557966E-2</c:v>
                </c:pt>
                <c:pt idx="291">
                  <c:v>6.8377254681521005E-2</c:v>
                </c:pt>
                <c:pt idx="292">
                  <c:v>6.8116684973879099E-2</c:v>
                </c:pt>
                <c:pt idx="293">
                  <c:v>6.7635827311839994E-2</c:v>
                </c:pt>
                <c:pt idx="294">
                  <c:v>6.8980135336329504E-2</c:v>
                </c:pt>
                <c:pt idx="295">
                  <c:v>5.4802638484694702E-2</c:v>
                </c:pt>
                <c:pt idx="296">
                  <c:v>5.2023598535136002E-2</c:v>
                </c:pt>
                <c:pt idx="297">
                  <c:v>5.1169618441542102E-2</c:v>
                </c:pt>
                <c:pt idx="298">
                  <c:v>4.6839950275940102E-2</c:v>
                </c:pt>
                <c:pt idx="299">
                  <c:v>4.2175891843563303E-2</c:v>
                </c:pt>
                <c:pt idx="300">
                  <c:v>3.7741161858461103E-2</c:v>
                </c:pt>
                <c:pt idx="301">
                  <c:v>3.8534528181547498E-2</c:v>
                </c:pt>
                <c:pt idx="302">
                  <c:v>4.03181761157567E-2</c:v>
                </c:pt>
                <c:pt idx="303">
                  <c:v>4.0431419888288501E-2</c:v>
                </c:pt>
                <c:pt idx="304">
                  <c:v>4.1166413360323298E-2</c:v>
                </c:pt>
                <c:pt idx="305">
                  <c:v>4.0536489129244201E-2</c:v>
                </c:pt>
                <c:pt idx="306">
                  <c:v>4.0132402217359101E-2</c:v>
                </c:pt>
                <c:pt idx="307">
                  <c:v>3.9849022095299301E-2</c:v>
                </c:pt>
                <c:pt idx="308">
                  <c:v>3.5604020501988701E-2</c:v>
                </c:pt>
                <c:pt idx="309">
                  <c:v>3.4700902838238901E-2</c:v>
                </c:pt>
                <c:pt idx="310">
                  <c:v>4.41945477673448E-2</c:v>
                </c:pt>
                <c:pt idx="311">
                  <c:v>4.48427371785785E-2</c:v>
                </c:pt>
                <c:pt idx="312">
                  <c:v>4.4141879109508703E-2</c:v>
                </c:pt>
                <c:pt idx="313">
                  <c:v>4.5432342139622203E-2</c:v>
                </c:pt>
                <c:pt idx="314">
                  <c:v>4.3779025854612602E-2</c:v>
                </c:pt>
                <c:pt idx="315">
                  <c:v>4.3789482504787099E-2</c:v>
                </c:pt>
                <c:pt idx="316">
                  <c:v>4.5255979497828003E-2</c:v>
                </c:pt>
                <c:pt idx="317">
                  <c:v>4.4200235786203801E-2</c:v>
                </c:pt>
                <c:pt idx="318">
                  <c:v>4.2604861856584499E-2</c:v>
                </c:pt>
                <c:pt idx="319">
                  <c:v>4.2767441088466501E-2</c:v>
                </c:pt>
                <c:pt idx="320">
                  <c:v>4.2755668439714102E-2</c:v>
                </c:pt>
                <c:pt idx="321">
                  <c:v>4.2434618617822301E-2</c:v>
                </c:pt>
                <c:pt idx="322">
                  <c:v>4.2475214935202801E-2</c:v>
                </c:pt>
                <c:pt idx="323">
                  <c:v>4.0766668106352898E-2</c:v>
                </c:pt>
                <c:pt idx="324">
                  <c:v>4.3864775516009702E-2</c:v>
                </c:pt>
                <c:pt idx="325">
                  <c:v>4.2214755340174402E-2</c:v>
                </c:pt>
                <c:pt idx="326">
                  <c:v>4.0133325804484102E-2</c:v>
                </c:pt>
                <c:pt idx="327">
                  <c:v>3.9565074395039097E-2</c:v>
                </c:pt>
                <c:pt idx="328">
                  <c:v>3.8669598661440499E-2</c:v>
                </c:pt>
                <c:pt idx="329">
                  <c:v>4.4210050275300103E-2</c:v>
                </c:pt>
                <c:pt idx="330">
                  <c:v>4.5122786516267797E-2</c:v>
                </c:pt>
                <c:pt idx="331">
                  <c:v>4.4273719123876697E-2</c:v>
                </c:pt>
                <c:pt idx="332">
                  <c:v>4.1702225545657001E-2</c:v>
                </c:pt>
                <c:pt idx="333">
                  <c:v>3.04839336650734E-2</c:v>
                </c:pt>
                <c:pt idx="334">
                  <c:v>3.4530015827633501E-2</c:v>
                </c:pt>
                <c:pt idx="335">
                  <c:v>3.5201457765918598E-2</c:v>
                </c:pt>
                <c:pt idx="336">
                  <c:v>3.3313390174964798E-2</c:v>
                </c:pt>
                <c:pt idx="337">
                  <c:v>3.3633428148464699E-2</c:v>
                </c:pt>
                <c:pt idx="338">
                  <c:v>3.9544441389928797E-2</c:v>
                </c:pt>
                <c:pt idx="339">
                  <c:v>4.2552688327076003E-2</c:v>
                </c:pt>
                <c:pt idx="340">
                  <c:v>4.4874539798154603E-2</c:v>
                </c:pt>
                <c:pt idx="341">
                  <c:v>4.7357195889642101E-2</c:v>
                </c:pt>
                <c:pt idx="342">
                  <c:v>4.71115350189013E-2</c:v>
                </c:pt>
                <c:pt idx="343">
                  <c:v>4.6559476811124503E-2</c:v>
                </c:pt>
                <c:pt idx="344">
                  <c:v>4.68267165293298E-2</c:v>
                </c:pt>
                <c:pt idx="345">
                  <c:v>4.7872005792634703E-2</c:v>
                </c:pt>
                <c:pt idx="346">
                  <c:v>4.86562288014886E-2</c:v>
                </c:pt>
                <c:pt idx="347">
                  <c:v>3.5533079846886903E-2</c:v>
                </c:pt>
                <c:pt idx="348">
                  <c:v>3.3921010125925598E-2</c:v>
                </c:pt>
                <c:pt idx="349">
                  <c:v>3.6941306316302401E-2</c:v>
                </c:pt>
                <c:pt idx="350">
                  <c:v>4.1384717767190903E-2</c:v>
                </c:pt>
                <c:pt idx="351">
                  <c:v>4.3722594286342002E-2</c:v>
                </c:pt>
                <c:pt idx="352">
                  <c:v>4.2111334820935903E-2</c:v>
                </c:pt>
                <c:pt idx="353">
                  <c:v>4.0319339178279498E-2</c:v>
                </c:pt>
                <c:pt idx="354">
                  <c:v>3.9409730721589299E-2</c:v>
                </c:pt>
                <c:pt idx="355">
                  <c:v>3.8739548211441197E-2</c:v>
                </c:pt>
                <c:pt idx="356">
                  <c:v>4.1017409892295097E-2</c:v>
                </c:pt>
                <c:pt idx="357">
                  <c:v>4.2444433351411903E-2</c:v>
                </c:pt>
                <c:pt idx="358">
                  <c:v>4.3514366780367603E-2</c:v>
                </c:pt>
                <c:pt idx="359">
                  <c:v>4.3518390237883599E-2</c:v>
                </c:pt>
                <c:pt idx="360">
                  <c:v>4.3654888276356003E-2</c:v>
                </c:pt>
                <c:pt idx="361">
                  <c:v>4.49203101969739E-2</c:v>
                </c:pt>
                <c:pt idx="362">
                  <c:v>4.6955757828341403E-2</c:v>
                </c:pt>
                <c:pt idx="363">
                  <c:v>4.6916252192025498E-2</c:v>
                </c:pt>
                <c:pt idx="364">
                  <c:v>4.8799655198550201E-2</c:v>
                </c:pt>
                <c:pt idx="365">
                  <c:v>4.8987688846378503E-2</c:v>
                </c:pt>
                <c:pt idx="366">
                  <c:v>5.1446457962584603E-2</c:v>
                </c:pt>
                <c:pt idx="367">
                  <c:v>5.26064519421513E-2</c:v>
                </c:pt>
                <c:pt idx="368">
                  <c:v>5.4789179384786203E-2</c:v>
                </c:pt>
                <c:pt idx="369">
                  <c:v>5.5030926105082298E-2</c:v>
                </c:pt>
                <c:pt idx="370">
                  <c:v>5.79987238452137E-2</c:v>
                </c:pt>
                <c:pt idx="371">
                  <c:v>5.9043484161991601E-2</c:v>
                </c:pt>
                <c:pt idx="372">
                  <c:v>5.89084584972282E-2</c:v>
                </c:pt>
                <c:pt idx="373">
                  <c:v>5.92131915596293E-2</c:v>
                </c:pt>
                <c:pt idx="374">
                  <c:v>6.1094874737190601E-2</c:v>
                </c:pt>
                <c:pt idx="375">
                  <c:v>6.2409151394235897E-2</c:v>
                </c:pt>
                <c:pt idx="376">
                  <c:v>6.1458317958014902E-2</c:v>
                </c:pt>
                <c:pt idx="377">
                  <c:v>5.9473479038031102E-2</c:v>
                </c:pt>
                <c:pt idx="378">
                  <c:v>5.9220216792677798E-2</c:v>
                </c:pt>
                <c:pt idx="379">
                  <c:v>5.9451195397732103E-2</c:v>
                </c:pt>
                <c:pt idx="380">
                  <c:v>5.5839464393187099E-2</c:v>
                </c:pt>
                <c:pt idx="381">
                  <c:v>5.5647235657612398E-2</c:v>
                </c:pt>
                <c:pt idx="382">
                  <c:v>5.2221219009505999E-2</c:v>
                </c:pt>
                <c:pt idx="383">
                  <c:v>7.1037836647919905E-2</c:v>
                </c:pt>
                <c:pt idx="384">
                  <c:v>7.0005278440885596E-2</c:v>
                </c:pt>
                <c:pt idx="385">
                  <c:v>7.0572122547009702E-2</c:v>
                </c:pt>
                <c:pt idx="386">
                  <c:v>7.2127410955509494E-2</c:v>
                </c:pt>
                <c:pt idx="387">
                  <c:v>7.4153264903013202E-2</c:v>
                </c:pt>
                <c:pt idx="388">
                  <c:v>7.4919931674829202E-2</c:v>
                </c:pt>
                <c:pt idx="389">
                  <c:v>7.5153587792230594E-2</c:v>
                </c:pt>
                <c:pt idx="390">
                  <c:v>7.4931669468856293E-2</c:v>
                </c:pt>
                <c:pt idx="391">
                  <c:v>7.4604012811854706E-2</c:v>
                </c:pt>
                <c:pt idx="392">
                  <c:v>7.6207288281651395E-2</c:v>
                </c:pt>
                <c:pt idx="393">
                  <c:v>7.6439186962139805E-2</c:v>
                </c:pt>
                <c:pt idx="394">
                  <c:v>7.8451508029441702E-2</c:v>
                </c:pt>
                <c:pt idx="395">
                  <c:v>7.9689897152802697E-2</c:v>
                </c:pt>
                <c:pt idx="396">
                  <c:v>8.3184790382419202E-2</c:v>
                </c:pt>
                <c:pt idx="397">
                  <c:v>7.9402750552381399E-2</c:v>
                </c:pt>
                <c:pt idx="398">
                  <c:v>8.2108219727480405E-2</c:v>
                </c:pt>
                <c:pt idx="399">
                  <c:v>8.1990216099272803E-2</c:v>
                </c:pt>
                <c:pt idx="400">
                  <c:v>8.0190724039569797E-2</c:v>
                </c:pt>
                <c:pt idx="401">
                  <c:v>7.8112581624447397E-2</c:v>
                </c:pt>
                <c:pt idx="402">
                  <c:v>8.3048590336557704E-2</c:v>
                </c:pt>
                <c:pt idx="403">
                  <c:v>8.3904565864535305E-2</c:v>
                </c:pt>
                <c:pt idx="404">
                  <c:v>8.1614311747734605E-2</c:v>
                </c:pt>
                <c:pt idx="405">
                  <c:v>7.9504175473732397E-2</c:v>
                </c:pt>
                <c:pt idx="406">
                  <c:v>8.0083307745959204E-2</c:v>
                </c:pt>
                <c:pt idx="407">
                  <c:v>7.6101873462064401E-2</c:v>
                </c:pt>
                <c:pt idx="408">
                  <c:v>7.8603684996655404E-2</c:v>
                </c:pt>
                <c:pt idx="409">
                  <c:v>7.7439812477865994E-2</c:v>
                </c:pt>
                <c:pt idx="410">
                  <c:v>7.2748943483533196E-2</c:v>
                </c:pt>
                <c:pt idx="411">
                  <c:v>6.7016576596344801E-2</c:v>
                </c:pt>
                <c:pt idx="412">
                  <c:v>6.7502327102677395E-2</c:v>
                </c:pt>
                <c:pt idx="413">
                  <c:v>6.8655859733229796E-2</c:v>
                </c:pt>
                <c:pt idx="414">
                  <c:v>7.5496567752406998E-2</c:v>
                </c:pt>
                <c:pt idx="415">
                  <c:v>7.7540957118371806E-2</c:v>
                </c:pt>
                <c:pt idx="416">
                  <c:v>7.38902744606139E-2</c:v>
                </c:pt>
                <c:pt idx="417">
                  <c:v>7.9002221865389799E-2</c:v>
                </c:pt>
                <c:pt idx="418">
                  <c:v>7.7439714933543999E-2</c:v>
                </c:pt>
                <c:pt idx="419">
                  <c:v>7.6848166387971206E-2</c:v>
                </c:pt>
                <c:pt idx="420">
                  <c:v>7.6710190042601906E-2</c:v>
                </c:pt>
                <c:pt idx="421">
                  <c:v>7.7480637048443796E-2</c:v>
                </c:pt>
                <c:pt idx="422">
                  <c:v>7.9180005626510203E-2</c:v>
                </c:pt>
                <c:pt idx="423">
                  <c:v>7.7323760227706498E-2</c:v>
                </c:pt>
                <c:pt idx="424">
                  <c:v>7.7416024627441501E-2</c:v>
                </c:pt>
                <c:pt idx="425">
                  <c:v>7.7885440305829307E-2</c:v>
                </c:pt>
                <c:pt idx="426">
                  <c:v>7.7998909882809705E-2</c:v>
                </c:pt>
                <c:pt idx="427">
                  <c:v>7.7855357887268301E-2</c:v>
                </c:pt>
                <c:pt idx="428">
                  <c:v>7.7438751789422194E-2</c:v>
                </c:pt>
                <c:pt idx="429">
                  <c:v>7.7479921914737598E-2</c:v>
                </c:pt>
                <c:pt idx="430">
                  <c:v>7.7965270599830994E-2</c:v>
                </c:pt>
                <c:pt idx="431">
                  <c:v>7.8637020020397297E-2</c:v>
                </c:pt>
                <c:pt idx="432">
                  <c:v>5.7034397020357397E-2</c:v>
                </c:pt>
                <c:pt idx="433">
                  <c:v>5.7478688255164702E-2</c:v>
                </c:pt>
                <c:pt idx="434">
                  <c:v>5.53515701092374E-2</c:v>
                </c:pt>
                <c:pt idx="435">
                  <c:v>5.7297613200545099E-2</c:v>
                </c:pt>
                <c:pt idx="436">
                  <c:v>7.3577717244063603E-2</c:v>
                </c:pt>
                <c:pt idx="437">
                  <c:v>7.5168459513821798E-2</c:v>
                </c:pt>
                <c:pt idx="438">
                  <c:v>7.5651731016922102E-2</c:v>
                </c:pt>
                <c:pt idx="439">
                  <c:v>7.7847676561927606E-2</c:v>
                </c:pt>
                <c:pt idx="440">
                  <c:v>7.9508783893935495E-2</c:v>
                </c:pt>
                <c:pt idx="441">
                  <c:v>8.3075978709645407E-2</c:v>
                </c:pt>
                <c:pt idx="442">
                  <c:v>8.2418259596469506E-2</c:v>
                </c:pt>
                <c:pt idx="443">
                  <c:v>8.0489034804916398E-2</c:v>
                </c:pt>
                <c:pt idx="444">
                  <c:v>7.3270297717533003E-2</c:v>
                </c:pt>
                <c:pt idx="445">
                  <c:v>7.2755675476858003E-2</c:v>
                </c:pt>
                <c:pt idx="446">
                  <c:v>7.4292170690158102E-2</c:v>
                </c:pt>
                <c:pt idx="447">
                  <c:v>7.4725815327704101E-2</c:v>
                </c:pt>
                <c:pt idx="448">
                  <c:v>7.4889462614246602E-2</c:v>
                </c:pt>
                <c:pt idx="449">
                  <c:v>7.5962019749608006E-2</c:v>
                </c:pt>
                <c:pt idx="450">
                  <c:v>7.6622034314674403E-2</c:v>
                </c:pt>
                <c:pt idx="451">
                  <c:v>6.0802974473222297E-2</c:v>
                </c:pt>
                <c:pt idx="452">
                  <c:v>6.0898002355867203E-2</c:v>
                </c:pt>
                <c:pt idx="453">
                  <c:v>6.1564100278729703E-2</c:v>
                </c:pt>
                <c:pt idx="454">
                  <c:v>6.2132183278198798E-2</c:v>
                </c:pt>
                <c:pt idx="455">
                  <c:v>4.3237460137058301E-2</c:v>
                </c:pt>
                <c:pt idx="456">
                  <c:v>4.3349992266691999E-2</c:v>
                </c:pt>
                <c:pt idx="457">
                  <c:v>4.4196744361851198E-2</c:v>
                </c:pt>
                <c:pt idx="458">
                  <c:v>4.4879349422655902E-2</c:v>
                </c:pt>
                <c:pt idx="459">
                  <c:v>4.6875098702719699E-2</c:v>
                </c:pt>
                <c:pt idx="460">
                  <c:v>4.86570330777049E-2</c:v>
                </c:pt>
                <c:pt idx="461">
                  <c:v>7.1936532899121899E-2</c:v>
                </c:pt>
                <c:pt idx="462">
                  <c:v>7.0367498623949407E-2</c:v>
                </c:pt>
                <c:pt idx="463">
                  <c:v>7.0494331744956604E-2</c:v>
                </c:pt>
                <c:pt idx="464">
                  <c:v>7.1063638186907294E-2</c:v>
                </c:pt>
                <c:pt idx="465">
                  <c:v>7.0859638255226606E-2</c:v>
                </c:pt>
                <c:pt idx="466">
                  <c:v>6.9293520968242095E-2</c:v>
                </c:pt>
                <c:pt idx="467">
                  <c:v>6.7592401663251506E-2</c:v>
                </c:pt>
                <c:pt idx="468">
                  <c:v>6.7476314607719107E-2</c:v>
                </c:pt>
                <c:pt idx="469">
                  <c:v>6.8749931851159199E-2</c:v>
                </c:pt>
                <c:pt idx="470">
                  <c:v>7.0636297384993094E-2</c:v>
                </c:pt>
                <c:pt idx="471">
                  <c:v>7.60900216694127E-2</c:v>
                </c:pt>
                <c:pt idx="472">
                  <c:v>7.5985839130652294E-2</c:v>
                </c:pt>
                <c:pt idx="473">
                  <c:v>7.7006768343525905E-2</c:v>
                </c:pt>
                <c:pt idx="474">
                  <c:v>7.7450201592398099E-2</c:v>
                </c:pt>
                <c:pt idx="475">
                  <c:v>7.7274288214258802E-2</c:v>
                </c:pt>
                <c:pt idx="476">
                  <c:v>7.8875655906131298E-2</c:v>
                </c:pt>
                <c:pt idx="477">
                  <c:v>8.3471867843758193E-2</c:v>
                </c:pt>
                <c:pt idx="478">
                  <c:v>8.8519004849711799E-2</c:v>
                </c:pt>
                <c:pt idx="479">
                  <c:v>8.7296441753777196E-2</c:v>
                </c:pt>
                <c:pt idx="480">
                  <c:v>8.9074384389314601E-2</c:v>
                </c:pt>
                <c:pt idx="481">
                  <c:v>8.8497065492030597E-2</c:v>
                </c:pt>
                <c:pt idx="482">
                  <c:v>8.7961398868109095E-2</c:v>
                </c:pt>
                <c:pt idx="483">
                  <c:v>8.6862662771431995E-2</c:v>
                </c:pt>
                <c:pt idx="484">
                  <c:v>8.4037342248078295E-2</c:v>
                </c:pt>
                <c:pt idx="485">
                  <c:v>8.4081188998022E-2</c:v>
                </c:pt>
                <c:pt idx="486">
                  <c:v>8.4282168941429897E-2</c:v>
                </c:pt>
                <c:pt idx="487">
                  <c:v>7.5141739141316999E-2</c:v>
                </c:pt>
                <c:pt idx="488">
                  <c:v>7.6023791183858894E-2</c:v>
                </c:pt>
                <c:pt idx="489">
                  <c:v>8.1436278589828798E-2</c:v>
                </c:pt>
                <c:pt idx="490">
                  <c:v>8.4472296936656394E-2</c:v>
                </c:pt>
                <c:pt idx="491">
                  <c:v>3.7849423310231799E-2</c:v>
                </c:pt>
                <c:pt idx="492">
                  <c:v>1.94493567539923E-2</c:v>
                </c:pt>
                <c:pt idx="493">
                  <c:v>6.7278572403774604E-3</c:v>
                </c:pt>
                <c:pt idx="494">
                  <c:v>6.5390431157267004E-3</c:v>
                </c:pt>
                <c:pt idx="495">
                  <c:v>6.6490994475623599E-3</c:v>
                </c:pt>
                <c:pt idx="496">
                  <c:v>6.8660693067106602E-3</c:v>
                </c:pt>
                <c:pt idx="497">
                  <c:v>6.8626579898095896E-3</c:v>
                </c:pt>
                <c:pt idx="498">
                  <c:v>6.9421570814011896E-3</c:v>
                </c:pt>
                <c:pt idx="499">
                  <c:v>6.8251204639776797E-3</c:v>
                </c:pt>
                <c:pt idx="500">
                  <c:v>8.6089418481376592E-3</c:v>
                </c:pt>
                <c:pt idx="501">
                  <c:v>8.5926512461119604E-3</c:v>
                </c:pt>
                <c:pt idx="502">
                  <c:v>2.3316877677547199E-2</c:v>
                </c:pt>
                <c:pt idx="503">
                  <c:v>1.8889303452888299E-2</c:v>
                </c:pt>
                <c:pt idx="504">
                  <c:v>1.8920935784121899E-2</c:v>
                </c:pt>
                <c:pt idx="505">
                  <c:v>1.8974110286521701E-2</c:v>
                </c:pt>
                <c:pt idx="506">
                  <c:v>2.53025050567042E-2</c:v>
                </c:pt>
                <c:pt idx="507">
                  <c:v>2.6154977461296601E-2</c:v>
                </c:pt>
                <c:pt idx="508">
                  <c:v>2.6295868035430901E-2</c:v>
                </c:pt>
                <c:pt idx="509">
                  <c:v>2.5966270163389499E-2</c:v>
                </c:pt>
                <c:pt idx="510">
                  <c:v>2.70189580732655E-2</c:v>
                </c:pt>
                <c:pt idx="511">
                  <c:v>2.7070799951164199E-2</c:v>
                </c:pt>
                <c:pt idx="512">
                  <c:v>2.8600460299567101E-2</c:v>
                </c:pt>
                <c:pt idx="513">
                  <c:v>2.8689535850364701E-2</c:v>
                </c:pt>
                <c:pt idx="514">
                  <c:v>2.81519450458836E-2</c:v>
                </c:pt>
                <c:pt idx="515">
                  <c:v>2.8364302902706799E-2</c:v>
                </c:pt>
                <c:pt idx="516">
                  <c:v>2.8356728573462001E-2</c:v>
                </c:pt>
                <c:pt idx="517">
                  <c:v>2.9734592400167702E-2</c:v>
                </c:pt>
                <c:pt idx="518">
                  <c:v>3.1731131879734899E-2</c:v>
                </c:pt>
                <c:pt idx="519">
                  <c:v>3.1903868900255199E-2</c:v>
                </c:pt>
                <c:pt idx="520">
                  <c:v>2.4597537483251899E-2</c:v>
                </c:pt>
                <c:pt idx="521">
                  <c:v>2.29131811236227E-2</c:v>
                </c:pt>
                <c:pt idx="522">
                  <c:v>2.2882675120292E-2</c:v>
                </c:pt>
                <c:pt idx="523">
                  <c:v>2.2164432781087599E-2</c:v>
                </c:pt>
                <c:pt idx="524">
                  <c:v>2.2119589976228302E-2</c:v>
                </c:pt>
                <c:pt idx="525">
                  <c:v>2.20629058416065E-2</c:v>
                </c:pt>
                <c:pt idx="526">
                  <c:v>2.2087654852292901E-2</c:v>
                </c:pt>
                <c:pt idx="527">
                  <c:v>2.2092779550956398E-2</c:v>
                </c:pt>
                <c:pt idx="528">
                  <c:v>2.3133641257838702E-2</c:v>
                </c:pt>
                <c:pt idx="529">
                  <c:v>2.30846715835775E-2</c:v>
                </c:pt>
                <c:pt idx="530">
                  <c:v>2.3192656857684901E-2</c:v>
                </c:pt>
                <c:pt idx="531">
                  <c:v>2.33740085759493E-2</c:v>
                </c:pt>
                <c:pt idx="532">
                  <c:v>2.33537959787605E-2</c:v>
                </c:pt>
                <c:pt idx="533">
                  <c:v>2.2947700362096E-2</c:v>
                </c:pt>
                <c:pt idx="534">
                  <c:v>2.3390710050181299E-2</c:v>
                </c:pt>
                <c:pt idx="535">
                  <c:v>7.1000951931712401E-3</c:v>
                </c:pt>
                <c:pt idx="536">
                  <c:v>7.30795252628325E-3</c:v>
                </c:pt>
                <c:pt idx="537">
                  <c:v>7.1533462318875999E-3</c:v>
                </c:pt>
                <c:pt idx="538">
                  <c:v>7.1931273755284899E-3</c:v>
                </c:pt>
                <c:pt idx="539">
                  <c:v>7.2765102971941303E-3</c:v>
                </c:pt>
                <c:pt idx="540">
                  <c:v>7.3392042872388796E-3</c:v>
                </c:pt>
                <c:pt idx="541">
                  <c:v>7.3998996604358698E-3</c:v>
                </c:pt>
                <c:pt idx="542">
                  <c:v>8.3028957119675208E-3</c:v>
                </c:pt>
                <c:pt idx="543">
                  <c:v>8.9553151236542502E-3</c:v>
                </c:pt>
                <c:pt idx="544">
                  <c:v>1.02637067297188E-2</c:v>
                </c:pt>
                <c:pt idx="545">
                  <c:v>1.04806520052721E-2</c:v>
                </c:pt>
                <c:pt idx="546">
                  <c:v>1.12493480180867E-2</c:v>
                </c:pt>
                <c:pt idx="547">
                  <c:v>1.11207589270118E-2</c:v>
                </c:pt>
                <c:pt idx="548">
                  <c:v>8.0768706797418998E-3</c:v>
                </c:pt>
                <c:pt idx="549">
                  <c:v>1.9225112462959701E-2</c:v>
                </c:pt>
                <c:pt idx="550">
                  <c:v>1.88102525436953E-2</c:v>
                </c:pt>
                <c:pt idx="551">
                  <c:v>1.93556610631886E-2</c:v>
                </c:pt>
                <c:pt idx="552">
                  <c:v>1.9543917599641501E-2</c:v>
                </c:pt>
                <c:pt idx="553">
                  <c:v>1.9740228726996399E-2</c:v>
                </c:pt>
                <c:pt idx="554">
                  <c:v>2.0306848282627101E-2</c:v>
                </c:pt>
                <c:pt idx="555">
                  <c:v>2.0858833251730199E-2</c:v>
                </c:pt>
                <c:pt idx="556">
                  <c:v>2.42470013698949E-2</c:v>
                </c:pt>
                <c:pt idx="557">
                  <c:v>2.3842858100707801E-2</c:v>
                </c:pt>
                <c:pt idx="558">
                  <c:v>3.7338886806511103E-2</c:v>
                </c:pt>
                <c:pt idx="559">
                  <c:v>3.8397730933441697E-2</c:v>
                </c:pt>
                <c:pt idx="560">
                  <c:v>3.5714598194651399E-2</c:v>
                </c:pt>
                <c:pt idx="561">
                  <c:v>3.8060061477503501E-2</c:v>
                </c:pt>
                <c:pt idx="562">
                  <c:v>3.86162775703493E-2</c:v>
                </c:pt>
                <c:pt idx="563">
                  <c:v>3.9195360177022902E-2</c:v>
                </c:pt>
                <c:pt idx="564">
                  <c:v>3.9271233603199597E-2</c:v>
                </c:pt>
                <c:pt idx="565">
                  <c:v>3.7992399952419098E-2</c:v>
                </c:pt>
                <c:pt idx="566">
                  <c:v>3.8375742129824197E-2</c:v>
                </c:pt>
                <c:pt idx="567">
                  <c:v>3.8524230887260098E-2</c:v>
                </c:pt>
                <c:pt idx="568">
                  <c:v>5.7851077274166302E-2</c:v>
                </c:pt>
                <c:pt idx="569">
                  <c:v>6.0126214525184803E-2</c:v>
                </c:pt>
                <c:pt idx="570">
                  <c:v>5.7379320743995502E-2</c:v>
                </c:pt>
                <c:pt idx="571">
                  <c:v>5.7335028372026003E-2</c:v>
                </c:pt>
                <c:pt idx="572">
                  <c:v>5.7651645377674303E-2</c:v>
                </c:pt>
                <c:pt idx="573">
                  <c:v>7.2978669064231602E-2</c:v>
                </c:pt>
                <c:pt idx="574">
                  <c:v>7.2649361279984795E-2</c:v>
                </c:pt>
                <c:pt idx="575">
                  <c:v>7.1272766430965598E-2</c:v>
                </c:pt>
                <c:pt idx="576">
                  <c:v>7.1316714944183401E-2</c:v>
                </c:pt>
                <c:pt idx="577">
                  <c:v>7.1393143405411003E-2</c:v>
                </c:pt>
                <c:pt idx="578">
                  <c:v>7.0692006786273701E-2</c:v>
                </c:pt>
                <c:pt idx="579">
                  <c:v>5.9166861849916E-2</c:v>
                </c:pt>
                <c:pt idx="580">
                  <c:v>5.9337793130821E-2</c:v>
                </c:pt>
                <c:pt idx="581">
                  <c:v>5.91532824599195E-2</c:v>
                </c:pt>
                <c:pt idx="582">
                  <c:v>5.9777975337751602E-2</c:v>
                </c:pt>
                <c:pt idx="583">
                  <c:v>5.6683461632880003E-2</c:v>
                </c:pt>
                <c:pt idx="584">
                  <c:v>5.7545979171240602E-2</c:v>
                </c:pt>
                <c:pt idx="585">
                  <c:v>5.6986687771635E-2</c:v>
                </c:pt>
                <c:pt idx="586">
                  <c:v>5.7528203611650702E-2</c:v>
                </c:pt>
                <c:pt idx="587">
                  <c:v>5.8064791957578098E-2</c:v>
                </c:pt>
                <c:pt idx="588">
                  <c:v>4.7880914142347103E-2</c:v>
                </c:pt>
                <c:pt idx="589">
                  <c:v>4.7272124613137401E-2</c:v>
                </c:pt>
                <c:pt idx="590">
                  <c:v>4.6946688686841903E-2</c:v>
                </c:pt>
                <c:pt idx="591">
                  <c:v>4.7037228215143501E-2</c:v>
                </c:pt>
                <c:pt idx="592">
                  <c:v>4.6802499610019303E-2</c:v>
                </c:pt>
                <c:pt idx="593">
                  <c:v>5.0673040443617902E-2</c:v>
                </c:pt>
                <c:pt idx="594">
                  <c:v>5.5038494645498599E-2</c:v>
                </c:pt>
                <c:pt idx="595">
                  <c:v>5.6053480121709298E-2</c:v>
                </c:pt>
                <c:pt idx="596">
                  <c:v>5.5928755073522698E-2</c:v>
                </c:pt>
                <c:pt idx="597">
                  <c:v>5.5672101712420402E-2</c:v>
                </c:pt>
                <c:pt idx="598">
                  <c:v>5.5888242741927198E-2</c:v>
                </c:pt>
                <c:pt idx="599">
                  <c:v>5.62510903553671E-2</c:v>
                </c:pt>
                <c:pt idx="600">
                  <c:v>5.6429588925861598E-2</c:v>
                </c:pt>
                <c:pt idx="601">
                  <c:v>5.36567856995614E-2</c:v>
                </c:pt>
                <c:pt idx="602">
                  <c:v>5.4045650360146698E-2</c:v>
                </c:pt>
                <c:pt idx="603">
                  <c:v>3.7205688697102703E-2</c:v>
                </c:pt>
                <c:pt idx="604">
                  <c:v>3.6832025520484403E-2</c:v>
                </c:pt>
                <c:pt idx="605">
                  <c:v>3.6474731778229498E-2</c:v>
                </c:pt>
                <c:pt idx="606">
                  <c:v>3.6022253647245199E-2</c:v>
                </c:pt>
                <c:pt idx="607">
                  <c:v>3.4903758175402297E-2</c:v>
                </c:pt>
                <c:pt idx="608">
                  <c:v>3.0206077939199001E-2</c:v>
                </c:pt>
                <c:pt idx="609">
                  <c:v>2.92339798058922E-2</c:v>
                </c:pt>
                <c:pt idx="610">
                  <c:v>3.06733234531406E-2</c:v>
                </c:pt>
                <c:pt idx="611">
                  <c:v>2.9501678997839099E-2</c:v>
                </c:pt>
                <c:pt idx="612">
                  <c:v>2.9679392637551101E-2</c:v>
                </c:pt>
                <c:pt idx="613">
                  <c:v>2.9131683943809501E-2</c:v>
                </c:pt>
                <c:pt idx="614">
                  <c:v>3.05407741289658E-2</c:v>
                </c:pt>
                <c:pt idx="615">
                  <c:v>2.9456047783753402E-2</c:v>
                </c:pt>
                <c:pt idx="616">
                  <c:v>3.0920479253185799E-2</c:v>
                </c:pt>
                <c:pt idx="617">
                  <c:v>3.1069157376036698E-2</c:v>
                </c:pt>
                <c:pt idx="618">
                  <c:v>3.0197165830229099E-2</c:v>
                </c:pt>
                <c:pt idx="619">
                  <c:v>3.0192808695733001E-2</c:v>
                </c:pt>
                <c:pt idx="620">
                  <c:v>3.1478626382568799E-2</c:v>
                </c:pt>
                <c:pt idx="621">
                  <c:v>3.0768629109056998E-2</c:v>
                </c:pt>
                <c:pt idx="622">
                  <c:v>2.9915374431360001E-2</c:v>
                </c:pt>
                <c:pt idx="623">
                  <c:v>3.0358812301344101E-2</c:v>
                </c:pt>
                <c:pt idx="624">
                  <c:v>2.88637563078789E-2</c:v>
                </c:pt>
                <c:pt idx="625">
                  <c:v>2.9641745561434601E-2</c:v>
                </c:pt>
                <c:pt idx="626">
                  <c:v>2.98127941603329E-2</c:v>
                </c:pt>
                <c:pt idx="627">
                  <c:v>2.9908483872881999E-2</c:v>
                </c:pt>
                <c:pt idx="628">
                  <c:v>2.9434109896480501E-2</c:v>
                </c:pt>
                <c:pt idx="629">
                  <c:v>2.9825793029055501E-2</c:v>
                </c:pt>
                <c:pt idx="630">
                  <c:v>3.2925747368492499E-2</c:v>
                </c:pt>
                <c:pt idx="631">
                  <c:v>3.6084358400203201E-2</c:v>
                </c:pt>
                <c:pt idx="632">
                  <c:v>4.02258484917008E-2</c:v>
                </c:pt>
                <c:pt idx="633">
                  <c:v>3.9728064989790798E-2</c:v>
                </c:pt>
                <c:pt idx="634">
                  <c:v>4.0221490239981103E-2</c:v>
                </c:pt>
                <c:pt idx="635">
                  <c:v>4.0984029000689599E-2</c:v>
                </c:pt>
                <c:pt idx="636">
                  <c:v>4.1239973538230501E-2</c:v>
                </c:pt>
                <c:pt idx="637">
                  <c:v>4.1598927177266598E-2</c:v>
                </c:pt>
                <c:pt idx="638">
                  <c:v>4.1478897410520701E-2</c:v>
                </c:pt>
                <c:pt idx="639">
                  <c:v>4.7774995362094598E-2</c:v>
                </c:pt>
                <c:pt idx="640">
                  <c:v>5.10130285623158E-2</c:v>
                </c:pt>
                <c:pt idx="641">
                  <c:v>4.9457428948626703E-2</c:v>
                </c:pt>
                <c:pt idx="642">
                  <c:v>5.0410586256727501E-2</c:v>
                </c:pt>
                <c:pt idx="643">
                  <c:v>5.3624295432206898E-2</c:v>
                </c:pt>
                <c:pt idx="644">
                  <c:v>5.1407988832684701E-2</c:v>
                </c:pt>
                <c:pt idx="645">
                  <c:v>5.2486874577186898E-2</c:v>
                </c:pt>
                <c:pt idx="646">
                  <c:v>4.7109220368942599E-2</c:v>
                </c:pt>
                <c:pt idx="647">
                  <c:v>4.7885013205098401E-2</c:v>
                </c:pt>
                <c:pt idx="648">
                  <c:v>4.8878603519782002E-2</c:v>
                </c:pt>
                <c:pt idx="649">
                  <c:v>4.9388333858442601E-2</c:v>
                </c:pt>
                <c:pt idx="650">
                  <c:v>5.0291541388570303E-2</c:v>
                </c:pt>
                <c:pt idx="651">
                  <c:v>5.1306777698020202E-2</c:v>
                </c:pt>
                <c:pt idx="652">
                  <c:v>5.1955155169400601E-2</c:v>
                </c:pt>
                <c:pt idx="653">
                  <c:v>4.3604977496660202E-2</c:v>
                </c:pt>
                <c:pt idx="654">
                  <c:v>1.40403376933171E-2</c:v>
                </c:pt>
                <c:pt idx="655">
                  <c:v>1.3569256716975901E-2</c:v>
                </c:pt>
                <c:pt idx="656">
                  <c:v>1.57418881193725E-2</c:v>
                </c:pt>
                <c:pt idx="657">
                  <c:v>1.5971942733725E-2</c:v>
                </c:pt>
                <c:pt idx="658">
                  <c:v>1.6828109822230201E-2</c:v>
                </c:pt>
                <c:pt idx="659">
                  <c:v>1.68100723274279E-2</c:v>
                </c:pt>
                <c:pt idx="660">
                  <c:v>1.7113192840285899E-2</c:v>
                </c:pt>
                <c:pt idx="661">
                  <c:v>1.7323150297872701E-2</c:v>
                </c:pt>
                <c:pt idx="662">
                  <c:v>1.6843965846107999E-2</c:v>
                </c:pt>
                <c:pt idx="663">
                  <c:v>1.6864853156921E-2</c:v>
                </c:pt>
                <c:pt idx="664">
                  <c:v>1.4459124773934601E-2</c:v>
                </c:pt>
                <c:pt idx="665">
                  <c:v>1.3867359120699699E-2</c:v>
                </c:pt>
                <c:pt idx="666">
                  <c:v>1.4691716797566401E-2</c:v>
                </c:pt>
                <c:pt idx="667">
                  <c:v>1.46477337304299E-2</c:v>
                </c:pt>
                <c:pt idx="668">
                  <c:v>1.4764958784676201E-2</c:v>
                </c:pt>
                <c:pt idx="669">
                  <c:v>1.47948184802892E-2</c:v>
                </c:pt>
                <c:pt idx="670">
                  <c:v>1.5794188372009899E-2</c:v>
                </c:pt>
                <c:pt idx="671">
                  <c:v>1.5995090358878399E-2</c:v>
                </c:pt>
                <c:pt idx="672">
                  <c:v>1.5415308523956801E-2</c:v>
                </c:pt>
                <c:pt idx="673">
                  <c:v>1.9942442065058599E-2</c:v>
                </c:pt>
                <c:pt idx="674">
                  <c:v>1.86077549735316E-2</c:v>
                </c:pt>
                <c:pt idx="675">
                  <c:v>1.6606356640343399E-2</c:v>
                </c:pt>
                <c:pt idx="676">
                  <c:v>1.6615533401737902E-2</c:v>
                </c:pt>
                <c:pt idx="677">
                  <c:v>1.6464157699261201E-2</c:v>
                </c:pt>
                <c:pt idx="678">
                  <c:v>1.6517694270392201E-2</c:v>
                </c:pt>
                <c:pt idx="679">
                  <c:v>1.6359872003843399E-2</c:v>
                </c:pt>
                <c:pt idx="680">
                  <c:v>1.7049926843429101E-2</c:v>
                </c:pt>
                <c:pt idx="681">
                  <c:v>1.7087075600107301E-2</c:v>
                </c:pt>
                <c:pt idx="682">
                  <c:v>1.7147395952003E-2</c:v>
                </c:pt>
                <c:pt idx="683">
                  <c:v>1.7954009162224199E-2</c:v>
                </c:pt>
                <c:pt idx="684">
                  <c:v>1.73505107181221E-2</c:v>
                </c:pt>
                <c:pt idx="685">
                  <c:v>1.74056836494976E-2</c:v>
                </c:pt>
                <c:pt idx="686">
                  <c:v>1.8859989925273098E-2</c:v>
                </c:pt>
                <c:pt idx="687">
                  <c:v>1.3480090027824101E-2</c:v>
                </c:pt>
                <c:pt idx="688">
                  <c:v>1.3710168283465E-2</c:v>
                </c:pt>
                <c:pt idx="689">
                  <c:v>1.3197519343166901E-2</c:v>
                </c:pt>
                <c:pt idx="690">
                  <c:v>1.3228006648005599E-2</c:v>
                </c:pt>
                <c:pt idx="691">
                  <c:v>1.43179095496676E-2</c:v>
                </c:pt>
                <c:pt idx="692">
                  <c:v>1.51357254725923E-2</c:v>
                </c:pt>
                <c:pt idx="693">
                  <c:v>1.3813790345569101E-2</c:v>
                </c:pt>
                <c:pt idx="694">
                  <c:v>1.38767344497789E-2</c:v>
                </c:pt>
                <c:pt idx="695">
                  <c:v>1.0214426785956399E-2</c:v>
                </c:pt>
                <c:pt idx="696">
                  <c:v>1.03647757903951E-2</c:v>
                </c:pt>
                <c:pt idx="697">
                  <c:v>1.12825327483181E-2</c:v>
                </c:pt>
                <c:pt idx="698">
                  <c:v>1.7260014589566799E-2</c:v>
                </c:pt>
                <c:pt idx="699">
                  <c:v>1.7433037818722599E-2</c:v>
                </c:pt>
                <c:pt idx="700">
                  <c:v>1.7674256672309301E-2</c:v>
                </c:pt>
                <c:pt idx="701">
                  <c:v>1.7983329188855202E-2</c:v>
                </c:pt>
                <c:pt idx="702">
                  <c:v>1.7173934372086901E-2</c:v>
                </c:pt>
                <c:pt idx="703">
                  <c:v>2.03733767028202E-2</c:v>
                </c:pt>
                <c:pt idx="704">
                  <c:v>2.2296847903294201E-2</c:v>
                </c:pt>
                <c:pt idx="705">
                  <c:v>2.0962127455606602E-2</c:v>
                </c:pt>
                <c:pt idx="706">
                  <c:v>2.1526056326570401E-2</c:v>
                </c:pt>
                <c:pt idx="707">
                  <c:v>2.14860081508794E-2</c:v>
                </c:pt>
                <c:pt idx="708">
                  <c:v>2.22166407024985E-2</c:v>
                </c:pt>
                <c:pt idx="709">
                  <c:v>2.4291317234129799E-2</c:v>
                </c:pt>
                <c:pt idx="710">
                  <c:v>2.4177140627972101E-2</c:v>
                </c:pt>
                <c:pt idx="711">
                  <c:v>2.31637010972633E-2</c:v>
                </c:pt>
                <c:pt idx="712">
                  <c:v>1.77407302067151E-2</c:v>
                </c:pt>
                <c:pt idx="713">
                  <c:v>1.6988134903226301E-2</c:v>
                </c:pt>
                <c:pt idx="714">
                  <c:v>2.2706845982511301E-2</c:v>
                </c:pt>
                <c:pt idx="715">
                  <c:v>2.2155767533375101E-2</c:v>
                </c:pt>
                <c:pt idx="716">
                  <c:v>2.2642394887475201E-2</c:v>
                </c:pt>
                <c:pt idx="717">
                  <c:v>1.7618000256249499E-2</c:v>
                </c:pt>
                <c:pt idx="718">
                  <c:v>2.0894285563409699E-2</c:v>
                </c:pt>
                <c:pt idx="719">
                  <c:v>2.0694291569099101E-2</c:v>
                </c:pt>
                <c:pt idx="720">
                  <c:v>1.8935065816816799E-2</c:v>
                </c:pt>
                <c:pt idx="721">
                  <c:v>1.8910862708939599E-2</c:v>
                </c:pt>
                <c:pt idx="722">
                  <c:v>1.84715436453659E-2</c:v>
                </c:pt>
                <c:pt idx="723">
                  <c:v>1.87088176811534E-2</c:v>
                </c:pt>
                <c:pt idx="724">
                  <c:v>2.00219333706044E-2</c:v>
                </c:pt>
                <c:pt idx="725">
                  <c:v>2.0802270574246499E-2</c:v>
                </c:pt>
                <c:pt idx="726">
                  <c:v>2.2940213822590799E-2</c:v>
                </c:pt>
                <c:pt idx="727">
                  <c:v>2.1457552312187E-2</c:v>
                </c:pt>
                <c:pt idx="728">
                  <c:v>2.1664330170509099E-2</c:v>
                </c:pt>
                <c:pt idx="729">
                  <c:v>2.0451550311790901E-2</c:v>
                </c:pt>
                <c:pt idx="730">
                  <c:v>1.97299683201199E-2</c:v>
                </c:pt>
                <c:pt idx="731">
                  <c:v>2.2043598760570798E-2</c:v>
                </c:pt>
                <c:pt idx="732">
                  <c:v>2.2837664446006298E-2</c:v>
                </c:pt>
                <c:pt idx="733">
                  <c:v>2.3354951390677701E-2</c:v>
                </c:pt>
                <c:pt idx="734">
                  <c:v>2.2997654887652201E-2</c:v>
                </c:pt>
                <c:pt idx="735">
                  <c:v>2.4105912394090701E-2</c:v>
                </c:pt>
                <c:pt idx="736">
                  <c:v>2.3594561964531399E-2</c:v>
                </c:pt>
                <c:pt idx="737">
                  <c:v>2.93900579001257E-2</c:v>
                </c:pt>
                <c:pt idx="738">
                  <c:v>3.01474220775435E-2</c:v>
                </c:pt>
                <c:pt idx="739">
                  <c:v>2.9133082099509201E-2</c:v>
                </c:pt>
                <c:pt idx="740">
                  <c:v>3.3137151969561698E-2</c:v>
                </c:pt>
                <c:pt idx="741">
                  <c:v>3.4102685905199097E-2</c:v>
                </c:pt>
                <c:pt idx="742">
                  <c:v>3.5053984850037599E-2</c:v>
                </c:pt>
                <c:pt idx="743">
                  <c:v>3.6587682603302599E-2</c:v>
                </c:pt>
                <c:pt idx="744">
                  <c:v>3.0559452382489801E-2</c:v>
                </c:pt>
                <c:pt idx="745">
                  <c:v>3.06611862051018E-2</c:v>
                </c:pt>
                <c:pt idx="746">
                  <c:v>2.6712083757649201E-2</c:v>
                </c:pt>
                <c:pt idx="747">
                  <c:v>2.4397977226389599E-2</c:v>
                </c:pt>
                <c:pt idx="748">
                  <c:v>2.42658443489959E-2</c:v>
                </c:pt>
                <c:pt idx="749">
                  <c:v>2.4078405671418699E-2</c:v>
                </c:pt>
                <c:pt idx="750">
                  <c:v>2.40591153717475E-2</c:v>
                </c:pt>
                <c:pt idx="751">
                  <c:v>3.8872948994832998E-2</c:v>
                </c:pt>
                <c:pt idx="752">
                  <c:v>4.0446859467273701E-2</c:v>
                </c:pt>
                <c:pt idx="753">
                  <c:v>3.9012768618434099E-2</c:v>
                </c:pt>
                <c:pt idx="754">
                  <c:v>3.92063287391217E-2</c:v>
                </c:pt>
                <c:pt idx="755">
                  <c:v>3.8257281695801199E-2</c:v>
                </c:pt>
                <c:pt idx="756">
                  <c:v>3.8388845769443597E-2</c:v>
                </c:pt>
                <c:pt idx="757">
                  <c:v>3.6560148600434501E-2</c:v>
                </c:pt>
                <c:pt idx="758">
                  <c:v>3.6661378684058901E-2</c:v>
                </c:pt>
                <c:pt idx="759">
                  <c:v>3.6799466732699501E-2</c:v>
                </c:pt>
                <c:pt idx="760">
                  <c:v>3.6738441129208002E-2</c:v>
                </c:pt>
                <c:pt idx="761">
                  <c:v>3.7531124853370901E-2</c:v>
                </c:pt>
                <c:pt idx="762">
                  <c:v>4.4998725361883901E-2</c:v>
                </c:pt>
                <c:pt idx="763">
                  <c:v>4.6598712924126498E-2</c:v>
                </c:pt>
                <c:pt idx="764">
                  <c:v>4.5643287552666001E-2</c:v>
                </c:pt>
                <c:pt idx="765">
                  <c:v>4.6331362033878797E-2</c:v>
                </c:pt>
                <c:pt idx="766">
                  <c:v>4.6575288479385302E-2</c:v>
                </c:pt>
                <c:pt idx="767">
                  <c:v>4.50165705836654E-2</c:v>
                </c:pt>
                <c:pt idx="768">
                  <c:v>4.5481731946670503E-2</c:v>
                </c:pt>
                <c:pt idx="769">
                  <c:v>4.59921380553295E-2</c:v>
                </c:pt>
                <c:pt idx="770">
                  <c:v>4.9315359418178398E-2</c:v>
                </c:pt>
                <c:pt idx="771">
                  <c:v>4.9873421864121602E-2</c:v>
                </c:pt>
                <c:pt idx="772">
                  <c:v>4.985872672299E-2</c:v>
                </c:pt>
                <c:pt idx="773">
                  <c:v>5.1760829884029601E-2</c:v>
                </c:pt>
                <c:pt idx="774">
                  <c:v>5.2111418592150502E-2</c:v>
                </c:pt>
                <c:pt idx="775">
                  <c:v>4.7706061298179003E-2</c:v>
                </c:pt>
                <c:pt idx="776">
                  <c:v>4.2349678288304798E-2</c:v>
                </c:pt>
                <c:pt idx="777">
                  <c:v>2.5203486587536E-2</c:v>
                </c:pt>
                <c:pt idx="778">
                  <c:v>2.7518244254335501E-2</c:v>
                </c:pt>
                <c:pt idx="779">
                  <c:v>2.7882947843790699E-2</c:v>
                </c:pt>
                <c:pt idx="780">
                  <c:v>2.0101008641853501E-2</c:v>
                </c:pt>
                <c:pt idx="781">
                  <c:v>2.2610612684588399E-2</c:v>
                </c:pt>
                <c:pt idx="782">
                  <c:v>2.6832953168490999E-2</c:v>
                </c:pt>
                <c:pt idx="783">
                  <c:v>2.81794748131395E-2</c:v>
                </c:pt>
                <c:pt idx="784">
                  <c:v>2.7950815037333401E-2</c:v>
                </c:pt>
                <c:pt idx="785">
                  <c:v>2.81354189466551E-2</c:v>
                </c:pt>
                <c:pt idx="786">
                  <c:v>2.70646573169902E-2</c:v>
                </c:pt>
                <c:pt idx="787">
                  <c:v>2.63318521420749E-2</c:v>
                </c:pt>
                <c:pt idx="788">
                  <c:v>2.60415487981638E-2</c:v>
                </c:pt>
                <c:pt idx="789">
                  <c:v>2.6614324962231099E-2</c:v>
                </c:pt>
                <c:pt idx="790">
                  <c:v>2.8486433432669701E-2</c:v>
                </c:pt>
                <c:pt idx="791">
                  <c:v>2.66896271257989E-2</c:v>
                </c:pt>
                <c:pt idx="792">
                  <c:v>2.6913997777278799E-2</c:v>
                </c:pt>
                <c:pt idx="793">
                  <c:v>2.7077158880747999E-2</c:v>
                </c:pt>
                <c:pt idx="794">
                  <c:v>2.7082453596276E-2</c:v>
                </c:pt>
                <c:pt idx="795">
                  <c:v>2.8336937442322099E-2</c:v>
                </c:pt>
                <c:pt idx="796">
                  <c:v>2.30182990458772E-2</c:v>
                </c:pt>
                <c:pt idx="797">
                  <c:v>2.2041981105430101E-2</c:v>
                </c:pt>
                <c:pt idx="798">
                  <c:v>2.1944839461929599E-2</c:v>
                </c:pt>
                <c:pt idx="799">
                  <c:v>2.2530551254851799E-2</c:v>
                </c:pt>
                <c:pt idx="800">
                  <c:v>2.1417230765333299E-2</c:v>
                </c:pt>
                <c:pt idx="801">
                  <c:v>2.7773233254866699E-2</c:v>
                </c:pt>
                <c:pt idx="802">
                  <c:v>3.5610961083223702E-2</c:v>
                </c:pt>
                <c:pt idx="803">
                  <c:v>3.3846181266055798E-2</c:v>
                </c:pt>
                <c:pt idx="804">
                  <c:v>8.6753820267628998E-2</c:v>
                </c:pt>
                <c:pt idx="805">
                  <c:v>8.6097643625012599E-2</c:v>
                </c:pt>
                <c:pt idx="806">
                  <c:v>8.1374694559528504E-2</c:v>
                </c:pt>
                <c:pt idx="807">
                  <c:v>8.2441890185349698E-2</c:v>
                </c:pt>
                <c:pt idx="808">
                  <c:v>8.2279746398174397E-2</c:v>
                </c:pt>
                <c:pt idx="809">
                  <c:v>7.8921029454111905E-2</c:v>
                </c:pt>
                <c:pt idx="810">
                  <c:v>8.0014791375578695E-2</c:v>
                </c:pt>
                <c:pt idx="811">
                  <c:v>8.0145977429682394E-2</c:v>
                </c:pt>
                <c:pt idx="812">
                  <c:v>7.9863999648947498E-2</c:v>
                </c:pt>
                <c:pt idx="813">
                  <c:v>8.2284267870129393E-2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7-B841-B56C-053DA416E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645599"/>
        <c:axId val="1407647311"/>
      </c:lineChart>
      <c:dateAx>
        <c:axId val="140764559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+mn-ea"/>
                <a:cs typeface="Arial" panose="020B0604020202090204" pitchFamily="7" charset="0"/>
              </a:defRPr>
            </a:pPr>
            <a:endParaRPr lang="zh-CN"/>
          </a:p>
        </c:txPr>
        <c:crossAx val="1407647311"/>
        <c:crosses val="autoZero"/>
        <c:auto val="1"/>
        <c:lblOffset val="100"/>
        <c:baseTimeUnit val="days"/>
      </c:dateAx>
      <c:valAx>
        <c:axId val="1407647311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+mn-ea"/>
                <a:cs typeface="Arial" panose="020B0604020202090204" pitchFamily="7" charset="0"/>
              </a:defRPr>
            </a:pPr>
            <a:endParaRPr lang="zh-CN"/>
          </a:p>
        </c:txPr>
        <c:crossAx val="140764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333333333333298E-2"/>
          <c:y val="7.2226596675415602E-2"/>
          <c:w val="0.92222222222222205"/>
          <c:h val="0.14073636628754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楷体" panose="02010609060101010101" pitchFamily="49" charset="-12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824c62-9eb7-43ce-8c1b-0f76c1e7395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Arial" panose="020B0604020202090204" pitchFamily="7" charset="0"/>
          <a:cs typeface="Arial" panose="020B060402020209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141547</xdr:colOff>
      <xdr:row>0</xdr:row>
      <xdr:rowOff>0</xdr:rowOff>
    </xdr:from>
    <xdr:to>
      <xdr:col>6</xdr:col>
      <xdr:colOff>90401</xdr:colOff>
      <xdr:row>0</xdr:row>
      <xdr:rowOff>2420620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369569</xdr:colOff>
      <xdr:row>0</xdr:row>
      <xdr:rowOff>7620</xdr:rowOff>
    </xdr:from>
    <xdr:to>
      <xdr:col>18</xdr:col>
      <xdr:colOff>579120</xdr:colOff>
      <xdr:row>1</xdr:row>
      <xdr:rowOff>3810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179014</xdr:colOff>
      <xdr:row>0</xdr:row>
      <xdr:rowOff>37754</xdr:rowOff>
    </xdr:from>
    <xdr:to>
      <xdr:col>25</xdr:col>
      <xdr:colOff>440517</xdr:colOff>
      <xdr:row>1</xdr:row>
      <xdr:rowOff>36542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695325</xdr:colOff>
      <xdr:row>0</xdr:row>
      <xdr:rowOff>9525</xdr:rowOff>
    </xdr:from>
    <xdr:to>
      <xdr:col>12</xdr:col>
      <xdr:colOff>167929</xdr:colOff>
      <xdr:row>0</xdr:row>
      <xdr:rowOff>2430145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641350</xdr:colOff>
      <xdr:row>0</xdr:row>
      <xdr:rowOff>203200</xdr:rowOff>
    </xdr:from>
    <xdr:to>
      <xdr:col>32</xdr:col>
      <xdr:colOff>501650</xdr:colOff>
      <xdr:row>1</xdr:row>
      <xdr:rowOff>444500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16B38DC-312C-998A-4551-F6ED6F495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0</xdr:row>
      <xdr:rowOff>0</xdr:rowOff>
    </xdr:from>
    <xdr:to>
      <xdr:col>9</xdr:col>
      <xdr:colOff>541020</xdr:colOff>
      <xdr:row>0</xdr:row>
      <xdr:rowOff>2575560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649605</xdr:colOff>
      <xdr:row>0</xdr:row>
      <xdr:rowOff>99060</xdr:rowOff>
    </xdr:from>
    <xdr:to>
      <xdr:col>16</xdr:col>
      <xdr:colOff>152400</xdr:colOff>
      <xdr:row>0</xdr:row>
      <xdr:rowOff>2567940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685799</xdr:colOff>
      <xdr:row>0</xdr:row>
      <xdr:rowOff>0</xdr:rowOff>
    </xdr:from>
    <xdr:to>
      <xdr:col>25</xdr:col>
      <xdr:colOff>380999</xdr:colOff>
      <xdr:row>0</xdr:row>
      <xdr:rowOff>2581275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12</xdr:row>
      <xdr:rowOff>63500</xdr:rowOff>
    </xdr:from>
    <xdr:to>
      <xdr:col>15</xdr:col>
      <xdr:colOff>107950</xdr:colOff>
      <xdr:row>29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5F71D05-E479-9245-BAF6-2B07AAC8B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0</xdr:rowOff>
    </xdr:from>
    <xdr:to>
      <xdr:col>6</xdr:col>
      <xdr:colOff>50800</xdr:colOff>
      <xdr:row>1</xdr:row>
      <xdr:rowOff>1270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0</xdr:row>
      <xdr:rowOff>25400</xdr:rowOff>
    </xdr:from>
    <xdr:to>
      <xdr:col>14</xdr:col>
      <xdr:colOff>71120</xdr:colOff>
      <xdr:row>0</xdr:row>
      <xdr:rowOff>1917700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445453</xdr:colOff>
      <xdr:row>7</xdr:row>
      <xdr:rowOff>178185</xdr:rowOff>
    </xdr:from>
    <xdr:to>
      <xdr:col>23</xdr:col>
      <xdr:colOff>338137</xdr:colOff>
      <xdr:row>21</xdr:row>
      <xdr:rowOff>166755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3EA4D3E-EFAA-A146-9397-557F63390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8</xdr:row>
      <xdr:rowOff>19049</xdr:rowOff>
    </xdr:from>
    <xdr:to>
      <xdr:col>15</xdr:col>
      <xdr:colOff>316865</xdr:colOff>
      <xdr:row>23</xdr:row>
      <xdr:rowOff>108584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441EF4C-3919-844A-BEF6-6C0FD9EBA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153670</xdr:colOff>
      <xdr:row>7</xdr:row>
      <xdr:rowOff>152400</xdr:rowOff>
    </xdr:from>
    <xdr:to>
      <xdr:col>10</xdr:col>
      <xdr:colOff>458470</xdr:colOff>
      <xdr:row>22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770889</xdr:colOff>
      <xdr:row>5</xdr:row>
      <xdr:rowOff>111760</xdr:rowOff>
    </xdr:from>
    <xdr:to>
      <xdr:col>12</xdr:col>
      <xdr:colOff>380634</xdr:colOff>
      <xdr:row>19</xdr:row>
      <xdr:rowOff>177165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98BDBA-1C20-E84A-B301-E47B5BE98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1046480</xdr:colOff>
      <xdr:row>5</xdr:row>
      <xdr:rowOff>152399</xdr:rowOff>
    </xdr:from>
    <xdr:to>
      <xdr:col>6</xdr:col>
      <xdr:colOff>651937</xdr:colOff>
      <xdr:row>19</xdr:row>
      <xdr:rowOff>95884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1E875DB-D121-B54B-8AA1-3DBB16A2F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17</xdr:col>
      <xdr:colOff>174090</xdr:colOff>
      <xdr:row>27</xdr:row>
      <xdr:rowOff>23116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5BEFE9-35D4-6742-8A7D-2349FB3E3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387350</xdr:colOff>
      <xdr:row>13</xdr:row>
      <xdr:rowOff>114300</xdr:rowOff>
    </xdr:from>
    <xdr:to>
      <xdr:col>17</xdr:col>
      <xdr:colOff>203200</xdr:colOff>
      <xdr:row>34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D262BCD-8B31-6206-33D3-57FF2DC82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b_dq_amount"/>
      <definedName name="b_dq_close"/>
      <definedName name="cb_anal_convpremiumratio"/>
      <definedName name="cb_anal_convvalue"/>
      <definedName name="cb_info_outstandingbalance"/>
      <definedName name="fundshare_tota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A702F6-961C-B043-AABC-A0AF5FBC4B1A}">
  <we:reference id="wa200006259" version="1.0.0.8" store="zh-CN" storeType="OMEX"/>
  <we:alternateReferences>
    <we:reference id="wa200006259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87"/>
  <sheetViews>
    <sheetView zoomScale="141" workbookViewId="0">
      <pane xSplit="1" ySplit="2" topLeftCell="B5" activePane="bottomRight" state="frozen"/>
      <selection pane="topRight"/>
      <selection pane="bottomLeft"/>
      <selection pane="bottomRight" activeCell="K7" sqref="K7"/>
    </sheetView>
  </sheetViews>
  <sheetFormatPr baseColWidth="10" defaultColWidth="8.83203125" defaultRowHeight="15"/>
  <cols>
    <col min="1" max="1" width="13.6640625" customWidth="1"/>
    <col min="2" max="4" width="10.6640625" style="74" customWidth="1"/>
    <col min="5" max="5" width="13.1640625" style="74" customWidth="1"/>
    <col min="6" max="7" width="10.6640625" style="74" customWidth="1"/>
    <col min="8" max="8" width="13.1640625" style="74" customWidth="1"/>
    <col min="9" max="10" width="10.6640625" style="74" customWidth="1"/>
    <col min="11" max="11" width="9.1640625" bestFit="1" customWidth="1"/>
  </cols>
  <sheetData>
    <row r="1" spans="1:11" s="60" customFormat="1" ht="197.75" customHeight="1">
      <c r="B1" s="75"/>
      <c r="C1" s="75"/>
      <c r="D1" s="75"/>
      <c r="E1" s="75"/>
      <c r="F1" s="75"/>
      <c r="G1" s="75"/>
      <c r="H1" s="75"/>
      <c r="I1" s="75"/>
      <c r="J1" s="75"/>
    </row>
    <row r="2" spans="1:11" s="60" customFormat="1" ht="45" customHeight="1">
      <c r="A2" s="91"/>
      <c r="B2" s="92" t="s">
        <v>0</v>
      </c>
      <c r="C2" s="92" t="s">
        <v>1</v>
      </c>
      <c r="D2" s="92" t="s">
        <v>2</v>
      </c>
      <c r="E2" s="92" t="s">
        <v>3</v>
      </c>
      <c r="F2" s="92" t="s">
        <v>4</v>
      </c>
      <c r="G2" s="92" t="s">
        <v>5</v>
      </c>
      <c r="H2" s="92" t="s">
        <v>6</v>
      </c>
      <c r="I2" s="92" t="s">
        <v>7</v>
      </c>
      <c r="J2" s="92" t="s">
        <v>8</v>
      </c>
    </row>
    <row r="3" spans="1:11" s="60" customFormat="1" ht="14" customHeight="1">
      <c r="A3" s="98" t="s">
        <v>10</v>
      </c>
      <c r="B3" s="95">
        <f>B7-B12</f>
      </c>
      <c r="C3" s="95">
        <f>C7-C12</f>
      </c>
      <c r="D3" s="95">
        <f>D7-D12</f>
      </c>
      <c r="E3" s="95">
        <f>E7-E12</f>
      </c>
      <c r="F3" s="95">
        <f>F7-F12</f>
      </c>
      <c r="G3" s="95">
        <f>G7-G12</f>
      </c>
      <c r="H3" s="95">
        <f>H7-H12</f>
      </c>
      <c r="I3" s="95">
        <f>I7-I12</f>
      </c>
      <c r="J3" s="92"/>
    </row>
    <row r="4" spans="1:11" s="60" customFormat="1" ht="14" customHeight="1">
      <c r="A4" s="98" t="s">
        <v>11</v>
      </c>
      <c r="B4" s="95">
        <f>_xlfn.PERCENTRANK.INC(B7:B2382,B7)</f>
      </c>
      <c r="C4" s="95">
        <f>_xlfn.PERCENTRANK.INC(C7:C2382,C7)</f>
      </c>
      <c r="D4" s="95">
        <f>_xlfn.PERCENTRANK.INC(D7:D2382,D7)</f>
      </c>
      <c r="E4" s="95">
        <f>_xlfn.PERCENTRANK.INC(E7:E2382,E7)</f>
      </c>
      <c r="F4" s="95">
        <f>_xlfn.PERCENTRANK.INC(F7:F2382,F7)</f>
      </c>
      <c r="G4" s="95">
        <f>_xlfn.PERCENTRANK.INC(G7:G2382,G7)</f>
      </c>
      <c r="H4" s="95">
        <f>_xlfn.PERCENTRANK.INC(H7:H2382,H7)</f>
      </c>
      <c r="I4" s="95">
        <f>_xlfn.PERCENTRANK.INC(I7:I2382,I7)</f>
      </c>
      <c r="J4" s="92"/>
    </row>
    <row r="5" spans="1:11" s="60" customFormat="1" ht="14" customHeight="1">
      <c r="A5" s="98" t="s">
        <v>12</v>
      </c>
      <c r="B5" s="95">
        <f>_xlfn.PERCENTRANK.INC(B7:B1165,B7)</f>
      </c>
      <c r="C5" s="95">
        <f>_xlfn.PERCENTRANK.INC(C7:C1165,C7)</f>
      </c>
      <c r="D5" s="95">
        <f>_xlfn.PERCENTRANK.INC(D7:D1165,D7)</f>
      </c>
      <c r="E5" s="95">
        <f>_xlfn.PERCENTRANK.INC(E7:E1165,E7)</f>
      </c>
      <c r="F5" s="95">
        <f>_xlfn.PERCENTRANK.INC(F7:F1165,F7)</f>
      </c>
      <c r="G5" s="95">
        <f>_xlfn.PERCENTRANK.INC(G7:G1165,G7)</f>
      </c>
      <c r="H5" s="95">
        <f>_xlfn.PERCENTRANK.INC(H7:H1165,H7)</f>
      </c>
      <c r="I5" s="95">
        <f>_xlfn.PERCENTRANK.INC(I7:I1165,I7)</f>
      </c>
      <c r="J5" s="92"/>
    </row>
    <row r="6" spans="1:11" s="60" customFormat="1" ht="14" customHeight="1">
      <c r="A6" s="98" t="s">
        <v>13</v>
      </c>
      <c r="B6" s="95">
        <f>_xlfn.PERCENTRANK.INC(B7:B923,B7)</f>
      </c>
      <c r="C6" s="95">
        <f>_xlfn.PERCENTRANK.INC(C7:C923,C7)</f>
      </c>
      <c r="D6" s="95">
        <f>_xlfn.PERCENTRANK.INC(D7:D923,D7)</f>
      </c>
      <c r="E6" s="95">
        <f>_xlfn.PERCENTRANK.INC(E7:E923,E7)</f>
      </c>
      <c r="F6" s="95">
        <f>_xlfn.PERCENTRANK.INC(F7:F923,F7)</f>
      </c>
      <c r="G6" s="95">
        <f>_xlfn.PERCENTRANK.INC(G7:G923,G7)</f>
      </c>
      <c r="H6" s="95">
        <f>_xlfn.PERCENTRANK.INC(H7:H923,H7)</f>
      </c>
      <c r="I6" s="95">
        <f>_xlfn.PERCENTRANK.INC(I7:I923,I7)</f>
      </c>
      <c r="J6" s="92"/>
    </row>
    <row r="7" spans="1:11">
      <c r="A7" s="98">
        <v>46316</v>
      </c>
      <c r="B7" s="95">
        <v>0.7627391752303685</v>
      </c>
      <c r="C7" s="95">
        <v>0.578320542318111</v>
      </c>
      <c r="D7" s="95">
        <v>0.44471786579015893</v>
      </c>
      <c r="E7" s="95">
        <v>0.34845150432949934</v>
      </c>
      <c r="F7" s="95">
        <v>0.28088496622510983</v>
      </c>
      <c r="G7" s="95">
        <v>0.23603289055259413</v>
      </c>
      <c r="H7" s="95">
        <v>0.20935347268178806</v>
      </c>
      <c r="I7" s="95">
        <v>0.19706603187162308</v>
      </c>
      <c r="J7" s="97">
        <f>100*(D7/2-F7)</f>
      </c>
    </row>
    <row r="8" spans="1:11">
      <c r="A8" s="98">
        <v>46315</v>
      </c>
      <c r="B8" s="95">
        <v>0.759824096113423</v>
      </c>
      <c r="C8" s="95">
        <v>0.5747782337766598</v>
      </c>
      <c r="D8" s="95">
        <v>0.440027440650244</v>
      </c>
      <c r="E8" s="95">
        <v>0.3422219764959056</v>
      </c>
      <c r="F8" s="95">
        <v>0.27290404800293744</v>
      </c>
      <c r="G8" s="95">
        <v>0.2263309968482088</v>
      </c>
      <c r="H8" s="95">
        <v>0.19826151167555572</v>
      </c>
      <c r="I8" s="95">
        <v>0.18524162273748002</v>
      </c>
      <c r="J8" s="97">
        <f>100*(D8/2-F8)</f>
      </c>
    </row>
    <row r="9" spans="1:11">
      <c r="A9" s="98">
        <v>46314</v>
      </c>
      <c r="B9" s="95">
        <v>0.7578018277893304</v>
      </c>
      <c r="C9" s="95">
        <v>0.5719950309089803</v>
      </c>
      <c r="D9" s="95">
        <v>0.4359501159842003</v>
      </c>
      <c r="E9" s="95">
        <v>0.33623817022370783</v>
      </c>
      <c r="F9" s="95">
        <v>0.26433519685974605</v>
      </c>
      <c r="G9" s="95">
        <v>0.21447030109038323</v>
      </c>
      <c r="H9" s="95">
        <v>0.18243784823999531</v>
      </c>
      <c r="I9" s="95">
        <v>0.1649044800916133</v>
      </c>
      <c r="J9" s="97">
        <f>100*(D9/2-F9)</f>
      </c>
    </row>
    <row r="10" spans="1:11">
      <c r="A10" s="98">
        <v>46311</v>
      </c>
      <c r="B10" s="95">
        <v>0.73172224164471511</v>
      </c>
      <c r="C10" s="95">
        <v>0.54929849671184283</v>
      </c>
      <c r="D10" s="95">
        <v>0.41616680431287034</v>
      </c>
      <c r="E10" s="95">
        <v>0.31905586001584374</v>
      </c>
      <c r="F10" s="95">
        <v>0.2495045887237366</v>
      </c>
      <c r="G10" s="95">
        <v>0.20173550659932471</v>
      </c>
      <c r="H10" s="95">
        <v>0.17148493932612441</v>
      </c>
      <c r="I10" s="95">
        <v>0.15532968509662748</v>
      </c>
      <c r="J10" s="97">
        <f>100*(D10/2-F10)</f>
        <v>-4.1421186567301422</v>
      </c>
      <c r="K10" s="1">
        <f>B10-B15</f>
        <v>-3.3912062007683375E-2</v>
      </c>
    </row>
    <row r="11" spans="1:11">
      <c r="A11" s="98">
        <v>46310</v>
      </c>
      <c r="B11" s="95">
        <v>0.73045862916936666</v>
      </c>
      <c r="C11" s="95">
        <v>0.54445936715937737</v>
      </c>
      <c r="D11" s="95">
        <v>0.40885374361617699</v>
      </c>
      <c r="E11" s="95">
        <v>0.31041556262632297</v>
      </c>
      <c r="F11" s="95">
        <v>0.24076901981988375</v>
      </c>
      <c r="G11" s="95">
        <v>0.19419410882772659</v>
      </c>
      <c r="H11" s="95">
        <v>0.16639511015800523</v>
      </c>
      <c r="I11" s="95">
        <v>0.15378035692120751</v>
      </c>
      <c r="J11" s="97">
        <f>100*(D11/2-F11)</f>
        <v>-3.634214801179525</v>
      </c>
    </row>
    <row r="12" spans="1:11">
      <c r="A12" s="98">
        <v>46309</v>
      </c>
      <c r="B12" s="95">
        <v>0.7542598102167235</v>
      </c>
      <c r="C12" s="95">
        <v>0.57405050890224718</v>
      </c>
      <c r="D12" s="95">
        <v>0.44164551652829243</v>
      </c>
      <c r="E12" s="95">
        <v>0.34374393690883576</v>
      </c>
      <c r="F12" s="95">
        <v>0.27186740158730505</v>
      </c>
      <c r="G12" s="95">
        <v>0.22029507983103502</v>
      </c>
      <c r="H12" s="95">
        <v>0.1849418594129475</v>
      </c>
      <c r="I12" s="95">
        <v>0.16271287990798666</v>
      </c>
      <c r="J12" s="97">
        <f>100*(D12/2-F12)</f>
        <v>-5.1044643323158834</v>
      </c>
    </row>
    <row r="13" spans="1:11">
      <c r="A13" s="98">
        <v>46308</v>
      </c>
      <c r="B13" s="95">
        <v>0.7538162104486148</v>
      </c>
      <c r="C13" s="95">
        <v>0.5732877658764175</v>
      </c>
      <c r="D13" s="95">
        <v>0.44197899853415024</v>
      </c>
      <c r="E13" s="95">
        <v>0.34654788410501136</v>
      </c>
      <c r="F13" s="95">
        <v>0.27846133199986922</v>
      </c>
      <c r="G13" s="95">
        <v>0.23187902921407688</v>
      </c>
      <c r="H13" s="95">
        <v>0.20249556902701804</v>
      </c>
      <c r="I13" s="95">
        <v>0.18687761313938567</v>
      </c>
      <c r="J13" s="97">
        <f>100*(D13/2-F13)</f>
        <v>-5.7471832732794104</v>
      </c>
    </row>
    <row r="14" spans="1:11">
      <c r="A14" s="98">
        <v>46307</v>
      </c>
      <c r="B14" s="95">
        <v>0.76349341209048927</v>
      </c>
      <c r="C14" s="95">
        <v>0.582518778946153</v>
      </c>
      <c r="D14" s="95">
        <v>0.45037157107772074</v>
      </c>
      <c r="E14" s="95">
        <v>0.35361339411039583</v>
      </c>
      <c r="F14" s="95">
        <v>0.28363954671456004</v>
      </c>
      <c r="G14" s="95">
        <v>0.23457849508408146</v>
      </c>
      <c r="H14" s="95">
        <v>0.20214997405287605</v>
      </c>
      <c r="I14" s="95">
        <v>0.18301342640349372</v>
      </c>
      <c r="J14" s="97">
        <f>100*(D14/2-F14)</f>
        <v>-5.845376117569967</v>
      </c>
    </row>
    <row r="15" spans="1:11">
      <c r="A15" s="98">
        <v>46304</v>
      </c>
      <c r="B15" s="95">
        <v>0.76563430365239848</v>
      </c>
      <c r="C15" s="95">
        <v>0.58470974556469324</v>
      </c>
      <c r="D15" s="95">
        <v>0.45346596888832003</v>
      </c>
      <c r="E15" s="95">
        <v>0.358517957059176</v>
      </c>
      <c r="F15" s="95">
        <v>0.29130837872070892</v>
      </c>
      <c r="G15" s="95">
        <v>0.24597293504768691</v>
      </c>
      <c r="H15" s="95">
        <v>0.21816914268193299</v>
      </c>
      <c r="I15" s="95">
        <v>0.20440459965666147</v>
      </c>
      <c r="J15" s="97">
        <f>100*(D15/2-F15)</f>
        <v>-6.4575394276548899</v>
      </c>
    </row>
    <row r="16" spans="1:11">
      <c r="A16" s="98">
        <v>46303</v>
      </c>
      <c r="B16" s="95">
        <v>0.7615645439360168</v>
      </c>
      <c r="C16" s="95">
        <v>0.59051807453427907</v>
      </c>
      <c r="D16" s="95">
        <v>0.46516813391950418</v>
      </c>
      <c r="E16" s="95">
        <v>0.3724846604399743</v>
      </c>
      <c r="F16" s="95">
        <v>0.30411162312828366</v>
      </c>
      <c r="G16" s="95">
        <v>0.25438577703070608</v>
      </c>
      <c r="H16" s="95">
        <v>0.21926934536278209</v>
      </c>
      <c r="I16" s="95">
        <v>0.19574254890495735</v>
      </c>
      <c r="J16" s="97">
        <f>100*(D16/2-F16)</f>
        <v>-7.152755616853157</v>
      </c>
    </row>
    <row r="17" spans="1:11">
      <c r="A17" s="98">
        <v>46295</v>
      </c>
      <c r="B17" s="95">
        <v>0.77841904259812456</v>
      </c>
      <c r="C17" s="95">
        <v>0.60034695460059062</v>
      </c>
      <c r="D17" s="95">
        <v>0.47131265622834406</v>
      </c>
      <c r="E17" s="95">
        <v>0.37759989645229863</v>
      </c>
      <c r="F17" s="95">
        <v>0.31032170978400431</v>
      </c>
      <c r="G17" s="95">
        <v>0.26333321309329771</v>
      </c>
      <c r="H17" s="95">
        <v>0.23211566240215831</v>
      </c>
      <c r="I17" s="95">
        <v>0.21315653829089709</v>
      </c>
      <c r="J17" s="97">
        <f>100*(D17/2-F17)</f>
        <v>-7.4665381669832271</v>
      </c>
    </row>
    <row r="18" spans="1:11">
      <c r="A18" s="98">
        <v>46294</v>
      </c>
      <c r="B18" s="95">
        <v>0.76733638757919964</v>
      </c>
      <c r="C18" s="95">
        <v>0.59473861714942688</v>
      </c>
      <c r="D18" s="95">
        <v>0.4700304018645467</v>
      </c>
      <c r="E18" s="95">
        <v>0.37971781579274366</v>
      </c>
      <c r="F18" s="95">
        <v>0.31505589867793438</v>
      </c>
      <c r="G18" s="95">
        <v>0.27000978057549063</v>
      </c>
      <c r="H18" s="95">
        <v>0.2401651949560748</v>
      </c>
      <c r="I18" s="95">
        <v>0.22212117096353179</v>
      </c>
      <c r="J18" s="97">
        <f>100*(D18/2-F18)</f>
        <v>-8.0040697745661031</v>
      </c>
    </row>
    <row r="19" spans="1:11">
      <c r="A19" s="98">
        <v>46293</v>
      </c>
      <c r="B19" s="95">
        <v>0.77249293172692202</v>
      </c>
      <c r="C19" s="95">
        <v>0.60110572450134758</v>
      </c>
      <c r="D19" s="95">
        <v>0.47826630924010272</v>
      </c>
      <c r="E19" s="95">
        <v>0.39040354927925991</v>
      </c>
      <c r="F19" s="95">
        <v>0.32867423313451427</v>
      </c>
      <c r="G19" s="95">
        <v>0.28691474335898204</v>
      </c>
      <c r="H19" s="95">
        <v>0.26055212581901888</v>
      </c>
      <c r="I19" s="95">
        <v>0.24600587529119644</v>
      </c>
      <c r="J19" s="97">
        <f>100*(D19/2-F19)</f>
        <v>-8.9541078514462917</v>
      </c>
    </row>
    <row r="20" spans="1:13">
      <c r="A20" s="98">
        <v>46289</v>
      </c>
      <c r="B20" s="95">
        <v>0.75499022963495754</v>
      </c>
      <c r="C20" s="95">
        <v>0.58610522431354983</v>
      </c>
      <c r="D20" s="95">
        <v>0.46413682053103611</v>
      </c>
      <c r="E20" s="95">
        <v>0.37577970340550193</v>
      </c>
      <c r="F20" s="95">
        <v>0.31241354450776249</v>
      </c>
      <c r="G20" s="95">
        <v>0.26810142352848976</v>
      </c>
      <c r="H20" s="95">
        <v>0.23852030148671655</v>
      </c>
      <c r="I20" s="95">
        <v>0.22036318992264681</v>
      </c>
      <c r="J20" s="97">
        <f>100*(D20/2-F20)</f>
        <v>-8.0345134242244427</v>
      </c>
    </row>
    <row r="21" spans="1:13">
      <c r="A21" s="98">
        <v>46288</v>
      </c>
      <c r="B21" s="95">
        <v>0.75960339203608629</v>
      </c>
      <c r="C21" s="95">
        <v>0.58831449157955418</v>
      </c>
      <c r="D21" s="95">
        <v>0.46461080133101529</v>
      </c>
      <c r="E21" s="95">
        <v>0.37509588693497142</v>
      </c>
      <c r="F21" s="95">
        <v>0.31109603280589337</v>
      </c>
      <c r="G21" s="95">
        <v>0.26663371187787055</v>
      </c>
      <c r="H21" s="95">
        <v>0.23734351277583743</v>
      </c>
      <c r="I21" s="95">
        <v>0.21986642216299335</v>
      </c>
      <c r="J21" s="97">
        <f>100*(D21/2-F21)</f>
        <v>-7.879063214038573</v>
      </c>
    </row>
    <row r="22" spans="1:13">
      <c r="A22" s="98">
        <v>46287</v>
      </c>
      <c r="B22" s="95">
        <v>0.77372290193088844</v>
      </c>
      <c r="C22" s="95">
        <v>0.60016776923851789</v>
      </c>
      <c r="D22" s="95">
        <v>0.47394668610635904</v>
      </c>
      <c r="E22" s="95">
        <v>0.38161870593067704</v>
      </c>
      <c r="F22" s="95">
        <v>0.3145174223145708</v>
      </c>
      <c r="G22" s="95">
        <v>0.26671835443596681</v>
      </c>
      <c r="H22" s="95">
        <v>0.23394853420300521</v>
      </c>
      <c r="I22" s="95">
        <v>0.21297167919442916</v>
      </c>
      <c r="J22" s="97">
        <f>100*(D22/2-F22)</f>
        <v>-7.7544079261391285</v>
      </c>
    </row>
    <row r="23" spans="1:13">
      <c r="A23" s="98">
        <v>46286</v>
      </c>
      <c r="B23" s="95">
        <v>0.79252821637676085</v>
      </c>
      <c r="C23" s="95">
        <v>0.61878305770499442</v>
      </c>
      <c r="D23" s="95">
        <v>0.49293404138081032</v>
      </c>
      <c r="E23" s="95">
        <v>0.40139437724254456</v>
      </c>
      <c r="F23" s="95">
        <v>0.33537927431000192</v>
      </c>
      <c r="G23" s="95">
        <v>0.28885695608372952</v>
      </c>
      <c r="H23" s="95">
        <v>0.25745184623300532</v>
      </c>
      <c r="I23" s="95">
        <v>0.2378291800101282</v>
      </c>
      <c r="J23" s="97">
        <f>100*(D23/2-F23)</f>
        <v>-8.8912253619596768</v>
      </c>
    </row>
    <row r="24" spans="1:13">
      <c r="A24" s="98">
        <v>46283</v>
      </c>
      <c r="B24" s="95">
        <v>0.7821143073763861</v>
      </c>
      <c r="C24" s="95">
        <v>0.60625278501062008</v>
      </c>
      <c r="D24" s="95">
        <v>0.47968988245261523</v>
      </c>
      <c r="E24" s="95">
        <v>0.38882653208530105</v>
      </c>
      <c r="F24" s="95">
        <v>0.32482995971327777</v>
      </c>
      <c r="G24" s="95">
        <v>0.28154223185848992</v>
      </c>
      <c r="H24" s="95">
        <v>0.25436111873408485</v>
      </c>
      <c r="I24" s="95">
        <v>0.23962420526973838</v>
      </c>
      <c r="J24" s="97">
        <f>100*(D24/2-F24)</f>
        <v>-8.4985018486970159</v>
      </c>
    </row>
    <row r="25" spans="1:13">
      <c r="A25" s="98">
        <v>46282</v>
      </c>
      <c r="B25" s="95">
        <v>0.78316873186123837</v>
      </c>
      <c r="C25" s="95">
        <v>0.60835399939000045</v>
      </c>
      <c r="D25" s="95">
        <v>0.48200766578202536</v>
      </c>
      <c r="E25" s="95">
        <v>0.39055231970751692</v>
      </c>
      <c r="F25" s="95">
        <v>0.32521428854742629</v>
      </c>
      <c r="G25" s="95">
        <v>0.27995883451020176</v>
      </c>
      <c r="H25" s="95">
        <v>0.25038302557298953</v>
      </c>
      <c r="I25" s="95">
        <v>0.23309509999378797</v>
      </c>
      <c r="J25" s="97">
        <f>100*(D25/2-F25)</f>
        <v>-8.4210455656413608</v>
      </c>
      <c r="K25" s="1"/>
      <c r="L25" s="1"/>
      <c r="M25" s="1"/>
    </row>
    <row r="26" spans="1:13">
      <c r="A26" s="98">
        <v>46281</v>
      </c>
      <c r="B26" s="95">
        <v>0.78754282695310485</v>
      </c>
      <c r="C26" s="95">
        <v>0.60924046169207413</v>
      </c>
      <c r="D26" s="95">
        <v>0.4799348736416742</v>
      </c>
      <c r="E26" s="95">
        <v>0.38616098262284804</v>
      </c>
      <c r="F26" s="95">
        <v>0.31927604181126901</v>
      </c>
      <c r="G26" s="95">
        <v>0.27336064735335941</v>
      </c>
      <c r="H26" s="95">
        <v>0.24407956055591451</v>
      </c>
      <c r="I26" s="95">
        <v>0.22803395830811923</v>
      </c>
      <c r="J26" s="97">
        <f>100*(D26/2-F26)</f>
        <v>-7.9308604990431908</v>
      </c>
      <c r="K26" s="95"/>
      <c r="L26" s="95"/>
      <c r="M26" s="95"/>
    </row>
    <row r="27" spans="1:13">
      <c r="A27" s="98">
        <v>46280</v>
      </c>
      <c r="B27" s="95">
        <v>0.79230931840487573</v>
      </c>
      <c r="C27" s="95">
        <v>0.61243369006515946</v>
      </c>
      <c r="D27" s="95">
        <v>0.48169210775030136</v>
      </c>
      <c r="E27" s="95">
        <v>0.38635522944396117</v>
      </c>
      <c r="F27" s="95">
        <v>0.31757963912851328</v>
      </c>
      <c r="G27" s="95">
        <v>0.26930719973518324</v>
      </c>
      <c r="H27" s="95">
        <v>0.23713530477150635</v>
      </c>
      <c r="I27" s="95">
        <v>0.21768034640688194</v>
      </c>
      <c r="J27" s="97">
        <f>100*(D27/2-F27)</f>
        <v>-7.6733585253362602</v>
      </c>
    </row>
    <row r="28" spans="1:13">
      <c r="A28" s="98">
        <v>46279</v>
      </c>
      <c r="B28" s="95">
        <v>0.80118592403052569</v>
      </c>
      <c r="C28" s="95">
        <v>0.62048932728168471</v>
      </c>
      <c r="D28" s="95">
        <v>0.48919081957649024</v>
      </c>
      <c r="E28" s="95">
        <v>0.39349257167963336</v>
      </c>
      <c r="F28" s="95">
        <v>0.32450541103808406</v>
      </c>
      <c r="G28" s="95">
        <v>0.2761375114365292</v>
      </c>
      <c r="H28" s="95">
        <v>0.24395901907540263</v>
      </c>
      <c r="I28" s="95">
        <v>0.22456261800598032</v>
      </c>
      <c r="J28" s="97">
        <f>100*(D28/2-F28)</f>
        <v>-7.9910001249838931</v>
      </c>
    </row>
    <row r="29" spans="1:13">
      <c r="A29" s="98">
        <v>46276</v>
      </c>
      <c r="B29" s="95">
        <v>0.79090917128129345</v>
      </c>
      <c r="C29" s="95">
        <v>0.60934931447548313</v>
      </c>
      <c r="D29" s="95">
        <v>0.47689303813113204</v>
      </c>
      <c r="E29" s="95">
        <v>0.3800014130193734</v>
      </c>
      <c r="F29" s="95">
        <v>0.31001808901782413</v>
      </c>
      <c r="G29" s="95">
        <v>0.261057843244344</v>
      </c>
      <c r="H29" s="95">
        <v>0.22885848641668627</v>
      </c>
      <c r="I29" s="95">
        <v>0.21012297888520926</v>
      </c>
      <c r="J29" s="97">
        <f>100*(D29/2-F29)</f>
        <v>-7.1571569952258107</v>
      </c>
      <c r="K29" s="95"/>
      <c r="L29" s="95"/>
      <c r="M29" s="95"/>
    </row>
    <row r="30" spans="1:13">
      <c r="A30" s="98">
        <v>46275</v>
      </c>
      <c r="B30" s="95">
        <v>0.78439459076457441</v>
      </c>
      <c r="C30" s="95">
        <v>0.60591242938364109</v>
      </c>
      <c r="D30" s="95">
        <v>0.47562655275948518</v>
      </c>
      <c r="E30" s="95">
        <v>0.37992844915638035</v>
      </c>
      <c r="F30" s="95">
        <v>0.31006823931204996</v>
      </c>
      <c r="G30" s="95">
        <v>0.26008275910332568</v>
      </c>
      <c r="H30" s="95">
        <v>0.2256811784542827</v>
      </c>
      <c r="I30" s="95">
        <v>0.20361429603578607</v>
      </c>
      <c r="J30" s="97">
        <f>100*(D30/2-F30)</f>
        <v>-7.2254962932307372</v>
      </c>
      <c r="K30" s="1"/>
      <c r="L30" s="1"/>
      <c r="M30" s="1"/>
    </row>
    <row r="31" spans="1:13">
      <c r="A31" s="98">
        <v>46274</v>
      </c>
      <c r="B31" s="95">
        <v>0.80535476656167582</v>
      </c>
      <c r="C31" s="95">
        <v>0.62694113076485847</v>
      </c>
      <c r="D31" s="95">
        <v>0.49526528886748156</v>
      </c>
      <c r="E31" s="95">
        <v>0.39690675822616206</v>
      </c>
      <c r="F31" s="95">
        <v>0.32328230542069392</v>
      </c>
      <c r="G31" s="95">
        <v>0.26860716226703985</v>
      </c>
      <c r="H31" s="95">
        <v>0.22879651506719778</v>
      </c>
      <c r="I31" s="95">
        <v>0.20083868795838589</v>
      </c>
      <c r="J31" s="97">
        <f>100*(D31/2-F31)</f>
        <v>-7.5649660986953133</v>
      </c>
    </row>
    <row r="32" spans="1:13">
      <c r="A32" s="98">
        <v>46273</v>
      </c>
      <c r="B32" s="95">
        <v>0.81137951601920077</v>
      </c>
      <c r="C32" s="95">
        <v>0.62851921491758378</v>
      </c>
      <c r="D32" s="95">
        <v>0.49408028467820553</v>
      </c>
      <c r="E32" s="95">
        <v>0.39441198383325826</v>
      </c>
      <c r="F32" s="95">
        <v>0.32078458394829301</v>
      </c>
      <c r="G32" s="95">
        <v>0.26729306304639144</v>
      </c>
      <c r="H32" s="95">
        <v>0.22972378487226464</v>
      </c>
      <c r="I32" s="95">
        <v>0.20490673471399079</v>
      </c>
      <c r="J32" s="97">
        <f>100*(D32/2-F32)</f>
        <v>-7.3744441609190243</v>
      </c>
      <c r="K32" s="1"/>
      <c r="L32" s="1"/>
      <c r="M32" s="1"/>
    </row>
    <row r="33" spans="1:13">
      <c r="A33" s="98">
        <v>46272</v>
      </c>
      <c r="B33" s="95">
        <v>0.81129417737810217</v>
      </c>
      <c r="C33" s="95">
        <v>0.62666401816338602</v>
      </c>
      <c r="D33" s="95">
        <v>0.49144445942580739</v>
      </c>
      <c r="E33" s="95">
        <v>0.391919093695138</v>
      </c>
      <c r="F33" s="95">
        <v>0.31932502300132604</v>
      </c>
      <c r="G33" s="95">
        <v>0.26772262861899065</v>
      </c>
      <c r="H33" s="95">
        <v>0.23283883542604555</v>
      </c>
      <c r="I33" s="95">
        <v>0.21140381697671384</v>
      </c>
      <c r="J33" s="97">
        <f>100*(D33/2-F33)</f>
        <v>-7.3602793288422337</v>
      </c>
    </row>
    <row r="34" spans="1:13">
      <c r="A34" s="98">
        <v>46269</v>
      </c>
      <c r="B34" s="95">
        <v>0.81062521296987811</v>
      </c>
      <c r="C34" s="95">
        <v>0.63187873583762366</v>
      </c>
      <c r="D34" s="95">
        <v>0.49986201004288344</v>
      </c>
      <c r="E34" s="95">
        <v>0.40113795017458265</v>
      </c>
      <c r="F34" s="95">
        <v>0.32711157438183913</v>
      </c>
      <c r="G34" s="95">
        <v>0.27198962741206412</v>
      </c>
      <c r="H34" s="95">
        <v>0.23168132188532331</v>
      </c>
      <c r="I34" s="95">
        <v>0.20317117951783326</v>
      </c>
      <c r="J34" s="97">
        <f>100*(D34/2-F34)</f>
        <v>-7.7180569360397406</v>
      </c>
      <c r="K34" s="1"/>
      <c r="L34" s="1"/>
      <c r="M34" s="1"/>
    </row>
    <row r="35" spans="1:13">
      <c r="A35" s="98">
        <v>46268</v>
      </c>
      <c r="B35" s="95">
        <v>0.8006330339054184</v>
      </c>
      <c r="C35" s="95">
        <v>0.61818031460917711</v>
      </c>
      <c r="D35" s="95">
        <v>0.48443749284037763</v>
      </c>
      <c r="E35" s="95">
        <v>0.38580851854747156</v>
      </c>
      <c r="F35" s="95">
        <v>0.31360598628719871</v>
      </c>
      <c r="G35" s="95">
        <v>0.26194923132173775</v>
      </c>
      <c r="H35" s="95">
        <v>0.22662503379497667</v>
      </c>
      <c r="I35" s="95">
        <v>0.20443491927930091</v>
      </c>
      <c r="J35" s="97">
        <f>100*(D35/2-F35)</f>
        <v>-7.13872398670099</v>
      </c>
    </row>
    <row r="36" spans="1:16">
      <c r="A36" s="98">
        <v>46267</v>
      </c>
      <c r="B36" s="95">
        <v>0.81899498148835925</v>
      </c>
      <c r="C36" s="95">
        <v>0.63955740872983791</v>
      </c>
      <c r="D36" s="95">
        <v>0.50799096796384879</v>
      </c>
      <c r="E36" s="95">
        <v>0.41074100567478045</v>
      </c>
      <c r="F36" s="95">
        <v>0.33913072078878792</v>
      </c>
      <c r="G36" s="95">
        <v>0.28728926953867839</v>
      </c>
      <c r="H36" s="95">
        <v>0.25103352079886698</v>
      </c>
      <c r="I36" s="95">
        <v>0.22722992367253969</v>
      </c>
      <c r="J36" s="97">
        <f>100*(D36/2-F36)</f>
        <v>-8.5135236806863528</v>
      </c>
      <c r="K36" s="1"/>
      <c r="L36" s="1"/>
      <c r="M36" s="1"/>
    </row>
    <row r="37" spans="1:16">
      <c r="A37" s="98">
        <v>46266</v>
      </c>
      <c r="B37" s="95">
        <v>0.82685132601903755</v>
      </c>
      <c r="C37" s="95">
        <v>0.64616035374820635</v>
      </c>
      <c r="D37" s="95">
        <v>0.51430632309981972</v>
      </c>
      <c r="E37" s="95">
        <v>0.41761492062217487</v>
      </c>
      <c r="F37" s="95">
        <v>0.34732456555376379</v>
      </c>
      <c r="G37" s="95">
        <v>0.29748375783511283</v>
      </c>
      <c r="H37" s="95">
        <v>0.26381439899429804</v>
      </c>
      <c r="I37" s="95">
        <v>0.24306357303597137</v>
      </c>
      <c r="J37" s="97">
        <f>100*(D37/2-F37)</f>
        <v>-9.0171404003853937</v>
      </c>
      <c r="K37" s="1"/>
      <c r="L37" s="1"/>
      <c r="M37" s="1"/>
    </row>
    <row r="38" spans="1:16">
      <c r="A38" s="98">
        <v>46265</v>
      </c>
      <c r="B38" s="95">
        <v>0.84441172889638128</v>
      </c>
      <c r="C38" s="95">
        <v>0.65848555333561731</v>
      </c>
      <c r="D38" s="95">
        <v>0.52361869546864326</v>
      </c>
      <c r="E38" s="95">
        <v>0.42586079564755153</v>
      </c>
      <c r="F38" s="95">
        <v>0.35625864164427279</v>
      </c>
      <c r="G38" s="95">
        <v>0.30866694648336446</v>
      </c>
      <c r="H38" s="95">
        <v>0.27855733926158055</v>
      </c>
      <c r="I38" s="95">
        <v>0.26234141342863948</v>
      </c>
      <c r="J38" s="97">
        <f>100*(D38/2-F38)</f>
        <v>-9.4449293909951155</v>
      </c>
      <c r="K38" s="1"/>
      <c r="L38" s="1"/>
      <c r="M38" s="1"/>
    </row>
    <row r="39" spans="1:16">
      <c r="A39" s="98">
        <v>46262</v>
      </c>
      <c r="B39" s="95">
        <v>0.8416913268967412</v>
      </c>
      <c r="C39" s="95">
        <v>0.65829949387888997</v>
      </c>
      <c r="D39" s="95">
        <v>0.52482313457214902</v>
      </c>
      <c r="E39" s="95">
        <v>0.42740675067041001</v>
      </c>
      <c r="F39" s="95">
        <v>0.35716278346742136</v>
      </c>
      <c r="G39" s="95">
        <v>0.30802813494252734</v>
      </c>
      <c r="H39" s="95">
        <v>0.27560359078048702</v>
      </c>
      <c r="I39" s="95">
        <v>0.25649314369600718</v>
      </c>
      <c r="J39" s="97">
        <f>100*(D39/2-F39)</f>
        <v>-9.4751216181346862</v>
      </c>
      <c r="K39" s="1"/>
      <c r="L39" s="1"/>
      <c r="M39" s="1"/>
    </row>
    <row r="40" spans="1:16">
      <c r="A40" s="98">
        <v>46261</v>
      </c>
      <c r="B40" s="95">
        <v>0.84593309431295638</v>
      </c>
      <c r="C40" s="95">
        <v>0.65525306539268735</v>
      </c>
      <c r="D40" s="95">
        <v>0.51602730706954492</v>
      </c>
      <c r="E40" s="95">
        <v>0.41423182188389895</v>
      </c>
      <c r="F40" s="95">
        <v>0.34092753524455532</v>
      </c>
      <c r="G40" s="95">
        <v>0.29004445169239745</v>
      </c>
      <c r="H40" s="95">
        <v>0.25716868408108917</v>
      </c>
      <c r="I40" s="95">
        <v>0.2388421763770423</v>
      </c>
      <c r="J40" s="97">
        <f>100*(D40/2-F40)</f>
        <v>-8.2913881709782871</v>
      </c>
      <c r="K40" s="1"/>
      <c r="L40" s="1"/>
      <c r="M40" s="1"/>
    </row>
    <row r="41" spans="1:16">
      <c r="A41" s="98">
        <v>46260</v>
      </c>
      <c r="B41" s="95">
        <v>0.83965909394578775</v>
      </c>
      <c r="C41" s="95">
        <v>0.66041142958058785</v>
      </c>
      <c r="D41" s="95">
        <v>0.53036964197332792</v>
      </c>
      <c r="E41" s="95">
        <v>0.4356206036334862</v>
      </c>
      <c r="F41" s="95">
        <v>0.36719338720282058</v>
      </c>
      <c r="G41" s="95">
        <v>0.31895106619056679</v>
      </c>
      <c r="H41" s="95">
        <v>0.28645924941274914</v>
      </c>
      <c r="I41" s="95">
        <v>0.26634814895226988</v>
      </c>
      <c r="J41" s="97">
        <f>100*(D41/2-F41)</f>
        <v>-10.200856621615662</v>
      </c>
    </row>
    <row r="42" spans="1:16">
      <c r="A42" s="98">
        <v>46259</v>
      </c>
      <c r="B42" s="95">
        <v>0.82639016177833002</v>
      </c>
      <c r="C42" s="95">
        <v>0.64672943642804936</v>
      </c>
      <c r="D42" s="95">
        <v>0.51678342321345738</v>
      </c>
      <c r="E42" s="95">
        <v>0.42283138985710456</v>
      </c>
      <c r="F42" s="95">
        <v>0.35603755870467979</v>
      </c>
      <c r="G42" s="95">
        <v>0.31032535937759342</v>
      </c>
      <c r="H42" s="95">
        <v>0.28122813450273365</v>
      </c>
      <c r="I42" s="95">
        <v>0.26524024800633828</v>
      </c>
      <c r="J42" s="97">
        <f>100*(D42/2-F42)</f>
        <v>-9.7645847097951091</v>
      </c>
    </row>
    <row r="43" spans="1:16">
      <c r="A43" s="98">
        <v>46258</v>
      </c>
      <c r="B43" s="95">
        <v>0.82624244037455052</v>
      </c>
      <c r="C43" s="95">
        <v>0.64868590534245851</v>
      </c>
      <c r="D43" s="95">
        <v>0.51957988247549336</v>
      </c>
      <c r="E43" s="95">
        <v>0.4253126064778292</v>
      </c>
      <c r="F43" s="95">
        <v>0.35713153048119639</v>
      </c>
      <c r="G43" s="95">
        <v>0.30906088694713074</v>
      </c>
      <c r="H43" s="95">
        <v>0.27677909483746199</v>
      </c>
      <c r="I43" s="95">
        <v>0.25698241463234051</v>
      </c>
      <c r="J43" s="97">
        <f>100*(D43/2-F43)</f>
        <v>-9.7341589243449711</v>
      </c>
    </row>
    <row r="44" spans="1:16">
      <c r="A44" s="98">
        <v>46255</v>
      </c>
      <c r="B44" s="95">
        <v>0.81455343821794846</v>
      </c>
      <c r="C44" s="95">
        <v>0.6374219529541516</v>
      </c>
      <c r="D44" s="95">
        <v>0.50904562882674065</v>
      </c>
      <c r="E44" s="95">
        <v>0.41584616455918999</v>
      </c>
      <c r="F44" s="95">
        <v>0.34908253328245986</v>
      </c>
      <c r="G44" s="95">
        <v>0.30276251310753866</v>
      </c>
      <c r="H44" s="95">
        <v>0.27251575639149528</v>
      </c>
      <c r="I44" s="95">
        <v>0.25495658705086033</v>
      </c>
      <c r="J44" s="97">
        <f>100*(D44/2-F44)</f>
        <v>-9.4559718869089533</v>
      </c>
    </row>
    <row r="45" spans="1:16">
      <c r="A45" s="98">
        <v>46254</v>
      </c>
      <c r="B45" s="95">
        <v>0.80973521583656538</v>
      </c>
      <c r="C45" s="95">
        <v>0.62811860560118693</v>
      </c>
      <c r="D45" s="95">
        <v>0.49696010234071264</v>
      </c>
      <c r="E45" s="95">
        <v>0.40262787002718303</v>
      </c>
      <c r="F45" s="95">
        <v>0.33639130357643299</v>
      </c>
      <c r="G45" s="95">
        <v>0.29226366556582972</v>
      </c>
      <c r="H45" s="95">
        <v>0.26582341300276391</v>
      </c>
      <c r="I45" s="95">
        <v>0.25354053827466649</v>
      </c>
      <c r="J45" s="97">
        <f>100*(D45/2-F45)</f>
        <v>-8.7911252406076663</v>
      </c>
      <c r="K45" s="1"/>
    </row>
    <row r="46" spans="1:16">
      <c r="A46" s="98">
        <v>46253</v>
      </c>
      <c r="B46" s="95">
        <v>0.81112181615647239</v>
      </c>
      <c r="C46" s="95">
        <v>0.63635695407715853</v>
      </c>
      <c r="D46" s="95">
        <v>0.50990221906997446</v>
      </c>
      <c r="E46" s="95">
        <v>0.41829217821784992</v>
      </c>
      <c r="F46" s="95">
        <v>0.35286633137638845</v>
      </c>
      <c r="G46" s="95">
        <v>0.30770106128952812</v>
      </c>
      <c r="H46" s="95">
        <v>0.27849356136812897</v>
      </c>
      <c r="I46" s="95">
        <v>0.26192919763153255</v>
      </c>
      <c r="J46" s="97">
        <f>100*(D46/2-F46)</f>
        <v>-9.7915221841401223</v>
      </c>
      <c r="K46" s="1"/>
      <c r="L46" s="1"/>
      <c r="M46" s="1"/>
      <c r="N46" s="1"/>
      <c r="O46" s="1"/>
      <c r="P46" s="1"/>
    </row>
    <row r="47" spans="1:16">
      <c r="A47" s="98">
        <v>46252</v>
      </c>
      <c r="B47" s="95">
        <v>0.8038599834610467</v>
      </c>
      <c r="C47" s="95">
        <v>0.63215657551397753</v>
      </c>
      <c r="D47" s="95">
        <v>0.50810002036235646</v>
      </c>
      <c r="E47" s="95">
        <v>0.41822911940155216</v>
      </c>
      <c r="F47" s="95">
        <v>0.35384161167663852</v>
      </c>
      <c r="G47" s="95">
        <v>0.3089562976907454</v>
      </c>
      <c r="H47" s="95">
        <v>0.27922064674753799</v>
      </c>
      <c r="I47" s="95">
        <v>0.26129758272307502</v>
      </c>
      <c r="J47" s="97">
        <f>100*(D47/2-F47)</f>
        <v>-9.9791601495460291</v>
      </c>
      <c r="K47" s="1"/>
    </row>
    <row r="48" spans="1:16">
      <c r="A48" s="98">
        <v>46248</v>
      </c>
      <c r="B48" s="95">
        <v>0.81381427891251157</v>
      </c>
      <c r="C48" s="95">
        <v>0.62866408501838578</v>
      </c>
      <c r="D48" s="95">
        <v>0.49391614087874514</v>
      </c>
      <c r="E48" s="95">
        <v>0.39584003809141399</v>
      </c>
      <c r="F48" s="95">
        <v>0.32566807783822305</v>
      </c>
      <c r="G48" s="95">
        <v>0.27742991545399986</v>
      </c>
      <c r="H48" s="95">
        <v>0.24676918957302374</v>
      </c>
      <c r="I48" s="95">
        <v>0.23026290283828654</v>
      </c>
      <c r="J48" s="97">
        <f>100*(D48/2-F48)</f>
        <v>-7.8710007398850479</v>
      </c>
    </row>
    <row r="49" spans="1:16">
      <c r="A49" s="98">
        <v>46247</v>
      </c>
      <c r="B49" s="95">
        <v>0.83425544133755358</v>
      </c>
      <c r="C49" s="95">
        <v>0.64339934671913035</v>
      </c>
      <c r="D49" s="95">
        <v>0.50413994091976644</v>
      </c>
      <c r="E49" s="95">
        <v>0.4025488797680663</v>
      </c>
      <c r="F49" s="95">
        <v>0.32977694889791898</v>
      </c>
      <c r="G49" s="95">
        <v>0.27983088051543592</v>
      </c>
      <c r="H49" s="95">
        <v>0.24834898320075527</v>
      </c>
      <c r="I49" s="95">
        <v>0.23188816424421588</v>
      </c>
      <c r="J49" s="97">
        <f>100*(D49/2-F49)</f>
        <v>-7.7706978438035756</v>
      </c>
    </row>
    <row r="50" spans="1:16">
      <c r="A50" s="98">
        <v>46246</v>
      </c>
      <c r="B50" s="95">
        <v>0.84560827534954264</v>
      </c>
      <c r="C50" s="95">
        <v>0.65779988964728031</v>
      </c>
      <c r="D50" s="95">
        <v>0.52097092608024509</v>
      </c>
      <c r="E50" s="95">
        <v>0.42115185970340652</v>
      </c>
      <c r="F50" s="95">
        <v>0.34941408009069197</v>
      </c>
      <c r="G50" s="95">
        <v>0.29967922817798587</v>
      </c>
      <c r="H50" s="95">
        <v>0.26752527987355101</v>
      </c>
      <c r="I50" s="95">
        <v>0.24950160766321994</v>
      </c>
      <c r="J50" s="97">
        <f>100*(D50/2-F50)</f>
        <v>-8.8928617050569425</v>
      </c>
    </row>
    <row r="51" spans="1:16">
      <c r="A51" s="98">
        <v>46245</v>
      </c>
      <c r="B51" s="95">
        <v>0.86426605746971674</v>
      </c>
      <c r="C51" s="95">
        <v>0.67423382526867259</v>
      </c>
      <c r="D51" s="95">
        <v>0.53637490570996182</v>
      </c>
      <c r="E51" s="95">
        <v>0.43658491409731082</v>
      </c>
      <c r="F51" s="95">
        <v>0.36584879948017401</v>
      </c>
      <c r="G51" s="95">
        <v>0.31800138795605482</v>
      </c>
      <c r="H51" s="95">
        <v>0.28850064136104048</v>
      </c>
      <c r="I51" s="95">
        <v>0.27372331577210196</v>
      </c>
      <c r="J51" s="97">
        <f>100*(D51/2-F51)</f>
        <v>-9.7661346625193097</v>
      </c>
    </row>
    <row r="52" spans="1:10">
      <c r="A52" s="94">
        <v>46244</v>
      </c>
      <c r="B52" s="95">
        <v>0.85521617068981903</v>
      </c>
      <c r="C52" s="95">
        <v>0.66356103656930598</v>
      </c>
      <c r="D52" s="95">
        <v>0.52438795960231699</v>
      </c>
      <c r="E52" s="95">
        <v>0.423659285668399</v>
      </c>
      <c r="F52" s="95">
        <v>0.35244848329954398</v>
      </c>
      <c r="G52" s="95">
        <v>0.30468216875186499</v>
      </c>
      <c r="H52" s="95">
        <v>0.27589268752856</v>
      </c>
      <c r="I52" s="95">
        <v>0.26249228604586999</v>
      </c>
      <c r="J52" s="97">
        <f>100*(D52/2-F52)</f>
        <v>-9.0254503498385485</v>
      </c>
    </row>
    <row r="53" spans="1:10">
      <c r="A53" s="94">
        <v>46241</v>
      </c>
      <c r="B53" s="95">
        <v>0.87246518100528903</v>
      </c>
      <c r="C53" s="95">
        <v>0.677597850330794</v>
      </c>
      <c r="D53" s="95">
        <v>0.53553301796697395</v>
      </c>
      <c r="E53" s="95">
        <v>0.432073565357391</v>
      </c>
      <c r="F53" s="95">
        <v>0.35821452049901298</v>
      </c>
      <c r="G53" s="95">
        <v>0.30786940748071301</v>
      </c>
      <c r="H53" s="95">
        <v>0.27661538995604401</v>
      </c>
      <c r="I53" s="95">
        <v>0.26095950769375997</v>
      </c>
      <c r="J53" s="97">
        <f>100*(D53/2-F53)</f>
        <v>-9.0448011515526012</v>
      </c>
    </row>
    <row r="54" spans="1:10">
      <c r="A54" s="94">
        <v>46240</v>
      </c>
      <c r="B54" s="95">
        <v>0.88304246358975802</v>
      </c>
      <c r="C54" s="95">
        <v>0.68554429356587998</v>
      </c>
      <c r="D54" s="95">
        <v>0.54182020370070305</v>
      </c>
      <c r="E54" s="95">
        <v>0.43761478155295802</v>
      </c>
      <c r="F54" s="95">
        <v>0.36391493623596999</v>
      </c>
      <c r="G54" s="95">
        <v>0.31462830136571301</v>
      </c>
      <c r="H54" s="95">
        <v>0.28528887274980003</v>
      </c>
      <c r="I54" s="95">
        <v>0.27229207899878699</v>
      </c>
      <c r="J54" s="97">
        <f>100*(D54/2-F54)</f>
        <v>-9.3004834385618462</v>
      </c>
    </row>
    <row r="55" spans="1:10">
      <c r="A55" s="94">
        <v>46239</v>
      </c>
      <c r="B55" s="95">
        <v>0.86460393396481205</v>
      </c>
      <c r="C55" s="95">
        <v>0.67123479574258504</v>
      </c>
      <c r="D55" s="95">
        <v>0.53089642601421505</v>
      </c>
      <c r="E55" s="95">
        <v>0.42949776792918798</v>
      </c>
      <c r="F55" s="95">
        <v>0.35810063722716301</v>
      </c>
      <c r="G55" s="95">
        <v>0.31063641104678302</v>
      </c>
      <c r="H55" s="95">
        <v>0.28263858735964498</v>
      </c>
      <c r="I55" s="95">
        <v>0.27050017082335798</v>
      </c>
      <c r="J55" s="97">
        <f>100*(D55/2-F55)</f>
        <v>-9.2652424220055494</v>
      </c>
    </row>
    <row r="56" spans="1:10">
      <c r="A56" s="94">
        <v>46238</v>
      </c>
      <c r="B56" s="95">
        <v>0.86661188122621602</v>
      </c>
      <c r="C56" s="95">
        <v>0.66864431192504004</v>
      </c>
      <c r="D56" s="95">
        <v>0.52414050712702698</v>
      </c>
      <c r="E56" s="95">
        <v>0.41897535837599598</v>
      </c>
      <c r="F56" s="95">
        <v>0.344279604378874</v>
      </c>
      <c r="G56" s="95">
        <v>0.294130883258371</v>
      </c>
      <c r="H56" s="95">
        <v>0.264260255903501</v>
      </c>
      <c r="I56" s="95">
        <v>0.251275300720459</v>
      </c>
      <c r="J56" s="97">
        <f>100*(D56/2-F56)</f>
        <v>-8.2209350815360516</v>
      </c>
    </row>
    <row r="57" spans="1:10">
      <c r="A57" s="94">
        <v>46237</v>
      </c>
      <c r="B57" s="95">
        <v>0.87673802386567301</v>
      </c>
      <c r="C57" s="95">
        <v>0.67077598317989995</v>
      </c>
      <c r="D57" s="95">
        <v>0.52297825495453498</v>
      </c>
      <c r="E57" s="95">
        <v>0.41975713520545299</v>
      </c>
      <c r="F57" s="95">
        <v>0.35280119013112399</v>
      </c>
      <c r="G57" s="95">
        <v>0.31634659877346999</v>
      </c>
      <c r="H57" s="95">
        <v>0.30545942958463601</v>
      </c>
      <c r="I57" s="95">
        <v>0.314984035790696</v>
      </c>
      <c r="J57" s="97">
        <f>100*(D57/2-F57)</f>
        <v>-9.1312062653856501</v>
      </c>
    </row>
    <row r="58" spans="1:10">
      <c r="A58" s="94">
        <v>46234</v>
      </c>
      <c r="B58" s="95">
        <v>0.84603040877320701</v>
      </c>
      <c r="C58" s="95">
        <v>0.65571079543806099</v>
      </c>
      <c r="D58" s="95">
        <v>0.51871100239247903</v>
      </c>
      <c r="E58" s="95">
        <v>0.42118910087101102</v>
      </c>
      <c r="F58" s="95">
        <v>0.35437357863206498</v>
      </c>
      <c r="G58" s="95">
        <v>0.31226260243940801</v>
      </c>
      <c r="H58" s="95">
        <v>0.29033036526982398</v>
      </c>
      <c r="I58" s="95">
        <v>0.28476553549989297</v>
      </c>
      <c r="J58" s="97">
        <f>100*(D58/2-F58)</f>
        <v>-9.5018077435825461</v>
      </c>
    </row>
    <row r="59" spans="1:10">
      <c r="A59" s="94">
        <v>46233</v>
      </c>
      <c r="B59" s="95">
        <v>0.86174809809792197</v>
      </c>
      <c r="C59" s="95">
        <v>0.66512920742380899</v>
      </c>
      <c r="D59" s="95">
        <v>0.52412845851194301</v>
      </c>
      <c r="E59" s="95">
        <v>0.42502843724411898</v>
      </c>
      <c r="F59" s="95">
        <v>0.35928692098673798</v>
      </c>
      <c r="G59" s="95">
        <v>0.32106578312782602</v>
      </c>
      <c r="H59" s="95">
        <v>0.30576144015831402</v>
      </c>
      <c r="I59" s="95">
        <v>0.30909504980673602</v>
      </c>
      <c r="J59" s="97">
        <f>100*(D59/2-F59)</f>
        <v>-9.7222691730766471</v>
      </c>
    </row>
    <row r="60" spans="1:10">
      <c r="A60" s="94">
        <v>46232</v>
      </c>
      <c r="B60" s="95">
        <v>0.85491335495849996</v>
      </c>
      <c r="C60" s="95">
        <v>0.662408424654785</v>
      </c>
      <c r="D60" s="95">
        <v>0.52217175791194803</v>
      </c>
      <c r="E60" s="95">
        <v>0.42015478428546099</v>
      </c>
      <c r="F60" s="95">
        <v>0.34744609797246601</v>
      </c>
      <c r="G60" s="95">
        <v>0.29802252069277901</v>
      </c>
      <c r="H60" s="95">
        <v>0.26750827113198999</v>
      </c>
      <c r="I60" s="95">
        <v>0.25244956485617198</v>
      </c>
      <c r="J60" s="97">
        <f>100*(D60/2-F60)</f>
        <v>-8.6360219016491993</v>
      </c>
    </row>
    <row r="61" spans="1:10">
      <c r="A61" s="94">
        <v>46231</v>
      </c>
      <c r="B61" s="95">
        <v>0.84566952527166195</v>
      </c>
      <c r="C61" s="95">
        <v>0.65418822630636997</v>
      </c>
      <c r="D61" s="95">
        <v>0.51536801404571098</v>
      </c>
      <c r="E61" s="95">
        <v>0.41526548638529398</v>
      </c>
      <c r="F61" s="95">
        <v>0.34503364843911599</v>
      </c>
      <c r="G61" s="95">
        <v>0.298652915950403</v>
      </c>
      <c r="H61" s="95">
        <v>0.27166918035020399</v>
      </c>
      <c r="I61" s="95">
        <v>0.26045465743948398</v>
      </c>
      <c r="J61" s="97">
        <f>100*(D61/2-F61)</f>
        <v>-8.7349641416260511</v>
      </c>
    </row>
    <row r="62" spans="1:10">
      <c r="A62" s="94">
        <v>46230</v>
      </c>
      <c r="B62" s="95">
        <v>0.84790582822727101</v>
      </c>
      <c r="C62" s="95">
        <v>0.656928830468826</v>
      </c>
      <c r="D62" s="95">
        <v>0.51914221996347498</v>
      </c>
      <c r="E62" s="95">
        <v>0.42066405356377601</v>
      </c>
      <c r="F62" s="95">
        <v>0.35270203060127597</v>
      </c>
      <c r="G62" s="95">
        <v>0.30926008701125801</v>
      </c>
      <c r="H62" s="95">
        <v>0.285852221896227</v>
      </c>
      <c r="I62" s="95">
        <v>0.27874442550956602</v>
      </c>
      <c r="J62" s="97">
        <f>100*(D62/2-F62)</f>
        <v>-9.3130920619538475</v>
      </c>
    </row>
    <row r="63" spans="1:10">
      <c r="A63" s="94">
        <v>46227</v>
      </c>
      <c r="B63" s="95">
        <v>0.83582867350283596</v>
      </c>
      <c r="C63" s="95">
        <v>0.64850681844609703</v>
      </c>
      <c r="D63" s="95">
        <v>0.51278785476201405</v>
      </c>
      <c r="E63" s="95">
        <v>0.41481579002239699</v>
      </c>
      <c r="F63" s="95">
        <v>0.34575798802364999</v>
      </c>
      <c r="G63" s="95">
        <v>0.299591407274162</v>
      </c>
      <c r="H63" s="95">
        <v>0.27188506242474297</v>
      </c>
      <c r="I63" s="95">
        <v>0.25909600192176502</v>
      </c>
      <c r="J63" s="97">
        <f>100*(D63/2-F63)</f>
        <v>-8.9364060642642968</v>
      </c>
    </row>
    <row r="64" spans="1:10">
      <c r="A64" s="94">
        <v>46226</v>
      </c>
      <c r="B64" s="95">
        <v>0.85340279556233201</v>
      </c>
      <c r="C64" s="95">
        <v>0.66949806632734099</v>
      </c>
      <c r="D64" s="95">
        <v>0.53547849534208103</v>
      </c>
      <c r="E64" s="95">
        <v>0.43742862604404498</v>
      </c>
      <c r="F64" s="95">
        <v>0.36642373864672101</v>
      </c>
      <c r="G64" s="95">
        <v>0.31638507467890598</v>
      </c>
      <c r="H64" s="95">
        <v>0.28291991691104201</v>
      </c>
      <c r="I64" s="95">
        <v>0.262661174167581</v>
      </c>
      <c r="J64" s="97">
        <f>100*(D64/2-F64)</f>
        <v>-9.8684490975680497</v>
      </c>
    </row>
    <row r="65" spans="1:10">
      <c r="A65" s="94">
        <v>46225</v>
      </c>
      <c r="B65" s="95">
        <v>0.83830666411303401</v>
      </c>
      <c r="C65" s="95">
        <v>0.65295242492737204</v>
      </c>
      <c r="D65" s="95">
        <v>0.51775652951714801</v>
      </c>
      <c r="E65" s="95">
        <v>0.41886143069454101</v>
      </c>
      <c r="F65" s="95">
        <v>0.34741194797763802</v>
      </c>
      <c r="G65" s="95">
        <v>0.29739937464161598</v>
      </c>
      <c r="H65" s="95">
        <v>0.26449017013658199</v>
      </c>
      <c r="I65" s="95">
        <v>0.245354235418829</v>
      </c>
      <c r="J65" s="97">
        <f>100*(D65/2-F65)</f>
        <v>-8.8533683219064017</v>
      </c>
    </row>
    <row r="66" spans="1:10">
      <c r="A66" s="94">
        <v>46224</v>
      </c>
      <c r="B66" s="95">
        <v>0.83853713929490903</v>
      </c>
      <c r="C66" s="95">
        <v>0.65076618663194497</v>
      </c>
      <c r="D66" s="95">
        <v>0.51431439397629397</v>
      </c>
      <c r="E66" s="95">
        <v>0.415324508027618</v>
      </c>
      <c r="F66" s="95">
        <v>0.34499322598426801</v>
      </c>
      <c r="G66" s="95">
        <v>0.29737095283576098</v>
      </c>
      <c r="H66" s="95">
        <v>0.268153721208225</v>
      </c>
      <c r="I66" s="95">
        <v>0.25398033394472402</v>
      </c>
      <c r="J66" s="97">
        <f>100*(D66/2-F66)</f>
        <v>-8.7836028996121023</v>
      </c>
    </row>
    <row r="67" spans="1:10">
      <c r="A67" s="94">
        <v>46223</v>
      </c>
      <c r="B67" s="95">
        <v>0.82997391983756597</v>
      </c>
      <c r="C67" s="95">
        <v>0.63421761855950398</v>
      </c>
      <c r="D67" s="95">
        <v>0.494509507963238</v>
      </c>
      <c r="E67" s="95">
        <v>0.397455058961384</v>
      </c>
      <c r="F67" s="95">
        <v>0.334711607586961</v>
      </c>
      <c r="G67" s="95">
        <v>0.30043837386551098</v>
      </c>
      <c r="H67" s="95">
        <v>0.28975496494520497</v>
      </c>
      <c r="I67" s="95">
        <v>0.29782561080154502</v>
      </c>
      <c r="J67" s="97">
        <f>100*(D67/2-F67)</f>
        <v>-8.7456853605341998</v>
      </c>
    </row>
    <row r="68" spans="1:10">
      <c r="A68" s="94">
        <v>46220</v>
      </c>
      <c r="B68" s="95">
        <v>0.81053317421756699</v>
      </c>
      <c r="C68" s="95">
        <v>0.63343131802729702</v>
      </c>
      <c r="D68" s="95">
        <v>0.50771773145487697</v>
      </c>
      <c r="E68" s="95">
        <v>0.41950011865223302</v>
      </c>
      <c r="F68" s="95">
        <v>0.35969805645231301</v>
      </c>
      <c r="G68" s="95">
        <v>0.32189167079009001</v>
      </c>
      <c r="H68" s="95">
        <v>0.30117738831706498</v>
      </c>
      <c r="I68" s="95">
        <v>0.29355337013460803</v>
      </c>
      <c r="J68" s="97">
        <f>100*(D68/2-F68)</f>
        <v>-10.583919072487452</v>
      </c>
    </row>
    <row r="69" spans="1:10">
      <c r="A69" s="94">
        <v>46219</v>
      </c>
      <c r="B69" s="95">
        <v>0.79601481347890801</v>
      </c>
      <c r="C69" s="95">
        <v>0.61909063202039905</v>
      </c>
      <c r="D69" s="95">
        <v>0.492538124275959</v>
      </c>
      <c r="E69" s="95">
        <v>0.402605681083547</v>
      </c>
      <c r="F69" s="95">
        <v>0.34036444184801001</v>
      </c>
      <c r="G69" s="95">
        <v>0.29958514610161602</v>
      </c>
      <c r="H69" s="95">
        <v>0.27560116798866002</v>
      </c>
      <c r="I69" s="95">
        <v>0.26468246901582498</v>
      </c>
      <c r="J69" s="97">
        <f>100*(D69/2-F69)</f>
        <v>-9.4095379710030507</v>
      </c>
    </row>
    <row r="70" spans="1:10">
      <c r="A70" s="94">
        <v>46218</v>
      </c>
      <c r="B70" s="95">
        <v>0.80224842843518795</v>
      </c>
      <c r="C70" s="95">
        <v>0.62703547874420895</v>
      </c>
      <c r="D70" s="95">
        <v>0.50166819802829699</v>
      </c>
      <c r="E70" s="95">
        <v>0.41235923723720103</v>
      </c>
      <c r="F70" s="95">
        <v>0.35013633659805798</v>
      </c>
      <c r="G70" s="95">
        <v>0.308741850300218</v>
      </c>
      <c r="H70" s="95">
        <v>0.28351295482934902</v>
      </c>
      <c r="I70" s="95">
        <v>0.27076611089788699</v>
      </c>
      <c r="J70" s="97">
        <f>100*(D70/2-F70)</f>
        <v>-9.9302237583909498</v>
      </c>
    </row>
    <row r="71" spans="1:10">
      <c r="A71" s="94">
        <v>46217</v>
      </c>
      <c r="B71" s="95">
        <v>0.80212800631956405</v>
      </c>
      <c r="C71" s="95">
        <v>0.62030480866840498</v>
      </c>
      <c r="D71" s="95">
        <v>0.488626520984699</v>
      </c>
      <c r="E71" s="95">
        <v>0.39323233563480497</v>
      </c>
      <c r="F71" s="95">
        <v>0.32517075447348798</v>
      </c>
      <c r="G71" s="95">
        <v>0.27826463917981098</v>
      </c>
      <c r="H71" s="95">
        <v>0.24796368429153601</v>
      </c>
      <c r="I71" s="95">
        <v>0.23070330952215901</v>
      </c>
      <c r="J71" s="97">
        <f>100*(D71/2-F71)</f>
        <v>-8.0857493981138475</v>
      </c>
    </row>
    <row r="72" spans="1:10">
      <c r="A72" s="94">
        <v>46216</v>
      </c>
      <c r="B72" s="95">
        <v>0.79273192467371401</v>
      </c>
      <c r="C72" s="95">
        <v>0.60748701320005205</v>
      </c>
      <c r="D72" s="95">
        <v>0.47360911050784299</v>
      </c>
      <c r="E72" s="95">
        <v>0.37735299605382799</v>
      </c>
      <c r="F72" s="95">
        <v>0.309897935821148</v>
      </c>
      <c r="G72" s="95">
        <v>0.26515328070411198</v>
      </c>
      <c r="H72" s="95">
        <v>0.23856085074907499</v>
      </c>
      <c r="I72" s="95">
        <v>0.22641920372555299</v>
      </c>
      <c r="J72" s="97">
        <f>100*(D72/2-F72)</f>
        <v>-7.30933805672265</v>
      </c>
    </row>
    <row r="73" spans="1:10">
      <c r="A73" s="94">
        <v>46213</v>
      </c>
      <c r="B73" s="95">
        <v>0.78778554402700096</v>
      </c>
      <c r="C73" s="95">
        <v>0.60847936259377899</v>
      </c>
      <c r="D73" s="95">
        <v>0.47819370959450902</v>
      </c>
      <c r="E73" s="95">
        <v>0.38322481537006903</v>
      </c>
      <c r="F73" s="95">
        <v>0.31473966748754301</v>
      </c>
      <c r="G73" s="95">
        <v>0.26668103077454203</v>
      </c>
      <c r="H73" s="95">
        <v>0.23464147993976101</v>
      </c>
      <c r="I73" s="95">
        <v>0.21522992304292499</v>
      </c>
      <c r="J73" s="97">
        <f>100*(D73/2-F73)</f>
        <v>-7.5642812690288501</v>
      </c>
    </row>
    <row r="74" spans="1:10">
      <c r="A74" s="94">
        <v>46212</v>
      </c>
      <c r="B74" s="95">
        <v>0.77523443775115397</v>
      </c>
      <c r="C74" s="95">
        <v>0.59865449390183501</v>
      </c>
      <c r="D74" s="95">
        <v>0.47052674015087498</v>
      </c>
      <c r="E74" s="95">
        <v>0.37721222753164402</v>
      </c>
      <c r="F74" s="95">
        <v>0.30988362184684898</v>
      </c>
      <c r="G74" s="95">
        <v>0.26245763487248502</v>
      </c>
      <c r="H74" s="95">
        <v>0.23048898484451599</v>
      </c>
      <c r="I74" s="95">
        <v>0.21055313685506499</v>
      </c>
      <c r="J74" s="97">
        <f>100*(D74/2-F74)</f>
        <v>-7.4620251771411485</v>
      </c>
    </row>
    <row r="75" spans="1:10">
      <c r="A75" s="94">
        <v>46211</v>
      </c>
      <c r="B75" s="95">
        <v>0.78328149042461404</v>
      </c>
      <c r="C75" s="95">
        <v>0.60715890734477695</v>
      </c>
      <c r="D75" s="95">
        <v>0.47973994185282498</v>
      </c>
      <c r="E75" s="95">
        <v>0.38741099019115199</v>
      </c>
      <c r="F75" s="95">
        <v>0.32137920194068698</v>
      </c>
      <c r="G75" s="95">
        <v>0.27559730952252398</v>
      </c>
      <c r="H75" s="95">
        <v>0.24565023026195401</v>
      </c>
      <c r="I75" s="95">
        <v>0.22813077535611201</v>
      </c>
      <c r="J75" s="97">
        <f>100*(D75/2-F75)</f>
        <v>-8.1509231014274484</v>
      </c>
    </row>
    <row r="76" spans="1:10">
      <c r="A76" s="94">
        <v>46210</v>
      </c>
      <c r="B76" s="95">
        <v>0.77936875950904105</v>
      </c>
      <c r="C76" s="95">
        <v>0.61024298391927501</v>
      </c>
      <c r="D76" s="95">
        <v>0.48784203281039201</v>
      </c>
      <c r="E76" s="95">
        <v>0.39880146728576699</v>
      </c>
      <c r="F76" s="95">
        <v>0.33447654471875998</v>
      </c>
      <c r="G76" s="95">
        <v>0.28893801116683798</v>
      </c>
      <c r="H76" s="95">
        <v>0.25790002818111601</v>
      </c>
      <c r="I76" s="95">
        <v>0.23811798465916101</v>
      </c>
      <c r="J76" s="97">
        <f>100*(D76/2-F76)</f>
        <v>-9.0555528313563975</v>
      </c>
    </row>
    <row r="77" spans="1:10">
      <c r="A77" s="94">
        <v>46209</v>
      </c>
      <c r="B77" s="95">
        <v>0.77490611551120603</v>
      </c>
      <c r="C77" s="95">
        <v>0.60026524386439395</v>
      </c>
      <c r="D77" s="95">
        <v>0.47407664443482</v>
      </c>
      <c r="E77" s="95">
        <v>0.38275728322538699</v>
      </c>
      <c r="F77" s="95">
        <v>0.31750906762339398</v>
      </c>
      <c r="G77" s="95">
        <v>0.27225777936979101</v>
      </c>
      <c r="H77" s="95">
        <v>0.24255067319669801</v>
      </c>
      <c r="I77" s="95">
        <v>0.22494211472894499</v>
      </c>
      <c r="J77" s="97">
        <f>100*(D77/2-F77)</f>
        <v>-8.0470745405983983</v>
      </c>
    </row>
    <row r="78" spans="1:10">
      <c r="A78" s="94">
        <v>46206</v>
      </c>
      <c r="B78" s="95">
        <v>0.76733851554588695</v>
      </c>
      <c r="C78" s="95">
        <v>0.59468804319010904</v>
      </c>
      <c r="D78" s="95">
        <v>0.469362285690893</v>
      </c>
      <c r="E78" s="95">
        <v>0.377967585243561</v>
      </c>
      <c r="F78" s="95">
        <v>0.31186493906170798</v>
      </c>
      <c r="G78" s="95">
        <v>0.26514200511694902</v>
      </c>
      <c r="H78" s="95">
        <v>0.233525133406664</v>
      </c>
      <c r="I78" s="95">
        <v>0.21376641122363799</v>
      </c>
      <c r="J78" s="97">
        <f>100*(D78/2-F78)</f>
        <v>-7.7183796216261484</v>
      </c>
    </row>
    <row r="79" spans="1:10">
      <c r="A79" s="94">
        <v>46205</v>
      </c>
      <c r="B79" s="95">
        <v>0.75192892441397796</v>
      </c>
      <c r="C79" s="95">
        <v>0.581366199372916</v>
      </c>
      <c r="D79" s="95">
        <v>0.45771428796570901</v>
      </c>
      <c r="E79" s="95">
        <v>0.36775967594454501</v>
      </c>
      <c r="F79" s="95">
        <v>0.30297766724050701</v>
      </c>
      <c r="G79" s="95">
        <v>0.25752446543492302</v>
      </c>
      <c r="H79" s="95">
        <v>0.22715916769010999</v>
      </c>
      <c r="I79" s="95">
        <v>0.20863692709781601</v>
      </c>
      <c r="J79" s="97">
        <f>100*(D79/2-F79)</f>
        <v>-7.4120523257652504</v>
      </c>
    </row>
    <row r="80" spans="1:10">
      <c r="A80" s="94">
        <v>46204</v>
      </c>
      <c r="B80" s="95">
        <v>0.74586857903830095</v>
      </c>
      <c r="C80" s="95">
        <v>0.57896112988847903</v>
      </c>
      <c r="D80" s="95">
        <v>0.45815155932055102</v>
      </c>
      <c r="E80" s="95">
        <v>0.37036605300790199</v>
      </c>
      <c r="F80" s="95">
        <v>0.30715989662626703</v>
      </c>
      <c r="G80" s="95">
        <v>0.26274264570204298</v>
      </c>
      <c r="H80" s="95">
        <v>0.23291959840808599</v>
      </c>
      <c r="I80" s="95">
        <v>0.21449643578194499</v>
      </c>
      <c r="J80" s="97">
        <f>100*(D80/2-F80)</f>
        <v>-7.8084116965991521</v>
      </c>
    </row>
    <row r="81" spans="1:10">
      <c r="A81" s="94">
        <v>46203</v>
      </c>
      <c r="B81" s="95">
        <v>0.74945123914381195</v>
      </c>
      <c r="C81" s="95">
        <v>0.57430658030006498</v>
      </c>
      <c r="D81" s="95">
        <v>0.44658622837689399</v>
      </c>
      <c r="E81" s="95">
        <v>0.35316944711598303</v>
      </c>
      <c r="F81" s="95">
        <v>0.28568536822115598</v>
      </c>
      <c r="G81" s="95">
        <v>0.23847540864174199</v>
      </c>
      <c r="H81" s="95">
        <v>0.20748660323427601</v>
      </c>
      <c r="I81" s="95">
        <v>0.18963542876668801</v>
      </c>
      <c r="J81" s="97">
        <f>100*(D81/2-F81)</f>
        <v>-6.2392254032708987</v>
      </c>
    </row>
    <row r="82" spans="1:10">
      <c r="A82" s="94">
        <v>46202</v>
      </c>
      <c r="B82" s="95">
        <v>0.73943098771179505</v>
      </c>
      <c r="C82" s="95">
        <v>0.57088953337683601</v>
      </c>
      <c r="D82" s="95">
        <v>0.44834806388406501</v>
      </c>
      <c r="E82" s="95">
        <v>0.35890447052230101</v>
      </c>
      <c r="F82" s="95">
        <v>0.294282946553167</v>
      </c>
      <c r="G82" s="95">
        <v>0.24885652947093001</v>
      </c>
      <c r="H82" s="95">
        <v>0.21857945357230801</v>
      </c>
      <c r="I82" s="95">
        <v>0.20037918893531501</v>
      </c>
      <c r="J82" s="97">
        <f>100*(D82/2-F82)</f>
        <v>-7.0108914611134496</v>
      </c>
    </row>
    <row r="83" spans="1:10">
      <c r="A83" s="94">
        <v>46199</v>
      </c>
      <c r="B83" s="95">
        <v>0.74333322747991504</v>
      </c>
      <c r="C83" s="95">
        <v>0.57909941747900995</v>
      </c>
      <c r="D83" s="95">
        <v>0.45915489623002598</v>
      </c>
      <c r="E83" s="95">
        <v>0.37082229368599301</v>
      </c>
      <c r="F83" s="95">
        <v>0.30596899717145798</v>
      </c>
      <c r="G83" s="95">
        <v>0.25908592991385798</v>
      </c>
      <c r="H83" s="95">
        <v>0.226253339208702</v>
      </c>
      <c r="I83" s="95">
        <v>0.20455223165519901</v>
      </c>
      <c r="J83" s="97">
        <f>100*(D83/2-F83)</f>
        <v>-7.6391549056444994</v>
      </c>
    </row>
    <row r="84" spans="1:10">
      <c r="A84" s="94">
        <v>46198</v>
      </c>
      <c r="B84" s="95">
        <v>0.74171048897483605</v>
      </c>
      <c r="C84" s="95">
        <v>0.57677446867188098</v>
      </c>
      <c r="D84" s="95">
        <v>0.45635681298056402</v>
      </c>
      <c r="E84" s="95">
        <v>0.36773699453757402</v>
      </c>
      <c r="F84" s="95">
        <v>0.302750985927078</v>
      </c>
      <c r="G84" s="95">
        <v>0.25586236741110902</v>
      </c>
      <c r="H84" s="95">
        <v>0.22312400358484499</v>
      </c>
      <c r="I84" s="95">
        <v>0.20158750050966101</v>
      </c>
      <c r="J84" s="97">
        <f>100*(D84/2-F84)</f>
        <v>-7.4572579436795987</v>
      </c>
    </row>
    <row r="85" spans="1:10">
      <c r="A85" s="94">
        <v>46197</v>
      </c>
      <c r="B85" s="95">
        <v>0.75824723779665704</v>
      </c>
      <c r="C85" s="95">
        <v>0.58431266932114001</v>
      </c>
      <c r="D85" s="95">
        <v>0.45693117239435199</v>
      </c>
      <c r="E85" s="95">
        <v>0.36296865849186999</v>
      </c>
      <c r="F85" s="95">
        <v>0.29402986616058902</v>
      </c>
      <c r="G85" s="95">
        <v>0.24444732751231299</v>
      </c>
      <c r="H85" s="95">
        <v>0.21019532502725999</v>
      </c>
      <c r="I85" s="95">
        <v>0.188269083742794</v>
      </c>
      <c r="J85" s="97">
        <f>100*(D85/2-F85)</f>
        <v>-6.5564279963413021</v>
      </c>
    </row>
    <row r="86" spans="1:10">
      <c r="A86" s="94">
        <v>46196</v>
      </c>
      <c r="B86" s="95">
        <v>0.75646669500740105</v>
      </c>
      <c r="C86" s="95">
        <v>0.58965334130091096</v>
      </c>
      <c r="D86" s="95">
        <v>0.46735512850749</v>
      </c>
      <c r="E86" s="95">
        <v>0.37679738219026299</v>
      </c>
      <c r="F86" s="95">
        <v>0.30980199297952998</v>
      </c>
      <c r="G86" s="95">
        <v>0.260849984425993</v>
      </c>
      <c r="H86" s="95">
        <v>0.226038003340021</v>
      </c>
      <c r="I86" s="95">
        <v>0.20248322822289799</v>
      </c>
      <c r="J86" s="97">
        <f>100*(D86/2-F86)</f>
        <v>-7.6124428725784981</v>
      </c>
    </row>
    <row r="87" spans="1:10">
      <c r="A87" s="94">
        <v>46195</v>
      </c>
      <c r="B87" s="95">
        <v>0.75693796606235397</v>
      </c>
      <c r="C87" s="95">
        <v>0.59364447470861703</v>
      </c>
      <c r="D87" s="95">
        <v>0.473403521848136</v>
      </c>
      <c r="E87" s="95">
        <v>0.38370433823355898</v>
      </c>
      <c r="F87" s="95">
        <v>0.31654026953056402</v>
      </c>
      <c r="G87" s="95">
        <v>0.266518803689133</v>
      </c>
      <c r="H87" s="95">
        <v>0.22984435033655501</v>
      </c>
      <c r="I87" s="95">
        <v>0.20373813483113501</v>
      </c>
      <c r="J87" s="97">
        <f>100*(D87/2-F87)</f>
        <v>-7.9838508606496026</v>
      </c>
    </row>
    <row r="88" spans="1:10">
      <c r="A88" s="94">
        <v>46191</v>
      </c>
      <c r="B88" s="95">
        <v>0.77030580256760495</v>
      </c>
      <c r="C88" s="95">
        <v>0.600446396247027</v>
      </c>
      <c r="D88" s="95">
        <v>0.47524401859495402</v>
      </c>
      <c r="E88" s="95">
        <v>0.38178974893935802</v>
      </c>
      <c r="F88" s="95">
        <v>0.311825309471434</v>
      </c>
      <c r="G88" s="95">
        <v>0.259788751939593</v>
      </c>
      <c r="H88" s="95">
        <v>0.221762241012222</v>
      </c>
      <c r="I88" s="95">
        <v>0.19487185950853</v>
      </c>
      <c r="J88" s="97">
        <f>100*(D88/2-F88)</f>
        <v>-7.420330017395699</v>
      </c>
    </row>
    <row r="89" spans="1:10">
      <c r="A89" s="94">
        <v>46190</v>
      </c>
      <c r="B89" s="95">
        <v>0.77741619660703398</v>
      </c>
      <c r="C89" s="95">
        <v>0.60634518113078495</v>
      </c>
      <c r="D89" s="95">
        <v>0.48046886031103198</v>
      </c>
      <c r="E89" s="95">
        <v>0.38678630114864798</v>
      </c>
      <c r="F89" s="95">
        <v>0.31697626061446599</v>
      </c>
      <c r="G89" s="95">
        <v>0.26542562837721201</v>
      </c>
      <c r="H89" s="95">
        <v>0.228167558970886</v>
      </c>
      <c r="I89" s="95">
        <v>0.202275889220313</v>
      </c>
      <c r="J89" s="97">
        <f>100*(D89/2-F89)</f>
        <v>-7.674183045895</v>
      </c>
    </row>
    <row r="90" spans="1:10">
      <c r="A90" s="94">
        <v>46189</v>
      </c>
      <c r="B90" s="95">
        <v>0.79098677999608302</v>
      </c>
      <c r="C90" s="95">
        <v>0.61763362449914205</v>
      </c>
      <c r="D90" s="95">
        <v>0.49219019366487499</v>
      </c>
      <c r="E90" s="95">
        <v>0.40119269805372099</v>
      </c>
      <c r="F90" s="95">
        <v>0.33595603617601899</v>
      </c>
      <c r="G90" s="95">
        <v>0.290525471980209</v>
      </c>
      <c r="H90" s="95">
        <v>0.26057641634647</v>
      </c>
      <c r="I90" s="95">
        <v>0.242794790421371</v>
      </c>
      <c r="J90" s="97">
        <f>100*(D90/2-F90)</f>
        <v>-8.9860939343581503</v>
      </c>
    </row>
    <row r="91" spans="1:10">
      <c r="A91" s="94">
        <v>46188</v>
      </c>
      <c r="B91" s="95">
        <v>0.78023463534498405</v>
      </c>
      <c r="C91" s="95">
        <v>0.60832890082649704</v>
      </c>
      <c r="D91" s="95">
        <v>0.48189826006038999</v>
      </c>
      <c r="E91" s="95">
        <v>0.38788721606911902</v>
      </c>
      <c r="F91" s="95">
        <v>0.31793946510424898</v>
      </c>
      <c r="G91" s="95">
        <v>0.26641636284571402</v>
      </c>
      <c r="H91" s="95">
        <v>0.229329468349046</v>
      </c>
      <c r="I91" s="95">
        <v>0.20373173549045401</v>
      </c>
      <c r="J91" s="97">
        <f>100*(D91/2-F91)</f>
        <v>-7.6990335074053977</v>
      </c>
    </row>
    <row r="92" spans="1:10">
      <c r="A92" s="94">
        <v>46185</v>
      </c>
      <c r="B92" s="95">
        <v>0.77938493637918405</v>
      </c>
      <c r="C92" s="95">
        <v>0.60310713954744899</v>
      </c>
      <c r="D92" s="95">
        <v>0.47384062391889697</v>
      </c>
      <c r="E92" s="95">
        <v>0.37831103347185702</v>
      </c>
      <c r="F92" s="95">
        <v>0.30803064156273202</v>
      </c>
      <c r="G92" s="95">
        <v>0.25726478187304802</v>
      </c>
      <c r="H92" s="95">
        <v>0.221933272837669</v>
      </c>
      <c r="I92" s="95">
        <v>0.19898243752814501</v>
      </c>
      <c r="J92" s="97">
        <f>100*(D92/2-F92)</f>
        <v>-7.1110329603283535</v>
      </c>
    </row>
    <row r="93" spans="1:10">
      <c r="A93" s="94">
        <v>46184</v>
      </c>
      <c r="B93" s="95">
        <v>0.76367267151915796</v>
      </c>
      <c r="C93" s="95">
        <v>0.58985920982286599</v>
      </c>
      <c r="D93" s="95">
        <v>0.46334324220263901</v>
      </c>
      <c r="E93" s="95">
        <v>0.37084959752254198</v>
      </c>
      <c r="F93" s="95">
        <v>0.30385082065788699</v>
      </c>
      <c r="G93" s="95">
        <v>0.25653619301441999</v>
      </c>
      <c r="H93" s="95">
        <v>0.22471703251122199</v>
      </c>
      <c r="I93" s="95">
        <v>0.205205632401709</v>
      </c>
      <c r="J93" s="97">
        <f>100*(D93/2-F93)</f>
        <v>-7.2179199556567486</v>
      </c>
    </row>
    <row r="94" spans="1:10">
      <c r="A94" s="94">
        <v>46183</v>
      </c>
      <c r="B94" s="95">
        <v>0.76606158832398896</v>
      </c>
      <c r="C94" s="95">
        <v>0.59247774588132696</v>
      </c>
      <c r="D94" s="95">
        <v>0.466115445357624</v>
      </c>
      <c r="E94" s="95">
        <v>0.37357077353850998</v>
      </c>
      <c r="F94" s="95">
        <v>0.30620460688633</v>
      </c>
      <c r="G94" s="95">
        <v>0.25811395004077697</v>
      </c>
      <c r="H94" s="95">
        <v>0.22504330991105601</v>
      </c>
      <c r="I94" s="95">
        <v>0.20377058808934601</v>
      </c>
      <c r="J94" s="97">
        <f>100*(D94/2-F94)</f>
        <v>-7.3146884207517999</v>
      </c>
    </row>
    <row r="95" spans="1:10">
      <c r="A95" s="94">
        <v>46182</v>
      </c>
      <c r="B95" s="95">
        <v>0.77826072022913495</v>
      </c>
      <c r="C95" s="95">
        <v>0.59498251482383402</v>
      </c>
      <c r="D95" s="95">
        <v>0.461413385740022</v>
      </c>
      <c r="E95" s="95">
        <v>0.36406623031658703</v>
      </c>
      <c r="F95" s="95">
        <v>0.29436152843612401</v>
      </c>
      <c r="G95" s="95">
        <v>0.24649241177892001</v>
      </c>
      <c r="H95" s="95">
        <v>0.21625485320365201</v>
      </c>
      <c r="I95" s="95">
        <v>0.20036983234506001</v>
      </c>
      <c r="J95" s="97">
        <f>100*(D95/2-F95)</f>
        <v>-6.3654835566113013</v>
      </c>
    </row>
    <row r="96" spans="1:10">
      <c r="A96" s="94">
        <v>46181</v>
      </c>
      <c r="B96" s="95">
        <v>0.78057634532059905</v>
      </c>
      <c r="C96" s="95">
        <v>0.59585170366053497</v>
      </c>
      <c r="D96" s="95">
        <v>0.46183846787310701</v>
      </c>
      <c r="E96" s="95">
        <v>0.36482559472035098</v>
      </c>
      <c r="F96" s="95">
        <v>0.296013854856637</v>
      </c>
      <c r="G96" s="95">
        <v>0.249348326532808</v>
      </c>
      <c r="H96" s="95">
        <v>0.220339633694249</v>
      </c>
      <c r="I96" s="95">
        <v>0.20539823581379699</v>
      </c>
      <c r="J96" s="97">
        <f>100*(D96/2-F96)</f>
        <v>-6.5094620920083504</v>
      </c>
    </row>
    <row r="97" spans="1:10">
      <c r="A97" s="94">
        <v>46178</v>
      </c>
      <c r="B97" s="95">
        <v>0.78479686101981105</v>
      </c>
      <c r="C97" s="95">
        <v>0.59481063027458903</v>
      </c>
      <c r="D97" s="95">
        <v>0.45653088796325803</v>
      </c>
      <c r="E97" s="95">
        <v>0.35618490896667498</v>
      </c>
      <c r="F97" s="95">
        <v>0.28497774690009597</v>
      </c>
      <c r="G97" s="95">
        <v>0.23686529425296499</v>
      </c>
      <c r="H97" s="95">
        <v>0.20732941014707701</v>
      </c>
      <c r="I97" s="95">
        <v>0.19268030189367</v>
      </c>
      <c r="J97" s="97">
        <f>100*(D97/2-F97)</f>
        <v>-5.6712302918466957</v>
      </c>
    </row>
    <row r="98" spans="1:10">
      <c r="A98" s="94">
        <v>46177</v>
      </c>
      <c r="B98" s="95">
        <v>0.77180364812392199</v>
      </c>
      <c r="C98" s="95">
        <v>0.58868095783361496</v>
      </c>
      <c r="D98" s="95">
        <v>0.45514177326784899</v>
      </c>
      <c r="E98" s="95">
        <v>0.35746789765597298</v>
      </c>
      <c r="F98" s="95">
        <v>0.28683381515953099</v>
      </c>
      <c r="G98" s="95">
        <v>0.237184735065612</v>
      </c>
      <c r="H98" s="95">
        <v>0.2040922003116</v>
      </c>
      <c r="I98" s="95">
        <v>0.18410989261788099</v>
      </c>
      <c r="J98" s="97">
        <f>100*(D98/2-F98)</f>
        <v>-5.9262928525606497</v>
      </c>
    </row>
    <row r="99" spans="1:10">
      <c r="A99" s="94">
        <v>46176</v>
      </c>
      <c r="B99" s="95">
        <v>0.788615859794221</v>
      </c>
      <c r="C99" s="95">
        <v>0.59975116554799202</v>
      </c>
      <c r="D99" s="95">
        <v>0.46154144201355501</v>
      </c>
      <c r="E99" s="95">
        <v>0.36030950117294103</v>
      </c>
      <c r="F99" s="95">
        <v>0.28737830679349302</v>
      </c>
      <c r="G99" s="95">
        <v>0.23688654302658099</v>
      </c>
      <c r="H99" s="95">
        <v>0.20458558367785801</v>
      </c>
      <c r="I99" s="95">
        <v>0.18713827940865599</v>
      </c>
      <c r="J99" s="97">
        <f>100*(D99/2-F99)</f>
        <v>-5.6607585786715511</v>
      </c>
    </row>
    <row r="100" spans="1:10">
      <c r="A100" s="94">
        <v>46175</v>
      </c>
      <c r="B100" s="95">
        <v>0.79486324173384604</v>
      </c>
      <c r="C100" s="95">
        <v>0.60931646669899697</v>
      </c>
      <c r="D100" s="95">
        <v>0.47478711653371602</v>
      </c>
      <c r="E100" s="95">
        <v>0.37737742974035199</v>
      </c>
      <c r="F100" s="95">
        <v>0.308124717303838</v>
      </c>
      <c r="G100" s="95">
        <v>0.26082640063107199</v>
      </c>
      <c r="H100" s="95">
        <v>0.23086597145350499</v>
      </c>
      <c r="I100" s="95">
        <v>0.214558687116917</v>
      </c>
      <c r="J100" s="97">
        <f>100*(D100/2-F100)</f>
        <v>-7.0731159036979987</v>
      </c>
    </row>
    <row r="101" spans="1:10">
      <c r="A101" s="94">
        <v>46174</v>
      </c>
      <c r="B101" s="95">
        <v>0.78628364190717404</v>
      </c>
      <c r="C101" s="95">
        <v>0.60218224606980197</v>
      </c>
      <c r="D101" s="95">
        <v>0.468537762297837</v>
      </c>
      <c r="E101" s="95">
        <v>0.371496449039804</v>
      </c>
      <c r="F101" s="95">
        <v>0.30211151457860402</v>
      </c>
      <c r="G101" s="95">
        <v>0.25419229298225099</v>
      </c>
      <c r="H101" s="95">
        <v>0.22314702767435199</v>
      </c>
      <c r="I101" s="95">
        <v>0.20533925959278301</v>
      </c>
      <c r="J101" s="97">
        <f>100*(D101/2-F101)</f>
        <v>-6.7842633429685524</v>
      </c>
    </row>
    <row r="102" spans="1:10">
      <c r="A102" s="94">
        <v>46171</v>
      </c>
      <c r="B102" s="95">
        <v>0.77574611218335299</v>
      </c>
      <c r="C102" s="95">
        <v>0.59177681178226205</v>
      </c>
      <c r="D102" s="95">
        <v>0.45799922071642102</v>
      </c>
      <c r="E102" s="95">
        <v>0.36062174451951101</v>
      </c>
      <c r="F102" s="95">
        <v>0.290744492800664</v>
      </c>
      <c r="G102" s="95">
        <v>0.242216808397308</v>
      </c>
      <c r="H102" s="95">
        <v>0.21048377399750301</v>
      </c>
      <c r="I102" s="95">
        <v>0.19194364014946899</v>
      </c>
      <c r="J102" s="97">
        <f>100*(D102/2-F102)</f>
        <v>-6.1744882442453495</v>
      </c>
    </row>
    <row r="103" spans="1:10">
      <c r="A103" s="94">
        <v>46170</v>
      </c>
      <c r="B103" s="95">
        <v>0.78189814744005703</v>
      </c>
      <c r="C103" s="95">
        <v>0.59712660871626699</v>
      </c>
      <c r="D103" s="95">
        <v>0.46282377142543102</v>
      </c>
      <c r="E103" s="95">
        <v>0.36517706446341103</v>
      </c>
      <c r="F103" s="95">
        <v>0.29528774603514002</v>
      </c>
      <c r="G103" s="95">
        <v>0.24701594419442099</v>
      </c>
      <c r="H103" s="95">
        <v>0.21581738264651201</v>
      </c>
      <c r="I103" s="95">
        <v>0.19809268006379899</v>
      </c>
      <c r="J103" s="97">
        <f>100*(D103/2-F103)</f>
        <v>-6.3875860322424511</v>
      </c>
    </row>
    <row r="104" spans="1:10">
      <c r="A104" s="94">
        <v>46169</v>
      </c>
      <c r="B104" s="95">
        <v>0.76915951635481195</v>
      </c>
      <c r="C104" s="95">
        <v>0.58446343986100702</v>
      </c>
      <c r="D104" s="95">
        <v>0.44973230864610497</v>
      </c>
      <c r="E104" s="95">
        <v>0.35122639874352501</v>
      </c>
      <c r="F104" s="95">
        <v>0.28010805580054299</v>
      </c>
      <c r="G104" s="95">
        <v>0.23030262387307901</v>
      </c>
      <c r="H104" s="95">
        <v>0.19734302529259401</v>
      </c>
      <c r="I104" s="95">
        <v>0.17772047771806199</v>
      </c>
      <c r="J104" s="97">
        <f>100*(D104/2-F104)</f>
        <v>-5.5241901477490503</v>
      </c>
    </row>
    <row r="105" spans="1:10">
      <c r="A105" s="94">
        <v>46168</v>
      </c>
      <c r="B105" s="95">
        <v>0.75976673520479299</v>
      </c>
      <c r="C105" s="95">
        <v>0.58830613745339899</v>
      </c>
      <c r="D105" s="95">
        <v>0.46296775577087801</v>
      </c>
      <c r="E105" s="95">
        <v>0.37057612833060199</v>
      </c>
      <c r="F105" s="95">
        <v>0.30266061452043103</v>
      </c>
      <c r="G105" s="95">
        <v>0.25346121623500401</v>
      </c>
      <c r="H105" s="95">
        <v>0.21885677383437599</v>
      </c>
      <c r="I105" s="95">
        <v>0.19575746030601601</v>
      </c>
      <c r="J105" s="97">
        <f>100*(D105/2-F105)</f>
        <v>-7.1176736634992022</v>
      </c>
    </row>
    <row r="106" spans="1:10">
      <c r="A106" s="94">
        <v>46167</v>
      </c>
      <c r="B106" s="95">
        <v>0.77748749235437298</v>
      </c>
      <c r="C106" s="95">
        <v>0.59644424946879504</v>
      </c>
      <c r="D106" s="95">
        <v>0.46450986317480197</v>
      </c>
      <c r="E106" s="95">
        <v>0.36793865216013799</v>
      </c>
      <c r="F106" s="95">
        <v>0.29785751596996202</v>
      </c>
      <c r="G106" s="95">
        <v>0.24816533802068499</v>
      </c>
      <c r="H106" s="95">
        <v>0.21440588158329299</v>
      </c>
      <c r="I106" s="95">
        <v>0.193136797865127</v>
      </c>
      <c r="J106" s="97">
        <f>100*(D106/2-F106)</f>
        <v>-6.5602584382561027</v>
      </c>
    </row>
    <row r="107" spans="1:10">
      <c r="A107" s="94">
        <v>46164</v>
      </c>
      <c r="B107" s="95">
        <v>0.78715068142821498</v>
      </c>
      <c r="C107" s="95">
        <v>0.60364454236901799</v>
      </c>
      <c r="D107" s="95">
        <v>0.46902342766986999</v>
      </c>
      <c r="E107" s="95">
        <v>0.36959534072720401</v>
      </c>
      <c r="F107" s="95">
        <v>0.29658511248471697</v>
      </c>
      <c r="G107" s="95">
        <v>0.24402734352071301</v>
      </c>
      <c r="H107" s="95">
        <v>0.20762827346353899</v>
      </c>
      <c r="I107" s="95">
        <v>0.184118504924317</v>
      </c>
      <c r="J107" s="97">
        <f>100*(D107/2-F107)</f>
        <v>-6.2073398649781977</v>
      </c>
    </row>
    <row r="108" spans="1:10">
      <c r="A108" s="94">
        <v>46163</v>
      </c>
      <c r="B108" s="95">
        <v>0.77291187026424801</v>
      </c>
      <c r="C108" s="95">
        <v>0.59353405305844698</v>
      </c>
      <c r="D108" s="95">
        <v>0.46324285090098699</v>
      </c>
      <c r="E108" s="95">
        <v>0.368345069501889</v>
      </c>
      <c r="F108" s="95">
        <v>0.299988188052765</v>
      </c>
      <c r="G108" s="95">
        <v>0.252066865977712</v>
      </c>
      <c r="H108" s="95">
        <v>0.22010076065162101</v>
      </c>
      <c r="I108" s="95">
        <v>0.20060857835774601</v>
      </c>
      <c r="J108" s="97">
        <f>100*(D108/2-F108)</f>
        <v>-6.8366762602271507</v>
      </c>
    </row>
    <row r="109" spans="1:10">
      <c r="A109" s="94">
        <v>46162</v>
      </c>
      <c r="B109" s="95">
        <v>0.79595865725347703</v>
      </c>
      <c r="C109" s="95">
        <v>0.61024323538297198</v>
      </c>
      <c r="D109" s="95">
        <v>0.47393562065422601</v>
      </c>
      <c r="E109" s="95">
        <v>0.373147891926363</v>
      </c>
      <c r="F109" s="95">
        <v>0.29896253376529602</v>
      </c>
      <c r="G109" s="95">
        <v>0.24530462725543001</v>
      </c>
      <c r="H109" s="95">
        <v>0.20779552324157199</v>
      </c>
      <c r="I109" s="95">
        <v>0.183103729730176</v>
      </c>
      <c r="J109" s="97">
        <f>100*(D109/2-F109)</f>
        <v>-6.1994723438183019</v>
      </c>
    </row>
    <row r="110" spans="1:10">
      <c r="A110" s="94">
        <v>46161</v>
      </c>
      <c r="B110" s="95">
        <v>0.79067596211931701</v>
      </c>
      <c r="C110" s="95">
        <v>0.60786466872469902</v>
      </c>
      <c r="D110" s="95">
        <v>0.47445163657378903</v>
      </c>
      <c r="E110" s="95">
        <v>0.37659021388178199</v>
      </c>
      <c r="F110" s="95">
        <v>0.30535006186291502</v>
      </c>
      <c r="G110" s="95">
        <v>0.25460117529740001</v>
      </c>
      <c r="H110" s="95">
        <v>0.21987778025236501</v>
      </c>
      <c r="I110" s="95">
        <v>0.197740927985293</v>
      </c>
      <c r="J110" s="97">
        <f>100*(D110/2-F110)</f>
        <v>-6.8124243576020511</v>
      </c>
    </row>
    <row r="111" spans="1:10">
      <c r="A111" s="94">
        <v>46160</v>
      </c>
      <c r="B111" s="95">
        <v>0.777707766522301</v>
      </c>
      <c r="C111" s="95">
        <v>0.59366418056552805</v>
      </c>
      <c r="D111" s="95">
        <v>0.45833726616096498</v>
      </c>
      <c r="E111" s="95">
        <v>0.35801607369286698</v>
      </c>
      <c r="F111" s="95">
        <v>0.28390834446413499</v>
      </c>
      <c r="G111" s="95">
        <v>0.23003807723200101</v>
      </c>
      <c r="H111" s="95">
        <v>0.192111705414412</v>
      </c>
      <c r="I111" s="95">
        <v>0.16687433959012701</v>
      </c>
      <c r="J111" s="97">
        <f>100*(D111/2-F111)</f>
        <v>-5.4739711383652496</v>
      </c>
    </row>
    <row r="112" spans="1:10">
      <c r="A112" s="94">
        <v>46157</v>
      </c>
      <c r="B112" s="95">
        <v>0.78244282169998602</v>
      </c>
      <c r="C112" s="95">
        <v>0.59781925206193698</v>
      </c>
      <c r="D112" s="95">
        <v>0.46122852858055002</v>
      </c>
      <c r="E112" s="95">
        <v>0.35902860114443902</v>
      </c>
      <c r="F112" s="95">
        <v>0.28250629353616102</v>
      </c>
      <c r="G112" s="95">
        <v>0.225789913271494</v>
      </c>
      <c r="H112" s="95">
        <v>0.18472240588136801</v>
      </c>
      <c r="I112" s="95">
        <v>0.15621738240718</v>
      </c>
      <c r="J112" s="97">
        <f>100*(D112/2-F112)</f>
        <v>-5.1892029245886011</v>
      </c>
    </row>
    <row r="113" spans="1:10">
      <c r="A113" s="94">
        <v>46156</v>
      </c>
      <c r="B113" s="95">
        <v>0.79165362887729995</v>
      </c>
      <c r="C113" s="95">
        <v>0.60303313630780597</v>
      </c>
      <c r="D113" s="95">
        <v>0.46403309002216703</v>
      </c>
      <c r="E113" s="95">
        <v>0.36075928577242899</v>
      </c>
      <c r="F113" s="95">
        <v>0.28432728948660702</v>
      </c>
      <c r="G113" s="95">
        <v>0.22871966711247499</v>
      </c>
      <c r="H113" s="95">
        <v>0.189627331774439</v>
      </c>
      <c r="I113" s="95">
        <v>0.163788670821086</v>
      </c>
      <c r="J113" s="97">
        <f>100*(D113/2-F113)</f>
        <v>-5.2310744475523503</v>
      </c>
    </row>
    <row r="114" spans="1:10">
      <c r="A114" s="94">
        <v>46155</v>
      </c>
      <c r="B114" s="95">
        <v>0.81244950702728302</v>
      </c>
      <c r="C114" s="95">
        <v>0.62497431880930798</v>
      </c>
      <c r="D114" s="95">
        <v>0.48573862044906901</v>
      </c>
      <c r="E114" s="95">
        <v>0.380873771027603</v>
      </c>
      <c r="F114" s="95">
        <v>0.30151655145086298</v>
      </c>
      <c r="G114" s="95">
        <v>0.241700727220479</v>
      </c>
      <c r="H114" s="95">
        <v>0.197221039689251</v>
      </c>
      <c r="I114" s="95">
        <v>0.16498497271489401</v>
      </c>
      <c r="J114" s="97">
        <f>100*(D114/2-F114)</f>
        <v>-5.8647241226328468</v>
      </c>
    </row>
    <row r="115" spans="1:10">
      <c r="A115" s="94">
        <v>46154</v>
      </c>
      <c r="B115" s="95">
        <v>0.81367319802605698</v>
      </c>
      <c r="C115" s="95">
        <v>0.62238067643925399</v>
      </c>
      <c r="D115" s="95">
        <v>0.48104027743022798</v>
      </c>
      <c r="E115" s="95">
        <v>0.37558351374055798</v>
      </c>
      <c r="F115" s="95">
        <v>0.29701765768813199</v>
      </c>
      <c r="G115" s="95">
        <v>0.23926297256460199</v>
      </c>
      <c r="H115" s="95">
        <v>0.19798417870701099</v>
      </c>
      <c r="I115" s="95">
        <v>0.169923629318529</v>
      </c>
      <c r="J115" s="97">
        <f>100*(D115/2-F115)</f>
        <v>-5.6497518973017993</v>
      </c>
    </row>
    <row r="116" spans="1:10">
      <c r="A116" s="94">
        <v>46153</v>
      </c>
      <c r="B116" s="95">
        <v>0.82680030106821401</v>
      </c>
      <c r="C116" s="95">
        <v>0.63505442730863804</v>
      </c>
      <c r="D116" s="95">
        <v>0.494493852543061</v>
      </c>
      <c r="E116" s="95">
        <v>0.39095528428179599</v>
      </c>
      <c r="F116" s="95">
        <v>0.31536857206499402</v>
      </c>
      <c r="G116" s="95">
        <v>0.26155645383547599</v>
      </c>
      <c r="H116" s="95">
        <v>0.225043106891268</v>
      </c>
      <c r="I116" s="95">
        <v>0.202376757745271</v>
      </c>
      <c r="J116" s="97">
        <f>100*(D116/2-F116)</f>
        <v>-6.8121645793463523</v>
      </c>
    </row>
    <row r="117" spans="1:10">
      <c r="A117" s="94">
        <v>46150</v>
      </c>
      <c r="B117" s="95">
        <v>0.81957776850883102</v>
      </c>
      <c r="C117" s="95">
        <v>0.63080571352541204</v>
      </c>
      <c r="D117" s="95">
        <v>0.492627649636252</v>
      </c>
      <c r="E117" s="95">
        <v>0.39096025710361898</v>
      </c>
      <c r="F117" s="95">
        <v>0.31676155975741999</v>
      </c>
      <c r="G117" s="95">
        <v>0.26385842533810899</v>
      </c>
      <c r="H117" s="95">
        <v>0.22777412136594999</v>
      </c>
      <c r="I117" s="95">
        <v>0.20506482414612001</v>
      </c>
      <c r="J117" s="97">
        <f>100*(D117/2-F117)</f>
        <v>-7.0447734939293989</v>
      </c>
    </row>
    <row r="118" spans="1:10">
      <c r="A118" s="94">
        <v>46149</v>
      </c>
      <c r="B118" s="95">
        <v>0.81868265716800503</v>
      </c>
      <c r="C118" s="95">
        <v>0.63089112581291296</v>
      </c>
      <c r="D118" s="95">
        <v>0.492883478687901</v>
      </c>
      <c r="E118" s="95">
        <v>0.39064399092186203</v>
      </c>
      <c r="F118" s="95">
        <v>0.31519026232435698</v>
      </c>
      <c r="G118" s="95">
        <v>0.26042548983222402</v>
      </c>
      <c r="H118" s="95">
        <v>0.221980143533208</v>
      </c>
      <c r="I118" s="95">
        <v>0.196553499192202</v>
      </c>
      <c r="J118" s="97">
        <f>100*(D118/2-F118)</f>
        <v>-6.8748522980406488</v>
      </c>
    </row>
    <row r="119" spans="1:10">
      <c r="A119" s="94">
        <v>46148</v>
      </c>
      <c r="B119" s="95">
        <v>0.83054958734399498</v>
      </c>
      <c r="C119" s="95">
        <v>0.63733042100734205</v>
      </c>
      <c r="D119" s="95">
        <v>0.49538164050704803</v>
      </c>
      <c r="E119" s="95">
        <v>0.39048029337851697</v>
      </c>
      <c r="F119" s="95">
        <v>0.31352158658255103</v>
      </c>
      <c r="G119" s="95">
        <v>0.25831130548025399</v>
      </c>
      <c r="H119" s="95">
        <v>0.22037052781922301</v>
      </c>
      <c r="I119" s="95">
        <v>0.19625564715844601</v>
      </c>
      <c r="J119" s="97">
        <f>100*(D119/2-F119)</f>
        <v>-6.5830766329027011</v>
      </c>
    </row>
    <row r="120" spans="1:10">
      <c r="A120" s="94">
        <v>46142</v>
      </c>
      <c r="B120" s="95">
        <v>0.81385189404607305</v>
      </c>
      <c r="C120" s="95">
        <v>0.62447893407479904</v>
      </c>
      <c r="D120" s="95">
        <v>0.48539572980052698</v>
      </c>
      <c r="E120" s="95">
        <v>0.38253384523084699</v>
      </c>
      <c r="F120" s="95">
        <v>0.30686811352474502</v>
      </c>
      <c r="G120" s="95">
        <v>0.25225114948482702</v>
      </c>
      <c r="H120" s="95">
        <v>0.214244908625459</v>
      </c>
      <c r="I120" s="95">
        <v>0.189458372880493</v>
      </c>
      <c r="J120" s="97">
        <f>100*(D120/2-F120)</f>
        <v>-6.4170248624481534</v>
      </c>
    </row>
    <row r="121" spans="1:10">
      <c r="A121" s="94">
        <v>46141</v>
      </c>
      <c r="B121" s="95">
        <v>0.81734814525832999</v>
      </c>
      <c r="C121" s="95">
        <v>0.62620122386210497</v>
      </c>
      <c r="D121" s="95">
        <v>0.48664411522138101</v>
      </c>
      <c r="E121" s="95">
        <v>0.38455445096944302</v>
      </c>
      <c r="F121" s="95">
        <v>0.31086173103902298</v>
      </c>
      <c r="G121" s="95">
        <v>0.25933561156174501</v>
      </c>
      <c r="H121" s="95">
        <v>0.225388026012072</v>
      </c>
      <c r="I121" s="95">
        <v>0.20539845136757201</v>
      </c>
      <c r="J121" s="97">
        <f>100*(D121/2-F121)</f>
        <v>-6.7539673428332474</v>
      </c>
    </row>
    <row r="122" spans="1:10">
      <c r="A122" s="94">
        <v>46140</v>
      </c>
      <c r="B122" s="95">
        <v>0.81080347723599899</v>
      </c>
      <c r="C122" s="95">
        <v>0.62290489396656801</v>
      </c>
      <c r="D122" s="95">
        <v>0.48535174753960397</v>
      </c>
      <c r="E122" s="95">
        <v>0.38410498836378199</v>
      </c>
      <c r="F122" s="95">
        <v>0.310139860339881</v>
      </c>
      <c r="G122" s="95">
        <v>0.257284315831185</v>
      </c>
      <c r="H122" s="95">
        <v>0.22105402698023699</v>
      </c>
      <c r="I122" s="95">
        <v>0.19799497902400301</v>
      </c>
      <c r="J122" s="97">
        <f>100*(D122/2-F122)</f>
        <v>-6.7463986570079015</v>
      </c>
    </row>
    <row r="123" spans="1:10">
      <c r="A123" s="94">
        <v>46139</v>
      </c>
      <c r="B123" s="95">
        <v>0.81698845369474404</v>
      </c>
      <c r="C123" s="95">
        <v>0.62974111404894995</v>
      </c>
      <c r="D123" s="95">
        <v>0.49278517333538802</v>
      </c>
      <c r="E123" s="95">
        <v>0.39205850356615801</v>
      </c>
      <c r="F123" s="95">
        <v>0.31851345763998401</v>
      </c>
      <c r="G123" s="95">
        <v>0.26595860988442199</v>
      </c>
      <c r="H123" s="95">
        <v>0.22989700414019801</v>
      </c>
      <c r="I123" s="95">
        <v>0.206871370958045</v>
      </c>
      <c r="J123" s="97">
        <f>100*(D123/2-F123)</f>
        <v>-7.2120870972290003</v>
      </c>
    </row>
    <row r="124" spans="1:10">
      <c r="A124" s="94">
        <v>46136</v>
      </c>
      <c r="B124" s="95">
        <v>0.81312418625205596</v>
      </c>
      <c r="C124" s="95">
        <v>0.63000777472290503</v>
      </c>
      <c r="D124" s="95">
        <v>0.49545113182626199</v>
      </c>
      <c r="E124" s="95">
        <v>0.39577567999422603</v>
      </c>
      <c r="F124" s="95">
        <v>0.32222860018815702</v>
      </c>
      <c r="G124" s="95">
        <v>0.26888155367959898</v>
      </c>
      <c r="H124" s="95">
        <v>0.23149472133575599</v>
      </c>
      <c r="I124" s="95">
        <v>0.20686808171791701</v>
      </c>
      <c r="J124" s="97">
        <f>100*(D124/2-F124)</f>
        <v>-7.4503034275026021</v>
      </c>
    </row>
    <row r="125" spans="1:10">
      <c r="A125" s="94">
        <v>46135</v>
      </c>
      <c r="B125" s="95">
        <v>0.81312418625205596</v>
      </c>
      <c r="C125" s="95">
        <v>0.63000777472290503</v>
      </c>
      <c r="D125" s="95">
        <v>0.49545113182626199</v>
      </c>
      <c r="E125" s="95">
        <v>0.39577567999422603</v>
      </c>
      <c r="F125" s="95">
        <v>0.32222860018815702</v>
      </c>
      <c r="G125" s="95">
        <v>0.26888155367959898</v>
      </c>
      <c r="H125" s="95">
        <v>0.23149472133575599</v>
      </c>
      <c r="I125" s="95">
        <v>0.20686808171791701</v>
      </c>
      <c r="J125" s="97">
        <f>100*(D125/2-F125)</f>
        <v>-7.4503034275026021</v>
      </c>
    </row>
    <row r="126" spans="1:10">
      <c r="A126" s="94">
        <v>46134</v>
      </c>
      <c r="B126" s="95">
        <v>0.81102332925049603</v>
      </c>
      <c r="C126" s="95">
        <v>0.63075807741892098</v>
      </c>
      <c r="D126" s="95">
        <v>0.49896355190611702</v>
      </c>
      <c r="E126" s="95">
        <v>0.40185356977292602</v>
      </c>
      <c r="F126" s="95">
        <v>0.33055743803098397</v>
      </c>
      <c r="G126" s="95">
        <v>0.27903064649561299</v>
      </c>
      <c r="H126" s="95">
        <v>0.24293255740044301</v>
      </c>
      <c r="I126" s="95">
        <v>0.21899171580979401</v>
      </c>
      <c r="J126" s="97">
        <f>100*(D126/2-F126)</f>
        <v>-8.1075662077925461</v>
      </c>
    </row>
    <row r="127" spans="1:10">
      <c r="A127" s="94">
        <v>46133</v>
      </c>
      <c r="B127" s="95">
        <v>0.81168862014002197</v>
      </c>
      <c r="C127" s="95">
        <v>0.62716161534971704</v>
      </c>
      <c r="D127" s="95">
        <v>0.49128344095154602</v>
      </c>
      <c r="E127" s="95">
        <v>0.39021100956554899</v>
      </c>
      <c r="F127" s="95">
        <v>0.31507641730033997</v>
      </c>
      <c r="G127" s="95">
        <v>0.259878804781419</v>
      </c>
      <c r="H127" s="95">
        <v>0.22034874679452701</v>
      </c>
      <c r="I127" s="95">
        <v>0.19330192288814499</v>
      </c>
      <c r="J127" s="97">
        <f>100*(D127/2-F127)</f>
        <v>-6.9434696824566959</v>
      </c>
    </row>
    <row r="128" spans="1:10">
      <c r="A128" s="94">
        <v>46132</v>
      </c>
      <c r="B128" s="95">
        <v>0.81228506812051404</v>
      </c>
      <c r="C128" s="95">
        <v>0.62861875315877003</v>
      </c>
      <c r="D128" s="95">
        <v>0.49426703971362301</v>
      </c>
      <c r="E128" s="95">
        <v>0.39531506634161101</v>
      </c>
      <c r="F128" s="95">
        <v>0.32281292830624603</v>
      </c>
      <c r="G128" s="95">
        <v>0.27065475916947801</v>
      </c>
      <c r="H128" s="95">
        <v>0.23443820429408799</v>
      </c>
      <c r="I128" s="95">
        <v>0.210819844545135</v>
      </c>
      <c r="J128" s="97">
        <f>100*(D128/2-F128)</f>
        <v>-7.5679408449434522</v>
      </c>
    </row>
    <row r="129" spans="1:10">
      <c r="A129" s="94">
        <v>46129</v>
      </c>
      <c r="B129" s="95">
        <v>0.81280690492010099</v>
      </c>
      <c r="C129" s="95">
        <v>0.62946609616937099</v>
      </c>
      <c r="D129" s="95">
        <v>0.49472882172148303</v>
      </c>
      <c r="E129" s="95">
        <v>0.39477659221414002</v>
      </c>
      <c r="F129" s="95">
        <v>0.32075169723504099</v>
      </c>
      <c r="G129" s="95">
        <v>0.26665387410597502</v>
      </c>
      <c r="H129" s="95">
        <v>0.22820761448622301</v>
      </c>
      <c r="I129" s="95">
        <v>0.20221797179482701</v>
      </c>
      <c r="J129" s="97">
        <f>100*(D129/2-F129)</f>
        <v>-7.3387286374299476</v>
      </c>
    </row>
    <row r="130" spans="1:10">
      <c r="A130" s="94">
        <v>46128</v>
      </c>
      <c r="B130" s="95">
        <v>0.81197176249059899</v>
      </c>
      <c r="C130" s="95">
        <v>0.63036091914341896</v>
      </c>
      <c r="D130" s="95">
        <v>0.49686333384736903</v>
      </c>
      <c r="E130" s="95">
        <v>0.39772404134894801</v>
      </c>
      <c r="F130" s="95">
        <v>0.32411895451283301</v>
      </c>
      <c r="G130" s="95">
        <v>0.27006873992180802</v>
      </c>
      <c r="H130" s="95">
        <v>0.23131651424625299</v>
      </c>
      <c r="I130" s="95">
        <v>0.204690144318322</v>
      </c>
      <c r="J130" s="97">
        <f>100*(D130/2-F130)</f>
        <v>-7.5687287589148502</v>
      </c>
    </row>
    <row r="131" spans="1:10">
      <c r="A131" s="94">
        <v>46127</v>
      </c>
      <c r="B131" s="95">
        <v>0.80426495037591905</v>
      </c>
      <c r="C131" s="95">
        <v>0.62077817461330598</v>
      </c>
      <c r="D131" s="95">
        <v>0.485600116082335</v>
      </c>
      <c r="E131" s="95">
        <v>0.38495468318123499</v>
      </c>
      <c r="F131" s="95">
        <v>0.31001494297490501</v>
      </c>
      <c r="G131" s="95">
        <v>0.25480780576450501</v>
      </c>
      <c r="H131" s="95">
        <v>0.215085719732624</v>
      </c>
      <c r="I131" s="95">
        <v>0.18768468863457699</v>
      </c>
      <c r="J131" s="97">
        <f>100*(D131/2-F131)</f>
        <v>-6.7214884933737507</v>
      </c>
    </row>
    <row r="132" spans="1:10">
      <c r="A132" s="94">
        <v>46126</v>
      </c>
      <c r="B132" s="95">
        <v>0.80210762154561799</v>
      </c>
      <c r="C132" s="95">
        <v>0.61680371076977103</v>
      </c>
      <c r="D132" s="95">
        <v>0.48049797992561599</v>
      </c>
      <c r="E132" s="95">
        <v>0.37931573471493901</v>
      </c>
      <c r="F132" s="95">
        <v>0.30435693167948102</v>
      </c>
      <c r="G132" s="95">
        <v>0.24957888723017499</v>
      </c>
      <c r="H132" s="95">
        <v>0.210655971895477</v>
      </c>
      <c r="I132" s="95">
        <v>0.18433225923579699</v>
      </c>
      <c r="J132" s="97">
        <f>100*(D132/2-F132)</f>
        <v>-6.4107941716673027</v>
      </c>
    </row>
    <row r="133" spans="1:10">
      <c r="A133" s="94">
        <v>46125</v>
      </c>
      <c r="B133" s="95">
        <v>0.79947893638981404</v>
      </c>
      <c r="C133" s="95">
        <v>0.61039524503002796</v>
      </c>
      <c r="D133" s="95">
        <v>0.47144369848985601</v>
      </c>
      <c r="E133" s="95">
        <v>0.368601016309201</v>
      </c>
      <c r="F133" s="95">
        <v>0.29285676767410901</v>
      </c>
      <c r="G133" s="95">
        <v>0.238054957754152</v>
      </c>
      <c r="H133" s="95">
        <v>0.19973082274541201</v>
      </c>
      <c r="I133" s="95">
        <v>0.17445430098276801</v>
      </c>
      <c r="J133" s="97">
        <f>100*(D133/2-F133)</f>
        <v>-5.7134918429181001</v>
      </c>
    </row>
    <row r="134" spans="1:10">
      <c r="A134" s="94">
        <v>46122</v>
      </c>
      <c r="B134" s="95">
        <v>0.80629478721078596</v>
      </c>
      <c r="C134" s="95">
        <v>0.61639488922133401</v>
      </c>
      <c r="D134" s="95">
        <v>0.47615770281352698</v>
      </c>
      <c r="E134" s="95">
        <v>0.37159546378165398</v>
      </c>
      <c r="F134" s="95">
        <v>0.29376803957936198</v>
      </c>
      <c r="G134" s="95">
        <v>0.23663323406467601</v>
      </c>
      <c r="H134" s="95">
        <v>0.19588534770445401</v>
      </c>
      <c r="I134" s="95">
        <v>0.168292215282526</v>
      </c>
      <c r="J134" s="97">
        <f>100*(D134/2-F134)</f>
        <v>-5.5689188172598492</v>
      </c>
    </row>
    <row r="135" spans="1:10">
      <c r="A135" s="94">
        <v>46121</v>
      </c>
      <c r="B135" s="95">
        <v>0.80538960453827202</v>
      </c>
      <c r="C135" s="95">
        <v>0.62155808829901504</v>
      </c>
      <c r="D135" s="95">
        <v>0.48645155841384802</v>
      </c>
      <c r="E135" s="95">
        <v>0.386239168145524</v>
      </c>
      <c r="F135" s="95">
        <v>0.31204849530941098</v>
      </c>
      <c r="G135" s="95">
        <v>0.25785910336272599</v>
      </c>
      <c r="H135" s="95">
        <v>0.219368479325427</v>
      </c>
      <c r="I135" s="95">
        <v>0.19334800004963401</v>
      </c>
      <c r="J135" s="97">
        <f>100*(D135/2-F135)</f>
        <v>-6.8822716102486972</v>
      </c>
    </row>
    <row r="136" spans="1:10">
      <c r="A136" s="94">
        <v>46120</v>
      </c>
      <c r="B136" s="95">
        <v>0.81126003365856802</v>
      </c>
      <c r="C136" s="95">
        <v>0.625302498434539</v>
      </c>
      <c r="D136" s="95">
        <v>0.48839062966792401</v>
      </c>
      <c r="E136" s="95">
        <v>0.38658187324179299</v>
      </c>
      <c r="F136" s="95">
        <v>0.31092760589200502</v>
      </c>
      <c r="G136" s="95">
        <v>0.25535094025461302</v>
      </c>
      <c r="H136" s="95">
        <v>0.21550473495802699</v>
      </c>
      <c r="I136" s="95">
        <v>0.18812382490368701</v>
      </c>
      <c r="J136" s="97">
        <f>100*(D136/2-F136)</f>
        <v>-6.6732291058043014</v>
      </c>
    </row>
    <row r="137" spans="1:10">
      <c r="A137" s="94">
        <v>46119</v>
      </c>
      <c r="B137" s="95">
        <v>0.78415355627905003</v>
      </c>
      <c r="C137" s="95">
        <v>0.59929048725318901</v>
      </c>
      <c r="D137" s="95">
        <v>0.46301256853119299</v>
      </c>
      <c r="E137" s="95">
        <v>0.36154939078859799</v>
      </c>
      <c r="F137" s="95">
        <v>0.28607501616616099</v>
      </c>
      <c r="G137" s="95">
        <v>0.230605241809374</v>
      </c>
      <c r="H137" s="95">
        <v>0.190864630861971</v>
      </c>
      <c r="I137" s="95">
        <v>0.16364259940608</v>
      </c>
      <c r="J137" s="97">
        <f>100*(D137/2-F137)</f>
        <v>-5.4568731900564496</v>
      </c>
    </row>
    <row r="138" spans="1:10">
      <c r="A138" s="94">
        <v>46115</v>
      </c>
      <c r="B138" s="95">
        <v>0.776770493975662</v>
      </c>
      <c r="C138" s="95">
        <v>0.59696883329509498</v>
      </c>
      <c r="D138" s="95">
        <v>0.46463980835509999</v>
      </c>
      <c r="E138" s="95">
        <v>0.36621151054495299</v>
      </c>
      <c r="F138" s="95">
        <v>0.29297242619156699</v>
      </c>
      <c r="G138" s="95">
        <v>0.23901322242479101</v>
      </c>
      <c r="H138" s="95">
        <v>0.200119866202463</v>
      </c>
      <c r="I138" s="95">
        <v>0.173145407968193</v>
      </c>
      <c r="J138" s="97">
        <f>100*(D138/2-F138)</f>
        <v>-6.0652522014016998</v>
      </c>
    </row>
    <row r="139" spans="1:10">
      <c r="A139" s="94">
        <v>46114</v>
      </c>
      <c r="B139" s="95">
        <v>0.77539707206712405</v>
      </c>
      <c r="C139" s="95">
        <v>0.59054378920786899</v>
      </c>
      <c r="D139" s="95">
        <v>0.45417314533421499</v>
      </c>
      <c r="E139" s="95">
        <v>0.35252618598243901</v>
      </c>
      <c r="F139" s="95">
        <v>0.27677417871535398</v>
      </c>
      <c r="G139" s="95">
        <v>0.220920044242821</v>
      </c>
      <c r="H139" s="95">
        <v>0.180668673409318</v>
      </c>
      <c r="I139" s="95">
        <v>0.15278634763769799</v>
      </c>
      <c r="J139" s="97">
        <f>100*(D139/2-F139)</f>
        <v>-4.9687606048246487</v>
      </c>
    </row>
    <row r="140" spans="1:10">
      <c r="A140" s="94">
        <v>46113</v>
      </c>
      <c r="B140" s="95">
        <v>0.78743760014806696</v>
      </c>
      <c r="C140" s="95">
        <v>0.60154267592076405</v>
      </c>
      <c r="D140" s="95">
        <v>0.46394440088515698</v>
      </c>
      <c r="E140" s="95">
        <v>0.36089125530319099</v>
      </c>
      <c r="F140" s="95">
        <v>0.28359390031938198</v>
      </c>
      <c r="G140" s="95">
        <v>0.22612559831846199</v>
      </c>
      <c r="H140" s="95">
        <v>0.18428984680486099</v>
      </c>
      <c r="I140" s="95">
        <v>0.15497413615008801</v>
      </c>
      <c r="J140" s="97">
        <f>100*(D140/2-F140)</f>
        <v>-5.1621699876803486</v>
      </c>
    </row>
    <row r="141" spans="1:10">
      <c r="A141" s="94">
        <v>46112</v>
      </c>
      <c r="B141" s="95">
        <v>0.75941657413041597</v>
      </c>
      <c r="C141" s="95">
        <v>0.57644707277337903</v>
      </c>
      <c r="D141" s="95">
        <v>0.44119069937883099</v>
      </c>
      <c r="E141" s="95">
        <v>0.34007632074249</v>
      </c>
      <c r="F141" s="95">
        <v>0.26441757762513701</v>
      </c>
      <c r="G141" s="95">
        <v>0.20834186373907301</v>
      </c>
      <c r="H141" s="95">
        <v>0.16767401980881599</v>
      </c>
      <c r="I141" s="95">
        <v>0.13930054509773901</v>
      </c>
      <c r="J141" s="97">
        <f>100*(D141/2-F141)</f>
        <v>-4.3822227935721516</v>
      </c>
    </row>
    <row r="142" spans="1:10">
      <c r="A142" s="94">
        <v>46111</v>
      </c>
      <c r="B142" s="95">
        <v>0.76646893232760305</v>
      </c>
      <c r="C142" s="95">
        <v>0.58559085769420205</v>
      </c>
      <c r="D142" s="95">
        <v>0.45217879689949803</v>
      </c>
      <c r="E142" s="95">
        <v>0.35269303770483201</v>
      </c>
      <c r="F142" s="95">
        <v>0.27845700045624799</v>
      </c>
      <c r="G142" s="95">
        <v>0.22359764544647001</v>
      </c>
      <c r="H142" s="95">
        <v>0.18393650688639199</v>
      </c>
      <c r="I142" s="95">
        <v>0.15635895512429701</v>
      </c>
      <c r="J142" s="97">
        <f>100*(D142/2-F142)</f>
        <v>-5.2367602006498979</v>
      </c>
    </row>
    <row r="143" spans="1:10">
      <c r="A143" s="94">
        <v>46108</v>
      </c>
      <c r="B143" s="95">
        <v>0.77662106196993097</v>
      </c>
      <c r="C143" s="95">
        <v>0.59564941962019702</v>
      </c>
      <c r="D143" s="95">
        <v>0.46274398757901503</v>
      </c>
      <c r="E143" s="95">
        <v>0.36427758117125503</v>
      </c>
      <c r="F143" s="95">
        <v>0.29150403249731299</v>
      </c>
      <c r="G143" s="95">
        <v>0.23848230897359701</v>
      </c>
      <c r="H143" s="95">
        <v>0.20095912418485101</v>
      </c>
      <c r="I143" s="95">
        <v>0.17573494189331099</v>
      </c>
      <c r="J143" s="97">
        <f>100*(D143/2-F143)</f>
        <v>-6.013203870780548</v>
      </c>
    </row>
    <row r="144" spans="1:10">
      <c r="A144" s="94">
        <v>46107</v>
      </c>
      <c r="B144" s="95">
        <v>0.77012046504153697</v>
      </c>
      <c r="C144" s="95">
        <v>0.58985636630414096</v>
      </c>
      <c r="D144" s="95">
        <v>0.45770625580999003</v>
      </c>
      <c r="E144" s="95">
        <v>0.36005525806572602</v>
      </c>
      <c r="F144" s="95">
        <v>0.28814994425818702</v>
      </c>
      <c r="G144" s="95">
        <v>0.236025117123558</v>
      </c>
      <c r="H144" s="95">
        <v>0.19938900088329201</v>
      </c>
      <c r="I144" s="95">
        <v>0.17499277366244401</v>
      </c>
      <c r="J144" s="97">
        <f>100*(D144/2-F144)</f>
        <v>-5.9296816353192003</v>
      </c>
    </row>
    <row r="145" spans="1:10">
      <c r="A145" s="94">
        <v>46106</v>
      </c>
      <c r="B145" s="95">
        <v>0.79077508995342105</v>
      </c>
      <c r="C145" s="95">
        <v>0.60758908489256003</v>
      </c>
      <c r="D145" s="95">
        <v>0.47299204948870599</v>
      </c>
      <c r="E145" s="95">
        <v>0.37321481289776398</v>
      </c>
      <c r="F145" s="95">
        <v>0.29941809072856501</v>
      </c>
      <c r="G145" s="95">
        <v>0.24559418714497</v>
      </c>
      <c r="H145" s="95">
        <v>0.20743763995023501</v>
      </c>
      <c r="I145" s="95">
        <v>0.18170482338465199</v>
      </c>
      <c r="J145" s="97">
        <f>100*(D145/2-F145)</f>
        <v>-6.2922065984212017</v>
      </c>
    </row>
    <row r="146" spans="1:10">
      <c r="A146" s="94">
        <v>46105</v>
      </c>
      <c r="B146" s="95">
        <v>0.77908816341200304</v>
      </c>
      <c r="C146" s="95">
        <v>0.596291094917486</v>
      </c>
      <c r="D146" s="95">
        <v>0.46269952082103999</v>
      </c>
      <c r="E146" s="95">
        <v>0.364574199381968</v>
      </c>
      <c r="F146" s="95">
        <v>0.293081630309382</v>
      </c>
      <c r="G146" s="95">
        <v>0.24218330675376801</v>
      </c>
      <c r="H146" s="95">
        <v>0.20749862931004701</v>
      </c>
      <c r="I146" s="95">
        <v>0.18566283921745899</v>
      </c>
      <c r="J146" s="97">
        <f>100*(D146/2-F146)</f>
        <v>-6.1731869898862008</v>
      </c>
    </row>
    <row r="147" spans="1:10">
      <c r="A147" s="94">
        <v>46104</v>
      </c>
      <c r="B147" s="95">
        <v>0.75492397654940702</v>
      </c>
      <c r="C147" s="95">
        <v>0.573294550231911</v>
      </c>
      <c r="D147" s="95">
        <v>0.44050728365229203</v>
      </c>
      <c r="E147" s="95">
        <v>0.34295751210311298</v>
      </c>
      <c r="F147" s="95">
        <v>0.27189289777423797</v>
      </c>
      <c r="G147" s="95">
        <v>0.221318963316605</v>
      </c>
      <c r="H147" s="95">
        <v>0.186870898086855</v>
      </c>
      <c r="I147" s="95">
        <v>0.16517803781672499</v>
      </c>
      <c r="J147" s="97">
        <f>100*(D147/2-F147)</f>
        <v>-5.1639255948091964</v>
      </c>
    </row>
    <row r="148" spans="1:10">
      <c r="A148" s="94">
        <v>46101</v>
      </c>
      <c r="B148" s="95">
        <v>0.76144175350221599</v>
      </c>
      <c r="C148" s="95">
        <v>0.57692955074955699</v>
      </c>
      <c r="D148" s="95">
        <v>0.44103610141622401</v>
      </c>
      <c r="E148" s="95">
        <v>0.34007904658904697</v>
      </c>
      <c r="F148" s="95">
        <v>0.265283218187717</v>
      </c>
      <c r="G148" s="95">
        <v>0.210681710523552</v>
      </c>
      <c r="H148" s="95">
        <v>0.17198424451031299</v>
      </c>
      <c r="I148" s="95">
        <v>0.14593530242448899</v>
      </c>
      <c r="J148" s="97">
        <f>100*(D148/2-F148)</f>
        <v>-4.476516747960499</v>
      </c>
    </row>
    <row r="149" spans="1:10">
      <c r="A149" s="94">
        <v>46100</v>
      </c>
      <c r="B149" s="95">
        <v>0.77098582270972305</v>
      </c>
      <c r="C149" s="95">
        <v>0.58491130324888696</v>
      </c>
      <c r="D149" s="95">
        <v>0.44767583357680402</v>
      </c>
      <c r="E149" s="95">
        <v>0.34551927150870798</v>
      </c>
      <c r="F149" s="95">
        <v>0.26962395498188901</v>
      </c>
      <c r="G149" s="95">
        <v>0.21400359180037301</v>
      </c>
      <c r="H149" s="95">
        <v>0.17436454373645599</v>
      </c>
      <c r="I149" s="95">
        <v>0.14745893308234601</v>
      </c>
      <c r="J149" s="97">
        <f>100*(D149/2-F149)</f>
        <v>-4.5786038193487002</v>
      </c>
    </row>
    <row r="150" spans="1:10">
      <c r="A150" s="94">
        <v>46099</v>
      </c>
      <c r="B150" s="95">
        <v>0.78642250249538703</v>
      </c>
      <c r="C150" s="95">
        <v>0.598273473787161</v>
      </c>
      <c r="D150" s="95">
        <v>0.45915846802931098</v>
      </c>
      <c r="E150" s="95">
        <v>0.35523154433297599</v>
      </c>
      <c r="F150" s="95">
        <v>0.27764261127949402</v>
      </c>
      <c r="G150" s="95">
        <v>0.22041239051876699</v>
      </c>
      <c r="H150" s="95">
        <v>0.17928479277771001</v>
      </c>
      <c r="I150" s="95">
        <v>0.15107200099195101</v>
      </c>
      <c r="J150" s="97">
        <f>100*(D150/2-F150)</f>
        <v>-4.8063377264838527</v>
      </c>
    </row>
    <row r="151" spans="1:10">
      <c r="A151" s="94">
        <v>46098</v>
      </c>
      <c r="B151" s="95">
        <v>0.77887016965078604</v>
      </c>
      <c r="C151" s="95">
        <v>0.58912102250948495</v>
      </c>
      <c r="D151" s="95">
        <v>0.44898829932413398</v>
      </c>
      <c r="E151" s="95">
        <v>0.344548930510785</v>
      </c>
      <c r="F151" s="95">
        <v>0.26687596164753002</v>
      </c>
      <c r="G151" s="95">
        <v>0.209893731191066</v>
      </c>
      <c r="H151" s="95">
        <v>0.169220419335738</v>
      </c>
      <c r="I151" s="95">
        <v>0.141512144009101</v>
      </c>
      <c r="J151" s="97">
        <f>100*(D151/2-F151)</f>
        <v>-4.2381811985463038</v>
      </c>
    </row>
    <row r="152" spans="1:10">
      <c r="A152" s="94">
        <v>46097</v>
      </c>
      <c r="B152" s="95">
        <v>0.79004595449506898</v>
      </c>
      <c r="C152" s="95">
        <v>0.60184901226155596</v>
      </c>
      <c r="D152" s="95">
        <v>0.46266959690982401</v>
      </c>
      <c r="E152" s="95">
        <v>0.35861935330407901</v>
      </c>
      <c r="F152" s="95">
        <v>0.28080803645526198</v>
      </c>
      <c r="G152" s="95">
        <v>0.223218102693826</v>
      </c>
      <c r="H152" s="95">
        <v>0.18155843513827499</v>
      </c>
      <c r="I152" s="95">
        <v>0.152611808827609</v>
      </c>
      <c r="J152" s="97">
        <f>100*(D152/2-F152)</f>
        <v>-4.9473238000349973</v>
      </c>
    </row>
    <row r="153" spans="1:10">
      <c r="A153" s="94">
        <v>46094</v>
      </c>
      <c r="B153" s="95">
        <v>0.79619524642770201</v>
      </c>
      <c r="C153" s="95">
        <v>0.60421936464534898</v>
      </c>
      <c r="D153" s="95">
        <v>0.46231174846229101</v>
      </c>
      <c r="E153" s="95">
        <v>0.356440715157128</v>
      </c>
      <c r="F153" s="95">
        <v>0.27763023280976001</v>
      </c>
      <c r="G153" s="95">
        <v>0.21979346743438499</v>
      </c>
      <c r="H153" s="95">
        <v>0.178561348149403</v>
      </c>
      <c r="I153" s="95">
        <v>0.15061546333530601</v>
      </c>
      <c r="J153" s="97">
        <f>100*(D153/2-F153)</f>
        <v>-4.647435857861451</v>
      </c>
    </row>
    <row r="154" spans="1:10">
      <c r="A154" s="94">
        <v>46093</v>
      </c>
      <c r="B154" s="95">
        <v>0.80307965666306003</v>
      </c>
      <c r="C154" s="95">
        <v>0.61376843922259305</v>
      </c>
      <c r="D154" s="95">
        <v>0.47365784704449099</v>
      </c>
      <c r="E154" s="95">
        <v>0.36877349349865601</v>
      </c>
      <c r="F154" s="95">
        <v>0.29017125244315001</v>
      </c>
      <c r="G154" s="95">
        <v>0.23180151956345199</v>
      </c>
      <c r="H154" s="95">
        <v>0.189357673683415</v>
      </c>
      <c r="I154" s="95">
        <v>0.15962036609038499</v>
      </c>
      <c r="J154" s="97">
        <f>100*(D154/2-F154)</f>
        <v>-5.3342328920904514</v>
      </c>
    </row>
    <row r="155" spans="1:10">
      <c r="A155" s="94">
        <v>46092</v>
      </c>
      <c r="B155" s="95">
        <v>0.809809154937284</v>
      </c>
      <c r="C155" s="95">
        <v>0.62418910649570403</v>
      </c>
      <c r="D155" s="95">
        <v>0.48666469993992101</v>
      </c>
      <c r="E155" s="95">
        <v>0.38342478217445902</v>
      </c>
      <c r="F155" s="95">
        <v>0.30563585955796801</v>
      </c>
      <c r="G155" s="95">
        <v>0.247343590814739</v>
      </c>
      <c r="H155" s="95">
        <v>0.204342441282193</v>
      </c>
      <c r="I155" s="95">
        <v>0.173531180171278</v>
      </c>
      <c r="J155" s="97">
        <f>100*(D155/2-F155)</f>
        <v>-6.2303509588007513</v>
      </c>
    </row>
    <row r="156" spans="1:10">
      <c r="A156" s="94">
        <v>46091</v>
      </c>
      <c r="B156" s="95">
        <v>0.80538894555184204</v>
      </c>
      <c r="C156" s="95">
        <v>0.62195338611206696</v>
      </c>
      <c r="D156" s="95">
        <v>0.48597852639863398</v>
      </c>
      <c r="E156" s="95">
        <v>0.38378202776949599</v>
      </c>
      <c r="F156" s="95">
        <v>0.30661456851070001</v>
      </c>
      <c r="G156" s="95">
        <v>0.248584268882037</v>
      </c>
      <c r="H156" s="95">
        <v>0.20553897878937499</v>
      </c>
      <c r="I156" s="95">
        <v>0.17442881720300499</v>
      </c>
      <c r="J156" s="97">
        <f>100*(D156/2-F156)</f>
        <v>-6.3625305311383027</v>
      </c>
    </row>
    <row r="157" spans="1:10">
      <c r="A157" s="94">
        <v>46090</v>
      </c>
      <c r="B157" s="95">
        <v>0.80209700561019504</v>
      </c>
      <c r="C157" s="95">
        <v>0.61698397079193901</v>
      </c>
      <c r="D157" s="95">
        <v>0.48015168946408099</v>
      </c>
      <c r="E157" s="95">
        <v>0.37780817680719098</v>
      </c>
      <c r="F157" s="95">
        <v>0.30112867109876301</v>
      </c>
      <c r="G157" s="95">
        <v>0.244156066346772</v>
      </c>
      <c r="H157" s="95">
        <v>0.20266964459409201</v>
      </c>
      <c r="I157" s="95">
        <v>0.173540312514013</v>
      </c>
      <c r="J157" s="97">
        <f>100*(D157/2-F157)</f>
        <v>-6.1052826366722517</v>
      </c>
    </row>
    <row r="158" spans="1:10">
      <c r="A158" s="94">
        <v>46087</v>
      </c>
      <c r="B158" s="95">
        <v>0.80275335097604095</v>
      </c>
      <c r="C158" s="95">
        <v>0.62017343513446899</v>
      </c>
      <c r="D158" s="95">
        <v>0.48472603819634602</v>
      </c>
      <c r="E158" s="95">
        <v>0.38278215213437899</v>
      </c>
      <c r="F158" s="95">
        <v>0.30562483143707198</v>
      </c>
      <c r="G158" s="95">
        <v>0.247384403180228</v>
      </c>
      <c r="H158" s="95">
        <v>0.2039268878395</v>
      </c>
      <c r="I158" s="95">
        <v>0.172220186157753</v>
      </c>
      <c r="J158" s="97">
        <f>100*(D158/2-F158)</f>
        <v>-6.3261812338898968</v>
      </c>
    </row>
    <row r="159" spans="1:10">
      <c r="A159" s="94">
        <v>46086</v>
      </c>
      <c r="B159" s="95">
        <v>0.80280176266230296</v>
      </c>
      <c r="C159" s="95">
        <v>0.61856086479508099</v>
      </c>
      <c r="D159" s="95">
        <v>0.48261864410671801</v>
      </c>
      <c r="E159" s="95">
        <v>0.38118538930606999</v>
      </c>
      <c r="F159" s="95">
        <v>0.30542814529602802</v>
      </c>
      <c r="G159" s="95">
        <v>0.24937337345542299</v>
      </c>
      <c r="H159" s="95">
        <v>0.20877748380307901</v>
      </c>
      <c r="I159" s="95">
        <v>0.180483992311432</v>
      </c>
      <c r="J159" s="97">
        <f>100*(D159/2-F159)</f>
        <v>-6.4118823242669016</v>
      </c>
    </row>
    <row r="160" spans="1:10">
      <c r="A160" s="94">
        <v>46085</v>
      </c>
      <c r="B160" s="95">
        <v>0.80200317252815501</v>
      </c>
      <c r="C160" s="95">
        <v>0.61768556630597704</v>
      </c>
      <c r="D160" s="95">
        <v>0.48228858473723601</v>
      </c>
      <c r="E160" s="95">
        <v>0.38195193202732403</v>
      </c>
      <c r="F160" s="95">
        <v>0.30777548702700003</v>
      </c>
      <c r="G160" s="95">
        <v>0.25370729818875698</v>
      </c>
      <c r="H160" s="95">
        <v>0.21540702728358199</v>
      </c>
      <c r="I160" s="95">
        <v>0.189601780514361</v>
      </c>
      <c r="J160" s="97">
        <f>100*(D160/2-F160)</f>
        <v>-6.6631194658382018</v>
      </c>
    </row>
    <row r="161" spans="1:10">
      <c r="A161" s="94">
        <v>46084</v>
      </c>
      <c r="B161" s="95">
        <v>0.80046095578658905</v>
      </c>
      <c r="C161" s="95">
        <v>0.61743023628469795</v>
      </c>
      <c r="D161" s="95">
        <v>0.48248825823657598</v>
      </c>
      <c r="E161" s="95">
        <v>0.38192441209587702</v>
      </c>
      <c r="F161" s="95">
        <v>0.30696545572842499</v>
      </c>
      <c r="G161" s="95">
        <v>0.25168784018162998</v>
      </c>
      <c r="H161" s="95">
        <v>0.21189273207208101</v>
      </c>
      <c r="I161" s="95">
        <v>0.18446473703452201</v>
      </c>
      <c r="J161" s="97">
        <f>100*(D161/2-F161)</f>
        <v>-6.5721326610136996</v>
      </c>
    </row>
    <row r="162" spans="1:10">
      <c r="A162" s="94">
        <v>46083</v>
      </c>
      <c r="B162" s="95">
        <v>0.81020768425096301</v>
      </c>
      <c r="C162" s="95">
        <v>0.62670101798139499</v>
      </c>
      <c r="D162" s="95">
        <v>0.49180978959633498</v>
      </c>
      <c r="E162" s="95">
        <v>0.39171639225145699</v>
      </c>
      <c r="F162" s="95">
        <v>0.31756309939591398</v>
      </c>
      <c r="G162" s="95">
        <v>0.26334838835268798</v>
      </c>
      <c r="H162" s="95">
        <v>0.224794058434135</v>
      </c>
      <c r="I162" s="95">
        <v>0.19870104027199301</v>
      </c>
      <c r="J162" s="97">
        <f>100*(D162/2-F162)</f>
        <v>-7.1658204597746495</v>
      </c>
    </row>
    <row r="163" spans="1:10">
      <c r="A163" s="94">
        <v>46080</v>
      </c>
      <c r="B163" s="95">
        <v>0.804758395388111</v>
      </c>
      <c r="C163" s="95">
        <v>0.61905993077354604</v>
      </c>
      <c r="D163" s="95">
        <v>0.48241460693548799</v>
      </c>
      <c r="E163" s="95">
        <v>0.38095476281052199</v>
      </c>
      <c r="F163" s="95">
        <v>0.305798792937785</v>
      </c>
      <c r="G163" s="95">
        <v>0.250930722975785</v>
      </c>
      <c r="H163" s="95">
        <v>0.21205686977312399</v>
      </c>
      <c r="I163" s="95">
        <v>0.18595504490991899</v>
      </c>
      <c r="J163" s="97">
        <f>100*(D163/2-F163)</f>
        <v>-6.4591489470041008</v>
      </c>
    </row>
    <row r="164" spans="1:10">
      <c r="A164" s="94">
        <v>46079</v>
      </c>
      <c r="B164" s="95">
        <v>0.80952004600493699</v>
      </c>
      <c r="C164" s="95">
        <v>0.62460287276861004</v>
      </c>
      <c r="D164" s="95">
        <v>0.48843287085445602</v>
      </c>
      <c r="E164" s="95">
        <v>0.38716186343454501</v>
      </c>
      <c r="F164" s="95">
        <v>0.31192070802341398</v>
      </c>
      <c r="G164" s="95">
        <v>0.25670797202392898</v>
      </c>
      <c r="H164" s="95">
        <v>0.21725223890751699</v>
      </c>
      <c r="I164" s="95">
        <v>0.19036442109839299</v>
      </c>
      <c r="J164" s="97">
        <f>100*(D164/2-F164)</f>
        <v>-6.7704272596185975</v>
      </c>
    </row>
    <row r="165" spans="1:10">
      <c r="A165" s="94">
        <v>46078</v>
      </c>
      <c r="B165" s="95">
        <v>0.81775923278826401</v>
      </c>
      <c r="C165" s="95">
        <v>0.63690898128218998</v>
      </c>
      <c r="D165" s="95">
        <v>0.50396681755958905</v>
      </c>
      <c r="E165" s="95">
        <v>0.40522307265783802</v>
      </c>
      <c r="F165" s="95">
        <v>0.331892578003392</v>
      </c>
      <c r="G165" s="95">
        <v>0.27803481554961601</v>
      </c>
      <c r="H165" s="95">
        <v>0.23943439166165401</v>
      </c>
      <c r="I165" s="95">
        <v>0.21296382477437201</v>
      </c>
      <c r="J165" s="97">
        <f>100*(D165/2-F165)</f>
        <v>-7.990916922359748</v>
      </c>
    </row>
    <row r="166" spans="1:10">
      <c r="A166" s="94">
        <v>46077</v>
      </c>
      <c r="B166" s="95">
        <v>0.81526799932779503</v>
      </c>
      <c r="C166" s="95">
        <v>0.635136097837108</v>
      </c>
      <c r="D166" s="95">
        <v>0.50372134970027604</v>
      </c>
      <c r="E166" s="95">
        <v>0.40722000222383398</v>
      </c>
      <c r="F166" s="95">
        <v>0.336749384679493</v>
      </c>
      <c r="G166" s="95">
        <v>0.286252499389758</v>
      </c>
      <c r="H166" s="95">
        <v>0.25137206276040802</v>
      </c>
      <c r="I166" s="95">
        <v>0.228813855705812</v>
      </c>
      <c r="J166" s="97">
        <f>100*(D166/2-F166)</f>
        <v>-8.4888709829354987</v>
      </c>
    </row>
    <row r="167" spans="1:10">
      <c r="A167" s="94">
        <v>46066</v>
      </c>
      <c r="B167" s="95">
        <v>0.81841426715502497</v>
      </c>
      <c r="C167" s="95">
        <v>0.63457350115750299</v>
      </c>
      <c r="D167" s="95">
        <v>0.49989947392706302</v>
      </c>
      <c r="E167" s="95">
        <v>0.40049921716408499</v>
      </c>
      <c r="F167" s="95">
        <v>0.32745814349242502</v>
      </c>
      <c r="G167" s="95">
        <v>0.27472068326929699</v>
      </c>
      <c r="H167" s="95">
        <v>0.23794887356539901</v>
      </c>
      <c r="I167" s="95">
        <v>0.21387429904749899</v>
      </c>
      <c r="J167" s="97">
        <f>100*(D167/2-F167)</f>
        <v>-7.7508406528893516</v>
      </c>
    </row>
    <row r="168" spans="1:10">
      <c r="A168" s="94">
        <v>46065</v>
      </c>
      <c r="B168" s="95">
        <v>0.83401986620674196</v>
      </c>
      <c r="C168" s="95">
        <v>0.63528943945652905</v>
      </c>
      <c r="D168" s="95">
        <v>0.49009581806401098</v>
      </c>
      <c r="E168" s="95">
        <v>0.384310250604252</v>
      </c>
      <c r="F168" s="95">
        <v>0.30898936436859298</v>
      </c>
      <c r="G168" s="95">
        <v>0.25805622628345798</v>
      </c>
      <c r="H168" s="95">
        <v>0.22700852948780201</v>
      </c>
      <c r="I168" s="95">
        <v>0.21216493326494501</v>
      </c>
      <c r="J168" s="97">
        <f>100*(D168/2-F168)</f>
        <v>-6.3941455336587492</v>
      </c>
    </row>
    <row r="169" spans="1:10">
      <c r="A169" s="94">
        <v>46064</v>
      </c>
      <c r="B169" s="95">
        <v>0.82325959662223003</v>
      </c>
      <c r="C169" s="95">
        <v>0.62904655078062999</v>
      </c>
      <c r="D169" s="95">
        <v>0.48716163367016402</v>
      </c>
      <c r="E169" s="95">
        <v>0.38349554879110698</v>
      </c>
      <c r="F169" s="95">
        <v>0.30905172717436802</v>
      </c>
      <c r="G169" s="95">
        <v>0.257696158084119</v>
      </c>
      <c r="H169" s="95">
        <v>0.22492484147462799</v>
      </c>
      <c r="I169" s="95">
        <v>0.20715727180139601</v>
      </c>
      <c r="J169" s="97">
        <f>100*(D169/2-F169)</f>
        <v>-6.5470910339286013</v>
      </c>
    </row>
    <row r="170" spans="1:10">
      <c r="A170" s="94">
        <v>46063</v>
      </c>
      <c r="B170" s="95">
        <v>0.82524536714621</v>
      </c>
      <c r="C170" s="95">
        <v>0.63218580989036999</v>
      </c>
      <c r="D170" s="95">
        <v>0.491128307046097</v>
      </c>
      <c r="E170" s="95">
        <v>0.38793613527798598</v>
      </c>
      <c r="F170" s="95">
        <v>0.31357363799210602</v>
      </c>
      <c r="G170" s="95">
        <v>0.26187345303128101</v>
      </c>
      <c r="H170" s="95">
        <v>0.22831961634888401</v>
      </c>
      <c r="I170" s="95">
        <v>0.20935360566993999</v>
      </c>
      <c r="J170" s="97">
        <f>100*(D170/2-F170)</f>
        <v>-6.8009484469057524</v>
      </c>
    </row>
    <row r="171" spans="1:10">
      <c r="A171" s="94">
        <v>46062</v>
      </c>
      <c r="B171" s="95">
        <v>0.81546101985686104</v>
      </c>
      <c r="C171" s="95">
        <v>0.62878132370786</v>
      </c>
      <c r="D171" s="95">
        <v>0.49291537953564002</v>
      </c>
      <c r="E171" s="95">
        <v>0.39385881466433798</v>
      </c>
      <c r="F171" s="95">
        <v>0.32261072868518498</v>
      </c>
      <c r="G171" s="95">
        <v>0.27300161215353003</v>
      </c>
      <c r="H171" s="95">
        <v>0.240520061712308</v>
      </c>
      <c r="I171" s="95">
        <v>0.22165056213930501</v>
      </c>
      <c r="J171" s="97">
        <f>100*(D171/2-F171)</f>
        <v>-7.615303891736497</v>
      </c>
    </row>
    <row r="172" spans="1:10">
      <c r="A172" s="94">
        <v>46059</v>
      </c>
      <c r="B172" s="95">
        <v>0.79626925023982797</v>
      </c>
      <c r="C172" s="95">
        <v>0.61396112647423096</v>
      </c>
      <c r="D172" s="95">
        <v>0.48115644006679598</v>
      </c>
      <c r="E172" s="95">
        <v>0.38405801616248603</v>
      </c>
      <c r="F172" s="95">
        <v>0.31379388041218398</v>
      </c>
      <c r="G172" s="95">
        <v>0.26429805062683698</v>
      </c>
      <c r="H172" s="95">
        <v>0.231168754120576</v>
      </c>
      <c r="I172" s="95">
        <v>0.211023357560126</v>
      </c>
      <c r="J172" s="97">
        <f>100*(D172/2-F172)</f>
        <v>-7.3215660378785987</v>
      </c>
    </row>
    <row r="173" spans="1:10">
      <c r="A173" s="94">
        <v>46058</v>
      </c>
      <c r="B173" s="95">
        <v>0.78806770327612796</v>
      </c>
      <c r="C173" s="95">
        <v>0.60681640400659997</v>
      </c>
      <c r="D173" s="95">
        <v>0.47443644177743199</v>
      </c>
      <c r="E173" s="95">
        <v>0.37721706650478398</v>
      </c>
      <c r="F173" s="95">
        <v>0.30634969205852303</v>
      </c>
      <c r="G173" s="95">
        <v>0.25582951313913099</v>
      </c>
      <c r="H173" s="95">
        <v>0.221325297904231</v>
      </c>
      <c r="I173" s="95">
        <v>0.19953937826114801</v>
      </c>
      <c r="J173" s="97">
        <f>100*(D173/2-F173)</f>
        <v>-6.9131471169807028</v>
      </c>
    </row>
    <row r="174" spans="1:10">
      <c r="A174" s="94">
        <v>46057</v>
      </c>
      <c r="B174" s="95">
        <v>0.78857045024073202</v>
      </c>
      <c r="C174" s="95">
        <v>0.60934356830688496</v>
      </c>
      <c r="D174" s="95">
        <v>0.47772270799976502</v>
      </c>
      <c r="E174" s="95">
        <v>0.38014478929256801</v>
      </c>
      <c r="F174" s="95">
        <v>0.30791627833382901</v>
      </c>
      <c r="G174" s="95">
        <v>0.25515164373553501</v>
      </c>
      <c r="H174" s="95">
        <v>0.21766340116651101</v>
      </c>
      <c r="I174" s="95">
        <v>0.19233065391776999</v>
      </c>
      <c r="J174" s="97">
        <f>100*(D174/2-F174)</f>
        <v>-6.9054924333946497</v>
      </c>
    </row>
    <row r="175" spans="1:10">
      <c r="A175" s="94">
        <v>46056</v>
      </c>
      <c r="B175" s="95">
        <v>0.78735929993925102</v>
      </c>
      <c r="C175" s="95">
        <v>0.60972393294528404</v>
      </c>
      <c r="D175" s="95">
        <v>0.48039434415652399</v>
      </c>
      <c r="E175" s="95">
        <v>0.385804631985184</v>
      </c>
      <c r="F175" s="95">
        <v>0.31724391085479298</v>
      </c>
      <c r="G175" s="95">
        <v>0.26878386200513998</v>
      </c>
      <c r="H175" s="95">
        <v>0.23616234990337601</v>
      </c>
      <c r="I175" s="95">
        <v>0.21614996857713201</v>
      </c>
      <c r="J175" s="97">
        <f>100*(D175/2-F175)</f>
        <v>-7.7046738776530983</v>
      </c>
    </row>
    <row r="176" spans="1:10">
      <c r="A176" s="94">
        <v>46055</v>
      </c>
      <c r="B176" s="95">
        <v>0.76981805431443795</v>
      </c>
      <c r="C176" s="95">
        <v>0.58841535350968499</v>
      </c>
      <c r="D176" s="95">
        <v>0.45634989674691001</v>
      </c>
      <c r="E176" s="95">
        <v>0.36000746489267099</v>
      </c>
      <c r="F176" s="95">
        <v>0.29065154059437298</v>
      </c>
      <c r="G176" s="95">
        <v>0.242313381363509</v>
      </c>
      <c r="H176" s="95">
        <v>0.21065130635023899</v>
      </c>
      <c r="I176" s="95">
        <v>0.19230414258280501</v>
      </c>
      <c r="J176" s="97">
        <f>100*(D176/2-F176)</f>
        <v>-6.2476592220917979</v>
      </c>
    </row>
    <row r="177" spans="1:10">
      <c r="A177" s="94">
        <v>46052</v>
      </c>
      <c r="B177" s="95">
        <v>0.79399936088131096</v>
      </c>
      <c r="C177" s="95">
        <v>0.60830847287784595</v>
      </c>
      <c r="D177" s="95">
        <v>0.47335896137456901</v>
      </c>
      <c r="E177" s="95">
        <v>0.375337632055191</v>
      </c>
      <c r="F177" s="95">
        <v>0.30539444388518999</v>
      </c>
      <c r="G177" s="95">
        <v>0.25747449176743498</v>
      </c>
      <c r="H177" s="95">
        <v>0.22714041224939999</v>
      </c>
      <c r="I177" s="95">
        <v>0.210903493047472</v>
      </c>
      <c r="J177" s="97">
        <v>-7.8736193954607101</v>
      </c>
    </row>
    <row r="178" spans="1:10">
      <c r="A178" s="94">
        <v>46051</v>
      </c>
      <c r="B178" s="95">
        <v>0.82574212750385401</v>
      </c>
      <c r="C178" s="95">
        <v>0.62790386315064495</v>
      </c>
      <c r="D178" s="95">
        <v>0.48401844939979299</v>
      </c>
      <c r="E178" s="95">
        <v>0.38011016146774601</v>
      </c>
      <c r="F178" s="95">
        <v>0.30734004637382401</v>
      </c>
      <c r="G178" s="95">
        <v>0.25965531955052301</v>
      </c>
      <c r="H178" s="95">
        <v>0.23246541964127301</v>
      </c>
      <c r="I178" s="95">
        <v>0.221870967862631</v>
      </c>
      <c r="J178" s="97">
        <v>-7.7183105201280204</v>
      </c>
    </row>
    <row r="179" spans="1:10">
      <c r="A179" s="94">
        <v>46050</v>
      </c>
      <c r="B179" s="95">
        <v>0.82309748341010902</v>
      </c>
      <c r="C179" s="95">
        <v>0.63062318156425701</v>
      </c>
      <c r="D179" s="95">
        <v>0.49078644295151902</v>
      </c>
      <c r="E179" s="95">
        <v>0.38952655146718901</v>
      </c>
      <c r="F179" s="95">
        <v>0.31785626397062799</v>
      </c>
      <c r="G179" s="95">
        <v>0.26960369866324502</v>
      </c>
      <c r="H179" s="95">
        <v>0.24017454035902799</v>
      </c>
      <c r="I179" s="95">
        <v>0.225847737648428</v>
      </c>
      <c r="J179" s="97">
        <v>-8.2072953478499198</v>
      </c>
    </row>
    <row r="180" spans="1:10">
      <c r="A180" s="94">
        <v>46049</v>
      </c>
      <c r="B180" s="95">
        <v>0.80413142030181795</v>
      </c>
      <c r="C180" s="95">
        <v>0.61194064591705799</v>
      </c>
      <c r="D180" s="95">
        <v>0.471772762122942</v>
      </c>
      <c r="E180" s="95">
        <v>0.36969545308707202</v>
      </c>
      <c r="F180" s="95">
        <v>0.29683361656867702</v>
      </c>
      <c r="G180" s="95">
        <v>0.24713221081503201</v>
      </c>
      <c r="H180" s="95">
        <v>0.216126907181728</v>
      </c>
      <c r="I180" s="95">
        <v>0.200237911761007</v>
      </c>
      <c r="J180" s="97">
        <v>-6.8197660958659201</v>
      </c>
    </row>
    <row r="181" spans="1:10">
      <c r="A181" s="94">
        <v>46048</v>
      </c>
      <c r="B181" s="95">
        <v>0.80467581144720901</v>
      </c>
      <c r="C181" s="95">
        <v>0.61404831158038098</v>
      </c>
      <c r="D181" s="95">
        <v>0.47510477172528398</v>
      </c>
      <c r="E181" s="95">
        <v>0.37390611470009699</v>
      </c>
      <c r="F181" s="95">
        <v>0.30155265684282201</v>
      </c>
      <c r="G181" s="95">
        <v>0.25196682376887197</v>
      </c>
      <c r="H181" s="95">
        <v>0.22068080267603599</v>
      </c>
      <c r="I181" s="95">
        <v>0.20414348935669199</v>
      </c>
      <c r="J181" s="97">
        <v>-7.3096235789219799</v>
      </c>
    </row>
    <row r="182" spans="1:10">
      <c r="A182" s="94">
        <v>46045</v>
      </c>
      <c r="B182" s="95">
        <v>0.80334582290993795</v>
      </c>
      <c r="C182" s="95">
        <v>0.62028200223416297</v>
      </c>
      <c r="D182" s="95">
        <v>0.48657339152964602</v>
      </c>
      <c r="E182" s="95">
        <v>0.38839146592614698</v>
      </c>
      <c r="F182" s="95">
        <v>0.316855817298759</v>
      </c>
      <c r="G182" s="95">
        <v>0.26591520822611803</v>
      </c>
      <c r="H182" s="95">
        <v>0.23120570554497499</v>
      </c>
      <c r="I182" s="95">
        <v>0.20940359800483799</v>
      </c>
      <c r="J182" s="97">
        <v>-8.1243110860199099</v>
      </c>
    </row>
    <row r="183" spans="1:10">
      <c r="A183" s="94">
        <v>46044</v>
      </c>
      <c r="B183" s="95">
        <v>0.79142020100977895</v>
      </c>
      <c r="C183" s="95">
        <v>0.61134125175096998</v>
      </c>
      <c r="D183" s="95">
        <v>0.48004979111520302</v>
      </c>
      <c r="E183" s="95">
        <v>0.38386990010239203</v>
      </c>
      <c r="F183" s="95">
        <v>0.31401851709911499</v>
      </c>
      <c r="G183" s="95">
        <v>0.26451240346171401</v>
      </c>
      <c r="H183" s="95">
        <v>0.231040452954414</v>
      </c>
      <c r="I183" s="95">
        <v>0.210324387143422</v>
      </c>
      <c r="J183" s="97">
        <v>-7.6396001972468399</v>
      </c>
    </row>
    <row r="184" spans="1:10">
      <c r="A184" s="94">
        <v>46043</v>
      </c>
      <c r="B184" s="95">
        <v>0.77412708533631402</v>
      </c>
      <c r="C184" s="95">
        <v>0.59897390891570801</v>
      </c>
      <c r="D184" s="95">
        <v>0.471461348098689</v>
      </c>
      <c r="E184" s="95">
        <v>0.37811419655709</v>
      </c>
      <c r="F184" s="95">
        <v>0.31025577803367199</v>
      </c>
      <c r="G184" s="95">
        <v>0.26196246120473399</v>
      </c>
      <c r="H184" s="95">
        <v>0.22896483564435399</v>
      </c>
      <c r="I184" s="95">
        <v>0.20802700566436699</v>
      </c>
      <c r="J184" s="97">
        <v>-7.82042512408115</v>
      </c>
    </row>
    <row r="185" spans="1:10">
      <c r="A185" s="94">
        <v>46042</v>
      </c>
      <c r="B185" s="95">
        <v>0.77601431535711196</v>
      </c>
      <c r="C185" s="95">
        <v>0.59424612177509595</v>
      </c>
      <c r="D185" s="95">
        <v>0.461467289028065</v>
      </c>
      <c r="E185" s="95">
        <v>0.36405206617739699</v>
      </c>
      <c r="F185" s="95">
        <v>0.29327299639612903</v>
      </c>
      <c r="G185" s="95">
        <v>0.24319900480606901</v>
      </c>
      <c r="H185" s="95">
        <v>0.20955932152057799</v>
      </c>
      <c r="I185" s="95">
        <v>0.18909675782517699</v>
      </c>
      <c r="J185" s="97">
        <v>-6.4095661551663401</v>
      </c>
    </row>
    <row r="186" spans="1:10">
      <c r="A186" s="94">
        <v>46041</v>
      </c>
      <c r="B186" s="95">
        <v>0.77452609829484298</v>
      </c>
      <c r="C186" s="95">
        <v>0.59588106780032601</v>
      </c>
      <c r="D186" s="95">
        <v>0.46633696231928301</v>
      </c>
      <c r="E186" s="95">
        <v>0.37227046460513402</v>
      </c>
      <c r="F186" s="95">
        <v>0.30489900871403802</v>
      </c>
      <c r="G186" s="95">
        <v>0.25818731103796599</v>
      </c>
      <c r="H186" s="95">
        <v>0.22772113497871199</v>
      </c>
      <c r="I186" s="95">
        <v>0.210074606311655</v>
      </c>
      <c r="J186" s="97">
        <v>-7.4402742351337796</v>
      </c>
    </row>
    <row r="187" spans="1:10">
      <c r="A187" s="94">
        <v>46038</v>
      </c>
      <c r="B187" s="95">
        <v>0.77230924194216199</v>
      </c>
      <c r="C187" s="95">
        <v>0.59230024588670804</v>
      </c>
      <c r="D187" s="95">
        <v>0.461337842689788</v>
      </c>
      <c r="E187" s="95">
        <v>0.36580907948123698</v>
      </c>
      <c r="F187" s="95">
        <v>0.29696234958605799</v>
      </c>
      <c r="G187" s="95">
        <v>0.248810416697203</v>
      </c>
      <c r="H187" s="95">
        <v>0.216999656420892</v>
      </c>
      <c r="I187" s="95">
        <v>0.198171119713279</v>
      </c>
      <c r="J187" s="97">
        <v>-7.0279218515161999</v>
      </c>
    </row>
    <row r="188" spans="1:10">
      <c r="A188" s="94">
        <v>46037</v>
      </c>
      <c r="B188" s="95">
        <v>0.76765029139542196</v>
      </c>
      <c r="C188" s="95">
        <v>0.58696697921700203</v>
      </c>
      <c r="D188" s="95">
        <v>0.455716112901212</v>
      </c>
      <c r="E188" s="95">
        <v>0.360303561875011</v>
      </c>
      <c r="F188" s="95">
        <v>0.29199644115826701</v>
      </c>
      <c r="G188" s="95">
        <v>0.244812869330823</v>
      </c>
      <c r="H188" s="95">
        <v>0.21438129755973601</v>
      </c>
      <c r="I188" s="95">
        <v>0.19729562643478599</v>
      </c>
      <c r="J188" s="97">
        <v>-6.81441746554201</v>
      </c>
    </row>
    <row r="189" spans="1:10">
      <c r="A189" s="94">
        <v>46036</v>
      </c>
      <c r="B189" s="95">
        <v>0.76042095445834701</v>
      </c>
      <c r="C189" s="95">
        <v>0.58362817356627195</v>
      </c>
      <c r="D189" s="95">
        <v>0.45563393496466398</v>
      </c>
      <c r="E189" s="95">
        <v>0.36295795358233301</v>
      </c>
      <c r="F189" s="95">
        <v>0.29691927644181099</v>
      </c>
      <c r="G189" s="95">
        <v>0.25155788965188902</v>
      </c>
      <c r="H189" s="95">
        <v>0.222514740427672</v>
      </c>
      <c r="I189" s="95">
        <v>0.20640102218595799</v>
      </c>
      <c r="J189" s="97">
        <v>-7.3180237501592602</v>
      </c>
    </row>
    <row r="190" spans="1:10">
      <c r="A190" s="94">
        <v>46035</v>
      </c>
      <c r="B190" s="95">
        <v>0.759597121854936</v>
      </c>
      <c r="C190" s="95">
        <v>0.58353155330251305</v>
      </c>
      <c r="D190" s="95">
        <v>0.45636590937529198</v>
      </c>
      <c r="E190" s="95">
        <v>0.36461769531191002</v>
      </c>
      <c r="F190" s="95">
        <v>0.29958736204330599</v>
      </c>
      <c r="G190" s="95">
        <v>0.25528010315188199</v>
      </c>
      <c r="H190" s="95">
        <v>0.22728760767110701</v>
      </c>
      <c r="I190" s="95">
        <v>0.21216134202808601</v>
      </c>
      <c r="J190" s="97">
        <v>-7.4414055011828903</v>
      </c>
    </row>
    <row r="191" spans="1:10">
      <c r="A191" s="94">
        <v>46034</v>
      </c>
      <c r="B191" s="95">
        <v>0.77078069119554204</v>
      </c>
      <c r="C191" s="95">
        <v>0.59295716762554496</v>
      </c>
      <c r="D191" s="95">
        <v>0.46420083310950599</v>
      </c>
      <c r="E191" s="95">
        <v>0.370943805429717</v>
      </c>
      <c r="F191" s="95">
        <v>0.30444425982906298</v>
      </c>
      <c r="G191" s="95">
        <v>0.25869653484758298</v>
      </c>
      <c r="H191" s="95">
        <v>0.229305631910697</v>
      </c>
      <c r="I191" s="95">
        <v>0.21285411818208999</v>
      </c>
      <c r="J191" s="97">
        <v>-7.5654841292935302</v>
      </c>
    </row>
    <row r="192" spans="1:10">
      <c r="A192" s="94">
        <v>46031</v>
      </c>
      <c r="B192" s="95">
        <v>0.75814915570971197</v>
      </c>
      <c r="C192" s="95">
        <v>0.58626045909361701</v>
      </c>
      <c r="D192" s="95">
        <v>0.46081234008559802</v>
      </c>
      <c r="E192" s="95">
        <v>0.36854445727066298</v>
      </c>
      <c r="F192" s="95">
        <v>0.30092384437386299</v>
      </c>
      <c r="G192" s="95">
        <v>0.25214099910522503</v>
      </c>
      <c r="H192" s="95">
        <v>0.21803375520186</v>
      </c>
      <c r="I192" s="95">
        <v>0.195478209809964</v>
      </c>
      <c r="J192" s="97">
        <v>-7.0855101588218501</v>
      </c>
    </row>
    <row r="193" spans="1:10">
      <c r="A193" s="94">
        <v>46030</v>
      </c>
      <c r="B193" s="95">
        <v>0.75830887994663698</v>
      </c>
      <c r="C193" s="95">
        <v>0.58310506160799402</v>
      </c>
      <c r="D193" s="95">
        <v>0.455395314444759</v>
      </c>
      <c r="E193" s="95">
        <v>0.36174931214727502</v>
      </c>
      <c r="F193" s="95">
        <v>0.29351353409199599</v>
      </c>
      <c r="G193" s="95">
        <v>0.244772310581712</v>
      </c>
      <c r="H193" s="95">
        <v>0.211253120422428</v>
      </c>
      <c r="I193" s="95">
        <v>0.18970934183420299</v>
      </c>
      <c r="J193" s="97">
        <v>-6.8001600968264402</v>
      </c>
    </row>
    <row r="194" spans="1:10">
      <c r="A194" s="94">
        <v>46029</v>
      </c>
      <c r="B194" s="95">
        <v>0.75801256881358703</v>
      </c>
      <c r="C194" s="95">
        <v>0.58274445184941004</v>
      </c>
      <c r="D194" s="95">
        <v>0.45450946212979898</v>
      </c>
      <c r="E194" s="95">
        <v>0.35990683612318303</v>
      </c>
      <c r="F194" s="95">
        <v>0.29031131444047498</v>
      </c>
      <c r="G194" s="95">
        <v>0.23984448712491099</v>
      </c>
      <c r="H194" s="95">
        <v>0.20428550730449199</v>
      </c>
      <c r="I194" s="95">
        <v>0.18045538938262801</v>
      </c>
      <c r="J194" s="97">
        <v>-6.4050759535439097</v>
      </c>
    </row>
    <row r="195" spans="1:10">
      <c r="A195" s="94">
        <v>46028</v>
      </c>
      <c r="B195" s="95">
        <v>0.76416532502713996</v>
      </c>
      <c r="C195" s="95">
        <v>0.58421385587451802</v>
      </c>
      <c r="D195" s="95">
        <v>0.45284280411364503</v>
      </c>
      <c r="E195" s="95">
        <v>0.35646589201861301</v>
      </c>
      <c r="F195" s="95">
        <v>0.28634551960059201</v>
      </c>
      <c r="G195" s="95">
        <v>0.23650969388020801</v>
      </c>
      <c r="H195" s="95">
        <v>0.20263043092324801</v>
      </c>
      <c r="I195" s="95">
        <v>0.181390380622342</v>
      </c>
      <c r="J195" s="97">
        <v>-6.0532639906224599</v>
      </c>
    </row>
    <row r="196" spans="1:10">
      <c r="A196" s="94">
        <v>46027</v>
      </c>
      <c r="B196" s="95">
        <v>0.74761198616782998</v>
      </c>
      <c r="C196" s="95">
        <v>0.56789301553959903</v>
      </c>
      <c r="D196" s="95">
        <v>0.43665970508879198</v>
      </c>
      <c r="E196" s="95">
        <v>0.34042259142621301</v>
      </c>
      <c r="F196" s="95">
        <v>0.27051450902851798</v>
      </c>
      <c r="G196" s="95">
        <v>0.22101234569606801</v>
      </c>
      <c r="H196" s="95">
        <v>0.18761621026473499</v>
      </c>
      <c r="I196" s="95">
        <v>0.16701579749187301</v>
      </c>
      <c r="J196" s="97">
        <v>-5.3146968708528304</v>
      </c>
    </row>
    <row r="197" spans="1:10">
      <c r="A197" s="94">
        <v>46022</v>
      </c>
      <c r="B197" s="95">
        <v>0.73564893114783902</v>
      </c>
      <c r="C197" s="95">
        <v>0.55886598185944003</v>
      </c>
      <c r="D197" s="95">
        <v>0.429768022653291</v>
      </c>
      <c r="E197" s="95">
        <v>0.33498871019273502</v>
      </c>
      <c r="F197" s="95">
        <v>0.265928743602803</v>
      </c>
      <c r="G197" s="95">
        <v>0.216710334428622</v>
      </c>
      <c r="H197" s="95">
        <v>0.183076537906363</v>
      </c>
      <c r="I197" s="95">
        <v>0.161770018277205</v>
      </c>
      <c r="J197" s="97">
        <v>-5.1044732276158102</v>
      </c>
    </row>
    <row r="198" spans="1:10">
      <c r="A198" s="94">
        <v>46021</v>
      </c>
      <c r="B198" s="95">
        <v>0.73300381062527098</v>
      </c>
      <c r="C198" s="95">
        <v>0.55472617641589095</v>
      </c>
      <c r="D198" s="95">
        <v>0.42459514220429601</v>
      </c>
      <c r="E198" s="95">
        <v>0.32920934270829899</v>
      </c>
      <c r="F198" s="95">
        <v>0.25994661355957499</v>
      </c>
      <c r="G198" s="95">
        <v>0.210901534383162</v>
      </c>
      <c r="H198" s="95">
        <v>0.17777446254318399</v>
      </c>
      <c r="I198" s="95">
        <v>0.157245481243903</v>
      </c>
      <c r="J198" s="97">
        <v>-4.7649042457427297</v>
      </c>
    </row>
    <row r="199" spans="1:10">
      <c r="A199" s="94">
        <v>46020</v>
      </c>
      <c r="B199" s="95">
        <v>0.73418574183744301</v>
      </c>
      <c r="C199" s="95">
        <v>0.55473560385152199</v>
      </c>
      <c r="D199" s="95">
        <v>0.42386213707652498</v>
      </c>
      <c r="E199" s="95">
        <v>0.32813907783218099</v>
      </c>
      <c r="F199" s="95">
        <v>0.25893333770802601</v>
      </c>
      <c r="G199" s="95">
        <v>0.21032593707257399</v>
      </c>
      <c r="H199" s="95">
        <v>0.177990019189601</v>
      </c>
      <c r="I199" s="95">
        <v>0.15855854000113101</v>
      </c>
      <c r="J199" s="97">
        <v>-4.7002269169763897</v>
      </c>
    </row>
    <row r="200" spans="1:10">
      <c r="A200" s="94">
        <v>46017</v>
      </c>
      <c r="B200" s="95">
        <v>0.744856297466016</v>
      </c>
      <c r="C200" s="95">
        <v>0.55857747375362199</v>
      </c>
      <c r="D200" s="95">
        <v>0.42337095183423501</v>
      </c>
      <c r="E200" s="95">
        <v>0.32569326251601599</v>
      </c>
      <c r="F200" s="95">
        <v>0.25682579605658901</v>
      </c>
      <c r="G200" s="95">
        <v>0.21067448312418599</v>
      </c>
      <c r="H200" s="95">
        <v>0.182569217929059</v>
      </c>
      <c r="I200" s="95">
        <v>0.16860385118221899</v>
      </c>
      <c r="J200" s="97">
        <v>-4.5140320139471504</v>
      </c>
    </row>
    <row r="201" spans="1:10">
      <c r="A201" s="94">
        <v>46016</v>
      </c>
      <c r="B201" s="95">
        <v>0.74081591859393703</v>
      </c>
      <c r="C201" s="95">
        <v>0.55727105843881997</v>
      </c>
      <c r="D201" s="95">
        <v>0.42338076928240598</v>
      </c>
      <c r="E201" s="95">
        <v>0.32566194873877202</v>
      </c>
      <c r="F201" s="95">
        <v>0.25548502525432998</v>
      </c>
      <c r="G201" s="95">
        <v>0.20694470707605001</v>
      </c>
      <c r="H201" s="95">
        <v>0.175700707842949</v>
      </c>
      <c r="I201" s="95">
        <v>0.15831901328256101</v>
      </c>
      <c r="J201" s="97">
        <v>-4.3794640613126701</v>
      </c>
    </row>
    <row r="202" spans="1:10">
      <c r="A202" s="94">
        <v>46015</v>
      </c>
      <c r="B202" s="95">
        <v>0.73921248658560301</v>
      </c>
      <c r="C202" s="95">
        <v>0.55628651592651102</v>
      </c>
      <c r="D202" s="95">
        <v>0.42282321581050197</v>
      </c>
      <c r="E202" s="95">
        <v>0.32535379834570499</v>
      </c>
      <c r="F202" s="95">
        <v>0.25525489118502198</v>
      </c>
      <c r="G202" s="95">
        <v>0.206628202335885</v>
      </c>
      <c r="H202" s="95">
        <v>0.17514750997681799</v>
      </c>
      <c r="I202" s="95">
        <v>0.15740369966987999</v>
      </c>
      <c r="J202" s="97">
        <v>-4.3843283279770899</v>
      </c>
    </row>
    <row r="203" spans="1:10">
      <c r="A203" s="94">
        <v>46014</v>
      </c>
      <c r="B203" s="95">
        <v>0.72863399376833105</v>
      </c>
      <c r="C203" s="95">
        <v>0.55160618589452504</v>
      </c>
      <c r="D203" s="95">
        <v>0.42245394089084098</v>
      </c>
      <c r="E203" s="95">
        <v>0.32781082203762701</v>
      </c>
      <c r="F203" s="95">
        <v>0.25906556060790897</v>
      </c>
      <c r="G203" s="95">
        <v>0.21031205650651599</v>
      </c>
      <c r="H203" s="95">
        <v>0.17724700031649401</v>
      </c>
      <c r="I203" s="95">
        <v>0.15655021708751299</v>
      </c>
      <c r="J203" s="97">
        <v>-4.7838590162489396</v>
      </c>
    </row>
    <row r="204" spans="1:10">
      <c r="A204" s="94">
        <v>46013</v>
      </c>
      <c r="B204" s="95">
        <v>0.739139300153839</v>
      </c>
      <c r="C204" s="95">
        <v>0.56187294103879104</v>
      </c>
      <c r="D204" s="95">
        <v>0.431846446214257</v>
      </c>
      <c r="E204" s="95">
        <v>0.33569981360164702</v>
      </c>
      <c r="F204" s="95">
        <v>0.26485347586338398</v>
      </c>
      <c r="G204" s="95">
        <v>0.213471385420997</v>
      </c>
      <c r="H204" s="95">
        <v>0.177364728246791</v>
      </c>
      <c r="I204" s="95">
        <v>0.15337060086742699</v>
      </c>
      <c r="J204" s="97">
        <v>-4.8930252756255204</v>
      </c>
    </row>
    <row r="205" spans="1:10">
      <c r="A205" s="94">
        <v>46010</v>
      </c>
      <c r="B205" s="95">
        <v>0.73465280185232595</v>
      </c>
      <c r="C205" s="95">
        <v>0.55608106685044101</v>
      </c>
      <c r="D205" s="95">
        <v>0.425465486389911</v>
      </c>
      <c r="E205" s="95">
        <v>0.329402804922304</v>
      </c>
      <c r="F205" s="95">
        <v>0.25927903236396399</v>
      </c>
      <c r="G205" s="95">
        <v>0.20921083631562601</v>
      </c>
      <c r="H205" s="95">
        <v>0.17493637278777799</v>
      </c>
      <c r="I205" s="95">
        <v>0.15318845191934199</v>
      </c>
      <c r="J205" s="97">
        <v>-4.6546289169009203</v>
      </c>
    </row>
    <row r="206" spans="1:10">
      <c r="A206" s="94">
        <v>46009</v>
      </c>
      <c r="B206" s="95">
        <v>0.73143337736965297</v>
      </c>
      <c r="C206" s="95">
        <v>0.552405432383692</v>
      </c>
      <c r="D206" s="95">
        <v>0.42179286613348899</v>
      </c>
      <c r="E206" s="95">
        <v>0.32620325017877899</v>
      </c>
      <c r="F206" s="95">
        <v>0.25703085126733799</v>
      </c>
      <c r="G206" s="95">
        <v>0.208383634532356</v>
      </c>
      <c r="H206" s="95">
        <v>0.175964113493047</v>
      </c>
      <c r="I206" s="95">
        <v>0.15643747147359899</v>
      </c>
      <c r="J206" s="97">
        <v>-4.6134418200593901</v>
      </c>
    </row>
    <row r="207" spans="1:10">
      <c r="A207" s="94">
        <v>46008</v>
      </c>
      <c r="B207" s="95">
        <v>0.73215283971845402</v>
      </c>
      <c r="C207" s="95">
        <v>0.55127757648190701</v>
      </c>
      <c r="D207" s="95">
        <v>0.41953253147592001</v>
      </c>
      <c r="E207" s="95">
        <v>0.32351178252516499</v>
      </c>
      <c r="F207" s="95">
        <v>0.25461510153692901</v>
      </c>
      <c r="G207" s="95">
        <v>0.20694547527989801</v>
      </c>
      <c r="H207" s="95">
        <v>0.176168678475943</v>
      </c>
      <c r="I207" s="95">
        <v>0.15886830552419101</v>
      </c>
      <c r="J207" s="97">
        <v>-4.48488357989687</v>
      </c>
    </row>
    <row r="208" spans="1:10">
      <c r="A208" s="94">
        <v>46007</v>
      </c>
      <c r="B208" s="95">
        <v>0.72496148710402597</v>
      </c>
      <c r="C208" s="95">
        <v>0.54618684123301398</v>
      </c>
      <c r="D208" s="95">
        <v>0.41567162694730397</v>
      </c>
      <c r="E208" s="95">
        <v>0.32007565783903003</v>
      </c>
      <c r="F208" s="95">
        <v>0.25083538354303098</v>
      </c>
      <c r="G208" s="95">
        <v>0.20209632856861101</v>
      </c>
      <c r="H208" s="95">
        <v>0.169595765487841</v>
      </c>
      <c r="I208" s="95">
        <v>0.15003047040713499</v>
      </c>
      <c r="J208" s="97">
        <v>-4.2999570069379596</v>
      </c>
    </row>
    <row r="209" spans="1:10">
      <c r="A209" s="94">
        <v>46006</v>
      </c>
      <c r="B209" s="95">
        <v>0.72851794573854201</v>
      </c>
      <c r="C209" s="95">
        <v>0.546886309616888</v>
      </c>
      <c r="D209" s="95">
        <v>0.41406096812447601</v>
      </c>
      <c r="E209" s="95">
        <v>0.31665059750773</v>
      </c>
      <c r="F209" s="95">
        <v>0.24608477773645701</v>
      </c>
      <c r="G209" s="95">
        <v>0.19651961229899201</v>
      </c>
      <c r="H209" s="95">
        <v>0.163700888063957</v>
      </c>
      <c r="I209" s="95">
        <v>0.144317138458991</v>
      </c>
      <c r="J209" s="97">
        <v>-3.9054293674219598</v>
      </c>
    </row>
    <row r="210" spans="1:10">
      <c r="A210" s="94">
        <v>46003</v>
      </c>
      <c r="B210" s="95">
        <v>0.72778874720367404</v>
      </c>
      <c r="C210" s="95">
        <v>0.55346984064622295</v>
      </c>
      <c r="D210" s="95">
        <v>0.42490502475943598</v>
      </c>
      <c r="E210" s="95">
        <v>0.32897619925674398</v>
      </c>
      <c r="F210" s="95">
        <v>0.25728015763993001</v>
      </c>
      <c r="G210" s="95">
        <v>0.20413832272885801</v>
      </c>
      <c r="H210" s="95">
        <v>0.16552542223384101</v>
      </c>
      <c r="I210" s="95">
        <v>0.138459623668968</v>
      </c>
      <c r="J210" s="97">
        <v>-4.4827645260212101</v>
      </c>
    </row>
    <row r="211" spans="1:10">
      <c r="A211" s="94">
        <v>46002</v>
      </c>
      <c r="B211" s="95">
        <v>0.73190169952848905</v>
      </c>
      <c r="C211" s="95">
        <v>0.55532134049697501</v>
      </c>
      <c r="D211" s="95">
        <v>0.42499825247730699</v>
      </c>
      <c r="E211" s="95">
        <v>0.32772289680385702</v>
      </c>
      <c r="F211" s="95">
        <v>0.25504187339697898</v>
      </c>
      <c r="G211" s="95">
        <v>0.20124785860833699</v>
      </c>
      <c r="H211" s="95">
        <v>0.16229667248344601</v>
      </c>
      <c r="I211" s="95">
        <v>0.13519010393344799</v>
      </c>
      <c r="J211" s="97">
        <v>-4.2542747158325804</v>
      </c>
    </row>
    <row r="212" spans="1:10">
      <c r="A212" s="94">
        <v>46001</v>
      </c>
      <c r="B212" s="95">
        <v>0.73294836845243405</v>
      </c>
      <c r="C212" s="95">
        <v>0.55771779661272602</v>
      </c>
      <c r="D212" s="95">
        <v>0.42821961976610301</v>
      </c>
      <c r="E212" s="95">
        <v>0.33131141524427499</v>
      </c>
      <c r="F212" s="95">
        <v>0.25858107363995197</v>
      </c>
      <c r="G212" s="95">
        <v>0.20435301563083899</v>
      </c>
      <c r="H212" s="95">
        <v>0.16461474775662599</v>
      </c>
      <c r="I212" s="95">
        <v>0.136405229819345</v>
      </c>
      <c r="J212" s="97">
        <v>-4.4471263756900496</v>
      </c>
    </row>
    <row r="213" spans="1:10">
      <c r="A213" s="94">
        <v>46000</v>
      </c>
      <c r="B213" s="95">
        <v>0.72948382140742196</v>
      </c>
      <c r="C213" s="95">
        <v>0.55432545017159296</v>
      </c>
      <c r="D213" s="95">
        <v>0.424345440403747</v>
      </c>
      <c r="E213" s="95">
        <v>0.32648522914325601</v>
      </c>
      <c r="F213" s="95">
        <v>0.25239790010256102</v>
      </c>
      <c r="G213" s="95">
        <v>0.19646844335252001</v>
      </c>
      <c r="H213" s="95">
        <v>0.15474768106814399</v>
      </c>
      <c r="I213" s="95">
        <v>0.124344023470405</v>
      </c>
      <c r="J213" s="97">
        <v>-4.0225179900687804</v>
      </c>
    </row>
    <row r="214" spans="1:10">
      <c r="A214" s="94">
        <v>45999</v>
      </c>
      <c r="B214" s="95">
        <v>0.73233257731938695</v>
      </c>
      <c r="C214" s="95">
        <v>0.55407117473824097</v>
      </c>
      <c r="D214" s="95">
        <v>0.42282770022594701</v>
      </c>
      <c r="E214" s="95">
        <v>0.32528137013767999</v>
      </c>
      <c r="F214" s="95">
        <v>0.252897196016795</v>
      </c>
      <c r="G214" s="95">
        <v>0.199892176945413</v>
      </c>
      <c r="H214" s="95">
        <v>0.16213926951961999</v>
      </c>
      <c r="I214" s="95">
        <v>0.13654396683307701</v>
      </c>
      <c r="J214" s="97">
        <v>-4.1483345903821203</v>
      </c>
    </row>
    <row r="215" spans="1:10">
      <c r="A215" s="94">
        <v>45996</v>
      </c>
      <c r="B215" s="95">
        <v>0.73456729176459901</v>
      </c>
      <c r="C215" s="95">
        <v>0.55534849553643095</v>
      </c>
      <c r="D215" s="95">
        <v>0.42297131676706901</v>
      </c>
      <c r="E215" s="95">
        <v>0.324106987504717</v>
      </c>
      <c r="F215" s="95">
        <v>0.25022672616163899</v>
      </c>
      <c r="G215" s="95">
        <v>0.19556861028174799</v>
      </c>
      <c r="H215" s="95">
        <v>0.156041649644832</v>
      </c>
      <c r="I215" s="95">
        <v>0.12860123900309001</v>
      </c>
      <c r="J215" s="97">
        <v>-3.8741067778104799</v>
      </c>
    </row>
    <row r="216" spans="1:10">
      <c r="A216" s="94">
        <v>45995</v>
      </c>
      <c r="B216" s="95">
        <v>0.72357432388994103</v>
      </c>
      <c r="C216" s="95">
        <v>0.544882628160545</v>
      </c>
      <c r="D216" s="95">
        <v>0.412643425935039</v>
      </c>
      <c r="E216" s="95">
        <v>0.31359613477423198</v>
      </c>
      <c r="F216" s="95">
        <v>0.23925589794081401</v>
      </c>
      <c r="G216" s="95">
        <v>0.183893415288855</v>
      </c>
      <c r="H216" s="95">
        <v>0.14344635077600101</v>
      </c>
      <c r="I216" s="95">
        <v>0.114899018918801</v>
      </c>
      <c r="J216" s="97">
        <v>-3.2934184973295002</v>
      </c>
    </row>
    <row r="217" spans="1:10">
      <c r="A217" s="94">
        <v>45994</v>
      </c>
      <c r="B217" s="95">
        <v>0.725695951020918</v>
      </c>
      <c r="C217" s="95">
        <v>0.54739163031904003</v>
      </c>
      <c r="D217" s="95">
        <v>0.41557731052728902</v>
      </c>
      <c r="E217" s="95">
        <v>0.31700336695081099</v>
      </c>
      <c r="F217" s="95">
        <v>0.24319455248513</v>
      </c>
      <c r="G217" s="95">
        <v>0.18842994270142199</v>
      </c>
      <c r="H217" s="95">
        <v>0.14865406948482299</v>
      </c>
      <c r="I217" s="95">
        <v>0.120856121584689</v>
      </c>
      <c r="J217" s="97">
        <v>-3.54058972214861</v>
      </c>
    </row>
    <row r="218" spans="1:10">
      <c r="A218" s="94">
        <v>45993</v>
      </c>
      <c r="B218" s="95">
        <v>0.72454553288982804</v>
      </c>
      <c r="C218" s="95">
        <v>0.54749595897769299</v>
      </c>
      <c r="D218" s="95">
        <v>0.41658409339271402</v>
      </c>
      <c r="E218" s="95">
        <v>0.31861800432446302</v>
      </c>
      <c r="F218" s="95">
        <v>0.24515785558186101</v>
      </c>
      <c r="G218" s="95">
        <v>0.19050847190949299</v>
      </c>
      <c r="H218" s="95">
        <v>0.150637778063928</v>
      </c>
      <c r="I218" s="95">
        <v>0.122560282398143</v>
      </c>
      <c r="J218" s="97">
        <v>-3.6865808885503899</v>
      </c>
    </row>
    <row r="219" spans="1:10">
      <c r="A219" s="94">
        <v>45992</v>
      </c>
      <c r="B219" s="95">
        <v>0.72748006681959798</v>
      </c>
      <c r="C219" s="95">
        <v>0.54848145357461897</v>
      </c>
      <c r="D219" s="95">
        <v>0.41646142217454002</v>
      </c>
      <c r="E219" s="95">
        <v>0.31810485209510803</v>
      </c>
      <c r="F219" s="95">
        <v>0.244886012342032</v>
      </c>
      <c r="G219" s="95">
        <v>0.19103411365188999</v>
      </c>
      <c r="H219" s="95">
        <v>0.15243651340186601</v>
      </c>
      <c r="I219" s="95">
        <v>0.12601433175432999</v>
      </c>
      <c r="J219" s="97">
        <v>-3.66553012547622</v>
      </c>
    </row>
    <row r="220" spans="1:10">
      <c r="A220" s="94">
        <v>45989</v>
      </c>
      <c r="B220" s="95">
        <v>0.72772436759995995</v>
      </c>
      <c r="C220" s="95">
        <v>0.54985109318021697</v>
      </c>
      <c r="D220" s="95">
        <v>0.41826072489481197</v>
      </c>
      <c r="E220" s="95">
        <v>0.31972617404025699</v>
      </c>
      <c r="F220" s="95">
        <v>0.24578852358162301</v>
      </c>
      <c r="G220" s="95">
        <v>0.19074291508597299</v>
      </c>
      <c r="H220" s="95">
        <v>0.150553115755962</v>
      </c>
      <c r="I220" s="95">
        <v>0.122232496707782</v>
      </c>
      <c r="J220" s="97">
        <v>-3.6658161134217599</v>
      </c>
    </row>
    <row r="221" spans="1:10">
      <c r="A221" s="94">
        <v>45988</v>
      </c>
      <c r="B221" s="95">
        <v>0.71721638736467397</v>
      </c>
      <c r="C221" s="95">
        <v>0.54195014603524405</v>
      </c>
      <c r="D221" s="95">
        <v>0.41296975530235502</v>
      </c>
      <c r="E221" s="95">
        <v>0.31711751655732401</v>
      </c>
      <c r="F221" s="95">
        <v>0.24595839405318401</v>
      </c>
      <c r="G221" s="95">
        <v>0.19377639093916901</v>
      </c>
      <c r="H221" s="95">
        <v>0.156495602375294</v>
      </c>
      <c r="I221" s="95">
        <v>0.13106686614508301</v>
      </c>
      <c r="J221" s="97">
        <v>-3.9473516402006901</v>
      </c>
    </row>
    <row r="222" spans="1:10">
      <c r="A222" s="94">
        <v>45987</v>
      </c>
      <c r="B222" s="95">
        <v>0.73354782595283696</v>
      </c>
      <c r="C222" s="95">
        <v>0.55445143762835503</v>
      </c>
      <c r="D222" s="95">
        <v>0.42217806729698398</v>
      </c>
      <c r="E222" s="95">
        <v>0.32343003451276398</v>
      </c>
      <c r="F222" s="95">
        <v>0.24970842566832399</v>
      </c>
      <c r="G222" s="95">
        <v>0.19528126642601801</v>
      </c>
      <c r="H222" s="95">
        <v>0.15608743511088999</v>
      </c>
      <c r="I222" s="95">
        <v>0.12911096973971101</v>
      </c>
      <c r="J222" s="97">
        <v>-3.8619392019832302</v>
      </c>
    </row>
    <row r="223" spans="1:10">
      <c r="A223" s="94">
        <v>45986</v>
      </c>
      <c r="B223" s="95">
        <v>0.73704407817011597</v>
      </c>
      <c r="C223" s="95">
        <v>0.56000788395335099</v>
      </c>
      <c r="D223" s="95">
        <v>0.42999767662816502</v>
      </c>
      <c r="E223" s="95">
        <v>0.33370925561030301</v>
      </c>
      <c r="F223" s="95">
        <v>0.26261456967070401</v>
      </c>
      <c r="G223" s="95">
        <v>0.21093096704657799</v>
      </c>
      <c r="H223" s="95">
        <v>0.17452696948240101</v>
      </c>
      <c r="I223" s="95">
        <v>0.15030011434104601</v>
      </c>
      <c r="J223" s="97">
        <v>-4.76157313566216</v>
      </c>
    </row>
    <row r="224" spans="1:10">
      <c r="A224" s="94">
        <v>45985</v>
      </c>
      <c r="B224" s="95">
        <v>0.73839590534325406</v>
      </c>
      <c r="C224" s="95">
        <v>0.56237561907036104</v>
      </c>
      <c r="D224" s="95">
        <v>0.43336415993944399</v>
      </c>
      <c r="E224" s="95">
        <v>0.33807948645699398</v>
      </c>
      <c r="F224" s="95">
        <v>0.26800422163850601</v>
      </c>
      <c r="G224" s="95">
        <v>0.217358466138351</v>
      </c>
      <c r="H224" s="95">
        <v>0.18200763224099301</v>
      </c>
      <c r="I224" s="95">
        <v>0.15884174280510599</v>
      </c>
      <c r="J224" s="97">
        <v>-5.1322141668784198</v>
      </c>
    </row>
    <row r="225" spans="1:10">
      <c r="A225" s="94">
        <v>45982</v>
      </c>
      <c r="B225" s="95">
        <v>0.74415028102169101</v>
      </c>
      <c r="C225" s="95">
        <v>0.56672834726363697</v>
      </c>
      <c r="D225" s="95">
        <v>0.43600388473872198</v>
      </c>
      <c r="E225" s="95">
        <v>0.338685446438936</v>
      </c>
      <c r="F225" s="95">
        <v>0.26626857748442001</v>
      </c>
      <c r="G225" s="95">
        <v>0.21301039607515199</v>
      </c>
      <c r="H225" s="95">
        <v>0.17483795007646899</v>
      </c>
      <c r="I225" s="95">
        <v>0.14872587179444299</v>
      </c>
      <c r="J225" s="97">
        <v>-4.8266635115059504</v>
      </c>
    </row>
    <row r="226" spans="1:10">
      <c r="A226" s="94">
        <v>45981</v>
      </c>
      <c r="B226" s="95">
        <v>0.74440094317829697</v>
      </c>
      <c r="C226" s="95">
        <v>0.56490846236632897</v>
      </c>
      <c r="D226" s="95">
        <v>0.43246203681506401</v>
      </c>
      <c r="E226" s="95">
        <v>0.33369752675266801</v>
      </c>
      <c r="F226" s="95">
        <v>0.260069025369142</v>
      </c>
      <c r="G226" s="95">
        <v>0.20580831081068901</v>
      </c>
      <c r="H226" s="95">
        <v>0.166824392086458</v>
      </c>
      <c r="I226" s="95">
        <v>0.14007573273826501</v>
      </c>
      <c r="J226" s="97">
        <v>-4.3838006961609999</v>
      </c>
    </row>
    <row r="227" spans="1:10">
      <c r="A227" s="94">
        <v>45980</v>
      </c>
      <c r="B227" s="95">
        <v>0.74062088391010295</v>
      </c>
      <c r="C227" s="95">
        <v>0.56066554773312005</v>
      </c>
      <c r="D227" s="95">
        <v>0.427889871277989</v>
      </c>
      <c r="E227" s="95">
        <v>0.32893462113907201</v>
      </c>
      <c r="F227" s="95">
        <v>0.25526297323392899</v>
      </c>
      <c r="G227" s="95">
        <v>0.20111604236357999</v>
      </c>
      <c r="H227" s="95">
        <v>0.16240945590469</v>
      </c>
      <c r="I227" s="95">
        <v>0.136103252641536</v>
      </c>
      <c r="J227" s="97">
        <v>-4.13180375949345</v>
      </c>
    </row>
    <row r="228" spans="1:10">
      <c r="A228" s="94">
        <v>45979</v>
      </c>
      <c r="B228" s="95">
        <v>0.738502359910997</v>
      </c>
      <c r="C228" s="95">
        <v>0.55783060490195102</v>
      </c>
      <c r="D228" s="95">
        <v>0.42389957934929701</v>
      </c>
      <c r="E228" s="95">
        <v>0.32336882526958999</v>
      </c>
      <c r="F228" s="95">
        <v>0.24772047809562101</v>
      </c>
      <c r="G228" s="95">
        <v>0.19122342007906901</v>
      </c>
      <c r="H228" s="95">
        <v>0.14983516681603001</v>
      </c>
      <c r="I228" s="95">
        <v>0.120574443886445</v>
      </c>
      <c r="J228" s="97">
        <v>-3.5770688420972898</v>
      </c>
    </row>
    <row r="229" spans="1:10">
      <c r="A229" s="94">
        <v>45978</v>
      </c>
      <c r="B229" s="95">
        <v>0.74570440407549399</v>
      </c>
      <c r="C229" s="95">
        <v>0.55900417977065098</v>
      </c>
      <c r="D229" s="95">
        <v>0.420695818640968</v>
      </c>
      <c r="E229" s="95">
        <v>0.31721416131382801</v>
      </c>
      <c r="F229" s="95">
        <v>0.23992319543507401</v>
      </c>
      <c r="G229" s="95">
        <v>0.183018475084749</v>
      </c>
      <c r="H229" s="95">
        <v>0.142390351235753</v>
      </c>
      <c r="I229" s="95">
        <v>0.114971057258451</v>
      </c>
      <c r="J229" s="97">
        <v>-2.95752861145903</v>
      </c>
    </row>
    <row r="230" spans="1:10">
      <c r="A230" s="94">
        <v>45975</v>
      </c>
      <c r="B230" s="95">
        <v>0.74616882897104397</v>
      </c>
      <c r="C230" s="95">
        <v>0.56337306459536396</v>
      </c>
      <c r="D230" s="95">
        <v>0.42766228331386802</v>
      </c>
      <c r="E230" s="95">
        <v>0.325590811226532</v>
      </c>
      <c r="F230" s="95">
        <v>0.24857514748922699</v>
      </c>
      <c r="G230" s="95">
        <v>0.19084142280052199</v>
      </c>
      <c r="H230" s="95">
        <v>0.14831817539744799</v>
      </c>
      <c r="I230" s="95">
        <v>0.11800364286963</v>
      </c>
      <c r="J230" s="97">
        <v>-3.4744005832292801</v>
      </c>
    </row>
    <row r="231" spans="1:10">
      <c r="A231" s="94">
        <v>45974</v>
      </c>
      <c r="B231" s="95">
        <v>0.74880883627910499</v>
      </c>
      <c r="C231" s="95">
        <v>0.56538444336123805</v>
      </c>
      <c r="D231" s="95">
        <v>0.42957193615046801</v>
      </c>
      <c r="E231" s="95">
        <v>0.32787595998932101</v>
      </c>
      <c r="F231" s="95">
        <v>0.25168213765276098</v>
      </c>
      <c r="G231" s="95">
        <v>0.19518933780367401</v>
      </c>
      <c r="H231" s="95">
        <v>0.154293078925829</v>
      </c>
      <c r="I231" s="95">
        <v>0.12594711508956999</v>
      </c>
      <c r="J231" s="97">
        <v>-3.6896169577527198</v>
      </c>
    </row>
    <row r="232" spans="1:10">
      <c r="A232" s="94">
        <v>45973</v>
      </c>
      <c r="B232" s="95">
        <v>0.74218009466707802</v>
      </c>
      <c r="C232" s="95">
        <v>0.55796588777105405</v>
      </c>
      <c r="D232" s="95">
        <v>0.42168061634112503</v>
      </c>
      <c r="E232" s="95">
        <v>0.31982667325936498</v>
      </c>
      <c r="F232" s="95">
        <v>0.243792859658015</v>
      </c>
      <c r="G232" s="95">
        <v>0.18777712990605699</v>
      </c>
      <c r="H232" s="95">
        <v>0.147663213038361</v>
      </c>
      <c r="I232" s="95">
        <v>0.12037761854389099</v>
      </c>
      <c r="J232" s="97">
        <v>-3.29525514874523</v>
      </c>
    </row>
    <row r="233" spans="1:10">
      <c r="A233" s="94">
        <v>45972</v>
      </c>
      <c r="B233" s="95">
        <v>0.74035829339235404</v>
      </c>
      <c r="C233" s="95">
        <v>0.55744992526021298</v>
      </c>
      <c r="D233" s="95">
        <v>0.42200966100408699</v>
      </c>
      <c r="E233" s="95">
        <v>0.320575359412827</v>
      </c>
      <c r="F233" s="95">
        <v>0.24454615031548199</v>
      </c>
      <c r="G233" s="95">
        <v>0.18812110269264301</v>
      </c>
      <c r="H233" s="95">
        <v>0.14718656243185399</v>
      </c>
      <c r="I233" s="95">
        <v>0.118680815413263</v>
      </c>
      <c r="J233" s="97">
        <v>-3.3541319813438801</v>
      </c>
    </row>
    <row r="234" spans="1:10">
      <c r="A234" s="94">
        <v>45971</v>
      </c>
      <c r="B234" s="95">
        <v>0.74133115596370602</v>
      </c>
      <c r="C234" s="95">
        <v>0.55807412354656305</v>
      </c>
      <c r="D234" s="95">
        <v>0.42229248998046898</v>
      </c>
      <c r="E234" s="95">
        <v>0.32051971278492603</v>
      </c>
      <c r="F234" s="95">
        <v>0.24415702392027799</v>
      </c>
      <c r="G234" s="95">
        <v>0.187410726742478</v>
      </c>
      <c r="H234" s="95">
        <v>0.14617851585336999</v>
      </c>
      <c r="I234" s="95">
        <v>0.11741306183826</v>
      </c>
      <c r="J234" s="97">
        <v>-3.3010778930044</v>
      </c>
    </row>
    <row r="235" spans="1:10">
      <c r="A235" s="94">
        <v>45968</v>
      </c>
      <c r="B235" s="95">
        <v>0.73335281104401895</v>
      </c>
      <c r="C235" s="95">
        <v>0.54888482320783305</v>
      </c>
      <c r="D235" s="95">
        <v>0.41265783037152998</v>
      </c>
      <c r="E235" s="95">
        <v>0.31119841105556101</v>
      </c>
      <c r="F235" s="95">
        <v>0.23591091451304</v>
      </c>
      <c r="G235" s="95">
        <v>0.18099171684413401</v>
      </c>
      <c r="H235" s="95">
        <v>0.142299114573575</v>
      </c>
      <c r="I235" s="95">
        <v>0.116706206004006</v>
      </c>
      <c r="J235" s="97">
        <v>-2.9581999327275099</v>
      </c>
    </row>
    <row r="236" spans="1:10">
      <c r="A236" s="94">
        <v>45967</v>
      </c>
      <c r="B236" s="95">
        <v>0.72952726211958097</v>
      </c>
      <c r="C236" s="95">
        <v>0.54720577376655399</v>
      </c>
      <c r="D236" s="95">
        <v>0.412464675075572</v>
      </c>
      <c r="E236" s="95">
        <v>0.31190490511816499</v>
      </c>
      <c r="F236" s="95">
        <v>0.23696941615452599</v>
      </c>
      <c r="G236" s="95">
        <v>0.181882628845149</v>
      </c>
      <c r="H236" s="95">
        <v>0.14253667710920501</v>
      </c>
      <c r="I236" s="95">
        <v>0.11585489189324701</v>
      </c>
      <c r="J236" s="97">
        <v>-3.0737078616739999</v>
      </c>
    </row>
    <row r="237" spans="1:10">
      <c r="A237" s="94">
        <v>45966</v>
      </c>
      <c r="B237" s="95">
        <v>0.72542431794128803</v>
      </c>
      <c r="C237" s="95">
        <v>0.54500717608885096</v>
      </c>
      <c r="D237" s="95">
        <v>0.41147073079209201</v>
      </c>
      <c r="E237" s="95">
        <v>0.31151183142731997</v>
      </c>
      <c r="F237" s="95">
        <v>0.23663456513832501</v>
      </c>
      <c r="G237" s="95">
        <v>0.181114193256322</v>
      </c>
      <c r="H237" s="95">
        <v>0.14089812379451899</v>
      </c>
      <c r="I237" s="95">
        <v>0.11297798130817401</v>
      </c>
      <c r="J237" s="97">
        <v>-3.0899199742279002</v>
      </c>
    </row>
    <row r="238" spans="1:10">
      <c r="A238" s="94">
        <v>45965</v>
      </c>
      <c r="B238" s="95">
        <v>0.71921439108206997</v>
      </c>
      <c r="C238" s="95">
        <v>0.53953003756552398</v>
      </c>
      <c r="D238" s="95">
        <v>0.40641128394303699</v>
      </c>
      <c r="E238" s="95">
        <v>0.30660017934427802</v>
      </c>
      <c r="F238" s="95">
        <v>0.23162484398291899</v>
      </c>
      <c r="G238" s="95">
        <v>0.17577436912798999</v>
      </c>
      <c r="H238" s="95">
        <v>0.135006464294981</v>
      </c>
      <c r="I238" s="95">
        <v>0.10632391050935699</v>
      </c>
      <c r="J238" s="97">
        <v>-2.8419202011400402</v>
      </c>
    </row>
    <row r="239" spans="1:10">
      <c r="A239" s="94">
        <v>45964</v>
      </c>
      <c r="B239" s="95">
        <v>0.72173239297638103</v>
      </c>
      <c r="C239" s="95">
        <v>0.54368287631305201</v>
      </c>
      <c r="D239" s="95">
        <v>0.411806266886239</v>
      </c>
      <c r="E239" s="95">
        <v>0.312893976676131</v>
      </c>
      <c r="F239" s="95">
        <v>0.238499479848408</v>
      </c>
      <c r="G239" s="95">
        <v>0.18292729781307299</v>
      </c>
      <c r="H239" s="95">
        <v>0.142149281368462</v>
      </c>
      <c r="I239" s="95">
        <v>0.113186577058489</v>
      </c>
      <c r="J239" s="97">
        <v>-3.2596346405288501</v>
      </c>
    </row>
    <row r="240" spans="1:10">
      <c r="A240" s="94">
        <v>45961</v>
      </c>
      <c r="B240" s="95">
        <v>0.72258731962677403</v>
      </c>
      <c r="C240" s="95">
        <v>0.54275471549434995</v>
      </c>
      <c r="D240" s="95">
        <v>0.40968243788798703</v>
      </c>
      <c r="E240" s="95">
        <v>0.31008211592882801</v>
      </c>
      <c r="F240" s="95">
        <v>0.23545917512407399</v>
      </c>
      <c r="G240" s="95">
        <v>0.180081904618931</v>
      </c>
      <c r="H240" s="95">
        <v>0.139885902889261</v>
      </c>
      <c r="I240" s="95">
        <v>0.111848980383953</v>
      </c>
      <c r="J240" s="97">
        <v>-3.0617956180080199</v>
      </c>
    </row>
    <row r="241" spans="1:10">
      <c r="A241" s="94">
        <v>45960</v>
      </c>
      <c r="B241" s="95">
        <v>0.72014592687924905</v>
      </c>
      <c r="C241" s="95">
        <v>0.53969451424360704</v>
      </c>
      <c r="D241" s="95">
        <v>0.40608411156217</v>
      </c>
      <c r="E241" s="95">
        <v>0.305996511056709</v>
      </c>
      <c r="F241" s="95">
        <v>0.23091152096533099</v>
      </c>
      <c r="G241" s="95">
        <v>0.175072317481342</v>
      </c>
      <c r="H241" s="95">
        <v>0.13438832852292501</v>
      </c>
      <c r="I241" s="95">
        <v>0.10581004281645701</v>
      </c>
      <c r="J241" s="97">
        <v>-2.78694651842462</v>
      </c>
    </row>
    <row r="242" spans="1:10">
      <c r="A242" s="94">
        <v>45959</v>
      </c>
      <c r="B242" s="95">
        <v>0.72540911437764</v>
      </c>
      <c r="C242" s="95">
        <v>0.54485856209067796</v>
      </c>
      <c r="D242" s="95">
        <v>0.41166142894311702</v>
      </c>
      <c r="E242" s="95">
        <v>0.31244374747341402</v>
      </c>
      <c r="F242" s="95">
        <v>0.238638905913761</v>
      </c>
      <c r="G242" s="95">
        <v>0.184439136250936</v>
      </c>
      <c r="H242" s="95">
        <v>0.145690745723971</v>
      </c>
      <c r="I242" s="95">
        <v>0.119265846116381</v>
      </c>
      <c r="J242" s="97">
        <v>-3.2808191442202599</v>
      </c>
    </row>
    <row r="243" spans="1:10">
      <c r="A243" s="94">
        <v>45958</v>
      </c>
      <c r="B243" s="95">
        <v>0.71983729639415905</v>
      </c>
      <c r="C243" s="95">
        <v>0.54121768989869801</v>
      </c>
      <c r="D243" s="95">
        <v>0.40906492360331798</v>
      </c>
      <c r="E243" s="95">
        <v>0.31013344044533497</v>
      </c>
      <c r="F243" s="95">
        <v>0.235948622778547</v>
      </c>
      <c r="G243" s="95">
        <v>0.18078725715409699</v>
      </c>
      <c r="H243" s="95">
        <v>0.14058905743396699</v>
      </c>
      <c r="I243" s="95">
        <v>0.112336362045333</v>
      </c>
      <c r="J243" s="97">
        <v>-3.1416160976888099</v>
      </c>
    </row>
    <row r="244" spans="1:10">
      <c r="A244" s="94">
        <v>45957</v>
      </c>
      <c r="B244" s="95">
        <v>0.72662883221558905</v>
      </c>
      <c r="C244" s="95">
        <v>0.54453637565242796</v>
      </c>
      <c r="D244" s="95">
        <v>0.40992187419638398</v>
      </c>
      <c r="E244" s="95">
        <v>0.30939312587138401</v>
      </c>
      <c r="F244" s="95">
        <v>0.23439097899039599</v>
      </c>
      <c r="G244" s="95">
        <v>0.17913247152205899</v>
      </c>
      <c r="H244" s="95">
        <v>0.13949978114856901</v>
      </c>
      <c r="I244" s="95">
        <v>0.112406083489465</v>
      </c>
      <c r="J244" s="97">
        <v>-2.9430041892204502</v>
      </c>
    </row>
    <row r="245" spans="1:10">
      <c r="A245" s="94">
        <v>45954</v>
      </c>
      <c r="B245" s="95">
        <v>0.72030288675438303</v>
      </c>
      <c r="C245" s="95">
        <v>0.53846719849751401</v>
      </c>
      <c r="D245" s="95">
        <v>0.404251366702647</v>
      </c>
      <c r="E245" s="95">
        <v>0.30430654057363499</v>
      </c>
      <c r="F245" s="95">
        <v>0.23010692231319699</v>
      </c>
      <c r="G245" s="95">
        <v>0.175890811738041</v>
      </c>
      <c r="H245" s="95">
        <v>0.13754675257326099</v>
      </c>
      <c r="I245" s="95">
        <v>0.111976985945637</v>
      </c>
      <c r="J245" s="97">
        <v>-2.7981238961873398</v>
      </c>
    </row>
    <row r="246" spans="1:10">
      <c r="A246" s="94">
        <v>45953</v>
      </c>
      <c r="B246" s="95">
        <v>0.71770873691367698</v>
      </c>
      <c r="C246" s="95">
        <v>0.53584630128897703</v>
      </c>
      <c r="D246" s="95">
        <v>0.40134248129253097</v>
      </c>
      <c r="E246" s="95">
        <v>0.30086868320903998</v>
      </c>
      <c r="F246" s="95">
        <v>0.22591643693943</v>
      </c>
      <c r="G246" s="95">
        <v>0.170745724601371</v>
      </c>
      <c r="H246" s="95">
        <v>0.13127557279226701</v>
      </c>
      <c r="I246" s="95">
        <v>0.10444963571419801</v>
      </c>
      <c r="J246" s="97">
        <v>-2.5245196293164098</v>
      </c>
    </row>
    <row r="247" spans="1:10">
      <c r="A247" s="94">
        <v>45952</v>
      </c>
      <c r="B247" s="95">
        <v>0.71048543075358905</v>
      </c>
      <c r="C247" s="95">
        <v>0.53175904925031603</v>
      </c>
      <c r="D247" s="95">
        <v>0.39947583863805902</v>
      </c>
      <c r="E247" s="95">
        <v>0.30044656297209998</v>
      </c>
      <c r="F247" s="95">
        <v>0.226245265373171</v>
      </c>
      <c r="G247" s="95">
        <v>0.171191935756588</v>
      </c>
      <c r="H247" s="95">
        <v>0.13126388121628399</v>
      </c>
      <c r="I247" s="95">
        <v>0.103474035258407</v>
      </c>
      <c r="J247" s="97">
        <v>-2.65073460541418</v>
      </c>
    </row>
    <row r="248" spans="1:10">
      <c r="A248" s="94">
        <v>45951</v>
      </c>
      <c r="B248" s="95">
        <v>0.71415931565103197</v>
      </c>
      <c r="C248" s="95">
        <v>0.53437811432053095</v>
      </c>
      <c r="D248" s="95">
        <v>0.401680164469426</v>
      </c>
      <c r="E248" s="95">
        <v>0.30279886440611598</v>
      </c>
      <c r="F248" s="95">
        <v>0.22925293719550499</v>
      </c>
      <c r="G248" s="95">
        <v>0.17530900288610601</v>
      </c>
      <c r="H248" s="95">
        <v>0.136881122525117</v>
      </c>
      <c r="I248" s="95">
        <v>0.110902884133808</v>
      </c>
      <c r="J248" s="97">
        <v>-2.8412854960791498</v>
      </c>
    </row>
    <row r="249" spans="1:10">
      <c r="A249" s="94">
        <v>45950</v>
      </c>
      <c r="B249" s="95">
        <v>0.70798326192553296</v>
      </c>
      <c r="C249" s="95">
        <v>0.52503910513192897</v>
      </c>
      <c r="D249" s="95">
        <v>0.39065601749297901</v>
      </c>
      <c r="E249" s="95">
        <v>0.29151962661622599</v>
      </c>
      <c r="F249" s="95">
        <v>0.21912077227507701</v>
      </c>
      <c r="G249" s="95">
        <v>0.16766334979007599</v>
      </c>
      <c r="H249" s="95">
        <v>0.13292620794325</v>
      </c>
      <c r="I249" s="95">
        <v>0.111614420837258</v>
      </c>
      <c r="J249" s="97">
        <v>-2.3792763528587502</v>
      </c>
    </row>
    <row r="250" spans="1:10">
      <c r="A250" s="94">
        <v>45947</v>
      </c>
      <c r="B250" s="95">
        <v>0.70322571289653002</v>
      </c>
      <c r="C250" s="95">
        <v>0.52539787589398901</v>
      </c>
      <c r="D250" s="95">
        <v>0.39474544379794402</v>
      </c>
      <c r="E250" s="95">
        <v>0.29806048071419999</v>
      </c>
      <c r="F250" s="95">
        <v>0.22687393544796899</v>
      </c>
      <c r="G250" s="95">
        <v>0.17542356144095</v>
      </c>
      <c r="H250" s="95">
        <v>0.13955731650019401</v>
      </c>
      <c r="I250" s="95">
        <v>0.116111097263775</v>
      </c>
      <c r="J250" s="97">
        <v>-2.95012135489972</v>
      </c>
    </row>
    <row r="251" spans="1:10">
      <c r="A251" s="94">
        <v>45946</v>
      </c>
      <c r="B251" s="95">
        <v>0.70398345287856201</v>
      </c>
      <c r="C251" s="95">
        <v>0.52499629137065495</v>
      </c>
      <c r="D251" s="95">
        <v>0.393266524737655</v>
      </c>
      <c r="E251" s="95">
        <v>0.29557018873353602</v>
      </c>
      <c r="F251" s="95">
        <v>0.223441219469702</v>
      </c>
      <c r="G251" s="95">
        <v>0.17113316146652099</v>
      </c>
      <c r="H251" s="95">
        <v>0.134517821449811</v>
      </c>
      <c r="I251" s="95">
        <v>0.11045851589500599</v>
      </c>
      <c r="J251" s="97">
        <v>-2.6807957100874602</v>
      </c>
    </row>
    <row r="252" spans="1:10">
      <c r="A252" s="94">
        <v>45945</v>
      </c>
      <c r="B252" s="95">
        <v>0.71075345084612895</v>
      </c>
      <c r="C252" s="95">
        <v>0.52989068620673097</v>
      </c>
      <c r="D252" s="95">
        <v>0.39687384658390101</v>
      </c>
      <c r="E252" s="95">
        <v>0.29841182627426899</v>
      </c>
      <c r="F252" s="95">
        <v>0.22600519372601299</v>
      </c>
      <c r="G252" s="95">
        <v>0.17388441090701301</v>
      </c>
      <c r="H252" s="95">
        <v>0.13789309688412801</v>
      </c>
      <c r="I252" s="95">
        <v>0.11485131441806699</v>
      </c>
      <c r="J252" s="97">
        <v>-2.75682704340629</v>
      </c>
    </row>
    <row r="253" spans="1:10">
      <c r="A253" s="94">
        <v>45944</v>
      </c>
      <c r="B253" s="95">
        <v>0.71173751992533696</v>
      </c>
      <c r="C253" s="95">
        <v>0.53190972707440998</v>
      </c>
      <c r="D253" s="95">
        <v>0.39941079839591898</v>
      </c>
      <c r="E253" s="95">
        <v>0.30110212907676198</v>
      </c>
      <c r="F253" s="95">
        <v>0.22862003558691901</v>
      </c>
      <c r="G253" s="95">
        <v>0.17633040190462801</v>
      </c>
      <c r="H253" s="95">
        <v>0.14021661456054499</v>
      </c>
      <c r="I253" s="95">
        <v>0.11723899866031701</v>
      </c>
      <c r="J253" s="97">
        <v>-2.8914636388959298</v>
      </c>
    </row>
    <row r="254" spans="1:10">
      <c r="A254" s="94">
        <v>45943</v>
      </c>
      <c r="B254" s="95">
        <v>0.70842247092468302</v>
      </c>
      <c r="C254" s="95">
        <v>0.533019711242253</v>
      </c>
      <c r="D254" s="95">
        <v>0.40425642259511702</v>
      </c>
      <c r="E254" s="95">
        <v>0.30898315576247898</v>
      </c>
      <c r="F254" s="95">
        <v>0.238765773608898</v>
      </c>
      <c r="G254" s="95">
        <v>0.18787445585505899</v>
      </c>
      <c r="H254" s="95">
        <v>0.152200030169233</v>
      </c>
      <c r="I254" s="95">
        <v>0.12863870013600501</v>
      </c>
      <c r="J254" s="97">
        <v>-3.66375623113399</v>
      </c>
    </row>
    <row r="255" spans="1:10">
      <c r="A255" s="94">
        <v>45940</v>
      </c>
      <c r="B255" s="95">
        <v>0.71893921884474299</v>
      </c>
      <c r="C255" s="95">
        <v>0.538250388629399</v>
      </c>
      <c r="D255" s="95">
        <v>0.40568161990888801</v>
      </c>
      <c r="E255" s="95">
        <v>0.307891588331896</v>
      </c>
      <c r="F255" s="95">
        <v>0.23633693764786601</v>
      </c>
      <c r="G255" s="95">
        <v>0.18520270599352801</v>
      </c>
      <c r="H255" s="95">
        <v>0.15028216771646499</v>
      </c>
      <c r="I255" s="95">
        <v>0.12833993601509799</v>
      </c>
      <c r="J255" s="97">
        <v>-3.3496127693422002</v>
      </c>
    </row>
    <row r="256" spans="1:10">
      <c r="A256" s="94">
        <v>45939</v>
      </c>
      <c r="B256" s="95">
        <v>0.71737130449603304</v>
      </c>
      <c r="C256" s="95">
        <v>0.53946585615347098</v>
      </c>
      <c r="D256" s="95">
        <v>0.40853330730781401</v>
      </c>
      <c r="E256" s="95">
        <v>0.31138605241514</v>
      </c>
      <c r="F256" s="95">
        <v>0.239587142299651</v>
      </c>
      <c r="G256" s="95">
        <v>0.18742079474019699</v>
      </c>
      <c r="H256" s="95">
        <v>0.150795443722678</v>
      </c>
      <c r="I256" s="95">
        <v>0.126618068205717</v>
      </c>
      <c r="J256" s="97">
        <v>-3.5320488645744201</v>
      </c>
    </row>
    <row r="257" spans="1:10">
      <c r="A257" s="94">
        <v>45930</v>
      </c>
      <c r="B257" s="95">
        <v>0.71524124693622604</v>
      </c>
      <c r="C257" s="95">
        <v>0.538157593760341</v>
      </c>
      <c r="D257" s="95">
        <v>0.407623585885585</v>
      </c>
      <c r="E257" s="95">
        <v>0.310445098026712</v>
      </c>
      <c r="F257" s="95">
        <v>0.23817507605971999</v>
      </c>
      <c r="G257" s="95">
        <v>0.18509798992336299</v>
      </c>
      <c r="H257" s="95">
        <v>0.147143188229831</v>
      </c>
      <c r="I257" s="95">
        <v>0.121266083264942</v>
      </c>
      <c r="J257" s="97">
        <v>-3.4363283116927499</v>
      </c>
    </row>
    <row r="258" spans="1:10">
      <c r="A258" s="94">
        <v>45929</v>
      </c>
      <c r="B258" s="95">
        <v>0.70803129793797204</v>
      </c>
      <c r="C258" s="95">
        <v>0.53114577411410002</v>
      </c>
      <c r="D258" s="95">
        <v>0.400706372631075</v>
      </c>
      <c r="E258" s="95">
        <v>0.30354260048415699</v>
      </c>
      <c r="F258" s="95">
        <v>0.23121782193651799</v>
      </c>
      <c r="G258" s="95">
        <v>0.178018103960665</v>
      </c>
      <c r="H258" s="95">
        <v>0.13986832119814699</v>
      </c>
      <c r="I258" s="95">
        <v>0.11371552684371</v>
      </c>
      <c r="J258" s="97">
        <v>-3.0864635620980598</v>
      </c>
    </row>
    <row r="259" spans="1:10">
      <c r="A259" s="94">
        <v>45926</v>
      </c>
      <c r="B259" s="95">
        <v>0.70004319232418599</v>
      </c>
      <c r="C259" s="95">
        <v>0.52241678688753801</v>
      </c>
      <c r="D259" s="95">
        <v>0.39192010379615899</v>
      </c>
      <c r="E259" s="95">
        <v>0.29536085508316301</v>
      </c>
      <c r="F259" s="95">
        <v>0.22427765916113199</v>
      </c>
      <c r="G259" s="95">
        <v>0.17291023527246299</v>
      </c>
      <c r="H259" s="95">
        <v>0.13710420609177801</v>
      </c>
      <c r="I259" s="95">
        <v>0.11369003960233399</v>
      </c>
      <c r="J259" s="97">
        <v>-2.8317607263052702</v>
      </c>
    </row>
    <row r="260" spans="1:10">
      <c r="A260" s="94">
        <v>45925</v>
      </c>
      <c r="B260" s="95">
        <v>0.70431891122170698</v>
      </c>
      <c r="C260" s="95">
        <v>0.51797340026997796</v>
      </c>
      <c r="D260" s="95">
        <v>0.38263462715187002</v>
      </c>
      <c r="E260" s="95">
        <v>0.28505895616188898</v>
      </c>
      <c r="F260" s="95">
        <v>0.21655162965915201</v>
      </c>
      <c r="G260" s="95">
        <v>0.17069282870831601</v>
      </c>
      <c r="H260" s="95">
        <v>0.14213149429413399</v>
      </c>
      <c r="I260" s="95">
        <v>0.126049389983072</v>
      </c>
      <c r="J260" s="97">
        <v>-2.5234316083217299</v>
      </c>
    </row>
    <row r="261" spans="1:10">
      <c r="A261" s="94">
        <v>45924</v>
      </c>
      <c r="B261" s="95">
        <v>0.69575909362599797</v>
      </c>
      <c r="C261" s="95">
        <v>0.52006076099547405</v>
      </c>
      <c r="D261" s="95">
        <v>0.38986772317644902</v>
      </c>
      <c r="E261" s="95">
        <v>0.29213848697233302</v>
      </c>
      <c r="F261" s="95">
        <v>0.21852583555877</v>
      </c>
      <c r="G261" s="95">
        <v>0.163394076489977</v>
      </c>
      <c r="H261" s="95">
        <v>0.12275121722981799</v>
      </c>
      <c r="I261" s="95">
        <v>9.36407674901482E-2</v>
      </c>
      <c r="J261" s="97">
        <v>-2.3591973970545999</v>
      </c>
    </row>
    <row r="262" spans="1:10">
      <c r="A262" s="94">
        <v>45923</v>
      </c>
      <c r="B262" s="95">
        <v>0.68780086217772096</v>
      </c>
      <c r="C262" s="95">
        <v>0.50876082175495296</v>
      </c>
      <c r="D262" s="95">
        <v>0.37657169916482403</v>
      </c>
      <c r="E262" s="95">
        <v>0.27808865420807599</v>
      </c>
      <c r="F262" s="95">
        <v>0.20490329388838199</v>
      </c>
      <c r="G262" s="95">
        <v>0.15131794515404901</v>
      </c>
      <c r="H262" s="95">
        <v>0.113250830905281</v>
      </c>
      <c r="I262" s="95">
        <v>8.7612290974179594E-2</v>
      </c>
      <c r="J262" s="97">
        <v>-1.6617444305970701</v>
      </c>
    </row>
    <row r="263" spans="1:10">
      <c r="A263" s="94">
        <v>45922</v>
      </c>
      <c r="B263" s="95">
        <v>0.68635173457482901</v>
      </c>
      <c r="C263" s="95">
        <v>0.50702493473189003</v>
      </c>
      <c r="D263" s="95">
        <v>0.37482219054549698</v>
      </c>
      <c r="E263" s="95">
        <v>0.276591368983296</v>
      </c>
      <c r="F263" s="95">
        <v>0.203915644091793</v>
      </c>
      <c r="G263" s="95">
        <v>0.151079204731562</v>
      </c>
      <c r="H263" s="95">
        <v>0.11396692492511799</v>
      </c>
      <c r="I263" s="95">
        <v>8.9438198508326294E-2</v>
      </c>
      <c r="J263" s="97">
        <v>-1.65045488190444</v>
      </c>
    </row>
    <row r="264" spans="1:10">
      <c r="A264" s="94">
        <v>45919</v>
      </c>
      <c r="B264" s="95">
        <v>0.69279534941397003</v>
      </c>
      <c r="C264" s="95">
        <v>0.51429511017892504</v>
      </c>
      <c r="D264" s="95">
        <v>0.38251832911776001</v>
      </c>
      <c r="E264" s="95">
        <v>0.284286022443067</v>
      </c>
      <c r="F264" s="95">
        <v>0.211152547072364</v>
      </c>
      <c r="G264" s="95">
        <v>0.157384625063301</v>
      </c>
      <c r="H264" s="95">
        <v>0.118871486617529</v>
      </c>
      <c r="I264" s="95">
        <v>9.2505898060891406E-2</v>
      </c>
      <c r="J264" s="97">
        <v>-1.9893382513484099</v>
      </c>
    </row>
    <row r="265" spans="1:10">
      <c r="A265" s="94">
        <v>45918</v>
      </c>
      <c r="B265" s="95">
        <v>0.69709476965636297</v>
      </c>
      <c r="C265" s="95">
        <v>0.51920115235428299</v>
      </c>
      <c r="D265" s="95">
        <v>0.38818655663913598</v>
      </c>
      <c r="E265" s="95">
        <v>0.29086418260323899</v>
      </c>
      <c r="F265" s="95">
        <v>0.21877803245215099</v>
      </c>
      <c r="G265" s="95">
        <v>0.166179326333735</v>
      </c>
      <c r="H265" s="95">
        <v>0.12893532665407401</v>
      </c>
      <c r="I265" s="95">
        <v>0.103910257863397</v>
      </c>
      <c r="J265" s="97">
        <v>-2.46847541325831</v>
      </c>
    </row>
    <row r="266" spans="1:10">
      <c r="A266" s="94">
        <v>45917</v>
      </c>
      <c r="B266" s="95">
        <v>0.70243651125429296</v>
      </c>
      <c r="C266" s="95">
        <v>0.52549431267759605</v>
      </c>
      <c r="D266" s="95">
        <v>0.394454232824277</v>
      </c>
      <c r="E266" s="95">
        <v>0.29619154221774102</v>
      </c>
      <c r="F266" s="95">
        <v>0.222303992393352</v>
      </c>
      <c r="G266" s="95">
        <v>0.16711435647067899</v>
      </c>
      <c r="H266" s="95">
        <v>0.12659454376204701</v>
      </c>
      <c r="I266" s="95">
        <v>9.7753027797292405E-2</v>
      </c>
      <c r="J266" s="97">
        <v>-2.50768759812141</v>
      </c>
    </row>
    <row r="267" spans="1:10">
      <c r="A267" s="94">
        <v>45916</v>
      </c>
      <c r="B267" s="95">
        <v>0.70038390282580298</v>
      </c>
      <c r="C267" s="95">
        <v>0.52031493743503998</v>
      </c>
      <c r="D267" s="95">
        <v>0.387317601111907</v>
      </c>
      <c r="E267" s="95">
        <v>0.28816484549874699</v>
      </c>
      <c r="F267" s="95">
        <v>0.21439826050661401</v>
      </c>
      <c r="G267" s="95">
        <v>0.16029172176751699</v>
      </c>
      <c r="H267" s="95">
        <v>0.1217509623207</v>
      </c>
      <c r="I267" s="95">
        <v>9.5686180303835106E-2</v>
      </c>
      <c r="J267" s="97">
        <v>-2.0739459950660599</v>
      </c>
    </row>
    <row r="268" spans="1:10">
      <c r="A268" s="94">
        <v>45915</v>
      </c>
      <c r="B268" s="95">
        <v>0.70492361504164602</v>
      </c>
      <c r="C268" s="95">
        <v>0.52578241728005704</v>
      </c>
      <c r="D268" s="95">
        <v>0.39313650660833299</v>
      </c>
      <c r="E268" s="95">
        <v>0.29377826498888199</v>
      </c>
      <c r="F268" s="95">
        <v>0.21926038064230599</v>
      </c>
      <c r="G268" s="95">
        <v>0.16387660175719701</v>
      </c>
      <c r="H268" s="95">
        <v>0.123572634679984</v>
      </c>
      <c r="I268" s="95">
        <v>9.5325296047996194E-2</v>
      </c>
      <c r="J268" s="97">
        <v>-2.2692127338139998</v>
      </c>
    </row>
    <row r="269" spans="1:10">
      <c r="A269" s="94">
        <v>45912</v>
      </c>
      <c r="B269" s="95">
        <v>0.71530220899034802</v>
      </c>
      <c r="C269" s="95">
        <v>0.53712315015398204</v>
      </c>
      <c r="D269" s="95">
        <v>0.40481347564377601</v>
      </c>
      <c r="E269" s="95">
        <v>0.30521864305322199</v>
      </c>
      <c r="F269" s="95">
        <v>0.22993607804663299</v>
      </c>
      <c r="G269" s="95">
        <v>0.173312317018887</v>
      </c>
      <c r="H269" s="95">
        <v>0.131363412280807</v>
      </c>
      <c r="I269" s="95">
        <v>0.10115851683175101</v>
      </c>
      <c r="J269" s="97">
        <v>-2.75293402247453</v>
      </c>
    </row>
    <row r="270" spans="1:10">
      <c r="A270" s="94">
        <v>45911</v>
      </c>
      <c r="B270" s="95">
        <v>0.71306014451247601</v>
      </c>
      <c r="C270" s="95">
        <v>0.53156552866951501</v>
      </c>
      <c r="D270" s="95">
        <v>0.397284828472798</v>
      </c>
      <c r="E270" s="95">
        <v>0.29691647103941399</v>
      </c>
      <c r="F270" s="95">
        <v>0.221966778718268</v>
      </c>
      <c r="G270" s="95">
        <v>0.16670383018840301</v>
      </c>
      <c r="H270" s="95">
        <v>0.12705138111223399</v>
      </c>
      <c r="I270" s="95">
        <v>9.9956686434684597E-2</v>
      </c>
      <c r="J270" s="97">
        <v>-2.3324364481869302</v>
      </c>
    </row>
    <row r="271" spans="1:10">
      <c r="A271" s="94">
        <v>45910</v>
      </c>
      <c r="B271" s="95">
        <v>0.70300022956819397</v>
      </c>
      <c r="C271" s="95">
        <v>0.52352710784698697</v>
      </c>
      <c r="D271" s="95">
        <v>0.39056232844321398</v>
      </c>
      <c r="E271" s="95">
        <v>0.29089549880539101</v>
      </c>
      <c r="F271" s="95">
        <v>0.2160784480272</v>
      </c>
      <c r="G271" s="95">
        <v>0.16040488915002801</v>
      </c>
      <c r="H271" s="95">
        <v>0.11982061843835801</v>
      </c>
      <c r="I271" s="95">
        <v>9.13022141569204E-2</v>
      </c>
      <c r="J271" s="97">
        <v>-2.0797283805593798</v>
      </c>
    </row>
    <row r="272" spans="1:10">
      <c r="A272" s="94">
        <v>45909</v>
      </c>
      <c r="B272" s="95">
        <v>0.71492260007882402</v>
      </c>
      <c r="C272" s="95">
        <v>0.53165030805177305</v>
      </c>
      <c r="D272" s="95">
        <v>0.39596601384941099</v>
      </c>
      <c r="E272" s="95">
        <v>0.29448306679375502</v>
      </c>
      <c r="F272" s="95">
        <v>0.218645684825271</v>
      </c>
      <c r="G272" s="95">
        <v>0.162666724792149</v>
      </c>
      <c r="H272" s="95">
        <v>0.122412880626363</v>
      </c>
      <c r="I272" s="95">
        <v>9.4768684513434995E-2</v>
      </c>
      <c r="J272" s="97">
        <v>-2.0662677900566</v>
      </c>
    </row>
    <row r="273" spans="1:10">
      <c r="A273" s="94">
        <v>45908</v>
      </c>
      <c r="B273" s="95">
        <v>0.73324524175013195</v>
      </c>
      <c r="C273" s="95">
        <v>0.54480065205352002</v>
      </c>
      <c r="D273" s="95">
        <v>0.40557754705120103</v>
      </c>
      <c r="E273" s="95">
        <v>0.30202152129849402</v>
      </c>
      <c r="F273" s="95">
        <v>0.22550155178838699</v>
      </c>
      <c r="G273" s="95">
        <v>0.17018009788437499</v>
      </c>
      <c r="H273" s="95">
        <v>0.13185199562769201</v>
      </c>
      <c r="I273" s="95">
        <v>0.107277168507836</v>
      </c>
      <c r="J273" s="97">
        <v>-2.2712778262787001</v>
      </c>
    </row>
    <row r="274" spans="1:10">
      <c r="A274" s="94">
        <v>45905</v>
      </c>
      <c r="B274" s="95">
        <v>0.72170479627304995</v>
      </c>
      <c r="C274" s="95">
        <v>0.53871647581284798</v>
      </c>
      <c r="D274" s="95">
        <v>0.40322814381056499</v>
      </c>
      <c r="E274" s="95">
        <v>0.30183490284687697</v>
      </c>
      <c r="F274" s="95">
        <v>0.22596895240532699</v>
      </c>
      <c r="G274" s="95">
        <v>0.16983986955365599</v>
      </c>
      <c r="H274" s="95">
        <v>0.129321966744468</v>
      </c>
      <c r="I274" s="95">
        <v>0.10131946823813701</v>
      </c>
      <c r="J274" s="97">
        <v>-2.4354880500044702</v>
      </c>
    </row>
    <row r="275" spans="1:10">
      <c r="A275" s="94">
        <v>45904</v>
      </c>
      <c r="B275" s="95">
        <v>0.69767219096272703</v>
      </c>
      <c r="C275" s="95">
        <v>0.51357753174032905</v>
      </c>
      <c r="D275" s="95">
        <v>0.37741545446487601</v>
      </c>
      <c r="E275" s="95">
        <v>0.27589788504825002</v>
      </c>
      <c r="F275" s="95">
        <v>0.20055423820000101</v>
      </c>
      <c r="G275" s="95">
        <v>0.14565666573101799</v>
      </c>
      <c r="H275" s="95">
        <v>0.107092289058051</v>
      </c>
      <c r="I275" s="95">
        <v>8.1716654001099606E-2</v>
      </c>
      <c r="J275" s="97">
        <v>-1.1846510967563599</v>
      </c>
    </row>
    <row r="276" spans="1:10">
      <c r="A276" s="94">
        <v>45903</v>
      </c>
      <c r="B276" s="95">
        <v>0.68864319842692201</v>
      </c>
      <c r="C276" s="95">
        <v>0.50830302944232297</v>
      </c>
      <c r="D276" s="95">
        <v>0.37565893545037199</v>
      </c>
      <c r="E276" s="95">
        <v>0.277523782034379</v>
      </c>
      <c r="F276" s="95">
        <v>0.205454741253289</v>
      </c>
      <c r="G276" s="95">
        <v>0.15369792924560799</v>
      </c>
      <c r="H276" s="95">
        <v>0.11807452059804099</v>
      </c>
      <c r="I276" s="95">
        <v>9.5348130223417996E-2</v>
      </c>
      <c r="J276" s="97">
        <v>-1.7625273528102701</v>
      </c>
    </row>
    <row r="277" spans="1:10">
      <c r="A277" s="94">
        <v>45902</v>
      </c>
      <c r="B277" s="95">
        <v>0.68107489138479704</v>
      </c>
      <c r="C277" s="95">
        <v>0.498539209256467</v>
      </c>
      <c r="D277" s="95">
        <v>0.36422755119788702</v>
      </c>
      <c r="E277" s="95">
        <v>0.26500579768331201</v>
      </c>
      <c r="F277" s="95">
        <v>0.19249673090724601</v>
      </c>
      <c r="G277" s="95">
        <v>0.140996000575838</v>
      </c>
      <c r="H277" s="95">
        <v>0.10633323526581601</v>
      </c>
      <c r="I277" s="95">
        <v>8.5220780261830498E-2</v>
      </c>
      <c r="J277" s="97">
        <v>-1.0382955308302799</v>
      </c>
    </row>
    <row r="278" spans="1:10">
      <c r="A278" s="94">
        <v>45901</v>
      </c>
      <c r="B278" s="95">
        <v>0.68086474888673898</v>
      </c>
      <c r="C278" s="95">
        <v>0.502555951668478</v>
      </c>
      <c r="D278" s="95">
        <v>0.37132590520673803</v>
      </c>
      <c r="E278" s="95">
        <v>0.27405157558677401</v>
      </c>
      <c r="F278" s="95">
        <v>0.20231845771477699</v>
      </c>
      <c r="G278" s="95">
        <v>0.150391414404841</v>
      </c>
      <c r="H278" s="95">
        <v>0.114118499917921</v>
      </c>
      <c r="I278" s="95">
        <v>9.0309891985023302E-2</v>
      </c>
      <c r="J278" s="97">
        <v>-1.6655505111408699</v>
      </c>
    </row>
    <row r="279" spans="1:10">
      <c r="A279" s="94">
        <v>45898</v>
      </c>
      <c r="B279" s="95">
        <v>0.69802733186747701</v>
      </c>
      <c r="C279" s="95">
        <v>0.51623980319634599</v>
      </c>
      <c r="D279" s="95">
        <v>0.38243464399114302</v>
      </c>
      <c r="E279" s="95">
        <v>0.28333676982762102</v>
      </c>
      <c r="F279" s="95">
        <v>0.21044646292935401</v>
      </c>
      <c r="G279" s="95">
        <v>0.157970474358062</v>
      </c>
      <c r="H279" s="95">
        <v>0.12170093041520701</v>
      </c>
      <c r="I279" s="95">
        <v>9.8378866786034302E-2</v>
      </c>
      <c r="J279" s="97">
        <v>-1.9229140933783</v>
      </c>
    </row>
    <row r="280" spans="1:10">
      <c r="A280" s="94">
        <v>45897</v>
      </c>
      <c r="B280" s="95">
        <v>0.70434403235493004</v>
      </c>
      <c r="C280" s="95">
        <v>0.52338486781091598</v>
      </c>
      <c r="D280" s="95">
        <v>0.39048647665105801</v>
      </c>
      <c r="E280" s="95">
        <v>0.29234352191884699</v>
      </c>
      <c r="F280" s="95">
        <v>0.22042114117592801</v>
      </c>
      <c r="G280" s="95">
        <v>0.16888677196519</v>
      </c>
      <c r="H280" s="95">
        <v>0.133491610706367</v>
      </c>
      <c r="I280" s="95">
        <v>0.11093805272174299</v>
      </c>
      <c r="J280" s="97">
        <v>-2.5177902850399501</v>
      </c>
    </row>
    <row r="281" spans="1:10">
      <c r="A281" s="94">
        <v>45896</v>
      </c>
      <c r="B281" s="95">
        <v>0.70287288581751095</v>
      </c>
      <c r="C281" s="95">
        <v>0.52537546535966395</v>
      </c>
      <c r="D281" s="95">
        <v>0.39537915435158899</v>
      </c>
      <c r="E281" s="95">
        <v>0.29961932619260501</v>
      </c>
      <c r="F281" s="95">
        <v>0.229552601345928</v>
      </c>
      <c r="G281" s="95">
        <v>0.179318236543663</v>
      </c>
      <c r="H281" s="95">
        <v>0.14464171010121701</v>
      </c>
      <c r="I281" s="95">
        <v>0.122219212389264</v>
      </c>
      <c r="J281" s="97">
        <v>-3.1863024170133301</v>
      </c>
    </row>
    <row r="282" spans="1:10">
      <c r="A282" s="94">
        <v>45895</v>
      </c>
      <c r="B282" s="95">
        <v>0.75053910942181601</v>
      </c>
      <c r="C282" s="95">
        <v>0.56405164273834196</v>
      </c>
      <c r="D282" s="95">
        <v>0.42742254275681402</v>
      </c>
      <c r="E282" s="95">
        <v>0.326991280688193</v>
      </c>
      <c r="F282" s="95">
        <v>0.25399368434590802</v>
      </c>
      <c r="G282" s="95">
        <v>0.20241818949284199</v>
      </c>
      <c r="H282" s="95">
        <v>0.16784346663000099</v>
      </c>
      <c r="I282" s="95">
        <v>0.14678278728114599</v>
      </c>
      <c r="J282" s="97">
        <v>-4.02824129675012</v>
      </c>
    </row>
    <row r="283" spans="1:10">
      <c r="A283" s="94">
        <v>45894</v>
      </c>
      <c r="B283" s="95">
        <v>0.75053496539584597</v>
      </c>
      <c r="C283" s="95">
        <v>0.566686699700921</v>
      </c>
      <c r="D283" s="95">
        <v>0.431646320620859</v>
      </c>
      <c r="E283" s="95">
        <v>0.33177281500439398</v>
      </c>
      <c r="F283" s="95">
        <v>0.25830098913052402</v>
      </c>
      <c r="G283" s="95">
        <v>0.20524102516763501</v>
      </c>
      <c r="H283" s="95">
        <v>0.16824644023427901</v>
      </c>
      <c r="I283" s="95">
        <v>0.14397523473006699</v>
      </c>
      <c r="J283" s="97">
        <v>-4.2477828820094299</v>
      </c>
    </row>
    <row r="284" spans="1:10">
      <c r="A284" s="94">
        <v>45891</v>
      </c>
      <c r="B284" s="95">
        <v>0.74564068742438605</v>
      </c>
      <c r="C284" s="95">
        <v>0.56583130398583603</v>
      </c>
      <c r="D284" s="95">
        <v>0.43306927429605202</v>
      </c>
      <c r="E284" s="95">
        <v>0.33389123383874197</v>
      </c>
      <c r="F284" s="95">
        <v>0.25965279954015802</v>
      </c>
      <c r="G284" s="95">
        <v>0.20448642085134</v>
      </c>
      <c r="H284" s="95">
        <v>0.164203526701101</v>
      </c>
      <c r="I284" s="95">
        <v>0.135672147153582</v>
      </c>
      <c r="J284" s="97">
        <v>-4.31181623921319</v>
      </c>
    </row>
    <row r="285" spans="1:10">
      <c r="A285" s="94">
        <v>45890</v>
      </c>
      <c r="B285" s="95">
        <v>0.73811694233551695</v>
      </c>
      <c r="C285" s="95">
        <v>0.55599734983481197</v>
      </c>
      <c r="D285" s="95">
        <v>0.42196581147301498</v>
      </c>
      <c r="E285" s="95">
        <v>0.32249586483881598</v>
      </c>
      <c r="F285" s="95">
        <v>0.24890115904257201</v>
      </c>
      <c r="G285" s="95">
        <v>0.19526148963336401</v>
      </c>
      <c r="H285" s="95">
        <v>0.157305661896294</v>
      </c>
      <c r="I285" s="95">
        <v>0.131779636827074</v>
      </c>
      <c r="J285" s="97">
        <v>-3.79182533060647</v>
      </c>
    </row>
    <row r="286" spans="1:10">
      <c r="A286" s="94">
        <v>45889</v>
      </c>
      <c r="B286" s="95">
        <v>0.72887735859384395</v>
      </c>
      <c r="C286" s="95">
        <v>0.54784110631768901</v>
      </c>
      <c r="D286" s="95">
        <v>0.414819638187851</v>
      </c>
      <c r="E286" s="95">
        <v>0.31634712838347501</v>
      </c>
      <c r="F286" s="95">
        <v>0.24376759682683999</v>
      </c>
      <c r="G286" s="95">
        <v>0.19116769723496099</v>
      </c>
      <c r="H286" s="95">
        <v>0.154263642437583</v>
      </c>
      <c r="I286" s="95">
        <v>0.12977322545957301</v>
      </c>
      <c r="J286" s="97">
        <v>-3.63577777329149</v>
      </c>
    </row>
    <row r="287" spans="1:10">
      <c r="A287" s="94">
        <v>45888</v>
      </c>
      <c r="B287" s="95">
        <v>0.72751640819804297</v>
      </c>
      <c r="C287" s="95">
        <v>0.54828387265414602</v>
      </c>
      <c r="D287" s="95">
        <v>0.41609905931346602</v>
      </c>
      <c r="E287" s="95">
        <v>0.31759517357278899</v>
      </c>
      <c r="F287" s="95">
        <v>0.244194919811973</v>
      </c>
      <c r="G287" s="95">
        <v>0.19007370153330899</v>
      </c>
      <c r="H287" s="95">
        <v>0.15106338345621301</v>
      </c>
      <c r="I287" s="95">
        <v>0.124030559085533</v>
      </c>
      <c r="J287" s="97">
        <v>-3.61453901552408</v>
      </c>
    </row>
    <row r="288" spans="1:10">
      <c r="A288" s="94">
        <v>45887</v>
      </c>
      <c r="B288" s="95">
        <v>0.72573946107829301</v>
      </c>
      <c r="C288" s="95">
        <v>0.54541815208785505</v>
      </c>
      <c r="D288" s="95">
        <v>0.41266234448633998</v>
      </c>
      <c r="E288" s="95">
        <v>0.314101215529972</v>
      </c>
      <c r="F288" s="95">
        <v>0.24116920412486001</v>
      </c>
      <c r="G288" s="95">
        <v>0.188052729875859</v>
      </c>
      <c r="H288" s="95">
        <v>0.15058215407668801</v>
      </c>
      <c r="I288" s="95">
        <v>0.12560178657343399</v>
      </c>
      <c r="J288" s="97">
        <v>-3.4838031881690599</v>
      </c>
    </row>
    <row r="289" spans="1:10">
      <c r="A289" s="94">
        <v>45884</v>
      </c>
      <c r="B289" s="95">
        <v>0.71530914965802195</v>
      </c>
      <c r="C289" s="95">
        <v>0.53620901632097195</v>
      </c>
      <c r="D289" s="95">
        <v>0.40438078484100598</v>
      </c>
      <c r="E289" s="95">
        <v>0.30651520107143598</v>
      </c>
      <c r="F289" s="95">
        <v>0.23407497926940199</v>
      </c>
      <c r="G289" s="95">
        <v>0.181254698907798</v>
      </c>
      <c r="H289" s="95">
        <v>0.14388115483490499</v>
      </c>
      <c r="I289" s="95">
        <v>0.11878970482776099</v>
      </c>
      <c r="J289" s="97">
        <v>-3.1884586848899499</v>
      </c>
    </row>
    <row r="290" spans="1:10">
      <c r="A290" s="94">
        <v>45883</v>
      </c>
      <c r="B290" s="95">
        <v>0.71261929198622997</v>
      </c>
      <c r="C290" s="95">
        <v>0.53365039246836998</v>
      </c>
      <c r="D290" s="95">
        <v>0.40158147789919901</v>
      </c>
      <c r="E290" s="95">
        <v>0.30313685891796799</v>
      </c>
      <c r="F290" s="95">
        <v>0.22980838123234101</v>
      </c>
      <c r="G290" s="95">
        <v>0.17582550640015701</v>
      </c>
      <c r="H290" s="95">
        <v>0.13706131125844701</v>
      </c>
      <c r="I290" s="95">
        <v>0.110410880322431</v>
      </c>
      <c r="J290" s="97">
        <v>-2.9017642282742</v>
      </c>
    </row>
    <row r="291" spans="1:10">
      <c r="A291" s="94">
        <v>45882</v>
      </c>
      <c r="B291" s="95">
        <v>0.71404791203137397</v>
      </c>
      <c r="C291" s="95">
        <v>0.533436364999617</v>
      </c>
      <c r="D291" s="95">
        <v>0.400424124459973</v>
      </c>
      <c r="E291" s="95">
        <v>0.30165282252319098</v>
      </c>
      <c r="F291" s="95">
        <v>0.228551323478832</v>
      </c>
      <c r="G291" s="95">
        <v>0.175282232457104</v>
      </c>
      <c r="H291" s="95">
        <v>0.13763460790101401</v>
      </c>
      <c r="I291" s="95">
        <v>0.11239687591490501</v>
      </c>
      <c r="J291" s="97">
        <v>-2.8339261248845902</v>
      </c>
    </row>
    <row r="292" spans="1:10">
      <c r="A292" s="94">
        <v>45881</v>
      </c>
      <c r="B292" s="95">
        <v>0.71002450304762998</v>
      </c>
      <c r="C292" s="95">
        <v>0.528511642895657</v>
      </c>
      <c r="D292" s="95">
        <v>0.39449642660726097</v>
      </c>
      <c r="E292" s="95">
        <v>0.29463259759252203</v>
      </c>
      <c r="F292" s="95">
        <v>0.22037000252132999</v>
      </c>
      <c r="G292" s="95">
        <v>0.165901127846001</v>
      </c>
      <c r="H292" s="95">
        <v>0.12705267335412199</v>
      </c>
      <c r="I292" s="95">
        <v>0.10065598350010101</v>
      </c>
      <c r="J292" s="97">
        <v>-2.3121789217700099</v>
      </c>
    </row>
    <row r="293" spans="1:10">
      <c r="A293" s="94">
        <v>45880</v>
      </c>
      <c r="B293" s="95">
        <v>0.71435034546677201</v>
      </c>
      <c r="C293" s="95">
        <v>0.530664183126899</v>
      </c>
      <c r="D293" s="95">
        <v>0.395325805595166</v>
      </c>
      <c r="E293" s="95">
        <v>0.29492190425949899</v>
      </c>
      <c r="F293" s="95">
        <v>0.22086292423591899</v>
      </c>
      <c r="G293" s="95">
        <v>0.167296979387691</v>
      </c>
      <c r="H293" s="95">
        <v>0.12998027845392901</v>
      </c>
      <c r="I293" s="95">
        <v>0.105635988921954</v>
      </c>
      <c r="J293" s="97">
        <v>-2.3200021438335701</v>
      </c>
    </row>
    <row r="294" spans="1:10">
      <c r="A294" s="94">
        <v>45877</v>
      </c>
      <c r="B294" s="95">
        <v>0.71064828091297205</v>
      </c>
      <c r="C294" s="95">
        <v>0.52686017616353797</v>
      </c>
      <c r="D294" s="95">
        <v>0.39135493891466699</v>
      </c>
      <c r="E294" s="95">
        <v>0.29073752062430003</v>
      </c>
      <c r="F294" s="95">
        <v>0.216432765906238</v>
      </c>
      <c r="G294" s="95">
        <v>0.16260093178132301</v>
      </c>
      <c r="H294" s="95">
        <v>0.12500859740398601</v>
      </c>
      <c r="I294" s="95">
        <v>0.100387469236999</v>
      </c>
      <c r="J294" s="97">
        <v>-2.0755296448904499</v>
      </c>
    </row>
    <row r="295" spans="1:10">
      <c r="A295" s="94">
        <v>45876</v>
      </c>
      <c r="B295" s="95">
        <v>0.71051499301182897</v>
      </c>
      <c r="C295" s="95">
        <v>0.52410689333298399</v>
      </c>
      <c r="D295" s="95">
        <v>0.386498961498773</v>
      </c>
      <c r="E295" s="95">
        <v>0.28428212282507698</v>
      </c>
      <c r="F295" s="95">
        <v>0.20889969757083099</v>
      </c>
      <c r="G295" s="95">
        <v>0.15453553971801501</v>
      </c>
      <c r="H295" s="95">
        <v>0.11696336250914199</v>
      </c>
      <c r="I295" s="95">
        <v>9.28892937262491E-2</v>
      </c>
      <c r="J295" s="97">
        <v>-1.5650216821445</v>
      </c>
    </row>
    <row r="296" spans="1:10">
      <c r="A296" s="94">
        <v>45875</v>
      </c>
      <c r="B296" s="95">
        <v>0.70685435690426601</v>
      </c>
      <c r="C296" s="95">
        <v>0.52423069106423204</v>
      </c>
      <c r="D296" s="95">
        <v>0.38966044924092003</v>
      </c>
      <c r="E296" s="95">
        <v>0.28979500075945402</v>
      </c>
      <c r="F296" s="95">
        <v>0.21608665328320201</v>
      </c>
      <c r="G296" s="95">
        <v>0.16271520858529001</v>
      </c>
      <c r="H296" s="95">
        <v>0.12546557922146501</v>
      </c>
      <c r="I296" s="95">
        <v>0.101090481538469</v>
      </c>
      <c r="J296" s="97">
        <v>-2.1256428662741902</v>
      </c>
    </row>
    <row r="297" spans="1:10">
      <c r="A297" s="94">
        <v>45874</v>
      </c>
      <c r="B297" s="95">
        <v>0.69845563309115599</v>
      </c>
      <c r="C297" s="95">
        <v>0.51816602509682697</v>
      </c>
      <c r="D297" s="95">
        <v>0.38517570285710701</v>
      </c>
      <c r="E297" s="95">
        <v>0.286222588492896</v>
      </c>
      <c r="F297" s="95">
        <v>0.21280689511447101</v>
      </c>
      <c r="G297" s="95">
        <v>0.15914819222943899</v>
      </c>
      <c r="H297" s="95">
        <v>0.12108259346891501</v>
      </c>
      <c r="I297" s="95">
        <v>9.5437025248731697E-2</v>
      </c>
      <c r="J297" s="97">
        <v>-2.0219043685917701</v>
      </c>
    </row>
    <row r="298" spans="1:10">
      <c r="A298" s="94">
        <v>45873</v>
      </c>
      <c r="B298" s="95">
        <v>0.69045156410355202</v>
      </c>
      <c r="C298" s="95">
        <v>0.51242645640947204</v>
      </c>
      <c r="D298" s="95">
        <v>0.38083731834919499</v>
      </c>
      <c r="E298" s="95">
        <v>0.28254080332947801</v>
      </c>
      <c r="F298" s="95">
        <v>0.20911817722936599</v>
      </c>
      <c r="G298" s="95">
        <v>0.15486355318665901</v>
      </c>
      <c r="H298" s="95">
        <v>0.115699220999118</v>
      </c>
      <c r="I298" s="95">
        <v>8.8558947104595706E-2</v>
      </c>
      <c r="J298" s="97">
        <v>-1.86995180547687</v>
      </c>
    </row>
    <row r="299" spans="1:10">
      <c r="A299" s="94">
        <v>45870</v>
      </c>
      <c r="B299" s="95">
        <v>0.68297138792484302</v>
      </c>
      <c r="C299" s="95">
        <v>0.502664517845405</v>
      </c>
      <c r="D299" s="95">
        <v>0.36978914117554301</v>
      </c>
      <c r="E299" s="95">
        <v>0.27116586731681303</v>
      </c>
      <c r="F299" s="95">
        <v>0.19834985207163999</v>
      </c>
      <c r="G299" s="95">
        <v>0.14558424656079999</v>
      </c>
      <c r="H299" s="95">
        <v>0.10869301531891599</v>
      </c>
      <c r="I299" s="95">
        <v>8.4453390213538398E-2</v>
      </c>
      <c r="J299" s="97">
        <v>-1.34552814838685</v>
      </c>
    </row>
    <row r="300" spans="1:10">
      <c r="A300" s="94">
        <v>45869</v>
      </c>
      <c r="B300" s="95">
        <v>0.67996660216519</v>
      </c>
      <c r="C300" s="95">
        <v>0.50103993818158798</v>
      </c>
      <c r="D300" s="95">
        <v>0.36872685373414599</v>
      </c>
      <c r="E300" s="95">
        <v>0.26991103165293601</v>
      </c>
      <c r="F300" s="95">
        <v>0.196198546551206</v>
      </c>
      <c r="G300" s="95">
        <v>0.14189982859196201</v>
      </c>
      <c r="H300" s="95">
        <v>0.102939799174829</v>
      </c>
      <c r="I300" s="95">
        <v>7.6237580933187402E-2</v>
      </c>
      <c r="J300" s="97">
        <v>-1.1835119684133399</v>
      </c>
    </row>
    <row r="301" spans="1:10">
      <c r="A301" s="94">
        <v>45868</v>
      </c>
      <c r="B301" s="95">
        <v>0.68981968576461705</v>
      </c>
      <c r="C301" s="95">
        <v>0.50749613467423405</v>
      </c>
      <c r="D301" s="95">
        <v>0.37314075078479297</v>
      </c>
      <c r="E301" s="95">
        <v>0.27351374152469499</v>
      </c>
      <c r="F301" s="95">
        <v>0.200143045824762</v>
      </c>
      <c r="G301" s="95">
        <v>0.14725338930616</v>
      </c>
      <c r="H301" s="95">
        <v>0.11064252325924701</v>
      </c>
      <c r="I301" s="95">
        <v>8.7042985148552299E-2</v>
      </c>
      <c r="J301" s="97">
        <v>-1.3572670432365399</v>
      </c>
    </row>
    <row r="302" spans="1:10">
      <c r="A302" s="94">
        <v>45867</v>
      </c>
      <c r="B302" s="95">
        <v>0.68624744977792695</v>
      </c>
      <c r="C302" s="95">
        <v>0.50587284244042396</v>
      </c>
      <c r="D302" s="95">
        <v>0.37271397881763701</v>
      </c>
      <c r="E302" s="95">
        <v>0.27359147132454797</v>
      </c>
      <c r="F302" s="95">
        <v>0.20007429202882199</v>
      </c>
      <c r="G302" s="95">
        <v>0.14643942011484001</v>
      </c>
      <c r="H302" s="95">
        <v>0.108567788243376</v>
      </c>
      <c r="I302" s="95">
        <v>8.3315717015907106E-2</v>
      </c>
      <c r="J302" s="97">
        <v>-1.37173026200034</v>
      </c>
    </row>
    <row r="303" spans="1:10">
      <c r="A303" s="94">
        <v>45866</v>
      </c>
      <c r="B303" s="95">
        <v>0.687956019729835</v>
      </c>
      <c r="C303" s="95">
        <v>0.50717448966412504</v>
      </c>
      <c r="D303" s="95">
        <v>0.37349315329077698</v>
      </c>
      <c r="E303" s="95">
        <v>0.27369264653930703</v>
      </c>
      <c r="F303" s="95">
        <v>0.19930815506440999</v>
      </c>
      <c r="G303" s="95">
        <v>0.144591244399318</v>
      </c>
      <c r="H303" s="95">
        <v>0.10540892846621699</v>
      </c>
      <c r="I303" s="95">
        <v>7.8618142443909605E-2</v>
      </c>
      <c r="J303" s="97">
        <v>-1.25615784190214</v>
      </c>
    </row>
    <row r="304" spans="1:10">
      <c r="A304" s="94">
        <v>45863</v>
      </c>
      <c r="B304" s="95">
        <v>0.706026872875401</v>
      </c>
      <c r="C304" s="95">
        <v>0.52058565943075596</v>
      </c>
      <c r="D304" s="95">
        <v>0.38343258615763598</v>
      </c>
      <c r="E304" s="95">
        <v>0.28118963281473303</v>
      </c>
      <c r="F304" s="95">
        <v>0.20532014736592599</v>
      </c>
      <c r="G304" s="95">
        <v>0.150038316494051</v>
      </c>
      <c r="H304" s="95">
        <v>0.111173132560037</v>
      </c>
      <c r="I304" s="95">
        <v>8.5518760662717894E-2</v>
      </c>
      <c r="J304" s="97">
        <v>-1.3603854287107899</v>
      </c>
    </row>
    <row r="305" spans="1:10">
      <c r="A305" s="94">
        <v>45862</v>
      </c>
      <c r="B305" s="95">
        <v>0.70336629763076497</v>
      </c>
      <c r="C305" s="95">
        <v>0.51913898291500704</v>
      </c>
      <c r="D305" s="95">
        <v>0.382743406323931</v>
      </c>
      <c r="E305" s="95">
        <v>0.28081365235633099</v>
      </c>
      <c r="F305" s="95">
        <v>0.204805740909518</v>
      </c>
      <c r="G305" s="95">
        <v>0.14892592612758701</v>
      </c>
      <c r="H305" s="95">
        <v>0.10900895128896899</v>
      </c>
      <c r="I305" s="95">
        <v>8.18788130340522E-2</v>
      </c>
      <c r="J305" s="97">
        <v>-1.3434037747552201</v>
      </c>
    </row>
    <row r="306" spans="1:10">
      <c r="A306" s="94">
        <v>45861</v>
      </c>
      <c r="B306" s="95">
        <v>0.69180025415987201</v>
      </c>
      <c r="C306" s="95">
        <v>0.50985400858759899</v>
      </c>
      <c r="D306" s="95">
        <v>0.375017105925398</v>
      </c>
      <c r="E306" s="95">
        <v>0.27402335268516498</v>
      </c>
      <c r="F306" s="95">
        <v>0.19838327387413299</v>
      </c>
      <c r="G306" s="95">
        <v>0.14234161309929999</v>
      </c>
      <c r="H306" s="95">
        <v>0.101774163849275</v>
      </c>
      <c r="I306" s="95">
        <v>7.3560202070911601E-2</v>
      </c>
      <c r="J306" s="97">
        <v>-1.0874720911434601</v>
      </c>
    </row>
    <row r="307" spans="1:10">
      <c r="A307" s="94">
        <v>45860</v>
      </c>
      <c r="B307" s="95">
        <v>0.69247380328336905</v>
      </c>
      <c r="C307" s="95">
        <v>0.50992283629138202</v>
      </c>
      <c r="D307" s="95">
        <v>0.37494561765828099</v>
      </c>
      <c r="E307" s="95">
        <v>0.274275415912627</v>
      </c>
      <c r="F307" s="95">
        <v>0.19942943490429901</v>
      </c>
      <c r="G307" s="95">
        <v>0.144650477830781</v>
      </c>
      <c r="H307" s="95">
        <v>0.10579224276773699</v>
      </c>
      <c r="I307" s="95">
        <v>7.9684411107350597E-2</v>
      </c>
      <c r="J307" s="97">
        <v>-1.19566260751588</v>
      </c>
    </row>
    <row r="308" spans="1:10">
      <c r="A308" s="94">
        <v>45859</v>
      </c>
      <c r="B308" s="95">
        <v>0.68813873267982495</v>
      </c>
      <c r="C308" s="95">
        <v>0.50474291894179701</v>
      </c>
      <c r="D308" s="95">
        <v>0.36937398386290499</v>
      </c>
      <c r="E308" s="95">
        <v>0.26881020657052002</v>
      </c>
      <c r="F308" s="95">
        <v>0.194615749646148</v>
      </c>
      <c r="G308" s="95">
        <v>0.14106357074418999</v>
      </c>
      <c r="H308" s="95">
        <v>0.10400455626673701</v>
      </c>
      <c r="I308" s="95">
        <v>8.0220811786111401E-2</v>
      </c>
      <c r="J308" s="97">
        <v>-0.99287577146954897</v>
      </c>
    </row>
    <row r="309" spans="1:10">
      <c r="A309" s="94">
        <v>45856</v>
      </c>
      <c r="B309" s="95">
        <v>0.67668461032037497</v>
      </c>
      <c r="C309" s="95">
        <v>0.49634518378502701</v>
      </c>
      <c r="D309" s="95">
        <v>0.36337183404606399</v>
      </c>
      <c r="E309" s="95">
        <v>0.264605086730543</v>
      </c>
      <c r="F309" s="95">
        <v>0.19160750472270699</v>
      </c>
      <c r="G309" s="95">
        <v>0.138619169085235</v>
      </c>
      <c r="H309" s="95">
        <v>0.10145207096445601</v>
      </c>
      <c r="I309" s="95">
        <v>7.6864840779257995E-2</v>
      </c>
      <c r="J309" s="97">
        <v>-0.99215876996748797</v>
      </c>
    </row>
    <row r="310" spans="1:10">
      <c r="A310" s="94">
        <v>45855</v>
      </c>
      <c r="B310" s="95">
        <v>0.67463316911608495</v>
      </c>
      <c r="C310" s="95">
        <v>0.49347207575741803</v>
      </c>
      <c r="D310" s="95">
        <v>0.360008635338042</v>
      </c>
      <c r="E310" s="95">
        <v>0.261102097536281</v>
      </c>
      <c r="F310" s="95">
        <v>0.188336407216118</v>
      </c>
      <c r="G310" s="95">
        <v>0.135960804852925</v>
      </c>
      <c r="H310" s="95">
        <v>9.9772528004161906E-2</v>
      </c>
      <c r="I310" s="95">
        <v>7.6484272330598693E-2</v>
      </c>
      <c r="J310" s="97">
        <v>-0.83320895470968603</v>
      </c>
    </row>
    <row r="311" spans="1:10">
      <c r="A311" s="94">
        <v>45854</v>
      </c>
      <c r="B311" s="95">
        <v>0.665212701579185</v>
      </c>
      <c r="C311" s="95">
        <v>0.48490857748500599</v>
      </c>
      <c r="D311" s="95">
        <v>0.35179372285537203</v>
      </c>
      <c r="E311" s="95">
        <v>0.252790079156821</v>
      </c>
      <c r="F311" s="95">
        <v>0.17952677631823799</v>
      </c>
      <c r="G311" s="95">
        <v>0.12630043731083801</v>
      </c>
      <c r="H311" s="95">
        <v>8.8969684650962194E-2</v>
      </c>
      <c r="I311" s="95">
        <v>6.4327730230777994E-2</v>
      </c>
      <c r="J311" s="97">
        <v>-0.36299148905524298</v>
      </c>
    </row>
    <row r="312" spans="1:10">
      <c r="A312" s="94">
        <v>45853</v>
      </c>
      <c r="B312" s="95">
        <v>0.66246794955144295</v>
      </c>
      <c r="C312" s="95">
        <v>0.48072335340940903</v>
      </c>
      <c r="D312" s="95">
        <v>0.346108738741913</v>
      </c>
      <c r="E312" s="95">
        <v>0.245610481838026</v>
      </c>
      <c r="F312" s="95">
        <v>0.170942396223068</v>
      </c>
      <c r="G312" s="95">
        <v>0.11650014789833101</v>
      </c>
      <c r="H312" s="95">
        <v>7.8245467625405796E-2</v>
      </c>
      <c r="I312" s="95">
        <v>5.3064665879095599E-2</v>
      </c>
      <c r="J312" s="97">
        <v>0.211197314788858</v>
      </c>
    </row>
    <row r="313" spans="1:10">
      <c r="A313" s="94">
        <v>45852</v>
      </c>
      <c r="B313" s="95">
        <v>0.66719747488401504</v>
      </c>
      <c r="C313" s="95">
        <v>0.48573260025186898</v>
      </c>
      <c r="D313" s="95">
        <v>0.350969466105995</v>
      </c>
      <c r="E313" s="95">
        <v>0.25000997201143099</v>
      </c>
      <c r="F313" s="95">
        <v>0.174691257273421</v>
      </c>
      <c r="G313" s="95">
        <v>0.119551660567874</v>
      </c>
      <c r="H313" s="95">
        <v>8.0714891057481003E-2</v>
      </c>
      <c r="I313" s="95">
        <v>5.5237558527047398E-2</v>
      </c>
      <c r="J313" s="97">
        <v>7.9347577957623303E-2</v>
      </c>
    </row>
    <row r="314" spans="1:10">
      <c r="A314" s="94">
        <v>45849</v>
      </c>
      <c r="B314" s="95">
        <v>0.67483616373267696</v>
      </c>
      <c r="C314" s="95">
        <v>0.491570522609734</v>
      </c>
      <c r="D314" s="95">
        <v>0.35560830671399601</v>
      </c>
      <c r="E314" s="95">
        <v>0.25391593878274199</v>
      </c>
      <c r="F314" s="95">
        <v>0.17823099334221601</v>
      </c>
      <c r="G314" s="95">
        <v>0.12300464726211301</v>
      </c>
      <c r="H314" s="95">
        <v>8.4274110057531507E-2</v>
      </c>
      <c r="I314" s="95">
        <v>5.90067060620083E-2</v>
      </c>
      <c r="J314" s="97">
        <v>-4.2683998521820102E-2</v>
      </c>
    </row>
    <row r="315" spans="1:10">
      <c r="A315" s="94">
        <v>45848</v>
      </c>
      <c r="B315" s="95">
        <v>0.67301976373161099</v>
      </c>
      <c r="C315" s="95">
        <v>0.48982565385369198</v>
      </c>
      <c r="D315" s="95">
        <v>0.35383228396387001</v>
      </c>
      <c r="E315" s="95">
        <v>0.25209673654675702</v>
      </c>
      <c r="F315" s="95">
        <v>0.17644706747803801</v>
      </c>
      <c r="G315" s="95">
        <v>0.12142474167216501</v>
      </c>
      <c r="H315" s="95">
        <v>8.3149926389492299E-2</v>
      </c>
      <c r="I315" s="95">
        <v>5.8652910218047499E-2</v>
      </c>
      <c r="J315" s="97">
        <v>4.69074503896749E-2</v>
      </c>
    </row>
    <row r="316" spans="1:10">
      <c r="A316" s="94">
        <v>45847</v>
      </c>
      <c r="B316" s="95">
        <v>0.66351047349630299</v>
      </c>
      <c r="C316" s="95">
        <v>0.47995726973228298</v>
      </c>
      <c r="D316" s="95">
        <v>0.34453676716213</v>
      </c>
      <c r="E316" s="95">
        <v>0.24424506648969599</v>
      </c>
      <c r="F316" s="95">
        <v>0.17080787102962999</v>
      </c>
      <c r="G316" s="95">
        <v>0.118584754865269</v>
      </c>
      <c r="H316" s="95">
        <v>8.3414583342523899E-2</v>
      </c>
      <c r="I316" s="95">
        <v>6.1952826198384298E-2</v>
      </c>
      <c r="J316" s="97">
        <v>0.14605125514345399</v>
      </c>
    </row>
    <row r="317" spans="1:10">
      <c r="A317" s="94">
        <v>45846</v>
      </c>
      <c r="B317" s="95">
        <v>0.66886889826294105</v>
      </c>
      <c r="C317" s="95">
        <v>0.48600822344011801</v>
      </c>
      <c r="D317" s="95">
        <v>0.35103282994096102</v>
      </c>
      <c r="E317" s="95">
        <v>0.25086043646302802</v>
      </c>
      <c r="F317" s="95">
        <v>0.177145422960405</v>
      </c>
      <c r="G317" s="95">
        <v>0.124202436519478</v>
      </c>
      <c r="H317" s="95">
        <v>8.7871593859279701E-2</v>
      </c>
      <c r="I317" s="95">
        <v>6.4870464937160005E-2</v>
      </c>
      <c r="J317" s="97">
        <v>-0.16290079899249199</v>
      </c>
    </row>
    <row r="318" spans="1:10">
      <c r="A318" s="94">
        <v>45845</v>
      </c>
      <c r="B318" s="95">
        <v>0.66080789150334596</v>
      </c>
      <c r="C318" s="95">
        <v>0.47950422810575999</v>
      </c>
      <c r="D318" s="95">
        <v>0.34570491477850002</v>
      </c>
      <c r="E318" s="95">
        <v>0.246319936512754</v>
      </c>
      <c r="F318" s="95">
        <v>0.17295591645581501</v>
      </c>
      <c r="G318" s="95">
        <v>0.119861420224746</v>
      </c>
      <c r="H318" s="95">
        <v>8.2813204442303501E-2</v>
      </c>
      <c r="I318" s="95">
        <v>5.84891147556931E-2</v>
      </c>
      <c r="J318" s="97">
        <v>-1.0345906656574699E-2</v>
      </c>
    </row>
    <row r="319" spans="1:10">
      <c r="A319" s="94">
        <v>45842</v>
      </c>
      <c r="B319" s="95">
        <v>0.66286222679733797</v>
      </c>
      <c r="C319" s="95">
        <v>0.48111287917972001</v>
      </c>
      <c r="D319" s="95">
        <v>0.34714742830005901</v>
      </c>
      <c r="E319" s="95">
        <v>0.247893048229782</v>
      </c>
      <c r="F319" s="95">
        <v>0.17498088854823099</v>
      </c>
      <c r="G319" s="95">
        <v>0.122678120769183</v>
      </c>
      <c r="H319" s="95">
        <v>8.6762700334506102E-2</v>
      </c>
      <c r="I319" s="95">
        <v>6.3887716585316001E-2</v>
      </c>
      <c r="J319" s="97">
        <v>-0.140717439820193</v>
      </c>
    </row>
    <row r="320" spans="1:10">
      <c r="A320" s="94">
        <v>45841</v>
      </c>
      <c r="B320" s="95">
        <v>0.66504558559198101</v>
      </c>
      <c r="C320" s="95">
        <v>0.48466749800952502</v>
      </c>
      <c r="D320" s="95">
        <v>0.35093611132616997</v>
      </c>
      <c r="E320" s="95">
        <v>0.25097949472310999</v>
      </c>
      <c r="F320" s="95">
        <v>0.176637381370571</v>
      </c>
      <c r="G320" s="95">
        <v>0.12243093952201101</v>
      </c>
      <c r="H320" s="95">
        <v>8.4449518565428303E-2</v>
      </c>
      <c r="I320" s="95">
        <v>5.9701694276496499E-2</v>
      </c>
      <c r="J320" s="97">
        <v>-0.116932570748641</v>
      </c>
    </row>
    <row r="321" spans="1:10">
      <c r="A321" s="94">
        <v>45840</v>
      </c>
      <c r="B321" s="95">
        <v>0.65514241524561401</v>
      </c>
      <c r="C321" s="95">
        <v>0.47364052011742402</v>
      </c>
      <c r="D321" s="95">
        <v>0.339935518593803</v>
      </c>
      <c r="E321" s="95">
        <v>0.24103739982054601</v>
      </c>
      <c r="F321" s="95">
        <v>0.16864324281732901</v>
      </c>
      <c r="G321" s="95">
        <v>0.117065669573887</v>
      </c>
      <c r="H321" s="95">
        <v>8.2101159780475705E-2</v>
      </c>
      <c r="I321" s="95">
        <v>6.0388995328445702E-2</v>
      </c>
      <c r="J321" s="97">
        <v>0.13245164795717501</v>
      </c>
    </row>
    <row r="322" spans="1:10">
      <c r="A322" s="94">
        <v>45839</v>
      </c>
      <c r="B322" s="95">
        <v>0.66044042744410303</v>
      </c>
      <c r="C322" s="95">
        <v>0.48283277365555</v>
      </c>
      <c r="D322" s="95">
        <v>0.35190138813066402</v>
      </c>
      <c r="E322" s="95">
        <v>0.25463430369270901</v>
      </c>
      <c r="F322" s="95">
        <v>0.182687009156763</v>
      </c>
      <c r="G322" s="95">
        <v>0.130368337438027</v>
      </c>
      <c r="H322" s="95">
        <v>9.3552432396634994E-2</v>
      </c>
      <c r="I322" s="95">
        <v>6.9063053072964703E-2</v>
      </c>
      <c r="J322" s="97">
        <v>-0.67363150914315995</v>
      </c>
    </row>
    <row r="323" spans="1:10">
      <c r="A323" s="94">
        <v>45838</v>
      </c>
      <c r="B323" s="95">
        <v>0.65602040568926001</v>
      </c>
      <c r="C323" s="95">
        <v>0.47587187623676003</v>
      </c>
      <c r="D323" s="95">
        <v>0.342922649582941</v>
      </c>
      <c r="E323" s="95">
        <v>0.244453312247496</v>
      </c>
      <c r="F323" s="95">
        <v>0.17244662156913301</v>
      </c>
      <c r="G323" s="95">
        <v>0.12152900305110099</v>
      </c>
      <c r="H323" s="95">
        <v>8.7822549928053995E-2</v>
      </c>
      <c r="I323" s="95">
        <v>6.8261418954730105E-2</v>
      </c>
      <c r="J323" s="97">
        <v>-9.8529677766222706E-2</v>
      </c>
    </row>
    <row r="324" spans="1:10">
      <c r="A324" s="94">
        <v>45835</v>
      </c>
      <c r="B324" s="95">
        <v>0.65282894967552596</v>
      </c>
      <c r="C324" s="95">
        <v>0.472578318112505</v>
      </c>
      <c r="D324" s="95">
        <v>0.33972768566213701</v>
      </c>
      <c r="E324" s="95">
        <v>0.24153894805415299</v>
      </c>
      <c r="F324" s="95">
        <v>0.16992556846151599</v>
      </c>
      <c r="G324" s="95">
        <v>0.119367951733562</v>
      </c>
      <c r="H324" s="95">
        <v>8.5747318812821494E-2</v>
      </c>
      <c r="I324" s="95">
        <v>6.56643236611682E-2</v>
      </c>
      <c r="J324" s="97">
        <v>-6.1725630448066201E-3</v>
      </c>
    </row>
    <row r="325" spans="1:10">
      <c r="A325" s="94">
        <v>45834</v>
      </c>
      <c r="B325" s="95">
        <v>0.64982385541066201</v>
      </c>
      <c r="C325" s="95">
        <v>0.47084732884578401</v>
      </c>
      <c r="D325" s="95">
        <v>0.33839955197194199</v>
      </c>
      <c r="E325" s="95">
        <v>0.23976700627095701</v>
      </c>
      <c r="F325" s="95">
        <v>0.166911893583782</v>
      </c>
      <c r="G325" s="95">
        <v>0.114446318336427</v>
      </c>
      <c r="H325" s="95">
        <v>7.8513968584563207E-2</v>
      </c>
      <c r="I325" s="95">
        <v>5.6131988201949298E-2</v>
      </c>
      <c r="J325" s="97">
        <v>0.22878824021893601</v>
      </c>
    </row>
    <row r="326" spans="1:10">
      <c r="A326" s="94">
        <v>45833</v>
      </c>
      <c r="B326" s="95">
        <v>0.64691329905565798</v>
      </c>
      <c r="C326" s="95">
        <v>0.46940855358269401</v>
      </c>
      <c r="D326" s="95">
        <v>0.33882625492171697</v>
      </c>
      <c r="E326" s="95">
        <v>0.24227054248951199</v>
      </c>
      <c r="F326" s="95">
        <v>0.17147660981277299</v>
      </c>
      <c r="G326" s="95">
        <v>0.120785608656899</v>
      </c>
      <c r="H326" s="95">
        <v>8.6045613898433501E-2</v>
      </c>
      <c r="I326" s="95">
        <v>6.3990612830604199E-2</v>
      </c>
      <c r="J326" s="97">
        <v>-0.20634823519147699</v>
      </c>
    </row>
    <row r="327" spans="1:10">
      <c r="A327" s="94">
        <v>45832</v>
      </c>
      <c r="B327" s="95">
        <v>0.64069010433537199</v>
      </c>
      <c r="C327" s="95">
        <v>0.46368483816383899</v>
      </c>
      <c r="D327" s="95">
        <v>0.332845352160199</v>
      </c>
      <c r="E327" s="95">
        <v>0.235531154268702</v>
      </c>
      <c r="F327" s="95">
        <v>0.16372828873462</v>
      </c>
      <c r="G327" s="95">
        <v>0.11203996038799401</v>
      </c>
      <c r="H327" s="95">
        <v>7.6579762923427497E-2</v>
      </c>
      <c r="I327" s="95">
        <v>5.4324515420107501E-2</v>
      </c>
      <c r="J327" s="97">
        <v>0.26943873454794298</v>
      </c>
    </row>
    <row r="328" spans="1:10">
      <c r="A328" s="94">
        <v>45831</v>
      </c>
      <c r="B328" s="95">
        <v>0.63412932560462398</v>
      </c>
      <c r="C328" s="95">
        <v>0.45750098912794701</v>
      </c>
      <c r="D328" s="95">
        <v>0.32747790374575603</v>
      </c>
      <c r="E328" s="95">
        <v>0.23136834720393301</v>
      </c>
      <c r="F328" s="95">
        <v>0.16107393777027099</v>
      </c>
      <c r="G328" s="95">
        <v>0.1110669009894</v>
      </c>
      <c r="H328" s="95">
        <v>7.72811830609825E-2</v>
      </c>
      <c r="I328" s="95">
        <v>5.6477766043151398E-2</v>
      </c>
      <c r="J328" s="97">
        <v>0.26650141026074398</v>
      </c>
    </row>
    <row r="329" spans="1:10">
      <c r="A329" s="94">
        <v>45828</v>
      </c>
      <c r="B329" s="95">
        <v>0.63161501006683196</v>
      </c>
      <c r="C329" s="95">
        <v>0.45605730472497202</v>
      </c>
      <c r="D329" s="95">
        <v>0.326674653351888</v>
      </c>
      <c r="E329" s="95">
        <v>0.23068979162099901</v>
      </c>
      <c r="F329" s="95">
        <v>0.159913955877824</v>
      </c>
      <c r="G329" s="95">
        <v>0.108752445570394</v>
      </c>
      <c r="H329" s="95">
        <v>7.3124028079936704E-2</v>
      </c>
      <c r="I329" s="95">
        <v>4.9849456029135999E-2</v>
      </c>
      <c r="J329" s="97">
        <v>0.34233707981200401</v>
      </c>
    </row>
    <row r="330" spans="1:10">
      <c r="A330" s="94">
        <v>45827</v>
      </c>
      <c r="B330" s="95">
        <v>0.631067293461679</v>
      </c>
      <c r="C330" s="95">
        <v>0.45662551656987099</v>
      </c>
      <c r="D330" s="95">
        <v>0.32819230072383998</v>
      </c>
      <c r="E330" s="95">
        <v>0.23296353537101</v>
      </c>
      <c r="F330" s="95">
        <v>0.16271309834883199</v>
      </c>
      <c r="G330" s="95">
        <v>0.11181024168757001</v>
      </c>
      <c r="H330" s="95">
        <v>7.6150033640031506E-2</v>
      </c>
      <c r="I330" s="95">
        <v>5.2551214498549999E-2</v>
      </c>
      <c r="J330" s="97">
        <v>0.138305201308739</v>
      </c>
    </row>
    <row r="331" spans="1:10">
      <c r="A331" s="94">
        <v>45826</v>
      </c>
      <c r="B331" s="95">
        <v>0.63583348524475003</v>
      </c>
      <c r="C331" s="95">
        <v>0.46030225472772901</v>
      </c>
      <c r="D331" s="95">
        <v>0.33088133955709698</v>
      </c>
      <c r="E331" s="95">
        <v>0.234904475810226</v>
      </c>
      <c r="F331" s="95">
        <v>0.164294566918776</v>
      </c>
      <c r="G331" s="95">
        <v>0.113563472820306</v>
      </c>
      <c r="H331" s="95">
        <v>7.8718319499177403E-2</v>
      </c>
      <c r="I331" s="95">
        <v>5.6633013400877598E-2</v>
      </c>
      <c r="J331" s="97">
        <v>0.114610285977242</v>
      </c>
    </row>
    <row r="332" spans="1:10">
      <c r="A332" s="94">
        <v>45825</v>
      </c>
      <c r="B332" s="95">
        <v>0.634550270406124</v>
      </c>
      <c r="C332" s="95">
        <v>0.45788312555560701</v>
      </c>
      <c r="D332" s="95">
        <v>0.32786961588932101</v>
      </c>
      <c r="E332" s="95">
        <v>0.231815216164829</v>
      </c>
      <c r="F332" s="95">
        <v>0.16161758879153201</v>
      </c>
      <c r="G332" s="95">
        <v>0.111741490279471</v>
      </c>
      <c r="H332" s="95">
        <v>7.8108396863002E-2</v>
      </c>
      <c r="I332" s="95">
        <v>5.7461582251172302E-2</v>
      </c>
      <c r="J332" s="97">
        <v>0.23172191531281</v>
      </c>
    </row>
    <row r="333" spans="1:10">
      <c r="A333" s="94">
        <v>45824</v>
      </c>
      <c r="B333" s="95">
        <v>0.63146687985577798</v>
      </c>
      <c r="C333" s="95">
        <v>0.45680758271296301</v>
      </c>
      <c r="D333" s="95">
        <v>0.32807340076460201</v>
      </c>
      <c r="E333" s="95">
        <v>0.23254266875320201</v>
      </c>
      <c r="F333" s="95">
        <v>0.16206772343561099</v>
      </c>
      <c r="G333" s="95">
        <v>0.111089396172765</v>
      </c>
      <c r="H333" s="95">
        <v>7.5560208126297101E-2</v>
      </c>
      <c r="I333" s="95">
        <v>5.2333290601281203E-2</v>
      </c>
      <c r="J333" s="97">
        <v>0.19689769466898699</v>
      </c>
    </row>
    <row r="334" spans="1:10">
      <c r="A334" s="94">
        <v>45821</v>
      </c>
      <c r="B334" s="95">
        <v>0.629138094111651</v>
      </c>
      <c r="C334" s="95">
        <v>0.45478983203989498</v>
      </c>
      <c r="D334" s="95">
        <v>0.32630811442125901</v>
      </c>
      <c r="E334" s="95">
        <v>0.230984199924988</v>
      </c>
      <c r="F334" s="95">
        <v>0.16067431177953301</v>
      </c>
      <c r="G334" s="95">
        <v>0.109817036917119</v>
      </c>
      <c r="H334" s="95">
        <v>7.4358682463745399E-2</v>
      </c>
      <c r="I334" s="95">
        <v>5.1144310520988702E-2</v>
      </c>
      <c r="J334" s="97">
        <v>0.247974543109652</v>
      </c>
    </row>
    <row r="335" spans="1:10">
      <c r="A335" s="94">
        <v>45820</v>
      </c>
      <c r="B335" s="95">
        <v>0.63145763505766095</v>
      </c>
      <c r="C335" s="95">
        <v>0.45615605375174501</v>
      </c>
      <c r="D335" s="95">
        <v>0.32700077053931997</v>
      </c>
      <c r="E335" s="95">
        <v>0.23133983695244101</v>
      </c>
      <c r="F335" s="95">
        <v>0.16110035776996801</v>
      </c>
      <c r="G335" s="95">
        <v>0.110788037066816</v>
      </c>
      <c r="H335" s="95">
        <v>7.6393621641547199E-2</v>
      </c>
      <c r="I335" s="95">
        <v>5.4765978242339697E-2</v>
      </c>
      <c r="J335" s="97">
        <v>0.24000274996916801</v>
      </c>
    </row>
    <row r="336" spans="1:10">
      <c r="A336" s="94">
        <v>45819</v>
      </c>
      <c r="B336" s="95">
        <v>0.63240029781846596</v>
      </c>
      <c r="C336" s="95">
        <v>0.45729417277339901</v>
      </c>
      <c r="D336" s="95">
        <v>0.328135230587833</v>
      </c>
      <c r="E336" s="95">
        <v>0.23230221493665401</v>
      </c>
      <c r="F336" s="95">
        <v>0.16175661786620299</v>
      </c>
      <c r="G336" s="95">
        <v>0.111049103262489</v>
      </c>
      <c r="H336" s="95">
        <v>7.6228404178374704E-2</v>
      </c>
      <c r="I336" s="95">
        <v>5.42121126944064E-2</v>
      </c>
      <c r="J336" s="97">
        <v>0.23109974277130199</v>
      </c>
    </row>
    <row r="337" spans="1:10">
      <c r="A337" s="94">
        <v>45818</v>
      </c>
      <c r="B337" s="95">
        <v>0.62910821318939902</v>
      </c>
      <c r="C337" s="95">
        <v>0.45457243154844601</v>
      </c>
      <c r="D337" s="95">
        <v>0.32618642071485499</v>
      </c>
      <c r="E337" s="95">
        <v>0.23119011666755601</v>
      </c>
      <c r="F337" s="95">
        <v>0.16140171106545201</v>
      </c>
      <c r="G337" s="95">
        <v>0.111229129567014</v>
      </c>
      <c r="H337" s="95">
        <v>7.6593748948916102E-2</v>
      </c>
      <c r="I337" s="95">
        <v>5.4321892556766498E-2</v>
      </c>
      <c r="J337" s="97">
        <v>0.16914992919747299</v>
      </c>
    </row>
    <row r="338" spans="1:10">
      <c r="A338" s="94">
        <v>45817</v>
      </c>
      <c r="B338" s="95">
        <v>0.63233545829072202</v>
      </c>
      <c r="C338" s="95">
        <v>0.45812245099037302</v>
      </c>
      <c r="D338" s="95">
        <v>0.329721369213271</v>
      </c>
      <c r="E338" s="95">
        <v>0.23447529454265401</v>
      </c>
      <c r="F338" s="95">
        <v>0.16430035591595099</v>
      </c>
      <c r="G338" s="95">
        <v>0.113703320955464</v>
      </c>
      <c r="H338" s="95">
        <v>7.8702722480096396E-2</v>
      </c>
      <c r="I338" s="95">
        <v>5.6211730115958099E-2</v>
      </c>
      <c r="J338" s="97">
        <v>5.6032869068356903E-2</v>
      </c>
    </row>
    <row r="339" spans="1:10">
      <c r="A339" s="94">
        <v>45814</v>
      </c>
      <c r="B339" s="95">
        <v>0.62896015534442695</v>
      </c>
      <c r="C339" s="95">
        <v>0.45633568741427499</v>
      </c>
      <c r="D339" s="95">
        <v>0.32891718882451998</v>
      </c>
      <c r="E339" s="95">
        <v>0.234067351812172</v>
      </c>
      <c r="F339" s="95">
        <v>0.16370479535928401</v>
      </c>
      <c r="G339" s="95">
        <v>0.112348209369315</v>
      </c>
      <c r="H339" s="95">
        <v>7.6057340861799896E-2</v>
      </c>
      <c r="I339" s="95">
        <v>5.1828983076313402E-2</v>
      </c>
      <c r="J339" s="97">
        <v>7.5379905297580693E-2</v>
      </c>
    </row>
    <row r="340" spans="1:10">
      <c r="A340" s="94">
        <v>45813</v>
      </c>
      <c r="B340" s="95">
        <v>0.62751806145120903</v>
      </c>
      <c r="C340" s="95">
        <v>0.45525411452702402</v>
      </c>
      <c r="D340" s="95">
        <v>0.32788751148247303</v>
      </c>
      <c r="E340" s="95">
        <v>0.232925778324615</v>
      </c>
      <c r="F340" s="95">
        <v>0.16241971272226099</v>
      </c>
      <c r="G340" s="95">
        <v>0.111014750965704</v>
      </c>
      <c r="H340" s="95">
        <v>7.4889482652241698E-2</v>
      </c>
      <c r="I340" s="95">
        <v>5.1142679895726399E-2</v>
      </c>
      <c r="J340" s="97">
        <v>0.152404301897544</v>
      </c>
    </row>
    <row r="341" spans="1:10">
      <c r="A341" s="94">
        <v>45812</v>
      </c>
      <c r="B341" s="95">
        <v>0.62298431908087104</v>
      </c>
      <c r="C341" s="95">
        <v>0.451228997701424</v>
      </c>
      <c r="D341" s="95">
        <v>0.32464441959332302</v>
      </c>
      <c r="E341" s="95">
        <v>0.23057380231826899</v>
      </c>
      <c r="F341" s="95">
        <v>0.160906414257174</v>
      </c>
      <c r="G341" s="95">
        <v>0.110127916672053</v>
      </c>
      <c r="H341" s="95">
        <v>7.4267792906856006E-2</v>
      </c>
      <c r="I341" s="95">
        <v>5.0301828910598298E-2</v>
      </c>
      <c r="J341" s="97">
        <v>0.141579553948744</v>
      </c>
    </row>
    <row r="342" spans="1:10">
      <c r="A342" s="94">
        <v>45811</v>
      </c>
      <c r="B342" s="95">
        <v>0.61869817227104895</v>
      </c>
      <c r="C342" s="95">
        <v>0.446296232798092</v>
      </c>
      <c r="D342" s="95">
        <v>0.31932692453161299</v>
      </c>
      <c r="E342" s="95">
        <v>0.22519812186062199</v>
      </c>
      <c r="F342" s="95">
        <v>0.15585293707914299</v>
      </c>
      <c r="G342" s="95">
        <v>0.105807760716643</v>
      </c>
      <c r="H342" s="95">
        <v>7.1088146645097605E-2</v>
      </c>
      <c r="I342" s="95">
        <v>4.8623065366609097E-2</v>
      </c>
      <c r="J342" s="97">
        <v>0.38105251866636802</v>
      </c>
    </row>
    <row r="343" spans="1:10">
      <c r="A343" s="94">
        <v>45807</v>
      </c>
      <c r="B343" s="95">
        <v>0.61551282151226305</v>
      </c>
      <c r="C343" s="95">
        <v>0.444665810342878</v>
      </c>
      <c r="D343" s="95">
        <v>0.318705309791318</v>
      </c>
      <c r="E343" s="95">
        <v>0.22502669574294501</v>
      </c>
      <c r="F343" s="95">
        <v>0.15554834726242001</v>
      </c>
      <c r="G343" s="95">
        <v>0.104773575255537</v>
      </c>
      <c r="H343" s="95">
        <v>6.8745136803074203E-2</v>
      </c>
      <c r="I343" s="95">
        <v>4.4452328451259397E-2</v>
      </c>
      <c r="J343" s="97">
        <v>0.38043076332383402</v>
      </c>
    </row>
    <row r="344" spans="1:10">
      <c r="A344" s="94">
        <v>45806</v>
      </c>
      <c r="B344" s="95">
        <v>0.61439761610186505</v>
      </c>
      <c r="C344" s="95">
        <v>0.44368256830908498</v>
      </c>
      <c r="D344" s="95">
        <v>0.31792287796837998</v>
      </c>
      <c r="E344" s="95">
        <v>0.224498405625287</v>
      </c>
      <c r="F344" s="95">
        <v>0.15530291825255499</v>
      </c>
      <c r="G344" s="95">
        <v>0.10480505307825499</v>
      </c>
      <c r="H344" s="95">
        <v>6.9003747348691497E-2</v>
      </c>
      <c r="I344" s="95">
        <v>4.4838335235752202E-2</v>
      </c>
      <c r="J344" s="97">
        <v>0.36585207316346302</v>
      </c>
    </row>
    <row r="345" spans="1:10">
      <c r="A345" s="94">
        <v>45805</v>
      </c>
      <c r="B345" s="95">
        <v>0.60886987733340403</v>
      </c>
      <c r="C345" s="95">
        <v>0.43820833526186997</v>
      </c>
      <c r="D345" s="95">
        <v>0.31260196618911401</v>
      </c>
      <c r="E345" s="95">
        <v>0.219456294420872</v>
      </c>
      <c r="F345" s="95">
        <v>0.150680527235067</v>
      </c>
      <c r="G345" s="95">
        <v>0.100746376527843</v>
      </c>
      <c r="H345" s="95">
        <v>6.5641746456049005E-2</v>
      </c>
      <c r="I345" s="95">
        <v>4.2280513194690297E-2</v>
      </c>
      <c r="J345" s="97">
        <v>0.56204558594896703</v>
      </c>
    </row>
    <row r="346" spans="1:10">
      <c r="A346" s="94">
        <v>45804</v>
      </c>
      <c r="B346" s="95">
        <v>0.60882087635719495</v>
      </c>
      <c r="C346" s="95">
        <v>0.43771345044736798</v>
      </c>
      <c r="D346" s="95">
        <v>0.31183610722053401</v>
      </c>
      <c r="E346" s="95">
        <v>0.21857675580452501</v>
      </c>
      <c r="F346" s="95">
        <v>0.14982873549202499</v>
      </c>
      <c r="G346" s="95">
        <v>0.100043218401765</v>
      </c>
      <c r="H346" s="95">
        <v>6.5179502487382204E-2</v>
      </c>
      <c r="I346" s="95">
        <v>4.2114165467949299E-2</v>
      </c>
      <c r="J346" s="97">
        <v>0.60893181182415201</v>
      </c>
    </row>
    <row r="347" spans="1:10">
      <c r="A347" s="94">
        <v>45803</v>
      </c>
      <c r="B347" s="95">
        <v>0.61384023984950098</v>
      </c>
      <c r="C347" s="95">
        <v>0.44306107821795299</v>
      </c>
      <c r="D347" s="95">
        <v>0.31730486840505101</v>
      </c>
      <c r="E347" s="95">
        <v>0.22395528087982</v>
      </c>
      <c r="F347" s="95">
        <v>0.15490564595786799</v>
      </c>
      <c r="G347" s="95">
        <v>0.104617681963173</v>
      </c>
      <c r="H347" s="95">
        <v>6.9075603274098604E-2</v>
      </c>
      <c r="I347" s="95">
        <v>4.5196183915385602E-2</v>
      </c>
      <c r="J347" s="97">
        <v>0.37467882446575701</v>
      </c>
    </row>
    <row r="348" spans="1:10">
      <c r="A348" s="94">
        <v>45800</v>
      </c>
      <c r="B348" s="95">
        <v>0.61821126577056495</v>
      </c>
      <c r="C348" s="95">
        <v>0.44761114625579901</v>
      </c>
      <c r="D348" s="95">
        <v>0.32168210726433799</v>
      </c>
      <c r="E348" s="95">
        <v>0.227806478616741</v>
      </c>
      <c r="F348" s="95">
        <v>0.15789039296009999</v>
      </c>
      <c r="G348" s="95">
        <v>0.106432028179298</v>
      </c>
      <c r="H348" s="95">
        <v>6.9480878604834803E-2</v>
      </c>
      <c r="I348" s="95">
        <v>4.4047816937218903E-2</v>
      </c>
      <c r="J348" s="97">
        <v>0.29506606720692802</v>
      </c>
    </row>
    <row r="349" spans="1:10">
      <c r="A349" s="94">
        <v>45799</v>
      </c>
      <c r="B349" s="95">
        <v>0.61903210579437096</v>
      </c>
      <c r="C349" s="95">
        <v>0.44791181634333899</v>
      </c>
      <c r="D349" s="95">
        <v>0.32178129992509902</v>
      </c>
      <c r="E349" s="95">
        <v>0.22799562166925399</v>
      </c>
      <c r="F349" s="95">
        <v>0.15843925992494001</v>
      </c>
      <c r="G349" s="95">
        <v>0.107584226692634</v>
      </c>
      <c r="H349" s="95">
        <v>7.1443502530000605E-2</v>
      </c>
      <c r="I349" s="95">
        <v>4.6978768630387302E-2</v>
      </c>
      <c r="J349" s="97">
        <v>0.24513900376096301</v>
      </c>
    </row>
    <row r="350" spans="1:10">
      <c r="A350" s="94">
        <v>45798</v>
      </c>
      <c r="B350" s="95">
        <v>0.62319188300536799</v>
      </c>
      <c r="C350" s="95">
        <v>0.45072845537307998</v>
      </c>
      <c r="D350" s="95">
        <v>0.32376092688145403</v>
      </c>
      <c r="E350" s="95">
        <v>0.229605532325143</v>
      </c>
      <c r="F350" s="95">
        <v>0.16012596026693099</v>
      </c>
      <c r="G350" s="95">
        <v>0.109771903241941</v>
      </c>
      <c r="H350" s="95">
        <v>7.4519746044083596E-2</v>
      </c>
      <c r="I350" s="95">
        <v>5.12731105094794E-2</v>
      </c>
      <c r="J350" s="97">
        <v>0.17545031737956401</v>
      </c>
    </row>
    <row r="351" spans="1:10">
      <c r="A351" s="94">
        <v>45797</v>
      </c>
      <c r="B351" s="95">
        <v>0.62230501304669905</v>
      </c>
      <c r="C351" s="95">
        <v>0.44826022528763199</v>
      </c>
      <c r="D351" s="95">
        <v>0.32024299473656598</v>
      </c>
      <c r="E351" s="95">
        <v>0.225706693337236</v>
      </c>
      <c r="F351" s="95">
        <v>0.15660205019206799</v>
      </c>
      <c r="G351" s="95">
        <v>0.10736504983782399</v>
      </c>
      <c r="H351" s="95">
        <v>7.3812315918469304E-2</v>
      </c>
      <c r="I351" s="95">
        <v>5.2518024889543102E-2</v>
      </c>
      <c r="J351" s="97">
        <v>0.35194471762146701</v>
      </c>
    </row>
    <row r="352" spans="1:10">
      <c r="A352" s="94">
        <v>45796</v>
      </c>
      <c r="B352" s="95">
        <v>0.61908149614436603</v>
      </c>
      <c r="C352" s="95">
        <v>0.44643875065139998</v>
      </c>
      <c r="D352" s="95">
        <v>0.31967390031985099</v>
      </c>
      <c r="E352" s="95">
        <v>0.226231445712337</v>
      </c>
      <c r="F352" s="95">
        <v>0.15807283971477101</v>
      </c>
      <c r="G352" s="95">
        <v>0.10969315164678101</v>
      </c>
      <c r="H352" s="95">
        <v>7.7040117635838096E-2</v>
      </c>
      <c r="I352" s="95">
        <v>5.6900411076241199E-2</v>
      </c>
      <c r="J352" s="97">
        <v>0.17641104451544701</v>
      </c>
    </row>
    <row r="353" spans="1:10">
      <c r="A353" s="94">
        <v>45793</v>
      </c>
      <c r="B353" s="95">
        <v>0.61754899393337404</v>
      </c>
      <c r="C353" s="95">
        <v>0.44675361899731802</v>
      </c>
      <c r="D353" s="95">
        <v>0.32073785940386701</v>
      </c>
      <c r="E353" s="95">
        <v>0.22688834392368601</v>
      </c>
      <c r="F353" s="95">
        <v>0.157117567376587</v>
      </c>
      <c r="G353" s="95">
        <v>0.10592865162324699</v>
      </c>
      <c r="H353" s="95">
        <v>6.9371949358963902E-2</v>
      </c>
      <c r="I353" s="95">
        <v>4.4453196174622102E-2</v>
      </c>
      <c r="J353" s="97">
        <v>0.32513623253466001</v>
      </c>
    </row>
    <row r="354" spans="1:10">
      <c r="A354" s="94">
        <v>45792</v>
      </c>
      <c r="B354" s="95">
        <v>0.61644288158582905</v>
      </c>
      <c r="C354" s="95">
        <v>0.44585491424815099</v>
      </c>
      <c r="D354" s="95">
        <v>0.32012439435198498</v>
      </c>
      <c r="E354" s="95">
        <v>0.22665680283159101</v>
      </c>
      <c r="F354" s="95">
        <v>0.15737972690916099</v>
      </c>
      <c r="G354" s="95">
        <v>0.106806238694928</v>
      </c>
      <c r="H354" s="95">
        <v>7.0989927187433396E-2</v>
      </c>
      <c r="I354" s="95">
        <v>4.6931768188987297E-2</v>
      </c>
      <c r="J354" s="97">
        <v>0.26824702668311101</v>
      </c>
    </row>
    <row r="355" spans="1:10">
      <c r="A355" s="94">
        <v>45791</v>
      </c>
      <c r="B355" s="95">
        <v>0.61818499225379497</v>
      </c>
      <c r="C355" s="95">
        <v>0.44742465469668202</v>
      </c>
      <c r="D355" s="95">
        <v>0.32144641558250098</v>
      </c>
      <c r="E355" s="95">
        <v>0.22764446476359901</v>
      </c>
      <c r="F355" s="95">
        <v>0.157940456473491</v>
      </c>
      <c r="G355" s="95">
        <v>0.10684814168428899</v>
      </c>
      <c r="H355" s="95">
        <v>7.0429395984770299E-2</v>
      </c>
      <c r="I355" s="95">
        <v>4.5701384030721402E-2</v>
      </c>
      <c r="J355" s="97">
        <v>0.27827513177587399</v>
      </c>
    </row>
    <row r="356" spans="1:10">
      <c r="A356" s="94">
        <v>45790</v>
      </c>
      <c r="B356" s="95">
        <v>0.62159899135637997</v>
      </c>
      <c r="C356" s="95">
        <v>0.45163962480226799</v>
      </c>
      <c r="D356" s="95">
        <v>0.32597341778776801</v>
      </c>
      <c r="E356" s="95">
        <v>0.232039935049596</v>
      </c>
      <c r="F356" s="95">
        <v>0.161802286339912</v>
      </c>
      <c r="G356" s="95">
        <v>0.10982621504224301</v>
      </c>
      <c r="H356" s="95">
        <v>7.2244113872313706E-2</v>
      </c>
      <c r="I356" s="95">
        <v>4.6164818270692597E-2</v>
      </c>
      <c r="J356" s="97">
        <v>0.118442255397134</v>
      </c>
    </row>
    <row r="357" spans="1:10">
      <c r="A357" s="94">
        <v>45789</v>
      </c>
      <c r="B357" s="95">
        <v>0.62133173137314501</v>
      </c>
      <c r="C357" s="95">
        <v>0.45203578059525901</v>
      </c>
      <c r="D357" s="95">
        <v>0.32682920014763001</v>
      </c>
      <c r="E357" s="95">
        <v>0.23317438930227599</v>
      </c>
      <c r="F357" s="95">
        <v>0.16304657938294001</v>
      </c>
      <c r="G357" s="95">
        <v>0.111020078756646</v>
      </c>
      <c r="H357" s="95">
        <v>7.3236731028059499E-2</v>
      </c>
      <c r="I357" s="95">
        <v>4.6818474727025702E-2</v>
      </c>
      <c r="J357" s="97">
        <v>3.6802069087482098E-2</v>
      </c>
    </row>
    <row r="358" spans="1:10">
      <c r="A358" s="94">
        <v>45786</v>
      </c>
      <c r="B358" s="95">
        <v>0.61420809606611904</v>
      </c>
      <c r="C358" s="95">
        <v>0.445301663479439</v>
      </c>
      <c r="D358" s="95">
        <v>0.32082729326957199</v>
      </c>
      <c r="E358" s="95">
        <v>0.22824947768095699</v>
      </c>
      <c r="F358" s="95">
        <v>0.15953032210097101</v>
      </c>
      <c r="G358" s="95">
        <v>0.109209893017959</v>
      </c>
      <c r="H358" s="95">
        <v>7.3371578274992993E-2</v>
      </c>
      <c r="I358" s="95">
        <v>4.90548785965099E-2</v>
      </c>
      <c r="J358" s="97">
        <v>8.83324533814899E-2</v>
      </c>
    </row>
    <row r="359" spans="1:10">
      <c r="A359" s="94">
        <v>45785</v>
      </c>
      <c r="B359" s="95">
        <v>0.61572359760935802</v>
      </c>
      <c r="C359" s="95">
        <v>0.449257736291238</v>
      </c>
      <c r="D359" s="95">
        <v>0.32619290969828102</v>
      </c>
      <c r="E359" s="95">
        <v>0.23412231426681701</v>
      </c>
      <c r="F359" s="95">
        <v>0.165102024809273</v>
      </c>
      <c r="G359" s="95">
        <v>0.113763916046068</v>
      </c>
      <c r="H359" s="95">
        <v>7.6299357684666405E-2</v>
      </c>
      <c r="I359" s="95">
        <v>4.9880572930856598E-2</v>
      </c>
      <c r="J359" s="97">
        <v>-0.200556996013279</v>
      </c>
    </row>
    <row r="360" spans="1:10">
      <c r="A360" s="94">
        <v>45784</v>
      </c>
      <c r="B360" s="95">
        <v>0.61378302384044503</v>
      </c>
      <c r="C360" s="95">
        <v>0.44758151206513103</v>
      </c>
      <c r="D360" s="95">
        <v>0.32437238796090401</v>
      </c>
      <c r="E360" s="95">
        <v>0.23181744180434299</v>
      </c>
      <c r="F360" s="95">
        <v>0.16202951689681899</v>
      </c>
      <c r="G360" s="95">
        <v>0.109696445448681</v>
      </c>
      <c r="H360" s="95">
        <v>7.1070256413529695E-2</v>
      </c>
      <c r="I360" s="95">
        <v>4.33905112419537E-2</v>
      </c>
      <c r="J360" s="97">
        <v>1.56677083632779E-2</v>
      </c>
    </row>
    <row r="361" spans="1:10">
      <c r="A361" s="94">
        <v>45783</v>
      </c>
      <c r="B361" s="95">
        <v>0.61483968130934097</v>
      </c>
      <c r="C361" s="95">
        <v>0.44894079349182497</v>
      </c>
      <c r="D361" s="95">
        <v>0.32616634370065101</v>
      </c>
      <c r="E361" s="95">
        <v>0.234153230960675</v>
      </c>
      <c r="F361" s="95">
        <v>0.16498904579587001</v>
      </c>
      <c r="G361" s="95">
        <v>0.113333488719431</v>
      </c>
      <c r="H361" s="95">
        <v>7.5406686186846303E-2</v>
      </c>
      <c r="I361" s="95">
        <v>4.8412812770550297E-2</v>
      </c>
      <c r="J361" s="97">
        <v>-0.190587394554498</v>
      </c>
    </row>
    <row r="362" spans="1:10">
      <c r="A362" s="94">
        <v>45777</v>
      </c>
      <c r="B362" s="95">
        <v>0.60806578582999005</v>
      </c>
      <c r="C362" s="95">
        <v>0.44214772500185801</v>
      </c>
      <c r="D362" s="95">
        <v>0.31935235536593998</v>
      </c>
      <c r="E362" s="95">
        <v>0.22744505511449201</v>
      </c>
      <c r="F362" s="95">
        <v>0.15861159447629899</v>
      </c>
      <c r="G362" s="95">
        <v>0.107582388125311</v>
      </c>
      <c r="H362" s="95">
        <v>7.0618865437649794E-2</v>
      </c>
      <c r="I362" s="95">
        <v>4.4933658249038902E-2</v>
      </c>
      <c r="J362" s="97">
        <v>0.106458320667091</v>
      </c>
    </row>
    <row r="363" spans="1:10">
      <c r="A363" s="94">
        <v>45776</v>
      </c>
      <c r="B363" s="95">
        <v>0.60738753431766701</v>
      </c>
      <c r="C363" s="95">
        <v>0.44083841340039398</v>
      </c>
      <c r="D363" s="95">
        <v>0.31785874901602001</v>
      </c>
      <c r="E363" s="95">
        <v>0.226130067220085</v>
      </c>
      <c r="F363" s="95">
        <v>0.157766708957985</v>
      </c>
      <c r="G363" s="95">
        <v>0.107426107447228</v>
      </c>
      <c r="H363" s="95">
        <v>7.1288324944694906E-2</v>
      </c>
      <c r="I363" s="95">
        <v>4.6474537310425799E-2</v>
      </c>
      <c r="J363" s="97">
        <v>0.11626655500246399</v>
      </c>
    </row>
    <row r="364" spans="1:10">
      <c r="A364" s="94">
        <v>45775</v>
      </c>
      <c r="B364" s="95">
        <v>0.60452227417846904</v>
      </c>
      <c r="C364" s="95">
        <v>0.43769936142528598</v>
      </c>
      <c r="D364" s="95">
        <v>0.31459574505765198</v>
      </c>
      <c r="E364" s="95">
        <v>0.22291963811309301</v>
      </c>
      <c r="F364" s="95">
        <v>0.154805111713365</v>
      </c>
      <c r="G364" s="95">
        <v>0.10491652334488701</v>
      </c>
      <c r="H364" s="95">
        <v>6.9422704652118694E-2</v>
      </c>
      <c r="I364" s="95">
        <v>4.5411648031428997E-2</v>
      </c>
      <c r="J364" s="97">
        <v>0.24927608154609901</v>
      </c>
    </row>
    <row r="365" spans="1:10">
      <c r="A365" s="94">
        <v>45772</v>
      </c>
      <c r="B365" s="95">
        <v>0.61366683563067304</v>
      </c>
      <c r="C365" s="95">
        <v>0.445329109467757</v>
      </c>
      <c r="D365" s="95">
        <v>0.32106772715618898</v>
      </c>
      <c r="E365" s="95">
        <v>0.22854097770684301</v>
      </c>
      <c r="F365" s="95">
        <v>0.15986530692794401</v>
      </c>
      <c r="G365" s="95">
        <v>0.109703052251065</v>
      </c>
      <c r="H365" s="95">
        <v>7.4224744777107596E-2</v>
      </c>
      <c r="I365" s="95">
        <v>5.0514390917666102E-2</v>
      </c>
      <c r="J365" s="97">
        <v>6.6855665015040699E-2</v>
      </c>
    </row>
    <row r="366" spans="1:10">
      <c r="A366" s="94">
        <v>45771</v>
      </c>
      <c r="B366" s="95">
        <v>0.61039368619972301</v>
      </c>
      <c r="C366" s="95">
        <v>0.44250380945203399</v>
      </c>
      <c r="D366" s="95">
        <v>0.31866300212029802</v>
      </c>
      <c r="E366" s="95">
        <v>0.226562649621282</v>
      </c>
      <c r="F366" s="95">
        <v>0.158343655818173</v>
      </c>
      <c r="G366" s="95">
        <v>0.108686590648116</v>
      </c>
      <c r="H366" s="95">
        <v>7.3774583052344606E-2</v>
      </c>
      <c r="I366" s="95">
        <v>5.0698335669392101E-2</v>
      </c>
      <c r="J366" s="97">
        <v>9.8784524197560203E-2</v>
      </c>
    </row>
    <row r="367" spans="1:10">
      <c r="A367" s="94">
        <v>45770</v>
      </c>
      <c r="B367" s="95">
        <v>0.61418631140518898</v>
      </c>
      <c r="C367" s="95">
        <v>0.447153995572868</v>
      </c>
      <c r="D367" s="95">
        <v>0.32387940130187598</v>
      </c>
      <c r="E367" s="95">
        <v>0.23203220239212899</v>
      </c>
      <c r="F367" s="95">
        <v>0.16371949860377299</v>
      </c>
      <c r="G367" s="95">
        <v>0.113587339039602</v>
      </c>
      <c r="H367" s="95">
        <v>7.7793829768482495E-2</v>
      </c>
      <c r="I367" s="95">
        <v>5.3423363270701497E-2</v>
      </c>
      <c r="J367" s="97">
        <v>-0.17797979528348701</v>
      </c>
    </row>
    <row r="368" spans="1:10">
      <c r="A368" s="94">
        <v>45769</v>
      </c>
      <c r="B368" s="95">
        <v>0.60900520684597703</v>
      </c>
      <c r="C368" s="95">
        <v>0.44184036888955902</v>
      </c>
      <c r="D368" s="95">
        <v>0.31867748717056998</v>
      </c>
      <c r="E368" s="95">
        <v>0.227224759370074</v>
      </c>
      <c r="F368" s="95">
        <v>0.159624609771048</v>
      </c>
      <c r="G368" s="95">
        <v>0.11054711625605999</v>
      </c>
      <c r="H368" s="95">
        <v>7.6155233391972096E-2</v>
      </c>
      <c r="I368" s="95">
        <v>5.3512414769769999E-2</v>
      </c>
      <c r="J368" s="97">
        <v>-2.85866185763641E-2</v>
      </c>
    </row>
    <row r="369" spans="1:10">
      <c r="A369" s="94">
        <v>45768</v>
      </c>
      <c r="B369" s="95">
        <v>0.60598867908834497</v>
      </c>
      <c r="C369" s="95">
        <v>0.43911108287348199</v>
      </c>
      <c r="D369" s="95">
        <v>0.31601024770981101</v>
      </c>
      <c r="E369" s="95">
        <v>0.22438198929366801</v>
      </c>
      <c r="F369" s="95">
        <v>0.15635352129479599</v>
      </c>
      <c r="G369" s="95">
        <v>0.106586331120761</v>
      </c>
      <c r="H369" s="95">
        <v>7.1249638678151997E-2</v>
      </c>
      <c r="I369" s="95">
        <v>4.7434591881415397E-2</v>
      </c>
      <c r="J369" s="97">
        <v>0.165160256010944</v>
      </c>
    </row>
    <row r="370" spans="1:10">
      <c r="A370" s="94">
        <v>45765</v>
      </c>
      <c r="B370" s="95">
        <v>0.60389397285626001</v>
      </c>
      <c r="C370" s="95">
        <v>0.43673479301699603</v>
      </c>
      <c r="D370" s="95">
        <v>0.31371658774474998</v>
      </c>
      <c r="E370" s="95">
        <v>0.22257345352295499</v>
      </c>
      <c r="F370" s="95">
        <v>0.15546658563864299</v>
      </c>
      <c r="G370" s="95">
        <v>0.10707285524626201</v>
      </c>
      <c r="H370" s="95">
        <v>7.3545342834968594E-2</v>
      </c>
      <c r="I370" s="95">
        <v>5.1917637357329301E-2</v>
      </c>
      <c r="J370" s="97">
        <v>0.13917082337322501</v>
      </c>
    </row>
    <row r="371" spans="1:10">
      <c r="A371" s="94">
        <v>45764</v>
      </c>
      <c r="B371" s="95">
        <v>0.60340962362336203</v>
      </c>
      <c r="C371" s="95">
        <v>0.43663512219457801</v>
      </c>
      <c r="D371" s="95">
        <v>0.31402277577778898</v>
      </c>
      <c r="E371" s="95">
        <v>0.223183021827734</v>
      </c>
      <c r="F371" s="95">
        <v>0.15616199878791101</v>
      </c>
      <c r="G371" s="95">
        <v>0.10753630255098499</v>
      </c>
      <c r="H371" s="95">
        <v>7.3385305237804996E-2</v>
      </c>
      <c r="I371" s="95">
        <v>5.0709281434900097E-2</v>
      </c>
      <c r="J371" s="97">
        <v>8.4938910098287496E-2</v>
      </c>
    </row>
    <row r="372" spans="1:10">
      <c r="A372" s="94">
        <v>45763</v>
      </c>
      <c r="B372" s="95">
        <v>0.60026996964022294</v>
      </c>
      <c r="C372" s="95">
        <v>0.43393700416071501</v>
      </c>
      <c r="D372" s="95">
        <v>0.31174508671609802</v>
      </c>
      <c r="E372" s="95">
        <v>0.22128066272889199</v>
      </c>
      <c r="F372" s="95">
        <v>0.15456651793714801</v>
      </c>
      <c r="G372" s="95">
        <v>0.106160174925288</v>
      </c>
      <c r="H372" s="95">
        <v>7.2130080165505997E-2</v>
      </c>
      <c r="I372" s="95">
        <v>4.9477082227901099E-2</v>
      </c>
      <c r="J372" s="97">
        <v>0.13060254209007499</v>
      </c>
    </row>
    <row r="373" spans="1:10">
      <c r="A373" s="94">
        <v>45762</v>
      </c>
      <c r="B373" s="95">
        <v>0.60637006340181998</v>
      </c>
      <c r="C373" s="95">
        <v>0.43988353149755499</v>
      </c>
      <c r="D373" s="95">
        <v>0.31727377714175897</v>
      </c>
      <c r="E373" s="95">
        <v>0.22612179945069799</v>
      </c>
      <c r="F373" s="95">
        <v>0.158463500624903</v>
      </c>
      <c r="G373" s="95">
        <v>0.10889307620250201</v>
      </c>
      <c r="H373" s="95">
        <v>7.3541381806940295E-2</v>
      </c>
      <c r="I373" s="95">
        <v>4.9495882723561799E-2</v>
      </c>
      <c r="J373" s="97">
        <v>1.73387945976539E-2</v>
      </c>
    </row>
    <row r="374" spans="1:10">
      <c r="A374" s="94">
        <v>45761</v>
      </c>
      <c r="B374" s="95">
        <v>0.61290840532892099</v>
      </c>
      <c r="C374" s="95">
        <v>0.44693188566493802</v>
      </c>
      <c r="D374" s="95">
        <v>0.324810310969675</v>
      </c>
      <c r="E374" s="95">
        <v>0.23409585907324201</v>
      </c>
      <c r="F374" s="95">
        <v>0.16679621265692099</v>
      </c>
      <c r="G374" s="95">
        <v>0.117479141928564</v>
      </c>
      <c r="H374" s="95">
        <v>8.2252727896461902E-2</v>
      </c>
      <c r="I374" s="95">
        <v>5.8187395020609899E-2</v>
      </c>
      <c r="J374" s="97">
        <v>-0.43910571720838398</v>
      </c>
    </row>
    <row r="375" spans="1:10">
      <c r="A375" s="94">
        <v>45758</v>
      </c>
      <c r="B375" s="95">
        <v>0.61388823667272097</v>
      </c>
      <c r="C375" s="95">
        <v>0.44708045918463502</v>
      </c>
      <c r="D375" s="95">
        <v>0.32439881268682902</v>
      </c>
      <c r="E375" s="95">
        <v>0.23336523044503499</v>
      </c>
      <c r="F375" s="95">
        <v>0.165970405355229</v>
      </c>
      <c r="G375" s="95">
        <v>0.116768848762231</v>
      </c>
      <c r="H375" s="95">
        <v>8.18533076803174E-2</v>
      </c>
      <c r="I375" s="95">
        <v>5.8273402548099297E-2</v>
      </c>
      <c r="J375" s="97">
        <v>-0.37709990118147702</v>
      </c>
    </row>
    <row r="376" spans="1:10">
      <c r="A376" s="94">
        <v>45757</v>
      </c>
      <c r="B376" s="95">
        <v>0.62198320995287604</v>
      </c>
      <c r="C376" s="95">
        <v>0.45379375335197703</v>
      </c>
      <c r="D376" s="95">
        <v>0.32994420445308797</v>
      </c>
      <c r="E376" s="95">
        <v>0.23800109750917001</v>
      </c>
      <c r="F376" s="95">
        <v>0.16997980699628301</v>
      </c>
      <c r="G376" s="95">
        <v>0.120422988033573</v>
      </c>
      <c r="H376" s="95">
        <v>8.5361300762412703E-2</v>
      </c>
      <c r="I376" s="95">
        <v>6.17246037622265E-2</v>
      </c>
      <c r="J376" s="97">
        <v>-0.50077047697396504</v>
      </c>
    </row>
    <row r="377" spans="1:10">
      <c r="A377" s="94">
        <v>45756</v>
      </c>
      <c r="B377" s="95">
        <v>0.61433197248564897</v>
      </c>
      <c r="C377" s="95">
        <v>0.44668355199975401</v>
      </c>
      <c r="D377" s="95">
        <v>0.32324312618344703</v>
      </c>
      <c r="E377" s="95">
        <v>0.23169713118271701</v>
      </c>
      <c r="F377" s="95">
        <v>0.164185960172335</v>
      </c>
      <c r="G377" s="95">
        <v>0.115390037991072</v>
      </c>
      <c r="H377" s="95">
        <v>8.1489702994429203E-2</v>
      </c>
      <c r="I377" s="95">
        <v>5.9567901984017103E-2</v>
      </c>
      <c r="J377" s="97">
        <v>-0.25643970806118599</v>
      </c>
    </row>
    <row r="378" spans="1:10">
      <c r="A378" s="94">
        <v>45755</v>
      </c>
      <c r="B378" s="95">
        <v>0.59958792952617801</v>
      </c>
      <c r="C378" s="95">
        <v>0.432071842066033</v>
      </c>
      <c r="D378" s="95">
        <v>0.309472612486345</v>
      </c>
      <c r="E378" s="95">
        <v>0.219504921286344</v>
      </c>
      <c r="F378" s="95">
        <v>0.15427461030060499</v>
      </c>
      <c r="G378" s="95">
        <v>0.108332172133322</v>
      </c>
      <c r="H378" s="95">
        <v>7.7610760723112196E-2</v>
      </c>
      <c r="I378" s="95">
        <v>5.8827255391056703E-2</v>
      </c>
      <c r="J378" s="97">
        <v>4.61695942566962E-2</v>
      </c>
    </row>
    <row r="379" spans="1:10">
      <c r="A379" s="94">
        <v>45754</v>
      </c>
      <c r="B379" s="95">
        <v>0.58656259348312301</v>
      </c>
      <c r="C379" s="95">
        <v>0.41745582883114701</v>
      </c>
      <c r="D379" s="95">
        <v>0.29395759399364302</v>
      </c>
      <c r="E379" s="95">
        <v>0.203712878227998</v>
      </c>
      <c r="F379" s="95">
        <v>0.138665741482704</v>
      </c>
      <c r="G379" s="95">
        <v>9.3069900133496003E-2</v>
      </c>
      <c r="H379" s="95">
        <v>6.2421491943723102E-2</v>
      </c>
      <c r="I379" s="95">
        <v>4.2907940791903902E-2</v>
      </c>
      <c r="J379" s="97">
        <v>0.831305551411743</v>
      </c>
    </row>
    <row r="380" spans="1:10">
      <c r="A380" s="94">
        <v>45750</v>
      </c>
      <c r="B380" s="95">
        <v>0.61829499063068005</v>
      </c>
      <c r="C380" s="95">
        <v>0.44502047544044199</v>
      </c>
      <c r="D380" s="95">
        <v>0.31749131781338302</v>
      </c>
      <c r="E380" s="95">
        <v>0.223018417122331</v>
      </c>
      <c r="F380" s="95">
        <v>0.153456637560588</v>
      </c>
      <c r="G380" s="95">
        <v>0.103233268925434</v>
      </c>
      <c r="H380" s="95">
        <v>6.8282710704260702E-2</v>
      </c>
      <c r="I380" s="95">
        <v>4.5445678900389801E-2</v>
      </c>
      <c r="J380" s="97">
        <v>0.52890213461031899</v>
      </c>
    </row>
    <row r="381" spans="1:10">
      <c r="A381" s="94">
        <v>45749</v>
      </c>
      <c r="B381" s="95">
        <v>0.62046216481128003</v>
      </c>
      <c r="C381" s="95">
        <v>0.44771235758413502</v>
      </c>
      <c r="D381" s="95">
        <v>0.32089151595243198</v>
      </c>
      <c r="E381" s="95">
        <v>0.22726933126490001</v>
      </c>
      <c r="F381" s="95">
        <v>0.15864554484462301</v>
      </c>
      <c r="G381" s="95">
        <v>0.109376043805798</v>
      </c>
      <c r="H381" s="95">
        <v>7.5310127403362501E-2</v>
      </c>
      <c r="I381" s="95">
        <v>5.3197088753373901E-2</v>
      </c>
      <c r="J381" s="97">
        <v>0.18002131315928299</v>
      </c>
    </row>
    <row r="382" spans="1:10">
      <c r="A382" s="94">
        <v>45748</v>
      </c>
      <c r="B382" s="95">
        <v>0.61894504637192105</v>
      </c>
      <c r="C382" s="95">
        <v>0.44522640788679002</v>
      </c>
      <c r="D382" s="95">
        <v>0.31748640329587702</v>
      </c>
      <c r="E382" s="95">
        <v>0.22310981176757599</v>
      </c>
      <c r="F382" s="95">
        <v>0.15401528149097299</v>
      </c>
      <c r="G382" s="95">
        <v>0.104667889366876</v>
      </c>
      <c r="H382" s="95">
        <v>7.0998167868813994E-2</v>
      </c>
      <c r="I382" s="95">
        <v>4.9790074680866797E-2</v>
      </c>
      <c r="J382" s="97">
        <v>0.47279201569653201</v>
      </c>
    </row>
    <row r="383" spans="1:10">
      <c r="A383" s="94">
        <v>45747</v>
      </c>
      <c r="B383" s="95">
        <v>0.61599026886598995</v>
      </c>
      <c r="C383" s="95">
        <v>0.44236350908581301</v>
      </c>
      <c r="D383" s="95">
        <v>0.314806239031165</v>
      </c>
      <c r="E383" s="95">
        <v>0.22086086519753001</v>
      </c>
      <c r="F383" s="95">
        <v>0.15257903428354599</v>
      </c>
      <c r="G383" s="95">
        <v>0.10451240494054601</v>
      </c>
      <c r="H383" s="95">
        <v>7.2602808199869695E-2</v>
      </c>
      <c r="I383" s="95">
        <v>5.3544862649131497E-2</v>
      </c>
      <c r="J383" s="97">
        <v>0.48240852320362498</v>
      </c>
    </row>
    <row r="384" spans="1:10">
      <c r="A384" s="94">
        <v>45744</v>
      </c>
      <c r="B384" s="95">
        <v>0.61980135154699301</v>
      </c>
      <c r="C384" s="95">
        <v>0.44543979335845801</v>
      </c>
      <c r="D384" s="95">
        <v>0.31730623092031501</v>
      </c>
      <c r="E384" s="95">
        <v>0.22268695388085399</v>
      </c>
      <c r="F384" s="95">
        <v>0.15339309845124099</v>
      </c>
      <c r="G384" s="95">
        <v>0.103765928349125</v>
      </c>
      <c r="H384" s="95">
        <v>6.95996418708935E-2</v>
      </c>
      <c r="I384" s="95">
        <v>4.75430444611184E-2</v>
      </c>
      <c r="J384" s="97">
        <v>0.52600170089159803</v>
      </c>
    </row>
    <row r="385" spans="1:10">
      <c r="A385" s="94">
        <v>45743</v>
      </c>
      <c r="B385" s="95">
        <v>0.62221559170525398</v>
      </c>
      <c r="C385" s="95">
        <v>0.44625856959707</v>
      </c>
      <c r="D385" s="95">
        <v>0.31722710891896799</v>
      </c>
      <c r="E385" s="95">
        <v>0.22259092343744499</v>
      </c>
      <c r="F385" s="95">
        <v>0.15429899090527599</v>
      </c>
      <c r="G385" s="95">
        <v>0.106702685166366</v>
      </c>
      <c r="H385" s="95">
        <v>7.5403133813051401E-2</v>
      </c>
      <c r="I385" s="95">
        <v>5.6615801325037698E-2</v>
      </c>
      <c r="J385" s="97">
        <v>0.43145635542071198</v>
      </c>
    </row>
    <row r="386" spans="1:10">
      <c r="A386" s="94">
        <v>45742</v>
      </c>
      <c r="B386" s="95">
        <v>0.62228480002706599</v>
      </c>
      <c r="C386" s="95">
        <v>0.44794622869640199</v>
      </c>
      <c r="D386" s="95">
        <v>0.31929307301194998</v>
      </c>
      <c r="E386" s="95">
        <v>0.22365253916550901</v>
      </c>
      <c r="F386" s="95">
        <v>0.152926355302932</v>
      </c>
      <c r="G386" s="95">
        <v>0.10161626631166901</v>
      </c>
      <c r="H386" s="95">
        <v>6.5752741873793902E-2</v>
      </c>
      <c r="I386" s="95">
        <v>4.22838413777189E-2</v>
      </c>
      <c r="J386" s="97">
        <v>0.67201812030427399</v>
      </c>
    </row>
    <row r="387" spans="1:10">
      <c r="A387" s="94">
        <v>45741</v>
      </c>
      <c r="B387" s="95">
        <v>0.61765323906529102</v>
      </c>
      <c r="C387" s="95">
        <v>0.44518302912171998</v>
      </c>
      <c r="D387" s="95">
        <v>0.31764508410071002</v>
      </c>
      <c r="E387" s="95">
        <v>0.222388845381363</v>
      </c>
      <c r="F387" s="95">
        <v>0.151310195468119</v>
      </c>
      <c r="G387" s="95">
        <v>9.8906481159870996E-2</v>
      </c>
      <c r="H387" s="95">
        <v>6.1226902154191999E-2</v>
      </c>
      <c r="I387" s="95">
        <v>3.5276419716454697E-2</v>
      </c>
      <c r="J387" s="97">
        <v>0.75123465822358704</v>
      </c>
    </row>
    <row r="388" spans="1:10">
      <c r="A388" s="94">
        <v>45740</v>
      </c>
      <c r="B388" s="95">
        <v>0.61066438028334402</v>
      </c>
      <c r="C388" s="95">
        <v>0.43806960058900102</v>
      </c>
      <c r="D388" s="95">
        <v>0.31071696428617201</v>
      </c>
      <c r="E388" s="95">
        <v>0.215995027421094</v>
      </c>
      <c r="F388" s="95">
        <v>0.145820815919289</v>
      </c>
      <c r="G388" s="95">
        <v>9.4685239718542702E-2</v>
      </c>
      <c r="H388" s="95">
        <v>5.8596313128710102E-2</v>
      </c>
      <c r="I388" s="95">
        <v>3.4480383311924198E-2</v>
      </c>
      <c r="J388" s="97">
        <v>0.95376662237965804</v>
      </c>
    </row>
    <row r="389" spans="1:10">
      <c r="A389" s="94">
        <v>45737</v>
      </c>
      <c r="B389" s="95">
        <v>0.61790494527484996</v>
      </c>
      <c r="C389" s="95">
        <v>0.44484619337213999</v>
      </c>
      <c r="D389" s="95">
        <v>0.317222954117651</v>
      </c>
      <c r="E389" s="95">
        <v>0.22232764756394399</v>
      </c>
      <c r="F389" s="95">
        <v>0.15199817302899801</v>
      </c>
      <c r="G389" s="95">
        <v>0.100657534386328</v>
      </c>
      <c r="H389" s="95">
        <v>6.4257060413105402E-2</v>
      </c>
      <c r="I389" s="95">
        <v>3.9680589857351699E-2</v>
      </c>
      <c r="J389" s="97">
        <v>0.66133040298271795</v>
      </c>
    </row>
    <row r="390" spans="1:10">
      <c r="A390" s="94">
        <v>45736</v>
      </c>
      <c r="B390" s="95">
        <v>0.62941058857159304</v>
      </c>
      <c r="C390" s="95">
        <v>0.45599290445784602</v>
      </c>
      <c r="D390" s="95">
        <v>0.32782268808376203</v>
      </c>
      <c r="E390" s="95">
        <v>0.232150972283379</v>
      </c>
      <c r="F390" s="95">
        <v>0.16080448973325101</v>
      </c>
      <c r="G390" s="95">
        <v>0.10822810346027199</v>
      </c>
      <c r="H390" s="95">
        <v>7.0429221785506896E-2</v>
      </c>
      <c r="I390" s="95">
        <v>4.4379180321593298E-2</v>
      </c>
      <c r="J390" s="97">
        <v>0.31068543086295303</v>
      </c>
    </row>
    <row r="391" spans="1:10">
      <c r="A391" s="94">
        <v>45735</v>
      </c>
      <c r="B391" s="95">
        <v>0.63121307378904001</v>
      </c>
      <c r="C391" s="95">
        <v>0.45885627666305501</v>
      </c>
      <c r="D391" s="95">
        <v>0.33131233796191001</v>
      </c>
      <c r="E391" s="95">
        <v>0.23586429941461201</v>
      </c>
      <c r="F391" s="95">
        <v>0.16436118654280399</v>
      </c>
      <c r="G391" s="95">
        <v>0.11127484792679999</v>
      </c>
      <c r="H391" s="95">
        <v>7.2653125417578596E-2</v>
      </c>
      <c r="I391" s="95">
        <v>4.5525457922641399E-2</v>
      </c>
      <c r="J391" s="97">
        <v>0.12949824381506</v>
      </c>
    </row>
    <row r="392" spans="1:10">
      <c r="A392" s="94">
        <v>45734</v>
      </c>
      <c r="B392" s="95">
        <v>0.63900801355645298</v>
      </c>
      <c r="C392" s="95">
        <v>0.46495237157841401</v>
      </c>
      <c r="D392" s="95">
        <v>0.336759550309782</v>
      </c>
      <c r="E392" s="95">
        <v>0.24161744943246399</v>
      </c>
      <c r="F392" s="95">
        <v>0.17130789752933601</v>
      </c>
      <c r="G392" s="95">
        <v>0.120228962636713</v>
      </c>
      <c r="H392" s="95">
        <v>8.4327387234819307E-2</v>
      </c>
      <c r="I392" s="95">
        <v>6.0494218598554098E-2</v>
      </c>
      <c r="J392" s="97">
        <v>-0.29281223744457202</v>
      </c>
    </row>
    <row r="393" spans="1:10">
      <c r="A393" s="94">
        <v>45733</v>
      </c>
      <c r="B393" s="95">
        <v>0.64067568036879996</v>
      </c>
      <c r="C393" s="95">
        <v>0.46858307979886099</v>
      </c>
      <c r="D393" s="95">
        <v>0.34102523683260999</v>
      </c>
      <c r="E393" s="95">
        <v>0.245302441996058</v>
      </c>
      <c r="F393" s="95">
        <v>0.17329062202336701</v>
      </c>
      <c r="G393" s="95">
        <v>0.119504108776725</v>
      </c>
      <c r="H393" s="95">
        <v>8.0051435902397605E-2</v>
      </c>
      <c r="I393" s="95">
        <v>5.2040280450993397E-2</v>
      </c>
      <c r="J393" s="97">
        <v>-0.27780036070619402</v>
      </c>
    </row>
    <row r="394" spans="1:10">
      <c r="A394" s="94">
        <v>45730</v>
      </c>
      <c r="B394" s="95">
        <v>0.64060923560187399</v>
      </c>
      <c r="C394" s="95">
        <v>0.46774303655779498</v>
      </c>
      <c r="D394" s="95">
        <v>0.33961836697523101</v>
      </c>
      <c r="E394" s="95">
        <v>0.24351262627923401</v>
      </c>
      <c r="F394" s="95">
        <v>0.17129110501234801</v>
      </c>
      <c r="G394" s="95">
        <v>0.117462294970768</v>
      </c>
      <c r="H394" s="95">
        <v>7.8128981834505395E-2</v>
      </c>
      <c r="I394" s="95">
        <v>5.0390102764820803E-2</v>
      </c>
      <c r="J394" s="97">
        <v>-0.148192152473271</v>
      </c>
    </row>
    <row r="395" spans="1:10">
      <c r="A395" s="94">
        <v>45729</v>
      </c>
      <c r="B395" s="95">
        <v>0.63514767535839101</v>
      </c>
      <c r="C395" s="95">
        <v>0.46262064375262602</v>
      </c>
      <c r="D395" s="95">
        <v>0.335078156853654</v>
      </c>
      <c r="E395" s="95">
        <v>0.23979292787477499</v>
      </c>
      <c r="F395" s="95">
        <v>0.168612851705358</v>
      </c>
      <c r="G395" s="95">
        <v>0.116012285846639</v>
      </c>
      <c r="H395" s="95">
        <v>7.8041316522649201E-2</v>
      </c>
      <c r="I395" s="95">
        <v>5.1728397879387801E-2</v>
      </c>
      <c r="J395" s="97">
        <v>-0.107377327853097</v>
      </c>
    </row>
    <row r="396" spans="1:10">
      <c r="A396" s="94">
        <v>45728</v>
      </c>
      <c r="B396" s="95">
        <v>0.63894087253207299</v>
      </c>
      <c r="C396" s="95">
        <v>0.46776476106433301</v>
      </c>
      <c r="D396" s="95">
        <v>0.34094027564046903</v>
      </c>
      <c r="E396" s="95">
        <v>0.24583329342447099</v>
      </c>
      <c r="F396" s="95">
        <v>0.17437133661262599</v>
      </c>
      <c r="G396" s="95">
        <v>0.121114337531502</v>
      </c>
      <c r="H396" s="95">
        <v>8.2214059797408298E-2</v>
      </c>
      <c r="I396" s="95">
        <v>5.4820046857576799E-2</v>
      </c>
      <c r="J396" s="97">
        <v>-0.39011987923915098</v>
      </c>
    </row>
    <row r="397" spans="1:10">
      <c r="A397" s="94">
        <v>45727</v>
      </c>
      <c r="B397" s="95">
        <v>0.63769301565330305</v>
      </c>
      <c r="C397" s="95">
        <v>0.46530395457762602</v>
      </c>
      <c r="D397" s="95">
        <v>0.33764091461614099</v>
      </c>
      <c r="E397" s="95">
        <v>0.24203286060422799</v>
      </c>
      <c r="F397" s="95">
        <v>0.170389457920747</v>
      </c>
      <c r="G397" s="95">
        <v>0.11725911456098199</v>
      </c>
      <c r="H397" s="95">
        <v>7.8780326498061298E-2</v>
      </c>
      <c r="I397" s="95">
        <v>5.2082355552628599E-2</v>
      </c>
      <c r="J397" s="97">
        <v>-0.156900061267673</v>
      </c>
    </row>
    <row r="398" spans="1:10">
      <c r="A398" s="94">
        <v>45726</v>
      </c>
      <c r="B398" s="95">
        <v>0.64686324434637199</v>
      </c>
      <c r="C398" s="95">
        <v>0.47521347021905902</v>
      </c>
      <c r="D398" s="95">
        <v>0.34818476153717998</v>
      </c>
      <c r="E398" s="95">
        <v>0.25306308411237199</v>
      </c>
      <c r="F398" s="95">
        <v>0.18171263006312</v>
      </c>
      <c r="G398" s="95">
        <v>0.128636868675612</v>
      </c>
      <c r="H398" s="95">
        <v>8.9933540229407402E-2</v>
      </c>
      <c r="I398" s="95">
        <v>6.2699315511023299E-2</v>
      </c>
      <c r="J398" s="97">
        <v>-0.76202492945303302</v>
      </c>
    </row>
    <row r="399" spans="1:10">
      <c r="A399" s="94">
        <v>45723</v>
      </c>
      <c r="B399" s="95">
        <v>0.64508898543346704</v>
      </c>
      <c r="C399" s="95">
        <v>0.47456845623821498</v>
      </c>
      <c r="D399" s="95">
        <v>0.348522857841224</v>
      </c>
      <c r="E399" s="95">
        <v>0.25428499458519799</v>
      </c>
      <c r="F399" s="95">
        <v>0.183748223125445</v>
      </c>
      <c r="G399" s="95">
        <v>0.13143508497053399</v>
      </c>
      <c r="H399" s="95">
        <v>9.3456433045098597E-2</v>
      </c>
      <c r="I399" s="95">
        <v>6.6918446356409797E-2</v>
      </c>
      <c r="J399" s="97">
        <v>-0.94867942048329801</v>
      </c>
    </row>
    <row r="400" spans="1:10">
      <c r="A400" s="94">
        <v>45722</v>
      </c>
      <c r="B400" s="95">
        <v>0.64235676115407003</v>
      </c>
      <c r="C400" s="95">
        <v>0.47246363391059498</v>
      </c>
      <c r="D400" s="95">
        <v>0.34721097434363002</v>
      </c>
      <c r="E400" s="95">
        <v>0.25393096191876702</v>
      </c>
      <c r="F400" s="95">
        <v>0.18450543890498999</v>
      </c>
      <c r="G400" s="95">
        <v>0.13343316265595501</v>
      </c>
      <c r="H400" s="95">
        <v>9.6788573578972595E-2</v>
      </c>
      <c r="I400" s="95">
        <v>7.1629840346336404E-2</v>
      </c>
      <c r="J400" s="97">
        <v>-1.0899951733175</v>
      </c>
    </row>
    <row r="401" spans="1:10">
      <c r="A401" s="94">
        <v>45721</v>
      </c>
      <c r="B401" s="95">
        <v>0.63535272609513505</v>
      </c>
      <c r="C401" s="95">
        <v>0.465151603164349</v>
      </c>
      <c r="D401" s="95">
        <v>0.33913645135651099</v>
      </c>
      <c r="E401" s="95">
        <v>0.24474714569511799</v>
      </c>
      <c r="F401" s="95">
        <v>0.17396876385639301</v>
      </c>
      <c r="G401" s="95">
        <v>0.121410665966719</v>
      </c>
      <c r="H401" s="95">
        <v>8.3269659108357499E-2</v>
      </c>
      <c r="I401" s="95">
        <v>5.6737061446362397E-2</v>
      </c>
      <c r="J401" s="97">
        <v>-0.44005381781374803</v>
      </c>
    </row>
    <row r="402" spans="1:10">
      <c r="A402" s="94">
        <v>45720</v>
      </c>
      <c r="B402" s="95">
        <v>0.63322863098164905</v>
      </c>
      <c r="C402" s="95">
        <v>0.46145230389345299</v>
      </c>
      <c r="D402" s="95">
        <v>0.33444453659720202</v>
      </c>
      <c r="E402" s="95">
        <v>0.239601461506664</v>
      </c>
      <c r="F402" s="95">
        <v>0.168891345603986</v>
      </c>
      <c r="G402" s="95">
        <v>0.116914859121742</v>
      </c>
      <c r="H402" s="95">
        <v>7.9855821789808198E-2</v>
      </c>
      <c r="I402" s="95">
        <v>5.4879693345355397E-2</v>
      </c>
      <c r="J402" s="97">
        <v>-0.16690773053851099</v>
      </c>
    </row>
    <row r="403" spans="1:10">
      <c r="A403" s="94">
        <v>45719</v>
      </c>
      <c r="B403" s="95">
        <v>0.63132106746991201</v>
      </c>
      <c r="C403" s="95">
        <v>0.46025594165114803</v>
      </c>
      <c r="D403" s="95">
        <v>0.33346030018578998</v>
      </c>
      <c r="E403" s="95">
        <v>0.238360466757192</v>
      </c>
      <c r="F403" s="95">
        <v>0.16693565453842801</v>
      </c>
      <c r="G403" s="95">
        <v>0.11379293201215999</v>
      </c>
      <c r="H403" s="95">
        <v>7.51278020526156E-2</v>
      </c>
      <c r="I403" s="95">
        <v>4.8129532897384503E-2</v>
      </c>
      <c r="J403" s="97">
        <v>-2.0550444553336399E-2</v>
      </c>
    </row>
    <row r="404" spans="1:10">
      <c r="A404" s="94">
        <v>45716</v>
      </c>
      <c r="B404" s="95">
        <v>0.63624764304088</v>
      </c>
      <c r="C404" s="95">
        <v>0.46604024638103198</v>
      </c>
      <c r="D404" s="95">
        <v>0.34031162269662302</v>
      </c>
      <c r="E404" s="95">
        <v>0.246428941626193</v>
      </c>
      <c r="F404" s="95">
        <v>0.176305286262393</v>
      </c>
      <c r="G404" s="95">
        <v>0.124470850467729</v>
      </c>
      <c r="H404" s="95">
        <v>8.7033239292704206E-2</v>
      </c>
      <c r="I404" s="95">
        <v>6.1085447187293897E-2</v>
      </c>
      <c r="J404" s="97">
        <v>-0.614947491408109</v>
      </c>
    </row>
    <row r="405" spans="1:10">
      <c r="A405" s="94">
        <v>45715</v>
      </c>
      <c r="B405" s="95">
        <v>0.64721261520640505</v>
      </c>
      <c r="C405" s="95">
        <v>0.47582854404528602</v>
      </c>
      <c r="D405" s="95">
        <v>0.34881740769957398</v>
      </c>
      <c r="E405" s="95">
        <v>0.25353334551992301</v>
      </c>
      <c r="F405" s="95">
        <v>0.181905235483792</v>
      </c>
      <c r="G405" s="95">
        <v>0.128505114789187</v>
      </c>
      <c r="H405" s="95">
        <v>8.9505992773542403E-2</v>
      </c>
      <c r="I405" s="95">
        <v>6.20860769068423E-2</v>
      </c>
      <c r="J405" s="97">
        <v>-0.74965316340048804</v>
      </c>
    </row>
    <row r="406" spans="1:10">
      <c r="A406" s="94">
        <v>45714</v>
      </c>
      <c r="B406" s="95">
        <v>0.65341099122681201</v>
      </c>
      <c r="C406" s="95">
        <v>0.48024242245287402</v>
      </c>
      <c r="D406" s="95">
        <v>0.352652009574076</v>
      </c>
      <c r="E406" s="95">
        <v>0.25800750115050203</v>
      </c>
      <c r="F406" s="95">
        <v>0.18827632360920599</v>
      </c>
      <c r="G406" s="95">
        <v>0.138054380671877</v>
      </c>
      <c r="H406" s="95">
        <v>0.10349241471441201</v>
      </c>
      <c r="I406" s="95">
        <v>8.1675565933252606E-2</v>
      </c>
      <c r="J406" s="97">
        <v>-1.19503188221687</v>
      </c>
    </row>
    <row r="407" spans="1:10">
      <c r="A407" s="94">
        <v>45713</v>
      </c>
      <c r="B407" s="95">
        <v>0.64596953643077903</v>
      </c>
      <c r="C407" s="95">
        <v>0.47453876911549497</v>
      </c>
      <c r="D407" s="95">
        <v>0.34822714357029899</v>
      </c>
      <c r="E407" s="95">
        <v>0.254488570599187</v>
      </c>
      <c r="F407" s="95">
        <v>0.18533657120632899</v>
      </c>
      <c r="G407" s="95">
        <v>0.13539179299727799</v>
      </c>
      <c r="H407" s="95">
        <v>0.100819870760568</v>
      </c>
      <c r="I407" s="95">
        <v>7.8718822605940306E-2</v>
      </c>
      <c r="J407" s="97">
        <v>-1.12229994211794</v>
      </c>
    </row>
    <row r="408" spans="1:10">
      <c r="A408" s="94">
        <v>45712</v>
      </c>
      <c r="B408" s="95">
        <v>0.64648614284606198</v>
      </c>
      <c r="C408" s="95">
        <v>0.47683235760288301</v>
      </c>
      <c r="D408" s="95">
        <v>0.35101746370225401</v>
      </c>
      <c r="E408" s="95">
        <v>0.25646381948321201</v>
      </c>
      <c r="F408" s="95">
        <v>0.18513536319769</v>
      </c>
      <c r="G408" s="95">
        <v>0.13162406021338</v>
      </c>
      <c r="H408" s="95">
        <v>9.2118660702765004E-2</v>
      </c>
      <c r="I408" s="95">
        <v>6.3816024170855801E-2</v>
      </c>
      <c r="J408" s="97">
        <v>-0.96266313465630604</v>
      </c>
    </row>
    <row r="409" spans="1:10">
      <c r="A409" s="94">
        <v>45709</v>
      </c>
      <c r="B409" s="95">
        <v>0.64807311560386305</v>
      </c>
      <c r="C409" s="95">
        <v>0.47727076919223199</v>
      </c>
      <c r="D409" s="95">
        <v>0.35124716341080803</v>
      </c>
      <c r="E409" s="95">
        <v>0.25742948393299198</v>
      </c>
      <c r="F409" s="95">
        <v>0.18780098603559101</v>
      </c>
      <c r="G409" s="95">
        <v>0.13696127524926899</v>
      </c>
      <c r="H409" s="95">
        <v>0.101075622348878</v>
      </c>
      <c r="I409" s="95">
        <v>7.7272085889304107E-2</v>
      </c>
      <c r="J409" s="97">
        <v>-1.21774043301874</v>
      </c>
    </row>
    <row r="410" spans="1:10">
      <c r="A410" s="94">
        <v>45708</v>
      </c>
      <c r="B410" s="95">
        <v>0.64121858534101095</v>
      </c>
      <c r="C410" s="95">
        <v>0.47172544020735702</v>
      </c>
      <c r="D410" s="95">
        <v>0.34649472142226601</v>
      </c>
      <c r="E410" s="95">
        <v>0.25301531477759798</v>
      </c>
      <c r="F410" s="95">
        <v>0.18330288411256701</v>
      </c>
      <c r="G410" s="95">
        <v>0.13197892221085</v>
      </c>
      <c r="H410" s="95">
        <v>9.5232265914493505E-2</v>
      </c>
      <c r="I410" s="95">
        <v>7.0224516138414503E-2</v>
      </c>
      <c r="J410" s="97">
        <v>-1.0055523401434201</v>
      </c>
    </row>
    <row r="411" spans="1:10">
      <c r="A411" s="94">
        <v>45707</v>
      </c>
      <c r="B411" s="95">
        <v>0.63931066310339402</v>
      </c>
      <c r="C411" s="95">
        <v>0.46972362889490299</v>
      </c>
      <c r="D411" s="95">
        <v>0.344082249192465</v>
      </c>
      <c r="E411" s="95">
        <v>0.24983900679533699</v>
      </c>
      <c r="F411" s="95">
        <v>0.17898326361161501</v>
      </c>
      <c r="G411" s="95">
        <v>0.126127190536832</v>
      </c>
      <c r="H411" s="95">
        <v>8.7473424453813106E-2</v>
      </c>
      <c r="I411" s="95">
        <v>6.02251548258321E-2</v>
      </c>
      <c r="J411" s="97">
        <v>-0.69421390153825502</v>
      </c>
    </row>
    <row r="412" spans="1:10">
      <c r="A412" s="94">
        <v>45706</v>
      </c>
      <c r="B412" s="95">
        <v>0.63237945922725003</v>
      </c>
      <c r="C412" s="95">
        <v>0.46406544362162699</v>
      </c>
      <c r="D412" s="95">
        <v>0.33964986863596802</v>
      </c>
      <c r="E412" s="95">
        <v>0.246671489657908</v>
      </c>
      <c r="F412" s="95">
        <v>0.17717583554234401</v>
      </c>
      <c r="G412" s="95">
        <v>0.12580844621847401</v>
      </c>
      <c r="H412" s="95">
        <v>8.8785442928168007E-2</v>
      </c>
      <c r="I412" s="95">
        <v>6.3304823660900802E-2</v>
      </c>
      <c r="J412" s="97">
        <v>-0.73509012243601202</v>
      </c>
    </row>
    <row r="413" spans="1:10">
      <c r="A413" s="94">
        <v>45705</v>
      </c>
      <c r="B413" s="95">
        <v>0.63742184673583502</v>
      </c>
      <c r="C413" s="95">
        <v>0.46780969801309902</v>
      </c>
      <c r="D413" s="95">
        <v>0.34261069358928498</v>
      </c>
      <c r="E413" s="95">
        <v>0.24929506319175501</v>
      </c>
      <c r="F413" s="95">
        <v>0.17987036174190299</v>
      </c>
      <c r="G413" s="95">
        <v>0.12895704312119899</v>
      </c>
      <c r="H413" s="95">
        <v>9.2748169931925195E-2</v>
      </c>
      <c r="I413" s="95">
        <v>6.8413678563040203E-2</v>
      </c>
      <c r="J413" s="97">
        <v>-0.85650149472612402</v>
      </c>
    </row>
    <row r="414" spans="1:10">
      <c r="A414" s="94">
        <v>45702</v>
      </c>
      <c r="B414" s="95">
        <v>0.63430265853232504</v>
      </c>
      <c r="C414" s="95">
        <v>0.46543678352399098</v>
      </c>
      <c r="D414" s="95">
        <v>0.34084500800199002</v>
      </c>
      <c r="E414" s="95">
        <v>0.248063420932433</v>
      </c>
      <c r="F414" s="95">
        <v>0.17914149390464601</v>
      </c>
      <c r="G414" s="95">
        <v>0.12872391870427699</v>
      </c>
      <c r="H414" s="95">
        <v>9.30127457674607E-2</v>
      </c>
      <c r="I414" s="95">
        <v>6.9172581713569298E-2</v>
      </c>
      <c r="J414" s="97">
        <v>-0.87189899036507501</v>
      </c>
    </row>
    <row r="415" spans="1:10">
      <c r="A415" s="94">
        <v>45701</v>
      </c>
      <c r="B415" s="95">
        <v>0.63560151402105702</v>
      </c>
      <c r="C415" s="95">
        <v>0.46459644198121702</v>
      </c>
      <c r="D415" s="95">
        <v>0.338468169565944</v>
      </c>
      <c r="E415" s="95">
        <v>0.24471887409579199</v>
      </c>
      <c r="F415" s="95">
        <v>0.17539326270918901</v>
      </c>
      <c r="G415" s="95">
        <v>0.12513578176787599</v>
      </c>
      <c r="H415" s="95">
        <v>9.0134433342451595E-2</v>
      </c>
      <c r="I415" s="95">
        <v>6.7511985614335801E-2</v>
      </c>
      <c r="J415" s="97">
        <v>-0.61591779262166901</v>
      </c>
    </row>
    <row r="416" spans="1:10">
      <c r="A416" s="94">
        <v>45700</v>
      </c>
      <c r="B416" s="95">
        <v>0.63651523366239904</v>
      </c>
      <c r="C416" s="95">
        <v>0.46723459826574898</v>
      </c>
      <c r="D416" s="95">
        <v>0.34242794779413899</v>
      </c>
      <c r="E416" s="95">
        <v>0.24964474321633001</v>
      </c>
      <c r="F416" s="95">
        <v>0.18094717755183801</v>
      </c>
      <c r="G416" s="95">
        <v>0.13098386336828999</v>
      </c>
      <c r="H416" s="95">
        <v>9.5944878528407398E-2</v>
      </c>
      <c r="I416" s="95">
        <v>7.2961315179496097E-2</v>
      </c>
      <c r="J416" s="97">
        <v>-0.973320365476947</v>
      </c>
    </row>
    <row r="417" spans="1:10">
      <c r="A417" s="94">
        <v>45699</v>
      </c>
      <c r="B417" s="95">
        <v>0.63156545933313002</v>
      </c>
      <c r="C417" s="95">
        <v>0.46081028327491902</v>
      </c>
      <c r="D417" s="95">
        <v>0.33515030330937801</v>
      </c>
      <c r="E417" s="95">
        <v>0.242134042357564</v>
      </c>
      <c r="F417" s="95">
        <v>0.17384047789655299</v>
      </c>
      <c r="G417" s="95">
        <v>0.12492838964200299</v>
      </c>
      <c r="H417" s="95">
        <v>9.1571681085286002E-2</v>
      </c>
      <c r="I417" s="95">
        <v>7.0843420529812504E-2</v>
      </c>
      <c r="J417" s="97">
        <v>-0.626532624186392</v>
      </c>
    </row>
    <row r="418" spans="1:10">
      <c r="A418" s="94">
        <v>45698</v>
      </c>
      <c r="B418" s="95">
        <v>0.63808960009086302</v>
      </c>
      <c r="C418" s="95">
        <v>0.46889799272416599</v>
      </c>
      <c r="D418" s="95">
        <v>0.34435970154879197</v>
      </c>
      <c r="E418" s="95">
        <v>0.25202279818647499</v>
      </c>
      <c r="F418" s="95">
        <v>0.18394736457057501</v>
      </c>
      <c r="G418" s="95">
        <v>0.13477348041402501</v>
      </c>
      <c r="H418" s="95">
        <v>0.10067186374432401</v>
      </c>
      <c r="I418" s="95">
        <v>7.8740461449068294E-2</v>
      </c>
      <c r="J418" s="97">
        <v>-1.1767513796179301</v>
      </c>
    </row>
    <row r="419" spans="1:10">
      <c r="A419" s="94">
        <v>45695</v>
      </c>
      <c r="B419" s="95">
        <v>0.63437206692320303</v>
      </c>
      <c r="C419" s="95">
        <v>0.46695351804443203</v>
      </c>
      <c r="D419" s="95">
        <v>0.343718443281126</v>
      </c>
      <c r="E419" s="95">
        <v>0.25215663253530002</v>
      </c>
      <c r="F419" s="95">
        <v>0.184257906064836</v>
      </c>
      <c r="G419" s="95">
        <v>0.13460031783882301</v>
      </c>
      <c r="H419" s="95">
        <v>9.9319250636761502E-2</v>
      </c>
      <c r="I419" s="95">
        <v>7.5520274771297705E-2</v>
      </c>
      <c r="J419" s="97">
        <v>-1.2398684424273101</v>
      </c>
    </row>
    <row r="420" spans="1:10">
      <c r="A420" s="94">
        <v>45694</v>
      </c>
      <c r="B420" s="95">
        <v>0.62739202769507396</v>
      </c>
      <c r="C420" s="95">
        <v>0.46116487929212902</v>
      </c>
      <c r="D420" s="95">
        <v>0.33915692581467399</v>
      </c>
      <c r="E420" s="95">
        <v>0.24898164951281701</v>
      </c>
      <c r="F420" s="95">
        <v>0.18271353047840599</v>
      </c>
      <c r="G420" s="95">
        <v>0.13497963508425401</v>
      </c>
      <c r="H420" s="95">
        <v>0.101927375324014</v>
      </c>
      <c r="I420" s="95">
        <v>8.0635310569388399E-2</v>
      </c>
      <c r="J420" s="97">
        <v>-1.3135067571068999</v>
      </c>
    </row>
    <row r="421" spans="1:10">
      <c r="A421" s="94">
        <v>45693</v>
      </c>
      <c r="B421" s="95">
        <v>0.62432181087025895</v>
      </c>
      <c r="C421" s="95">
        <v>0.45820775610849102</v>
      </c>
      <c r="D421" s="95">
        <v>0.335928998890344</v>
      </c>
      <c r="E421" s="95">
        <v>0.24518956686158899</v>
      </c>
      <c r="F421" s="95">
        <v>0.17814099429920399</v>
      </c>
      <c r="G421" s="95">
        <v>0.12948457781828801</v>
      </c>
      <c r="H421" s="95">
        <v>9.5443060501584506E-2</v>
      </c>
      <c r="I421" s="95">
        <v>7.3170834884693697E-2</v>
      </c>
      <c r="J421" s="97">
        <v>-1.01764948540327</v>
      </c>
    </row>
    <row r="422" spans="1:10">
      <c r="A422" s="94">
        <v>45684</v>
      </c>
      <c r="B422" s="95">
        <v>0.619247929346737</v>
      </c>
      <c r="C422" s="95">
        <v>0.45335729679856102</v>
      </c>
      <c r="D422" s="95">
        <v>0.33119571592846803</v>
      </c>
      <c r="E422" s="95">
        <v>0.240488663571367</v>
      </c>
      <c r="F422" s="95">
        <v>0.17340398626461201</v>
      </c>
      <c r="G422" s="95">
        <v>0.124658877749094</v>
      </c>
      <c r="H422" s="95">
        <v>9.0494527146013096E-2</v>
      </c>
      <c r="I422" s="95">
        <v>6.8088041767622398E-2</v>
      </c>
      <c r="J422" s="97">
        <v>-0.78061283003784898</v>
      </c>
    </row>
    <row r="423" spans="1:10">
      <c r="A423" s="94">
        <v>45681</v>
      </c>
      <c r="B423" s="95">
        <v>0.62447035824309205</v>
      </c>
      <c r="C423" s="95">
        <v>0.45875901914053002</v>
      </c>
      <c r="D423" s="95">
        <v>0.336654459368457</v>
      </c>
      <c r="E423" s="95">
        <v>0.245867915179449</v>
      </c>
      <c r="F423" s="95">
        <v>0.17855284665965501</v>
      </c>
      <c r="G423" s="95">
        <v>0.12941505903244399</v>
      </c>
      <c r="H423" s="95">
        <v>9.4690206019495807E-2</v>
      </c>
      <c r="I423" s="95">
        <v>7.1558153122881704E-2</v>
      </c>
      <c r="J423" s="97">
        <v>-1.0225616975427101</v>
      </c>
    </row>
    <row r="424" spans="1:10">
      <c r="A424" s="94">
        <v>45680</v>
      </c>
      <c r="B424" s="95">
        <v>0.62178957151282399</v>
      </c>
      <c r="C424" s="95">
        <v>0.45745236320272797</v>
      </c>
      <c r="D424" s="95">
        <v>0.33651150244535699</v>
      </c>
      <c r="E424" s="95">
        <v>0.24665417376118301</v>
      </c>
      <c r="F424" s="95">
        <v>0.180000236224307</v>
      </c>
      <c r="G424" s="95">
        <v>0.13122228726049501</v>
      </c>
      <c r="H424" s="95">
        <v>9.6531846322150699E-2</v>
      </c>
      <c r="I424" s="95">
        <v>7.3101361887271496E-2</v>
      </c>
      <c r="J424" s="97">
        <v>-1.17444850016283</v>
      </c>
    </row>
    <row r="425" spans="1:10">
      <c r="A425" s="94">
        <v>45679</v>
      </c>
      <c r="B425" s="95">
        <v>0.62357274540219199</v>
      </c>
      <c r="C425" s="95">
        <v>0.45919506535777799</v>
      </c>
      <c r="D425" s="95">
        <v>0.337989303519378</v>
      </c>
      <c r="E425" s="95">
        <v>0.24771194312033201</v>
      </c>
      <c r="F425" s="95">
        <v>0.18053973700353301</v>
      </c>
      <c r="G425" s="95">
        <v>0.131195639608336</v>
      </c>
      <c r="H425" s="95">
        <v>9.5936718081314598E-2</v>
      </c>
      <c r="I425" s="95">
        <v>7.1975545556564699E-2</v>
      </c>
      <c r="J425" s="97">
        <v>-1.15450852438445</v>
      </c>
    </row>
    <row r="426" spans="1:10">
      <c r="A426" s="94">
        <v>45678</v>
      </c>
      <c r="B426" s="95">
        <v>0.61960917115134195</v>
      </c>
      <c r="C426" s="95">
        <v>0.455068259910687</v>
      </c>
      <c r="D426" s="95">
        <v>0.33401501339197898</v>
      </c>
      <c r="E426" s="95">
        <v>0.24412828345588999</v>
      </c>
      <c r="F426" s="95">
        <v>0.17751975047149701</v>
      </c>
      <c r="G426" s="95">
        <v>0.12885140295228101</v>
      </c>
      <c r="H426" s="95">
        <v>9.4320265671917106E-2</v>
      </c>
      <c r="I426" s="95">
        <v>7.1079882069355393E-2</v>
      </c>
      <c r="J426" s="97">
        <v>-1.05122437755072</v>
      </c>
    </row>
    <row r="427" spans="1:10">
      <c r="A427" s="94">
        <v>45677</v>
      </c>
      <c r="B427" s="95">
        <v>0.61489841724910199</v>
      </c>
      <c r="C427" s="95">
        <v>0.44975598327916899</v>
      </c>
      <c r="D427" s="95">
        <v>0.32839766163129602</v>
      </c>
      <c r="E427" s="95">
        <v>0.23842221801438301</v>
      </c>
      <c r="F427" s="95">
        <v>0.17187684893803701</v>
      </c>
      <c r="G427" s="95">
        <v>0.123365769429354</v>
      </c>
      <c r="H427" s="95">
        <v>8.9031512680448996E-2</v>
      </c>
      <c r="I427" s="95">
        <v>6.5976216142618893E-2</v>
      </c>
      <c r="J427" s="97">
        <v>-0.76780181223889998</v>
      </c>
    </row>
    <row r="428" spans="1:10">
      <c r="A428" s="94">
        <v>45674</v>
      </c>
      <c r="B428" s="95">
        <v>0.61360926579285202</v>
      </c>
      <c r="C428" s="95">
        <v>0.44947430467509902</v>
      </c>
      <c r="D428" s="95">
        <v>0.32866351607857203</v>
      </c>
      <c r="E428" s="95">
        <v>0.238988297075925</v>
      </c>
      <c r="F428" s="95">
        <v>0.172662786874928</v>
      </c>
      <c r="G428" s="95">
        <v>0.124427455929693</v>
      </c>
      <c r="H428" s="95">
        <v>9.0533470919301501E-2</v>
      </c>
      <c r="I428" s="95">
        <v>6.8161043141277494E-2</v>
      </c>
      <c r="J428" s="97">
        <v>-0.83310288356426199</v>
      </c>
    </row>
    <row r="429" spans="1:10">
      <c r="A429" s="94">
        <v>45673</v>
      </c>
      <c r="B429" s="95">
        <v>0.60671766023668905</v>
      </c>
      <c r="C429" s="95">
        <v>0.440040847786348</v>
      </c>
      <c r="D429" s="95">
        <v>0.31732886945502597</v>
      </c>
      <c r="E429" s="95">
        <v>0.22635673779533599</v>
      </c>
      <c r="F429" s="95">
        <v>0.15933861641483499</v>
      </c>
      <c r="G429" s="95">
        <v>0.11102584301351399</v>
      </c>
      <c r="H429" s="95">
        <v>7.76724045684547E-2</v>
      </c>
      <c r="I429" s="95">
        <v>5.6438591437550402E-2</v>
      </c>
      <c r="J429" s="97">
        <v>-6.7418168732235204E-2</v>
      </c>
    </row>
    <row r="430" spans="1:10">
      <c r="A430" s="94">
        <v>45672</v>
      </c>
      <c r="B430" s="95">
        <v>0.61370588283536898</v>
      </c>
      <c r="C430" s="95">
        <v>0.44906023326686501</v>
      </c>
      <c r="D430" s="95">
        <v>0.32800929486143299</v>
      </c>
      <c r="E430" s="95">
        <v>0.238336364947875</v>
      </c>
      <c r="F430" s="95">
        <v>0.17223531483782201</v>
      </c>
      <c r="G430" s="95">
        <v>0.124424696947083</v>
      </c>
      <c r="H430" s="95">
        <v>9.1125999366208799E-2</v>
      </c>
      <c r="I430" s="95">
        <v>6.94784658268401E-2</v>
      </c>
      <c r="J430" s="97">
        <v>-0.82306674071054398</v>
      </c>
    </row>
    <row r="431" spans="1:10">
      <c r="A431" s="94">
        <v>45671</v>
      </c>
      <c r="B431" s="95">
        <v>0.61095013178458402</v>
      </c>
      <c r="C431" s="95">
        <v>0.44482493079840602</v>
      </c>
      <c r="D431" s="95">
        <v>0.32229712497510599</v>
      </c>
      <c r="E431" s="95">
        <v>0.231120967445788</v>
      </c>
      <c r="F431" s="95">
        <v>0.16347805198563201</v>
      </c>
      <c r="G431" s="95">
        <v>0.11408703206467399</v>
      </c>
      <c r="H431" s="95">
        <v>7.9179293350022301E-2</v>
      </c>
      <c r="I431" s="95">
        <v>5.59117024400555E-2</v>
      </c>
      <c r="J431" s="97">
        <v>-0.23294894980797601</v>
      </c>
    </row>
    <row r="432" spans="1:10">
      <c r="A432" s="94">
        <v>45670</v>
      </c>
      <c r="B432" s="95">
        <v>0.59982954433344904</v>
      </c>
      <c r="C432" s="95">
        <v>0.43732448648379302</v>
      </c>
      <c r="D432" s="95">
        <v>0.318105275769417</v>
      </c>
      <c r="E432" s="95">
        <v>0.22999626873998899</v>
      </c>
      <c r="F432" s="95">
        <v>0.165185563504891</v>
      </c>
      <c r="G432" s="95">
        <v>0.118356493008849</v>
      </c>
      <c r="H432" s="95">
        <v>8.5679244790449E-2</v>
      </c>
      <c r="I432" s="95">
        <v>6.4238134693382007E-2</v>
      </c>
      <c r="J432" s="97">
        <v>-0.61329256201827598</v>
      </c>
    </row>
    <row r="433" spans="1:10">
      <c r="A433" s="94">
        <v>45667</v>
      </c>
      <c r="B433" s="95">
        <v>0.60135035981701002</v>
      </c>
      <c r="C433" s="95">
        <v>0.43877679204945302</v>
      </c>
      <c r="D433" s="95">
        <v>0.31907180415574199</v>
      </c>
      <c r="E433" s="95">
        <v>0.23012229206456999</v>
      </c>
      <c r="F433" s="95">
        <v>0.16417901301799701</v>
      </c>
      <c r="G433" s="95">
        <v>0.115998798360093</v>
      </c>
      <c r="H433" s="95">
        <v>8.1840820727980296E-2</v>
      </c>
      <c r="I433" s="95">
        <v>5.8893473177923497E-2</v>
      </c>
      <c r="J433" s="97">
        <v>-0.46431109401257198</v>
      </c>
    </row>
    <row r="434" spans="1:10">
      <c r="A434" s="94">
        <v>45666</v>
      </c>
      <c r="B434" s="95">
        <v>0.60535821766588105</v>
      </c>
      <c r="C434" s="95">
        <v>0.44288089145154302</v>
      </c>
      <c r="D434" s="95">
        <v>0.32289680274158</v>
      </c>
      <c r="E434" s="95">
        <v>0.23332103604150001</v>
      </c>
      <c r="F434" s="95">
        <v>0.16642828223849701</v>
      </c>
      <c r="G434" s="95">
        <v>0.117004762398846</v>
      </c>
      <c r="H434" s="95">
        <v>8.1350384697422798E-2</v>
      </c>
      <c r="I434" s="95">
        <v>5.6708531709422201E-2</v>
      </c>
      <c r="J434" s="97">
        <v>-0.497988086770764</v>
      </c>
    </row>
    <row r="435" spans="1:10">
      <c r="A435" s="94">
        <v>45665</v>
      </c>
      <c r="B435" s="95">
        <v>0.59204314911061695</v>
      </c>
      <c r="C435" s="95">
        <v>0.43060364696665798</v>
      </c>
      <c r="D435" s="95">
        <v>0.31219177582305602</v>
      </c>
      <c r="E435" s="95">
        <v>0.22476768236146299</v>
      </c>
      <c r="F435" s="95">
        <v>0.16062524074344001</v>
      </c>
      <c r="G435" s="95">
        <v>0.114533544504914</v>
      </c>
      <c r="H435" s="95">
        <v>8.2730492409189102E-2</v>
      </c>
      <c r="I435" s="95">
        <v>6.2347900436873202E-2</v>
      </c>
      <c r="J435" s="97">
        <v>-0.45293528319126702</v>
      </c>
    </row>
    <row r="436" spans="1:10">
      <c r="A436" s="94">
        <v>45664</v>
      </c>
      <c r="B436" s="95">
        <v>0.59263880772525301</v>
      </c>
      <c r="C436" s="95">
        <v>0.43095958566252301</v>
      </c>
      <c r="D436" s="95">
        <v>0.31255459253959</v>
      </c>
      <c r="E436" s="95">
        <v>0.225344755524193</v>
      </c>
      <c r="F436" s="95">
        <v>0.16158177066816901</v>
      </c>
      <c r="G436" s="95">
        <v>0.115980819146664</v>
      </c>
      <c r="H436" s="95">
        <v>8.4709771866381803E-2</v>
      </c>
      <c r="I436" s="95">
        <v>6.4814251167817305E-2</v>
      </c>
      <c r="J436" s="97">
        <v>-0.53044743983735598</v>
      </c>
    </row>
    <row r="437" spans="1:10">
      <c r="A437" s="94">
        <v>45663</v>
      </c>
      <c r="B437" s="95">
        <v>0.58395614200300605</v>
      </c>
      <c r="C437" s="95">
        <v>0.422095685157935</v>
      </c>
      <c r="D437" s="95">
        <v>0.30316260015224</v>
      </c>
      <c r="E437" s="95">
        <v>0.21517700343646601</v>
      </c>
      <c r="F437" s="95">
        <v>0.150498560026298</v>
      </c>
      <c r="G437" s="95">
        <v>0.10397134120937999</v>
      </c>
      <c r="H437" s="95">
        <v>7.1917116902356901E-2</v>
      </c>
      <c r="I437" s="95">
        <v>5.1556813686090802E-2</v>
      </c>
      <c r="J437" s="97">
        <v>0.108274004982144</v>
      </c>
    </row>
    <row r="438" spans="1:10">
      <c r="A438" s="94">
        <v>45660</v>
      </c>
      <c r="B438" s="95">
        <v>0.58911303974723805</v>
      </c>
      <c r="C438" s="95">
        <v>0.42530145886058002</v>
      </c>
      <c r="D438" s="95">
        <v>0.30519370537664697</v>
      </c>
      <c r="E438" s="95">
        <v>0.21670067960136499</v>
      </c>
      <c r="F438" s="95">
        <v>0.15209912050077901</v>
      </c>
      <c r="G438" s="95">
        <v>0.106144735649243</v>
      </c>
      <c r="H438" s="95">
        <v>7.5045365599336805E-2</v>
      </c>
      <c r="I438" s="95">
        <v>5.5871777911012201E-2</v>
      </c>
      <c r="J438" s="97">
        <v>4.9773218754422602E-2</v>
      </c>
    </row>
    <row r="439" spans="1:10">
      <c r="A439" s="94">
        <v>45659</v>
      </c>
      <c r="B439" s="95">
        <v>0.58383766793135095</v>
      </c>
      <c r="C439" s="95">
        <v>0.41915707201142699</v>
      </c>
      <c r="D439" s="95">
        <v>0.29837276728060502</v>
      </c>
      <c r="E439" s="95">
        <v>0.20929091320201201</v>
      </c>
      <c r="F439" s="95">
        <v>0.14410605552866201</v>
      </c>
      <c r="G439" s="95">
        <v>9.7511102490439802E-2</v>
      </c>
      <c r="H439" s="95">
        <v>6.5673789476497602E-2</v>
      </c>
      <c r="I439" s="95">
        <v>4.56535263346644E-2</v>
      </c>
      <c r="J439" s="97">
        <v>0.50803281116402799</v>
      </c>
    </row>
    <row r="440" spans="1:10">
      <c r="A440" s="94">
        <v>45657</v>
      </c>
      <c r="B440" s="95">
        <v>0.58851194502746496</v>
      </c>
      <c r="C440" s="95">
        <v>0.42386217295598799</v>
      </c>
      <c r="D440" s="95">
        <v>0.302614993050075</v>
      </c>
      <c r="E440" s="95">
        <v>0.212533427407432</v>
      </c>
      <c r="F440" s="95">
        <v>0.14579057114696201</v>
      </c>
      <c r="G440" s="95">
        <v>9.7093708183969493E-2</v>
      </c>
      <c r="H440" s="95">
        <v>6.26717451874889E-2</v>
      </c>
      <c r="I440" s="95">
        <v>3.9697752274227602E-2</v>
      </c>
      <c r="J440" s="97">
        <v>0.551692537807557</v>
      </c>
    </row>
    <row r="441" spans="1:10">
      <c r="A441" s="94">
        <v>45656</v>
      </c>
      <c r="B441" s="95">
        <v>0.59131295436617004</v>
      </c>
      <c r="C441" s="95">
        <v>0.42601610328357797</v>
      </c>
      <c r="D441" s="95">
        <v>0.30422108337276998</v>
      </c>
      <c r="E441" s="95">
        <v>0.21380115008911901</v>
      </c>
      <c r="F441" s="95">
        <v>0.147032334063389</v>
      </c>
      <c r="G441" s="95">
        <v>9.8711144025188394E-2</v>
      </c>
      <c r="H441" s="95">
        <v>6.5132029621465901E-2</v>
      </c>
      <c r="I441" s="95">
        <v>4.3498659384794802E-2</v>
      </c>
      <c r="J441" s="97">
        <v>0.507820762299527</v>
      </c>
    </row>
    <row r="442" spans="1:10">
      <c r="A442" s="94">
        <v>45653</v>
      </c>
      <c r="B442" s="95">
        <v>0.59867341331643598</v>
      </c>
      <c r="C442" s="95">
        <v>0.43442302439699099</v>
      </c>
      <c r="D442" s="95">
        <v>0.31318481842622897</v>
      </c>
      <c r="E442" s="95">
        <v>0.222803025873062</v>
      </c>
      <c r="F442" s="95">
        <v>0.15551830695369401</v>
      </c>
      <c r="G442" s="95">
        <v>0.10610197729114899</v>
      </c>
      <c r="H442" s="95">
        <v>7.0847474179672895E-2</v>
      </c>
      <c r="I442" s="95">
        <v>4.6993052469882203E-2</v>
      </c>
      <c r="J442" s="97">
        <v>0.10741022594199499</v>
      </c>
    </row>
    <row r="443" spans="1:10">
      <c r="A443" s="94">
        <v>45652</v>
      </c>
      <c r="B443" s="95">
        <v>0.58532553028870804</v>
      </c>
      <c r="C443" s="95">
        <v>0.42088249536417399</v>
      </c>
      <c r="D443" s="95">
        <v>0.30007687697642799</v>
      </c>
      <c r="E443" s="95">
        <v>0.21066283269710701</v>
      </c>
      <c r="F443" s="95">
        <v>0.14479626240208801</v>
      </c>
      <c r="G443" s="95">
        <v>9.71540800368553E-2</v>
      </c>
      <c r="H443" s="95">
        <v>6.3919159413308599E-2</v>
      </c>
      <c r="I443" s="95">
        <v>4.2202922952660801E-2</v>
      </c>
      <c r="J443" s="97">
        <v>0.52421760861257505</v>
      </c>
    </row>
    <row r="444" spans="1:10">
      <c r="A444" s="94">
        <v>45651</v>
      </c>
      <c r="B444" s="95">
        <v>0.58424567450109799</v>
      </c>
      <c r="C444" s="95">
        <v>0.420031627274078</v>
      </c>
      <c r="D444" s="95">
        <v>0.29941705544249098</v>
      </c>
      <c r="E444" s="95">
        <v>0.21015724625516699</v>
      </c>
      <c r="F444" s="95">
        <v>0.14440350323904799</v>
      </c>
      <c r="G444" s="95">
        <v>9.6824337670155997E-2</v>
      </c>
      <c r="H444" s="95">
        <v>6.3592025670337907E-2</v>
      </c>
      <c r="I444" s="95">
        <v>4.18068265258775E-2</v>
      </c>
      <c r="J444" s="97">
        <v>0.53050244821976</v>
      </c>
    </row>
    <row r="445" spans="1:10">
      <c r="A445" s="94">
        <v>45650</v>
      </c>
      <c r="B445" s="95">
        <v>0.58495689358728098</v>
      </c>
      <c r="C445" s="95">
        <v>0.41877454520759799</v>
      </c>
      <c r="D445" s="95">
        <v>0.29675867686609098</v>
      </c>
      <c r="E445" s="95">
        <v>0.206584021121624</v>
      </c>
      <c r="F445" s="95">
        <v>0.140343567768241</v>
      </c>
      <c r="G445" s="95">
        <v>9.2648211136261205E-2</v>
      </c>
      <c r="H445" s="95">
        <v>5.9601087912936203E-2</v>
      </c>
      <c r="I445" s="95">
        <v>3.8216499891240201E-2</v>
      </c>
      <c r="J445" s="97">
        <v>0.80357706648038596</v>
      </c>
    </row>
    <row r="446" spans="1:10">
      <c r="A446" s="94">
        <v>45649</v>
      </c>
      <c r="B446" s="95">
        <v>0.58245716200442499</v>
      </c>
      <c r="C446" s="95">
        <v>0.41665201175116701</v>
      </c>
      <c r="D446" s="95">
        <v>0.29551021053770099</v>
      </c>
      <c r="E446" s="95">
        <v>0.20671942634135601</v>
      </c>
      <c r="F446" s="95">
        <v>0.142365938833143</v>
      </c>
      <c r="G446" s="95">
        <v>9.7020961510411799E-2</v>
      </c>
      <c r="H446" s="95">
        <v>6.6707011204192299E-2</v>
      </c>
      <c r="I446" s="95">
        <v>4.8315880530832502E-2</v>
      </c>
      <c r="J446" s="97">
        <v>0.538916643570718</v>
      </c>
    </row>
    <row r="447" spans="1:10">
      <c r="A447" s="94">
        <v>45646</v>
      </c>
      <c r="B447" s="95">
        <v>0.58821707673483203</v>
      </c>
      <c r="C447" s="95">
        <v>0.41914920830237701</v>
      </c>
      <c r="D447" s="95">
        <v>0.29494549792507102</v>
      </c>
      <c r="E447" s="95">
        <v>0.20343511807925499</v>
      </c>
      <c r="F447" s="95">
        <v>0.13689852955988499</v>
      </c>
      <c r="G447" s="95">
        <v>9.0124464247633304E-2</v>
      </c>
      <c r="H447" s="95">
        <v>5.9338767147508298E-2</v>
      </c>
      <c r="I447" s="95">
        <v>4.1578857808249201E-2</v>
      </c>
      <c r="J447" s="97">
        <v>1.05742194026499</v>
      </c>
    </row>
    <row r="448" spans="1:10">
      <c r="A448" s="94">
        <v>45645</v>
      </c>
      <c r="B448" s="95">
        <v>0.57858195959217895</v>
      </c>
      <c r="C448" s="95">
        <v>0.412041344370213</v>
      </c>
      <c r="D448" s="95">
        <v>0.29016553236283898</v>
      </c>
      <c r="E448" s="95">
        <v>0.20085786054772201</v>
      </c>
      <c r="F448" s="95">
        <v>0.13641504047432601</v>
      </c>
      <c r="G448" s="95">
        <v>9.1597919200509206E-2</v>
      </c>
      <c r="H448" s="95">
        <v>6.2571168422943704E-2</v>
      </c>
      <c r="I448" s="95">
        <v>4.6290608826445603E-2</v>
      </c>
      <c r="J448" s="97">
        <v>0.86677257070935099</v>
      </c>
    </row>
    <row r="449" spans="1:10">
      <c r="A449" s="94">
        <v>45644</v>
      </c>
      <c r="B449" s="95">
        <v>0.58459895931192496</v>
      </c>
      <c r="C449" s="95">
        <v>0.41695790418258399</v>
      </c>
      <c r="D449" s="95">
        <v>0.29394293201451299</v>
      </c>
      <c r="E449" s="95">
        <v>0.20345534242703001</v>
      </c>
      <c r="F449" s="95">
        <v>0.137822283251614</v>
      </c>
      <c r="G449" s="95">
        <v>9.1864856404364897E-2</v>
      </c>
      <c r="H449" s="95">
        <v>6.1832424785701598E-2</v>
      </c>
      <c r="I449" s="95">
        <v>4.4779260435757903E-2</v>
      </c>
      <c r="J449" s="97">
        <v>0.91491827556415795</v>
      </c>
    </row>
    <row r="450" spans="1:10">
      <c r="A450" s="94">
        <v>45643</v>
      </c>
      <c r="B450" s="95">
        <v>0.580274832684185</v>
      </c>
      <c r="C450" s="95">
        <v>0.41324996710273998</v>
      </c>
      <c r="D450" s="95">
        <v>0.29071110123515698</v>
      </c>
      <c r="E450" s="95">
        <v>0.20035272580757299</v>
      </c>
      <c r="F450" s="95">
        <v>0.13428966780123799</v>
      </c>
      <c r="G450" s="95">
        <v>8.7144452753686194E-2</v>
      </c>
      <c r="H450" s="95">
        <v>5.5012090071174302E-2</v>
      </c>
      <c r="I450" s="95">
        <v>3.4872777566180103E-2</v>
      </c>
      <c r="J450" s="97">
        <v>1.10658828163403</v>
      </c>
    </row>
    <row r="451" spans="1:10">
      <c r="A451" s="94">
        <v>45642</v>
      </c>
      <c r="B451" s="95">
        <v>0.59183720605016699</v>
      </c>
      <c r="C451" s="95">
        <v>0.41921229466784699</v>
      </c>
      <c r="D451" s="95">
        <v>0.29203761326676703</v>
      </c>
      <c r="E451" s="95">
        <v>0.19812891109952299</v>
      </c>
      <c r="F451" s="95">
        <v>0.12982327521572801</v>
      </c>
      <c r="G451" s="95">
        <v>8.2000222072615397E-2</v>
      </c>
      <c r="H451" s="95">
        <v>5.0975268915838902E-2</v>
      </c>
      <c r="I451" s="95">
        <v>3.3837201833281302E-2</v>
      </c>
      <c r="J451" s="97">
        <v>1.61955314176548</v>
      </c>
    </row>
    <row r="452" spans="1:10">
      <c r="A452" s="94">
        <v>45639</v>
      </c>
      <c r="B452" s="95">
        <v>0.60801563837922401</v>
      </c>
      <c r="C452" s="95">
        <v>0.43399008863244298</v>
      </c>
      <c r="D452" s="95">
        <v>0.305416427274875</v>
      </c>
      <c r="E452" s="95">
        <v>0.209880674259493</v>
      </c>
      <c r="F452" s="95">
        <v>0.13952558484767399</v>
      </c>
      <c r="G452" s="95">
        <v>8.9077998938968006E-2</v>
      </c>
      <c r="H452" s="95">
        <v>5.47634276070538E-2</v>
      </c>
      <c r="I452" s="95">
        <v>3.3670956190985799E-2</v>
      </c>
      <c r="J452" s="97">
        <v>1.31826287897635</v>
      </c>
    </row>
    <row r="453" spans="1:10">
      <c r="A453" s="94">
        <v>45638</v>
      </c>
      <c r="B453" s="95">
        <v>0.61585330113633896</v>
      </c>
      <c r="C453" s="95">
        <v>0.44206244877033202</v>
      </c>
      <c r="D453" s="95">
        <v>0.31367275342295498</v>
      </c>
      <c r="E453" s="95">
        <v>0.21826693505449199</v>
      </c>
      <c r="F453" s="95">
        <v>0.14798752262617099</v>
      </c>
      <c r="G453" s="95">
        <v>9.7564724280006399E-2</v>
      </c>
      <c r="H453" s="95">
        <v>6.3230424177375094E-2</v>
      </c>
      <c r="I453" s="95">
        <v>4.2081086963325402E-2</v>
      </c>
      <c r="J453" s="97">
        <v>0.88488540853061004</v>
      </c>
    </row>
    <row r="454" spans="1:10">
      <c r="A454" s="94">
        <v>45637</v>
      </c>
      <c r="B454" s="95">
        <v>0.60663287222929996</v>
      </c>
      <c r="C454" s="95">
        <v>0.431122043050778</v>
      </c>
      <c r="D454" s="95">
        <v>0.30130022723380001</v>
      </c>
      <c r="E454" s="95">
        <v>0.204811856278104</v>
      </c>
      <c r="F454" s="95">
        <v>0.13388408437736299</v>
      </c>
      <c r="G454" s="95">
        <v>8.3335552217295605E-2</v>
      </c>
      <c r="H454" s="95">
        <v>4.9467956653844E-2</v>
      </c>
      <c r="I454" s="95">
        <v>2.9404202708303E-2</v>
      </c>
      <c r="J454" s="97">
        <v>1.6766029239536899</v>
      </c>
    </row>
    <row r="455" spans="1:10">
      <c r="A455" s="94">
        <v>45636</v>
      </c>
      <c r="B455" s="95">
        <v>0.59162010175121105</v>
      </c>
      <c r="C455" s="95">
        <v>0.42162385996059998</v>
      </c>
      <c r="D455" s="95">
        <v>0.29582408898836898</v>
      </c>
      <c r="E455" s="95">
        <v>0.20196025700952999</v>
      </c>
      <c r="F455" s="95">
        <v>0.13224788431801501</v>
      </c>
      <c r="G455" s="95">
        <v>8.1461412690086499E-2</v>
      </c>
      <c r="H455" s="95">
        <v>4.5888667425341798E-2</v>
      </c>
      <c r="I455" s="95">
        <v>2.2725168185686099E-2</v>
      </c>
      <c r="J455" s="97">
        <v>1.56641601761689</v>
      </c>
    </row>
    <row r="456" spans="1:10">
      <c r="A456" s="94">
        <v>45635</v>
      </c>
      <c r="B456" s="95">
        <v>0.58033303722635399</v>
      </c>
      <c r="C456" s="95">
        <v>0.41237235544526102</v>
      </c>
      <c r="D456" s="95">
        <v>0.28825225235303198</v>
      </c>
      <c r="E456" s="95">
        <v>0.195842404559844</v>
      </c>
      <c r="F456" s="95">
        <v>0.12744198563241199</v>
      </c>
      <c r="G456" s="95">
        <v>7.7878634986717904E-2</v>
      </c>
      <c r="H456" s="95">
        <v>4.3470217673886799E-2</v>
      </c>
      <c r="I456" s="95">
        <v>2.14223503075303E-2</v>
      </c>
      <c r="J456" s="97">
        <v>1.6684140544103401</v>
      </c>
    </row>
    <row r="457" spans="1:10">
      <c r="A457" s="94">
        <v>45632</v>
      </c>
      <c r="B457" s="95">
        <v>0.57729728312593598</v>
      </c>
      <c r="C457" s="95">
        <v>0.40926165576468099</v>
      </c>
      <c r="D457" s="95">
        <v>0.28520647746300598</v>
      </c>
      <c r="E457" s="95">
        <v>0.19282595578489201</v>
      </c>
      <c r="F457" s="95">
        <v>0.12425164305410499</v>
      </c>
      <c r="G457" s="95">
        <v>7.4151668499135001E-2</v>
      </c>
      <c r="H457" s="95">
        <v>3.8702647436215099E-2</v>
      </c>
      <c r="I457" s="95">
        <v>1.5003607340727801E-2</v>
      </c>
      <c r="J457" s="97">
        <v>1.8351595677398</v>
      </c>
    </row>
    <row r="458" spans="1:10">
      <c r="A458" s="94">
        <v>45631</v>
      </c>
      <c r="B458" s="95">
        <v>0.56933276052701198</v>
      </c>
      <c r="C458" s="95">
        <v>0.40108985466265001</v>
      </c>
      <c r="D458" s="95">
        <v>0.27727468589640197</v>
      </c>
      <c r="E458" s="95">
        <v>0.18567136599558501</v>
      </c>
      <c r="F458" s="95">
        <v>0.118474476211992</v>
      </c>
      <c r="G458" s="95">
        <v>7.0370274473407102E-2</v>
      </c>
      <c r="H458" s="95">
        <v>3.7492377594650503E-2</v>
      </c>
      <c r="I458" s="95">
        <v>1.6825833814544802E-2</v>
      </c>
      <c r="J458" s="97">
        <v>2.0162866736209</v>
      </c>
    </row>
    <row r="459" spans="1:10">
      <c r="A459" s="94">
        <v>45630</v>
      </c>
      <c r="B459" s="95">
        <v>0.56258173968851599</v>
      </c>
      <c r="C459" s="95">
        <v>0.39397237692864201</v>
      </c>
      <c r="D459" s="95">
        <v>0.270189435330078</v>
      </c>
      <c r="E459" s="95">
        <v>0.178997614628706</v>
      </c>
      <c r="F459" s="95">
        <v>0.112558725971908</v>
      </c>
      <c r="G459" s="95">
        <v>6.5499682736291198E-2</v>
      </c>
      <c r="H459" s="95">
        <v>3.3862194105939603E-2</v>
      </c>
      <c r="I459" s="95">
        <v>1.4509454577629199E-2</v>
      </c>
      <c r="J459" s="97">
        <v>2.2535991693130502</v>
      </c>
    </row>
    <row r="460" spans="1:10">
      <c r="A460" s="94">
        <v>45629</v>
      </c>
      <c r="B460" s="95">
        <v>0.56939287832992302</v>
      </c>
      <c r="C460" s="95">
        <v>0.40059512633272198</v>
      </c>
      <c r="D460" s="95">
        <v>0.27657731909441302</v>
      </c>
      <c r="E460" s="95">
        <v>0.185050178401096</v>
      </c>
      <c r="F460" s="95">
        <v>0.118139756801328</v>
      </c>
      <c r="G460" s="95">
        <v>7.0458258985605302E-2</v>
      </c>
      <c r="H460" s="95">
        <v>3.8057160112460103E-2</v>
      </c>
      <c r="I460" s="95">
        <v>1.7835088033367301E-2</v>
      </c>
      <c r="J460" s="97">
        <v>2.0148902745878399</v>
      </c>
    </row>
    <row r="461" spans="1:10">
      <c r="A461" s="94">
        <v>45628</v>
      </c>
      <c r="B461" s="95">
        <v>0.56729292355069805</v>
      </c>
      <c r="C461" s="95">
        <v>0.39947259441773503</v>
      </c>
      <c r="D461" s="95">
        <v>0.27597923276708702</v>
      </c>
      <c r="E461" s="95">
        <v>0.184573346048513</v>
      </c>
      <c r="F461" s="95">
        <v>0.117425776905819</v>
      </c>
      <c r="G461" s="95">
        <v>6.9206540663553501E-2</v>
      </c>
      <c r="H461" s="95">
        <v>3.6047921598362398E-2</v>
      </c>
      <c r="I461" s="95">
        <v>1.4954447936824799E-2</v>
      </c>
      <c r="J461" s="97">
        <v>2.0563839477724</v>
      </c>
    </row>
    <row r="462" spans="1:10">
      <c r="A462" s="94">
        <v>45625</v>
      </c>
      <c r="B462" s="95">
        <v>0.55785404376987602</v>
      </c>
      <c r="C462" s="95">
        <v>0.39151956333363502</v>
      </c>
      <c r="D462" s="95">
        <v>0.26919800851230202</v>
      </c>
      <c r="E462" s="95">
        <v>0.17883186028065801</v>
      </c>
      <c r="F462" s="95">
        <v>0.11273459191589701</v>
      </c>
      <c r="G462" s="95">
        <v>6.5688893925057695E-2</v>
      </c>
      <c r="H462" s="95">
        <v>3.39080423023441E-2</v>
      </c>
      <c r="I462" s="95">
        <v>1.44391358007167E-2</v>
      </c>
      <c r="J462" s="97">
        <v>2.18644123402539</v>
      </c>
    </row>
    <row r="463" spans="1:10">
      <c r="A463" s="94">
        <v>45624</v>
      </c>
      <c r="B463" s="95">
        <v>0.55095234480019095</v>
      </c>
      <c r="C463" s="95">
        <v>0.38664608343947299</v>
      </c>
      <c r="D463" s="95">
        <v>0.26583123291708499</v>
      </c>
      <c r="E463" s="95">
        <v>0.17650104128904501</v>
      </c>
      <c r="F463" s="95">
        <v>0.11098541226543999</v>
      </c>
      <c r="G463" s="95">
        <v>6.4074319870684293E-2</v>
      </c>
      <c r="H463" s="95">
        <v>3.1997754849023501E-2</v>
      </c>
      <c r="I463" s="95">
        <v>1.1842511044370001E-2</v>
      </c>
      <c r="J463" s="97">
        <v>2.1930204193102401</v>
      </c>
    </row>
    <row r="464" spans="1:10">
      <c r="A464" s="94">
        <v>45623</v>
      </c>
      <c r="B464" s="95">
        <v>0.54929636927190895</v>
      </c>
      <c r="C464" s="95">
        <v>0.38708122670606798</v>
      </c>
      <c r="D464" s="95">
        <v>0.26738254659379901</v>
      </c>
      <c r="E464" s="95">
        <v>0.17836682705707699</v>
      </c>
      <c r="F464" s="95">
        <v>0.11250003681484699</v>
      </c>
      <c r="G464" s="95">
        <v>6.4704891519407698E-2</v>
      </c>
      <c r="H464" s="95">
        <v>3.1357940382036903E-2</v>
      </c>
      <c r="I464" s="95">
        <v>9.7109991460737604E-3</v>
      </c>
      <c r="J464" s="97">
        <v>2.11912364820521</v>
      </c>
    </row>
    <row r="465" spans="1:10">
      <c r="A465" s="94">
        <v>45622</v>
      </c>
      <c r="B465" s="95">
        <v>0.54604227075920297</v>
      </c>
      <c r="C465" s="95">
        <v>0.38544860807234299</v>
      </c>
      <c r="D465" s="95">
        <v>0.26731001448294101</v>
      </c>
      <c r="E465" s="95">
        <v>0.17984047459043601</v>
      </c>
      <c r="F465" s="95">
        <v>0.11552150992985399</v>
      </c>
      <c r="G465" s="95">
        <v>6.9265327052824704E-2</v>
      </c>
      <c r="H465" s="95">
        <v>3.7415252784824299E-2</v>
      </c>
      <c r="I465" s="95">
        <v>1.71707786612873E-2</v>
      </c>
      <c r="J465" s="97">
        <v>1.81334973116159</v>
      </c>
    </row>
    <row r="466" spans="1:10">
      <c r="A466" s="94">
        <v>45621</v>
      </c>
      <c r="B466" s="95">
        <v>0.54393488726110795</v>
      </c>
      <c r="C466" s="95">
        <v>0.38184814716138399</v>
      </c>
      <c r="D466" s="95">
        <v>0.26241259459384902</v>
      </c>
      <c r="E466" s="95">
        <v>0.173831967593125</v>
      </c>
      <c r="F466" s="95">
        <v>0.108603077126149</v>
      </c>
      <c r="G466" s="95">
        <v>6.16689438576856E-2</v>
      </c>
      <c r="H466" s="95">
        <v>2.94109060824994E-2</v>
      </c>
      <c r="I466" s="95">
        <v>9.0654155193174903E-3</v>
      </c>
      <c r="J466" s="97">
        <v>2.26032201707753</v>
      </c>
    </row>
    <row r="467" spans="1:10">
      <c r="A467" s="94">
        <v>45618</v>
      </c>
      <c r="B467" s="95">
        <v>0.54318658959287203</v>
      </c>
      <c r="C467" s="95">
        <v>0.38145686845834098</v>
      </c>
      <c r="D467" s="95">
        <v>0.26246701633438901</v>
      </c>
      <c r="E467" s="95">
        <v>0.17443844237119599</v>
      </c>
      <c r="F467" s="95">
        <v>0.1098801990874</v>
      </c>
      <c r="G467" s="95">
        <v>6.3739997549164304E-2</v>
      </c>
      <c r="H467" s="95">
        <v>3.2393896389092597E-2</v>
      </c>
      <c r="I467" s="95">
        <v>1.3061130105852499E-2</v>
      </c>
      <c r="J467" s="97">
        <v>2.13533090797945</v>
      </c>
    </row>
    <row r="468" spans="1:10">
      <c r="A468" s="94">
        <v>45617</v>
      </c>
      <c r="B468" s="95">
        <v>0.54507880462194502</v>
      </c>
      <c r="C468" s="95">
        <v>0.38278565926768798</v>
      </c>
      <c r="D468" s="95">
        <v>0.26332582275864502</v>
      </c>
      <c r="E468" s="95">
        <v>0.17488916286030401</v>
      </c>
      <c r="F468" s="95">
        <v>0.10996026700728501</v>
      </c>
      <c r="G468" s="95">
        <v>6.3464072517268794E-2</v>
      </c>
      <c r="H468" s="95">
        <v>3.1752579940691597E-2</v>
      </c>
      <c r="I468" s="95">
        <v>1.2018526310111299E-2</v>
      </c>
      <c r="J468" s="97">
        <v>2.1702644372037199</v>
      </c>
    </row>
    <row r="469" spans="1:10">
      <c r="A469" s="94">
        <v>45616</v>
      </c>
      <c r="B469" s="95">
        <v>0.54264279516064895</v>
      </c>
      <c r="C469" s="95">
        <v>0.38161753687752398</v>
      </c>
      <c r="D469" s="95">
        <v>0.26309842327598199</v>
      </c>
      <c r="E469" s="95">
        <v>0.17531443181918299</v>
      </c>
      <c r="F469" s="95">
        <v>0.110767321733867</v>
      </c>
      <c r="G469" s="95">
        <v>6.4392158776407998E-2</v>
      </c>
      <c r="H469" s="95">
        <v>3.25547197399043E-2</v>
      </c>
      <c r="I469" s="95">
        <v>1.2473049718108E-2</v>
      </c>
      <c r="J469" s="97">
        <v>2.0781889904123498</v>
      </c>
    </row>
    <row r="470" spans="1:10">
      <c r="A470" s="94">
        <v>45615</v>
      </c>
      <c r="B470" s="95">
        <v>0.53493193188702803</v>
      </c>
      <c r="C470" s="95">
        <v>0.37382805555734</v>
      </c>
      <c r="D470" s="95">
        <v>0.25538547387988098</v>
      </c>
      <c r="E470" s="95">
        <v>0.16788243704748201</v>
      </c>
      <c r="F470" s="95">
        <v>0.1038631361655</v>
      </c>
      <c r="G470" s="95">
        <v>5.8292006899293099E-2</v>
      </c>
      <c r="H470" s="95">
        <v>2.7543723263528899E-2</v>
      </c>
      <c r="I470" s="95">
        <v>8.8178637581603995E-3</v>
      </c>
      <c r="J470" s="97">
        <v>2.38296007744407</v>
      </c>
    </row>
    <row r="471" spans="1:10">
      <c r="A471" s="94">
        <v>45614</v>
      </c>
      <c r="B471" s="95">
        <v>0.52852638188185397</v>
      </c>
      <c r="C471" s="95">
        <v>0.36823378715918098</v>
      </c>
      <c r="D471" s="95">
        <v>0.25058739569161298</v>
      </c>
      <c r="E471" s="95">
        <v>0.16393665491767301</v>
      </c>
      <c r="F471" s="95">
        <v>0.100881885925016</v>
      </c>
      <c r="G471" s="95">
        <v>5.6431344800963602E-2</v>
      </c>
      <c r="H471" s="95">
        <v>2.6990121706721801E-2</v>
      </c>
      <c r="I471" s="95">
        <v>9.7718772125638901E-3</v>
      </c>
      <c r="J471" s="97">
        <v>2.4411811920790298</v>
      </c>
    </row>
    <row r="472" spans="1:10">
      <c r="A472" s="94">
        <v>45611</v>
      </c>
      <c r="B472" s="95">
        <v>0.53986921381959097</v>
      </c>
      <c r="C472" s="95">
        <v>0.379290807586671</v>
      </c>
      <c r="D472" s="95">
        <v>0.26106555694890998</v>
      </c>
      <c r="E472" s="95">
        <v>0.173459757887619</v>
      </c>
      <c r="F472" s="95">
        <v>0.10900735905474</v>
      </c>
      <c r="G472" s="95">
        <v>6.2677663267042397E-2</v>
      </c>
      <c r="H472" s="95">
        <v>3.0876782683130599E-2</v>
      </c>
      <c r="I472" s="95">
        <v>1.0870603263513001E-2</v>
      </c>
      <c r="J472" s="97">
        <v>2.1525419419714602</v>
      </c>
    </row>
    <row r="473" spans="1:10">
      <c r="A473" s="94">
        <v>45610</v>
      </c>
      <c r="B473" s="95">
        <v>0.54125118447670395</v>
      </c>
      <c r="C473" s="95">
        <v>0.37953590185671099</v>
      </c>
      <c r="D473" s="95">
        <v>0.26038523111876399</v>
      </c>
      <c r="E473" s="95">
        <v>0.17203264633754101</v>
      </c>
      <c r="F473" s="95">
        <v>0.10699875000662901</v>
      </c>
      <c r="G473" s="95">
        <v>6.0248819566696803E-2</v>
      </c>
      <c r="H473" s="95">
        <v>2.8187166349226501E-2</v>
      </c>
      <c r="I473" s="95">
        <v>8.0746198972398899E-3</v>
      </c>
      <c r="J473" s="97">
        <v>2.3193865552753001</v>
      </c>
    </row>
    <row r="474" spans="1:10">
      <c r="A474" s="94">
        <v>45609</v>
      </c>
      <c r="B474" s="95">
        <v>0.550229497974971</v>
      </c>
      <c r="C474" s="95">
        <v>0.386627551509443</v>
      </c>
      <c r="D474" s="95">
        <v>0.26573844154558202</v>
      </c>
      <c r="E474" s="95">
        <v>0.175687619541393</v>
      </c>
      <c r="F474" s="95">
        <v>0.108923979981795</v>
      </c>
      <c r="G474" s="95">
        <v>6.0367290349445803E-2</v>
      </c>
      <c r="H474" s="95">
        <v>2.6398836922184501E-2</v>
      </c>
      <c r="I474" s="95">
        <v>4.27788427242625E-3</v>
      </c>
      <c r="J474" s="97">
        <v>2.3945240790995901</v>
      </c>
    </row>
    <row r="475" spans="1:10">
      <c r="A475" s="94">
        <v>45608</v>
      </c>
      <c r="B475" s="95">
        <v>0.55850954549294196</v>
      </c>
      <c r="C475" s="95">
        <v>0.39796758224523499</v>
      </c>
      <c r="D475" s="95">
        <v>0.27914267820059702</v>
      </c>
      <c r="E475" s="95">
        <v>0.19018676598842299</v>
      </c>
      <c r="F475" s="95">
        <v>0.123533470345924</v>
      </c>
      <c r="G475" s="95">
        <v>7.4083128805398399E-2</v>
      </c>
      <c r="H475" s="95">
        <v>3.82222934977429E-2</v>
      </c>
      <c r="I475" s="95">
        <v>1.3262893168350399E-2</v>
      </c>
      <c r="J475" s="97">
        <v>1.6037868754373901</v>
      </c>
    </row>
    <row r="476" spans="1:10">
      <c r="A476" s="94">
        <v>45607</v>
      </c>
      <c r="B476" s="95">
        <v>0.56248603037761402</v>
      </c>
      <c r="C476" s="95">
        <v>0.40101530783370598</v>
      </c>
      <c r="D476" s="95">
        <v>0.28141775896866</v>
      </c>
      <c r="E476" s="95">
        <v>0.19178709441462</v>
      </c>
      <c r="F476" s="95">
        <v>0.12452098334525701</v>
      </c>
      <c r="G476" s="95">
        <v>7.4498536539735705E-2</v>
      </c>
      <c r="H476" s="95">
        <v>3.8096064456641002E-2</v>
      </c>
      <c r="I476" s="95">
        <v>1.26241890480476E-2</v>
      </c>
      <c r="J476" s="97">
        <v>1.61878961390724</v>
      </c>
    </row>
    <row r="477" spans="1:10">
      <c r="A477" s="94">
        <v>45604</v>
      </c>
      <c r="B477" s="95">
        <v>0.54813877915871101</v>
      </c>
      <c r="C477" s="95">
        <v>0.38625130951737402</v>
      </c>
      <c r="D477" s="95">
        <v>0.26677403070716199</v>
      </c>
      <c r="E477" s="95">
        <v>0.17788206936741499</v>
      </c>
      <c r="F477" s="95">
        <v>0.112041529020678</v>
      </c>
      <c r="G477" s="95">
        <v>6.4170823184584294E-2</v>
      </c>
      <c r="H477" s="95">
        <v>3.06407627218192E-2</v>
      </c>
      <c r="I477" s="95">
        <v>8.69856744402186E-3</v>
      </c>
      <c r="J477" s="97">
        <v>2.1345486332902399</v>
      </c>
    </row>
    <row r="478" spans="1:10">
      <c r="A478" s="94">
        <v>45603</v>
      </c>
      <c r="B478" s="95">
        <v>0.54974491404319603</v>
      </c>
      <c r="C478" s="95">
        <v>0.387890694629486</v>
      </c>
      <c r="D478" s="95">
        <v>0.268342751650753</v>
      </c>
      <c r="E478" s="95">
        <v>0.179251178162942</v>
      </c>
      <c r="F478" s="95">
        <v>0.11306566116312899</v>
      </c>
      <c r="G478" s="95">
        <v>6.4701655254661497E-2</v>
      </c>
      <c r="H478" s="95">
        <v>3.05455681189532E-2</v>
      </c>
      <c r="I478" s="95">
        <v>7.8828941001889401E-3</v>
      </c>
      <c r="J478" s="97">
        <v>2.1105714662247599</v>
      </c>
    </row>
    <row r="479" spans="1:10">
      <c r="A479" s="94">
        <v>45602</v>
      </c>
      <c r="B479" s="95">
        <v>0.54552799575796795</v>
      </c>
      <c r="C479" s="95">
        <v>0.38682215401956999</v>
      </c>
      <c r="D479" s="95">
        <v>0.26973286487044501</v>
      </c>
      <c r="E479" s="95">
        <v>0.18254051883387301</v>
      </c>
      <c r="F479" s="95">
        <v>0.117762500566088</v>
      </c>
      <c r="G479" s="95">
        <v>7.0347831149650306E-2</v>
      </c>
      <c r="H479" s="95">
        <v>3.6699618794479902E-2</v>
      </c>
      <c r="I479" s="95">
        <v>1.41148252135243E-2</v>
      </c>
      <c r="J479" s="97">
        <v>1.7103931869133899</v>
      </c>
    </row>
    <row r="480" spans="1:10">
      <c r="A480" s="94">
        <v>45601</v>
      </c>
      <c r="B480" s="95">
        <v>0.545053421080543</v>
      </c>
      <c r="C480" s="95">
        <v>0.385536121520483</v>
      </c>
      <c r="D480" s="95">
        <v>0.26779232784790502</v>
      </c>
      <c r="E480" s="95">
        <v>0.18008133590542999</v>
      </c>
      <c r="F480" s="95">
        <v>0.114912329148634</v>
      </c>
      <c r="G480" s="95">
        <v>6.7232220464018499E-2</v>
      </c>
      <c r="H480" s="95">
        <v>3.3443534780833201E-2</v>
      </c>
      <c r="I480" s="95">
        <v>1.08408046015873E-2</v>
      </c>
      <c r="J480" s="97">
        <v>1.89838347753179</v>
      </c>
    </row>
    <row r="481" spans="1:10">
      <c r="A481" s="94">
        <v>45600</v>
      </c>
      <c r="B481" s="95">
        <v>0.53766435015450298</v>
      </c>
      <c r="C481" s="95">
        <v>0.37810497116078101</v>
      </c>
      <c r="D481" s="95">
        <v>0.26062792746108798</v>
      </c>
      <c r="E481" s="95">
        <v>0.17352043633328601</v>
      </c>
      <c r="F481" s="95">
        <v>0.109313355008497</v>
      </c>
      <c r="G481" s="95">
        <v>6.29597026256834E-2</v>
      </c>
      <c r="H481" s="95">
        <v>3.0844298339431201E-2</v>
      </c>
      <c r="I481" s="95">
        <v>1.0214009360024E-2</v>
      </c>
      <c r="J481" s="97">
        <v>2.1000608722046601</v>
      </c>
    </row>
    <row r="482" spans="1:10">
      <c r="A482" s="94">
        <v>45597</v>
      </c>
      <c r="B482" s="95">
        <v>0.53622018281078099</v>
      </c>
      <c r="C482" s="95">
        <v>0.37725783396718499</v>
      </c>
      <c r="D482" s="95">
        <v>0.26012570400509599</v>
      </c>
      <c r="E482" s="95">
        <v>0.173135313976501</v>
      </c>
      <c r="F482" s="95">
        <v>0.108830677620061</v>
      </c>
      <c r="G482" s="95">
        <v>6.2176555388796899E-2</v>
      </c>
      <c r="H482" s="95">
        <v>2.95748257652244E-2</v>
      </c>
      <c r="I482" s="95">
        <v>8.2992923638369707E-3</v>
      </c>
      <c r="J482" s="97">
        <v>2.1232174382486502</v>
      </c>
    </row>
    <row r="483" spans="1:10">
      <c r="A483" s="94">
        <v>45596</v>
      </c>
      <c r="B483" s="95">
        <v>0.53561443717236601</v>
      </c>
      <c r="C483" s="95">
        <v>0.37701328228833297</v>
      </c>
      <c r="D483" s="95">
        <v>0.26008547021417699</v>
      </c>
      <c r="E483" s="95">
        <v>0.173161101015958</v>
      </c>
      <c r="F483" s="95">
        <v>0.108797325067993</v>
      </c>
      <c r="G483" s="95">
        <v>6.1972643696110302E-2</v>
      </c>
      <c r="H483" s="95">
        <v>2.91072515415771E-2</v>
      </c>
      <c r="I483" s="95">
        <v>7.5002093011195996E-3</v>
      </c>
      <c r="J483" s="97">
        <v>2.1245410039095201</v>
      </c>
    </row>
    <row r="484" spans="1:10">
      <c r="A484" s="94">
        <v>45595</v>
      </c>
      <c r="B484" s="95">
        <v>0.53050645544832697</v>
      </c>
      <c r="C484" s="95">
        <v>0.37424254875220497</v>
      </c>
      <c r="D484" s="95">
        <v>0.25915662837493703</v>
      </c>
      <c r="E484" s="95">
        <v>0.173671445772802</v>
      </c>
      <c r="F484" s="95">
        <v>0.11039380729208099</v>
      </c>
      <c r="G484" s="95">
        <v>6.4330551841945596E-2</v>
      </c>
      <c r="H484" s="95">
        <v>3.1922481308290999E-2</v>
      </c>
      <c r="I484" s="95">
        <v>1.0490764995788099E-2</v>
      </c>
      <c r="J484" s="97">
        <v>1.9184506895387301</v>
      </c>
    </row>
    <row r="485" spans="1:10">
      <c r="A485" s="94">
        <v>45594</v>
      </c>
      <c r="B485" s="95">
        <v>0.53303316124272104</v>
      </c>
      <c r="C485" s="95">
        <v>0.37502988758042799</v>
      </c>
      <c r="D485" s="95">
        <v>0.25874668589931299</v>
      </c>
      <c r="E485" s="95">
        <v>0.17253507912107799</v>
      </c>
      <c r="F485" s="95">
        <v>0.108960857718245</v>
      </c>
      <c r="G485" s="95">
        <v>6.2998585134070098E-2</v>
      </c>
      <c r="H485" s="95">
        <v>3.1051505798046199E-2</v>
      </c>
      <c r="I485" s="95">
        <v>1.0388792041674E-2</v>
      </c>
      <c r="J485" s="97">
        <v>2.0412485231411401</v>
      </c>
    </row>
    <row r="486" spans="1:10">
      <c r="A486" s="94">
        <v>45593</v>
      </c>
      <c r="B486" s="95">
        <v>0.54552910903877505</v>
      </c>
      <c r="C486" s="95">
        <v>0.38673210516086798</v>
      </c>
      <c r="D486" s="95">
        <v>0.26958216993680201</v>
      </c>
      <c r="E486" s="95">
        <v>0.182353083565302</v>
      </c>
      <c r="F486" s="95">
        <v>0.117560442975325</v>
      </c>
      <c r="G486" s="95">
        <v>7.0155564948328003E-2</v>
      </c>
      <c r="H486" s="95">
        <v>3.6547648817781102E-2</v>
      </c>
      <c r="I486" s="95">
        <v>1.4043264180860699E-2</v>
      </c>
      <c r="J486" s="97">
        <v>1.7230641993075599</v>
      </c>
    </row>
    <row r="487" spans="1:10">
      <c r="A487" s="94">
        <v>45590</v>
      </c>
      <c r="B487" s="95">
        <v>0.54211886171090495</v>
      </c>
      <c r="C487" s="95">
        <v>0.384583532006257</v>
      </c>
      <c r="D487" s="95">
        <v>0.26835378531932502</v>
      </c>
      <c r="E487" s="95">
        <v>0.181759807063682</v>
      </c>
      <c r="F487" s="95">
        <v>0.11734858412980299</v>
      </c>
      <c r="G487" s="95">
        <v>7.0091394044894603E-2</v>
      </c>
      <c r="H487" s="95">
        <v>3.6414403968671703E-2</v>
      </c>
      <c r="I487" s="95">
        <v>1.36437198783267E-2</v>
      </c>
      <c r="J487" s="97">
        <v>1.6828308529859599</v>
      </c>
    </row>
    <row r="488" spans="1:10">
      <c r="A488" s="94">
        <v>45589</v>
      </c>
      <c r="B488" s="95">
        <v>0.52970561897620005</v>
      </c>
      <c r="C488" s="95">
        <v>0.37398082225192802</v>
      </c>
      <c r="D488" s="95">
        <v>0.25939554039926999</v>
      </c>
      <c r="E488" s="95">
        <v>0.174373766523929</v>
      </c>
      <c r="F488" s="95">
        <v>0.111510290418084</v>
      </c>
      <c r="G488" s="95">
        <v>6.5788957086330493E-2</v>
      </c>
      <c r="H488" s="95">
        <v>3.3618631940385002E-2</v>
      </c>
      <c r="I488" s="95">
        <v>1.22822723866558E-2</v>
      </c>
      <c r="J488" s="97">
        <v>1.81874797815502</v>
      </c>
    </row>
    <row r="489" spans="1:10">
      <c r="A489" s="94">
        <v>45588</v>
      </c>
      <c r="B489" s="95">
        <v>0.54261343006120699</v>
      </c>
      <c r="C489" s="95">
        <v>0.38776350730790199</v>
      </c>
      <c r="D489" s="95">
        <v>0.27352115132092097</v>
      </c>
      <c r="E489" s="95">
        <v>0.18832438566300699</v>
      </c>
      <c r="F489" s="95">
        <v>0.124779384042474</v>
      </c>
      <c r="G489" s="95">
        <v>7.78944960960814E-2</v>
      </c>
      <c r="H489" s="95">
        <v>4.4127124738273703E-2</v>
      </c>
      <c r="I489" s="95">
        <v>2.08393367651655E-2</v>
      </c>
      <c r="J489" s="97">
        <v>1.19811916179863</v>
      </c>
    </row>
    <row r="490" spans="1:10">
      <c r="A490" s="94">
        <v>45587</v>
      </c>
      <c r="B490" s="95">
        <v>0.53387977444984602</v>
      </c>
      <c r="C490" s="95">
        <v>0.38189131218590999</v>
      </c>
      <c r="D490" s="95">
        <v>0.26991446135887798</v>
      </c>
      <c r="E490" s="95">
        <v>0.18651983723559301</v>
      </c>
      <c r="F490" s="95">
        <v>0.12438899258425599</v>
      </c>
      <c r="G490" s="95">
        <v>7.8573927567789206E-2</v>
      </c>
      <c r="H490" s="95">
        <v>4.5558771494401198E-2</v>
      </c>
      <c r="I490" s="95">
        <v>2.2724801674193201E-2</v>
      </c>
      <c r="J490" s="97">
        <v>1.0568238095182401</v>
      </c>
    </row>
    <row r="491" spans="1:10">
      <c r="A491" s="94">
        <v>45586</v>
      </c>
      <c r="B491" s="95">
        <v>0.53127702473108496</v>
      </c>
      <c r="C491" s="95">
        <v>0.37967403390772803</v>
      </c>
      <c r="D491" s="95">
        <v>0.268155676599868</v>
      </c>
      <c r="E491" s="95">
        <v>0.185301050793578</v>
      </c>
      <c r="F491" s="95">
        <v>0.123793762305515</v>
      </c>
      <c r="G491" s="95">
        <v>7.8681189063076307E-2</v>
      </c>
      <c r="H491" s="95">
        <v>4.6435894253466801E-2</v>
      </c>
      <c r="I491" s="95">
        <v>2.4420738923229799E-2</v>
      </c>
      <c r="J491" s="97">
        <v>1.02840759944185</v>
      </c>
    </row>
    <row r="492" spans="1:10">
      <c r="A492" s="94">
        <v>45583</v>
      </c>
      <c r="B492" s="95">
        <v>0.51889541865838196</v>
      </c>
      <c r="C492" s="95">
        <v>0.36997331705741099</v>
      </c>
      <c r="D492" s="95">
        <v>0.26056272589839002</v>
      </c>
      <c r="E492" s="95">
        <v>0.17939133780966701</v>
      </c>
      <c r="F492" s="95">
        <v>0.119235344259986</v>
      </c>
      <c r="G492" s="95">
        <v>7.5203779816448602E-2</v>
      </c>
      <c r="H492" s="95">
        <v>4.3813870306305298E-2</v>
      </c>
      <c r="I492" s="95">
        <v>2.2464313635397599E-2</v>
      </c>
      <c r="J492" s="97">
        <v>1.1046018689208501</v>
      </c>
    </row>
    <row r="493" spans="1:10">
      <c r="A493" s="94">
        <v>45582</v>
      </c>
      <c r="B493" s="95">
        <v>0.51429433599431695</v>
      </c>
      <c r="C493" s="95">
        <v>0.367168574364996</v>
      </c>
      <c r="D493" s="95">
        <v>0.25908524915602599</v>
      </c>
      <c r="E493" s="95">
        <v>0.178864155892481</v>
      </c>
      <c r="F493" s="95">
        <v>0.119336851362829</v>
      </c>
      <c r="G493" s="95">
        <v>7.5649204172763204E-2</v>
      </c>
      <c r="H493" s="95">
        <v>4.4347235026368198E-2</v>
      </c>
      <c r="I493" s="95">
        <v>2.2856749137982899E-2</v>
      </c>
      <c r="J493" s="97">
        <v>1.02057732151838</v>
      </c>
    </row>
    <row r="494" spans="1:10">
      <c r="A494" s="94">
        <v>45581</v>
      </c>
      <c r="B494" s="95">
        <v>0.50968573013593399</v>
      </c>
      <c r="C494" s="95">
        <v>0.364030515586521</v>
      </c>
      <c r="D494" s="95">
        <v>0.25699351567721002</v>
      </c>
      <c r="E494" s="95">
        <v>0.17748163010088699</v>
      </c>
      <c r="F494" s="95">
        <v>0.11838175909295</v>
      </c>
      <c r="G494" s="95">
        <v>7.4879358311031402E-2</v>
      </c>
      <c r="H494" s="95">
        <v>4.3553252501854198E-2</v>
      </c>
      <c r="I494" s="95">
        <v>2.18604277318745E-2</v>
      </c>
      <c r="J494" s="97">
        <v>1.01149987456549</v>
      </c>
    </row>
    <row r="495" spans="1:10">
      <c r="A495" s="94">
        <v>45580</v>
      </c>
      <c r="B495" s="95">
        <v>0.502705929328634</v>
      </c>
      <c r="C495" s="95">
        <v>0.35581609958544502</v>
      </c>
      <c r="D495" s="95">
        <v>0.24804717191864201</v>
      </c>
      <c r="E495" s="95">
        <v>0.16824609233464299</v>
      </c>
      <c r="F495" s="95">
        <v>0.109258588686991</v>
      </c>
      <c r="G495" s="95">
        <v>6.6232374238342995E-2</v>
      </c>
      <c r="H495" s="95">
        <v>3.5702996036229999E-2</v>
      </c>
      <c r="I495" s="95">
        <v>1.5073761973535899E-2</v>
      </c>
      <c r="J495" s="97">
        <v>1.4764997272329701</v>
      </c>
    </row>
    <row r="496" spans="1:10">
      <c r="A496" s="94">
        <v>45579</v>
      </c>
      <c r="B496" s="95">
        <v>0.50079969403780999</v>
      </c>
      <c r="C496" s="95">
        <v>0.355859607233596</v>
      </c>
      <c r="D496" s="95">
        <v>0.249276367802194</v>
      </c>
      <c r="E496" s="95">
        <v>0.17001369720326101</v>
      </c>
      <c r="F496" s="95">
        <v>0.110991826283621</v>
      </c>
      <c r="G496" s="95">
        <v>6.7416222925272801E-2</v>
      </c>
      <c r="H496" s="95">
        <v>3.5878197448400297E-2</v>
      </c>
      <c r="I496" s="95">
        <v>1.38433154710722E-2</v>
      </c>
      <c r="J496" s="97">
        <v>1.3646357617475899</v>
      </c>
    </row>
    <row r="497" spans="1:10">
      <c r="A497" s="94">
        <v>45576</v>
      </c>
      <c r="B497" s="95">
        <v>0.48633286358558098</v>
      </c>
      <c r="C497" s="95">
        <v>0.34110807988785202</v>
      </c>
      <c r="D497" s="95">
        <v>0.23462625637524501</v>
      </c>
      <c r="E497" s="95">
        <v>0.155854548352484</v>
      </c>
      <c r="F497" s="95">
        <v>9.7715268567264799E-2</v>
      </c>
      <c r="G497" s="95">
        <v>5.5406577035181398E-2</v>
      </c>
      <c r="H497" s="95">
        <v>2.5497646895789899E-2</v>
      </c>
      <c r="I497" s="95">
        <v>5.4139175741651996E-3</v>
      </c>
      <c r="J497" s="97">
        <v>1.9597859620358</v>
      </c>
    </row>
    <row r="498" spans="1:10">
      <c r="A498" s="94">
        <v>45575</v>
      </c>
      <c r="B498" s="95">
        <v>0.49534637101943602</v>
      </c>
      <c r="C498" s="95">
        <v>0.34825511927983299</v>
      </c>
      <c r="D498" s="95">
        <v>0.240061891931274</v>
      </c>
      <c r="E498" s="95">
        <v>0.159657498883024</v>
      </c>
      <c r="F498" s="95">
        <v>9.9936321847557005E-2</v>
      </c>
      <c r="G498" s="95">
        <v>5.6105554158726902E-2</v>
      </c>
      <c r="H498" s="95">
        <v>2.47737746585883E-2</v>
      </c>
      <c r="I498" s="95">
        <v>3.4307619004603201E-3</v>
      </c>
      <c r="J498" s="97">
        <v>2.00946241180799</v>
      </c>
    </row>
    <row r="499" spans="1:10">
      <c r="A499" s="94">
        <v>45574</v>
      </c>
      <c r="B499" s="95">
        <v>0.49167877937355597</v>
      </c>
      <c r="C499" s="95">
        <v>0.34531296901904002</v>
      </c>
      <c r="D499" s="95">
        <v>0.23777992626795799</v>
      </c>
      <c r="E499" s="95">
        <v>0.15801066225559501</v>
      </c>
      <c r="F499" s="95">
        <v>9.8924434768958597E-2</v>
      </c>
      <c r="G499" s="95">
        <v>5.5742786085379102E-2</v>
      </c>
      <c r="H499" s="95">
        <v>2.5080492696005499E-2</v>
      </c>
      <c r="I499" s="95">
        <v>4.4266995887616203E-3</v>
      </c>
      <c r="J499" s="97">
        <v>1.99655283650204</v>
      </c>
    </row>
    <row r="500" spans="1:10">
      <c r="A500" s="94">
        <v>45573</v>
      </c>
      <c r="B500" s="95">
        <v>0.51888192438390501</v>
      </c>
      <c r="C500" s="95">
        <v>0.36725837438639503</v>
      </c>
      <c r="D500" s="95">
        <v>0.25515202610728399</v>
      </c>
      <c r="E500" s="95">
        <v>0.17117656488505301</v>
      </c>
      <c r="F500" s="95">
        <v>0.108055729394717</v>
      </c>
      <c r="G500" s="95">
        <v>6.08958831088088E-2</v>
      </c>
      <c r="H500" s="95">
        <v>2.62555975062626E-2</v>
      </c>
      <c r="I500" s="95">
        <v>1.6145899335895299E-3</v>
      </c>
      <c r="J500" s="97">
        <v>1.95202836589245</v>
      </c>
    </row>
    <row r="501" spans="1:10">
      <c r="A501" s="94">
        <v>45565</v>
      </c>
      <c r="B501" s="95">
        <v>0.50828753689213502</v>
      </c>
      <c r="C501" s="95">
        <v>0.35840305954434798</v>
      </c>
      <c r="D501" s="95">
        <v>0.247861287955225</v>
      </c>
      <c r="E501" s="95">
        <v>0.165407438362909</v>
      </c>
      <c r="F501" s="95">
        <v>0.103843940891998</v>
      </c>
      <c r="G501" s="95">
        <v>5.8317439569040598E-2</v>
      </c>
      <c r="H501" s="95">
        <v>2.5395352030871801E-2</v>
      </c>
      <c r="I501" s="95">
        <v>2.5387963031251399E-3</v>
      </c>
      <c r="J501" s="97">
        <v>2.0086703085614199</v>
      </c>
    </row>
    <row r="502" spans="1:10">
      <c r="A502" s="94">
        <v>45562</v>
      </c>
      <c r="B502" s="95">
        <v>0.506290935620896</v>
      </c>
      <c r="C502" s="95">
        <v>0.36102128186044502</v>
      </c>
      <c r="D502" s="95">
        <v>0.25446029761067701</v>
      </c>
      <c r="E502" s="95">
        <v>0.17555223149393401</v>
      </c>
      <c r="F502" s="95">
        <v>0.117219132123175</v>
      </c>
      <c r="G502" s="95">
        <v>7.4679450936723402E-2</v>
      </c>
      <c r="H502" s="95">
        <v>4.4541788534609703E-2</v>
      </c>
      <c r="I502" s="95">
        <v>2.42879586465105E-2</v>
      </c>
      <c r="J502" s="97">
        <v>1.0011016682162801</v>
      </c>
    </row>
    <row r="503" spans="1:10">
      <c r="A503" s="94">
        <v>45561</v>
      </c>
      <c r="B503" s="95">
        <v>0.496784489426362</v>
      </c>
      <c r="C503" s="95">
        <v>0.355713309212002</v>
      </c>
      <c r="D503" s="95">
        <v>0.252818412565117</v>
      </c>
      <c r="E503" s="95">
        <v>0.17723028744210201</v>
      </c>
      <c r="F503" s="95">
        <v>0.121986910869108</v>
      </c>
      <c r="G503" s="95">
        <v>8.2380925689647E-2</v>
      </c>
      <c r="H503" s="95">
        <v>5.5068832016625699E-2</v>
      </c>
      <c r="I503" s="95">
        <v>3.7562958843595499E-2</v>
      </c>
      <c r="J503" s="97">
        <v>0.44222954134505299</v>
      </c>
    </row>
    <row r="504" spans="1:10">
      <c r="A504" s="94">
        <v>45560</v>
      </c>
      <c r="B504" s="95">
        <v>0.48597632067008101</v>
      </c>
      <c r="C504" s="95">
        <v>0.34580297491805201</v>
      </c>
      <c r="D504" s="95">
        <v>0.24402921524559401</v>
      </c>
      <c r="E504" s="95">
        <v>0.169827785490652</v>
      </c>
      <c r="F504" s="95">
        <v>0.116264956257588</v>
      </c>
      <c r="G504" s="95">
        <v>7.86470505216951E-2</v>
      </c>
      <c r="H504" s="95">
        <v>5.3628185941507298E-2</v>
      </c>
      <c r="I504" s="95">
        <v>3.8700994180868899E-2</v>
      </c>
      <c r="J504" s="97">
        <v>0.57496513652085302</v>
      </c>
    </row>
    <row r="505" spans="1:10">
      <c r="A505" s="94">
        <v>45559</v>
      </c>
      <c r="B505" s="95">
        <v>0.48148330564762498</v>
      </c>
      <c r="C505" s="95">
        <v>0.342034842843637</v>
      </c>
      <c r="D505" s="95">
        <v>0.240244910265898</v>
      </c>
      <c r="E505" s="95">
        <v>0.165370665537418</v>
      </c>
      <c r="F505" s="95">
        <v>0.110531043595904</v>
      </c>
      <c r="G505" s="95">
        <v>7.1074530260655397E-2</v>
      </c>
      <c r="H505" s="95">
        <v>4.36996412885002E-2</v>
      </c>
      <c r="I505" s="95">
        <v>2.5953392127211199E-2</v>
      </c>
      <c r="J505" s="97">
        <v>0.95914115370448905</v>
      </c>
    </row>
    <row r="506" spans="1:10">
      <c r="A506" s="94">
        <v>45558</v>
      </c>
      <c r="B506" s="95">
        <v>0.465292248287548</v>
      </c>
      <c r="C506" s="95">
        <v>0.32751062925730001</v>
      </c>
      <c r="D506" s="95">
        <v>0.22718845849090499</v>
      </c>
      <c r="E506" s="95">
        <v>0.15359084893878999</v>
      </c>
      <c r="F506" s="95">
        <v>9.9795900231242005E-2</v>
      </c>
      <c r="G506" s="95">
        <v>6.1075130194052397E-2</v>
      </c>
      <c r="H506" s="95">
        <v>3.4024207175312703E-2</v>
      </c>
      <c r="I506" s="95">
        <v>1.6072024122447001E-2</v>
      </c>
      <c r="J506" s="97">
        <v>1.37983290142106</v>
      </c>
    </row>
    <row r="507" spans="1:10">
      <c r="A507" s="94">
        <v>45555</v>
      </c>
      <c r="B507" s="95">
        <v>0.46643487785655902</v>
      </c>
      <c r="C507" s="95">
        <v>0.327566226754473</v>
      </c>
      <c r="D507" s="95">
        <v>0.226007264881396</v>
      </c>
      <c r="E507" s="95">
        <v>0.151098018091401</v>
      </c>
      <c r="F507" s="95">
        <v>9.6011313330203393E-2</v>
      </c>
      <c r="G507" s="95">
        <v>5.6133529002102299E-2</v>
      </c>
      <c r="H507" s="95">
        <v>2.8192117950011301E-2</v>
      </c>
      <c r="I507" s="95">
        <v>9.7580897707771896E-3</v>
      </c>
      <c r="J507" s="97">
        <v>1.69923191104946</v>
      </c>
    </row>
    <row r="508" spans="1:10">
      <c r="A508" s="94">
        <v>45554</v>
      </c>
      <c r="B508" s="95">
        <v>0.46850954203760398</v>
      </c>
      <c r="C508" s="95">
        <v>0.33000067266938798</v>
      </c>
      <c r="D508" s="95">
        <v>0.22909968333337899</v>
      </c>
      <c r="E508" s="95">
        <v>0.15512854507666399</v>
      </c>
      <c r="F508" s="95">
        <v>0.10124797651011801</v>
      </c>
      <c r="G508" s="95">
        <v>6.2831801955951005E-2</v>
      </c>
      <c r="H508" s="95">
        <v>3.6590506989417397E-2</v>
      </c>
      <c r="I508" s="95">
        <v>2.00713097315488E-2</v>
      </c>
      <c r="J508" s="97">
        <v>1.33018651565716</v>
      </c>
    </row>
    <row r="509" spans="1:10">
      <c r="A509" s="94">
        <v>45553</v>
      </c>
      <c r="B509" s="95">
        <v>0.467176441653397</v>
      </c>
      <c r="C509" s="95">
        <v>0.32942186569515802</v>
      </c>
      <c r="D509" s="95">
        <v>0.22926415477282999</v>
      </c>
      <c r="E509" s="95">
        <v>0.15590402237474801</v>
      </c>
      <c r="F509" s="95">
        <v>0.102354133193737</v>
      </c>
      <c r="G509" s="95">
        <v>6.3816702948047796E-2</v>
      </c>
      <c r="H509" s="95">
        <v>3.6815226673535498E-2</v>
      </c>
      <c r="I509" s="95">
        <v>1.8707257968709499E-2</v>
      </c>
      <c r="J509" s="97">
        <v>1.2277944192677399</v>
      </c>
    </row>
    <row r="510" spans="1:10">
      <c r="A510" s="94">
        <v>45548</v>
      </c>
      <c r="B510" s="95">
        <v>0.47373935164319197</v>
      </c>
      <c r="C510" s="95">
        <v>0.33373370277436498</v>
      </c>
      <c r="D510" s="95">
        <v>0.23133596797524</v>
      </c>
      <c r="E510" s="95">
        <v>0.15581113913540801</v>
      </c>
      <c r="F510" s="95">
        <v>0.10028438686095099</v>
      </c>
      <c r="G510" s="95">
        <v>6.0109529385747998E-2</v>
      </c>
      <c r="H510" s="95">
        <v>3.1989815295079903E-2</v>
      </c>
      <c r="I510" s="95">
        <v>1.34765168078261E-2</v>
      </c>
      <c r="J510" s="97">
        <v>1.53835971266688</v>
      </c>
    </row>
    <row r="511" spans="1:10">
      <c r="A511" s="94">
        <v>45547</v>
      </c>
      <c r="B511" s="95">
        <v>0.48273347949456802</v>
      </c>
      <c r="C511" s="95">
        <v>0.34208464172012198</v>
      </c>
      <c r="D511" s="95">
        <v>0.23918639616161499</v>
      </c>
      <c r="E511" s="95">
        <v>0.16325119733853</v>
      </c>
      <c r="F511" s="95">
        <v>0.107370458422822</v>
      </c>
      <c r="G511" s="95">
        <v>6.6875868485417295E-2</v>
      </c>
      <c r="H511" s="95">
        <v>3.8456437482178002E-2</v>
      </c>
      <c r="I511" s="95">
        <v>1.9654992949009902E-2</v>
      </c>
      <c r="J511" s="97">
        <v>1.22227396579849</v>
      </c>
    </row>
    <row r="512" spans="1:10">
      <c r="A512" s="94">
        <v>45546</v>
      </c>
      <c r="B512" s="95">
        <v>0.48209058376992198</v>
      </c>
      <c r="C512" s="95">
        <v>0.34129449920499699</v>
      </c>
      <c r="D512" s="95">
        <v>0.23845110905602299</v>
      </c>
      <c r="E512" s="95">
        <v>0.16275441745773001</v>
      </c>
      <c r="F512" s="95">
        <v>0.10728416607709999</v>
      </c>
      <c r="G512" s="95">
        <v>6.7361865692997694E-2</v>
      </c>
      <c r="H512" s="95">
        <v>3.96646399370605E-2</v>
      </c>
      <c r="I512" s="95">
        <v>2.1719786408625801E-2</v>
      </c>
      <c r="J512" s="97">
        <v>1.1941388450911301</v>
      </c>
    </row>
    <row r="513" spans="1:10">
      <c r="A513" s="94">
        <v>45545</v>
      </c>
      <c r="B513" s="95">
        <v>0.48392447139294398</v>
      </c>
      <c r="C513" s="95">
        <v>0.343144602628565</v>
      </c>
      <c r="D513" s="95">
        <v>0.239819979733495</v>
      </c>
      <c r="E513" s="95">
        <v>0.16318362681110299</v>
      </c>
      <c r="F513" s="95">
        <v>0.10634099507419</v>
      </c>
      <c r="G513" s="95">
        <v>6.4637782597077795E-2</v>
      </c>
      <c r="H513" s="95">
        <v>3.4780918299373902E-2</v>
      </c>
      <c r="I513" s="95">
        <v>1.43373852237507E-2</v>
      </c>
      <c r="J513" s="97">
        <v>1.3568994792557001</v>
      </c>
    </row>
    <row r="514" spans="1:10">
      <c r="A514" s="94">
        <v>45544</v>
      </c>
      <c r="B514" s="95">
        <v>0.49204846908737798</v>
      </c>
      <c r="C514" s="95">
        <v>0.35063841618372099</v>
      </c>
      <c r="D514" s="95">
        <v>0.24690849112489499</v>
      </c>
      <c r="E514" s="95">
        <v>0.17003454073285701</v>
      </c>
      <c r="F514" s="95">
        <v>0.11308518155552499</v>
      </c>
      <c r="G514" s="95">
        <v>7.1380667242115697E-2</v>
      </c>
      <c r="H514" s="95">
        <v>4.1609016704518401E-2</v>
      </c>
      <c r="I514" s="95">
        <v>2.1322066921797701E-2</v>
      </c>
      <c r="J514" s="97">
        <v>1.0369064006922599</v>
      </c>
    </row>
    <row r="515" spans="1:10">
      <c r="A515" s="94">
        <v>45541</v>
      </c>
      <c r="B515" s="95">
        <v>0.49995441207665797</v>
      </c>
      <c r="C515" s="95">
        <v>0.35884934961543602</v>
      </c>
      <c r="D515" s="95">
        <v>0.255229750851514</v>
      </c>
      <c r="E515" s="95">
        <v>0.178283409850925</v>
      </c>
      <c r="F515" s="95">
        <v>0.12108704341174401</v>
      </c>
      <c r="G515" s="95">
        <v>7.8969523491976196E-2</v>
      </c>
      <c r="H515" s="95">
        <v>4.8630645458145903E-2</v>
      </c>
      <c r="I515" s="95">
        <v>2.7638713714020598E-2</v>
      </c>
      <c r="J515" s="97">
        <v>0.652783201401264</v>
      </c>
    </row>
    <row r="516" spans="1:10">
      <c r="A516" s="94">
        <v>45540</v>
      </c>
      <c r="B516" s="95">
        <v>0.50035642097726096</v>
      </c>
      <c r="C516" s="95">
        <v>0.35804192562986098</v>
      </c>
      <c r="D516" s="95">
        <v>0.253672324995809</v>
      </c>
      <c r="E516" s="95">
        <v>0.17635459962812</v>
      </c>
      <c r="F516" s="95">
        <v>0.11911325679537101</v>
      </c>
      <c r="G516" s="95">
        <v>7.7238333612854301E-2</v>
      </c>
      <c r="H516" s="95">
        <v>4.7395622230795798E-2</v>
      </c>
      <c r="I516" s="95">
        <v>2.7119346273310301E-2</v>
      </c>
      <c r="J516" s="97">
        <v>0.77229057025330905</v>
      </c>
    </row>
    <row r="517" spans="1:10">
      <c r="A517" s="94">
        <v>45539</v>
      </c>
      <c r="B517" s="95">
        <v>0.49117754240723299</v>
      </c>
      <c r="C517" s="95">
        <v>0.35102446668430398</v>
      </c>
      <c r="D517" s="95">
        <v>0.24832179186856501</v>
      </c>
      <c r="E517" s="95">
        <v>0.172304193407958</v>
      </c>
      <c r="F517" s="95">
        <v>0.11607726025659</v>
      </c>
      <c r="G517" s="95">
        <v>7.4986265907303007E-2</v>
      </c>
      <c r="H517" s="95">
        <v>4.5737746050833201E-2</v>
      </c>
      <c r="I517" s="95">
        <v>2.58986946367432E-2</v>
      </c>
      <c r="J517" s="97">
        <v>0.80836356776921103</v>
      </c>
    </row>
    <row r="518" spans="1:10">
      <c r="A518" s="94">
        <v>45538</v>
      </c>
      <c r="B518" s="95">
        <v>0.48611781645185598</v>
      </c>
      <c r="C518" s="95">
        <v>0.348085700210154</v>
      </c>
      <c r="D518" s="95">
        <v>0.24759451277969599</v>
      </c>
      <c r="E518" s="95">
        <v>0.17379574390066699</v>
      </c>
      <c r="F518" s="95">
        <v>0.119676254255629</v>
      </c>
      <c r="G518" s="95">
        <v>8.0432702836613995E-2</v>
      </c>
      <c r="H518" s="95">
        <v>5.2601357573051698E-2</v>
      </c>
      <c r="I518" s="95">
        <v>3.3568556341077402E-2</v>
      </c>
      <c r="J518" s="97">
        <v>0.41210021342192898</v>
      </c>
    </row>
    <row r="519" spans="1:10">
      <c r="A519" s="94">
        <v>45537</v>
      </c>
      <c r="B519" s="95">
        <v>0.48721719856096102</v>
      </c>
      <c r="C519" s="95">
        <v>0.34989120554658099</v>
      </c>
      <c r="D519" s="95">
        <v>0.24927303981312501</v>
      </c>
      <c r="E519" s="95">
        <v>0.17467269229152199</v>
      </c>
      <c r="F519" s="95">
        <v>0.119210411678539</v>
      </c>
      <c r="G519" s="95">
        <v>7.8212413846948603E-2</v>
      </c>
      <c r="H519" s="95">
        <v>4.8349776576096702E-2</v>
      </c>
      <c r="I519" s="95">
        <v>2.71503320336377E-2</v>
      </c>
      <c r="J519" s="97">
        <v>0.54261082280235895</v>
      </c>
    </row>
    <row r="520" spans="1:10">
      <c r="A520" s="94">
        <v>45534</v>
      </c>
      <c r="B520" s="95">
        <v>0.49329626233191298</v>
      </c>
      <c r="C520" s="95">
        <v>0.35545993321997199</v>
      </c>
      <c r="D520" s="95">
        <v>0.254453592825438</v>
      </c>
      <c r="E520" s="95">
        <v>0.179550840425825</v>
      </c>
      <c r="F520" s="95">
        <v>0.123849777694972</v>
      </c>
      <c r="G520" s="95">
        <v>8.2662990516991303E-2</v>
      </c>
      <c r="H520" s="95">
        <v>5.2653275455333402E-2</v>
      </c>
      <c r="I520" s="95">
        <v>3.1343610030355198E-2</v>
      </c>
      <c r="J520" s="97">
        <v>0.33770187177465499</v>
      </c>
    </row>
    <row r="521" spans="1:10">
      <c r="A521" s="94">
        <v>45533</v>
      </c>
      <c r="B521" s="95">
        <v>0.480438407013493</v>
      </c>
      <c r="C521" s="95">
        <v>0.34399267698293101</v>
      </c>
      <c r="D521" s="95">
        <v>0.24421276711370099</v>
      </c>
      <c r="E521" s="95">
        <v>0.17043590859069299</v>
      </c>
      <c r="F521" s="95">
        <v>0.11579271976175801</v>
      </c>
      <c r="G521" s="95">
        <v>7.5608136778309895E-2</v>
      </c>
      <c r="H521" s="95">
        <v>4.65435933198068E-2</v>
      </c>
      <c r="I521" s="95">
        <v>2.6111470018939101E-2</v>
      </c>
      <c r="J521" s="97">
        <v>0.631366379509257</v>
      </c>
    </row>
    <row r="522" spans="1:10">
      <c r="A522" s="94">
        <v>45532</v>
      </c>
      <c r="B522" s="95">
        <v>0.47513320648495799</v>
      </c>
      <c r="C522" s="95">
        <v>0.33969818351064002</v>
      </c>
      <c r="D522" s="95">
        <v>0.24059667785945499</v>
      </c>
      <c r="E522" s="95">
        <v>0.16723983140149101</v>
      </c>
      <c r="F522" s="95">
        <v>0.11280694869633601</v>
      </c>
      <c r="G522" s="95">
        <v>7.2658625953919906E-2</v>
      </c>
      <c r="H522" s="95">
        <v>4.3485479384052797E-2</v>
      </c>
      <c r="I522" s="95">
        <v>2.2826130233103599E-2</v>
      </c>
      <c r="J522" s="97">
        <v>0.74913902333916305</v>
      </c>
    </row>
    <row r="523" spans="1:10">
      <c r="A523" s="94">
        <v>45531</v>
      </c>
      <c r="B523" s="95">
        <v>0.47099184591888998</v>
      </c>
      <c r="C523" s="95">
        <v>0.33472694589012197</v>
      </c>
      <c r="D523" s="95">
        <v>0.23503031529091101</v>
      </c>
      <c r="E523" s="95">
        <v>0.161288268269007</v>
      </c>
      <c r="F523" s="95">
        <v>0.10666807705732401</v>
      </c>
      <c r="G523" s="95">
        <v>6.6523592179384305E-2</v>
      </c>
      <c r="H523" s="95">
        <v>3.7539446918581597E-2</v>
      </c>
      <c r="I523" s="95">
        <v>1.7246215272327801E-2</v>
      </c>
      <c r="J523" s="97">
        <v>1.0847080588131499</v>
      </c>
    </row>
    <row r="524" spans="1:10">
      <c r="A524" s="94">
        <v>45530</v>
      </c>
      <c r="B524" s="95">
        <v>0.47108824327329402</v>
      </c>
      <c r="C524" s="95">
        <v>0.33523127816161002</v>
      </c>
      <c r="D524" s="95">
        <v>0.23599544212851301</v>
      </c>
      <c r="E524" s="95">
        <v>0.16275970922601299</v>
      </c>
      <c r="F524" s="95">
        <v>0.108680516707324</v>
      </c>
      <c r="G524" s="95">
        <v>6.9097504370973603E-2</v>
      </c>
      <c r="H524" s="95">
        <v>4.06782152657632E-2</v>
      </c>
      <c r="I524" s="95">
        <v>2.09341280930825E-2</v>
      </c>
      <c r="J524" s="97">
        <v>0.93172043569320795</v>
      </c>
    </row>
    <row r="525" spans="1:10">
      <c r="A525" s="94">
        <v>45527</v>
      </c>
      <c r="B525" s="95">
        <v>0.45576479521662</v>
      </c>
      <c r="C525" s="95">
        <v>0.32192017876733398</v>
      </c>
      <c r="D525" s="95">
        <v>0.22400089265460699</v>
      </c>
      <c r="E525" s="95">
        <v>0.15157090323211</v>
      </c>
      <c r="F525" s="95">
        <v>9.7917047792316997E-2</v>
      </c>
      <c r="G525" s="95">
        <v>5.8480852747577299E-2</v>
      </c>
      <c r="H525" s="95">
        <v>3.0016424049067899E-2</v>
      </c>
      <c r="I525" s="95">
        <v>1.0112767495370399E-2</v>
      </c>
      <c r="J525" s="97">
        <v>1.40833985349868</v>
      </c>
    </row>
    <row r="526" spans="1:10">
      <c r="A526" s="94">
        <v>45526</v>
      </c>
      <c r="B526" s="95">
        <v>0.45290504271429899</v>
      </c>
      <c r="C526" s="95">
        <v>0.319247053651736</v>
      </c>
      <c r="D526" s="95">
        <v>0.221676253155353</v>
      </c>
      <c r="E526" s="95">
        <v>0.14973269734723499</v>
      </c>
      <c r="F526" s="95">
        <v>9.6679139275353196E-2</v>
      </c>
      <c r="G526" s="95">
        <v>5.7930145247660797E-2</v>
      </c>
      <c r="H526" s="95">
        <v>3.0209075760285298E-2</v>
      </c>
      <c r="I526" s="95">
        <v>1.10707538730436E-2</v>
      </c>
      <c r="J526" s="97">
        <v>1.41589873023235</v>
      </c>
    </row>
    <row r="527" spans="1:10">
      <c r="A527" s="94">
        <v>45525</v>
      </c>
      <c r="B527" s="95">
        <v>0.45043010233689801</v>
      </c>
      <c r="C527" s="95">
        <v>0.31459545002876299</v>
      </c>
      <c r="D527" s="95">
        <v>0.21556153664507999</v>
      </c>
      <c r="E527" s="95">
        <v>0.14275244699555001</v>
      </c>
      <c r="F527" s="95">
        <v>8.9355463742760696E-2</v>
      </c>
      <c r="G527" s="95">
        <v>5.0726411407548702E-2</v>
      </c>
      <c r="H527" s="95">
        <v>2.3533416196102701E-2</v>
      </c>
      <c r="I527" s="95">
        <v>5.2724535564048196E-3</v>
      </c>
      <c r="J527" s="97">
        <v>1.84253045797792</v>
      </c>
    </row>
    <row r="528" spans="1:10">
      <c r="A528" s="94">
        <v>45524</v>
      </c>
      <c r="B528" s="95">
        <v>0.449039347704076</v>
      </c>
      <c r="C528" s="95">
        <v>0.31331827560437298</v>
      </c>
      <c r="D528" s="95">
        <v>0.21441949629291199</v>
      </c>
      <c r="E528" s="95">
        <v>0.14176364510786199</v>
      </c>
      <c r="F528" s="95">
        <v>8.85316137777305E-2</v>
      </c>
      <c r="G528" s="95">
        <v>5.0070047124152799E-2</v>
      </c>
      <c r="H528" s="95">
        <v>2.3035509999801598E-2</v>
      </c>
      <c r="I528" s="95">
        <v>4.9107564082651002E-3</v>
      </c>
      <c r="J528" s="97">
        <v>1.8678134368725801</v>
      </c>
    </row>
    <row r="529" spans="1:10">
      <c r="A529" s="94">
        <v>45523</v>
      </c>
      <c r="B529" s="95">
        <v>0.46174445503453898</v>
      </c>
      <c r="C529" s="95">
        <v>0.325103808552758</v>
      </c>
      <c r="D529" s="95">
        <v>0.22545833638286999</v>
      </c>
      <c r="E529" s="95">
        <v>0.15215726836472299</v>
      </c>
      <c r="F529" s="95">
        <v>9.8337002067329093E-2</v>
      </c>
      <c r="G529" s="95">
        <v>5.9317093351386602E-2</v>
      </c>
      <c r="H529" s="95">
        <v>3.17393498765004E-2</v>
      </c>
      <c r="I529" s="95">
        <v>1.30810103175289E-2</v>
      </c>
      <c r="J529" s="97">
        <v>1.43921661241062</v>
      </c>
    </row>
    <row r="530" spans="1:10">
      <c r="A530" s="94">
        <v>45520</v>
      </c>
      <c r="B530" s="95">
        <v>0.45725066623287502</v>
      </c>
      <c r="C530" s="95">
        <v>0.32225474761100198</v>
      </c>
      <c r="D530" s="95">
        <v>0.22377014085862201</v>
      </c>
      <c r="E530" s="95">
        <v>0.151249077677892</v>
      </c>
      <c r="F530" s="95">
        <v>9.7896608016681999E-2</v>
      </c>
      <c r="G530" s="95">
        <v>5.9084403761537597E-2</v>
      </c>
      <c r="H530" s="95">
        <v>3.1499435674215898E-2</v>
      </c>
      <c r="I530" s="95">
        <v>1.2662166285764401E-2</v>
      </c>
      <c r="J530" s="97">
        <v>1.3988462412628899</v>
      </c>
    </row>
    <row r="531" spans="1:10">
      <c r="A531" s="94">
        <v>45519</v>
      </c>
      <c r="B531" s="95">
        <v>0.47580840080863301</v>
      </c>
      <c r="C531" s="95">
        <v>0.33789647741276502</v>
      </c>
      <c r="D531" s="95">
        <v>0.237131507408643</v>
      </c>
      <c r="E531" s="95">
        <v>0.162784828655437</v>
      </c>
      <c r="F531" s="95">
        <v>0.10794672111037799</v>
      </c>
      <c r="G531" s="95">
        <v>6.7911931951498902E-2</v>
      </c>
      <c r="H531" s="95">
        <v>3.9313051552836799E-2</v>
      </c>
      <c r="I531" s="95">
        <v>1.96299845664063E-2</v>
      </c>
      <c r="J531" s="97">
        <v>1.0619032593943101</v>
      </c>
    </row>
    <row r="532" spans="1:10">
      <c r="A532" s="94">
        <v>45518</v>
      </c>
      <c r="B532" s="95">
        <v>0.48766253171237101</v>
      </c>
      <c r="C532" s="95">
        <v>0.35005475364213801</v>
      </c>
      <c r="D532" s="95">
        <v>0.24936607051231799</v>
      </c>
      <c r="E532" s="95">
        <v>0.174873785197629</v>
      </c>
      <c r="F532" s="95">
        <v>0.119675117825495</v>
      </c>
      <c r="G532" s="95">
        <v>7.9076909121750596E-2</v>
      </c>
      <c r="H532" s="95">
        <v>4.9731307068541397E-2</v>
      </c>
      <c r="I532" s="95">
        <v>2.9146065555365398E-2</v>
      </c>
      <c r="J532" s="97">
        <v>0.50079174306637597</v>
      </c>
    </row>
    <row r="533" spans="1:10">
      <c r="A533" s="94">
        <v>45517</v>
      </c>
      <c r="B533" s="95">
        <v>0.49148929537994002</v>
      </c>
      <c r="C533" s="95">
        <v>0.35374909999781701</v>
      </c>
      <c r="D533" s="95">
        <v>0.25244198380433203</v>
      </c>
      <c r="E533" s="95">
        <v>0.17693157131624099</v>
      </c>
      <c r="F533" s="95">
        <v>0.120390089167928</v>
      </c>
      <c r="G533" s="95">
        <v>7.8198802862471301E-2</v>
      </c>
      <c r="H533" s="95">
        <v>4.7088350018559398E-2</v>
      </c>
      <c r="I533" s="95">
        <v>2.4649920944412401E-2</v>
      </c>
      <c r="J533" s="97">
        <v>0.58309027342374797</v>
      </c>
    </row>
    <row r="534" spans="1:10">
      <c r="A534" s="94">
        <v>45516</v>
      </c>
      <c r="B534" s="95">
        <v>0.49591860724780601</v>
      </c>
      <c r="C534" s="95">
        <v>0.35705868909705102</v>
      </c>
      <c r="D534" s="95">
        <v>0.255286285746604</v>
      </c>
      <c r="E534" s="95">
        <v>0.17982367904399699</v>
      </c>
      <c r="F534" s="95">
        <v>0.123739041046943</v>
      </c>
      <c r="G534" s="95">
        <v>8.2326449056471407E-2</v>
      </c>
      <c r="H534" s="95">
        <v>5.2235936677899199E-2</v>
      </c>
      <c r="I534" s="95">
        <v>3.09800190978986E-2</v>
      </c>
      <c r="J534" s="97">
        <v>0.39041018263584698</v>
      </c>
    </row>
    <row r="535" spans="1:10">
      <c r="A535" s="94">
        <v>45513</v>
      </c>
      <c r="B535" s="95">
        <v>0.50359782509443196</v>
      </c>
      <c r="C535" s="95">
        <v>0.36596789943618502</v>
      </c>
      <c r="D535" s="95">
        <v>0.26468150863342299</v>
      </c>
      <c r="E535" s="95">
        <v>0.18909740317255699</v>
      </c>
      <c r="F535" s="95">
        <v>0.13238634961874601</v>
      </c>
      <c r="G535" s="95">
        <v>8.9931984867282599E-2</v>
      </c>
      <c r="H535" s="95">
        <v>5.8471366820438603E-2</v>
      </c>
      <c r="I535" s="95">
        <v>3.5606102137801299E-2</v>
      </c>
      <c r="J535" s="97">
        <v>-4.5595302034406801E-3</v>
      </c>
    </row>
    <row r="536" spans="1:10">
      <c r="A536" s="94">
        <v>45512</v>
      </c>
      <c r="B536" s="95">
        <v>0.50294077047402097</v>
      </c>
      <c r="C536" s="95">
        <v>0.36464051076641202</v>
      </c>
      <c r="D536" s="95">
        <v>0.26297973838414901</v>
      </c>
      <c r="E536" s="95">
        <v>0.187258268278296</v>
      </c>
      <c r="F536" s="95">
        <v>0.130605949018893</v>
      </c>
      <c r="G536" s="95">
        <v>8.8374168198744801E-2</v>
      </c>
      <c r="H536" s="95">
        <v>5.7271480750962403E-2</v>
      </c>
      <c r="I536" s="95">
        <v>3.4872201188115001E-2</v>
      </c>
      <c r="J536" s="97">
        <v>8.8392017318104907E-2</v>
      </c>
    </row>
    <row r="537" spans="1:10">
      <c r="A537" s="94">
        <v>45511</v>
      </c>
      <c r="B537" s="95">
        <v>0.501034624681856</v>
      </c>
      <c r="C537" s="95">
        <v>0.363993901767169</v>
      </c>
      <c r="D537" s="95">
        <v>0.26343991315790199</v>
      </c>
      <c r="E537" s="95">
        <v>0.18871011408597699</v>
      </c>
      <c r="F537" s="95">
        <v>0.132952063477147</v>
      </c>
      <c r="G537" s="95">
        <v>9.1522913568827094E-2</v>
      </c>
      <c r="H537" s="95">
        <v>6.1129754464927799E-2</v>
      </c>
      <c r="I537" s="95">
        <v>3.9341349708065902E-2</v>
      </c>
      <c r="J537" s="97">
        <v>-0.123210689819563</v>
      </c>
    </row>
    <row r="538" spans="1:10">
      <c r="A538" s="94">
        <v>45510</v>
      </c>
      <c r="B538" s="95">
        <v>0.50019733301335401</v>
      </c>
      <c r="C538" s="95">
        <v>0.36206109024873601</v>
      </c>
      <c r="D538" s="95">
        <v>0.260638045758321</v>
      </c>
      <c r="E538" s="95">
        <v>0.185214684320956</v>
      </c>
      <c r="F538" s="95">
        <v>0.128906662821929</v>
      </c>
      <c r="G538" s="95">
        <v>8.7049422306373095E-2</v>
      </c>
      <c r="H538" s="95">
        <v>5.6333673796262897E-2</v>
      </c>
      <c r="I538" s="95">
        <v>3.43143739317473E-2</v>
      </c>
      <c r="J538" s="97">
        <v>0.141236005723122</v>
      </c>
    </row>
    <row r="539" spans="1:10">
      <c r="A539" s="94">
        <v>45509</v>
      </c>
      <c r="B539" s="95">
        <v>0.49939505117389998</v>
      </c>
      <c r="C539" s="95">
        <v>0.36011369994690201</v>
      </c>
      <c r="D539" s="95">
        <v>0.25740050932918601</v>
      </c>
      <c r="E539" s="95">
        <v>0.18056690855420801</v>
      </c>
      <c r="F539" s="95">
        <v>0.122759142933656</v>
      </c>
      <c r="G539" s="95">
        <v>7.9349232663607799E-2</v>
      </c>
      <c r="H539" s="95">
        <v>4.7069827253874097E-2</v>
      </c>
      <c r="I539" s="95">
        <v>2.3521746520735302E-2</v>
      </c>
      <c r="J539" s="97">
        <v>0.59411117309365802</v>
      </c>
    </row>
    <row r="540" spans="1:10">
      <c r="A540" s="94">
        <v>45506</v>
      </c>
      <c r="B540" s="95">
        <v>0.50943570576000197</v>
      </c>
      <c r="C540" s="95">
        <v>0.36914639294959301</v>
      </c>
      <c r="D540" s="95">
        <v>0.26556774398982302</v>
      </c>
      <c r="E540" s="95">
        <v>0.18795034320719101</v>
      </c>
      <c r="F540" s="95">
        <v>0.12940205799964299</v>
      </c>
      <c r="G540" s="95">
        <v>8.5270439600245204E-2</v>
      </c>
      <c r="H540" s="95">
        <v>5.2273012335071402E-2</v>
      </c>
      <c r="I540" s="95">
        <v>2.80021835275166E-2</v>
      </c>
      <c r="J540" s="97">
        <v>0.33818139952683701</v>
      </c>
    </row>
    <row r="541" spans="1:10">
      <c r="A541" s="94">
        <v>45505</v>
      </c>
      <c r="B541" s="95">
        <v>0.50968193428811603</v>
      </c>
      <c r="C541" s="95">
        <v>0.36798326175167201</v>
      </c>
      <c r="D541" s="95">
        <v>0.26382931269244903</v>
      </c>
      <c r="E541" s="95">
        <v>0.18630535721011801</v>
      </c>
      <c r="F541" s="95">
        <v>0.12839925852935499</v>
      </c>
      <c r="G541" s="95">
        <v>8.5358677109934999E-2</v>
      </c>
      <c r="H541" s="95">
        <v>5.3808373808896498E-2</v>
      </c>
      <c r="I541" s="95">
        <v>3.1248895936136101E-2</v>
      </c>
      <c r="J541" s="97">
        <v>0.35153978168689298</v>
      </c>
    </row>
    <row r="542" spans="1:10">
      <c r="A542" s="94">
        <v>45504</v>
      </c>
      <c r="B542" s="95">
        <v>0.51156320973549496</v>
      </c>
      <c r="C542" s="95">
        <v>0.370086549294454</v>
      </c>
      <c r="D542" s="95">
        <v>0.26530964142665397</v>
      </c>
      <c r="E542" s="95">
        <v>0.18648278839836399</v>
      </c>
      <c r="F542" s="95">
        <v>0.126737841856117</v>
      </c>
      <c r="G542" s="95">
        <v>8.1464959568188597E-2</v>
      </c>
      <c r="H542" s="95">
        <v>4.7438878274078798E-2</v>
      </c>
      <c r="I542" s="95">
        <v>2.2320183988791799E-2</v>
      </c>
      <c r="J542" s="97">
        <v>0.59169788572097504</v>
      </c>
    </row>
    <row r="543" spans="1:10">
      <c r="A543" s="94">
        <v>45503</v>
      </c>
      <c r="B543" s="95">
        <v>0.50412465341197699</v>
      </c>
      <c r="C543" s="95">
        <v>0.36320828913098901</v>
      </c>
      <c r="D543" s="95">
        <v>0.25938245053497699</v>
      </c>
      <c r="E543" s="95">
        <v>0.18182728922587099</v>
      </c>
      <c r="F543" s="95">
        <v>0.123597899404669</v>
      </c>
      <c r="G543" s="95">
        <v>7.9996108559357196E-2</v>
      </c>
      <c r="H543" s="95">
        <v>4.7695375134855202E-2</v>
      </c>
      <c r="I543" s="95">
        <v>2.42432440001265E-2</v>
      </c>
      <c r="J543" s="97">
        <v>0.60933258628193998</v>
      </c>
    </row>
    <row r="544" spans="1:10">
      <c r="A544" s="94">
        <v>45502</v>
      </c>
      <c r="B544" s="95">
        <v>0.50876391319937597</v>
      </c>
      <c r="C544" s="95">
        <v>0.37011714883129998</v>
      </c>
      <c r="D544" s="95">
        <v>0.26796206712565601</v>
      </c>
      <c r="E544" s="95">
        <v>0.191597101239004</v>
      </c>
      <c r="F544" s="95">
        <v>0.134152687091771</v>
      </c>
      <c r="G544" s="95">
        <v>9.0984108636697605E-2</v>
      </c>
      <c r="H544" s="95">
        <v>5.88079158687402E-2</v>
      </c>
      <c r="I544" s="95">
        <v>3.5210851431344697E-2</v>
      </c>
      <c r="J544" s="97">
        <v>-1.71653528943096E-2</v>
      </c>
    </row>
    <row r="545" spans="1:10">
      <c r="A545" s="94">
        <v>45499</v>
      </c>
      <c r="B545" s="95">
        <v>0.50974579740026404</v>
      </c>
      <c r="C545" s="95">
        <v>0.37006154158893201</v>
      </c>
      <c r="D545" s="95">
        <v>0.26665359866002097</v>
      </c>
      <c r="E545" s="95">
        <v>0.18888849369188301</v>
      </c>
      <c r="F545" s="95">
        <v>0.12997053082443299</v>
      </c>
      <c r="G545" s="95">
        <v>8.5336699000808203E-2</v>
      </c>
      <c r="H545" s="95">
        <v>5.1792761821211002E-2</v>
      </c>
      <c r="I545" s="95">
        <v>2.70201923077357E-2</v>
      </c>
      <c r="J545" s="97">
        <v>0.33562685055767799</v>
      </c>
    </row>
    <row r="546" spans="1:10">
      <c r="A546" s="94">
        <v>45498</v>
      </c>
      <c r="B546" s="95">
        <v>0.49322229883296598</v>
      </c>
      <c r="C546" s="95">
        <v>0.35291415750873101</v>
      </c>
      <c r="D546" s="95">
        <v>0.24968390560939699</v>
      </c>
      <c r="E546" s="95">
        <v>0.17273425114391799</v>
      </c>
      <c r="F546" s="95">
        <v>0.115127616345699</v>
      </c>
      <c r="G546" s="95">
        <v>7.21620897639558E-2</v>
      </c>
      <c r="H546" s="95">
        <v>4.0498956687401E-2</v>
      </c>
      <c r="I546" s="95">
        <v>1.7667288716091498E-2</v>
      </c>
      <c r="J546" s="97">
        <v>0.97143364589990999</v>
      </c>
    </row>
    <row r="547" spans="1:10">
      <c r="A547" s="94">
        <v>45497</v>
      </c>
      <c r="B547" s="95">
        <v>0.488295517408049</v>
      </c>
      <c r="C547" s="95">
        <v>0.35006071053499899</v>
      </c>
      <c r="D547" s="95">
        <v>0.248371997646019</v>
      </c>
      <c r="E547" s="95">
        <v>0.17255553496058301</v>
      </c>
      <c r="F547" s="95">
        <v>0.115753341187808</v>
      </c>
      <c r="G547" s="95">
        <v>7.3319735299823094E-2</v>
      </c>
      <c r="H547" s="95">
        <v>4.1959959739667298E-2</v>
      </c>
      <c r="I547" s="95">
        <v>1.9240940351909999E-2</v>
      </c>
      <c r="J547" s="97">
        <v>0.84326576352011795</v>
      </c>
    </row>
    <row r="548" spans="1:10">
      <c r="A548" s="94">
        <v>45496</v>
      </c>
      <c r="B548" s="95">
        <v>0.50428477915984404</v>
      </c>
      <c r="C548" s="95">
        <v>0.36174474079714802</v>
      </c>
      <c r="D548" s="95">
        <v>0.25735207834721802</v>
      </c>
      <c r="E548" s="95">
        <v>0.18007989936341601</v>
      </c>
      <c r="F548" s="95">
        <v>0.122823017811309</v>
      </c>
      <c r="G548" s="95">
        <v>8.0739041778072396E-2</v>
      </c>
      <c r="H548" s="95">
        <v>5.0358307027575003E-2</v>
      </c>
      <c r="I548" s="95">
        <v>2.9080692034001401E-2</v>
      </c>
      <c r="J548" s="97">
        <v>0.58530213623000105</v>
      </c>
    </row>
    <row r="549" spans="1:10">
      <c r="A549" s="94">
        <v>45495</v>
      </c>
      <c r="B549" s="95">
        <v>0.513056144709505</v>
      </c>
      <c r="C549" s="95">
        <v>0.37129992873630902</v>
      </c>
      <c r="D549" s="95">
        <v>0.26767860049290298</v>
      </c>
      <c r="E549" s="95">
        <v>0.19114557418700401</v>
      </c>
      <c r="F549" s="95">
        <v>0.134573735415326</v>
      </c>
      <c r="G549" s="95">
        <v>9.3097986400944202E-2</v>
      </c>
      <c r="H549" s="95">
        <v>6.3226879981605505E-2</v>
      </c>
      <c r="I549" s="95">
        <v>4.23412496281525E-2</v>
      </c>
      <c r="J549" s="97">
        <v>-7.3443516887451196E-2</v>
      </c>
    </row>
    <row r="550" spans="1:10">
      <c r="A550" s="94">
        <v>45492</v>
      </c>
      <c r="B550" s="95">
        <v>0.52106925097164503</v>
      </c>
      <c r="C550" s="95">
        <v>0.38065903832024101</v>
      </c>
      <c r="D550" s="95">
        <v>0.278031821511528</v>
      </c>
      <c r="E550" s="95">
        <v>0.20218633961912</v>
      </c>
      <c r="F550" s="95">
        <v>0.14602426643358599</v>
      </c>
      <c r="G550" s="95">
        <v>0.104703996663537</v>
      </c>
      <c r="H550" s="95">
        <v>7.4758566870654006E-2</v>
      </c>
      <c r="I550" s="95">
        <v>5.3597544119267697E-2</v>
      </c>
      <c r="J550" s="97">
        <v>-0.70083556778226497</v>
      </c>
    </row>
    <row r="551" spans="1:10">
      <c r="A551" s="94">
        <v>45491</v>
      </c>
      <c r="B551" s="95">
        <v>0.52031513178104705</v>
      </c>
      <c r="C551" s="95">
        <v>0.38053063812531102</v>
      </c>
      <c r="D551" s="95">
        <v>0.278049964020812</v>
      </c>
      <c r="E551" s="95">
        <v>0.201974842364742</v>
      </c>
      <c r="F551" s="95">
        <v>0.14528905108472301</v>
      </c>
      <c r="G551" s="95">
        <v>0.103225535243199</v>
      </c>
      <c r="H551" s="95">
        <v>7.2390291945368695E-2</v>
      </c>
      <c r="I551" s="95">
        <v>5.0265920821902003E-2</v>
      </c>
      <c r="J551" s="97">
        <v>-0.62640690743175398</v>
      </c>
    </row>
    <row r="552" spans="1:10">
      <c r="A552" s="94">
        <v>45490</v>
      </c>
      <c r="B552" s="95">
        <v>0.51953022414036099</v>
      </c>
      <c r="C552" s="95">
        <v>0.37889261669091601</v>
      </c>
      <c r="D552" s="95">
        <v>0.27593315864686901</v>
      </c>
      <c r="E552" s="95">
        <v>0.199682187685773</v>
      </c>
      <c r="F552" s="95">
        <v>0.143071873594775</v>
      </c>
      <c r="G552" s="95">
        <v>0.10129186152061501</v>
      </c>
      <c r="H552" s="95">
        <v>7.0907315144469393E-2</v>
      </c>
      <c r="I552" s="95">
        <v>4.9359829272691703E-2</v>
      </c>
      <c r="J552" s="97">
        <v>-0.51052942713402005</v>
      </c>
    </row>
    <row r="553" spans="1:10">
      <c r="A553" s="94">
        <v>45489</v>
      </c>
      <c r="B553" s="95">
        <v>0.53177041279137205</v>
      </c>
      <c r="C553" s="95">
        <v>0.38956536229480598</v>
      </c>
      <c r="D553" s="95">
        <v>0.28545688229379701</v>
      </c>
      <c r="E553" s="95">
        <v>0.208367427126669</v>
      </c>
      <c r="F553" s="95">
        <v>0.15116097246577201</v>
      </c>
      <c r="G553" s="95">
        <v>0.10898123658843201</v>
      </c>
      <c r="H553" s="95">
        <v>7.8360217059652904E-2</v>
      </c>
      <c r="I553" s="95">
        <v>5.6713639984981599E-2</v>
      </c>
      <c r="J553" s="97">
        <v>-0.84325313188736695</v>
      </c>
    </row>
    <row r="554" spans="1:10">
      <c r="A554" s="94">
        <v>45488</v>
      </c>
      <c r="B554" s="95">
        <v>0.53883039930161702</v>
      </c>
      <c r="C554" s="95">
        <v>0.39549002518750698</v>
      </c>
      <c r="D554" s="95">
        <v>0.28930531317526498</v>
      </c>
      <c r="E554" s="95">
        <v>0.20939506208536399</v>
      </c>
      <c r="F554" s="95">
        <v>0.14880107749471</v>
      </c>
      <c r="G554" s="95">
        <v>0.102845892564874</v>
      </c>
      <c r="H554" s="95">
        <v>6.8248921548693595E-2</v>
      </c>
      <c r="I554" s="95">
        <v>4.26222066627506E-2</v>
      </c>
      <c r="J554" s="97">
        <v>-0.41484209070774303</v>
      </c>
    </row>
    <row r="555" spans="1:10">
      <c r="A555" s="94">
        <v>45485</v>
      </c>
      <c r="B555" s="95">
        <v>0.54422555767536496</v>
      </c>
      <c r="C555" s="95">
        <v>0.39954167396537599</v>
      </c>
      <c r="D555" s="95">
        <v>0.29334480801205398</v>
      </c>
      <c r="E555" s="95">
        <v>0.214441396528984</v>
      </c>
      <c r="F555" s="95">
        <v>0.155629175130021</v>
      </c>
      <c r="G555" s="95">
        <v>0.112015521870772</v>
      </c>
      <c r="H555" s="95">
        <v>8.0114709903129105E-2</v>
      </c>
      <c r="I555" s="95">
        <v>5.7336228758229003E-2</v>
      </c>
      <c r="J555" s="97">
        <v>-0.89567711239942904</v>
      </c>
    </row>
    <row r="556" spans="1:10">
      <c r="A556" s="94">
        <v>45484</v>
      </c>
      <c r="B556" s="95">
        <v>0.55276990540114102</v>
      </c>
      <c r="C556" s="95">
        <v>0.40828111639851</v>
      </c>
      <c r="D556" s="95">
        <v>0.30238974376077299</v>
      </c>
      <c r="E556" s="95">
        <v>0.22379435978885301</v>
      </c>
      <c r="F556" s="95">
        <v>0.16521294786346599</v>
      </c>
      <c r="G556" s="95">
        <v>0.121694539864904</v>
      </c>
      <c r="H556" s="95">
        <v>8.9714159670738203E-2</v>
      </c>
      <c r="I556" s="95">
        <v>6.6660487221058107E-2</v>
      </c>
      <c r="J556" s="97">
        <v>-1.4018075983079199</v>
      </c>
    </row>
    <row r="557" spans="1:10">
      <c r="A557" s="94">
        <v>45483</v>
      </c>
      <c r="B557" s="95">
        <v>0.54550244733778996</v>
      </c>
      <c r="C557" s="95">
        <v>0.40365285455831801</v>
      </c>
      <c r="D557" s="95">
        <v>0.29923603390832598</v>
      </c>
      <c r="E557" s="95">
        <v>0.221280627678348</v>
      </c>
      <c r="F557" s="95">
        <v>0.16274134719349401</v>
      </c>
      <c r="G557" s="95">
        <v>0.118851833152387</v>
      </c>
      <c r="H557" s="95">
        <v>8.6239727620253295E-2</v>
      </c>
      <c r="I557" s="95">
        <v>6.2423646340301599E-2</v>
      </c>
      <c r="J557" s="97">
        <v>-1.3123330239331501</v>
      </c>
    </row>
    <row r="558" spans="1:10">
      <c r="A558" s="94">
        <v>45482</v>
      </c>
      <c r="B558" s="95">
        <v>0.54621268252796196</v>
      </c>
      <c r="C558" s="95">
        <v>0.40384883006315098</v>
      </c>
      <c r="D558" s="95">
        <v>0.29881979470270198</v>
      </c>
      <c r="E558" s="95">
        <v>0.22017878169256699</v>
      </c>
      <c r="F558" s="95">
        <v>0.16090589570609301</v>
      </c>
      <c r="G558" s="95">
        <v>0.11626203724647199</v>
      </c>
      <c r="H558" s="95">
        <v>8.2903967105371498E-2</v>
      </c>
      <c r="I558" s="95">
        <v>5.8380587658820801E-2</v>
      </c>
      <c r="J558" s="97">
        <v>-1.14959983547425</v>
      </c>
    </row>
    <row r="559" spans="1:10">
      <c r="A559" s="94">
        <v>45481</v>
      </c>
      <c r="B559" s="95">
        <v>0.54021089126331201</v>
      </c>
      <c r="C559" s="95">
        <v>0.39577831573910699</v>
      </c>
      <c r="D559" s="95">
        <v>0.28936460609968001</v>
      </c>
      <c r="E559" s="95">
        <v>0.20989342136087</v>
      </c>
      <c r="F559" s="95">
        <v>0.15025944062177701</v>
      </c>
      <c r="G559" s="95">
        <v>0.105659835681351</v>
      </c>
      <c r="H559" s="95">
        <v>7.2697182094279403E-2</v>
      </c>
      <c r="I559" s="95">
        <v>4.8869075745773899E-2</v>
      </c>
      <c r="J559" s="97">
        <v>-0.55771375719375604</v>
      </c>
    </row>
    <row r="560" spans="1:10">
      <c r="A560" s="94">
        <v>45478</v>
      </c>
      <c r="B560" s="95">
        <v>0.55319420030335398</v>
      </c>
      <c r="C560" s="95">
        <v>0.40611716633561801</v>
      </c>
      <c r="D560" s="95">
        <v>0.29797151863168703</v>
      </c>
      <c r="E560" s="95">
        <v>0.217479034239552</v>
      </c>
      <c r="F560" s="95">
        <v>0.15740130285178799</v>
      </c>
      <c r="G560" s="95">
        <v>0.11283810773407001</v>
      </c>
      <c r="H560" s="95">
        <v>8.0312455001013902E-2</v>
      </c>
      <c r="I560" s="95">
        <v>5.7250347356626999E-2</v>
      </c>
      <c r="J560" s="97">
        <v>-0.84155435359449904</v>
      </c>
    </row>
    <row r="561" spans="1:10">
      <c r="A561" s="94">
        <v>45477</v>
      </c>
      <c r="B561" s="95">
        <v>0.54817059172430105</v>
      </c>
      <c r="C561" s="95">
        <v>0.401785675375467</v>
      </c>
      <c r="D561" s="95">
        <v>0.29417356314576198</v>
      </c>
      <c r="E561" s="95">
        <v>0.21410726745744799</v>
      </c>
      <c r="F561" s="95">
        <v>0.15438330803295999</v>
      </c>
      <c r="G561" s="95">
        <v>0.110127170204097</v>
      </c>
      <c r="H561" s="95">
        <v>7.7881982978559E-2</v>
      </c>
      <c r="I561" s="95">
        <v>5.5090173659045602E-2</v>
      </c>
      <c r="J561" s="97">
        <v>-0.72965264600796098</v>
      </c>
    </row>
    <row r="562" spans="1:10">
      <c r="A562" s="94">
        <v>45476</v>
      </c>
      <c r="B562" s="95">
        <v>0.56003760150871096</v>
      </c>
      <c r="C562" s="95">
        <v>0.40999885300928601</v>
      </c>
      <c r="D562" s="95">
        <v>0.29974873162878302</v>
      </c>
      <c r="E562" s="95">
        <v>0.21784204288171499</v>
      </c>
      <c r="F562" s="95">
        <v>0.15693782515121699</v>
      </c>
      <c r="G562" s="95">
        <v>0.112066164810371</v>
      </c>
      <c r="H562" s="95">
        <v>7.9695426430065705E-2</v>
      </c>
      <c r="I562" s="95">
        <v>5.7201541173056397E-2</v>
      </c>
      <c r="J562" s="97">
        <v>-0.706345933682616</v>
      </c>
    </row>
    <row r="563" spans="1:10">
      <c r="A563" s="94">
        <v>45475</v>
      </c>
      <c r="B563" s="95">
        <v>0.57035761177908895</v>
      </c>
      <c r="C563" s="95">
        <v>0.41871574894723901</v>
      </c>
      <c r="D563" s="95">
        <v>0.30685447350907302</v>
      </c>
      <c r="E563" s="95">
        <v>0.223278334189636</v>
      </c>
      <c r="F563" s="95">
        <v>0.16062351714945799</v>
      </c>
      <c r="G563" s="95">
        <v>0.113917907514651</v>
      </c>
      <c r="H563" s="95">
        <v>7.9644517912977206E-2</v>
      </c>
      <c r="I563" s="95">
        <v>5.5207914549532999E-2</v>
      </c>
      <c r="J563" s="97">
        <v>-0.71962803949215004</v>
      </c>
    </row>
    <row r="564" spans="1:10">
      <c r="A564" s="94">
        <v>45474</v>
      </c>
      <c r="B564" s="95">
        <v>0.56359993369997896</v>
      </c>
      <c r="C564" s="95">
        <v>0.41778675594614301</v>
      </c>
      <c r="D564" s="95">
        <v>0.30986963033716802</v>
      </c>
      <c r="E564" s="95">
        <v>0.22875358140253099</v>
      </c>
      <c r="F564" s="95">
        <v>0.167337731447852</v>
      </c>
      <c r="G564" s="95">
        <v>0.120842134979331</v>
      </c>
      <c r="H564" s="95">
        <v>8.5907542134704099E-2</v>
      </c>
      <c r="I564" s="95">
        <v>6.0082118530283099E-2</v>
      </c>
      <c r="J564" s="97">
        <v>-1.2402916279268601</v>
      </c>
    </row>
    <row r="565" spans="1:10">
      <c r="A565" s="94">
        <v>45471</v>
      </c>
      <c r="B565" s="95">
        <v>0.55707555333034597</v>
      </c>
      <c r="C565" s="95">
        <v>0.41333608672882899</v>
      </c>
      <c r="D565" s="95">
        <v>0.30759019182971498</v>
      </c>
      <c r="E565" s="95">
        <v>0.228752419231815</v>
      </c>
      <c r="F565" s="95">
        <v>0.16971155210722899</v>
      </c>
      <c r="G565" s="95">
        <v>0.12566202758862499</v>
      </c>
      <c r="H565" s="95">
        <v>9.3206867603531099E-2</v>
      </c>
      <c r="I565" s="95">
        <v>6.9847217248964102E-2</v>
      </c>
      <c r="J565" s="97">
        <v>-1.59164561923716</v>
      </c>
    </row>
    <row r="566" spans="1:10">
      <c r="A566" s="94">
        <v>45470</v>
      </c>
      <c r="B566" s="95">
        <v>0.55858536151309701</v>
      </c>
      <c r="C566" s="95">
        <v>0.41630072597356099</v>
      </c>
      <c r="D566" s="95">
        <v>0.31118249594707798</v>
      </c>
      <c r="E566" s="95">
        <v>0.23230272712890199</v>
      </c>
      <c r="F566" s="95">
        <v>0.17265876890171</v>
      </c>
      <c r="G566" s="95">
        <v>0.12752983276103</v>
      </c>
      <c r="H566" s="95">
        <v>9.3593284554216893E-2</v>
      </c>
      <c r="I566" s="95">
        <v>6.8421256366748701E-2</v>
      </c>
      <c r="J566" s="97">
        <v>-1.70675209281715</v>
      </c>
    </row>
    <row r="567" spans="1:10">
      <c r="A567" s="94">
        <v>45469</v>
      </c>
      <c r="B567" s="95">
        <v>0.564758599915408</v>
      </c>
      <c r="C567" s="95">
        <v>0.41512545119269401</v>
      </c>
      <c r="D567" s="95">
        <v>0.305398852757095</v>
      </c>
      <c r="E567" s="95">
        <v>0.22408408266758001</v>
      </c>
      <c r="F567" s="95">
        <v>0.163789915034531</v>
      </c>
      <c r="G567" s="95">
        <v>0.119492907442344</v>
      </c>
      <c r="H567" s="95">
        <v>8.7604633835956999E-2</v>
      </c>
      <c r="I567" s="95">
        <v>6.5442778096987897E-2</v>
      </c>
      <c r="J567" s="97">
        <v>-1.1090488655984201</v>
      </c>
    </row>
    <row r="568" spans="1:10">
      <c r="A568" s="94">
        <v>45468</v>
      </c>
      <c r="B568" s="95">
        <v>0.53689851043005898</v>
      </c>
      <c r="C568" s="95">
        <v>0.39834963052038602</v>
      </c>
      <c r="D568" s="95">
        <v>0.29621833800427799</v>
      </c>
      <c r="E568" s="95">
        <v>0.219786623554763</v>
      </c>
      <c r="F568" s="95">
        <v>0.16218053874746199</v>
      </c>
      <c r="G568" s="95">
        <v>0.118760685805405</v>
      </c>
      <c r="H568" s="95">
        <v>8.6257063080071403E-2</v>
      </c>
      <c r="I568" s="95">
        <v>6.2276560024681203E-2</v>
      </c>
      <c r="J568" s="97">
        <v>-1.4071369745322999</v>
      </c>
    </row>
    <row r="569" spans="1:10">
      <c r="A569" s="94">
        <v>45467</v>
      </c>
      <c r="B569" s="95">
        <v>0.52517858646953697</v>
      </c>
      <c r="C569" s="95">
        <v>0.39170152414487902</v>
      </c>
      <c r="D569" s="95">
        <v>0.29332067170575199</v>
      </c>
      <c r="E569" s="95">
        <v>0.219642638363477</v>
      </c>
      <c r="F569" s="95">
        <v>0.164001832402697</v>
      </c>
      <c r="G569" s="95">
        <v>0.121902271478284</v>
      </c>
      <c r="H569" s="95">
        <v>9.0180071646059901E-2</v>
      </c>
      <c r="I569" s="95">
        <v>6.6526543664296306E-2</v>
      </c>
      <c r="J569" s="97">
        <v>-1.73414965498213</v>
      </c>
    </row>
    <row r="570" spans="1:10">
      <c r="A570" s="94">
        <v>45464</v>
      </c>
      <c r="B570" s="95">
        <v>0.54129573188980595</v>
      </c>
      <c r="C570" s="95">
        <v>0.40268490848156602</v>
      </c>
      <c r="D570" s="95">
        <v>0.30056094785028697</v>
      </c>
      <c r="E570" s="95">
        <v>0.22418997158062501</v>
      </c>
      <c r="F570" s="95">
        <v>0.166688178994087</v>
      </c>
      <c r="G570" s="95">
        <v>0.12340974140760901</v>
      </c>
      <c r="H570" s="95">
        <v>9.1080215714025498E-2</v>
      </c>
      <c r="I570" s="95">
        <v>6.7303190789275297E-2</v>
      </c>
      <c r="J570" s="97">
        <v>-1.6407705068944101</v>
      </c>
    </row>
    <row r="571" spans="1:10">
      <c r="A571" s="94">
        <v>45463</v>
      </c>
      <c r="B571" s="95">
        <v>0.55403309501999498</v>
      </c>
      <c r="C571" s="95">
        <v>0.41180804313963298</v>
      </c>
      <c r="D571" s="95">
        <v>0.30708241256924401</v>
      </c>
      <c r="E571" s="95">
        <v>0.228862501914953</v>
      </c>
      <c r="F571" s="95">
        <v>0.17009232428503501</v>
      </c>
      <c r="G571" s="95">
        <v>0.126002273490251</v>
      </c>
      <c r="H571" s="95">
        <v>9.3221712630637305E-2</v>
      </c>
      <c r="I571" s="95">
        <v>6.9274238739542804E-2</v>
      </c>
      <c r="J571" s="97">
        <v>-1.6551118000413401</v>
      </c>
    </row>
    <row r="572" spans="1:10">
      <c r="A572" s="94">
        <v>45462</v>
      </c>
      <c r="B572" s="95">
        <v>0.56707247822755502</v>
      </c>
      <c r="C572" s="95">
        <v>0.42051588980114901</v>
      </c>
      <c r="D572" s="95">
        <v>0.31255240421134001</v>
      </c>
      <c r="E572" s="95">
        <v>0.23191898780020101</v>
      </c>
      <c r="F572" s="95">
        <v>0.171385755820194</v>
      </c>
      <c r="G572" s="95">
        <v>0.12606155800472199</v>
      </c>
      <c r="H572" s="95">
        <v>9.2483350590219102E-2</v>
      </c>
      <c r="I572" s="95">
        <v>6.8098482594417004E-2</v>
      </c>
      <c r="J572" s="97">
        <v>-1.51095537145239</v>
      </c>
    </row>
    <row r="573" spans="1:10">
      <c r="A573" s="94">
        <v>45461</v>
      </c>
      <c r="B573" s="95">
        <v>0.57145285770201204</v>
      </c>
      <c r="C573" s="95">
        <v>0.42533425168095002</v>
      </c>
      <c r="D573" s="95">
        <v>0.317353807956679</v>
      </c>
      <c r="E573" s="95">
        <v>0.236323721696478</v>
      </c>
      <c r="F573" s="95">
        <v>0.17506999826446701</v>
      </c>
      <c r="G573" s="95">
        <v>0.128749947976662</v>
      </c>
      <c r="H573" s="95">
        <v>9.3947699632356205E-2</v>
      </c>
      <c r="I573" s="95">
        <v>6.8159379663808403E-2</v>
      </c>
      <c r="J573" s="97">
        <v>-1.6393094286127601</v>
      </c>
    </row>
    <row r="574" spans="1:10">
      <c r="A574" s="94">
        <v>45460</v>
      </c>
      <c r="B574" s="95">
        <v>0.57623533378896497</v>
      </c>
      <c r="C574" s="95">
        <v>0.42820163032774999</v>
      </c>
      <c r="D574" s="95">
        <v>0.318694989671027</v>
      </c>
      <c r="E574" s="95">
        <v>0.23643541861943701</v>
      </c>
      <c r="F574" s="95">
        <v>0.174194646481692</v>
      </c>
      <c r="G574" s="95">
        <v>0.12709727641806601</v>
      </c>
      <c r="H574" s="95">
        <v>9.1707185933709703E-2</v>
      </c>
      <c r="I574" s="95">
        <v>6.5507227414765196E-2</v>
      </c>
      <c r="J574" s="97">
        <v>-1.48471516461785</v>
      </c>
    </row>
    <row r="575" spans="1:10">
      <c r="A575" s="94">
        <v>45457</v>
      </c>
      <c r="B575" s="95">
        <v>0.58634888803128205</v>
      </c>
      <c r="C575" s="95">
        <v>0.43663408670217901</v>
      </c>
      <c r="D575" s="95">
        <v>0.32535872295657198</v>
      </c>
      <c r="E575" s="95">
        <v>0.24122219042462001</v>
      </c>
      <c r="F575" s="95">
        <v>0.17699337708364701</v>
      </c>
      <c r="G575" s="95">
        <v>0.127807448366898</v>
      </c>
      <c r="H575" s="95">
        <v>9.0249532411861497E-2</v>
      </c>
      <c r="I575" s="95">
        <v>6.1832270638170997E-2</v>
      </c>
      <c r="J575" s="97">
        <v>-1.4314015605360999</v>
      </c>
    </row>
    <row r="576" spans="1:10">
      <c r="A576" s="94">
        <v>45456</v>
      </c>
      <c r="B576" s="95">
        <v>0.58589820804137704</v>
      </c>
      <c r="C576" s="95">
        <v>0.434573246409582</v>
      </c>
      <c r="D576" s="95">
        <v>0.32279547155536698</v>
      </c>
      <c r="E576" s="95">
        <v>0.23905225329629201</v>
      </c>
      <c r="F576" s="95">
        <v>0.17596228619040299</v>
      </c>
      <c r="G576" s="95">
        <v>0.128539279809437</v>
      </c>
      <c r="H576" s="95">
        <v>9.3258182064084302E-2</v>
      </c>
      <c r="I576" s="95">
        <v>6.7523734892033602E-2</v>
      </c>
      <c r="J576" s="97">
        <v>-1.4564550412719399</v>
      </c>
    </row>
    <row r="577" spans="1:10">
      <c r="A577" s="94">
        <v>45455</v>
      </c>
      <c r="B577" s="95">
        <v>0.591486288086852</v>
      </c>
      <c r="C577" s="95">
        <v>0.44184432133919499</v>
      </c>
      <c r="D577" s="95">
        <v>0.33119113909003001</v>
      </c>
      <c r="E577" s="95">
        <v>0.248114160120185</v>
      </c>
      <c r="F577" s="95">
        <v>0.18529741358138199</v>
      </c>
      <c r="G577" s="95">
        <v>0.13780332387101299</v>
      </c>
      <c r="H577" s="95">
        <v>0.102148842679488</v>
      </c>
      <c r="I577" s="95">
        <v>7.5779499312890394E-2</v>
      </c>
      <c r="J577" s="97">
        <v>-1.97018440363675</v>
      </c>
    </row>
    <row r="578" spans="1:10">
      <c r="A578" s="94">
        <v>45454</v>
      </c>
      <c r="B578" s="95">
        <v>0.58517205950908902</v>
      </c>
      <c r="C578" s="95">
        <v>0.43451599745590103</v>
      </c>
      <c r="D578" s="95">
        <v>0.32301148135015401</v>
      </c>
      <c r="E578" s="95">
        <v>0.239220928169187</v>
      </c>
      <c r="F578" s="95">
        <v>0.17581599438152801</v>
      </c>
      <c r="G578" s="95">
        <v>0.12785334004090601</v>
      </c>
      <c r="H578" s="95">
        <v>9.1847247640479898E-2</v>
      </c>
      <c r="I578" s="95">
        <v>6.5241458561973803E-2</v>
      </c>
      <c r="J578" s="97">
        <v>-1.4310253706451901</v>
      </c>
    </row>
    <row r="579" spans="1:10">
      <c r="A579" s="94">
        <v>45450</v>
      </c>
      <c r="B579" s="95">
        <v>0.58324722125518602</v>
      </c>
      <c r="C579" s="95">
        <v>0.43263340956790403</v>
      </c>
      <c r="D579" s="95">
        <v>0.32126043949234401</v>
      </c>
      <c r="E579" s="95">
        <v>0.23767643293054999</v>
      </c>
      <c r="F579" s="95">
        <v>0.17454043070757599</v>
      </c>
      <c r="G579" s="95">
        <v>0.12689632390198399</v>
      </c>
      <c r="H579" s="95">
        <v>9.1244631247004299E-2</v>
      </c>
      <c r="I579" s="95">
        <v>6.5014107971303095E-2</v>
      </c>
      <c r="J579" s="97">
        <v>-1.3910210961404399</v>
      </c>
    </row>
    <row r="580" spans="1:10">
      <c r="A580" s="94">
        <v>45449</v>
      </c>
      <c r="B580" s="95">
        <v>0.58217819009523297</v>
      </c>
      <c r="C580" s="95">
        <v>0.43066533214387098</v>
      </c>
      <c r="D580" s="95">
        <v>0.31904593523200497</v>
      </c>
      <c r="E580" s="95">
        <v>0.235753896478612</v>
      </c>
      <c r="F580" s="95">
        <v>0.17336417965457199</v>
      </c>
      <c r="G580" s="95">
        <v>0.12684805268872501</v>
      </c>
      <c r="H580" s="95">
        <v>9.2635103972511207E-2</v>
      </c>
      <c r="I580" s="95">
        <v>6.8080213588002703E-2</v>
      </c>
      <c r="J580" s="97">
        <v>-1.3841212038570001</v>
      </c>
    </row>
    <row r="581" spans="1:10">
      <c r="A581" s="94">
        <v>45448</v>
      </c>
      <c r="B581" s="95">
        <v>0.57989113461434105</v>
      </c>
      <c r="C581" s="95">
        <v>0.42703160921519201</v>
      </c>
      <c r="D581" s="95">
        <v>0.31443433649118202</v>
      </c>
      <c r="E581" s="95">
        <v>0.23046775386840801</v>
      </c>
      <c r="F581" s="95">
        <v>0.16766501203631901</v>
      </c>
      <c r="G581" s="95">
        <v>0.120966308282197</v>
      </c>
      <c r="H581" s="95">
        <v>8.6773688306750196E-2</v>
      </c>
      <c r="I581" s="95">
        <v>6.2413981676445698E-2</v>
      </c>
      <c r="J581" s="97">
        <v>-1.04478437907276</v>
      </c>
    </row>
    <row r="582" spans="1:10">
      <c r="A582" s="94">
        <v>45447</v>
      </c>
      <c r="B582" s="95">
        <v>0.58088974034576901</v>
      </c>
      <c r="C582" s="95">
        <v>0.42715912730933298</v>
      </c>
      <c r="D582" s="95">
        <v>0.313734860717366</v>
      </c>
      <c r="E582" s="95">
        <v>0.228971465708704</v>
      </c>
      <c r="F582" s="95">
        <v>0.16540132173847</v>
      </c>
      <c r="G582" s="95">
        <v>0.117972979730395</v>
      </c>
      <c r="H582" s="95">
        <v>8.3103285871968399E-2</v>
      </c>
      <c r="I582" s="95">
        <v>5.8138073933156502E-2</v>
      </c>
      <c r="J582" s="97">
        <v>-0.85338913797871097</v>
      </c>
    </row>
    <row r="583" spans="1:10">
      <c r="A583" s="94">
        <v>45446</v>
      </c>
      <c r="B583" s="95">
        <v>0.580046882791865</v>
      </c>
      <c r="C583" s="95">
        <v>0.425167430866427</v>
      </c>
      <c r="D583" s="95">
        <v>0.31053130126614298</v>
      </c>
      <c r="E583" s="95">
        <v>0.22448371893473801</v>
      </c>
      <c r="F583" s="95">
        <v>0.15955905738579601</v>
      </c>
      <c r="G583" s="95">
        <v>0.11071715595463801</v>
      </c>
      <c r="H583" s="95">
        <v>7.4394075485556099E-2</v>
      </c>
      <c r="I583" s="95">
        <v>4.7961417228372598E-2</v>
      </c>
      <c r="J583" s="97">
        <v>-0.42934067527252701</v>
      </c>
    </row>
    <row r="584" spans="1:10">
      <c r="A584" s="94">
        <v>45443</v>
      </c>
      <c r="B584" s="95">
        <v>0.59012986478406604</v>
      </c>
      <c r="C584" s="95">
        <v>0.43049500279180902</v>
      </c>
      <c r="D584" s="95">
        <v>0.31275701759144697</v>
      </c>
      <c r="E584" s="95">
        <v>0.224971306781829</v>
      </c>
      <c r="F584" s="95">
        <v>0.15948700868403201</v>
      </c>
      <c r="G584" s="95">
        <v>0.11112519145072</v>
      </c>
      <c r="H584" s="95">
        <v>7.6196393465995202E-2</v>
      </c>
      <c r="I584" s="95">
        <v>5.1940769861270997E-2</v>
      </c>
      <c r="J584" s="97">
        <v>-0.31084998883083997</v>
      </c>
    </row>
    <row r="585" spans="1:10">
      <c r="A585" s="94">
        <v>45442</v>
      </c>
      <c r="B585" s="95">
        <v>0.59346578453519105</v>
      </c>
      <c r="C585" s="95">
        <v>0.43424274811260699</v>
      </c>
      <c r="D585" s="95">
        <v>0.31668841236571599</v>
      </c>
      <c r="E585" s="95">
        <v>0.22888033911112601</v>
      </c>
      <c r="F585" s="95">
        <v>0.16318473565549901</v>
      </c>
      <c r="G585" s="95">
        <v>0.114441347318732</v>
      </c>
      <c r="H585" s="95">
        <v>7.8985016422058005E-2</v>
      </c>
      <c r="I585" s="95">
        <v>5.40879074924729E-2</v>
      </c>
      <c r="J585" s="97">
        <v>-0.48405294726415798</v>
      </c>
    </row>
    <row r="586" spans="1:10">
      <c r="A586" s="94">
        <v>45441</v>
      </c>
      <c r="B586" s="95">
        <v>0.58988189386724899</v>
      </c>
      <c r="C586" s="95">
        <v>0.43117051449374399</v>
      </c>
      <c r="D586" s="95">
        <v>0.31383614299186902</v>
      </c>
      <c r="E586" s="95">
        <v>0.22600671026925101</v>
      </c>
      <c r="F586" s="95">
        <v>0.16008350646984901</v>
      </c>
      <c r="G586" s="95">
        <v>0.110935657846413</v>
      </c>
      <c r="H586" s="95">
        <v>7.4927055001685297E-2</v>
      </c>
      <c r="I586" s="95">
        <v>4.9361456811866697E-2</v>
      </c>
      <c r="J586" s="97">
        <v>-0.31654349739146398</v>
      </c>
    </row>
    <row r="587" spans="1:10">
      <c r="A587" s="94">
        <v>45440</v>
      </c>
      <c r="B587" s="95">
        <v>0.59128538926307195</v>
      </c>
      <c r="C587" s="95">
        <v>0.43226765861364302</v>
      </c>
      <c r="D587" s="95">
        <v>0.31482565499276099</v>
      </c>
      <c r="E587" s="95">
        <v>0.22705393602100701</v>
      </c>
      <c r="F587" s="95">
        <v>0.16132896737541</v>
      </c>
      <c r="G587" s="95">
        <v>0.112497333342929</v>
      </c>
      <c r="H587" s="95">
        <v>7.6899214247752395E-2</v>
      </c>
      <c r="I587" s="95">
        <v>5.1811790815536198E-2</v>
      </c>
      <c r="J587" s="97">
        <v>-0.391613987902937</v>
      </c>
    </row>
    <row r="588" spans="1:10">
      <c r="A588" s="94">
        <v>45439</v>
      </c>
      <c r="B588" s="95">
        <v>0.59178992491086302</v>
      </c>
      <c r="C588" s="95">
        <v>0.43264623713931899</v>
      </c>
      <c r="D588" s="95">
        <v>0.31506129591476101</v>
      </c>
      <c r="E588" s="95">
        <v>0.22712948104877201</v>
      </c>
      <c r="F588" s="95">
        <v>0.16122919829770299</v>
      </c>
      <c r="G588" s="95">
        <v>0.112211072516147</v>
      </c>
      <c r="H588" s="95">
        <v>7.6421357580279403E-2</v>
      </c>
      <c r="I588" s="95">
        <v>5.1145122529010698E-2</v>
      </c>
      <c r="J588" s="97">
        <v>-0.36985503403229802</v>
      </c>
    </row>
    <row r="589" spans="1:10">
      <c r="A589" s="94">
        <v>45436</v>
      </c>
      <c r="B589" s="95">
        <v>0.59095059746868905</v>
      </c>
      <c r="C589" s="95">
        <v>0.43042330511006799</v>
      </c>
      <c r="D589" s="95">
        <v>0.31182621607171201</v>
      </c>
      <c r="E589" s="95">
        <v>0.22319334059829099</v>
      </c>
      <c r="F589" s="95">
        <v>0.156866210041476</v>
      </c>
      <c r="G589" s="95">
        <v>0.10766831853162601</v>
      </c>
      <c r="H589" s="95">
        <v>7.1920383423620296E-2</v>
      </c>
      <c r="I589" s="95">
        <v>4.6878629769394803E-2</v>
      </c>
      <c r="J589" s="97">
        <v>-9.5310200562026895E-2</v>
      </c>
    </row>
    <row r="590" spans="1:10">
      <c r="A590" s="94">
        <v>45435</v>
      </c>
      <c r="B590" s="95">
        <v>0.58867953485275504</v>
      </c>
      <c r="C590" s="95">
        <v>0.42816412221466299</v>
      </c>
      <c r="D590" s="95">
        <v>0.30974295269241497</v>
      </c>
      <c r="E590" s="95">
        <v>0.221440534129005</v>
      </c>
      <c r="F590" s="95">
        <v>0.15558813394078899</v>
      </c>
      <c r="G590" s="95">
        <v>0.106994229640212</v>
      </c>
      <c r="H590" s="95">
        <v>7.1957350440419093E-2</v>
      </c>
      <c r="I590" s="95">
        <v>4.7703327758694902E-2</v>
      </c>
      <c r="J590" s="97">
        <v>-7.1665759458205899E-2</v>
      </c>
    </row>
    <row r="591" spans="1:10">
      <c r="A591" s="94">
        <v>45434</v>
      </c>
      <c r="B591" s="95">
        <v>0.59491913378078098</v>
      </c>
      <c r="C591" s="95">
        <v>0.43390705142293601</v>
      </c>
      <c r="D591" s="95">
        <v>0.314998811473438</v>
      </c>
      <c r="E591" s="95">
        <v>0.22611221012957899</v>
      </c>
      <c r="F591" s="95">
        <v>0.15949742670675501</v>
      </c>
      <c r="G591" s="95">
        <v>0.109904102057861</v>
      </c>
      <c r="H591" s="95">
        <v>7.3595080445298902E-2</v>
      </c>
      <c r="I591" s="95">
        <v>4.7785990635847098E-2</v>
      </c>
      <c r="J591" s="97">
        <v>-0.19980209700361901</v>
      </c>
    </row>
    <row r="592" spans="1:10">
      <c r="A592" s="94">
        <v>45433</v>
      </c>
      <c r="B592" s="95">
        <v>0.59488208772232098</v>
      </c>
      <c r="C592" s="95">
        <v>0.43365530300316801</v>
      </c>
      <c r="D592" s="95">
        <v>0.31445195725298403</v>
      </c>
      <c r="E592" s="95">
        <v>0.22527473342533899</v>
      </c>
      <c r="F592" s="95">
        <v>0.15844909110049901</v>
      </c>
      <c r="G592" s="95">
        <v>0.10879259113454801</v>
      </c>
      <c r="H592" s="95">
        <v>7.26272342039158E-2</v>
      </c>
      <c r="I592" s="95">
        <v>4.72157139914808E-2</v>
      </c>
      <c r="J592" s="97">
        <v>-0.12231124740073</v>
      </c>
    </row>
    <row r="593" spans="1:10">
      <c r="A593" s="94">
        <v>45432</v>
      </c>
      <c r="B593" s="95">
        <v>0.59877815259770795</v>
      </c>
      <c r="C593" s="95">
        <v>0.437870154589514</v>
      </c>
      <c r="D593" s="95">
        <v>0.31876852189876298</v>
      </c>
      <c r="E593" s="95">
        <v>0.22949128392740001</v>
      </c>
      <c r="F593" s="95">
        <v>0.162374976201003</v>
      </c>
      <c r="G593" s="95">
        <v>0.11224993733865</v>
      </c>
      <c r="H593" s="95">
        <v>7.5456412115928906E-2</v>
      </c>
      <c r="I593" s="95">
        <v>4.9282983745955099E-2</v>
      </c>
      <c r="J593" s="97">
        <v>-0.29907152516215502</v>
      </c>
    </row>
    <row r="594" spans="1:10">
      <c r="A594" s="94">
        <v>45429</v>
      </c>
      <c r="B594" s="95">
        <v>0.59402757232147196</v>
      </c>
      <c r="C594" s="95">
        <v>0.43412607589755697</v>
      </c>
      <c r="D594" s="95">
        <v>0.31578508735835897</v>
      </c>
      <c r="E594" s="95">
        <v>0.22707354527855</v>
      </c>
      <c r="F594" s="95">
        <v>0.160355727775252</v>
      </c>
      <c r="G594" s="95">
        <v>0.11047657791316801</v>
      </c>
      <c r="H594" s="95">
        <v>7.3783671193036596E-2</v>
      </c>
      <c r="I594" s="95">
        <v>4.7569466194156099E-2</v>
      </c>
      <c r="J594" s="97">
        <v>-0.24631840960732401</v>
      </c>
    </row>
    <row r="595" spans="1:10">
      <c r="A595" s="94">
        <v>45428</v>
      </c>
      <c r="B595" s="95">
        <v>0.59310015382803705</v>
      </c>
      <c r="C595" s="95">
        <v>0.43319599921629398</v>
      </c>
      <c r="D595" s="95">
        <v>0.31523392866672101</v>
      </c>
      <c r="E595" s="95">
        <v>0.22725383106174199</v>
      </c>
      <c r="F595" s="95">
        <v>0.161597164755615</v>
      </c>
      <c r="G595" s="95">
        <v>0.113082743041743</v>
      </c>
      <c r="H595" s="95">
        <v>7.8022894770485698E-2</v>
      </c>
      <c r="I595" s="95">
        <v>5.3662593551594098E-2</v>
      </c>
      <c r="J595" s="97">
        <v>-0.39802004222551002</v>
      </c>
    </row>
    <row r="596" spans="1:10">
      <c r="A596" s="94">
        <v>45427</v>
      </c>
      <c r="B596" s="95">
        <v>0.59183160482534003</v>
      </c>
      <c r="C596" s="95">
        <v>0.43412860710032097</v>
      </c>
      <c r="D596" s="95">
        <v>0.31802729766330801</v>
      </c>
      <c r="E596" s="95">
        <v>0.23145930551942201</v>
      </c>
      <c r="F596" s="95">
        <v>0.16665886827835399</v>
      </c>
      <c r="G596" s="95">
        <v>0.118350413504319</v>
      </c>
      <c r="H596" s="95">
        <v>8.2776360501023799E-2</v>
      </c>
      <c r="I596" s="95">
        <v>5.71466872556496E-2</v>
      </c>
      <c r="J596" s="97">
        <v>-0.764521944670013</v>
      </c>
    </row>
    <row r="597" spans="1:10">
      <c r="A597" s="94">
        <v>45426</v>
      </c>
      <c r="B597" s="95">
        <v>0.59479046038009997</v>
      </c>
      <c r="C597" s="95">
        <v>0.436487048756313</v>
      </c>
      <c r="D597" s="95">
        <v>0.319506461987622</v>
      </c>
      <c r="E597" s="95">
        <v>0.23197770370097501</v>
      </c>
      <c r="F597" s="95">
        <v>0.16630211444173201</v>
      </c>
      <c r="G597" s="95">
        <v>0.117349681629452</v>
      </c>
      <c r="H597" s="95">
        <v>8.1487207929957506E-2</v>
      </c>
      <c r="I597" s="95">
        <v>5.6024200764898099E-2</v>
      </c>
      <c r="J597" s="97">
        <v>-0.65488834479213498</v>
      </c>
    </row>
    <row r="598" spans="1:10">
      <c r="A598" s="94">
        <v>45425</v>
      </c>
      <c r="B598" s="95">
        <v>0.59515904980768797</v>
      </c>
      <c r="C598" s="95">
        <v>0.436869042718107</v>
      </c>
      <c r="D598" s="95">
        <v>0.31996288467856798</v>
      </c>
      <c r="E598" s="95">
        <v>0.232571270017285</v>
      </c>
      <c r="F598" s="95">
        <v>0.167098983404326</v>
      </c>
      <c r="G598" s="95">
        <v>0.118419832854066</v>
      </c>
      <c r="H598" s="95">
        <v>8.2903766120708794E-2</v>
      </c>
      <c r="I598" s="95">
        <v>5.7861891512832601E-2</v>
      </c>
      <c r="J598" s="97">
        <v>-0.71175410650420101</v>
      </c>
    </row>
    <row r="599" spans="1:10">
      <c r="A599" s="94">
        <v>45422</v>
      </c>
      <c r="B599" s="95">
        <v>0.59697122705854</v>
      </c>
      <c r="C599" s="95">
        <v>0.43956761690502799</v>
      </c>
      <c r="D599" s="95">
        <v>0.32344223928775001</v>
      </c>
      <c r="E599" s="95">
        <v>0.23674618060695901</v>
      </c>
      <c r="F599" s="95">
        <v>0.17189230561590799</v>
      </c>
      <c r="G599" s="95">
        <v>0.123755281101241</v>
      </c>
      <c r="H599" s="95">
        <v>8.8701827741188399E-2</v>
      </c>
      <c r="I599" s="95">
        <v>6.4037953067239597E-2</v>
      </c>
      <c r="J599" s="97">
        <v>-1.0171185972033101</v>
      </c>
    </row>
    <row r="600" spans="1:10">
      <c r="A600" s="94">
        <v>45421</v>
      </c>
      <c r="B600" s="95">
        <v>0.59301268800638196</v>
      </c>
      <c r="C600" s="95">
        <v>0.43644230981837401</v>
      </c>
      <c r="D600" s="95">
        <v>0.32094490659901298</v>
      </c>
      <c r="E600" s="95">
        <v>0.234713815196887</v>
      </c>
      <c r="F600" s="95">
        <v>0.17018491738928401</v>
      </c>
      <c r="G600" s="95">
        <v>0.122244997359195</v>
      </c>
      <c r="H600" s="95">
        <v>8.7266854997647206E-2</v>
      </c>
      <c r="I600" s="95">
        <v>6.2559688204310904E-2</v>
      </c>
      <c r="J600" s="97">
        <v>-0.97124640897779102</v>
      </c>
    </row>
    <row r="601" spans="1:10">
      <c r="A601" s="94">
        <v>45420</v>
      </c>
      <c r="B601" s="95">
        <v>0.58387171994416298</v>
      </c>
      <c r="C601" s="95">
        <v>0.42961531652343099</v>
      </c>
      <c r="D601" s="95">
        <v>0.31593277510637802</v>
      </c>
      <c r="E601" s="95">
        <v>0.23113360190908699</v>
      </c>
      <c r="F601" s="95">
        <v>0.16772101971401401</v>
      </c>
      <c r="G601" s="95">
        <v>0.120621564099226</v>
      </c>
      <c r="H601" s="95">
        <v>8.6232297502404298E-2</v>
      </c>
      <c r="I601" s="95">
        <v>6.1878708010781602E-2</v>
      </c>
      <c r="J601" s="97">
        <v>-0.97546321608257103</v>
      </c>
    </row>
    <row r="602" spans="1:10">
      <c r="A602" s="94">
        <v>45419</v>
      </c>
      <c r="B602" s="95">
        <v>0.585806616121755</v>
      </c>
      <c r="C602" s="95">
        <v>0.43178963634685702</v>
      </c>
      <c r="D602" s="95">
        <v>0.31790156374449202</v>
      </c>
      <c r="E602" s="95">
        <v>0.23251315286713201</v>
      </c>
      <c r="F602" s="95">
        <v>0.168175819928162</v>
      </c>
      <c r="G602" s="95">
        <v>0.119862638502095</v>
      </c>
      <c r="H602" s="95">
        <v>8.4021648675969507E-2</v>
      </c>
      <c r="I602" s="95">
        <v>5.8036528695230398E-2</v>
      </c>
      <c r="J602" s="97">
        <v>-0.922503805591677</v>
      </c>
    </row>
    <row r="603" spans="1:10">
      <c r="A603" s="94">
        <v>45418</v>
      </c>
      <c r="B603" s="95">
        <v>0.58254825643062003</v>
      </c>
      <c r="C603" s="95">
        <v>0.43006428628666998</v>
      </c>
      <c r="D603" s="95">
        <v>0.317375371173302</v>
      </c>
      <c r="E603" s="95">
        <v>0.23292679743599101</v>
      </c>
      <c r="F603" s="95">
        <v>0.16931395765033799</v>
      </c>
      <c r="G603" s="95">
        <v>0.121536946389072</v>
      </c>
      <c r="H603" s="95">
        <v>8.6061528769134199E-2</v>
      </c>
      <c r="I603" s="95">
        <v>6.02844515109923E-2</v>
      </c>
      <c r="J603" s="97">
        <v>-1.0626272063687801</v>
      </c>
    </row>
    <row r="604" spans="1:10">
      <c r="A604" s="94">
        <v>45412</v>
      </c>
      <c r="B604" s="95">
        <v>0.57531476011375404</v>
      </c>
      <c r="C604" s="95">
        <v>0.42349857826986498</v>
      </c>
      <c r="D604" s="95">
        <v>0.31148604987869899</v>
      </c>
      <c r="E604" s="95">
        <v>0.22774155941473001</v>
      </c>
      <c r="F604" s="95">
        <v>0.164866417565698</v>
      </c>
      <c r="G604" s="95">
        <v>0.11785660111644</v>
      </c>
      <c r="H604" s="95">
        <v>8.3165656241138905E-2</v>
      </c>
      <c r="I604" s="95">
        <v>5.8171618643899102E-2</v>
      </c>
      <c r="J604" s="97">
        <v>-0.91233926263492204</v>
      </c>
    </row>
    <row r="605" spans="1:10">
      <c r="A605" s="94">
        <v>45411</v>
      </c>
      <c r="B605" s="95">
        <v>0.56958976247664805</v>
      </c>
      <c r="C605" s="95">
        <v>0.41767340710915901</v>
      </c>
      <c r="D605" s="95">
        <v>0.30572597341742302</v>
      </c>
      <c r="E605" s="95">
        <v>0.222186438070754</v>
      </c>
      <c r="F605" s="95">
        <v>0.15963372159912201</v>
      </c>
      <c r="G605" s="95">
        <v>0.11304077290468301</v>
      </c>
      <c r="H605" s="95">
        <v>7.8835823514779205E-2</v>
      </c>
      <c r="I605" s="95">
        <v>5.4368968150990397E-2</v>
      </c>
      <c r="J605" s="97">
        <v>-0.677073489041079</v>
      </c>
    </row>
    <row r="606" spans="1:10">
      <c r="A606" s="94">
        <v>45408</v>
      </c>
      <c r="B606" s="95">
        <v>0.57189579750213304</v>
      </c>
      <c r="C606" s="95">
        <v>0.421125817273932</v>
      </c>
      <c r="D606" s="95">
        <v>0.30984446103907798</v>
      </c>
      <c r="E606" s="95">
        <v>0.22658243641195699</v>
      </c>
      <c r="F606" s="95">
        <v>0.16398324031459499</v>
      </c>
      <c r="G606" s="95">
        <v>0.117072537017615</v>
      </c>
      <c r="H606" s="95">
        <v>8.2327484620650496E-2</v>
      </c>
      <c r="I606" s="95">
        <v>5.7147321113902999E-2</v>
      </c>
      <c r="J606" s="97">
        <v>-0.90610097950569601</v>
      </c>
    </row>
    <row r="607" spans="1:10">
      <c r="A607" s="94">
        <v>45407</v>
      </c>
      <c r="B607" s="95">
        <v>0.56218249007693299</v>
      </c>
      <c r="C607" s="95">
        <v>0.41134025840991101</v>
      </c>
      <c r="D607" s="95">
        <v>0.30000676320821701</v>
      </c>
      <c r="E607" s="95">
        <v>0.21672545319064099</v>
      </c>
      <c r="F607" s="95">
        <v>0.15414617620554899</v>
      </c>
      <c r="G607" s="95">
        <v>0.107295537607033</v>
      </c>
      <c r="H607" s="95">
        <v>7.2646760696904303E-2</v>
      </c>
      <c r="I607" s="95">
        <v>4.7590780071865998E-2</v>
      </c>
      <c r="J607" s="97">
        <v>-0.41427946014408301</v>
      </c>
    </row>
    <row r="608" spans="1:10">
      <c r="A608" s="94">
        <v>45406</v>
      </c>
      <c r="B608" s="95">
        <v>0.55853817839351705</v>
      </c>
      <c r="C608" s="95">
        <v>0.40879808122786199</v>
      </c>
      <c r="D608" s="95">
        <v>0.298214566718362</v>
      </c>
      <c r="E608" s="95">
        <v>0.21540789022534801</v>
      </c>
      <c r="F608" s="95">
        <v>0.15307887258400499</v>
      </c>
      <c r="G608" s="95">
        <v>0.106292060182845</v>
      </c>
      <c r="H608" s="95">
        <v>7.1552505778815695E-2</v>
      </c>
      <c r="I608" s="95">
        <v>4.6280623337577598E-2</v>
      </c>
      <c r="J608" s="97">
        <v>-0.39715892248247497</v>
      </c>
    </row>
    <row r="609" spans="1:10">
      <c r="A609" s="94">
        <v>45405</v>
      </c>
      <c r="B609" s="95">
        <v>0.55708886614166697</v>
      </c>
      <c r="C609" s="95">
        <v>0.40788666214122998</v>
      </c>
      <c r="D609" s="95">
        <v>0.29775782519217803</v>
      </c>
      <c r="E609" s="95">
        <v>0.215347434689631</v>
      </c>
      <c r="F609" s="95">
        <v>0.153371406754232</v>
      </c>
      <c r="G609" s="95">
        <v>0.10690369153825099</v>
      </c>
      <c r="H609" s="95">
        <v>7.2455270831260896E-2</v>
      </c>
      <c r="I609" s="95">
        <v>4.7450321955610601E-2</v>
      </c>
      <c r="J609" s="97">
        <v>-0.44924941581431199</v>
      </c>
    </row>
    <row r="610" spans="1:10">
      <c r="A610" s="94">
        <v>45404</v>
      </c>
      <c r="B610" s="95">
        <v>0.55934515943921403</v>
      </c>
      <c r="C610" s="95">
        <v>0.40898708857138799</v>
      </c>
      <c r="D610" s="95">
        <v>0.29766695574332303</v>
      </c>
      <c r="E610" s="95">
        <v>0.21401778820104</v>
      </c>
      <c r="F610" s="95">
        <v>0.15075694337474499</v>
      </c>
      <c r="G610" s="95">
        <v>0.102970160273456</v>
      </c>
      <c r="H610" s="95">
        <v>6.7188446927294698E-2</v>
      </c>
      <c r="I610" s="95">
        <v>4.0862364638866597E-2</v>
      </c>
      <c r="J610" s="97">
        <v>-0.192346550308341</v>
      </c>
    </row>
    <row r="611" spans="1:10">
      <c r="A611" s="94">
        <v>45401</v>
      </c>
      <c r="B611" s="95">
        <v>0.56470847255519196</v>
      </c>
      <c r="C611" s="95">
        <v>0.41324157220054097</v>
      </c>
      <c r="D611" s="95">
        <v>0.30141367806379099</v>
      </c>
      <c r="E611" s="95">
        <v>0.21774507439526999</v>
      </c>
      <c r="F611" s="95">
        <v>0.15487600123742101</v>
      </c>
      <c r="G611" s="95">
        <v>0.107831480788115</v>
      </c>
      <c r="H611" s="95">
        <v>7.3087792464349099E-2</v>
      </c>
      <c r="I611" s="95">
        <v>4.8041184626080403E-2</v>
      </c>
      <c r="J611" s="97">
        <v>-0.41691622055255401</v>
      </c>
    </row>
    <row r="612" spans="1:10">
      <c r="A612" s="94">
        <v>45400</v>
      </c>
      <c r="B612" s="95">
        <v>0.56264773017581604</v>
      </c>
      <c r="C612" s="95">
        <v>0.41187805005949002</v>
      </c>
      <c r="D612" s="95">
        <v>0.30067369487872098</v>
      </c>
      <c r="E612" s="95">
        <v>0.21758040742422799</v>
      </c>
      <c r="F612" s="95">
        <v>0.15525195767345801</v>
      </c>
      <c r="G612" s="95">
        <v>0.1087193764849</v>
      </c>
      <c r="H612" s="95">
        <v>7.4459945887849197E-2</v>
      </c>
      <c r="I612" s="95">
        <v>4.9867554673192503E-2</v>
      </c>
      <c r="J612" s="97">
        <v>-0.49151102340971897</v>
      </c>
    </row>
    <row r="613" spans="1:10">
      <c r="A613" s="94">
        <v>45399</v>
      </c>
      <c r="B613" s="95">
        <v>0.56218473376235201</v>
      </c>
      <c r="C613" s="95">
        <v>0.41076012085355601</v>
      </c>
      <c r="D613" s="95">
        <v>0.29902812574688498</v>
      </c>
      <c r="E613" s="95">
        <v>0.21549128639748999</v>
      </c>
      <c r="F613" s="95">
        <v>0.15277188358378299</v>
      </c>
      <c r="G613" s="95">
        <v>0.10587573926864501</v>
      </c>
      <c r="H613" s="95">
        <v>7.1258600004506706E-2</v>
      </c>
      <c r="I613" s="95">
        <v>4.6295410759034497E-2</v>
      </c>
      <c r="J613" s="97">
        <v>-0.32578207103401902</v>
      </c>
    </row>
    <row r="614" spans="1:10">
      <c r="A614" s="94">
        <v>45398</v>
      </c>
      <c r="B614" s="95">
        <v>0.55868520375252695</v>
      </c>
      <c r="C614" s="95">
        <v>0.407688009564802</v>
      </c>
      <c r="D614" s="95">
        <v>0.296519173735389</v>
      </c>
      <c r="E614" s="95">
        <v>0.21368206084729599</v>
      </c>
      <c r="F614" s="95">
        <v>0.15179543665026701</v>
      </c>
      <c r="G614" s="95">
        <v>0.105856031586889</v>
      </c>
      <c r="H614" s="95">
        <v>7.2304275816833297E-2</v>
      </c>
      <c r="I614" s="95">
        <v>4.8493564693606397E-2</v>
      </c>
      <c r="J614" s="97">
        <v>-0.35358497825725899</v>
      </c>
    </row>
    <row r="615" spans="1:10">
      <c r="A615" s="94">
        <v>45397</v>
      </c>
      <c r="B615" s="95">
        <v>0.56484485323423095</v>
      </c>
      <c r="C615" s="95">
        <v>0.41063709653522601</v>
      </c>
      <c r="D615" s="95">
        <v>0.29690488826623701</v>
      </c>
      <c r="E615" s="95">
        <v>0.212016203269693</v>
      </c>
      <c r="F615" s="95">
        <v>0.14851271470157301</v>
      </c>
      <c r="G615" s="95">
        <v>0.10134520533076399</v>
      </c>
      <c r="H615" s="95">
        <v>6.69235461803976E-2</v>
      </c>
      <c r="I615" s="95">
        <v>4.2576140534267899E-2</v>
      </c>
      <c r="J615" s="97">
        <v>-6.0270568454594501E-3</v>
      </c>
    </row>
    <row r="616" spans="1:10">
      <c r="A616" s="94">
        <v>45394</v>
      </c>
      <c r="B616" s="95">
        <v>0.57704474436053399</v>
      </c>
      <c r="C616" s="95">
        <v>0.42317612778060998</v>
      </c>
      <c r="D616" s="95">
        <v>0.30980407134425803</v>
      </c>
      <c r="E616" s="95">
        <v>0.22510008452888999</v>
      </c>
      <c r="F616" s="95">
        <v>0.161455776164524</v>
      </c>
      <c r="G616" s="95">
        <v>0.11371061458734499</v>
      </c>
      <c r="H616" s="95">
        <v>7.8201142899836304E-2</v>
      </c>
      <c r="I616" s="95">
        <v>5.2221947345304699E-2</v>
      </c>
      <c r="J616" s="97">
        <v>-0.65537404923950104</v>
      </c>
    </row>
    <row r="617" spans="1:10">
      <c r="A617" s="94">
        <v>45393</v>
      </c>
      <c r="B617" s="95">
        <v>0.57130459661347599</v>
      </c>
      <c r="C617" s="95">
        <v>0.41781516318780698</v>
      </c>
      <c r="D617" s="95">
        <v>0.30476685669106002</v>
      </c>
      <c r="E617" s="95">
        <v>0.22036022033789199</v>
      </c>
      <c r="F617" s="95">
        <v>0.15700481937072999</v>
      </c>
      <c r="G617" s="95">
        <v>0.10955088037718</v>
      </c>
      <c r="H617" s="95">
        <v>7.4340621721465203E-2</v>
      </c>
      <c r="I617" s="95">
        <v>4.86705307183787E-2</v>
      </c>
      <c r="J617" s="97">
        <v>-0.46213910251998702</v>
      </c>
    </row>
    <row r="618" spans="1:10">
      <c r="A618" s="94">
        <v>45392</v>
      </c>
      <c r="B618" s="95">
        <v>0.56547900685223096</v>
      </c>
      <c r="C618" s="95">
        <v>0.41163411987279502</v>
      </c>
      <c r="D618" s="95">
        <v>0.298221153557584</v>
      </c>
      <c r="E618" s="95">
        <v>0.213453953808484</v>
      </c>
      <c r="F618" s="95">
        <v>0.14975339079552399</v>
      </c>
      <c r="G618" s="95">
        <v>0.10197935609629</v>
      </c>
      <c r="H618" s="95">
        <v>6.64820760510762E-2</v>
      </c>
      <c r="I618" s="95">
        <v>4.0564233338088201E-2</v>
      </c>
      <c r="J618" s="97">
        <v>-6.4281401673237995E-2</v>
      </c>
    </row>
    <row r="619" spans="1:10">
      <c r="A619" s="94">
        <v>45391</v>
      </c>
      <c r="B619" s="95">
        <v>0.569852058904876</v>
      </c>
      <c r="C619" s="95">
        <v>0.41465753600097899</v>
      </c>
      <c r="D619" s="95">
        <v>0.30003599165616901</v>
      </c>
      <c r="E619" s="95">
        <v>0.214310909460384</v>
      </c>
      <c r="F619" s="95">
        <v>0.14999829472621801</v>
      </c>
      <c r="G619" s="95">
        <v>0.102035622750968</v>
      </c>
      <c r="H619" s="95">
        <v>6.6828291465772002E-2</v>
      </c>
      <c r="I619" s="95">
        <v>4.1706835663608097E-2</v>
      </c>
      <c r="J619" s="97">
        <v>1.9701101866669199E-3</v>
      </c>
    </row>
    <row r="620" spans="1:10">
      <c r="A620" s="94">
        <v>45390</v>
      </c>
      <c r="B620" s="95">
        <v>0.56536085654010104</v>
      </c>
      <c r="C620" s="95">
        <v>0.41032245913008902</v>
      </c>
      <c r="D620" s="95">
        <v>0.29621263140737297</v>
      </c>
      <c r="E620" s="95">
        <v>0.211303846436459</v>
      </c>
      <c r="F620" s="95">
        <v>0.14805647833398899</v>
      </c>
      <c r="G620" s="95">
        <v>0.101340048793312</v>
      </c>
      <c r="H620" s="95">
        <v>6.7476634951291803E-2</v>
      </c>
      <c r="I620" s="95">
        <v>4.3698906694383997E-2</v>
      </c>
      <c r="J620" s="97">
        <v>4.9837369696774598E-3</v>
      </c>
    </row>
    <row r="621" spans="1:10">
      <c r="A621" s="94">
        <v>45385</v>
      </c>
      <c r="B621" s="95">
        <v>0.56645465685721097</v>
      </c>
      <c r="C621" s="95">
        <v>0.41133860206488099</v>
      </c>
      <c r="D621" s="95">
        <v>0.29695499196524999</v>
      </c>
      <c r="E621" s="95">
        <v>0.21160086619228899</v>
      </c>
      <c r="F621" s="95">
        <v>0.14776819438775199</v>
      </c>
      <c r="G621" s="95">
        <v>0.10036941915922699</v>
      </c>
      <c r="H621" s="95">
        <v>6.5782519974698805E-2</v>
      </c>
      <c r="I621" s="95">
        <v>4.1308202856363302E-2</v>
      </c>
      <c r="J621" s="97">
        <v>7.0930159487248901E-2</v>
      </c>
    </row>
    <row r="622" spans="1:10">
      <c r="A622" s="94">
        <v>45384</v>
      </c>
      <c r="B622" s="95">
        <v>0.56246795246937498</v>
      </c>
      <c r="C622" s="95">
        <v>0.40892438162521899</v>
      </c>
      <c r="D622" s="95">
        <v>0.29614317932781797</v>
      </c>
      <c r="E622" s="95">
        <v>0.21228681871366401</v>
      </c>
      <c r="F622" s="95">
        <v>0.14972667848401799</v>
      </c>
      <c r="G622" s="95">
        <v>0.10326994845446801</v>
      </c>
      <c r="H622" s="95">
        <v>6.9209547345429195E-2</v>
      </c>
      <c r="I622" s="95">
        <v>4.4787202865891898E-2</v>
      </c>
      <c r="J622" s="97">
        <v>-0.16550888201095501</v>
      </c>
    </row>
    <row r="623" spans="1:10">
      <c r="A623" s="94">
        <v>45383</v>
      </c>
      <c r="B623" s="95">
        <v>0.56346219939611897</v>
      </c>
      <c r="C623" s="95">
        <v>0.41072513772184299</v>
      </c>
      <c r="D623" s="95">
        <v>0.29811074478471</v>
      </c>
      <c r="E623" s="95">
        <v>0.21389842402105599</v>
      </c>
      <c r="F623" s="95">
        <v>0.15055245962167099</v>
      </c>
      <c r="G623" s="95">
        <v>0.102964922601871</v>
      </c>
      <c r="H623" s="95">
        <v>6.7512755266059904E-2</v>
      </c>
      <c r="I623" s="95">
        <v>4.15229207495693E-2</v>
      </c>
      <c r="J623" s="97">
        <v>-0.149708722931684</v>
      </c>
    </row>
    <row r="624" spans="1:10">
      <c r="A624" s="94">
        <v>45380</v>
      </c>
      <c r="B624" s="95">
        <v>0.55795432798205802</v>
      </c>
      <c r="C624" s="95">
        <v>0.40515528692022201</v>
      </c>
      <c r="D624" s="95">
        <v>0.292733254424417</v>
      </c>
      <c r="E624" s="95">
        <v>0.20894399863815899</v>
      </c>
      <c r="F624" s="95">
        <v>0.146230038838844</v>
      </c>
      <c r="G624" s="95">
        <v>9.9459268557288302E-2</v>
      </c>
      <c r="H624" s="95">
        <v>6.4980176606223405E-2</v>
      </c>
      <c r="I624" s="95">
        <v>4.0086714980519897E-2</v>
      </c>
      <c r="J624" s="97">
        <v>1.3658837336448499E-2</v>
      </c>
    </row>
    <row r="625" spans="1:10">
      <c r="A625" s="94">
        <v>45379</v>
      </c>
      <c r="B625" s="95">
        <v>0.55268071049932899</v>
      </c>
      <c r="C625" s="95">
        <v>0.399104442980866</v>
      </c>
      <c r="D625" s="95">
        <v>0.28647991574037301</v>
      </c>
      <c r="E625" s="95">
        <v>0.20297688312029699</v>
      </c>
      <c r="F625" s="95">
        <v>0.14096602651903301</v>
      </c>
      <c r="G625" s="95">
        <v>9.52443270430616E-2</v>
      </c>
      <c r="H625" s="95">
        <v>6.2084540877549402E-2</v>
      </c>
      <c r="I625" s="95">
        <v>3.8698989819839498E-2</v>
      </c>
      <c r="J625" s="97">
        <v>0.22739313511532799</v>
      </c>
    </row>
    <row r="626" spans="1:10">
      <c r="A626" s="94">
        <v>45378</v>
      </c>
      <c r="B626" s="95">
        <v>0.55070611025676997</v>
      </c>
      <c r="C626" s="95">
        <v>0.39537950211406298</v>
      </c>
      <c r="D626" s="95">
        <v>0.28151240619516399</v>
      </c>
      <c r="E626" s="95">
        <v>0.19719275198391101</v>
      </c>
      <c r="F626" s="95">
        <v>0.13473322536014701</v>
      </c>
      <c r="G626" s="95">
        <v>8.8880476047926399E-2</v>
      </c>
      <c r="H626" s="95">
        <v>5.5856377285048199E-2</v>
      </c>
      <c r="I626" s="95">
        <v>3.2818456113197399E-2</v>
      </c>
      <c r="J626" s="97">
        <v>0.60229777374346505</v>
      </c>
    </row>
    <row r="627" spans="1:10">
      <c r="A627" s="94">
        <v>45377</v>
      </c>
      <c r="B627" s="95">
        <v>0.55508584927701798</v>
      </c>
      <c r="C627" s="95">
        <v>0.40022154085988199</v>
      </c>
      <c r="D627" s="95">
        <v>0.286772750242274</v>
      </c>
      <c r="E627" s="95">
        <v>0.20281657233414699</v>
      </c>
      <c r="F627" s="95">
        <v>0.14065444788793899</v>
      </c>
      <c r="G627" s="95">
        <v>9.5023078107198497E-2</v>
      </c>
      <c r="H627" s="95">
        <v>6.2137096966480503E-2</v>
      </c>
      <c r="I627" s="95">
        <v>3.9150556565551803E-2</v>
      </c>
      <c r="J627" s="97">
        <v>0.27319272331975902</v>
      </c>
    </row>
    <row r="628" spans="1:10">
      <c r="A628" s="94">
        <v>45376</v>
      </c>
      <c r="B628" s="95">
        <v>0.56138177815132295</v>
      </c>
      <c r="C628" s="95">
        <v>0.40723262259652898</v>
      </c>
      <c r="D628" s="95">
        <v>0.29433691670357398</v>
      </c>
      <c r="E628" s="95">
        <v>0.21078113931213699</v>
      </c>
      <c r="F628" s="95">
        <v>0.148873717105969</v>
      </c>
      <c r="G628" s="95">
        <v>0.10336026830530801</v>
      </c>
      <c r="H628" s="95">
        <v>7.0468512999983496E-2</v>
      </c>
      <c r="I628" s="95">
        <v>4.7370477872016002E-2</v>
      </c>
      <c r="J628" s="97">
        <v>-0.170525875418226</v>
      </c>
    </row>
    <row r="629" spans="1:10">
      <c r="A629" s="94">
        <v>45373</v>
      </c>
      <c r="B629" s="95">
        <v>0.56264387877885702</v>
      </c>
      <c r="C629" s="95">
        <v>0.40766885347830201</v>
      </c>
      <c r="D629" s="95">
        <v>0.29415128874557001</v>
      </c>
      <c r="E629" s="95">
        <v>0.21015761310709999</v>
      </c>
      <c r="F629" s="95">
        <v>0.14798926227266099</v>
      </c>
      <c r="G629" s="95">
        <v>0.102390202912502</v>
      </c>
      <c r="H629" s="95">
        <v>6.9586959562712894E-2</v>
      </c>
      <c r="I629" s="95">
        <v>4.67476293423367E-2</v>
      </c>
      <c r="J629" s="97">
        <v>-9.1361789987676106E-2</v>
      </c>
    </row>
    <row r="630" spans="1:10">
      <c r="A630" s="94">
        <v>45372</v>
      </c>
      <c r="B630" s="95">
        <v>0.56876889078971404</v>
      </c>
      <c r="C630" s="95">
        <v>0.41244040658896802</v>
      </c>
      <c r="D630" s="95">
        <v>0.297590498232086</v>
      </c>
      <c r="E630" s="95">
        <v>0.21225361834791201</v>
      </c>
      <c r="F630" s="95">
        <v>0.148723323376099</v>
      </c>
      <c r="G630" s="95">
        <v>0.101752841909504</v>
      </c>
      <c r="H630" s="95">
        <v>6.7590263171658893E-2</v>
      </c>
      <c r="I630" s="95">
        <v>4.3433333314637897E-2</v>
      </c>
      <c r="J630" s="97">
        <v>7.1925739943949898E-3</v>
      </c>
    </row>
    <row r="631" spans="1:10">
      <c r="A631" s="94">
        <v>45371</v>
      </c>
      <c r="B631" s="95">
        <v>0.57006154624737604</v>
      </c>
      <c r="C631" s="95">
        <v>0.41501874410947398</v>
      </c>
      <c r="D631" s="95">
        <v>0.301057147233393</v>
      </c>
      <c r="E631" s="95">
        <v>0.21624905516114101</v>
      </c>
      <c r="F631" s="95">
        <v>0.152907301209489</v>
      </c>
      <c r="G631" s="95">
        <v>0.105798402731224</v>
      </c>
      <c r="H631" s="95">
        <v>7.1185206394696707E-2</v>
      </c>
      <c r="I631" s="95">
        <v>4.6286014222412603E-2</v>
      </c>
      <c r="J631" s="97">
        <v>-0.237872759279289</v>
      </c>
    </row>
    <row r="632" spans="1:10">
      <c r="A632" s="94">
        <v>45370</v>
      </c>
      <c r="B632" s="95">
        <v>0.56489051714994998</v>
      </c>
      <c r="C632" s="95">
        <v>0.41012544376763799</v>
      </c>
      <c r="D632" s="95">
        <v>0.29639011530359499</v>
      </c>
      <c r="E632" s="95">
        <v>0.211778626299895</v>
      </c>
      <c r="F632" s="95">
        <v>0.148616010886336</v>
      </c>
      <c r="G632" s="95">
        <v>0.101674742696302</v>
      </c>
      <c r="H632" s="95">
        <v>6.7219353646437593E-2</v>
      </c>
      <c r="I632" s="95">
        <v>4.2466930922015499E-2</v>
      </c>
      <c r="J632" s="97">
        <v>-4.20953234538608E-2</v>
      </c>
    </row>
    <row r="633" spans="1:10">
      <c r="A633" s="94">
        <v>45369</v>
      </c>
      <c r="B633" s="95">
        <v>0.56229521842027097</v>
      </c>
      <c r="C633" s="95">
        <v>0.40911654183849699</v>
      </c>
      <c r="D633" s="95">
        <v>0.29648554761632501</v>
      </c>
      <c r="E633" s="95">
        <v>0.21260849327708101</v>
      </c>
      <c r="F633" s="95">
        <v>0.14989140014079</v>
      </c>
      <c r="G633" s="95">
        <v>0.10317269780258601</v>
      </c>
      <c r="H633" s="95">
        <v>6.8775650207543101E-2</v>
      </c>
      <c r="I633" s="95">
        <v>4.39720932496638E-2</v>
      </c>
      <c r="J633" s="97">
        <v>-0.164862633262751</v>
      </c>
    </row>
    <row r="634" spans="1:10">
      <c r="A634" s="94">
        <v>45366</v>
      </c>
      <c r="B634" s="95">
        <v>0.54988103975626501</v>
      </c>
      <c r="C634" s="95">
        <v>0.39701490727865901</v>
      </c>
      <c r="D634" s="95">
        <v>0.286044827805915</v>
      </c>
      <c r="E634" s="95">
        <v>0.20454024110605401</v>
      </c>
      <c r="F634" s="95">
        <v>0.144296204226917</v>
      </c>
      <c r="G634" s="95">
        <v>9.9576680635638404E-2</v>
      </c>
      <c r="H634" s="95">
        <v>6.6200934116058305E-2</v>
      </c>
      <c r="I634" s="95">
        <v>4.1045101214890002E-2</v>
      </c>
      <c r="J634" s="97">
        <v>-0.127379032395946</v>
      </c>
    </row>
    <row r="635" spans="1:10">
      <c r="A635" s="94">
        <v>45365</v>
      </c>
      <c r="B635" s="95">
        <v>0.55090306854364302</v>
      </c>
      <c r="C635" s="95">
        <v>0.397936431124086</v>
      </c>
      <c r="D635" s="95">
        <v>0.28675912554777</v>
      </c>
      <c r="E635" s="95">
        <v>0.205095048796784</v>
      </c>
      <c r="F635" s="95">
        <v>0.14488055792549201</v>
      </c>
      <c r="G635" s="95">
        <v>0.10049608011686199</v>
      </c>
      <c r="H635" s="95">
        <v>6.7839918472266794E-2</v>
      </c>
      <c r="I635" s="95">
        <v>4.3821772317718499E-2</v>
      </c>
      <c r="J635" s="97">
        <v>-0.150099515160727</v>
      </c>
    </row>
    <row r="636" spans="1:10">
      <c r="A636" s="94">
        <v>45364</v>
      </c>
      <c r="B636" s="95">
        <v>0.558231601641483</v>
      </c>
      <c r="C636" s="95">
        <v>0.40316315691487797</v>
      </c>
      <c r="D636" s="95">
        <v>0.28938775211191797</v>
      </c>
      <c r="E636" s="95">
        <v>0.20497149358120101</v>
      </c>
      <c r="F636" s="95">
        <v>0.142210941670811</v>
      </c>
      <c r="G636" s="95">
        <v>9.5845070369042898E-2</v>
      </c>
      <c r="H636" s="95">
        <v>6.2098455346933201E-2</v>
      </c>
      <c r="I636" s="95">
        <v>3.8142530519987797E-2</v>
      </c>
      <c r="J636" s="97">
        <v>0.24829343851479099</v>
      </c>
    </row>
    <row r="637" spans="1:10">
      <c r="A637" s="94">
        <v>45363</v>
      </c>
      <c r="B637" s="95">
        <v>0.56125517209693498</v>
      </c>
      <c r="C637" s="95">
        <v>0.40531344680323</v>
      </c>
      <c r="D637" s="95">
        <v>0.29045080496505798</v>
      </c>
      <c r="E637" s="95">
        <v>0.204934397808649</v>
      </c>
      <c r="F637" s="95">
        <v>0.141230752980951</v>
      </c>
      <c r="G637" s="95">
        <v>9.4220835411521001E-2</v>
      </c>
      <c r="H637" s="95">
        <v>6.02389273023171E-2</v>
      </c>
      <c r="I637" s="95">
        <v>3.6527022913985303E-2</v>
      </c>
      <c r="J637" s="97">
        <v>0.39946495015778999</v>
      </c>
    </row>
    <row r="638" spans="1:10">
      <c r="A638" s="94">
        <v>45362</v>
      </c>
      <c r="B638" s="95">
        <v>0.56022100821263898</v>
      </c>
      <c r="C638" s="95">
        <v>0.40448154162097499</v>
      </c>
      <c r="D638" s="95">
        <v>0.28964950582622401</v>
      </c>
      <c r="E638" s="95">
        <v>0.20401640168990801</v>
      </c>
      <c r="F638" s="95">
        <v>0.14006764578924899</v>
      </c>
      <c r="G638" s="95">
        <v>9.2702832758282103E-2</v>
      </c>
      <c r="H638" s="95">
        <v>5.8277463926943003E-2</v>
      </c>
      <c r="I638" s="95">
        <v>3.4058578076658602E-2</v>
      </c>
      <c r="J638" s="97">
        <v>0.475710712386268</v>
      </c>
    </row>
    <row r="639" spans="1:10">
      <c r="A639" s="94">
        <v>45359</v>
      </c>
      <c r="B639" s="95">
        <v>0.55047076194121802</v>
      </c>
      <c r="C639" s="95">
        <v>0.39612205558354602</v>
      </c>
      <c r="D639" s="95">
        <v>0.28300281369566099</v>
      </c>
      <c r="E639" s="95">
        <v>0.19922102296101801</v>
      </c>
      <c r="F639" s="95">
        <v>0.13709586870573501</v>
      </c>
      <c r="G639" s="95">
        <v>9.1375613130706204E-2</v>
      </c>
      <c r="H639" s="95">
        <v>5.8284346123993899E-2</v>
      </c>
      <c r="I639" s="95">
        <v>3.4985921043739099E-2</v>
      </c>
      <c r="J639" s="97">
        <v>0.44055381420955397</v>
      </c>
    </row>
    <row r="640" spans="1:10">
      <c r="A640" s="94">
        <v>45358</v>
      </c>
      <c r="B640" s="95">
        <v>0.54770864125652297</v>
      </c>
      <c r="C640" s="95">
        <v>0.393510084920769</v>
      </c>
      <c r="D640" s="95">
        <v>0.280732066798695</v>
      </c>
      <c r="E640" s="95">
        <v>0.19745845640745999</v>
      </c>
      <c r="F640" s="95">
        <v>0.13597960885315899</v>
      </c>
      <c r="G640" s="95">
        <v>9.1008165859692403E-2</v>
      </c>
      <c r="H640" s="95">
        <v>5.8726142543627402E-2</v>
      </c>
      <c r="I640" s="95">
        <v>3.6251015444202603E-2</v>
      </c>
      <c r="J640" s="97">
        <v>0.43864245461888801</v>
      </c>
    </row>
    <row r="641" spans="1:10">
      <c r="A641" s="94">
        <v>45357</v>
      </c>
      <c r="B641" s="95">
        <v>0.55196578525986895</v>
      </c>
      <c r="C641" s="95">
        <v>0.39683461887215099</v>
      </c>
      <c r="D641" s="95">
        <v>0.28308141257101899</v>
      </c>
      <c r="E641" s="95">
        <v>0.19878108384603199</v>
      </c>
      <c r="F641" s="95">
        <v>0.13623245695137301</v>
      </c>
      <c r="G641" s="95">
        <v>9.0169900926207996E-2</v>
      </c>
      <c r="H641" s="95">
        <v>5.6806659267729397E-2</v>
      </c>
      <c r="I641" s="95">
        <v>3.3296912865511299E-2</v>
      </c>
      <c r="J641" s="97">
        <v>0.53082493341356396</v>
      </c>
    </row>
    <row r="642" spans="1:10">
      <c r="A642" s="94">
        <v>45356</v>
      </c>
      <c r="B642" s="95">
        <v>0.55553201912817796</v>
      </c>
      <c r="C642" s="95">
        <v>0.39995946125514198</v>
      </c>
      <c r="D642" s="95">
        <v>0.28568671264710099</v>
      </c>
      <c r="E642" s="95">
        <v>0.20076361265614301</v>
      </c>
      <c r="F642" s="95">
        <v>0.13747420643897401</v>
      </c>
      <c r="G642" s="95">
        <v>9.0547598797098505E-2</v>
      </c>
      <c r="H642" s="95">
        <v>5.62009284299642E-2</v>
      </c>
      <c r="I642" s="95">
        <v>3.1600823860010702E-2</v>
      </c>
      <c r="J642" s="97">
        <v>0.53691498845761498</v>
      </c>
    </row>
    <row r="643" spans="1:10">
      <c r="A643" s="94">
        <v>45355</v>
      </c>
      <c r="B643" s="95">
        <v>0.56403702341449702</v>
      </c>
      <c r="C643" s="95">
        <v>0.40796239447504101</v>
      </c>
      <c r="D643" s="95">
        <v>0.29315721836463199</v>
      </c>
      <c r="E643" s="95">
        <v>0.20767032855134299</v>
      </c>
      <c r="F643" s="95">
        <v>0.14379457954503899</v>
      </c>
      <c r="G643" s="95">
        <v>9.6274829550863902E-2</v>
      </c>
      <c r="H643" s="95">
        <v>6.1348335528837498E-2</v>
      </c>
      <c r="I643" s="95">
        <v>3.6203615523225402E-2</v>
      </c>
      <c r="J643" s="97">
        <v>0.27840296372769602</v>
      </c>
    </row>
    <row r="644" spans="1:10">
      <c r="A644" s="94">
        <v>45352</v>
      </c>
      <c r="B644" s="95">
        <v>0.57236664117451996</v>
      </c>
      <c r="C644" s="95">
        <v>0.41494185221631102</v>
      </c>
      <c r="D644" s="95">
        <v>0.29863695738843998</v>
      </c>
      <c r="E644" s="95">
        <v>0.21162917854419799</v>
      </c>
      <c r="F644" s="95">
        <v>0.14632854367003501</v>
      </c>
      <c r="G644" s="95">
        <v>9.7585332510933695E-2</v>
      </c>
      <c r="H644" s="95">
        <v>6.1725731311472298E-2</v>
      </c>
      <c r="I644" s="95">
        <v>3.6004396479425403E-2</v>
      </c>
      <c r="J644" s="97">
        <v>0.29899350241845402</v>
      </c>
    </row>
    <row r="645" spans="1:10">
      <c r="A645" s="94">
        <v>45351</v>
      </c>
      <c r="B645" s="95">
        <v>0.57166082302390098</v>
      </c>
      <c r="C645" s="95">
        <v>0.41370471882131898</v>
      </c>
      <c r="D645" s="95">
        <v>0.29685539814996098</v>
      </c>
      <c r="E645" s="95">
        <v>0.20930823116580199</v>
      </c>
      <c r="F645" s="95">
        <v>0.14349648323209699</v>
      </c>
      <c r="G645" s="95">
        <v>9.4297608020222398E-2</v>
      </c>
      <c r="H645" s="95">
        <v>5.8067176805314702E-2</v>
      </c>
      <c r="I645" s="95">
        <v>3.2089148834097303E-2</v>
      </c>
      <c r="J645" s="97">
        <v>0.49312158428825897</v>
      </c>
    </row>
    <row r="646" spans="1:10">
      <c r="A646" s="94">
        <v>45350</v>
      </c>
      <c r="B646" s="95">
        <v>0.56554188921354998</v>
      </c>
      <c r="C646" s="95">
        <v>0.40859002230278602</v>
      </c>
      <c r="D646" s="95">
        <v>0.29286952982714798</v>
      </c>
      <c r="E646" s="95">
        <v>0.20660559780738799</v>
      </c>
      <c r="F646" s="95">
        <v>0.14224365694621099</v>
      </c>
      <c r="G646" s="95">
        <v>9.4656667689690499E-2</v>
      </c>
      <c r="H646" s="95">
        <v>6.01793479872689E-2</v>
      </c>
      <c r="I646" s="95">
        <v>3.6059266654133497E-2</v>
      </c>
      <c r="J646" s="97">
        <v>0.41911079673629897</v>
      </c>
    </row>
    <row r="647" spans="1:10">
      <c r="A647" s="94">
        <v>45349</v>
      </c>
      <c r="B647" s="95">
        <v>0.58241267934947005</v>
      </c>
      <c r="C647" s="95">
        <v>0.42538491420408397</v>
      </c>
      <c r="D647" s="95">
        <v>0.30892324755632999</v>
      </c>
      <c r="E647" s="95">
        <v>0.221158015720434</v>
      </c>
      <c r="F647" s="95">
        <v>0.15447730341794599</v>
      </c>
      <c r="G647" s="95">
        <v>0.103741686844443</v>
      </c>
      <c r="H647" s="95">
        <v>6.5324885751650394E-2</v>
      </c>
      <c r="I647" s="95">
        <v>3.6568108191836E-2</v>
      </c>
      <c r="J647" s="97">
        <v>-1.56796397815561E-3</v>
      </c>
    </row>
    <row r="648" spans="1:10">
      <c r="A648" s="94">
        <v>45348</v>
      </c>
      <c r="B648" s="95">
        <v>0.58188727343018298</v>
      </c>
      <c r="C648" s="95">
        <v>0.42447045594180999</v>
      </c>
      <c r="D648" s="95">
        <v>0.307927000149325</v>
      </c>
      <c r="E648" s="95">
        <v>0.22044746981751201</v>
      </c>
      <c r="F648" s="95">
        <v>0.15445727999252701</v>
      </c>
      <c r="G648" s="95">
        <v>0.104828762801306</v>
      </c>
      <c r="H648" s="95">
        <v>6.7919216627866597E-2</v>
      </c>
      <c r="I648" s="95">
        <v>4.10240054457107E-2</v>
      </c>
      <c r="J648" s="97">
        <v>-4.9377991786503303E-2</v>
      </c>
    </row>
    <row r="649" spans="1:10">
      <c r="A649" s="94">
        <v>45345</v>
      </c>
      <c r="B649" s="95">
        <v>0.582340928503156</v>
      </c>
      <c r="C649" s="95">
        <v>0.42495403778640201</v>
      </c>
      <c r="D649" s="95">
        <v>0.308311633920622</v>
      </c>
      <c r="E649" s="95">
        <v>0.22061107831075299</v>
      </c>
      <c r="F649" s="95">
        <v>0.15431053676838899</v>
      </c>
      <c r="G649" s="95">
        <v>0.104341182564924</v>
      </c>
      <c r="H649" s="95">
        <v>6.71445435940103E-2</v>
      </c>
      <c r="I649" s="95">
        <v>4.0123083050193499E-2</v>
      </c>
      <c r="J649" s="97">
        <v>-1.54719808078578E-2</v>
      </c>
    </row>
    <row r="650" spans="1:10">
      <c r="A650" s="94">
        <v>45344</v>
      </c>
      <c r="B650" s="95">
        <v>0.58433019239423001</v>
      </c>
      <c r="C650" s="95">
        <v>0.42778148279315498</v>
      </c>
      <c r="D650" s="95">
        <v>0.31162272474005798</v>
      </c>
      <c r="E650" s="95">
        <v>0.22411078340398499</v>
      </c>
      <c r="F650" s="95">
        <v>0.15774248380622</v>
      </c>
      <c r="G650" s="95">
        <v>0.107477615234586</v>
      </c>
      <c r="H650" s="95">
        <v>6.9782242706562803E-2</v>
      </c>
      <c r="I650" s="95">
        <v>4.2082685033182798E-2</v>
      </c>
      <c r="J650" s="97">
        <v>-0.19311214361915599</v>
      </c>
    </row>
    <row r="651" spans="1:10">
      <c r="A651" s="94">
        <v>45343</v>
      </c>
      <c r="B651" s="95">
        <v>0.58619829899936604</v>
      </c>
      <c r="C651" s="95">
        <v>0.42954161382010198</v>
      </c>
      <c r="D651" s="95">
        <v>0.31332849754666697</v>
      </c>
      <c r="E651" s="95">
        <v>0.22580313849810199</v>
      </c>
      <c r="F651" s="95">
        <v>0.159454115523989</v>
      </c>
      <c r="G651" s="95">
        <v>0.109235425913524</v>
      </c>
      <c r="H651" s="95">
        <v>7.1608728422689102E-2</v>
      </c>
      <c r="I651" s="95">
        <v>4.3996715156251899E-2</v>
      </c>
      <c r="J651" s="97">
        <v>-0.27898667506563801</v>
      </c>
    </row>
    <row r="652" spans="1:10">
      <c r="A652" s="94">
        <v>45342</v>
      </c>
      <c r="B652" s="95">
        <v>0.57611421609908897</v>
      </c>
      <c r="C652" s="95">
        <v>0.42324176801306101</v>
      </c>
      <c r="D652" s="95">
        <v>0.309880744059433</v>
      </c>
      <c r="E652" s="95">
        <v>0.22395658097780699</v>
      </c>
      <c r="F652" s="95">
        <v>0.15767043235463801</v>
      </c>
      <c r="G652" s="95">
        <v>0.105739247891771</v>
      </c>
      <c r="H652" s="95">
        <v>6.4452780674621096E-2</v>
      </c>
      <c r="I652" s="95">
        <v>3.1136053427642099E-2</v>
      </c>
      <c r="J652" s="97">
        <v>-0.27300603249213901</v>
      </c>
    </row>
    <row r="653" spans="1:10">
      <c r="A653" s="94">
        <v>45341</v>
      </c>
      <c r="B653" s="95">
        <v>0.56780801993591001</v>
      </c>
      <c r="C653" s="95">
        <v>0.413551248900419</v>
      </c>
      <c r="D653" s="95">
        <v>0.29884849693766702</v>
      </c>
      <c r="E653" s="95">
        <v>0.21215035685671901</v>
      </c>
      <c r="F653" s="95">
        <v>0.14607918060309699</v>
      </c>
      <c r="G653" s="95">
        <v>9.5682807607728501E-2</v>
      </c>
      <c r="H653" s="95">
        <v>5.7494507700347697E-2</v>
      </c>
      <c r="I653" s="95">
        <v>2.8996396838932102E-2</v>
      </c>
      <c r="J653" s="97">
        <v>0.33450678657361799</v>
      </c>
    </row>
    <row r="654" spans="1:10">
      <c r="A654" s="94">
        <v>45330</v>
      </c>
      <c r="B654" s="95">
        <v>0.56624565526487503</v>
      </c>
      <c r="C654" s="95">
        <v>0.41011816372084697</v>
      </c>
      <c r="D654" s="95">
        <v>0.29373088170084699</v>
      </c>
      <c r="E654" s="95">
        <v>0.2054669726027</v>
      </c>
      <c r="F654" s="95">
        <v>0.13790720621699101</v>
      </c>
      <c r="G654" s="95">
        <v>8.60732129040961E-2</v>
      </c>
      <c r="H654" s="95">
        <v>4.6481769253355003E-2</v>
      </c>
      <c r="I654" s="95">
        <v>1.6604951903913701E-2</v>
      </c>
      <c r="J654" s="97">
        <v>0.89582346334328</v>
      </c>
    </row>
    <row r="655" spans="1:10">
      <c r="A655" s="94">
        <v>45329</v>
      </c>
      <c r="B655" s="95">
        <v>0.55751513305268496</v>
      </c>
      <c r="C655" s="95">
        <v>0.40562694259658599</v>
      </c>
      <c r="D655" s="95">
        <v>0.292281556923701</v>
      </c>
      <c r="E655" s="95">
        <v>0.20583897400621801</v>
      </c>
      <c r="F655" s="95">
        <v>0.138818537101393</v>
      </c>
      <c r="G655" s="95">
        <v>8.6172199992621698E-2</v>
      </c>
      <c r="H655" s="95">
        <v>4.4357702197612002E-2</v>
      </c>
      <c r="I655" s="95">
        <v>1.08109157000466E-2</v>
      </c>
      <c r="J655" s="97">
        <v>0.73222413604567604</v>
      </c>
    </row>
    <row r="656" spans="1:10">
      <c r="A656" s="94">
        <v>45328</v>
      </c>
      <c r="B656" s="95">
        <v>0.56328211851861898</v>
      </c>
      <c r="C656" s="95">
        <v>0.40735268494035898</v>
      </c>
      <c r="D656" s="95">
        <v>0.29081944054035602</v>
      </c>
      <c r="E656" s="95">
        <v>0.202125201333755</v>
      </c>
      <c r="F656" s="95">
        <v>0.13389097950554399</v>
      </c>
      <c r="G656" s="95">
        <v>8.1168937414476394E-2</v>
      </c>
      <c r="H656" s="95">
        <v>4.0501921984416898E-2</v>
      </c>
      <c r="I656" s="95">
        <v>9.3865469514209307E-3</v>
      </c>
      <c r="J656" s="97">
        <v>1.1518740764633499</v>
      </c>
    </row>
    <row r="657" spans="1:10">
      <c r="A657" s="94">
        <v>45327</v>
      </c>
      <c r="B657" s="95">
        <v>0.53976620745923498</v>
      </c>
      <c r="C657" s="95">
        <v>0.38306513969616901</v>
      </c>
      <c r="D657" s="95">
        <v>0.26654837714409402</v>
      </c>
      <c r="E657" s="95">
        <v>0.17862634398621799</v>
      </c>
      <c r="F657" s="95">
        <v>0.111888895807921</v>
      </c>
      <c r="G657" s="95">
        <v>6.13440272600069E-2</v>
      </c>
      <c r="H657" s="95">
        <v>2.3468742419137299E-2</v>
      </c>
      <c r="I657" s="95">
        <v>-4.33255753580863E-3</v>
      </c>
      <c r="J657" s="97">
        <v>2.1385292764125299</v>
      </c>
    </row>
    <row r="658" spans="1:10">
      <c r="A658" s="94">
        <v>45324</v>
      </c>
      <c r="B658" s="95">
        <v>0.54556533437898902</v>
      </c>
      <c r="C658" s="95">
        <v>0.388091777750811</v>
      </c>
      <c r="D658" s="95">
        <v>0.27206747630692701</v>
      </c>
      <c r="E658" s="95">
        <v>0.18556793650277301</v>
      </c>
      <c r="F658" s="95">
        <v>0.120914558692071</v>
      </c>
      <c r="G658" s="95">
        <v>7.2877259198494707E-2</v>
      </c>
      <c r="H658" s="95">
        <v>3.7710732824507799E-2</v>
      </c>
      <c r="I658" s="95">
        <v>1.26103650220417E-2</v>
      </c>
      <c r="J658" s="97">
        <v>1.51191794613926</v>
      </c>
    </row>
    <row r="659" spans="1:10">
      <c r="A659" s="94">
        <v>45323</v>
      </c>
      <c r="B659" s="95">
        <v>0.55101587713454903</v>
      </c>
      <c r="C659" s="95">
        <v>0.39354042483986201</v>
      </c>
      <c r="D659" s="95">
        <v>0.27680152257685198</v>
      </c>
      <c r="E659" s="95">
        <v>0.18898252248594899</v>
      </c>
      <c r="F659" s="95">
        <v>0.12250661968229901</v>
      </c>
      <c r="G659" s="95">
        <v>7.2253422845487095E-2</v>
      </c>
      <c r="H659" s="95">
        <v>3.4600265436430799E-2</v>
      </c>
      <c r="I659" s="95">
        <v>6.8771615564044899E-3</v>
      </c>
      <c r="J659" s="97">
        <v>1.5894141606126599</v>
      </c>
    </row>
    <row r="660" spans="1:10">
      <c r="A660" s="94">
        <v>45322</v>
      </c>
      <c r="B660" s="95">
        <v>0.54509497753573799</v>
      </c>
      <c r="C660" s="95">
        <v>0.38594750611156597</v>
      </c>
      <c r="D660" s="95">
        <v>0.26856667635649101</v>
      </c>
      <c r="E660" s="95">
        <v>0.18117365570594901</v>
      </c>
      <c r="F660" s="95">
        <v>0.116220648918543</v>
      </c>
      <c r="G660" s="95">
        <v>6.85786572685258E-2</v>
      </c>
      <c r="H660" s="95">
        <v>3.4557675337791097E-2</v>
      </c>
      <c r="I660" s="95">
        <v>1.1348683651949401E-2</v>
      </c>
      <c r="J660" s="97">
        <v>1.8062689259701901</v>
      </c>
    </row>
    <row r="661" spans="1:10">
      <c r="A661" s="94">
        <v>45321</v>
      </c>
      <c r="B661" s="95">
        <v>0.55415811584725605</v>
      </c>
      <c r="C661" s="95">
        <v>0.39554250590886803</v>
      </c>
      <c r="D661" s="95">
        <v>0.27855659608411998</v>
      </c>
      <c r="E661" s="95">
        <v>0.191212271748849</v>
      </c>
      <c r="F661" s="95">
        <v>0.125793792603759</v>
      </c>
      <c r="G661" s="95">
        <v>7.7050489118627594E-2</v>
      </c>
      <c r="H661" s="95">
        <v>4.1227393821757101E-2</v>
      </c>
      <c r="I661" s="95">
        <v>1.55175045458677E-2</v>
      </c>
      <c r="J661" s="97">
        <v>1.34845054383013</v>
      </c>
    </row>
    <row r="662" spans="1:10">
      <c r="A662" s="94">
        <v>45320</v>
      </c>
      <c r="B662" s="95">
        <v>0.55697274580980205</v>
      </c>
      <c r="C662" s="95">
        <v>0.39820290156157601</v>
      </c>
      <c r="D662" s="95">
        <v>0.28156808576722803</v>
      </c>
      <c r="E662" s="95">
        <v>0.19498720134429801</v>
      </c>
      <c r="F662" s="95">
        <v>0.13065847491958599</v>
      </c>
      <c r="G662" s="95">
        <v>8.3241201485583893E-2</v>
      </c>
      <c r="H662" s="95">
        <v>4.8883135382760103E-2</v>
      </c>
      <c r="I662" s="95">
        <v>2.4674660903947401E-2</v>
      </c>
      <c r="J662" s="97">
        <v>1.01255679640271</v>
      </c>
    </row>
    <row r="663" spans="1:10">
      <c r="A663" s="94">
        <v>45317</v>
      </c>
      <c r="B663" s="95">
        <v>0.56928757932332097</v>
      </c>
      <c r="C663" s="95">
        <v>0.41032601440463401</v>
      </c>
      <c r="D663" s="95">
        <v>0.29296128731953702</v>
      </c>
      <c r="E663" s="95">
        <v>0.20516606550630401</v>
      </c>
      <c r="F663" s="95">
        <v>0.139206712991397</v>
      </c>
      <c r="G663" s="95">
        <v>8.9831822320801405E-2</v>
      </c>
      <c r="H663" s="95">
        <v>5.3300063089302803E-2</v>
      </c>
      <c r="I663" s="95">
        <v>2.6829694093668501E-2</v>
      </c>
      <c r="J663" s="97">
        <v>0.72739306683716798</v>
      </c>
    </row>
    <row r="664" spans="1:10">
      <c r="A664" s="94">
        <v>45316</v>
      </c>
      <c r="B664" s="95">
        <v>0.56805761926901699</v>
      </c>
      <c r="C664" s="95">
        <v>0.409147350785385</v>
      </c>
      <c r="D664" s="95">
        <v>0.29195953071761299</v>
      </c>
      <c r="E664" s="95">
        <v>0.204616567892074</v>
      </c>
      <c r="F664" s="95">
        <v>0.139491982016935</v>
      </c>
      <c r="G664" s="95">
        <v>9.1398069920136396E-2</v>
      </c>
      <c r="H664" s="95">
        <v>5.6609364052144999E-2</v>
      </c>
      <c r="I664" s="95">
        <v>3.2308535651774897E-2</v>
      </c>
      <c r="J664" s="97">
        <v>0.64877833418710595</v>
      </c>
    </row>
    <row r="665" spans="1:10">
      <c r="A665" s="94">
        <v>45315</v>
      </c>
      <c r="B665" s="95">
        <v>0.55665057057007705</v>
      </c>
      <c r="C665" s="95">
        <v>0.398608741320918</v>
      </c>
      <c r="D665" s="95">
        <v>0.28195119614156799</v>
      </c>
      <c r="E665" s="95">
        <v>0.19488444456487999</v>
      </c>
      <c r="F665" s="95">
        <v>0.12983915030747001</v>
      </c>
      <c r="G665" s="95">
        <v>8.1670986769952506E-2</v>
      </c>
      <c r="H665" s="95">
        <v>4.6691094349215999E-2</v>
      </c>
      <c r="I665" s="95">
        <v>2.2115570340468901E-2</v>
      </c>
      <c r="J665" s="97">
        <v>1.11364477633133</v>
      </c>
    </row>
    <row r="666" spans="1:10">
      <c r="A666" s="94">
        <v>45314</v>
      </c>
      <c r="B666" s="95">
        <v>0.56154361260591701</v>
      </c>
      <c r="C666" s="95">
        <v>0.40337378337886298</v>
      </c>
      <c r="D666" s="95">
        <v>0.286853203301219</v>
      </c>
      <c r="E666" s="95">
        <v>0.20014158549434399</v>
      </c>
      <c r="F666" s="95">
        <v>0.13562971499526799</v>
      </c>
      <c r="G666" s="95">
        <v>8.81321708278857E-2</v>
      </c>
      <c r="H666" s="95">
        <v>5.39138106255359E-2</v>
      </c>
      <c r="I666" s="95">
        <v>3.0138332125634899E-2</v>
      </c>
      <c r="J666" s="97">
        <v>0.77968866553416305</v>
      </c>
    </row>
    <row r="667" spans="1:10">
      <c r="A667" s="94">
        <v>45313</v>
      </c>
      <c r="B667" s="95">
        <v>0.56210477621076904</v>
      </c>
      <c r="C667" s="95">
        <v>0.404158933617287</v>
      </c>
      <c r="D667" s="95">
        <v>0.28764662690562498</v>
      </c>
      <c r="E667" s="95">
        <v>0.200744255063491</v>
      </c>
      <c r="F667" s="95">
        <v>0.135855723513085</v>
      </c>
      <c r="G667" s="95">
        <v>8.7811629545054101E-2</v>
      </c>
      <c r="H667" s="95">
        <v>5.28996572486988E-2</v>
      </c>
      <c r="I667" s="95">
        <v>2.83149770863175E-2</v>
      </c>
      <c r="J667" s="97">
        <v>0.79675899397273398</v>
      </c>
    </row>
    <row r="668" spans="1:10">
      <c r="A668" s="94">
        <v>45310</v>
      </c>
      <c r="B668" s="95">
        <v>0.57346003012237601</v>
      </c>
      <c r="C668" s="95">
        <v>0.41504317461863299</v>
      </c>
      <c r="D668" s="95">
        <v>0.29795062534011102</v>
      </c>
      <c r="E668" s="95">
        <v>0.21030782713306101</v>
      </c>
      <c r="F668" s="95">
        <v>0.14449051689530601</v>
      </c>
      <c r="G668" s="95">
        <v>9.5323643913854894E-2</v>
      </c>
      <c r="H668" s="95">
        <v>5.9112487373156102E-2</v>
      </c>
      <c r="I668" s="95">
        <v>3.3092880328035201E-2</v>
      </c>
      <c r="J668" s="97">
        <v>0.448479577474937</v>
      </c>
    </row>
    <row r="669" spans="1:10">
      <c r="A669" s="94">
        <v>45309</v>
      </c>
      <c r="B669" s="95">
        <v>0.57139039248521395</v>
      </c>
      <c r="C669" s="95">
        <v>0.41242058289644001</v>
      </c>
      <c r="D669" s="95">
        <v>0.29478002978482898</v>
      </c>
      <c r="E669" s="95">
        <v>0.20660661487974999</v>
      </c>
      <c r="F669" s="95">
        <v>0.140289856317689</v>
      </c>
      <c r="G669" s="95">
        <v>9.0668221034921406E-2</v>
      </c>
      <c r="H669" s="95">
        <v>5.4058539334932203E-2</v>
      </c>
      <c r="I669" s="95">
        <v>2.7704569717349199E-2</v>
      </c>
      <c r="J669" s="97">
        <v>0.71001585747249996</v>
      </c>
    </row>
    <row r="670" spans="1:10">
      <c r="A670" s="94">
        <v>45308</v>
      </c>
      <c r="B670" s="95">
        <v>0.56772685739882101</v>
      </c>
      <c r="C670" s="95">
        <v>0.40723096903393102</v>
      </c>
      <c r="D670" s="95">
        <v>0.28926367260651098</v>
      </c>
      <c r="E670" s="95">
        <v>0.20163679755775199</v>
      </c>
      <c r="F670" s="95">
        <v>0.136478857295151</v>
      </c>
      <c r="G670" s="95">
        <v>8.8399928541907896E-2</v>
      </c>
      <c r="H670" s="95">
        <v>5.3510142263872101E-2</v>
      </c>
      <c r="I670" s="95">
        <v>2.8869157910846401E-2</v>
      </c>
      <c r="J670" s="97">
        <v>0.81529790081039599</v>
      </c>
    </row>
    <row r="671" spans="1:10">
      <c r="A671" s="94">
        <v>45307</v>
      </c>
      <c r="B671" s="95">
        <v>0.57818789824766104</v>
      </c>
      <c r="C671" s="95">
        <v>0.41810158949517501</v>
      </c>
      <c r="D671" s="95">
        <v>0.300078681485623</v>
      </c>
      <c r="E671" s="95">
        <v>0.21210299744212099</v>
      </c>
      <c r="F671" s="95">
        <v>0.146444425184244</v>
      </c>
      <c r="G671" s="95">
        <v>9.7833305483654806E-2</v>
      </c>
      <c r="H671" s="95">
        <v>6.2479110797428197E-2</v>
      </c>
      <c r="I671" s="95">
        <v>3.7515884780723902E-2</v>
      </c>
      <c r="J671" s="97">
        <v>0.35949155585668302</v>
      </c>
    </row>
    <row r="672" spans="1:10">
      <c r="A672" s="94">
        <v>45306</v>
      </c>
      <c r="B672" s="95">
        <v>0.58473043474864705</v>
      </c>
      <c r="C672" s="95">
        <v>0.42481944289433998</v>
      </c>
      <c r="D672" s="95">
        <v>0.30690804062681598</v>
      </c>
      <c r="E672" s="95">
        <v>0.218969333421942</v>
      </c>
      <c r="F672" s="95">
        <v>0.15326617893428901</v>
      </c>
      <c r="G672" s="95">
        <v>0.10452676396704801</v>
      </c>
      <c r="H672" s="95">
        <v>6.8964180163230498E-2</v>
      </c>
      <c r="I672" s="95">
        <v>4.3722182144914301E-2</v>
      </c>
      <c r="J672" s="97">
        <v>1.8784137911820702E-2</v>
      </c>
    </row>
    <row r="673" spans="1:10">
      <c r="A673" s="94">
        <v>45303</v>
      </c>
      <c r="B673" s="95">
        <v>0.58606482013302297</v>
      </c>
      <c r="C673" s="95">
        <v>0.42680890610483702</v>
      </c>
      <c r="D673" s="95">
        <v>0.30977659369548399</v>
      </c>
      <c r="E673" s="95">
        <v>0.222746875063984</v>
      </c>
      <c r="F673" s="95">
        <v>0.15782462406338499</v>
      </c>
      <c r="G673" s="95">
        <v>0.109612150067409</v>
      </c>
      <c r="H673" s="95">
        <v>7.4231743072482301E-2</v>
      </c>
      <c r="I673" s="95">
        <v>4.8776294926657401E-2</v>
      </c>
      <c r="J673" s="97">
        <v>-0.29363272156430698</v>
      </c>
    </row>
    <row r="674" spans="1:10">
      <c r="A674" s="94">
        <v>45302</v>
      </c>
      <c r="B674" s="95">
        <v>0.58948002329134797</v>
      </c>
      <c r="C674" s="95">
        <v>0.43259629631820901</v>
      </c>
      <c r="D674" s="95">
        <v>0.31657666415838598</v>
      </c>
      <c r="E674" s="95">
        <v>0.22945588215738</v>
      </c>
      <c r="F674" s="95">
        <v>0.16354380110560199</v>
      </c>
      <c r="G674" s="95">
        <v>0.11363174759465799</v>
      </c>
      <c r="H674" s="95">
        <v>7.6029942973382295E-2</v>
      </c>
      <c r="I674" s="95">
        <v>4.8021322804336901E-2</v>
      </c>
      <c r="J674" s="97">
        <v>-0.52554690264094694</v>
      </c>
    </row>
    <row r="675" spans="1:10">
      <c r="A675" s="94">
        <v>45301</v>
      </c>
      <c r="B675" s="95">
        <v>0.58114635534011105</v>
      </c>
      <c r="C675" s="95">
        <v>0.42291214912432201</v>
      </c>
      <c r="D675" s="95">
        <v>0.30649316156084699</v>
      </c>
      <c r="E675" s="95">
        <v>0.219927200191009</v>
      </c>
      <c r="F675" s="95">
        <v>0.15550945211330799</v>
      </c>
      <c r="G675" s="95">
        <v>0.107978843207662</v>
      </c>
      <c r="H675" s="95">
        <v>7.3544014694800694E-2</v>
      </c>
      <c r="I675" s="95">
        <v>4.9333803294890198E-2</v>
      </c>
      <c r="J675" s="97">
        <v>-0.22628713328844699</v>
      </c>
    </row>
    <row r="676" spans="1:10">
      <c r="A676" s="94">
        <v>45300</v>
      </c>
      <c r="B676" s="95">
        <v>0.57828961520564004</v>
      </c>
      <c r="C676" s="95">
        <v>0.41978560345754701</v>
      </c>
      <c r="D676" s="95">
        <v>0.30295573714972301</v>
      </c>
      <c r="E676" s="95">
        <v>0.21589128363687901</v>
      </c>
      <c r="F676" s="95">
        <v>0.150938927508114</v>
      </c>
      <c r="G676" s="95">
        <v>0.102889764188016</v>
      </c>
      <c r="H676" s="95">
        <v>6.8004695091291298E-2</v>
      </c>
      <c r="I676" s="95">
        <v>4.3462190957657798E-2</v>
      </c>
      <c r="J676" s="97">
        <v>5.3894106674732697E-2</v>
      </c>
    </row>
    <row r="677" spans="1:10">
      <c r="A677" s="94">
        <v>45299</v>
      </c>
      <c r="B677" s="95">
        <v>0.57299590001386203</v>
      </c>
      <c r="C677" s="95">
        <v>0.41563973171263102</v>
      </c>
      <c r="D677" s="95">
        <v>0.300716674862467</v>
      </c>
      <c r="E677" s="95">
        <v>0.21602925572482801</v>
      </c>
      <c r="F677" s="95">
        <v>0.153662485423776</v>
      </c>
      <c r="G677" s="95">
        <v>0.108163311717115</v>
      </c>
      <c r="H677" s="95">
        <v>7.5571451576763801E-2</v>
      </c>
      <c r="I677" s="95">
        <v>5.2880026767834203E-2</v>
      </c>
      <c r="J677" s="97">
        <v>-0.33041479925432898</v>
      </c>
    </row>
    <row r="678" spans="1:10">
      <c r="A678" s="94">
        <v>45296</v>
      </c>
      <c r="B678" s="95">
        <v>0.58015250235123195</v>
      </c>
      <c r="C678" s="95">
        <v>0.423012047825707</v>
      </c>
      <c r="D678" s="95">
        <v>0.30793517169603501</v>
      </c>
      <c r="E678" s="95">
        <v>0.222773546373637</v>
      </c>
      <c r="F678" s="95">
        <v>0.159668925277695</v>
      </c>
      <c r="G678" s="95">
        <v>0.113237348736464</v>
      </c>
      <c r="H678" s="95">
        <v>7.9599332151186905E-2</v>
      </c>
      <c r="I678" s="95">
        <v>5.5835921457669302E-2</v>
      </c>
      <c r="J678" s="97">
        <v>-0.57013394296782105</v>
      </c>
    </row>
    <row r="679" spans="1:10">
      <c r="A679" s="94">
        <v>45295</v>
      </c>
      <c r="B679" s="95">
        <v>0.58210068663612302</v>
      </c>
      <c r="C679" s="95">
        <v>0.42494365904339099</v>
      </c>
      <c r="D679" s="95">
        <v>0.30951781895022901</v>
      </c>
      <c r="E679" s="95">
        <v>0.223741529408884</v>
      </c>
      <c r="F679" s="95">
        <v>0.15982213835006501</v>
      </c>
      <c r="G679" s="95">
        <v>0.112445433902525</v>
      </c>
      <c r="H679" s="95">
        <v>7.7806184719865001E-2</v>
      </c>
      <c r="I679" s="95">
        <v>5.3061405250329499E-2</v>
      </c>
      <c r="J679" s="97">
        <v>-0.50632288749501297</v>
      </c>
    </row>
    <row r="680" spans="1:10">
      <c r="A680" s="94">
        <v>45294</v>
      </c>
      <c r="B680" s="95">
        <v>0.58658676182186598</v>
      </c>
      <c r="C680" s="95">
        <v>0.42991790571488098</v>
      </c>
      <c r="D680" s="95">
        <v>0.31444510074193299</v>
      </c>
      <c r="E680" s="95">
        <v>0.228181970268515</v>
      </c>
      <c r="F680" s="95">
        <v>0.163419202245874</v>
      </c>
      <c r="G680" s="95">
        <v>0.114925521167953</v>
      </c>
      <c r="H680" s="95">
        <v>7.8982445879698604E-2</v>
      </c>
      <c r="I680" s="95">
        <v>5.2837285375418798E-2</v>
      </c>
      <c r="J680" s="97">
        <v>-0.61966518749080202</v>
      </c>
    </row>
    <row r="681" spans="1:10">
      <c r="A681" s="94">
        <v>45293</v>
      </c>
      <c r="B681" s="95">
        <v>0.59538661977250695</v>
      </c>
      <c r="C681" s="95">
        <v>0.43842138210384002</v>
      </c>
      <c r="D681" s="95">
        <v>0.32263513238449598</v>
      </c>
      <c r="E681" s="95">
        <v>0.23616116206245499</v>
      </c>
      <c r="F681" s="95">
        <v>0.17138097585748299</v>
      </c>
      <c r="G681" s="95">
        <v>0.123128070731487</v>
      </c>
      <c r="H681" s="95">
        <v>8.77218060672144E-2</v>
      </c>
      <c r="I681" s="95">
        <v>6.2418708645658599E-2</v>
      </c>
      <c r="J681" s="97">
        <v>-1.0063409665235299</v>
      </c>
    </row>
    <row r="682" spans="1:10">
      <c r="A682" s="94">
        <v>45289</v>
      </c>
      <c r="B682" s="95">
        <v>0.59288080629669204</v>
      </c>
      <c r="C682" s="95">
        <v>0.43713290481473699</v>
      </c>
      <c r="D682" s="95">
        <v>0.32209855796421399</v>
      </c>
      <c r="E682" s="95">
        <v>0.23590658588385699</v>
      </c>
      <c r="F682" s="95">
        <v>0.170941358540174</v>
      </c>
      <c r="G682" s="95">
        <v>0.122056707774895</v>
      </c>
      <c r="H682" s="95">
        <v>8.5616119520512901E-2</v>
      </c>
      <c r="I682" s="95">
        <v>5.8946935410078199E-2</v>
      </c>
      <c r="J682" s="97">
        <v>-0.98920795580674703</v>
      </c>
    </row>
    <row r="683" spans="1:10">
      <c r="A683" s="94">
        <v>45288</v>
      </c>
      <c r="B683" s="95">
        <v>0.58265450476333902</v>
      </c>
      <c r="C683" s="95">
        <v>0.42687944244112802</v>
      </c>
      <c r="D683" s="95">
        <v>0.31292057794456102</v>
      </c>
      <c r="E683" s="95">
        <v>0.22867393474894501</v>
      </c>
      <c r="F683" s="95">
        <v>0.166310113177147</v>
      </c>
      <c r="G683" s="95">
        <v>0.120467691227643</v>
      </c>
      <c r="H683" s="95">
        <v>8.7288187326443195E-2</v>
      </c>
      <c r="I683" s="95">
        <v>6.3874273487216096E-2</v>
      </c>
      <c r="J683" s="97">
        <v>-0.98498242048667695</v>
      </c>
    </row>
    <row r="684" spans="1:10">
      <c r="A684" s="94">
        <v>45287</v>
      </c>
      <c r="B684" s="95">
        <v>0.57088040729761302</v>
      </c>
      <c r="C684" s="95">
        <v>0.41507315661708499</v>
      </c>
      <c r="D684" s="95">
        <v>0.30088313888524398</v>
      </c>
      <c r="E684" s="95">
        <v>0.21648469856866301</v>
      </c>
      <c r="F684" s="95">
        <v>0.154260392849288</v>
      </c>
      <c r="G684" s="95">
        <v>0.109001293279454</v>
      </c>
      <c r="H684" s="95">
        <v>7.6939275854984196E-2</v>
      </c>
      <c r="I684" s="95">
        <v>5.5200914247032599E-2</v>
      </c>
      <c r="J684" s="97">
        <v>-0.38188234066656002</v>
      </c>
    </row>
    <row r="685" spans="1:10">
      <c r="A685" s="94">
        <v>45286</v>
      </c>
      <c r="B685" s="95">
        <v>0.56885084626954796</v>
      </c>
      <c r="C685" s="95">
        <v>0.41412559590841702</v>
      </c>
      <c r="D685" s="95">
        <v>0.30068781533577799</v>
      </c>
      <c r="E685" s="95">
        <v>0.21656961871138999</v>
      </c>
      <c r="F685" s="95">
        <v>0.154042450167789</v>
      </c>
      <c r="G685" s="95">
        <v>0.107827855703925</v>
      </c>
      <c r="H685" s="95">
        <v>7.4140370992631599E-2</v>
      </c>
      <c r="I685" s="95">
        <v>5.01485815733064E-2</v>
      </c>
      <c r="J685" s="97">
        <v>-0.36985424999003202</v>
      </c>
    </row>
    <row r="686" spans="1:10">
      <c r="A686" s="94">
        <v>45285</v>
      </c>
      <c r="B686" s="95">
        <v>0.57336611157919204</v>
      </c>
      <c r="C686" s="95">
        <v>0.41872452167068103</v>
      </c>
      <c r="D686" s="95">
        <v>0.30525602072727698</v>
      </c>
      <c r="E686" s="95">
        <v>0.221014519968326</v>
      </c>
      <c r="F686" s="95">
        <v>0.15829490571004401</v>
      </c>
      <c r="G686" s="95">
        <v>0.11184502944868301</v>
      </c>
      <c r="H686" s="95">
        <v>7.7908245038483495E-2</v>
      </c>
      <c r="I686" s="95">
        <v>5.3683070449169902E-2</v>
      </c>
      <c r="J686" s="97">
        <v>-0.56668953464059502</v>
      </c>
    </row>
    <row r="687" spans="1:10">
      <c r="A687" s="94">
        <v>45282</v>
      </c>
      <c r="B687" s="95">
        <v>0.57662637850359999</v>
      </c>
      <c r="C687" s="95">
        <v>0.42198650210558197</v>
      </c>
      <c r="D687" s="95">
        <v>0.30856664246863102</v>
      </c>
      <c r="E687" s="95">
        <v>0.224410566029563</v>
      </c>
      <c r="F687" s="95">
        <v>0.16180700799818101</v>
      </c>
      <c r="G687" s="95">
        <v>0.11549989289129201</v>
      </c>
      <c r="H687" s="95">
        <v>8.1729841141586906E-2</v>
      </c>
      <c r="I687" s="95">
        <v>5.76931744161093E-2</v>
      </c>
      <c r="J687" s="97">
        <v>-0.75236867638661398</v>
      </c>
    </row>
    <row r="688" spans="1:10">
      <c r="A688" s="94">
        <v>45281</v>
      </c>
      <c r="B688" s="95">
        <v>0.57266107194521199</v>
      </c>
      <c r="C688" s="95">
        <v>0.418266744973878</v>
      </c>
      <c r="D688" s="95">
        <v>0.30513870908242902</v>
      </c>
      <c r="E688" s="95">
        <v>0.22133113393207501</v>
      </c>
      <c r="F688" s="95">
        <v>0.159136290712585</v>
      </c>
      <c r="G688" s="95">
        <v>0.113295742467783</v>
      </c>
      <c r="H688" s="95">
        <v>8.0042615983794294E-2</v>
      </c>
      <c r="I688" s="95">
        <v>5.6561506714541299E-2</v>
      </c>
      <c r="J688" s="97">
        <v>-0.65669361713707197</v>
      </c>
    </row>
    <row r="689" spans="1:10">
      <c r="A689" s="94">
        <v>45280</v>
      </c>
      <c r="B689" s="95">
        <v>0.57289704722648105</v>
      </c>
      <c r="C689" s="95">
        <v>0.41863119800126197</v>
      </c>
      <c r="D689" s="95">
        <v>0.30514022168753002</v>
      </c>
      <c r="E689" s="95">
        <v>0.220583633957112</v>
      </c>
      <c r="F689" s="95">
        <v>0.15734667236070901</v>
      </c>
      <c r="G689" s="95">
        <v>0.110261960471289</v>
      </c>
      <c r="H689" s="95">
        <v>7.5655161027579701E-2</v>
      </c>
      <c r="I689" s="95">
        <v>5.0804021298254301E-2</v>
      </c>
      <c r="J689" s="97">
        <v>-0.47765615169442699</v>
      </c>
    </row>
    <row r="690" spans="1:10">
      <c r="A690" s="94">
        <v>45279</v>
      </c>
      <c r="B690" s="95">
        <v>0.56985622458567697</v>
      </c>
      <c r="C690" s="95">
        <v>0.41452431729745998</v>
      </c>
      <c r="D690" s="95">
        <v>0.30066570555594202</v>
      </c>
      <c r="E690" s="95">
        <v>0.21630457511398801</v>
      </c>
      <c r="F690" s="95">
        <v>0.15371381918216301</v>
      </c>
      <c r="G690" s="95">
        <v>0.107619321253211</v>
      </c>
      <c r="H690" s="95">
        <v>7.4238526144311007E-2</v>
      </c>
      <c r="I690" s="95">
        <v>5.0738578126857198E-2</v>
      </c>
      <c r="J690" s="97">
        <v>-0.33809664041920501</v>
      </c>
    </row>
    <row r="691" spans="1:10">
      <c r="A691" s="94">
        <v>45278</v>
      </c>
      <c r="B691" s="95">
        <v>0.57998811900022695</v>
      </c>
      <c r="C691" s="95">
        <v>0.42523715092668501</v>
      </c>
      <c r="D691" s="95">
        <v>0.31124956332255899</v>
      </c>
      <c r="E691" s="95">
        <v>0.22617362413414399</v>
      </c>
      <c r="F691" s="95">
        <v>0.16239428803954201</v>
      </c>
      <c r="G691" s="95">
        <v>0.114751911818931</v>
      </c>
      <c r="H691" s="95">
        <v>7.9585799650135E-2</v>
      </c>
      <c r="I691" s="95">
        <v>5.4191365580872099E-2</v>
      </c>
      <c r="J691" s="97">
        <v>-0.67695063782624598</v>
      </c>
    </row>
    <row r="692" spans="1:10">
      <c r="A692" s="94">
        <v>45275</v>
      </c>
      <c r="B692" s="95">
        <v>0.58270962041701901</v>
      </c>
      <c r="C692" s="95">
        <v>0.42756386560213899</v>
      </c>
      <c r="D692" s="95">
        <v>0.31350551588902398</v>
      </c>
      <c r="E692" s="95">
        <v>0.228594300975488</v>
      </c>
      <c r="F692" s="95">
        <v>0.16514349127401401</v>
      </c>
      <c r="G692" s="95">
        <v>0.11792946086969899</v>
      </c>
      <c r="H692" s="95">
        <v>8.3231554003403596E-2</v>
      </c>
      <c r="I692" s="95">
        <v>5.8288584876537299E-2</v>
      </c>
      <c r="J692" s="97">
        <v>-0.83907333295023501</v>
      </c>
    </row>
    <row r="693" spans="1:10">
      <c r="A693" s="94">
        <v>45274</v>
      </c>
      <c r="B693" s="95">
        <v>0.59091804180794605</v>
      </c>
      <c r="C693" s="95">
        <v>0.436942708286227</v>
      </c>
      <c r="D693" s="95">
        <v>0.32305610763746501</v>
      </c>
      <c r="E693" s="95">
        <v>0.237553332926183</v>
      </c>
      <c r="F693" s="95">
        <v>0.17293927136037399</v>
      </c>
      <c r="G693" s="95">
        <v>0.12416435228497601</v>
      </c>
      <c r="H693" s="95">
        <v>8.7675632695610003E-2</v>
      </c>
      <c r="I693" s="95">
        <v>6.0876128067324897E-2</v>
      </c>
      <c r="J693" s="97">
        <v>-1.1411217541641301</v>
      </c>
    </row>
    <row r="694" spans="1:10">
      <c r="A694" s="94">
        <v>45273</v>
      </c>
      <c r="B694" s="95">
        <v>0.59239812238937795</v>
      </c>
      <c r="C694" s="95">
        <v>0.437448019676769</v>
      </c>
      <c r="D694" s="95">
        <v>0.32265696381789899</v>
      </c>
      <c r="E694" s="95">
        <v>0.23631118621554401</v>
      </c>
      <c r="F694" s="95">
        <v>0.17091818715010701</v>
      </c>
      <c r="G694" s="95">
        <v>0.121438179654489</v>
      </c>
      <c r="H694" s="95">
        <v>8.4332415295729393E-2</v>
      </c>
      <c r="I694" s="95">
        <v>5.7020457416678598E-2</v>
      </c>
      <c r="J694" s="97">
        <v>-0.95897052411580896</v>
      </c>
    </row>
    <row r="695" spans="1:10">
      <c r="A695" s="94">
        <v>45272</v>
      </c>
      <c r="B695" s="95">
        <v>0.59345390756198502</v>
      </c>
      <c r="C695" s="95">
        <v>0.43913777754758099</v>
      </c>
      <c r="D695" s="95">
        <v>0.32494813122481297</v>
      </c>
      <c r="E695" s="95">
        <v>0.239174273895883</v>
      </c>
      <c r="F695" s="95">
        <v>0.17432090064882799</v>
      </c>
      <c r="G695" s="95">
        <v>0.12534172667469501</v>
      </c>
      <c r="H695" s="95">
        <v>8.8689235018162199E-2</v>
      </c>
      <c r="I695" s="95">
        <v>6.1773027500991999E-2</v>
      </c>
      <c r="J695" s="97">
        <v>-1.1846835036422101</v>
      </c>
    </row>
    <row r="696" spans="1:10">
      <c r="A696" s="94">
        <v>45271</v>
      </c>
      <c r="B696" s="95">
        <v>0.59992659652095504</v>
      </c>
      <c r="C696" s="95">
        <v>0.44647892520177701</v>
      </c>
      <c r="D696" s="95">
        <v>0.33252646465354402</v>
      </c>
      <c r="E696" s="95">
        <v>0.246503585573011</v>
      </c>
      <c r="F696" s="95">
        <v>0.18102259793567199</v>
      </c>
      <c r="G696" s="95">
        <v>0.13112646179781101</v>
      </c>
      <c r="H696" s="95">
        <v>9.3348246633529294E-2</v>
      </c>
      <c r="I696" s="95">
        <v>6.51742301718507E-2</v>
      </c>
      <c r="J696" s="97">
        <v>-1.4759365608900299</v>
      </c>
    </row>
    <row r="697" spans="1:10">
      <c r="A697" s="94">
        <v>45268</v>
      </c>
      <c r="B697" s="95">
        <v>0.59162845735048597</v>
      </c>
      <c r="C697" s="95">
        <v>0.43599852501685199</v>
      </c>
      <c r="D697" s="95">
        <v>0.32083192729847998</v>
      </c>
      <c r="E697" s="95">
        <v>0.23435842682701999</v>
      </c>
      <c r="F697" s="95">
        <v>0.16904762151535199</v>
      </c>
      <c r="G697" s="95">
        <v>0.119830996442039</v>
      </c>
      <c r="H697" s="95">
        <v>8.3145186502418603E-2</v>
      </c>
      <c r="I697" s="95">
        <v>5.6386474691306303E-2</v>
      </c>
      <c r="J697" s="97">
        <v>-0.86316578661128596</v>
      </c>
    </row>
    <row r="698" spans="1:10">
      <c r="A698" s="94">
        <v>45267</v>
      </c>
      <c r="B698" s="95">
        <v>0.58563856424635996</v>
      </c>
      <c r="C698" s="95">
        <v>0.43000828879848402</v>
      </c>
      <c r="D698" s="95">
        <v>0.31527628490340198</v>
      </c>
      <c r="E698" s="95">
        <v>0.22959286003024401</v>
      </c>
      <c r="F698" s="95">
        <v>0.165360435378826</v>
      </c>
      <c r="G698" s="95">
        <v>0.117445821146254</v>
      </c>
      <c r="H698" s="95">
        <v>8.2218992729154797E-2</v>
      </c>
      <c r="I698" s="95">
        <v>5.7006222353390902E-2</v>
      </c>
      <c r="J698" s="97">
        <v>-0.77222929271252305</v>
      </c>
    </row>
    <row r="699" spans="1:10">
      <c r="A699" s="94">
        <v>45266</v>
      </c>
      <c r="B699" s="95">
        <v>0.584261114554529</v>
      </c>
      <c r="C699" s="95">
        <v>0.42882831549095601</v>
      </c>
      <c r="D699" s="95">
        <v>0.31418209958735399</v>
      </c>
      <c r="E699" s="95">
        <v>0.22848379361563401</v>
      </c>
      <c r="F699" s="95">
        <v>0.16414081510842801</v>
      </c>
      <c r="G699" s="95">
        <v>0.11602222268036699</v>
      </c>
      <c r="H699" s="95">
        <v>8.0499471656920202E-2</v>
      </c>
      <c r="I699" s="95">
        <v>5.4900826980620598E-2</v>
      </c>
      <c r="J699" s="97">
        <v>-0.70497653147509998</v>
      </c>
    </row>
    <row r="700" spans="1:10">
      <c r="A700" s="94">
        <v>45265</v>
      </c>
      <c r="B700" s="95">
        <v>0.58435285000428305</v>
      </c>
      <c r="C700" s="95">
        <v>0.42899460731245898</v>
      </c>
      <c r="D700" s="95">
        <v>0.31460609445089099</v>
      </c>
      <c r="E700" s="95">
        <v>0.229306895348208</v>
      </c>
      <c r="F700" s="95">
        <v>0.165468139834412</v>
      </c>
      <c r="G700" s="95">
        <v>0.117923897569481</v>
      </c>
      <c r="H700" s="95">
        <v>8.30103295288111E-2</v>
      </c>
      <c r="I700" s="95">
        <v>5.8020000422149602E-2</v>
      </c>
      <c r="J700" s="97">
        <v>-0.81650926089665699</v>
      </c>
    </row>
    <row r="701" spans="1:10">
      <c r="A701" s="94">
        <v>45264</v>
      </c>
      <c r="B701" s="95">
        <v>0.58988490753590095</v>
      </c>
      <c r="C701" s="95">
        <v>0.43510105809774902</v>
      </c>
      <c r="D701" s="95">
        <v>0.321030544816168</v>
      </c>
      <c r="E701" s="95">
        <v>0.235817911320155</v>
      </c>
      <c r="F701" s="95">
        <v>0.171851030223475</v>
      </c>
      <c r="G701" s="95">
        <v>0.123978779842856</v>
      </c>
      <c r="H701" s="95">
        <v>8.8553650955339694E-2</v>
      </c>
      <c r="I701" s="95">
        <v>6.2887825187985996E-2</v>
      </c>
      <c r="J701" s="97">
        <v>-1.1335757815391001</v>
      </c>
    </row>
    <row r="702" spans="1:10">
      <c r="A702" s="94">
        <v>45261</v>
      </c>
      <c r="B702" s="95">
        <v>0.58561069728166903</v>
      </c>
      <c r="C702" s="95">
        <v>0.43014085580070799</v>
      </c>
      <c r="D702" s="95">
        <v>0.31577348951936901</v>
      </c>
      <c r="E702" s="95">
        <v>0.23058802062303499</v>
      </c>
      <c r="F702" s="95">
        <v>0.16692214317468901</v>
      </c>
      <c r="G702" s="95">
        <v>0.119579459096204</v>
      </c>
      <c r="H702" s="95">
        <v>8.4867214499939406E-2</v>
      </c>
      <c r="I702" s="95">
        <v>6.0050505681659497E-2</v>
      </c>
      <c r="J702" s="97">
        <v>-0.90353984150049904</v>
      </c>
    </row>
    <row r="703" spans="1:10">
      <c r="A703" s="94">
        <v>45260</v>
      </c>
      <c r="B703" s="95">
        <v>0.58418690325415401</v>
      </c>
      <c r="C703" s="95">
        <v>0.42863218944531001</v>
      </c>
      <c r="D703" s="95">
        <v>0.314142663975013</v>
      </c>
      <c r="E703" s="95">
        <v>0.228800332877857</v>
      </c>
      <c r="F703" s="95">
        <v>0.164944482614513</v>
      </c>
      <c r="G703" s="95">
        <v>0.117380109543675</v>
      </c>
      <c r="H703" s="95">
        <v>8.2416130635382501E-2</v>
      </c>
      <c r="I703" s="95">
        <v>5.7319871601295203E-2</v>
      </c>
      <c r="J703" s="97">
        <v>-0.78731506270062102</v>
      </c>
    </row>
    <row r="704" spans="1:10">
      <c r="A704" s="94">
        <v>45259</v>
      </c>
      <c r="B704" s="95">
        <v>0.58344636632736702</v>
      </c>
      <c r="C704" s="95">
        <v>0.42731267268953099</v>
      </c>
      <c r="D704" s="95">
        <v>0.31272752427998401</v>
      </c>
      <c r="E704" s="95">
        <v>0.22768441272460099</v>
      </c>
      <c r="F704" s="95">
        <v>0.164450615438473</v>
      </c>
      <c r="G704" s="95">
        <v>0.11776349906507599</v>
      </c>
      <c r="H704" s="95">
        <v>8.3863381915500995E-2</v>
      </c>
      <c r="I704" s="95">
        <v>5.9946714637953001E-2</v>
      </c>
      <c r="J704" s="97">
        <v>-0.80868532984807795</v>
      </c>
    </row>
    <row r="705" spans="1:10">
      <c r="A705" s="94">
        <v>45258</v>
      </c>
      <c r="B705" s="95">
        <v>0.588519939283075</v>
      </c>
      <c r="C705" s="95">
        <v>0.43330678631025499</v>
      </c>
      <c r="D705" s="95">
        <v>0.31893182801398301</v>
      </c>
      <c r="E705" s="95">
        <v>0.23353534016851199</v>
      </c>
      <c r="F705" s="95">
        <v>0.16950689811974001</v>
      </c>
      <c r="G705" s="95">
        <v>0.12169942890251</v>
      </c>
      <c r="H705" s="95">
        <v>8.6469462744467707E-2</v>
      </c>
      <c r="I705" s="95">
        <v>6.1131571491915303E-2</v>
      </c>
      <c r="J705" s="97">
        <v>-1.0040984112748399</v>
      </c>
    </row>
    <row r="706" spans="1:10">
      <c r="A706" s="94">
        <v>45257</v>
      </c>
      <c r="B706" s="95">
        <v>0.58969770490068596</v>
      </c>
      <c r="C706" s="95">
        <v>0.43487652558838502</v>
      </c>
      <c r="D706" s="95">
        <v>0.32041188321559999</v>
      </c>
      <c r="E706" s="95">
        <v>0.234532359506119</v>
      </c>
      <c r="F706" s="95">
        <v>0.16969552780698299</v>
      </c>
      <c r="G706" s="95">
        <v>0.120814439544386</v>
      </c>
      <c r="H706" s="95">
        <v>8.4303981534140801E-2</v>
      </c>
      <c r="I706" s="95">
        <v>5.7537867030353601E-2</v>
      </c>
      <c r="J706" s="97">
        <v>-0.94895861991833996</v>
      </c>
    </row>
    <row r="707" spans="1:10">
      <c r="A707" s="94">
        <v>45254</v>
      </c>
      <c r="B707" s="95">
        <v>0.58535870719419003</v>
      </c>
      <c r="C707" s="95">
        <v>0.42966605093580301</v>
      </c>
      <c r="D707" s="95">
        <v>0.31517637988263703</v>
      </c>
      <c r="E707" s="95">
        <v>0.22994969709252799</v>
      </c>
      <c r="F707" s="95">
        <v>0.16630906419644001</v>
      </c>
      <c r="G707" s="95">
        <v>0.11904533519593501</v>
      </c>
      <c r="H707" s="95">
        <v>8.4453486194449201E-2</v>
      </c>
      <c r="I707" s="95">
        <v>5.9786269352591903E-2</v>
      </c>
      <c r="J707" s="97">
        <v>-0.87208742551215701</v>
      </c>
    </row>
    <row r="708" spans="1:10">
      <c r="A708" s="94">
        <v>45253</v>
      </c>
      <c r="B708" s="95">
        <v>0.58463238694773101</v>
      </c>
      <c r="C708" s="95">
        <v>0.42804955927417798</v>
      </c>
      <c r="D708" s="95">
        <v>0.31335126196665503</v>
      </c>
      <c r="E708" s="95">
        <v>0.228473560115453</v>
      </c>
      <c r="F708" s="95">
        <v>0.165637750601866</v>
      </c>
      <c r="G708" s="95">
        <v>0.11953789262653899</v>
      </c>
      <c r="H708" s="95">
        <v>8.6369695067203198E-2</v>
      </c>
      <c r="I708" s="95">
        <v>6.3282653871157196E-2</v>
      </c>
      <c r="J708" s="97">
        <v>-0.89621196185387497</v>
      </c>
    </row>
    <row r="709" spans="1:10">
      <c r="A709" s="94">
        <v>45252</v>
      </c>
      <c r="B709" s="95">
        <v>0.59140286976868905</v>
      </c>
      <c r="C709" s="95">
        <v>0.43668620685646298</v>
      </c>
      <c r="D709" s="95">
        <v>0.32335955202557998</v>
      </c>
      <c r="E709" s="95">
        <v>0.23942648608658401</v>
      </c>
      <c r="F709" s="95">
        <v>0.177153836804642</v>
      </c>
      <c r="G709" s="95">
        <v>0.13127446562543099</v>
      </c>
      <c r="H709" s="95">
        <v>9.8024245175195507E-2</v>
      </c>
      <c r="I709" s="95">
        <v>7.4597925407199506E-2</v>
      </c>
      <c r="J709" s="97">
        <v>-1.54740607918521</v>
      </c>
    </row>
    <row r="710" spans="1:10">
      <c r="A710" s="94">
        <v>45251</v>
      </c>
      <c r="B710" s="95">
        <v>0.60140136576787395</v>
      </c>
      <c r="C710" s="95">
        <v>0.446304652532444</v>
      </c>
      <c r="D710" s="95">
        <v>0.33245673164078599</v>
      </c>
      <c r="E710" s="95">
        <v>0.24786446064568801</v>
      </c>
      <c r="F710" s="95">
        <v>0.184808455286707</v>
      </c>
      <c r="G710" s="95">
        <v>0.13804508580879599</v>
      </c>
      <c r="H710" s="95">
        <v>0.103842060539911</v>
      </c>
      <c r="I710" s="95">
        <v>7.9432161230042098E-2</v>
      </c>
      <c r="J710" s="97">
        <v>-1.85800894663141</v>
      </c>
    </row>
    <row r="711" spans="1:10">
      <c r="A711" s="94">
        <v>45250</v>
      </c>
      <c r="B711" s="95">
        <v>0.60095953633270305</v>
      </c>
      <c r="C711" s="95">
        <v>0.44617716725731998</v>
      </c>
      <c r="D711" s="95">
        <v>0.332694558490085</v>
      </c>
      <c r="E711" s="95">
        <v>0.248514799656357</v>
      </c>
      <c r="F711" s="95">
        <v>0.185912086608919</v>
      </c>
      <c r="G711" s="95">
        <v>0.13963385030176201</v>
      </c>
      <c r="H711" s="95">
        <v>0.10593670566963601</v>
      </c>
      <c r="I711" s="95">
        <v>8.2040778740150894E-2</v>
      </c>
      <c r="J711" s="97">
        <v>-1.95648073638762</v>
      </c>
    </row>
    <row r="712" spans="1:10">
      <c r="A712" s="94">
        <v>45247</v>
      </c>
      <c r="B712" s="95">
        <v>0.600677637207924</v>
      </c>
      <c r="C712" s="95">
        <v>0.44479243109340899</v>
      </c>
      <c r="D712" s="95">
        <v>0.33043269954467103</v>
      </c>
      <c r="E712" s="95">
        <v>0.245537422546801</v>
      </c>
      <c r="F712" s="95">
        <v>0.182335002170014</v>
      </c>
      <c r="G712" s="95">
        <v>0.135536800698597</v>
      </c>
      <c r="H712" s="95">
        <v>0.101368971543217</v>
      </c>
      <c r="I712" s="95">
        <v>7.7025039264917203E-2</v>
      </c>
      <c r="J712" s="97">
        <v>-1.71186523976787</v>
      </c>
    </row>
    <row r="713" spans="1:10">
      <c r="A713" s="94">
        <v>45246</v>
      </c>
      <c r="B713" s="95">
        <v>0.60572581819706095</v>
      </c>
      <c r="C713" s="95">
        <v>0.44849569989127702</v>
      </c>
      <c r="D713" s="95">
        <v>0.332734112482724</v>
      </c>
      <c r="E713" s="95">
        <v>0.24653809002796001</v>
      </c>
      <c r="F713" s="95">
        <v>0.18227459170037599</v>
      </c>
      <c r="G713" s="95">
        <v>0.13477471712251801</v>
      </c>
      <c r="H713" s="95">
        <v>0.100361496375182</v>
      </c>
      <c r="I713" s="95">
        <v>7.6296726683555194E-2</v>
      </c>
      <c r="J713" s="97">
        <v>-1.5907535459014299</v>
      </c>
    </row>
    <row r="714" spans="1:10">
      <c r="A714" s="94">
        <v>45245</v>
      </c>
      <c r="B714" s="95">
        <v>0.609283933989341</v>
      </c>
      <c r="C714" s="95">
        <v>0.45462562734230699</v>
      </c>
      <c r="D714" s="95">
        <v>0.34120029113947797</v>
      </c>
      <c r="E714" s="95">
        <v>0.25702703288678203</v>
      </c>
      <c r="F714" s="95">
        <v>0.19439913442353099</v>
      </c>
      <c r="G714" s="95">
        <v>0.14808628451962699</v>
      </c>
      <c r="H714" s="95">
        <v>0.114369793621097</v>
      </c>
      <c r="I714" s="95">
        <v>9.04955801459979E-2</v>
      </c>
      <c r="J714" s="97">
        <v>-2.3798988853791898</v>
      </c>
    </row>
    <row r="715" spans="1:10">
      <c r="A715" s="94">
        <v>45244</v>
      </c>
      <c r="B715" s="95">
        <v>0.60663556799669305</v>
      </c>
      <c r="C715" s="95">
        <v>0.45155301106191498</v>
      </c>
      <c r="D715" s="95">
        <v>0.33799548840191102</v>
      </c>
      <c r="E715" s="95">
        <v>0.25393323823781899</v>
      </c>
      <c r="F715" s="95">
        <v>0.191620467302928</v>
      </c>
      <c r="G715" s="95">
        <v>0.145790420387889</v>
      </c>
      <c r="H715" s="95">
        <v>0.112687305340139</v>
      </c>
      <c r="I715" s="95">
        <v>8.9518278565758599E-2</v>
      </c>
      <c r="J715" s="97">
        <v>-2.2622723101973299</v>
      </c>
    </row>
    <row r="716" spans="1:10">
      <c r="A716" s="94">
        <v>45243</v>
      </c>
      <c r="B716" s="95">
        <v>0.60699829314793596</v>
      </c>
      <c r="C716" s="95">
        <v>0.45057825500673498</v>
      </c>
      <c r="D716" s="95">
        <v>0.33563803578175799</v>
      </c>
      <c r="E716" s="95">
        <v>0.25027146910323</v>
      </c>
      <c r="F716" s="95">
        <v>0.18683184331862801</v>
      </c>
      <c r="G716" s="95">
        <v>0.14012818347575001</v>
      </c>
      <c r="H716" s="95">
        <v>0.106454937791018</v>
      </c>
      <c r="I716" s="95">
        <v>8.3041033037862103E-2</v>
      </c>
      <c r="J716" s="97">
        <v>-1.90128254277495</v>
      </c>
    </row>
    <row r="717" spans="1:10">
      <c r="A717" s="94">
        <v>45240</v>
      </c>
      <c r="B717" s="95">
        <v>0.60770978731088898</v>
      </c>
      <c r="C717" s="95">
        <v>0.45224857789748502</v>
      </c>
      <c r="D717" s="95">
        <v>0.33788475253530997</v>
      </c>
      <c r="E717" s="95">
        <v>0.25268488813382101</v>
      </c>
      <c r="F717" s="95">
        <v>0.18899067462330599</v>
      </c>
      <c r="G717" s="95">
        <v>0.14162233604787</v>
      </c>
      <c r="H717" s="95">
        <v>0.106913153403509</v>
      </c>
      <c r="I717" s="95">
        <v>8.2160594938553905E-2</v>
      </c>
      <c r="J717" s="97">
        <v>-2.00482983556511</v>
      </c>
    </row>
    <row r="718" spans="1:10">
      <c r="A718" s="94">
        <v>45239</v>
      </c>
      <c r="B718" s="95">
        <v>0.60761015758450798</v>
      </c>
      <c r="C718" s="95">
        <v>0.45000798056656899</v>
      </c>
      <c r="D718" s="95">
        <v>0.33470774846949303</v>
      </c>
      <c r="E718" s="95">
        <v>0.24961750954784401</v>
      </c>
      <c r="F718" s="95">
        <v>0.186949292124825</v>
      </c>
      <c r="G718" s="95">
        <v>0.141390862055678</v>
      </c>
      <c r="H718" s="95">
        <v>0.109124267887347</v>
      </c>
      <c r="I718" s="95">
        <v>8.7271397086282801E-2</v>
      </c>
      <c r="J718" s="97">
        <v>-1.9595417890079001</v>
      </c>
    </row>
    <row r="719" spans="1:10">
      <c r="A719" s="94">
        <v>45238</v>
      </c>
      <c r="B719" s="95">
        <v>0.60932668464028705</v>
      </c>
      <c r="C719" s="95">
        <v>0.452873550759751</v>
      </c>
      <c r="D719" s="95">
        <v>0.33814127773486202</v>
      </c>
      <c r="E719" s="95">
        <v>0.25305661686687803</v>
      </c>
      <c r="F719" s="95">
        <v>0.18985238862843601</v>
      </c>
      <c r="G719" s="95">
        <v>0.14325300142495401</v>
      </c>
      <c r="H719" s="95">
        <v>0.109500696155979</v>
      </c>
      <c r="I719" s="95">
        <v>8.5803804288740307E-2</v>
      </c>
      <c r="J719" s="97">
        <v>-2.0781749761005699</v>
      </c>
    </row>
    <row r="720" spans="1:10">
      <c r="A720" s="94">
        <v>45237</v>
      </c>
      <c r="B720" s="95">
        <v>0.60926835513521305</v>
      </c>
      <c r="C720" s="95">
        <v>0.45175212125639203</v>
      </c>
      <c r="D720" s="95">
        <v>0.336464143838138</v>
      </c>
      <c r="E720" s="95">
        <v>0.25138512952257303</v>
      </c>
      <c r="F720" s="95">
        <v>0.18877988545372901</v>
      </c>
      <c r="G720" s="95">
        <v>0.14337098683514499</v>
      </c>
      <c r="H720" s="95">
        <v>0.11135649065941</v>
      </c>
      <c r="I720" s="95">
        <v>8.9854204961818701E-2</v>
      </c>
      <c r="J720" s="97">
        <v>-2.05478135346605</v>
      </c>
    </row>
    <row r="721" spans="1:10">
      <c r="A721" s="94">
        <v>45236</v>
      </c>
      <c r="B721" s="95">
        <v>0.60758762033339098</v>
      </c>
      <c r="C721" s="95">
        <v>0.44934313623779298</v>
      </c>
      <c r="D721" s="95">
        <v>0.33339100240042502</v>
      </c>
      <c r="E721" s="95">
        <v>0.24769889715879101</v>
      </c>
      <c r="F721" s="95">
        <v>0.18452742076495399</v>
      </c>
      <c r="G721" s="95">
        <v>0.138599947835788</v>
      </c>
      <c r="H721" s="95">
        <v>0.106117843056619</v>
      </c>
      <c r="I721" s="95">
        <v>8.4202883655695601E-2</v>
      </c>
      <c r="J721" s="97">
        <v>-1.78319195647421</v>
      </c>
    </row>
    <row r="722" spans="1:10">
      <c r="A722" s="94">
        <v>45233</v>
      </c>
      <c r="B722" s="95">
        <v>0.60010525204184895</v>
      </c>
      <c r="C722" s="95">
        <v>0.44205482428702098</v>
      </c>
      <c r="D722" s="95">
        <v>0.32641829220534602</v>
      </c>
      <c r="E722" s="95">
        <v>0.24115948371135701</v>
      </c>
      <c r="F722" s="95">
        <v>0.17852637103686</v>
      </c>
      <c r="G722" s="95">
        <v>0.13321974616176499</v>
      </c>
      <c r="H722" s="95">
        <v>0.101408555757352</v>
      </c>
      <c r="I722" s="95">
        <v>8.01740030623177E-2</v>
      </c>
      <c r="J722" s="97">
        <v>-1.5317224934187601</v>
      </c>
    </row>
    <row r="723" spans="1:10">
      <c r="A723" s="94">
        <v>45232</v>
      </c>
      <c r="B723" s="95">
        <v>0.59332411896228598</v>
      </c>
      <c r="C723" s="95">
        <v>0.43419726510721901</v>
      </c>
      <c r="D723" s="95">
        <v>0.31837240768712799</v>
      </c>
      <c r="E723" s="95">
        <v>0.233610567551161</v>
      </c>
      <c r="F723" s="95">
        <v>0.171981837503518</v>
      </c>
      <c r="G723" s="95">
        <v>0.128012725662183</v>
      </c>
      <c r="H723" s="95">
        <v>9.7696415737887204E-2</v>
      </c>
      <c r="I723" s="95">
        <v>7.7942279216411905E-2</v>
      </c>
      <c r="J723" s="97">
        <v>-1.27956336599538</v>
      </c>
    </row>
    <row r="724" spans="1:10">
      <c r="A724" s="94">
        <v>45231</v>
      </c>
      <c r="B724" s="95">
        <v>0.59519271086266701</v>
      </c>
      <c r="C724" s="95">
        <v>0.43540705694669801</v>
      </c>
      <c r="D724" s="95">
        <v>0.31839081664816699</v>
      </c>
      <c r="E724" s="95">
        <v>0.23208750882023799</v>
      </c>
      <c r="F724" s="95">
        <v>0.16874067430710499</v>
      </c>
      <c r="G724" s="95">
        <v>0.123047230427747</v>
      </c>
      <c r="H724" s="95">
        <v>9.1162175814141197E-2</v>
      </c>
      <c r="I724" s="95">
        <v>7.01357824215533E-2</v>
      </c>
      <c r="J724" s="97">
        <v>-0.95452659830217501</v>
      </c>
    </row>
    <row r="725" spans="1:10">
      <c r="A725" s="94">
        <v>45230</v>
      </c>
      <c r="B725" s="95">
        <v>0.60062618035146798</v>
      </c>
      <c r="C725" s="95">
        <v>0.44141234372266402</v>
      </c>
      <c r="D725" s="95">
        <v>0.32483520464198701</v>
      </c>
      <c r="E725" s="95">
        <v>0.23872885932514901</v>
      </c>
      <c r="F725" s="95">
        <v>0.17525071265422301</v>
      </c>
      <c r="G725" s="95">
        <v>0.12904130996009799</v>
      </c>
      <c r="H725" s="95">
        <v>9.6237252407971999E-2</v>
      </c>
      <c r="I725" s="95">
        <v>7.3914965765656093E-2</v>
      </c>
      <c r="J725" s="97">
        <v>-1.2833110333229401</v>
      </c>
    </row>
    <row r="726" spans="1:10">
      <c r="A726" s="94">
        <v>45229</v>
      </c>
      <c r="B726" s="95">
        <v>0.60803176206593101</v>
      </c>
      <c r="C726" s="95">
        <v>0.45002964579064803</v>
      </c>
      <c r="D726" s="95">
        <v>0.33392399299403402</v>
      </c>
      <c r="E726" s="95">
        <v>0.247603391749179</v>
      </c>
      <c r="F726" s="95">
        <v>0.183282685703089</v>
      </c>
      <c r="G726" s="95">
        <v>0.13567965264030801</v>
      </c>
      <c r="H726" s="95">
        <v>0.101035987923368</v>
      </c>
      <c r="I726" s="95">
        <v>7.6562124240941998E-2</v>
      </c>
      <c r="J726" s="97">
        <v>-1.6320689206072301</v>
      </c>
    </row>
    <row r="727" spans="1:10">
      <c r="A727" s="94">
        <v>45226</v>
      </c>
      <c r="B727" s="95">
        <v>0.60821565852821302</v>
      </c>
      <c r="C727" s="95">
        <v>0.45028401818663299</v>
      </c>
      <c r="D727" s="95">
        <v>0.33396908175467199</v>
      </c>
      <c r="E727" s="95">
        <v>0.24732191534624101</v>
      </c>
      <c r="F727" s="95">
        <v>0.182676479577079</v>
      </c>
      <c r="G727" s="95">
        <v>0.13483740728624199</v>
      </c>
      <c r="H727" s="95">
        <v>0.100104558687355</v>
      </c>
      <c r="I727" s="95">
        <v>7.5718411809648695E-2</v>
      </c>
      <c r="J727" s="97">
        <v>-1.5691938699743</v>
      </c>
    </row>
    <row r="728" spans="1:10">
      <c r="A728" s="94">
        <v>45225</v>
      </c>
      <c r="B728" s="95">
        <v>0.59652202076113903</v>
      </c>
      <c r="C728" s="95">
        <v>0.43860976105296701</v>
      </c>
      <c r="D728" s="95">
        <v>0.32283915873087499</v>
      </c>
      <c r="E728" s="95">
        <v>0.23722614965359301</v>
      </c>
      <c r="F728" s="95">
        <v>0.17405986035367499</v>
      </c>
      <c r="G728" s="95">
        <v>0.12807896037758801</v>
      </c>
      <c r="H728" s="95">
        <v>9.5490470967064103E-2</v>
      </c>
      <c r="I728" s="95">
        <v>7.3414690154273293E-2</v>
      </c>
      <c r="J728" s="97">
        <v>-1.26402809882375</v>
      </c>
    </row>
    <row r="729" spans="1:10">
      <c r="A729" s="94">
        <v>45224</v>
      </c>
      <c r="B729" s="95">
        <v>0.59807586593935003</v>
      </c>
      <c r="C729" s="95">
        <v>0.43979928310536498</v>
      </c>
      <c r="D729" s="95">
        <v>0.323542844790773</v>
      </c>
      <c r="E729" s="95">
        <v>0.23733617267770599</v>
      </c>
      <c r="F729" s="95">
        <v>0.173490843411268</v>
      </c>
      <c r="G729" s="95">
        <v>0.12677846355406799</v>
      </c>
      <c r="H729" s="95">
        <v>9.3449567808488093E-2</v>
      </c>
      <c r="I729" s="95">
        <v>7.0676800995750994E-2</v>
      </c>
      <c r="J729" s="97">
        <v>-1.1719421015881699</v>
      </c>
    </row>
    <row r="730" spans="1:10">
      <c r="A730" s="94">
        <v>45223</v>
      </c>
      <c r="B730" s="95">
        <v>0.59529516437974095</v>
      </c>
      <c r="C730" s="95">
        <v>0.43810631435678599</v>
      </c>
      <c r="D730" s="95">
        <v>0.32261976409061199</v>
      </c>
      <c r="E730" s="95">
        <v>0.23693258798692499</v>
      </c>
      <c r="F730" s="95">
        <v>0.17340398504989901</v>
      </c>
      <c r="G730" s="95">
        <v>0.12684543335484999</v>
      </c>
      <c r="H730" s="95">
        <v>9.3546097127843897E-2</v>
      </c>
      <c r="I730" s="95">
        <v>7.0719123990857294E-2</v>
      </c>
      <c r="J730" s="97">
        <v>-1.20941030045932</v>
      </c>
    </row>
    <row r="731" spans="1:10">
      <c r="A731" s="94">
        <v>45222</v>
      </c>
      <c r="B731" s="95">
        <v>0.58281545229174303</v>
      </c>
      <c r="C731" s="95">
        <v>0.42417608176056698</v>
      </c>
      <c r="D731" s="95">
        <v>0.30771433217955302</v>
      </c>
      <c r="E731" s="95">
        <v>0.22150452863933001</v>
      </c>
      <c r="F731" s="95">
        <v>0.15789402258673901</v>
      </c>
      <c r="G731" s="95">
        <v>0.111677894375449</v>
      </c>
      <c r="H731" s="95">
        <v>7.9114173856966494E-2</v>
      </c>
      <c r="I731" s="95">
        <v>5.7364105224525501E-2</v>
      </c>
      <c r="J731" s="97">
        <v>-0.40368564969627302</v>
      </c>
    </row>
    <row r="732" spans="1:10">
      <c r="A732" s="94">
        <v>45219</v>
      </c>
      <c r="B732" s="95">
        <v>0.59056356366108698</v>
      </c>
      <c r="C732" s="95">
        <v>0.43184288875136501</v>
      </c>
      <c r="D732" s="95">
        <v>0.31547118289444598</v>
      </c>
      <c r="E732" s="95">
        <v>0.22948509704361</v>
      </c>
      <c r="F732" s="95">
        <v>0.16620607421327599</v>
      </c>
      <c r="G732" s="95">
        <v>0.120409306675341</v>
      </c>
      <c r="H732" s="95">
        <v>8.8335920546731797E-2</v>
      </c>
      <c r="I732" s="95">
        <v>6.7131654362038107E-2</v>
      </c>
      <c r="J732" s="97">
        <v>-0.84704827660526705</v>
      </c>
    </row>
    <row r="733" spans="1:10">
      <c r="A733" s="94">
        <v>45218</v>
      </c>
      <c r="B733" s="95">
        <v>0.59278613467066699</v>
      </c>
      <c r="C733" s="95">
        <v>0.43484191798302901</v>
      </c>
      <c r="D733" s="95">
        <v>0.31900199403698198</v>
      </c>
      <c r="E733" s="95">
        <v>0.23327975713732299</v>
      </c>
      <c r="F733" s="95">
        <v>0.16997896076678501</v>
      </c>
      <c r="G733" s="95">
        <v>0.123871543265208</v>
      </c>
      <c r="H733" s="95">
        <v>9.1216884144805693E-2</v>
      </c>
      <c r="I733" s="95">
        <v>6.9205077239813603E-2</v>
      </c>
      <c r="J733" s="97">
        <v>-1.0477963748293999</v>
      </c>
    </row>
    <row r="734" spans="1:10">
      <c r="A734" s="94">
        <v>45217</v>
      </c>
      <c r="B734" s="95">
        <v>0.60475874670462204</v>
      </c>
      <c r="C734" s="95">
        <v>0.44455233379593001</v>
      </c>
      <c r="D734" s="95">
        <v>0.32656427345556699</v>
      </c>
      <c r="E734" s="95">
        <v>0.238770370510001</v>
      </c>
      <c r="F734" s="95">
        <v>0.17346801286688099</v>
      </c>
      <c r="G734" s="95">
        <v>0.12544218283314201</v>
      </c>
      <c r="H734" s="95">
        <v>9.0976429885400306E-2</v>
      </c>
      <c r="I734" s="95">
        <v>6.72892816926242E-2</v>
      </c>
      <c r="J734" s="97">
        <v>-1.01858761390979</v>
      </c>
    </row>
    <row r="735" spans="1:10">
      <c r="A735" s="94">
        <v>45216</v>
      </c>
      <c r="B735" s="95">
        <v>0.61097760091956799</v>
      </c>
      <c r="C735" s="95">
        <v>0.45106276775631998</v>
      </c>
      <c r="D735" s="95">
        <v>0.33344590484101799</v>
      </c>
      <c r="E735" s="95">
        <v>0.246036713568696</v>
      </c>
      <c r="F735" s="95">
        <v>0.18106794422335301</v>
      </c>
      <c r="G735" s="95">
        <v>0.13325918846867199</v>
      </c>
      <c r="H735" s="95">
        <v>9.8828856780095897E-2</v>
      </c>
      <c r="I735" s="95">
        <v>7.4933787902815296E-2</v>
      </c>
      <c r="J735" s="97">
        <v>-1.43449918028442</v>
      </c>
    </row>
    <row r="736" spans="1:10">
      <c r="A736" s="94">
        <v>45215</v>
      </c>
      <c r="B736" s="95">
        <v>0.61628051693329999</v>
      </c>
      <c r="C736" s="95">
        <v>0.45757522285233398</v>
      </c>
      <c r="D736" s="95">
        <v>0.341045758514746</v>
      </c>
      <c r="E736" s="95">
        <v>0.25447872387537002</v>
      </c>
      <c r="F736" s="95">
        <v>0.190010574043734</v>
      </c>
      <c r="G736" s="95">
        <v>0.14229386463921401</v>
      </c>
      <c r="H736" s="95">
        <v>0.107513830862243</v>
      </c>
      <c r="I736" s="95">
        <v>8.2831956630247297E-2</v>
      </c>
      <c r="J736" s="97">
        <v>-1.94876947863614</v>
      </c>
    </row>
    <row r="737" spans="1:10">
      <c r="A737" s="94">
        <v>45212</v>
      </c>
      <c r="B737" s="95">
        <v>0.62353939770502598</v>
      </c>
      <c r="C737" s="95">
        <v>0.46551007210126699</v>
      </c>
      <c r="D737" s="95">
        <v>0.34959636071781403</v>
      </c>
      <c r="E737" s="95">
        <v>0.26357324492370998</v>
      </c>
      <c r="F737" s="95">
        <v>0.199564581573697</v>
      </c>
      <c r="G737" s="95">
        <v>0.15221127419307501</v>
      </c>
      <c r="H737" s="95">
        <v>0.117689369720666</v>
      </c>
      <c r="I737" s="95">
        <v>9.3154774831227999E-2</v>
      </c>
      <c r="J737" s="97">
        <v>-2.4766401214789502</v>
      </c>
    </row>
    <row r="738" spans="1:10">
      <c r="A738" s="94">
        <v>45211</v>
      </c>
      <c r="B738" s="95">
        <v>0.62640042414989205</v>
      </c>
      <c r="C738" s="95">
        <v>0.46861521887431901</v>
      </c>
      <c r="D738" s="95">
        <v>0.35293654491832499</v>
      </c>
      <c r="E738" s="95">
        <v>0.267123690550221</v>
      </c>
      <c r="F738" s="95">
        <v>0.203285619815122</v>
      </c>
      <c r="G738" s="95">
        <v>0.15604951216687901</v>
      </c>
      <c r="H738" s="95">
        <v>0.121579530854804</v>
      </c>
      <c r="I738" s="95">
        <v>9.7022293829308603E-2</v>
      </c>
      <c r="J738" s="97">
        <v>-2.6817347355959602</v>
      </c>
    </row>
    <row r="739" spans="1:10">
      <c r="A739" s="94">
        <v>45210</v>
      </c>
      <c r="B739" s="95">
        <v>0.62738440885950597</v>
      </c>
      <c r="C739" s="95">
        <v>0.47054631427149302</v>
      </c>
      <c r="D739" s="95">
        <v>0.35538922559491598</v>
      </c>
      <c r="E739" s="95">
        <v>0.26973868315119098</v>
      </c>
      <c r="F739" s="95">
        <v>0.20575127087335501</v>
      </c>
      <c r="G739" s="95">
        <v>0.15809499199687299</v>
      </c>
      <c r="H739" s="95">
        <v>0.122974020460331</v>
      </c>
      <c r="I739" s="95">
        <v>9.7576777860904601E-2</v>
      </c>
      <c r="J739" s="97">
        <v>-2.8056658075896901</v>
      </c>
    </row>
    <row r="740" spans="1:10">
      <c r="A740" s="94">
        <v>45209</v>
      </c>
      <c r="B740" s="95">
        <v>0.62839001614007695</v>
      </c>
      <c r="C740" s="95">
        <v>0.469413561063594</v>
      </c>
      <c r="D740" s="95">
        <v>0.35276657234474501</v>
      </c>
      <c r="E740" s="95">
        <v>0.26615318634530899</v>
      </c>
      <c r="F740" s="95">
        <v>0.20164753015293699</v>
      </c>
      <c r="G740" s="95">
        <v>0.15385292967290201</v>
      </c>
      <c r="H740" s="95">
        <v>0.11891565881126299</v>
      </c>
      <c r="I740" s="95">
        <v>9.3967654875865794E-2</v>
      </c>
      <c r="J740" s="97">
        <v>-2.52642439805643</v>
      </c>
    </row>
    <row r="741" spans="1:10">
      <c r="A741" s="94">
        <v>45208</v>
      </c>
      <c r="B741" s="95">
        <v>0.62850764156751204</v>
      </c>
      <c r="C741" s="95">
        <v>0.469259020359449</v>
      </c>
      <c r="D741" s="95">
        <v>0.35225370620458801</v>
      </c>
      <c r="E741" s="95">
        <v>0.265242692006188</v>
      </c>
      <c r="F741" s="95">
        <v>0.20034611668826599</v>
      </c>
      <c r="G741" s="95">
        <v>0.15221333044093299</v>
      </c>
      <c r="H741" s="95">
        <v>0.11703559508548</v>
      </c>
      <c r="I741" s="95">
        <v>9.1986680147113795E-2</v>
      </c>
      <c r="J741" s="97">
        <v>-2.4219263585972102</v>
      </c>
    </row>
    <row r="742" spans="1:10">
      <c r="A742" s="94">
        <v>45197</v>
      </c>
      <c r="B742" s="95">
        <v>0.63381637380766198</v>
      </c>
      <c r="C742" s="95">
        <v>0.47347283015848501</v>
      </c>
      <c r="D742" s="95">
        <v>0.35509246281213103</v>
      </c>
      <c r="E742" s="95">
        <v>0.26656907430039301</v>
      </c>
      <c r="F742" s="95">
        <v>0.20013947261069001</v>
      </c>
      <c r="G742" s="95">
        <v>0.15055044482361801</v>
      </c>
      <c r="H742" s="95">
        <v>0.114072360752055</v>
      </c>
      <c r="I742" s="95">
        <v>8.7938032193893997E-2</v>
      </c>
      <c r="J742" s="97">
        <v>-2.2593241204624799</v>
      </c>
    </row>
    <row r="743" spans="1:10">
      <c r="A743" s="94">
        <v>45196</v>
      </c>
      <c r="B743" s="95">
        <v>0.62650053107174097</v>
      </c>
      <c r="C743" s="95">
        <v>0.46757310779201</v>
      </c>
      <c r="D743" s="95">
        <v>0.351103932291638</v>
      </c>
      <c r="E743" s="95">
        <v>0.26479246003645901</v>
      </c>
      <c r="F743" s="95">
        <v>0.20070731801713801</v>
      </c>
      <c r="G743" s="95">
        <v>0.15344353349657999</v>
      </c>
      <c r="H743" s="95">
        <v>0.119135353948868</v>
      </c>
      <c r="I743" s="95">
        <v>9.4898830688195407E-2</v>
      </c>
      <c r="J743" s="97">
        <v>-2.5155351871318898</v>
      </c>
    </row>
    <row r="744" spans="1:10">
      <c r="A744" s="94">
        <v>45195</v>
      </c>
      <c r="B744" s="95">
        <v>0.62538221820392104</v>
      </c>
      <c r="C744" s="95">
        <v>0.46556191046150702</v>
      </c>
      <c r="D744" s="95">
        <v>0.348293472659435</v>
      </c>
      <c r="E744" s="95">
        <v>0.26137774077071901</v>
      </c>
      <c r="F744" s="95">
        <v>0.196955802070724</v>
      </c>
      <c r="G744" s="95">
        <v>0.149664758886216</v>
      </c>
      <c r="H744" s="95">
        <v>0.115647773818638</v>
      </c>
      <c r="I744" s="95">
        <v>9.1995173777186398E-2</v>
      </c>
      <c r="J744" s="97">
        <v>-2.28090657410063</v>
      </c>
    </row>
    <row r="745" spans="1:10">
      <c r="A745" s="94">
        <v>45194</v>
      </c>
      <c r="B745" s="95">
        <v>0.62237813807007503</v>
      </c>
      <c r="C745" s="95">
        <v>0.46011804068694201</v>
      </c>
      <c r="D745" s="95">
        <v>0.34082066543842898</v>
      </c>
      <c r="E745" s="95">
        <v>0.25224465077797298</v>
      </c>
      <c r="F745" s="95">
        <v>0.18651425869976701</v>
      </c>
      <c r="G745" s="95">
        <v>0.138256782309579</v>
      </c>
      <c r="H745" s="95">
        <v>0.103600548646157</v>
      </c>
      <c r="I745" s="95">
        <v>7.9608285758022895E-2</v>
      </c>
      <c r="J745" s="97">
        <v>-1.6103925980552301</v>
      </c>
    </row>
    <row r="746" spans="1:10">
      <c r="A746" s="94">
        <v>45191</v>
      </c>
      <c r="B746" s="95">
        <v>0.62325222674286895</v>
      </c>
      <c r="C746" s="95">
        <v>0.460733648891342</v>
      </c>
      <c r="D746" s="95">
        <v>0.34140855843066698</v>
      </c>
      <c r="E746" s="95">
        <v>0.25299654062715299</v>
      </c>
      <c r="F746" s="95">
        <v>0.18759476336060399</v>
      </c>
      <c r="G746" s="95">
        <v>0.13980879374604499</v>
      </c>
      <c r="H746" s="95">
        <v>0.10574728115394399</v>
      </c>
      <c r="I746" s="95">
        <v>8.2453860815939695E-2</v>
      </c>
      <c r="J746" s="97">
        <v>-1.6890484145271101</v>
      </c>
    </row>
    <row r="747" spans="1:10">
      <c r="A747" s="94">
        <v>45190</v>
      </c>
      <c r="B747" s="95">
        <v>0.62281022067191605</v>
      </c>
      <c r="C747" s="95">
        <v>0.459810998786851</v>
      </c>
      <c r="D747" s="95">
        <v>0.34011901115895499</v>
      </c>
      <c r="E747" s="95">
        <v>0.25145655936114503</v>
      </c>
      <c r="F747" s="95">
        <v>0.18592426210458199</v>
      </c>
      <c r="G747" s="95">
        <v>0.138126740046286</v>
      </c>
      <c r="H747" s="95">
        <v>0.104163472370864</v>
      </c>
      <c r="I747" s="95">
        <v>8.1058324129594503E-2</v>
      </c>
      <c r="J747" s="97">
        <v>-1.58647565251043</v>
      </c>
    </row>
    <row r="748" spans="1:10">
      <c r="A748" s="94">
        <v>45189</v>
      </c>
      <c r="B748" s="95">
        <v>0.62349705105095399</v>
      </c>
      <c r="C748" s="95">
        <v>0.45939076819560198</v>
      </c>
      <c r="D748" s="95">
        <v>0.338734571270771</v>
      </c>
      <c r="E748" s="95">
        <v>0.24922178745472201</v>
      </c>
      <c r="F748" s="95">
        <v>0.182942231937887</v>
      </c>
      <c r="G748" s="95">
        <v>0.134500294477821</v>
      </c>
      <c r="H748" s="95">
        <v>0.100000758932296</v>
      </c>
      <c r="I748" s="95">
        <v>7.6474469896632993E-2</v>
      </c>
      <c r="J748" s="97">
        <v>-1.35749463025015</v>
      </c>
    </row>
    <row r="749" spans="1:10">
      <c r="A749" s="94">
        <v>45188</v>
      </c>
      <c r="B749" s="95">
        <v>0.62433448709654604</v>
      </c>
      <c r="C749" s="95">
        <v>0.462024367594012</v>
      </c>
      <c r="D749" s="95">
        <v>0.34247483570945297</v>
      </c>
      <c r="E749" s="95">
        <v>0.253462185052657</v>
      </c>
      <c r="F749" s="95">
        <v>0.18713153755917999</v>
      </c>
      <c r="G749" s="95">
        <v>0.13813902293512401</v>
      </c>
      <c r="H749" s="95">
        <v>0.102652037813491</v>
      </c>
      <c r="I749" s="95">
        <v>7.7782544515431998E-2</v>
      </c>
      <c r="J749" s="97">
        <v>-1.58941197044532</v>
      </c>
    </row>
    <row r="750" spans="1:10">
      <c r="A750" s="94">
        <v>45187</v>
      </c>
      <c r="B750" s="95">
        <v>0.62323742455862696</v>
      </c>
      <c r="C750" s="95">
        <v>0.45936840919651201</v>
      </c>
      <c r="D750" s="95">
        <v>0.33903998927498202</v>
      </c>
      <c r="E750" s="95">
        <v>0.24990871726392</v>
      </c>
      <c r="F750" s="95">
        <v>0.18402713901631099</v>
      </c>
      <c r="G750" s="95">
        <v>0.13596115774398701</v>
      </c>
      <c r="H750" s="95">
        <v>0.101777420885306</v>
      </c>
      <c r="I750" s="95">
        <v>7.8472099405190995E-2</v>
      </c>
      <c r="J750" s="97">
        <v>-1.45071443788204</v>
      </c>
    </row>
    <row r="751" spans="1:10">
      <c r="A751" s="94">
        <v>45184</v>
      </c>
      <c r="B751" s="95">
        <v>0.62301700492151901</v>
      </c>
      <c r="C751" s="95">
        <v>0.46008454090343598</v>
      </c>
      <c r="D751" s="95">
        <v>0.34025814495367701</v>
      </c>
      <c r="E751" s="95">
        <v>0.251281549632701</v>
      </c>
      <c r="F751" s="95">
        <v>0.18527990929587401</v>
      </c>
      <c r="G751" s="95">
        <v>0.13689122466904599</v>
      </c>
      <c r="H751" s="95">
        <v>0.10226001240021</v>
      </c>
      <c r="I751" s="95">
        <v>7.8466853222283098E-2</v>
      </c>
      <c r="J751" s="97">
        <v>-1.51508368190354</v>
      </c>
    </row>
    <row r="752" spans="1:10">
      <c r="A752" s="94">
        <v>45183</v>
      </c>
      <c r="B752" s="95">
        <v>0.62435334250366703</v>
      </c>
      <c r="C752" s="95">
        <v>0.46118769218572397</v>
      </c>
      <c r="D752" s="95">
        <v>0.340909096923249</v>
      </c>
      <c r="E752" s="95">
        <v>0.25127335278152002</v>
      </c>
      <c r="F752" s="95">
        <v>0.18441922862087901</v>
      </c>
      <c r="G752" s="95">
        <v>0.13500459536884299</v>
      </c>
      <c r="H752" s="95">
        <v>9.9202678299567804E-2</v>
      </c>
      <c r="I752" s="95">
        <v>7.41322952924756E-2</v>
      </c>
      <c r="J752" s="97">
        <v>-1.3964680159254299</v>
      </c>
    </row>
    <row r="753" spans="1:10">
      <c r="A753" s="94">
        <v>45182</v>
      </c>
      <c r="B753" s="95">
        <v>0.62271327169337098</v>
      </c>
      <c r="C753" s="95">
        <v>0.45903894976852699</v>
      </c>
      <c r="D753" s="95">
        <v>0.338800334870552</v>
      </c>
      <c r="E753" s="95">
        <v>0.24963668161712099</v>
      </c>
      <c r="F753" s="95">
        <v>0.183587010643909</v>
      </c>
      <c r="G753" s="95">
        <v>0.13521164714869099</v>
      </c>
      <c r="H753" s="95">
        <v>0.100583129738613</v>
      </c>
      <c r="I753" s="95">
        <v>7.67172362406838E-2</v>
      </c>
      <c r="J753" s="97">
        <v>-1.41868432086328</v>
      </c>
    </row>
    <row r="754" spans="1:10">
      <c r="A754" s="94">
        <v>45181</v>
      </c>
      <c r="B754" s="95">
        <v>0.62859086439140599</v>
      </c>
      <c r="C754" s="95">
        <v>0.46538655801519901</v>
      </c>
      <c r="D754" s="95">
        <v>0.345367016005521</v>
      </c>
      <c r="E754" s="95">
        <v>0.25616461568044602</v>
      </c>
      <c r="F754" s="95">
        <v>0.18981435720875001</v>
      </c>
      <c r="G754" s="95">
        <v>0.14088233835429401</v>
      </c>
      <c r="H754" s="95">
        <v>0.105461217185847</v>
      </c>
      <c r="I754" s="95">
        <v>8.0603306947930095E-2</v>
      </c>
      <c r="J754" s="97">
        <v>-1.71308492059898</v>
      </c>
    </row>
    <row r="755" spans="1:10">
      <c r="A755" s="94">
        <v>45180</v>
      </c>
      <c r="B755" s="95">
        <v>0.62772689205391696</v>
      </c>
      <c r="C755" s="95">
        <v>0.46424171234747102</v>
      </c>
      <c r="D755" s="95">
        <v>0.34402277012789401</v>
      </c>
      <c r="E755" s="95">
        <v>0.25477517696741903</v>
      </c>
      <c r="F755" s="95">
        <v>0.18859700615639599</v>
      </c>
      <c r="G755" s="95">
        <v>0.140103970705407</v>
      </c>
      <c r="H755" s="95">
        <v>0.105419419601214</v>
      </c>
      <c r="I755" s="95">
        <v>8.1602098488931102E-2</v>
      </c>
      <c r="J755" s="97">
        <v>-1.6585621092449401</v>
      </c>
    </row>
    <row r="756" spans="1:10">
      <c r="A756" s="94">
        <v>45177</v>
      </c>
      <c r="B756" s="95">
        <v>0.63025908709146305</v>
      </c>
      <c r="C756" s="95">
        <v>0.46571634870782003</v>
      </c>
      <c r="D756" s="95">
        <v>0.34480665815371297</v>
      </c>
      <c r="E756" s="95">
        <v>0.25518573553216201</v>
      </c>
      <c r="F756" s="95">
        <v>0.18892257539821899</v>
      </c>
      <c r="G756" s="95">
        <v>0.14061044501952399</v>
      </c>
      <c r="H756" s="95">
        <v>0.106348437497985</v>
      </c>
      <c r="I756" s="95">
        <v>8.3164167369280395E-2</v>
      </c>
      <c r="J756" s="97">
        <v>-1.6519246321362799</v>
      </c>
    </row>
    <row r="757" spans="1:10">
      <c r="A757" s="94">
        <v>45176</v>
      </c>
      <c r="B757" s="95">
        <v>0.63521788282504599</v>
      </c>
      <c r="C757" s="95">
        <v>0.47172949495009903</v>
      </c>
      <c r="D757" s="95">
        <v>0.35142369870221302</v>
      </c>
      <c r="E757" s="95">
        <v>0.26198626420080601</v>
      </c>
      <c r="F757" s="95">
        <v>0.19550431467095</v>
      </c>
      <c r="G757" s="95">
        <v>0.14659226728154301</v>
      </c>
      <c r="H757" s="95">
        <v>0.11138299619617099</v>
      </c>
      <c r="I757" s="95">
        <v>8.6955954513054406E-2</v>
      </c>
      <c r="J757" s="97">
        <v>-1.9792465319844099</v>
      </c>
    </row>
    <row r="758" spans="1:10">
      <c r="A758" s="94">
        <v>45175</v>
      </c>
      <c r="B758" s="95">
        <v>0.64641360839815698</v>
      </c>
      <c r="C758" s="95">
        <v>0.48516088547882003</v>
      </c>
      <c r="D758" s="95">
        <v>0.36696367421873199</v>
      </c>
      <c r="E758" s="95">
        <v>0.27941098852327401</v>
      </c>
      <c r="F758" s="95">
        <v>0.214496628448307</v>
      </c>
      <c r="G758" s="95">
        <v>0.166753766875296</v>
      </c>
      <c r="H758" s="95">
        <v>0.132255587745539</v>
      </c>
      <c r="I758" s="95">
        <v>0.108052052858766</v>
      </c>
      <c r="J758" s="97">
        <v>-3.1014791338941499</v>
      </c>
    </row>
    <row r="759" spans="1:10">
      <c r="A759" s="94">
        <v>45174</v>
      </c>
      <c r="B759" s="95">
        <v>0.64760755247682</v>
      </c>
      <c r="C759" s="95">
        <v>0.48523880294352201</v>
      </c>
      <c r="D759" s="95">
        <v>0.36628885416485701</v>
      </c>
      <c r="E759" s="95">
        <v>0.27829112464672601</v>
      </c>
      <c r="F759" s="95">
        <v>0.21319935982545901</v>
      </c>
      <c r="G759" s="95">
        <v>0.16551027115552</v>
      </c>
      <c r="H759" s="95">
        <v>0.13125793000701599</v>
      </c>
      <c r="I759" s="95">
        <v>0.107447983191428</v>
      </c>
      <c r="J759" s="97">
        <v>-3.00549327430311</v>
      </c>
    </row>
    <row r="760" spans="1:10">
      <c r="A760" s="94">
        <v>45173</v>
      </c>
      <c r="B760" s="95">
        <v>0.65042980689395402</v>
      </c>
      <c r="C760" s="95">
        <v>0.48691859765933398</v>
      </c>
      <c r="D760" s="95">
        <v>0.366589853071834</v>
      </c>
      <c r="E760" s="95">
        <v>0.277079529713118</v>
      </c>
      <c r="F760" s="95">
        <v>0.21044190469132301</v>
      </c>
      <c r="G760" s="95">
        <v>0.16127324656373801</v>
      </c>
      <c r="H760" s="95">
        <v>0.12570245144839801</v>
      </c>
      <c r="I760" s="95">
        <v>0.100818800025017</v>
      </c>
      <c r="J760" s="97">
        <v>-2.7146978155406298</v>
      </c>
    </row>
    <row r="761" spans="1:10">
      <c r="A761" s="94">
        <v>45170</v>
      </c>
      <c r="B761" s="95">
        <v>0.64581453926298704</v>
      </c>
      <c r="C761" s="95">
        <v>0.483818618719774</v>
      </c>
      <c r="D761" s="95">
        <v>0.36470720573889998</v>
      </c>
      <c r="E761" s="95">
        <v>0.27616029779457701</v>
      </c>
      <c r="F761" s="95">
        <v>0.210243918568573</v>
      </c>
      <c r="G761" s="95">
        <v>0.16154714878995699</v>
      </c>
      <c r="H761" s="95">
        <v>0.12618175917858199</v>
      </c>
      <c r="I761" s="95">
        <v>0.101217061185776</v>
      </c>
      <c r="J761" s="97">
        <v>-2.7890315699123298</v>
      </c>
    </row>
    <row r="762" spans="1:10">
      <c r="A762" s="94">
        <v>45169</v>
      </c>
      <c r="B762" s="95">
        <v>0.642571616955943</v>
      </c>
      <c r="C762" s="95">
        <v>0.47989730849783002</v>
      </c>
      <c r="D762" s="95">
        <v>0.36043097829131099</v>
      </c>
      <c r="E762" s="95">
        <v>0.27180929700623502</v>
      </c>
      <c r="F762" s="95">
        <v>0.20606131902097199</v>
      </c>
      <c r="G762" s="95">
        <v>0.15773581706443701</v>
      </c>
      <c r="H762" s="95">
        <v>0.122896082070325</v>
      </c>
      <c r="I762" s="95">
        <v>9.8553600377985204E-2</v>
      </c>
      <c r="J762" s="97">
        <v>-2.5845829875316402</v>
      </c>
    </row>
    <row r="763" spans="1:10">
      <c r="A763" s="94">
        <v>45168</v>
      </c>
      <c r="B763" s="95">
        <v>0.64173377189264402</v>
      </c>
      <c r="C763" s="95">
        <v>0.47807420317431798</v>
      </c>
      <c r="D763" s="95">
        <v>0.35824923629632599</v>
      </c>
      <c r="E763" s="95">
        <v>0.269832396231453</v>
      </c>
      <c r="F763" s="95">
        <v>0.204802526383524</v>
      </c>
      <c r="G763" s="95">
        <v>0.15765147405906199</v>
      </c>
      <c r="H763" s="95">
        <v>0.12436790404133</v>
      </c>
      <c r="I763" s="95">
        <v>0.10186687601101301</v>
      </c>
      <c r="J763" s="97">
        <v>-2.5677908235361802</v>
      </c>
    </row>
    <row r="764" spans="1:10">
      <c r="A764" s="94">
        <v>45167</v>
      </c>
      <c r="B764" s="95">
        <v>0.64208929268214499</v>
      </c>
      <c r="C764" s="95">
        <v>0.47750346676027899</v>
      </c>
      <c r="D764" s="95">
        <v>0.35695144079191699</v>
      </c>
      <c r="E764" s="95">
        <v>0.26798138038584801</v>
      </c>
      <c r="F764" s="95">
        <v>0.202561360886825</v>
      </c>
      <c r="G764" s="95">
        <v>0.155178292830736</v>
      </c>
      <c r="H764" s="95">
        <v>0.121815944389621</v>
      </c>
      <c r="I764" s="95">
        <v>9.9380620805010506E-2</v>
      </c>
      <c r="J764" s="97">
        <v>-2.4085640490867402</v>
      </c>
    </row>
    <row r="765" spans="1:10">
      <c r="A765" s="94">
        <v>45166</v>
      </c>
      <c r="B765" s="95">
        <v>0.63822596958876099</v>
      </c>
      <c r="C765" s="95">
        <v>0.47378126010996902</v>
      </c>
      <c r="D765" s="95">
        <v>0.35324361494330703</v>
      </c>
      <c r="E765" s="95">
        <v>0.26419560572115902</v>
      </c>
      <c r="F765" s="95">
        <v>0.19863501693733501</v>
      </c>
      <c r="G765" s="95">
        <v>0.151077962974728</v>
      </c>
      <c r="H765" s="95">
        <v>0.11753839275059</v>
      </c>
      <c r="I765" s="95">
        <v>9.4953343475507199E-2</v>
      </c>
      <c r="J765" s="97">
        <v>-2.20132094656823</v>
      </c>
    </row>
    <row r="766" spans="1:10">
      <c r="A766" s="94">
        <v>45163</v>
      </c>
      <c r="B766" s="95">
        <v>0.63443621569159303</v>
      </c>
      <c r="C766" s="95">
        <v>0.47163891542365699</v>
      </c>
      <c r="D766" s="95">
        <v>0.35282552182858001</v>
      </c>
      <c r="E766" s="95">
        <v>0.26559229884269397</v>
      </c>
      <c r="F766" s="95">
        <v>0.20191280507946899</v>
      </c>
      <c r="G766" s="95">
        <v>0.15624512977442201</v>
      </c>
      <c r="H766" s="95">
        <v>0.124516842453658</v>
      </c>
      <c r="I766" s="95">
        <v>0.103559190771961</v>
      </c>
      <c r="J766" s="97">
        <v>-2.5500044165179001</v>
      </c>
    </row>
    <row r="767" spans="1:10">
      <c r="A767" s="94">
        <v>45162</v>
      </c>
      <c r="B767" s="95">
        <v>0.63717431214550002</v>
      </c>
      <c r="C767" s="95">
        <v>0.47562056380080697</v>
      </c>
      <c r="D767" s="95">
        <v>0.35791568783863298</v>
      </c>
      <c r="E767" s="95">
        <v>0.27167515785222102</v>
      </c>
      <c r="F767" s="95">
        <v>0.20887822527070199</v>
      </c>
      <c r="G767" s="95">
        <v>0.16398313583756</v>
      </c>
      <c r="H767" s="95">
        <v>0.13291748923923699</v>
      </c>
      <c r="I767" s="95">
        <v>0.112516069654808</v>
      </c>
      <c r="J767" s="97">
        <v>-2.9920381351385799</v>
      </c>
    </row>
    <row r="768" spans="1:10">
      <c r="A768" s="94">
        <v>45161</v>
      </c>
      <c r="B768" s="95">
        <v>0.63408500653095101</v>
      </c>
      <c r="C768" s="95">
        <v>0.46811966582825099</v>
      </c>
      <c r="D768" s="95">
        <v>0.34723275884406002</v>
      </c>
      <c r="E768" s="95">
        <v>0.25893589273137202</v>
      </c>
      <c r="F768" s="95">
        <v>0.19515011277545999</v>
      </c>
      <c r="G768" s="95">
        <v>0.150266944948799</v>
      </c>
      <c r="H768" s="95">
        <v>0.120103698998442</v>
      </c>
      <c r="I768" s="95">
        <v>0.1013237240044</v>
      </c>
      <c r="J768" s="97">
        <v>-2.1533733353429998</v>
      </c>
    </row>
    <row r="769" spans="1:10">
      <c r="A769" s="94">
        <v>45160</v>
      </c>
      <c r="B769" s="95">
        <v>0.63829259432415297</v>
      </c>
      <c r="C769" s="95">
        <v>0.47752891545312998</v>
      </c>
      <c r="D769" s="95">
        <v>0.360490261474194</v>
      </c>
      <c r="E769" s="95">
        <v>0.27462607712395898</v>
      </c>
      <c r="F769" s="95">
        <v>0.21178425535981699</v>
      </c>
      <c r="G769" s="95">
        <v>0.16633727999537401</v>
      </c>
      <c r="H769" s="95">
        <v>0.134185062201823</v>
      </c>
      <c r="I769" s="95">
        <v>0.112201103524575</v>
      </c>
      <c r="J769" s="97">
        <v>-3.1539124622719599</v>
      </c>
    </row>
    <row r="770" spans="1:10">
      <c r="A770" s="94">
        <v>45159</v>
      </c>
      <c r="B770" s="95">
        <v>0.64605701849332697</v>
      </c>
      <c r="C770" s="95">
        <v>0.48306051504616798</v>
      </c>
      <c r="D770" s="95">
        <v>0.36403334482482103</v>
      </c>
      <c r="E770" s="95">
        <v>0.276514368085097</v>
      </c>
      <c r="F770" s="95">
        <v>0.21243850499856901</v>
      </c>
      <c r="G770" s="95">
        <v>0.166243174051148</v>
      </c>
      <c r="H770" s="95">
        <v>0.13385390112026099</v>
      </c>
      <c r="I770" s="95">
        <v>0.11211850996011399</v>
      </c>
      <c r="J770" s="97">
        <v>-3.04218325861582</v>
      </c>
    </row>
    <row r="771" spans="1:10">
      <c r="A771" s="94">
        <v>45156</v>
      </c>
      <c r="B771" s="95">
        <v>0.64768832126717102</v>
      </c>
      <c r="C771" s="95">
        <v>0.487487098424777</v>
      </c>
      <c r="D771" s="95">
        <v>0.37064238403352501</v>
      </c>
      <c r="E771" s="95">
        <v>0.28457222625315798</v>
      </c>
      <c r="F771" s="95">
        <v>0.22111895801603501</v>
      </c>
      <c r="G771" s="95">
        <v>0.17468037933398101</v>
      </c>
      <c r="H771" s="95">
        <v>0.141213626957192</v>
      </c>
      <c r="I771" s="95">
        <v>0.11767776430577601</v>
      </c>
      <c r="J771" s="97">
        <v>-3.5797765999272801</v>
      </c>
    </row>
    <row r="772" spans="1:10">
      <c r="A772" s="94">
        <v>45155</v>
      </c>
      <c r="B772" s="95">
        <v>0.64407253676160603</v>
      </c>
      <c r="C772" s="95">
        <v>0.48019308995472598</v>
      </c>
      <c r="D772" s="95">
        <v>0.36017070141610502</v>
      </c>
      <c r="E772" s="95">
        <v>0.27156323151438799</v>
      </c>
      <c r="F772" s="95">
        <v>0.20633999557513799</v>
      </c>
      <c r="G772" s="95">
        <v>0.158987904852331</v>
      </c>
      <c r="H772" s="95">
        <v>0.12549451675607801</v>
      </c>
      <c r="I772" s="95">
        <v>0.102777052415264</v>
      </c>
      <c r="J772" s="97">
        <v>-2.6254644867085699</v>
      </c>
    </row>
    <row r="773" spans="1:10">
      <c r="A773" s="94">
        <v>45154</v>
      </c>
      <c r="B773" s="95">
        <v>0.64441113785349802</v>
      </c>
      <c r="C773" s="95">
        <v>0.48017482403601502</v>
      </c>
      <c r="D773" s="95">
        <v>0.35988515977158703</v>
      </c>
      <c r="E773" s="95">
        <v>0.27109220387271998</v>
      </c>
      <c r="F773" s="95">
        <v>0.20576412214303</v>
      </c>
      <c r="G773" s="95">
        <v>0.15838954297749</v>
      </c>
      <c r="H773" s="95">
        <v>0.12495790557127701</v>
      </c>
      <c r="I773" s="95">
        <v>0.102386417955251</v>
      </c>
      <c r="J773" s="97">
        <v>-2.5821542257236998</v>
      </c>
    </row>
    <row r="774" spans="1:10">
      <c r="A774" s="94">
        <v>45153</v>
      </c>
      <c r="B774" s="95">
        <v>0.64592268512042195</v>
      </c>
      <c r="C774" s="95">
        <v>0.484383128014305</v>
      </c>
      <c r="D774" s="95">
        <v>0.36602929778381699</v>
      </c>
      <c r="E774" s="95">
        <v>0.278493826652226</v>
      </c>
      <c r="F774" s="95">
        <v>0.21378745799725801</v>
      </c>
      <c r="G774" s="95">
        <v>0.16643068885975801</v>
      </c>
      <c r="H774" s="95">
        <v>0.13245261247242199</v>
      </c>
      <c r="I774" s="95">
        <v>0.108828946659181</v>
      </c>
      <c r="J774" s="97">
        <v>-3.0772809105349799</v>
      </c>
    </row>
    <row r="775" spans="1:10">
      <c r="A775" s="94">
        <v>45152</v>
      </c>
      <c r="B775" s="95">
        <v>0.641804318009771</v>
      </c>
      <c r="C775" s="95">
        <v>0.47872721853473299</v>
      </c>
      <c r="D775" s="95">
        <v>0.359417697013177</v>
      </c>
      <c r="E775" s="95">
        <v>0.27142727438850001</v>
      </c>
      <c r="F775" s="95">
        <v>0.206708053033162</v>
      </c>
      <c r="G775" s="95">
        <v>0.159725463418599</v>
      </c>
      <c r="H775" s="95">
        <v>0.126447196591081</v>
      </c>
      <c r="I775" s="95">
        <v>0.103777536995872</v>
      </c>
      <c r="J775" s="97">
        <v>-2.6999204526574001</v>
      </c>
    </row>
    <row r="776" spans="1:10">
      <c r="A776" s="94">
        <v>45149</v>
      </c>
      <c r="B776" s="95">
        <v>0.64694564317910797</v>
      </c>
      <c r="C776" s="95">
        <v>0.48338456815511899</v>
      </c>
      <c r="D776" s="95">
        <v>0.36393696050928298</v>
      </c>
      <c r="E776" s="95">
        <v>0.27611457118440902</v>
      </c>
      <c r="F776" s="95">
        <v>0.21183283732678601</v>
      </c>
      <c r="G776" s="95">
        <v>0.16551145264653999</v>
      </c>
      <c r="H776" s="95">
        <v>0.13305689304624199</v>
      </c>
      <c r="I776" s="95">
        <v>0.111295519110163</v>
      </c>
      <c r="J776" s="97">
        <v>-2.9864357072145098</v>
      </c>
    </row>
    <row r="777" spans="1:10">
      <c r="A777" s="94">
        <v>45148</v>
      </c>
      <c r="B777" s="95">
        <v>0.64729563972945503</v>
      </c>
      <c r="C777" s="95">
        <v>0.48400807135865298</v>
      </c>
      <c r="D777" s="95">
        <v>0.364446063132562</v>
      </c>
      <c r="E777" s="95">
        <v>0.276158753237011</v>
      </c>
      <c r="F777" s="95">
        <v>0.21109957713118399</v>
      </c>
      <c r="G777" s="95">
        <v>0.163737985737855</v>
      </c>
      <c r="H777" s="95">
        <v>0.130047234646261</v>
      </c>
      <c r="I777" s="95">
        <v>0.10693744518451199</v>
      </c>
      <c r="J777" s="97">
        <v>-2.8876545564902698</v>
      </c>
    </row>
    <row r="778" spans="1:10">
      <c r="A778" s="94">
        <v>45147</v>
      </c>
      <c r="B778" s="95">
        <v>0.644645067305052</v>
      </c>
      <c r="C778" s="95">
        <v>0.47947404817860101</v>
      </c>
      <c r="D778" s="95">
        <v>0.35866917363052597</v>
      </c>
      <c r="E778" s="95">
        <v>0.26970813945611399</v>
      </c>
      <c r="F778" s="95">
        <v>0.204490783305079</v>
      </c>
      <c r="G778" s="95">
        <v>0.157427005244859</v>
      </c>
      <c r="H778" s="95">
        <v>0.12441113182522</v>
      </c>
      <c r="I778" s="95">
        <v>0.10225014302895299</v>
      </c>
      <c r="J778" s="97">
        <v>-2.51561964898164</v>
      </c>
    </row>
    <row r="779" spans="1:10">
      <c r="A779" s="94">
        <v>45146</v>
      </c>
      <c r="B779" s="95">
        <v>0.64391416353606401</v>
      </c>
      <c r="C779" s="95">
        <v>0.48051885573143899</v>
      </c>
      <c r="D779" s="95">
        <v>0.36123485894898499</v>
      </c>
      <c r="E779" s="95">
        <v>0.27358456428235201</v>
      </c>
      <c r="F779" s="95">
        <v>0.209485943658164</v>
      </c>
      <c r="G779" s="95">
        <v>0.163354096247039</v>
      </c>
      <c r="H779" s="95">
        <v>0.131084709776013</v>
      </c>
      <c r="I779" s="95">
        <v>0.10948866535245</v>
      </c>
      <c r="J779" s="97">
        <v>-2.8868514183671499</v>
      </c>
    </row>
    <row r="780" spans="1:10">
      <c r="A780" s="94">
        <v>45145</v>
      </c>
      <c r="B780" s="95">
        <v>0.64124867923358797</v>
      </c>
      <c r="C780" s="95">
        <v>0.47793919179941002</v>
      </c>
      <c r="D780" s="95">
        <v>0.35844181048540502</v>
      </c>
      <c r="E780" s="95">
        <v>0.27030067205188302</v>
      </c>
      <c r="F780" s="95">
        <v>0.20546494910660701</v>
      </c>
      <c r="G780" s="95">
        <v>0.158399794160027</v>
      </c>
      <c r="H780" s="95">
        <v>0.12507412427227099</v>
      </c>
      <c r="I780" s="95">
        <v>0.10239408748788199</v>
      </c>
      <c r="J780" s="97">
        <v>-2.6244043863904798</v>
      </c>
    </row>
    <row r="781" spans="1:10">
      <c r="A781" s="94">
        <v>45142</v>
      </c>
      <c r="B781" s="95">
        <v>0.64629013302009897</v>
      </c>
      <c r="C781" s="95">
        <v>0.481704758697722</v>
      </c>
      <c r="D781" s="95">
        <v>0.36142682280991101</v>
      </c>
      <c r="E781" s="95">
        <v>0.27292786697950999</v>
      </c>
      <c r="F781" s="95">
        <v>0.20810326354218101</v>
      </c>
      <c r="G781" s="95">
        <v>0.16136486040880901</v>
      </c>
      <c r="H781" s="95">
        <v>0.12861880612701099</v>
      </c>
      <c r="I781" s="95">
        <v>0.10669534810508199</v>
      </c>
      <c r="J781" s="97">
        <v>-2.7389852137225699</v>
      </c>
    </row>
    <row r="782" spans="1:10">
      <c r="A782" s="94">
        <v>45141</v>
      </c>
      <c r="B782" s="95">
        <v>0.647361901731764</v>
      </c>
      <c r="C782" s="95">
        <v>0.48385271569368499</v>
      </c>
      <c r="D782" s="95">
        <v>0.36381596003488698</v>
      </c>
      <c r="E782" s="95">
        <v>0.27484943889658098</v>
      </c>
      <c r="F782" s="95">
        <v>0.20896440151288001</v>
      </c>
      <c r="G782" s="95">
        <v>0.160702458749789</v>
      </c>
      <c r="H782" s="95">
        <v>0.126123677857373</v>
      </c>
      <c r="I782" s="95">
        <v>0.102235510088708</v>
      </c>
      <c r="J782" s="97">
        <v>-2.70564214954365</v>
      </c>
    </row>
    <row r="783" spans="1:10">
      <c r="A783" s="94">
        <v>45140</v>
      </c>
      <c r="B783" s="95">
        <v>0.64426509900029205</v>
      </c>
      <c r="C783" s="95">
        <v>0.48034613889331301</v>
      </c>
      <c r="D783" s="95">
        <v>0.35989297951563698</v>
      </c>
      <c r="E783" s="95">
        <v>0.27050658020102097</v>
      </c>
      <c r="F783" s="95">
        <v>0.204203369252446</v>
      </c>
      <c r="G783" s="95">
        <v>0.15553136268835099</v>
      </c>
      <c r="H783" s="95">
        <v>0.120557498953587</v>
      </c>
      <c r="I783" s="95">
        <v>9.6295811506689602E-2</v>
      </c>
      <c r="J783" s="97">
        <v>-2.4256879494627399</v>
      </c>
    </row>
    <row r="784" spans="1:10">
      <c r="A784" s="94">
        <v>45139</v>
      </c>
      <c r="B784" s="95">
        <v>0.64459304994556099</v>
      </c>
      <c r="C784" s="95">
        <v>0.47928517993680397</v>
      </c>
      <c r="D784" s="95">
        <v>0.35784435619296701</v>
      </c>
      <c r="E784" s="95">
        <v>0.26781116729913801</v>
      </c>
      <c r="F784" s="95">
        <v>0.201162083880121</v>
      </c>
      <c r="G784" s="95">
        <v>0.152410317069956</v>
      </c>
      <c r="H784" s="95">
        <v>0.117584299451885</v>
      </c>
      <c r="I784" s="95">
        <v>9.3651378473708302E-2</v>
      </c>
      <c r="J784" s="97">
        <v>-2.2239905783637801</v>
      </c>
    </row>
    <row r="785" spans="1:10">
      <c r="A785" s="94">
        <v>45138</v>
      </c>
      <c r="B785" s="95">
        <v>0.649034223620092</v>
      </c>
      <c r="C785" s="95">
        <v>0.48748048553761802</v>
      </c>
      <c r="D785" s="95">
        <v>0.36804972734696201</v>
      </c>
      <c r="E785" s="95">
        <v>0.27852298326327202</v>
      </c>
      <c r="F785" s="95">
        <v>0.21106718101479999</v>
      </c>
      <c r="G785" s="95">
        <v>0.16039001234579001</v>
      </c>
      <c r="H785" s="95">
        <v>0.122747582828336</v>
      </c>
      <c r="I785" s="95">
        <v>9.5379757431474504E-2</v>
      </c>
      <c r="J785" s="97">
        <v>-2.70423173413193</v>
      </c>
    </row>
    <row r="786" spans="1:10">
      <c r="A786" s="94">
        <v>45135</v>
      </c>
      <c r="B786" s="95">
        <v>0.64657276516929896</v>
      </c>
      <c r="C786" s="95">
        <v>0.48144473725371301</v>
      </c>
      <c r="D786" s="95">
        <v>0.36054849335248701</v>
      </c>
      <c r="E786" s="95">
        <v>0.27136551483360799</v>
      </c>
      <c r="F786" s="95">
        <v>0.20580411985181099</v>
      </c>
      <c r="G786" s="95">
        <v>0.158291213780789</v>
      </c>
      <c r="H786" s="95">
        <v>0.124748499598236</v>
      </c>
      <c r="I786" s="95">
        <v>0.10202027056413999</v>
      </c>
      <c r="J786" s="97">
        <v>-2.5529873175567501</v>
      </c>
    </row>
    <row r="787" spans="1:10">
      <c r="A787" s="94">
        <v>45134</v>
      </c>
      <c r="B787" s="95">
        <v>0.63962675834257698</v>
      </c>
      <c r="C787" s="95">
        <v>0.47632786062242499</v>
      </c>
      <c r="D787" s="95">
        <v>0.356808029661559</v>
      </c>
      <c r="E787" s="95">
        <v>0.268614944129066</v>
      </c>
      <c r="F787" s="95">
        <v>0.20368454663197499</v>
      </c>
      <c r="G787" s="95">
        <v>0.15645281531267399</v>
      </c>
      <c r="H787" s="95">
        <v>0.12284545105650101</v>
      </c>
      <c r="I787" s="95">
        <v>9.9715421644813701E-2</v>
      </c>
      <c r="J787" s="97">
        <v>-2.52805318011956</v>
      </c>
    </row>
    <row r="788" spans="1:10">
      <c r="A788" s="94">
        <v>45133</v>
      </c>
      <c r="B788" s="95">
        <v>0.63722233103972203</v>
      </c>
      <c r="C788" s="95">
        <v>0.47609485179358801</v>
      </c>
      <c r="D788" s="95">
        <v>0.35908072736396901</v>
      </c>
      <c r="E788" s="95">
        <v>0.27364617136492803</v>
      </c>
      <c r="F788" s="95">
        <v>0.211579598455053</v>
      </c>
      <c r="G788" s="95">
        <v>0.167108586312218</v>
      </c>
      <c r="H788" s="95">
        <v>0.135907116985751</v>
      </c>
      <c r="I788" s="95">
        <v>0.114563214422519</v>
      </c>
      <c r="J788" s="97">
        <v>-3.2039234773068999</v>
      </c>
    </row>
    <row r="789" spans="1:10">
      <c r="A789" s="94">
        <v>45132</v>
      </c>
      <c r="B789" s="95">
        <v>0.63481313643049098</v>
      </c>
      <c r="C789" s="95">
        <v>0.47473593759861499</v>
      </c>
      <c r="D789" s="95">
        <v>0.35691892888933602</v>
      </c>
      <c r="E789" s="95">
        <v>0.26916095877401902</v>
      </c>
      <c r="F789" s="95">
        <v>0.20360088096394099</v>
      </c>
      <c r="G789" s="95">
        <v>0.154878218405748</v>
      </c>
      <c r="H789" s="95">
        <v>0.119146336208325</v>
      </c>
      <c r="I789" s="95">
        <v>9.3515238568031497E-2</v>
      </c>
      <c r="J789" s="97">
        <v>-2.5141416519272699</v>
      </c>
    </row>
    <row r="790" spans="1:10">
      <c r="A790" s="94">
        <v>45131</v>
      </c>
      <c r="B790" s="95">
        <v>0.62881200444082297</v>
      </c>
      <c r="C790" s="95">
        <v>0.467533743101536</v>
      </c>
      <c r="D790" s="95">
        <v>0.34988393307437499</v>
      </c>
      <c r="E790" s="95">
        <v>0.263448573056629</v>
      </c>
      <c r="F790" s="95">
        <v>0.20014616529429599</v>
      </c>
      <c r="G790" s="95">
        <v>0.15435389958333201</v>
      </c>
      <c r="H790" s="95">
        <v>0.121911119870904</v>
      </c>
      <c r="I790" s="95">
        <v>9.9572905889433905E-2</v>
      </c>
      <c r="J790" s="97">
        <v>-2.5204198757108398</v>
      </c>
    </row>
    <row r="791" spans="1:10">
      <c r="A791" s="94">
        <v>45128</v>
      </c>
      <c r="B791" s="95">
        <v>0.63265566522127403</v>
      </c>
      <c r="C791" s="95">
        <v>0.47221609213431498</v>
      </c>
      <c r="D791" s="95">
        <v>0.35429013134545301</v>
      </c>
      <c r="E791" s="95">
        <v>0.26663336729869203</v>
      </c>
      <c r="F791" s="95">
        <v>0.20134465173855001</v>
      </c>
      <c r="G791" s="95">
        <v>0.15302008758458599</v>
      </c>
      <c r="H791" s="95">
        <v>0.11776358806795199</v>
      </c>
      <c r="I791" s="95">
        <v>9.2630042463248199E-2</v>
      </c>
      <c r="J791" s="97">
        <v>-2.4199586065823802</v>
      </c>
    </row>
    <row r="792" spans="1:10">
      <c r="A792" s="94">
        <v>45127</v>
      </c>
      <c r="B792" s="95">
        <v>0.63036925059694604</v>
      </c>
      <c r="C792" s="95">
        <v>0.47034116429374301</v>
      </c>
      <c r="D792" s="95">
        <v>0.35401257352901899</v>
      </c>
      <c r="E792" s="95">
        <v>0.26895833331066998</v>
      </c>
      <c r="F792" s="95">
        <v>0.20706333032214</v>
      </c>
      <c r="G792" s="95">
        <v>0.16265269252827</v>
      </c>
      <c r="H792" s="95">
        <v>0.13150139206879999</v>
      </c>
      <c r="I792" s="95">
        <v>0.110296429031287</v>
      </c>
      <c r="J792" s="97">
        <v>-3.0057043557631</v>
      </c>
    </row>
    <row r="793" spans="1:10">
      <c r="A793" s="94">
        <v>45126</v>
      </c>
      <c r="B793" s="95">
        <v>0.62911665194659805</v>
      </c>
      <c r="C793" s="95">
        <v>0.46967549413556903</v>
      </c>
      <c r="D793" s="95">
        <v>0.353384908511926</v>
      </c>
      <c r="E793" s="95">
        <v>0.26789096458181999</v>
      </c>
      <c r="F793" s="95">
        <v>0.20515110636261499</v>
      </c>
      <c r="G793" s="95">
        <v>0.159579791692918</v>
      </c>
      <c r="H793" s="95">
        <v>0.127062967351322</v>
      </c>
      <c r="I793" s="95">
        <v>0.104416068619011</v>
      </c>
      <c r="J793" s="97">
        <v>-2.8458652106652398</v>
      </c>
    </row>
    <row r="794" spans="1:10">
      <c r="A794" s="94">
        <v>45125</v>
      </c>
      <c r="B794" s="95">
        <v>0.62741391227085297</v>
      </c>
      <c r="C794" s="95">
        <v>0.46762493257806498</v>
      </c>
      <c r="D794" s="95">
        <v>0.35074403053355302</v>
      </c>
      <c r="E794" s="95">
        <v>0.264477027525924</v>
      </c>
      <c r="F794" s="95">
        <v>0.20085203443205699</v>
      </c>
      <c r="G794" s="95">
        <v>0.15436817259506599</v>
      </c>
      <c r="H794" s="95">
        <v>0.121007268863352</v>
      </c>
      <c r="I794" s="95">
        <v>9.7684240734689801E-2</v>
      </c>
      <c r="J794" s="97">
        <v>-2.5480019165281398</v>
      </c>
    </row>
    <row r="795" spans="1:10">
      <c r="A795" s="94">
        <v>45124</v>
      </c>
      <c r="B795" s="95">
        <v>0.62587676282376403</v>
      </c>
      <c r="C795" s="95">
        <v>0.46677816898581398</v>
      </c>
      <c r="D795" s="95">
        <v>0.35090355408757701</v>
      </c>
      <c r="E795" s="95">
        <v>0.26590802121445301</v>
      </c>
      <c r="F795" s="95">
        <v>0.20374619913606301</v>
      </c>
      <c r="G795" s="95">
        <v>0.15881788428539301</v>
      </c>
      <c r="H795" s="95">
        <v>0.12698352693103199</v>
      </c>
      <c r="I795" s="95">
        <v>0.105024854989828</v>
      </c>
      <c r="J795" s="97">
        <v>-2.8294422092274401</v>
      </c>
    </row>
    <row r="796" spans="1:10">
      <c r="A796" s="94">
        <v>45121</v>
      </c>
      <c r="B796" s="95">
        <v>0.62705257224205102</v>
      </c>
      <c r="C796" s="95">
        <v>0.46681755104825001</v>
      </c>
      <c r="D796" s="95">
        <v>0.35064178360148501</v>
      </c>
      <c r="E796" s="95">
        <v>0.266083755670109</v>
      </c>
      <c r="F796" s="95">
        <v>0.20499850420596299</v>
      </c>
      <c r="G796" s="95">
        <v>0.16165761320824201</v>
      </c>
      <c r="H796" s="95">
        <v>0.13175574506725801</v>
      </c>
      <c r="I796" s="95">
        <v>0.11187737776093901</v>
      </c>
      <c r="J796" s="97">
        <v>-2.9677612405220599</v>
      </c>
    </row>
    <row r="797" spans="1:10">
      <c r="A797" s="94">
        <v>45120</v>
      </c>
      <c r="B797" s="95">
        <v>0.62537453120413899</v>
      </c>
      <c r="C797" s="95">
        <v>0.46593023887635399</v>
      </c>
      <c r="D797" s="95">
        <v>0.35030583453702502</v>
      </c>
      <c r="E797" s="95">
        <v>0.26611173522120601</v>
      </c>
      <c r="F797" s="95">
        <v>0.20524986761481201</v>
      </c>
      <c r="G797" s="95">
        <v>0.16204230979607301</v>
      </c>
      <c r="H797" s="95">
        <v>0.132240131884372</v>
      </c>
      <c r="I797" s="95">
        <v>0.112487350468345</v>
      </c>
      <c r="J797" s="97">
        <v>-3.0096950346299298</v>
      </c>
    </row>
    <row r="798" spans="1:10">
      <c r="A798" s="94">
        <v>45119</v>
      </c>
      <c r="B798" s="95">
        <v>0.62297955509698599</v>
      </c>
      <c r="C798" s="95">
        <v>0.46405973210283602</v>
      </c>
      <c r="D798" s="95">
        <v>0.349128778458277</v>
      </c>
      <c r="E798" s="95">
        <v>0.26581436535186098</v>
      </c>
      <c r="F798" s="95">
        <v>0.20601966735191299</v>
      </c>
      <c r="G798" s="95">
        <v>0.16404878280486701</v>
      </c>
      <c r="H798" s="95">
        <v>0.13561460488659799</v>
      </c>
      <c r="I798" s="95">
        <v>0.117305334130947</v>
      </c>
      <c r="J798" s="97">
        <v>-3.1455278122774701</v>
      </c>
    </row>
    <row r="799" spans="1:10">
      <c r="A799" s="94">
        <v>45118</v>
      </c>
      <c r="B799" s="95">
        <v>0.62247631661990299</v>
      </c>
      <c r="C799" s="95">
        <v>0.462465827311134</v>
      </c>
      <c r="D799" s="95">
        <v>0.34678043470162301</v>
      </c>
      <c r="E799" s="95">
        <v>0.26300418626753702</v>
      </c>
      <c r="F799" s="95">
        <v>0.202999260048221</v>
      </c>
      <c r="G799" s="95">
        <v>0.16101781906971099</v>
      </c>
      <c r="H799" s="95">
        <v>0.13270445802186201</v>
      </c>
      <c r="I799" s="95">
        <v>0.11456498281618201</v>
      </c>
      <c r="J799" s="97">
        <v>-2.9609042697410102</v>
      </c>
    </row>
    <row r="800" spans="1:10">
      <c r="A800" s="94">
        <v>45117</v>
      </c>
      <c r="B800" s="95">
        <v>0.62220151784198297</v>
      </c>
      <c r="C800" s="95">
        <v>0.464186637207464</v>
      </c>
      <c r="D800" s="95">
        <v>0.34955756717233999</v>
      </c>
      <c r="E800" s="95">
        <v>0.26600998358352501</v>
      </c>
      <c r="F800" s="95">
        <v>0.20551710932101799</v>
      </c>
      <c r="G800" s="95">
        <v>0.16247451132663801</v>
      </c>
      <c r="H800" s="95">
        <v>0.132715160799254</v>
      </c>
      <c r="I800" s="95">
        <v>0.11297187796706901</v>
      </c>
      <c r="J800" s="97">
        <v>-3.0738325734848502</v>
      </c>
    </row>
    <row r="801" spans="1:10">
      <c r="A801" s="94">
        <v>45114</v>
      </c>
      <c r="B801" s="95">
        <v>0.62125489576250803</v>
      </c>
      <c r="C801" s="95">
        <v>0.46322994906908199</v>
      </c>
      <c r="D801" s="95">
        <v>0.34938168938540198</v>
      </c>
      <c r="E801" s="95">
        <v>0.26731407453677503</v>
      </c>
      <c r="F801" s="95">
        <v>0.20887304210216401</v>
      </c>
      <c r="G801" s="95">
        <v>0.16827263467923301</v>
      </c>
      <c r="H801" s="95">
        <v>0.14111066224043101</v>
      </c>
      <c r="I801" s="95">
        <v>0.12385053247195101</v>
      </c>
      <c r="J801" s="97">
        <v>-3.4182197409463901</v>
      </c>
    </row>
    <row r="802" spans="1:10">
      <c r="A802" s="94">
        <v>45113</v>
      </c>
      <c r="B802" s="95">
        <v>0.61643862912992198</v>
      </c>
      <c r="C802" s="95">
        <v>0.45590887491117799</v>
      </c>
      <c r="D802" s="95">
        <v>0.34086092272504098</v>
      </c>
      <c r="E802" s="95">
        <v>0.25885410012790999</v>
      </c>
      <c r="F802" s="95">
        <v>0.20165446099696899</v>
      </c>
      <c r="G802" s="95">
        <v>0.16330321168395401</v>
      </c>
      <c r="H802" s="95">
        <v>0.139108204518269</v>
      </c>
      <c r="I802" s="95">
        <v>0.12514186740701699</v>
      </c>
      <c r="J802" s="97">
        <v>-3.1223999634448698</v>
      </c>
    </row>
    <row r="803" spans="1:10">
      <c r="A803" s="94">
        <v>45112</v>
      </c>
      <c r="B803" s="95">
        <v>0.61604186004212702</v>
      </c>
      <c r="C803" s="95">
        <v>0.45603981043446301</v>
      </c>
      <c r="D803" s="95">
        <v>0.34113745916924498</v>
      </c>
      <c r="E803" s="95">
        <v>0.25893692437670501</v>
      </c>
      <c r="F803" s="95">
        <v>0.20127005699305101</v>
      </c>
      <c r="G803" s="95">
        <v>0.162281912800506</v>
      </c>
      <c r="H803" s="95">
        <v>0.137422504152347</v>
      </c>
      <c r="I803" s="95">
        <v>0.122928459844966</v>
      </c>
      <c r="J803" s="97">
        <v>-3.0701327408429102</v>
      </c>
    </row>
    <row r="804" spans="1:10">
      <c r="A804" s="94">
        <v>45111</v>
      </c>
      <c r="B804" s="95">
        <v>0.61702980976787603</v>
      </c>
      <c r="C804" s="95">
        <v>0.45897244891087702</v>
      </c>
      <c r="D804" s="95">
        <v>0.34463877544965799</v>
      </c>
      <c r="E804" s="95">
        <v>0.26175959470232102</v>
      </c>
      <c r="F804" s="95">
        <v>0.20233506012095501</v>
      </c>
      <c r="G804" s="95">
        <v>0.160768286258996</v>
      </c>
      <c r="H804" s="95">
        <v>0.13287197785452601</v>
      </c>
      <c r="I804" s="95">
        <v>0.115326884775447</v>
      </c>
      <c r="J804" s="97">
        <v>-3.0015672396126498</v>
      </c>
    </row>
    <row r="805" spans="1:10">
      <c r="A805" s="94">
        <v>45110</v>
      </c>
      <c r="B805" s="95">
        <v>0.61733631851646498</v>
      </c>
      <c r="C805" s="95">
        <v>0.46065876589855997</v>
      </c>
      <c r="D805" s="95">
        <v>0.34726625852259202</v>
      </c>
      <c r="E805" s="95">
        <v>0.26477972512832698</v>
      </c>
      <c r="F805" s="95">
        <v>0.205139392744253</v>
      </c>
      <c r="G805" s="95">
        <v>0.16276020370665301</v>
      </c>
      <c r="H805" s="95">
        <v>0.13355230039796401</v>
      </c>
      <c r="I805" s="95">
        <v>0.11437954041434301</v>
      </c>
      <c r="J805" s="97">
        <v>-3.1506263482957002</v>
      </c>
    </row>
    <row r="806" spans="1:10">
      <c r="A806" s="94">
        <v>45107</v>
      </c>
      <c r="B806" s="95">
        <v>0.61633388448542303</v>
      </c>
      <c r="C806" s="95">
        <v>0.45990424989794898</v>
      </c>
      <c r="D806" s="95">
        <v>0.34637491571116202</v>
      </c>
      <c r="E806" s="95">
        <v>0.26355196307608802</v>
      </c>
      <c r="F806" s="95">
        <v>0.20352083104504301</v>
      </c>
      <c r="G806" s="95">
        <v>0.16080871871690799</v>
      </c>
      <c r="H806" s="95">
        <v>0.13140397391422401</v>
      </c>
      <c r="I806" s="95">
        <v>0.112211481846568</v>
      </c>
      <c r="J806" s="97">
        <v>-3.0333373189461899</v>
      </c>
    </row>
    <row r="807" spans="1:10">
      <c r="A807" s="94">
        <v>45106</v>
      </c>
      <c r="B807" s="95">
        <v>0.61384656437278895</v>
      </c>
      <c r="C807" s="95">
        <v>0.45838320078105299</v>
      </c>
      <c r="D807" s="95">
        <v>0.34605194077842699</v>
      </c>
      <c r="E807" s="95">
        <v>0.264591887277077</v>
      </c>
      <c r="F807" s="95">
        <v>0.206012033785865</v>
      </c>
      <c r="G807" s="95">
        <v>0.164755053349395</v>
      </c>
      <c r="H807" s="95">
        <v>0.13672247372744001</v>
      </c>
      <c r="I807" s="95">
        <v>0.11873858916129899</v>
      </c>
      <c r="J807" s="97">
        <v>-3.2986063396652199</v>
      </c>
    </row>
    <row r="808" spans="1:10">
      <c r="A808" s="94">
        <v>45105</v>
      </c>
      <c r="B808" s="95">
        <v>0.61341761465234601</v>
      </c>
      <c r="C808" s="95">
        <v>0.45748517565572899</v>
      </c>
      <c r="D808" s="95">
        <v>0.34487067788398701</v>
      </c>
      <c r="E808" s="95">
        <v>0.26332281832624499</v>
      </c>
      <c r="F808" s="95">
        <v>0.204832362415833</v>
      </c>
      <c r="G808" s="95">
        <v>0.163789130918265</v>
      </c>
      <c r="H808" s="95">
        <v>0.13600623586927801</v>
      </c>
      <c r="I808" s="95">
        <v>0.118190561034098</v>
      </c>
      <c r="J808" s="97">
        <v>-3.2397023473839401</v>
      </c>
    </row>
    <row r="809" spans="1:10">
      <c r="A809" s="94">
        <v>45104</v>
      </c>
      <c r="B809" s="95">
        <v>0.61755444821330796</v>
      </c>
      <c r="C809" s="95">
        <v>0.45911467792244298</v>
      </c>
      <c r="D809" s="95">
        <v>0.34526593597941002</v>
      </c>
      <c r="E809" s="95">
        <v>0.26364002318046997</v>
      </c>
      <c r="F809" s="95">
        <v>0.20610110098998999</v>
      </c>
      <c r="G809" s="95">
        <v>0.166854119839418</v>
      </c>
      <c r="H809" s="95">
        <v>0.141448814207534</v>
      </c>
      <c r="I809" s="95">
        <v>0.12625876009999701</v>
      </c>
      <c r="J809" s="97">
        <v>-3.3468133000285398</v>
      </c>
    </row>
    <row r="810" spans="1:10">
      <c r="A810" s="94">
        <v>45103</v>
      </c>
      <c r="B810" s="95">
        <v>0.61558019192038804</v>
      </c>
      <c r="C810" s="95">
        <v>0.45786466785859797</v>
      </c>
      <c r="D810" s="95">
        <v>0.34436375440906303</v>
      </c>
      <c r="E810" s="95">
        <v>0.26271749934887101</v>
      </c>
      <c r="F810" s="95">
        <v>0.204790542472229</v>
      </c>
      <c r="G810" s="95">
        <v>0.16479753167501601</v>
      </c>
      <c r="H810" s="95">
        <v>0.13831872676620099</v>
      </c>
      <c r="I810" s="95">
        <v>0.121784332794209</v>
      </c>
      <c r="J810" s="97">
        <v>-3.2608665267698198</v>
      </c>
    </row>
    <row r="811" spans="1:10">
      <c r="A811" s="94">
        <v>45098</v>
      </c>
      <c r="B811" s="95">
        <v>0.62186044349409897</v>
      </c>
      <c r="C811" s="95">
        <v>0.46298781406789802</v>
      </c>
      <c r="D811" s="95">
        <v>0.348232404031043</v>
      </c>
      <c r="E811" s="95">
        <v>0.26526101686628101</v>
      </c>
      <c r="F811" s="95">
        <v>0.20602018761500801</v>
      </c>
      <c r="G811" s="95">
        <v>0.16485567712831001</v>
      </c>
      <c r="H811" s="95">
        <v>0.13751290559788801</v>
      </c>
      <c r="I811" s="95">
        <v>0.120595719929335</v>
      </c>
      <c r="J811" s="97">
        <v>-3.1903985599487199</v>
      </c>
    </row>
    <row r="812" spans="1:10">
      <c r="A812" s="94">
        <v>45097</v>
      </c>
      <c r="B812" s="95">
        <v>0.62282610351344103</v>
      </c>
      <c r="C812" s="95">
        <v>0.46600701478918199</v>
      </c>
      <c r="D812" s="95">
        <v>0.3524036116805</v>
      </c>
      <c r="E812" s="95">
        <v>0.26965912698829098</v>
      </c>
      <c r="F812" s="95">
        <v>0.20976037412401999</v>
      </c>
      <c r="G812" s="95">
        <v>0.167189123773957</v>
      </c>
      <c r="H812" s="95">
        <v>0.137935960878556</v>
      </c>
      <c r="I812" s="95">
        <v>0.11894965839309</v>
      </c>
      <c r="J812" s="97">
        <v>-3.3558568283769801</v>
      </c>
    </row>
    <row r="813" spans="1:10">
      <c r="A813" s="94">
        <v>45096</v>
      </c>
      <c r="B813" s="95">
        <v>0.62179037311388696</v>
      </c>
      <c r="C813" s="95">
        <v>0.46381927575634901</v>
      </c>
      <c r="D813" s="95">
        <v>0.35047531515108299</v>
      </c>
      <c r="E813" s="95">
        <v>0.269100030441845</v>
      </c>
      <c r="F813" s="95">
        <v>0.211334235010882</v>
      </c>
      <c r="G813" s="95">
        <v>0.171253696557358</v>
      </c>
      <c r="H813" s="95">
        <v>0.14440025447239099</v>
      </c>
      <c r="I813" s="95">
        <v>0.12727138797854301</v>
      </c>
      <c r="J813" s="97">
        <v>-3.60965774353402</v>
      </c>
    </row>
    <row r="814" spans="1:10">
      <c r="A814" s="94">
        <v>45093</v>
      </c>
      <c r="B814" s="95">
        <v>0.62787055885058896</v>
      </c>
      <c r="C814" s="95">
        <v>0.46890389409044197</v>
      </c>
      <c r="D814" s="95">
        <v>0.35442492992799002</v>
      </c>
      <c r="E814" s="95">
        <v>0.27179952958271397</v>
      </c>
      <c r="F814" s="95">
        <v>0.212754776775367</v>
      </c>
      <c r="G814" s="95">
        <v>0.17150269206671401</v>
      </c>
      <c r="H814" s="95">
        <v>0.143751371363668</v>
      </c>
      <c r="I814" s="95">
        <v>0.126167742374445</v>
      </c>
      <c r="J814" s="97">
        <v>-3.55423118113724</v>
      </c>
    </row>
    <row r="815" spans="1:10">
      <c r="A815" s="94">
        <v>45092</v>
      </c>
      <c r="B815" s="95">
        <v>0.62588244401765802</v>
      </c>
      <c r="C815" s="95">
        <v>0.46580467006494902</v>
      </c>
      <c r="D815" s="95">
        <v>0.35060473103360201</v>
      </c>
      <c r="E815" s="95">
        <v>0.26773108807782497</v>
      </c>
      <c r="F815" s="95">
        <v>0.20897331543292499</v>
      </c>
      <c r="G815" s="95">
        <v>0.16856775381861799</v>
      </c>
      <c r="H815" s="95">
        <v>0.142196265218827</v>
      </c>
      <c r="I815" s="95">
        <v>0.126445461083487</v>
      </c>
      <c r="J815" s="97">
        <v>-3.3670949916124</v>
      </c>
    </row>
    <row r="816" spans="1:10">
      <c r="A816" s="94">
        <v>45091</v>
      </c>
      <c r="B816" s="95">
        <v>0.62624100325441701</v>
      </c>
      <c r="C816" s="95">
        <v>0.46625678976502799</v>
      </c>
      <c r="D816" s="95">
        <v>0.35087774694167301</v>
      </c>
      <c r="E816" s="95">
        <v>0.26744519370201297</v>
      </c>
      <c r="F816" s="95">
        <v>0.207673739902485</v>
      </c>
      <c r="G816" s="95">
        <v>0.16576895270600001</v>
      </c>
      <c r="H816" s="95">
        <v>0.13743503184658201</v>
      </c>
      <c r="I816" s="95">
        <v>0.11933561585548701</v>
      </c>
      <c r="J816" s="97">
        <v>-3.2234866431648901</v>
      </c>
    </row>
    <row r="817" spans="1:10">
      <c r="A817" s="94">
        <v>45090</v>
      </c>
      <c r="B817" s="95">
        <v>0.62434962294747098</v>
      </c>
      <c r="C817" s="95">
        <v>0.46426414531897198</v>
      </c>
      <c r="D817" s="95">
        <v>0.34903992272976297</v>
      </c>
      <c r="E817" s="95">
        <v>0.26626416056832702</v>
      </c>
      <c r="F817" s="95">
        <v>0.207795167158004</v>
      </c>
      <c r="G817" s="95">
        <v>0.16785430426373801</v>
      </c>
      <c r="H817" s="95">
        <v>0.14201615358122499</v>
      </c>
      <c r="I817" s="95">
        <v>0.126674767390238</v>
      </c>
      <c r="J817" s="97">
        <v>-3.32752057931223</v>
      </c>
    </row>
    <row r="818" spans="1:10">
      <c r="A818" s="94">
        <v>45089</v>
      </c>
      <c r="B818" s="95">
        <v>0.62212733272754805</v>
      </c>
      <c r="C818" s="95">
        <v>0.46166789889175802</v>
      </c>
      <c r="D818" s="95">
        <v>0.34645714512764098</v>
      </c>
      <c r="E818" s="95">
        <v>0.26394449762969402</v>
      </c>
      <c r="F818" s="95">
        <v>0.20585182401674301</v>
      </c>
      <c r="G818" s="95">
        <v>0.166267509313374</v>
      </c>
      <c r="H818" s="95">
        <v>0.14065112849698999</v>
      </c>
      <c r="I818" s="95">
        <v>0.125319340329822</v>
      </c>
      <c r="J818" s="97">
        <v>-3.2623251452922899</v>
      </c>
    </row>
    <row r="819" spans="1:10">
      <c r="A819" s="94">
        <v>45086</v>
      </c>
      <c r="B819" s="95">
        <v>0.621597974570127</v>
      </c>
      <c r="C819" s="95">
        <v>0.459178297889697</v>
      </c>
      <c r="D819" s="95">
        <v>0.34196743455087097</v>
      </c>
      <c r="E819" s="95">
        <v>0.25750401373886</v>
      </c>
      <c r="F819" s="95">
        <v>0.197650476682559</v>
      </c>
      <c r="G819" s="95">
        <v>0.15666953230924999</v>
      </c>
      <c r="H819" s="95">
        <v>0.13020105205944199</v>
      </c>
      <c r="I819" s="95">
        <v>0.11471328944405899</v>
      </c>
      <c r="J819" s="97">
        <v>-2.6666759407123299</v>
      </c>
    </row>
    <row r="820" spans="1:10">
      <c r="A820" s="94">
        <v>45085</v>
      </c>
      <c r="B820" s="95">
        <v>0.61741841724409396</v>
      </c>
      <c r="C820" s="95">
        <v>0.45552804927448698</v>
      </c>
      <c r="D820" s="95">
        <v>0.33940890738235002</v>
      </c>
      <c r="E820" s="95">
        <v>0.25654382712375501</v>
      </c>
      <c r="F820" s="95">
        <v>0.198647411528109</v>
      </c>
      <c r="G820" s="95">
        <v>0.159727928624077</v>
      </c>
      <c r="H820" s="95">
        <v>0.13507871006666899</v>
      </c>
      <c r="I820" s="95">
        <v>0.12077725996583601</v>
      </c>
      <c r="J820" s="97">
        <v>-2.8942957836934098</v>
      </c>
    </row>
    <row r="821" spans="1:10">
      <c r="A821" s="94">
        <v>45084</v>
      </c>
      <c r="B821" s="95">
        <v>0.61485110866725701</v>
      </c>
      <c r="C821" s="95">
        <v>0.45261894158479798</v>
      </c>
      <c r="D821" s="95">
        <v>0.33654957873939401</v>
      </c>
      <c r="E821" s="95">
        <v>0.25415097580317902</v>
      </c>
      <c r="F821" s="95">
        <v>0.197120909447944</v>
      </c>
      <c r="G821" s="95">
        <v>0.159385219623393</v>
      </c>
      <c r="H821" s="95">
        <v>0.13608222249398499</v>
      </c>
      <c r="I821" s="95">
        <v>0.123079103444013</v>
      </c>
      <c r="J821" s="97">
        <v>-2.8846120078247099</v>
      </c>
    </row>
    <row r="822" spans="1:10">
      <c r="A822" s="94">
        <v>45083</v>
      </c>
      <c r="B822" s="95">
        <v>0.61521138872596604</v>
      </c>
      <c r="C822" s="95">
        <v>0.45440199061793102</v>
      </c>
      <c r="D822" s="95">
        <v>0.33957789599478799</v>
      </c>
      <c r="E822" s="95">
        <v>0.25787063642117403</v>
      </c>
      <c r="F822" s="95">
        <v>0.200638199152159</v>
      </c>
      <c r="G822" s="95">
        <v>0.16158340129249399</v>
      </c>
      <c r="H822" s="95">
        <v>0.13581527990554201</v>
      </c>
      <c r="I822" s="95">
        <v>0.119402319628003</v>
      </c>
      <c r="J822" s="97">
        <v>-3.08492511547656</v>
      </c>
    </row>
    <row r="823" spans="1:10">
      <c r="A823" s="94">
        <v>45082</v>
      </c>
      <c r="B823" s="95">
        <v>0.61543025737500301</v>
      </c>
      <c r="C823" s="95">
        <v>0.45339197870078701</v>
      </c>
      <c r="D823" s="95">
        <v>0.33736712198205099</v>
      </c>
      <c r="E823" s="95">
        <v>0.25488488425753197</v>
      </c>
      <c r="F823" s="95">
        <v>0.19767293488238899</v>
      </c>
      <c r="G823" s="95">
        <v>0.15969899555667399</v>
      </c>
      <c r="H823" s="95">
        <v>0.136151990618327</v>
      </c>
      <c r="I823" s="95">
        <v>0.12294927175619801</v>
      </c>
      <c r="J823" s="97">
        <v>-2.8989373891364001</v>
      </c>
    </row>
    <row r="824" spans="1:10">
      <c r="A824" s="94">
        <v>45079</v>
      </c>
      <c r="B824" s="95">
        <v>0.61692722777521602</v>
      </c>
      <c r="C824" s="95">
        <v>0.456769076981276</v>
      </c>
      <c r="D824" s="95">
        <v>0.34205134076197102</v>
      </c>
      <c r="E824" s="95">
        <v>0.26012156668334402</v>
      </c>
      <c r="F824" s="95">
        <v>0.202603667421457</v>
      </c>
      <c r="G824" s="95">
        <v>0.163502460777979</v>
      </c>
      <c r="H824" s="95">
        <v>0.13822301632870301</v>
      </c>
      <c r="I824" s="95">
        <v>0.12306864057088999</v>
      </c>
      <c r="J824" s="97">
        <v>-3.1577997040471502</v>
      </c>
    </row>
    <row r="825" spans="1:10">
      <c r="A825" s="94">
        <v>45078</v>
      </c>
      <c r="B825" s="95">
        <v>0.61069195643678897</v>
      </c>
      <c r="C825" s="95">
        <v>0.45056368405879799</v>
      </c>
      <c r="D825" s="95">
        <v>0.33657258407215002</v>
      </c>
      <c r="E825" s="95">
        <v>0.25586846837882699</v>
      </c>
      <c r="F825" s="95">
        <v>0.19978173952937001</v>
      </c>
      <c r="G825" s="95">
        <v>0.16194552441305499</v>
      </c>
      <c r="H825" s="95">
        <v>0.13737058894595</v>
      </c>
      <c r="I825" s="95">
        <v>0.122020425439352</v>
      </c>
      <c r="J825" s="97">
        <v>-3.1495447493295501</v>
      </c>
    </row>
    <row r="826" spans="1:10">
      <c r="A826" s="94">
        <v>45077</v>
      </c>
      <c r="B826" s="95">
        <v>0.60651745821257297</v>
      </c>
      <c r="C826" s="95">
        <v>0.44658996780188998</v>
      </c>
      <c r="D826" s="95">
        <v>0.33271813209727102</v>
      </c>
      <c r="E826" s="95">
        <v>0.25212494750280701</v>
      </c>
      <c r="F826" s="95">
        <v>0.19617310837017901</v>
      </c>
      <c r="G826" s="95">
        <v>0.15848442061152701</v>
      </c>
      <c r="H826" s="95">
        <v>0.13401917301393601</v>
      </c>
      <c r="I826" s="95">
        <v>0.118666492536045</v>
      </c>
      <c r="J826" s="97">
        <v>-2.9814042321544001</v>
      </c>
    </row>
    <row r="827" spans="1:10">
      <c r="A827" s="94">
        <v>45076</v>
      </c>
      <c r="B827" s="95">
        <v>0.60661800813044497</v>
      </c>
      <c r="C827" s="95">
        <v>0.44674591031803501</v>
      </c>
      <c r="D827" s="95">
        <v>0.33266263073927299</v>
      </c>
      <c r="E827" s="95">
        <v>0.25176836649775097</v>
      </c>
      <c r="F827" s="95">
        <v>0.19561045722147599</v>
      </c>
      <c r="G827" s="95">
        <v>0.15797901742825299</v>
      </c>
      <c r="H827" s="95">
        <v>0.13395060809349399</v>
      </c>
      <c r="I827" s="95">
        <v>0.119448169036142</v>
      </c>
      <c r="J827" s="97">
        <v>-2.927914185184</v>
      </c>
    </row>
    <row r="828" spans="1:10">
      <c r="A828" s="94">
        <v>45075</v>
      </c>
      <c r="B828" s="95">
        <v>0.61077396954186303</v>
      </c>
      <c r="C828" s="95">
        <v>0.45060241215510199</v>
      </c>
      <c r="D828" s="95">
        <v>0.33578620817150001</v>
      </c>
      <c r="E828" s="95">
        <v>0.25381432331578901</v>
      </c>
      <c r="F828" s="95">
        <v>0.19636741699235399</v>
      </c>
      <c r="G828" s="95">
        <v>0.15740832605495</v>
      </c>
      <c r="H828" s="95">
        <v>0.13220005744029401</v>
      </c>
      <c r="I828" s="95">
        <v>0.116826918678859</v>
      </c>
      <c r="J828" s="97">
        <v>-2.8474312906604098</v>
      </c>
    </row>
    <row r="829" spans="1:10">
      <c r="A829" s="94">
        <v>45072</v>
      </c>
      <c r="B829" s="95">
        <v>0.61047141433138397</v>
      </c>
      <c r="C829" s="95">
        <v>0.44908761809540099</v>
      </c>
      <c r="D829" s="95">
        <v>0.33395199561608202</v>
      </c>
      <c r="E829" s="95">
        <v>0.25242105874549398</v>
      </c>
      <c r="F829" s="95">
        <v>0.19599686250637999</v>
      </c>
      <c r="G829" s="95">
        <v>0.158399775260753</v>
      </c>
      <c r="H829" s="95">
        <v>0.134605766562195</v>
      </c>
      <c r="I829" s="95">
        <v>0.120416714540985</v>
      </c>
      <c r="J829" s="97">
        <v>-2.9020864698339399</v>
      </c>
    </row>
    <row r="830" spans="1:10">
      <c r="A830" s="94">
        <v>45071</v>
      </c>
      <c r="B830" s="95">
        <v>0.60760482503315205</v>
      </c>
      <c r="C830" s="95">
        <v>0.447295485098339</v>
      </c>
      <c r="D830" s="95">
        <v>0.33243861340640701</v>
      </c>
      <c r="E830" s="95">
        <v>0.25054076221081301</v>
      </c>
      <c r="F830" s="95">
        <v>0.19328866756989299</v>
      </c>
      <c r="G830" s="95">
        <v>0.154634606700878</v>
      </c>
      <c r="H830" s="95">
        <v>0.12981286691142199</v>
      </c>
      <c r="I830" s="95">
        <v>0.11486461127009499</v>
      </c>
      <c r="J830" s="97">
        <v>-2.70693608666895</v>
      </c>
    </row>
    <row r="831" spans="1:10">
      <c r="A831" s="94">
        <v>45070</v>
      </c>
      <c r="B831" s="95">
        <v>0.60793211837193595</v>
      </c>
      <c r="C831" s="95">
        <v>0.44747885270029703</v>
      </c>
      <c r="D831" s="95">
        <v>0.33275823050715297</v>
      </c>
      <c r="E831" s="95">
        <v>0.251182064789437</v>
      </c>
      <c r="F831" s="95">
        <v>0.19433774508485899</v>
      </c>
      <c r="G831" s="95">
        <v>0.156079038664383</v>
      </c>
      <c r="H831" s="95">
        <v>0.131557987964946</v>
      </c>
      <c r="I831" s="95">
        <v>0.116767507459304</v>
      </c>
      <c r="J831" s="97">
        <v>-2.79586298312825</v>
      </c>
    </row>
    <row r="832" spans="1:10">
      <c r="A832" s="94">
        <v>45069</v>
      </c>
      <c r="B832" s="95">
        <v>0.61041370123746996</v>
      </c>
      <c r="C832" s="95">
        <v>0.44788080097877497</v>
      </c>
      <c r="D832" s="95">
        <v>0.33129170475115899</v>
      </c>
      <c r="E832" s="95">
        <v>0.248264202972304</v>
      </c>
      <c r="F832" s="95">
        <v>0.19062699119931401</v>
      </c>
      <c r="G832" s="95">
        <v>0.152450390949529</v>
      </c>
      <c r="H832" s="95">
        <v>0.12900772708678199</v>
      </c>
      <c r="I832" s="95">
        <v>0.116260116200349</v>
      </c>
      <c r="J832" s="97">
        <v>-2.4981138823734499</v>
      </c>
    </row>
    <row r="833" spans="1:10">
      <c r="A833" s="94">
        <v>45068</v>
      </c>
      <c r="B833" s="95">
        <v>0.61389375690839598</v>
      </c>
      <c r="C833" s="95">
        <v>0.45190190955604398</v>
      </c>
      <c r="D833" s="95">
        <v>0.33495200482644499</v>
      </c>
      <c r="E833" s="95">
        <v>0.25061014445767898</v>
      </c>
      <c r="F833" s="95">
        <v>0.190721370626941</v>
      </c>
      <c r="G833" s="95">
        <v>0.149491451186681</v>
      </c>
      <c r="H833" s="95">
        <v>0.12247298807186199</v>
      </c>
      <c r="I833" s="95">
        <v>0.106033187466737</v>
      </c>
      <c r="J833" s="97">
        <v>-2.3245368213718498</v>
      </c>
    </row>
    <row r="834" spans="1:10">
      <c r="A834" s="94">
        <v>45065</v>
      </c>
      <c r="B834" s="95">
        <v>0.614706316494951</v>
      </c>
      <c r="C834" s="95">
        <v>0.451862773042015</v>
      </c>
      <c r="D834" s="95">
        <v>0.33467736425197903</v>
      </c>
      <c r="E834" s="95">
        <v>0.250740913607642</v>
      </c>
      <c r="F834" s="95">
        <v>0.19189729161716301</v>
      </c>
      <c r="G834" s="95">
        <v>0.152288831655636</v>
      </c>
      <c r="H834" s="95">
        <v>0.12732061253308699</v>
      </c>
      <c r="I834" s="95">
        <v>0.11312973201689699</v>
      </c>
      <c r="J834" s="97">
        <v>-2.4558609491174401</v>
      </c>
    </row>
    <row r="835" spans="1:10">
      <c r="A835" s="94">
        <v>45064</v>
      </c>
      <c r="B835" s="95">
        <v>0.61264711358158597</v>
      </c>
      <c r="C835" s="95">
        <v>0.44767668603251298</v>
      </c>
      <c r="D835" s="95">
        <v>0.32943470139255998</v>
      </c>
      <c r="E835" s="95">
        <v>0.245432142428126</v>
      </c>
      <c r="F835" s="95">
        <v>0.187361285075346</v>
      </c>
      <c r="G835" s="95">
        <v>0.14908672527529099</v>
      </c>
      <c r="H835" s="95">
        <v>0.125604934996636</v>
      </c>
      <c r="I835" s="95">
        <v>0.112569637190918</v>
      </c>
      <c r="J835" s="97">
        <v>-2.2643934379066102</v>
      </c>
    </row>
    <row r="836" spans="1:10">
      <c r="A836" s="94">
        <v>45063</v>
      </c>
      <c r="B836" s="95">
        <v>0.61137358404433695</v>
      </c>
      <c r="C836" s="95">
        <v>0.448258151611168</v>
      </c>
      <c r="D836" s="95">
        <v>0.33048095165834102</v>
      </c>
      <c r="E836" s="95">
        <v>0.245621554489797</v>
      </c>
      <c r="F836" s="95">
        <v>0.18551823864002601</v>
      </c>
      <c r="G836" s="95">
        <v>0.144326768785007</v>
      </c>
      <c r="H836" s="95">
        <v>0.117494086489752</v>
      </c>
      <c r="I836" s="95">
        <v>0.101230403081431</v>
      </c>
      <c r="J836" s="97">
        <v>-2.0277762810856101</v>
      </c>
    </row>
    <row r="837" spans="1:10">
      <c r="A837" s="94">
        <v>45062</v>
      </c>
      <c r="B837" s="95">
        <v>0.60624085230568703</v>
      </c>
      <c r="C837" s="95">
        <v>0.44437355644214999</v>
      </c>
      <c r="D837" s="95">
        <v>0.32763163282524199</v>
      </c>
      <c r="E837" s="95">
        <v>0.24362838053420499</v>
      </c>
      <c r="F837" s="95">
        <v>0.184217457033404</v>
      </c>
      <c r="G837" s="95">
        <v>0.14356726368091099</v>
      </c>
      <c r="H837" s="95">
        <v>0.117145769097837</v>
      </c>
      <c r="I837" s="95">
        <v>0.101198495373454</v>
      </c>
      <c r="J837" s="97">
        <v>-2.0401640620783401</v>
      </c>
    </row>
    <row r="838" spans="1:10">
      <c r="A838" s="94">
        <v>45061</v>
      </c>
      <c r="B838" s="95">
        <v>0.60103378195529999</v>
      </c>
      <c r="C838" s="95">
        <v>0.43830126883230802</v>
      </c>
      <c r="D838" s="95">
        <v>0.32091880410356599</v>
      </c>
      <c r="E838" s="95">
        <v>0.236570186018074</v>
      </c>
      <c r="F838" s="95">
        <v>0.17717608802059201</v>
      </c>
      <c r="G838" s="95">
        <v>0.13694636090776599</v>
      </c>
      <c r="H838" s="95">
        <v>0.111344181419051</v>
      </c>
      <c r="I838" s="95">
        <v>9.6551976630815106E-2</v>
      </c>
      <c r="J838" s="97">
        <v>-1.6716685968809</v>
      </c>
    </row>
    <row r="839" spans="1:10">
      <c r="A839" s="94">
        <v>45058</v>
      </c>
      <c r="B839" s="95">
        <v>0.60281294184070999</v>
      </c>
      <c r="C839" s="95">
        <v>0.43770031353647698</v>
      </c>
      <c r="D839" s="95">
        <v>0.31829410923535301</v>
      </c>
      <c r="E839" s="95">
        <v>0.2322490698445</v>
      </c>
      <c r="F839" s="95">
        <v>0.171485976190553</v>
      </c>
      <c r="G839" s="95">
        <v>0.13021599071459899</v>
      </c>
      <c r="H839" s="95">
        <v>0.103883371543235</v>
      </c>
      <c r="I839" s="95">
        <v>8.8619355859026402E-2</v>
      </c>
      <c r="J839" s="97">
        <v>-1.23389215728767</v>
      </c>
    </row>
    <row r="840" spans="1:10">
      <c r="A840" s="94">
        <v>45057</v>
      </c>
      <c r="B840" s="95">
        <v>0.62343683367446801</v>
      </c>
      <c r="C840" s="95">
        <v>0.45680331589506301</v>
      </c>
      <c r="D840" s="95">
        <v>0.33611722785984499</v>
      </c>
      <c r="E840" s="95">
        <v>0.24888959604038299</v>
      </c>
      <c r="F840" s="95">
        <v>0.186971402918612</v>
      </c>
      <c r="G840" s="95">
        <v>0.14457287751897399</v>
      </c>
      <c r="H840" s="95">
        <v>0.117201115339001</v>
      </c>
      <c r="I840" s="95">
        <v>0.10109829512292</v>
      </c>
      <c r="J840" s="97">
        <v>-1.8912788988689899</v>
      </c>
    </row>
    <row r="841" spans="1:10">
      <c r="A841" s="94">
        <v>45056</v>
      </c>
      <c r="B841" s="95">
        <v>0.62129066431219104</v>
      </c>
      <c r="C841" s="95">
        <v>0.45422701138548899</v>
      </c>
      <c r="D841" s="95">
        <v>0.33282400988973598</v>
      </c>
      <c r="E841" s="95">
        <v>0.24461632789903801</v>
      </c>
      <c r="F841" s="95">
        <v>0.18150650338777999</v>
      </c>
      <c r="G841" s="95">
        <v>0.137794680204194</v>
      </c>
      <c r="H841" s="95">
        <v>0.109116598357946</v>
      </c>
      <c r="I841" s="95">
        <v>9.1868939510624401E-2</v>
      </c>
      <c r="J841" s="97">
        <v>-1.5094498442912101</v>
      </c>
    </row>
    <row r="842" spans="1:10">
      <c r="A842" s="94">
        <v>45055</v>
      </c>
      <c r="B842" s="95">
        <v>0.62181929295944804</v>
      </c>
      <c r="C842" s="95">
        <v>0.45570596950539199</v>
      </c>
      <c r="D842" s="95">
        <v>0.33520415843359003</v>
      </c>
      <c r="E842" s="95">
        <v>0.247566993567018</v>
      </c>
      <c r="F842" s="95">
        <v>0.184440904237199</v>
      </c>
      <c r="G842" s="95">
        <v>0.13993596748148199</v>
      </c>
      <c r="H842" s="95">
        <v>0.10961190018633001</v>
      </c>
      <c r="I842" s="95">
        <v>8.9939929838857596E-2</v>
      </c>
      <c r="J842" s="97">
        <v>-1.68388250204037</v>
      </c>
    </row>
    <row r="843" spans="1:10">
      <c r="A843" s="94">
        <v>45054</v>
      </c>
      <c r="B843" s="95">
        <v>0.62363739432691701</v>
      </c>
      <c r="C843" s="95">
        <v>0.456164394043438</v>
      </c>
      <c r="D843" s="95">
        <v>0.33600615091376901</v>
      </c>
      <c r="E843" s="95">
        <v>0.25042802223891297</v>
      </c>
      <c r="F843" s="95">
        <v>0.19094503234494301</v>
      </c>
      <c r="G843" s="95">
        <v>0.15131926557553901</v>
      </c>
      <c r="H843" s="95">
        <v>0.126538055075433</v>
      </c>
      <c r="I843" s="95">
        <v>0.11234605566953</v>
      </c>
      <c r="J843" s="97">
        <v>-2.2941956888059098</v>
      </c>
    </row>
    <row r="844" spans="1:10">
      <c r="A844" s="94">
        <v>45051</v>
      </c>
      <c r="B844" s="95">
        <v>0.62139060957474201</v>
      </c>
      <c r="C844" s="95">
        <v>0.45300622152583597</v>
      </c>
      <c r="D844" s="95">
        <v>0.332682428807696</v>
      </c>
      <c r="E844" s="95">
        <v>0.247775472937596</v>
      </c>
      <c r="F844" s="95">
        <v>0.189801242460134</v>
      </c>
      <c r="G844" s="95">
        <v>0.15237143318336499</v>
      </c>
      <c r="H844" s="95">
        <v>0.13015489822644299</v>
      </c>
      <c r="I844" s="95">
        <v>0.11845927496551401</v>
      </c>
      <c r="J844" s="97">
        <v>-2.34600280562859</v>
      </c>
    </row>
    <row r="845" spans="1:10">
      <c r="A845" s="94">
        <v>45050</v>
      </c>
      <c r="B845" s="95">
        <v>0.62798338668231102</v>
      </c>
      <c r="C845" s="95">
        <v>0.45997173321527701</v>
      </c>
      <c r="D845" s="95">
        <v>0.34012135916066899</v>
      </c>
      <c r="E845" s="95">
        <v>0.25567583814286099</v>
      </c>
      <c r="F845" s="95">
        <v>0.19804577078045299</v>
      </c>
      <c r="G845" s="95">
        <v>0.160765451503005</v>
      </c>
      <c r="H845" s="95">
        <v>0.13847767007942699</v>
      </c>
      <c r="I845" s="95">
        <v>0.12652686130310001</v>
      </c>
      <c r="J845" s="97">
        <v>-2.7985091200118499</v>
      </c>
    </row>
    <row r="846" spans="1:10">
      <c r="A846" s="94">
        <v>45044</v>
      </c>
      <c r="B846" s="95">
        <v>0.63299805849381896</v>
      </c>
      <c r="C846" s="95">
        <v>0.46729170480245802</v>
      </c>
      <c r="D846" s="95">
        <v>0.34774944410324699</v>
      </c>
      <c r="E846" s="95">
        <v>0.26158243880926901</v>
      </c>
      <c r="F846" s="95">
        <v>0.200369578315686</v>
      </c>
      <c r="G846" s="95">
        <v>0.158112085893373</v>
      </c>
      <c r="H846" s="95">
        <v>0.13021776974455099</v>
      </c>
      <c r="I846" s="95">
        <v>0.112975506362611</v>
      </c>
      <c r="J846" s="97">
        <v>-2.6494856264063298</v>
      </c>
    </row>
    <row r="847" spans="1:10">
      <c r="A847" s="94">
        <v>45043</v>
      </c>
      <c r="B847" s="95">
        <v>0.62716131322197899</v>
      </c>
      <c r="C847" s="95">
        <v>0.46543677204029499</v>
      </c>
      <c r="D847" s="95">
        <v>0.348498386597628</v>
      </c>
      <c r="E847" s="95">
        <v>0.26368930760383003</v>
      </c>
      <c r="F847" s="95">
        <v>0.20272119931771199</v>
      </c>
      <c r="G847" s="95">
        <v>0.15978087893054899</v>
      </c>
      <c r="H847" s="95">
        <v>0.13053318608275799</v>
      </c>
      <c r="I847" s="95">
        <v>0.1115833545816</v>
      </c>
      <c r="J847" s="97">
        <v>-2.84720060188979</v>
      </c>
    </row>
    <row r="848" spans="1:10">
      <c r="A848" s="94">
        <v>45042</v>
      </c>
      <c r="B848" s="95">
        <v>0.62158794771708603</v>
      </c>
      <c r="C848" s="95">
        <v>0.45990285653357599</v>
      </c>
      <c r="D848" s="95">
        <v>0.34317827247215499</v>
      </c>
      <c r="E848" s="95">
        <v>0.25870223487069799</v>
      </c>
      <c r="F848" s="95">
        <v>0.198125395882887</v>
      </c>
      <c r="G848" s="95">
        <v>0.15556967270716701</v>
      </c>
      <c r="H848" s="95">
        <v>0.12663741131707701</v>
      </c>
      <c r="I848" s="95">
        <v>0.107881955691718</v>
      </c>
      <c r="J848" s="97">
        <v>-2.6536259646809901</v>
      </c>
    </row>
    <row r="849" spans="1:10">
      <c r="A849" s="94">
        <v>45041</v>
      </c>
      <c r="B849" s="95">
        <v>0.61446136100680204</v>
      </c>
      <c r="C849" s="95">
        <v>0.45098938334779298</v>
      </c>
      <c r="D849" s="95">
        <v>0.33267186107700503</v>
      </c>
      <c r="E849" s="95">
        <v>0.24677777364089301</v>
      </c>
      <c r="F849" s="95">
        <v>0.18495653581629501</v>
      </c>
      <c r="G849" s="95">
        <v>0.14133610654843001</v>
      </c>
      <c r="H849" s="95">
        <v>0.111525279467246</v>
      </c>
      <c r="I849" s="95">
        <v>9.2079903027687898E-2</v>
      </c>
      <c r="J849" s="97">
        <v>-1.8620605277792299</v>
      </c>
    </row>
    <row r="850" spans="1:10">
      <c r="A850" s="94">
        <v>45040</v>
      </c>
      <c r="B850" s="95">
        <v>0.60914663685983295</v>
      </c>
      <c r="C850" s="95">
        <v>0.44613901211489798</v>
      </c>
      <c r="D850" s="95">
        <v>0.32845251958458599</v>
      </c>
      <c r="E850" s="95">
        <v>0.243400396193511</v>
      </c>
      <c r="F850" s="95">
        <v>0.182612052157171</v>
      </c>
      <c r="G850" s="95">
        <v>0.140132031918448</v>
      </c>
      <c r="H850" s="95">
        <v>0.111433061621124</v>
      </c>
      <c r="I850" s="95">
        <v>9.2904817745597099E-2</v>
      </c>
      <c r="J850" s="97">
        <v>-1.8385792364878399</v>
      </c>
    </row>
    <row r="851" spans="1:10">
      <c r="A851" s="94">
        <v>45037</v>
      </c>
      <c r="B851" s="95">
        <v>0.61413099903814705</v>
      </c>
      <c r="C851" s="95">
        <v>0.45000533831698702</v>
      </c>
      <c r="D851" s="95">
        <v>0.33419318703364598</v>
      </c>
      <c r="E851" s="95">
        <v>0.25404601897672702</v>
      </c>
      <c r="F851" s="95">
        <v>0.20087584176266901</v>
      </c>
      <c r="G851" s="95">
        <v>0.16791940889759199</v>
      </c>
      <c r="H851" s="95">
        <v>0.14938780435389401</v>
      </c>
      <c r="I851" s="95">
        <v>0.14018537077201099</v>
      </c>
      <c r="J851" s="97">
        <v>-3.3779248245846398</v>
      </c>
    </row>
    <row r="852" spans="1:10">
      <c r="A852" s="94">
        <v>45036</v>
      </c>
      <c r="B852" s="95">
        <v>0.62157862335931702</v>
      </c>
      <c r="C852" s="95">
        <v>0.45754782968692098</v>
      </c>
      <c r="D852" s="95">
        <v>0.34114392734368798</v>
      </c>
      <c r="E852" s="95">
        <v>0.25972568165591198</v>
      </c>
      <c r="F852" s="95">
        <v>0.20477236396052401</v>
      </c>
      <c r="G852" s="95">
        <v>0.169873317345863</v>
      </c>
      <c r="H852" s="95">
        <v>0.149725524148762</v>
      </c>
      <c r="I852" s="95">
        <v>0.13972309526582499</v>
      </c>
      <c r="J852" s="97">
        <v>-3.4200400288680002</v>
      </c>
    </row>
    <row r="853" spans="1:10">
      <c r="A853" s="94">
        <v>45035</v>
      </c>
      <c r="B853" s="95">
        <v>0.62833368364459596</v>
      </c>
      <c r="C853" s="95">
        <v>0.463743053816841</v>
      </c>
      <c r="D853" s="95">
        <v>0.34736591847776299</v>
      </c>
      <c r="E853" s="95">
        <v>0.26644083850842398</v>
      </c>
      <c r="F853" s="95">
        <v>0.212289828391587</v>
      </c>
      <c r="G853" s="95">
        <v>0.17830048428998799</v>
      </c>
      <c r="H853" s="95">
        <v>0.15894924972916</v>
      </c>
      <c r="I853" s="95">
        <v>0.14943994992718301</v>
      </c>
      <c r="J853" s="97">
        <v>-3.8606869152705201</v>
      </c>
    </row>
    <row r="854" spans="1:10">
      <c r="A854" s="94">
        <v>45034</v>
      </c>
      <c r="B854" s="95">
        <v>0.63188588031595905</v>
      </c>
      <c r="C854" s="95">
        <v>0.4718314279004</v>
      </c>
      <c r="D854" s="95">
        <v>0.3571072652758</v>
      </c>
      <c r="E854" s="95">
        <v>0.27479624199026598</v>
      </c>
      <c r="F854" s="95">
        <v>0.21633723029421201</v>
      </c>
      <c r="G854" s="95">
        <v>0.17564620847111101</v>
      </c>
      <c r="H854" s="95">
        <v>0.14814715251729799</v>
      </c>
      <c r="I854" s="95">
        <v>0.13026517612854999</v>
      </c>
      <c r="J854" s="97">
        <v>-3.77835976563123</v>
      </c>
    </row>
    <row r="855" spans="1:10">
      <c r="A855" s="94">
        <v>45033</v>
      </c>
      <c r="B855" s="95">
        <v>0.63087705573380803</v>
      </c>
      <c r="C855" s="95">
        <v>0.46998094496034998</v>
      </c>
      <c r="D855" s="95">
        <v>0.35502151708315099</v>
      </c>
      <c r="E855" s="95">
        <v>0.273169603194792</v>
      </c>
      <c r="F855" s="95">
        <v>0.21586974618650301</v>
      </c>
      <c r="G855" s="95">
        <v>0.17693934546167001</v>
      </c>
      <c r="H855" s="95">
        <v>0.15160116304909099</v>
      </c>
      <c r="I855" s="95">
        <v>0.13600496376233401</v>
      </c>
      <c r="J855" s="97">
        <v>-3.8358987644927698</v>
      </c>
    </row>
    <row r="856" spans="1:10">
      <c r="A856" s="94">
        <v>45030</v>
      </c>
      <c r="B856" s="95">
        <v>0.62879078823370205</v>
      </c>
      <c r="C856" s="95">
        <v>0.46716129695688702</v>
      </c>
      <c r="D856" s="95">
        <v>0.351485853021612</v>
      </c>
      <c r="E856" s="95">
        <v>0.26908255158141903</v>
      </c>
      <c r="F856" s="95">
        <v>0.21151724581036799</v>
      </c>
      <c r="G856" s="95">
        <v>0.172678198654659</v>
      </c>
      <c r="H856" s="95">
        <v>0.147787357574936</v>
      </c>
      <c r="I856" s="95">
        <v>0.13291542685256799</v>
      </c>
      <c r="J856" s="97">
        <v>-3.5774319299561901</v>
      </c>
    </row>
    <row r="857" spans="1:10">
      <c r="A857" s="94">
        <v>45029</v>
      </c>
      <c r="B857" s="95">
        <v>0.631005462564593</v>
      </c>
      <c r="C857" s="95">
        <v>0.46344555102889601</v>
      </c>
      <c r="D857" s="95">
        <v>0.34498514035518602</v>
      </c>
      <c r="E857" s="95">
        <v>0.26312294491188498</v>
      </c>
      <c r="F857" s="95">
        <v>0.20939885161690999</v>
      </c>
      <c r="G857" s="95">
        <v>0.17722630482884399</v>
      </c>
      <c r="H857" s="95">
        <v>0.16080520428499001</v>
      </c>
      <c r="I857" s="95">
        <v>0.15476240174310499</v>
      </c>
      <c r="J857" s="97">
        <v>-3.6906281439317201</v>
      </c>
    </row>
    <row r="858" spans="1:10">
      <c r="A858" s="94">
        <v>45028</v>
      </c>
      <c r="B858" s="95">
        <v>0.62573974346512395</v>
      </c>
      <c r="C858" s="95">
        <v>0.46014056808568299</v>
      </c>
      <c r="D858" s="95">
        <v>0.34336547131336698</v>
      </c>
      <c r="E858" s="95">
        <v>0.26305053221292801</v>
      </c>
      <c r="F858" s="95">
        <v>0.21085401740680301</v>
      </c>
      <c r="G858" s="95">
        <v>0.18028244142015901</v>
      </c>
      <c r="H858" s="95">
        <v>0.16557597441564201</v>
      </c>
      <c r="I858" s="95">
        <v>0.161320018745466</v>
      </c>
      <c r="J858" s="97">
        <v>-3.9171281750119999</v>
      </c>
    </row>
    <row r="859" spans="1:10">
      <c r="A859" s="94">
        <v>45027</v>
      </c>
      <c r="B859" s="95">
        <v>0.62780254720076001</v>
      </c>
      <c r="C859" s="95">
        <v>0.46272004816280299</v>
      </c>
      <c r="D859" s="95">
        <v>0.34640169178281599</v>
      </c>
      <c r="E859" s="95">
        <v>0.26639439409566601</v>
      </c>
      <c r="F859" s="95">
        <v>0.214233694864851</v>
      </c>
      <c r="G859" s="95">
        <v>0.18329194592971601</v>
      </c>
      <c r="H859" s="95">
        <v>0.167704460855017</v>
      </c>
      <c r="I859" s="95">
        <v>0.162027270412199</v>
      </c>
      <c r="J859" s="97">
        <v>-4.1032848973442704</v>
      </c>
    </row>
    <row r="860" spans="1:10">
      <c r="A860" s="94">
        <v>45026</v>
      </c>
      <c r="B860" s="95">
        <v>0.62920578034958696</v>
      </c>
      <c r="C860" s="95">
        <v>0.46653198386599198</v>
      </c>
      <c r="D860" s="95">
        <v>0.35201562652519902</v>
      </c>
      <c r="E860" s="95">
        <v>0.273159460868104</v>
      </c>
      <c r="F860" s="95">
        <v>0.221499193129956</v>
      </c>
      <c r="G860" s="95">
        <v>0.190524019092528</v>
      </c>
      <c r="H860" s="95">
        <v>0.17463244290163499</v>
      </c>
      <c r="I860" s="95">
        <v>0.16874628531820801</v>
      </c>
      <c r="J860" s="97">
        <v>-4.5491379867356496</v>
      </c>
    </row>
    <row r="861" spans="1:10">
      <c r="A861" s="94">
        <v>45023</v>
      </c>
      <c r="B861" s="95">
        <v>0.63062283763393501</v>
      </c>
      <c r="C861" s="95">
        <v>0.46441388972972703</v>
      </c>
      <c r="D861" s="95">
        <v>0.34767180540585702</v>
      </c>
      <c r="E861" s="95">
        <v>0.26810538857900601</v>
      </c>
      <c r="F861" s="95">
        <v>0.21742256048195899</v>
      </c>
      <c r="G861" s="95">
        <v>0.18909100968151499</v>
      </c>
      <c r="H861" s="95">
        <v>0.17717762589903999</v>
      </c>
      <c r="I861" s="95">
        <v>0.17596555167667399</v>
      </c>
      <c r="J861" s="97">
        <v>-4.3586657779030498</v>
      </c>
    </row>
    <row r="862" spans="1:10">
      <c r="A862" s="94">
        <v>45022</v>
      </c>
      <c r="B862" s="95">
        <v>0.62788460291779802</v>
      </c>
      <c r="C862" s="95">
        <v>0.460819168364973</v>
      </c>
      <c r="D862" s="95">
        <v>0.34297815582077001</v>
      </c>
      <c r="E862" s="95">
        <v>0.262111645233635</v>
      </c>
      <c r="F862" s="95">
        <v>0.210036039298406</v>
      </c>
      <c r="G862" s="95">
        <v>0.18040132559785599</v>
      </c>
      <c r="H862" s="95">
        <v>0.16750319917749301</v>
      </c>
      <c r="I862" s="95">
        <v>0.165835650162409</v>
      </c>
      <c r="J862" s="97">
        <v>-3.8546961388021801</v>
      </c>
    </row>
    <row r="863" spans="1:10">
      <c r="A863" s="94">
        <v>45020</v>
      </c>
      <c r="B863" s="95">
        <v>0.62756388360406701</v>
      </c>
      <c r="C863" s="95">
        <v>0.46063068256089101</v>
      </c>
      <c r="D863" s="95">
        <v>0.34277304446137102</v>
      </c>
      <c r="E863" s="95">
        <v>0.26168680852912901</v>
      </c>
      <c r="F863" s="95">
        <v>0.20912306021965299</v>
      </c>
      <c r="G863" s="95">
        <v>0.178674518827899</v>
      </c>
      <c r="H863" s="95">
        <v>0.164613732843332</v>
      </c>
      <c r="I863" s="95">
        <v>0.16146862757201599</v>
      </c>
      <c r="J863" s="97">
        <v>-3.7736537988966998</v>
      </c>
    </row>
    <row r="864" spans="1:10">
      <c r="A864" s="94">
        <v>45019</v>
      </c>
      <c r="B864" s="95">
        <v>0.62935566456334802</v>
      </c>
      <c r="C864" s="95">
        <v>0.46118078657205802</v>
      </c>
      <c r="D864" s="95">
        <v>0.341731576492733</v>
      </c>
      <c r="E864" s="95">
        <v>0.25872993891586099</v>
      </c>
      <c r="F864" s="95">
        <v>0.20409363928525801</v>
      </c>
      <c r="G864" s="95">
        <v>0.17175008779589299</v>
      </c>
      <c r="H864" s="95">
        <v>0.156439970715259</v>
      </c>
      <c r="I864" s="95">
        <v>0.153174265079148</v>
      </c>
      <c r="J864" s="97">
        <v>-3.3227851038891201</v>
      </c>
    </row>
    <row r="865" spans="1:10">
      <c r="A865" s="94">
        <v>45016</v>
      </c>
      <c r="B865" s="95">
        <v>0.62202650462231701</v>
      </c>
      <c r="C865" s="95">
        <v>0.45836759241129099</v>
      </c>
      <c r="D865" s="95">
        <v>0.341110076992239</v>
      </c>
      <c r="E865" s="95">
        <v>0.257826370884986</v>
      </c>
      <c r="F865" s="95">
        <v>0.200338538487566</v>
      </c>
      <c r="G865" s="95">
        <v>0.16272597316922599</v>
      </c>
      <c r="H865" s="95">
        <v>0.140266478561069</v>
      </c>
      <c r="I865" s="95">
        <v>0.12890320394943</v>
      </c>
      <c r="J865" s="97">
        <v>-2.9783499991447102</v>
      </c>
    </row>
    <row r="866" spans="1:10">
      <c r="A866" s="94">
        <v>45015</v>
      </c>
      <c r="B866" s="95">
        <v>0.61979597984767598</v>
      </c>
      <c r="C866" s="95">
        <v>0.45639553835759</v>
      </c>
      <c r="D866" s="95">
        <v>0.33887401725274602</v>
      </c>
      <c r="E866" s="95">
        <v>0.25482143145893899</v>
      </c>
      <c r="F866" s="95">
        <v>0.19610628195788299</v>
      </c>
      <c r="G866" s="95">
        <v>0.15690894071136699</v>
      </c>
      <c r="H866" s="95">
        <v>0.132672338482934</v>
      </c>
      <c r="I866" s="95">
        <v>0.11955609338713399</v>
      </c>
      <c r="J866" s="97">
        <v>-2.6669273331509999</v>
      </c>
    </row>
    <row r="867" spans="1:10">
      <c r="A867" s="94">
        <v>45014</v>
      </c>
      <c r="B867" s="95">
        <v>0.61830410459385798</v>
      </c>
      <c r="C867" s="95">
        <v>0.45512821509979701</v>
      </c>
      <c r="D867" s="95">
        <v>0.33775919233261198</v>
      </c>
      <c r="E867" s="95">
        <v>0.253801448514965</v>
      </c>
      <c r="F867" s="95">
        <v>0.19513531556576799</v>
      </c>
      <c r="G867" s="95">
        <v>0.155953850471345</v>
      </c>
      <c r="H867" s="95">
        <v>0.13171498987165101</v>
      </c>
      <c r="I867" s="95">
        <v>0.118595267850819</v>
      </c>
      <c r="J867" s="97">
        <v>-2.62557193994625</v>
      </c>
    </row>
    <row r="868" spans="1:10">
      <c r="A868" s="94">
        <v>45013</v>
      </c>
      <c r="B868" s="95">
        <v>0.62089004071724496</v>
      </c>
      <c r="C868" s="95">
        <v>0.45684961460741302</v>
      </c>
      <c r="D868" s="95">
        <v>0.33909077147988897</v>
      </c>
      <c r="E868" s="95">
        <v>0.255182952456809</v>
      </c>
      <c r="F868" s="95">
        <v>0.196956669360212</v>
      </c>
      <c r="G868" s="95">
        <v>0.15851511501537399</v>
      </c>
      <c r="H868" s="95">
        <v>0.13517599922545701</v>
      </c>
      <c r="I868" s="95">
        <v>0.122934562022001</v>
      </c>
      <c r="J868" s="97">
        <v>-2.7411283620267901</v>
      </c>
    </row>
    <row r="869" spans="1:10">
      <c r="A869" s="94">
        <v>45012</v>
      </c>
      <c r="B869" s="95">
        <v>0.62105038690462699</v>
      </c>
      <c r="C869" s="95">
        <v>0.45709083264441502</v>
      </c>
      <c r="D869" s="95">
        <v>0.33960509215546397</v>
      </c>
      <c r="E869" s="95">
        <v>0.25618354505927898</v>
      </c>
      <c r="F869" s="95">
        <v>0.19866963206771901</v>
      </c>
      <c r="G869" s="95">
        <v>0.161160705182849</v>
      </c>
      <c r="H869" s="95">
        <v>0.13894196688535801</v>
      </c>
      <c r="I869" s="95">
        <v>0.127947890804819</v>
      </c>
      <c r="J869" s="97">
        <v>-2.88670859899874</v>
      </c>
    </row>
    <row r="870" spans="1:10">
      <c r="A870" s="94">
        <v>45009</v>
      </c>
      <c r="B870" s="95">
        <v>0.62200349911321595</v>
      </c>
      <c r="C870" s="95">
        <v>0.45937373021655498</v>
      </c>
      <c r="D870" s="95">
        <v>0.34233252634468597</v>
      </c>
      <c r="E870" s="95">
        <v>0.258446903507418</v>
      </c>
      <c r="F870" s="95">
        <v>0.199563622551094</v>
      </c>
      <c r="G870" s="95">
        <v>0.159861051342371</v>
      </c>
      <c r="H870" s="95">
        <v>0.13481391558536199</v>
      </c>
      <c r="I870" s="95">
        <v>0.12065306214254699</v>
      </c>
      <c r="J870" s="97">
        <v>-2.8397359378751101</v>
      </c>
    </row>
    <row r="871" spans="1:10">
      <c r="A871" s="94">
        <v>45008</v>
      </c>
      <c r="B871" s="95">
        <v>0.61897274430152205</v>
      </c>
      <c r="C871" s="95">
        <v>0.455123595751242</v>
      </c>
      <c r="D871" s="95">
        <v>0.33730639490572401</v>
      </c>
      <c r="E871" s="95">
        <v>0.25310079168045202</v>
      </c>
      <c r="F871" s="95">
        <v>0.19435598433092999</v>
      </c>
      <c r="G871" s="95">
        <v>0.15521474133758401</v>
      </c>
      <c r="H871" s="95">
        <v>0.131060872472398</v>
      </c>
      <c r="I871" s="95">
        <v>0.11797850554723301</v>
      </c>
      <c r="J871" s="97">
        <v>-2.57027868780684</v>
      </c>
    </row>
    <row r="872" spans="1:10">
      <c r="A872" s="94">
        <v>45007</v>
      </c>
      <c r="B872" s="95">
        <v>0.61872057954649395</v>
      </c>
      <c r="C872" s="95">
        <v>0.45534526753841598</v>
      </c>
      <c r="D872" s="95">
        <v>0.33754625342273198</v>
      </c>
      <c r="E872" s="95">
        <v>0.25292012363872202</v>
      </c>
      <c r="F872" s="95">
        <v>0.193357530009031</v>
      </c>
      <c r="G872" s="95">
        <v>0.15309007158715801</v>
      </c>
      <c r="H872" s="95">
        <v>0.12764667677347</v>
      </c>
      <c r="I872" s="95">
        <v>0.113302562263333</v>
      </c>
      <c r="J872" s="97">
        <v>-2.45844032976655</v>
      </c>
    </row>
    <row r="873" spans="1:10">
      <c r="A873" s="94">
        <v>45006</v>
      </c>
      <c r="B873" s="95">
        <v>0.61695358527261901</v>
      </c>
      <c r="C873" s="95">
        <v>0.454186542675314</v>
      </c>
      <c r="D873" s="95">
        <v>0.33668647788082401</v>
      </c>
      <c r="E873" s="95">
        <v>0.25205965394072599</v>
      </c>
      <c r="F873" s="95">
        <v>0.19220369581205199</v>
      </c>
      <c r="G873" s="95">
        <v>0.15137000151541599</v>
      </c>
      <c r="H873" s="95">
        <v>0.12513028116970901</v>
      </c>
      <c r="I873" s="95">
        <v>0.109828512546326</v>
      </c>
      <c r="J873" s="97">
        <v>-2.3860456871640001</v>
      </c>
    </row>
    <row r="874" spans="1:10">
      <c r="A874" s="94">
        <v>45005</v>
      </c>
      <c r="B874" s="95">
        <v>0.61448136440374901</v>
      </c>
      <c r="C874" s="95">
        <v>0.449156135655848</v>
      </c>
      <c r="D874" s="95">
        <v>0.330454028415338</v>
      </c>
      <c r="E874" s="95">
        <v>0.245959323239582</v>
      </c>
      <c r="F874" s="95">
        <v>0.18748114628923801</v>
      </c>
      <c r="G874" s="95">
        <v>0.14903471087209599</v>
      </c>
      <c r="H874" s="95">
        <v>0.12577126410933001</v>
      </c>
      <c r="I874" s="95">
        <v>0.113459082231228</v>
      </c>
      <c r="J874" s="97">
        <v>-2.2254132081568598</v>
      </c>
    </row>
    <row r="875" spans="1:10">
      <c r="A875" s="94">
        <v>45002</v>
      </c>
      <c r="B875" s="95">
        <v>0.61207595081551003</v>
      </c>
      <c r="C875" s="95">
        <v>0.44588064872682098</v>
      </c>
      <c r="D875" s="95">
        <v>0.32650313727261898</v>
      </c>
      <c r="E875" s="95">
        <v>0.241548412760269</v>
      </c>
      <c r="F875" s="95">
        <v>0.182837585552964</v>
      </c>
      <c r="G875" s="95">
        <v>0.14436842202474201</v>
      </c>
      <c r="H875" s="95">
        <v>0.121232065254178</v>
      </c>
      <c r="I875" s="95">
        <v>0.109096066465417</v>
      </c>
      <c r="J875" s="97">
        <v>-1.95860169166547</v>
      </c>
    </row>
    <row r="876" spans="1:10">
      <c r="A876" s="94">
        <v>45001</v>
      </c>
      <c r="B876" s="95">
        <v>0.60889414272706399</v>
      </c>
      <c r="C876" s="95">
        <v>0.44291951294069998</v>
      </c>
      <c r="D876" s="95">
        <v>0.32381755350059199</v>
      </c>
      <c r="E876" s="95">
        <v>0.23926036046263299</v>
      </c>
      <c r="F876" s="95">
        <v>0.181134924705839</v>
      </c>
      <c r="G876" s="95">
        <v>0.14349488362719101</v>
      </c>
      <c r="H876" s="95">
        <v>0.121463232242444</v>
      </c>
      <c r="I876" s="95">
        <v>0.110701504457573</v>
      </c>
      <c r="J876" s="97">
        <v>-1.9226147955543</v>
      </c>
    </row>
    <row r="877" spans="1:10">
      <c r="A877" s="94">
        <v>45000</v>
      </c>
      <c r="B877" s="95">
        <v>0.61024561512612596</v>
      </c>
      <c r="C877" s="95">
        <v>0.444324799860499</v>
      </c>
      <c r="D877" s="95">
        <v>0.32514726539491901</v>
      </c>
      <c r="E877" s="95">
        <v>0.240393540539411</v>
      </c>
      <c r="F877" s="95">
        <v>0.181989701757681</v>
      </c>
      <c r="G877" s="95">
        <v>0.14406968374982099</v>
      </c>
      <c r="H877" s="95">
        <v>0.121876137187102</v>
      </c>
      <c r="I877" s="95">
        <v>0.111209468131624</v>
      </c>
      <c r="J877" s="97">
        <v>-1.9416069060221599</v>
      </c>
    </row>
    <row r="878" spans="1:10">
      <c r="A878" s="94">
        <v>44999</v>
      </c>
      <c r="B878" s="95">
        <v>0.61257969458307204</v>
      </c>
      <c r="C878" s="95">
        <v>0.44794229615958198</v>
      </c>
      <c r="D878" s="95">
        <v>0.32869433423445898</v>
      </c>
      <c r="E878" s="95">
        <v>0.24249382248431001</v>
      </c>
      <c r="F878" s="95">
        <v>0.18132978679911399</v>
      </c>
      <c r="G878" s="95">
        <v>0.13956872189889599</v>
      </c>
      <c r="H878" s="95">
        <v>0.112899514045953</v>
      </c>
      <c r="I878" s="95">
        <v>9.7759257005296696E-2</v>
      </c>
      <c r="J878" s="97">
        <v>-1.6982619681885101</v>
      </c>
    </row>
    <row r="879" spans="1:10">
      <c r="A879" s="94">
        <v>44998</v>
      </c>
      <c r="B879" s="95">
        <v>0.61223754549456899</v>
      </c>
      <c r="C879" s="95">
        <v>0.44240490979604902</v>
      </c>
      <c r="D879" s="95">
        <v>0.32094396916871099</v>
      </c>
      <c r="E879" s="95">
        <v>0.23572932305441799</v>
      </c>
      <c r="F879" s="95">
        <v>0.17884991369498501</v>
      </c>
      <c r="G879" s="95">
        <v>0.14439832300616101</v>
      </c>
      <c r="H879" s="95">
        <v>0.12723137034606799</v>
      </c>
      <c r="I879" s="95">
        <v>0.12238837764555099</v>
      </c>
      <c r="J879" s="97">
        <v>-1.8377929110629101</v>
      </c>
    </row>
    <row r="880" spans="1:10">
      <c r="A880" s="94">
        <v>44995</v>
      </c>
      <c r="B880" s="95">
        <v>0.610001042855841</v>
      </c>
      <c r="C880" s="95">
        <v>0.440633980714773</v>
      </c>
      <c r="D880" s="95">
        <v>0.31906219946515502</v>
      </c>
      <c r="E880" s="95">
        <v>0.233106964595131</v>
      </c>
      <c r="F880" s="95">
        <v>0.17484924308327299</v>
      </c>
      <c r="G880" s="95">
        <v>0.138481219640192</v>
      </c>
      <c r="H880" s="95">
        <v>0.119106718311913</v>
      </c>
      <c r="I880" s="95">
        <v>0.112142979050269</v>
      </c>
      <c r="J880" s="97">
        <v>-1.5318143350695299</v>
      </c>
    </row>
    <row r="881" spans="1:10">
      <c r="A881" s="94">
        <v>44994</v>
      </c>
      <c r="B881" s="95">
        <v>0.61009366864451997</v>
      </c>
      <c r="C881" s="95">
        <v>0.44522211203658502</v>
      </c>
      <c r="D881" s="95">
        <v>0.32574359604061798</v>
      </c>
      <c r="E881" s="95">
        <v>0.23931255233113899</v>
      </c>
      <c r="F881" s="95">
        <v>0.177906200046342</v>
      </c>
      <c r="G881" s="95">
        <v>0.13586903932514399</v>
      </c>
      <c r="H881" s="95">
        <v>0.108858199460559</v>
      </c>
      <c r="I881" s="95">
        <v>9.3273237259356101E-2</v>
      </c>
      <c r="J881" s="97">
        <v>-1.50344020260335</v>
      </c>
    </row>
    <row r="882" spans="1:10">
      <c r="A882" s="94">
        <v>44993</v>
      </c>
      <c r="B882" s="95">
        <v>0.61002668259538295</v>
      </c>
      <c r="C882" s="95">
        <v>0.44215734958306802</v>
      </c>
      <c r="D882" s="95">
        <v>0.321508659195751</v>
      </c>
      <c r="E882" s="95">
        <v>0.235832527686198</v>
      </c>
      <c r="F882" s="95">
        <v>0.17715376925722101</v>
      </c>
      <c r="G882" s="95">
        <v>0.13968466735545701</v>
      </c>
      <c r="H882" s="95">
        <v>0.11867697184317801</v>
      </c>
      <c r="I882" s="95">
        <v>0.10983576894776</v>
      </c>
      <c r="J882" s="97">
        <v>-1.63994396593458</v>
      </c>
    </row>
    <row r="883" spans="1:10">
      <c r="A883" s="94">
        <v>44992</v>
      </c>
      <c r="B883" s="95">
        <v>0.61343098736141499</v>
      </c>
      <c r="C883" s="95">
        <v>0.44522045851057601</v>
      </c>
      <c r="D883" s="95">
        <v>0.32444814728633098</v>
      </c>
      <c r="E883" s="95">
        <v>0.23886831142058701</v>
      </c>
      <c r="F883" s="95">
        <v>0.180517050223758</v>
      </c>
      <c r="G883" s="95">
        <v>0.14361290921584</v>
      </c>
      <c r="H883" s="95">
        <v>0.12339593857212799</v>
      </c>
      <c r="I883" s="95">
        <v>0.11553266856891301</v>
      </c>
      <c r="J883" s="97">
        <v>-1.8292976580592999</v>
      </c>
    </row>
    <row r="884" spans="1:10">
      <c r="A884" s="94">
        <v>44991</v>
      </c>
      <c r="B884" s="95">
        <v>0.61809359254503304</v>
      </c>
      <c r="C884" s="95">
        <v>0.45026256093323602</v>
      </c>
      <c r="D884" s="95">
        <v>0.32933104048685502</v>
      </c>
      <c r="E884" s="95">
        <v>0.242961087217896</v>
      </c>
      <c r="F884" s="95">
        <v>0.183142746397877</v>
      </c>
      <c r="G884" s="95">
        <v>0.14414604135464801</v>
      </c>
      <c r="H884" s="95">
        <v>0.121397787629878</v>
      </c>
      <c r="I884" s="95">
        <v>0.11088631320072299</v>
      </c>
      <c r="J884" s="97">
        <v>-1.84772261544496</v>
      </c>
    </row>
    <row r="885" spans="1:10">
      <c r="A885" s="94">
        <v>44988</v>
      </c>
      <c r="B885" s="95">
        <v>0.616811278385342</v>
      </c>
      <c r="C885" s="95">
        <v>0.44937325985752502</v>
      </c>
      <c r="D885" s="95">
        <v>0.32864208572171799</v>
      </c>
      <c r="E885" s="95">
        <v>0.242281326857924</v>
      </c>
      <c r="F885" s="95">
        <v>0.18228465852326001</v>
      </c>
      <c r="G885" s="95">
        <v>0.14294126565204199</v>
      </c>
      <c r="H885" s="95">
        <v>0.11972192287514601</v>
      </c>
      <c r="I885" s="95">
        <v>0.108685156688048</v>
      </c>
      <c r="J885" s="97">
        <v>-1.79636156624013</v>
      </c>
    </row>
    <row r="886" spans="1:10">
      <c r="A886" s="94">
        <v>44987</v>
      </c>
      <c r="B886" s="95">
        <v>0.61331643511973299</v>
      </c>
      <c r="C886" s="95">
        <v>0.445688469270276</v>
      </c>
      <c r="D886" s="95">
        <v>0.32478681110156299</v>
      </c>
      <c r="E886" s="95">
        <v>0.23830956352699501</v>
      </c>
      <c r="F886" s="95">
        <v>0.17828158235017799</v>
      </c>
      <c r="G886" s="95">
        <v>0.13901368644638101</v>
      </c>
      <c r="H886" s="95">
        <v>0.1159813660152</v>
      </c>
      <c r="I886" s="95">
        <v>0.105225808114862</v>
      </c>
      <c r="J886" s="97">
        <v>-1.58881767993969</v>
      </c>
    </row>
    <row r="887" spans="1:10">
      <c r="A887" s="94">
        <v>44986</v>
      </c>
      <c r="B887" s="95">
        <v>0.60228244250194896</v>
      </c>
      <c r="C887" s="95">
        <v>0.44118176441805801</v>
      </c>
      <c r="D887" s="95">
        <v>0.3243586261052</v>
      </c>
      <c r="E887" s="95">
        <v>0.23959412732743701</v>
      </c>
      <c r="F887" s="95">
        <v>0.17896128551380999</v>
      </c>
      <c r="G887" s="95">
        <v>0.13692642829687099</v>
      </c>
      <c r="H887" s="95">
        <v>0.10932847161359301</v>
      </c>
      <c r="I887" s="95">
        <v>9.2817502784086001E-2</v>
      </c>
      <c r="J887" s="97">
        <v>-1.6781972461210399</v>
      </c>
    </row>
    <row r="888" spans="1:10">
      <c r="A888" s="94">
        <v>44985</v>
      </c>
      <c r="B888" s="95">
        <v>0.59813582711339697</v>
      </c>
      <c r="C888" s="95">
        <v>0.43308160843955901</v>
      </c>
      <c r="D888" s="95">
        <v>0.31439945777051898</v>
      </c>
      <c r="E888" s="95">
        <v>0.22990863921405699</v>
      </c>
      <c r="F888" s="95">
        <v>0.17167990768194999</v>
      </c>
      <c r="G888" s="95">
        <v>0.134011922851379</v>
      </c>
      <c r="H888" s="95">
        <v>0.112325426132118</v>
      </c>
      <c r="I888" s="95">
        <v>0.102585679768238</v>
      </c>
      <c r="J888" s="97">
        <v>-1.4480178796690499</v>
      </c>
    </row>
    <row r="889" spans="1:10">
      <c r="A889" s="94">
        <v>44984</v>
      </c>
      <c r="B889" s="95">
        <v>0.59649103498262501</v>
      </c>
      <c r="C889" s="95">
        <v>0.43666146857219601</v>
      </c>
      <c r="D889" s="95">
        <v>0.32054533397158502</v>
      </c>
      <c r="E889" s="95">
        <v>0.235983107818382</v>
      </c>
      <c r="F889" s="95">
        <v>0.17508951574999501</v>
      </c>
      <c r="G889" s="95">
        <v>0.132378488380479</v>
      </c>
      <c r="H889" s="95">
        <v>0.103756791540441</v>
      </c>
      <c r="I889" s="95">
        <v>8.5968336807676599E-2</v>
      </c>
      <c r="J889" s="97">
        <v>-1.48168487642022</v>
      </c>
    </row>
    <row r="890" spans="1:10">
      <c r="A890" s="94">
        <v>44981</v>
      </c>
      <c r="B890" s="95">
        <v>0.60102339186312603</v>
      </c>
      <c r="C890" s="95">
        <v>0.43542763494988201</v>
      </c>
      <c r="D890" s="95">
        <v>0.316747782079772</v>
      </c>
      <c r="E890" s="95">
        <v>0.232794567573476</v>
      </c>
      <c r="F890" s="95">
        <v>0.17559209016746899</v>
      </c>
      <c r="G890" s="95">
        <v>0.13931461289056399</v>
      </c>
      <c r="H890" s="95">
        <v>0.11916228667293</v>
      </c>
      <c r="I890" s="95">
        <v>0.110801595301629</v>
      </c>
      <c r="J890" s="97">
        <v>-1.72181991275838</v>
      </c>
    </row>
    <row r="891" spans="1:10">
      <c r="A891" s="94">
        <v>44980</v>
      </c>
      <c r="B891" s="95">
        <v>0.60312642273113504</v>
      </c>
      <c r="C891" s="95">
        <v>0.44153645236660799</v>
      </c>
      <c r="D891" s="95">
        <v>0.32452893845564301</v>
      </c>
      <c r="E891" s="95">
        <v>0.239830695609937</v>
      </c>
      <c r="F891" s="95">
        <v>0.179446278101213</v>
      </c>
      <c r="G891" s="95">
        <v>0.137747389466434</v>
      </c>
      <c r="H891" s="95">
        <v>0.11045027366105201</v>
      </c>
      <c r="I891" s="95">
        <v>9.4063532042197598E-2</v>
      </c>
      <c r="J891" s="97">
        <v>-1.71818088733915</v>
      </c>
    </row>
    <row r="892" spans="1:10">
      <c r="A892" s="94">
        <v>44979</v>
      </c>
      <c r="B892" s="95">
        <v>0.60311616795061496</v>
      </c>
      <c r="C892" s="95">
        <v>0.44182598408695301</v>
      </c>
      <c r="D892" s="95">
        <v>0.32470770305842001</v>
      </c>
      <c r="E892" s="95">
        <v>0.23949459235128001</v>
      </c>
      <c r="F892" s="95">
        <v>0.17820893528185699</v>
      </c>
      <c r="G892" s="95">
        <v>0.13526847905640901</v>
      </c>
      <c r="H892" s="95">
        <v>0.106473319484788</v>
      </c>
      <c r="I892" s="95">
        <v>8.8453233936091502E-2</v>
      </c>
      <c r="J892" s="97">
        <v>-1.5855083752646799</v>
      </c>
    </row>
    <row r="893" spans="1:10">
      <c r="A893" s="94">
        <v>44978</v>
      </c>
      <c r="B893" s="95">
        <v>0.60254741248558297</v>
      </c>
      <c r="C893" s="95">
        <v>0.44154160556028699</v>
      </c>
      <c r="D893" s="95">
        <v>0.32497073150579298</v>
      </c>
      <c r="E893" s="95">
        <v>0.24054043274387499</v>
      </c>
      <c r="F893" s="95">
        <v>0.18023148883928899</v>
      </c>
      <c r="G893" s="95">
        <v>0.13840100997368801</v>
      </c>
      <c r="H893" s="95">
        <v>0.11077036580609299</v>
      </c>
      <c r="I893" s="95">
        <v>9.3879981930707596E-2</v>
      </c>
      <c r="J893" s="97">
        <v>-1.77461230863925</v>
      </c>
    </row>
    <row r="894" spans="1:10">
      <c r="A894" s="94">
        <v>44977</v>
      </c>
      <c r="B894" s="95">
        <v>0.60390360963591305</v>
      </c>
      <c r="C894" s="95">
        <v>0.43858346618423399</v>
      </c>
      <c r="D894" s="95">
        <v>0.319972394044652</v>
      </c>
      <c r="E894" s="95">
        <v>0.23582976174268999</v>
      </c>
      <c r="F894" s="95">
        <v>0.178143298594024</v>
      </c>
      <c r="G894" s="95">
        <v>0.14108789318370299</v>
      </c>
      <c r="H894" s="95">
        <v>0.119919093656424</v>
      </c>
      <c r="I894" s="95">
        <v>0.110416669748133</v>
      </c>
      <c r="J894" s="97">
        <v>-1.81571015716978</v>
      </c>
    </row>
    <row r="895" spans="1:10">
      <c r="A895" s="94">
        <v>44974</v>
      </c>
      <c r="B895" s="95">
        <v>0.59672160578025302</v>
      </c>
      <c r="C895" s="95">
        <v>0.43183727422135099</v>
      </c>
      <c r="D895" s="95">
        <v>0.31379105078860398</v>
      </c>
      <c r="E895" s="95">
        <v>0.230432249212878</v>
      </c>
      <c r="F895" s="95">
        <v>0.17380158062693099</v>
      </c>
      <c r="G895" s="95">
        <v>0.13807102907461899</v>
      </c>
      <c r="H895" s="95">
        <v>0.118422721310863</v>
      </c>
      <c r="I895" s="95">
        <v>0.110495471832151</v>
      </c>
      <c r="J895" s="97">
        <v>-1.69060552326293</v>
      </c>
    </row>
    <row r="896" spans="1:10">
      <c r="A896" s="94">
        <v>44973</v>
      </c>
      <c r="B896" s="95">
        <v>0.60208541733614296</v>
      </c>
      <c r="C896" s="95">
        <v>0.43869497641433602</v>
      </c>
      <c r="D896" s="95">
        <v>0.32181993545337001</v>
      </c>
      <c r="E896" s="95">
        <v>0.23926340876289001</v>
      </c>
      <c r="F896" s="95">
        <v>0.18304033479368101</v>
      </c>
      <c r="G896" s="95">
        <v>0.147356976107198</v>
      </c>
      <c r="H896" s="95">
        <v>0.12751716868363699</v>
      </c>
      <c r="I896" s="95">
        <v>0.119366970985552</v>
      </c>
      <c r="J896" s="97">
        <v>-2.2130367066996599</v>
      </c>
    </row>
    <row r="897" spans="1:10">
      <c r="A897" s="94">
        <v>44972</v>
      </c>
      <c r="B897" s="95">
        <v>0.60983169936901904</v>
      </c>
      <c r="C897" s="95">
        <v>0.44578896947600199</v>
      </c>
      <c r="D897" s="95">
        <v>0.327540379720765</v>
      </c>
      <c r="E897" s="95">
        <v>0.24280625513020199</v>
      </c>
      <c r="F897" s="95">
        <v>0.18361099430943001</v>
      </c>
      <c r="G897" s="95">
        <v>0.144309945853071</v>
      </c>
      <c r="H897" s="95">
        <v>0.120519135633107</v>
      </c>
      <c r="I897" s="95">
        <v>0.10853729361163</v>
      </c>
      <c r="J897" s="97">
        <v>-1.9840804449048099</v>
      </c>
    </row>
    <row r="898" spans="1:10">
      <c r="A898" s="94">
        <v>44971</v>
      </c>
      <c r="B898" s="95">
        <v>0.61370574170777004</v>
      </c>
      <c r="C898" s="95">
        <v>0.45108238131019301</v>
      </c>
      <c r="D898" s="95">
        <v>0.33383495770474902</v>
      </c>
      <c r="E898" s="95">
        <v>0.24966411283355799</v>
      </c>
      <c r="F898" s="95">
        <v>0.19057498413134299</v>
      </c>
      <c r="G898" s="95">
        <v>0.15093171286281001</v>
      </c>
      <c r="H898" s="95">
        <v>0.12640812441708399</v>
      </c>
      <c r="I898" s="95">
        <v>0.113418428537558</v>
      </c>
      <c r="J898" s="97">
        <v>-2.36575052789685</v>
      </c>
    </row>
    <row r="899" spans="1:10">
      <c r="A899" s="94">
        <v>44970</v>
      </c>
      <c r="B899" s="95">
        <v>0.61626357791765696</v>
      </c>
      <c r="C899" s="95">
        <v>0.45370817093256199</v>
      </c>
      <c r="D899" s="95">
        <v>0.33687774479339</v>
      </c>
      <c r="E899" s="95">
        <v>0.25345775475161803</v>
      </c>
      <c r="F899" s="95">
        <v>0.19542323991726601</v>
      </c>
      <c r="G899" s="95">
        <v>0.15707876369367299</v>
      </c>
      <c r="H899" s="95">
        <v>0.134002444528212</v>
      </c>
      <c r="I899" s="95">
        <v>0.122480793044044</v>
      </c>
      <c r="J899" s="97">
        <v>-2.69843675205707</v>
      </c>
    </row>
    <row r="900" spans="1:10">
      <c r="A900" s="94">
        <v>44967</v>
      </c>
      <c r="B900" s="95">
        <v>0.611601813879462</v>
      </c>
      <c r="C900" s="95">
        <v>0.450172854014462</v>
      </c>
      <c r="D900" s="95">
        <v>0.334231974823543</v>
      </c>
      <c r="E900" s="95">
        <v>0.25147765913686099</v>
      </c>
      <c r="F900" s="95">
        <v>0.19386592355714299</v>
      </c>
      <c r="G900" s="95">
        <v>0.15566432784741899</v>
      </c>
      <c r="H900" s="95">
        <v>0.132410311257111</v>
      </c>
      <c r="I900" s="95">
        <v>0.120361284710259</v>
      </c>
      <c r="J900" s="97">
        <v>-2.67499361453714</v>
      </c>
    </row>
    <row r="901" spans="1:10">
      <c r="A901" s="94">
        <v>44966</v>
      </c>
      <c r="B901" s="95">
        <v>0.61106577398714501</v>
      </c>
      <c r="C901" s="95">
        <v>0.44798722852045503</v>
      </c>
      <c r="D901" s="95">
        <v>0.33142212847123997</v>
      </c>
      <c r="E901" s="95">
        <v>0.249105488397006</v>
      </c>
      <c r="F901" s="95">
        <v>0.19300467560013601</v>
      </c>
      <c r="G901" s="95">
        <v>0.15731055686630199</v>
      </c>
      <c r="H901" s="95">
        <v>0.137353996374355</v>
      </c>
      <c r="I901" s="95">
        <v>0.12905110609095999</v>
      </c>
      <c r="J901" s="97">
        <v>-2.7293611364516202</v>
      </c>
    </row>
    <row r="902" spans="1:10">
      <c r="A902" s="94">
        <v>44965</v>
      </c>
      <c r="B902" s="95">
        <v>0.60676929917370404</v>
      </c>
      <c r="C902" s="95">
        <v>0.4431917516178</v>
      </c>
      <c r="D902" s="95">
        <v>0.32647223435302503</v>
      </c>
      <c r="E902" s="95">
        <v>0.24440318546168499</v>
      </c>
      <c r="F902" s="95">
        <v>0.18898306350956201</v>
      </c>
      <c r="G902" s="95">
        <v>0.15437698403599001</v>
      </c>
      <c r="H902" s="95">
        <v>0.13581186708819701</v>
      </c>
      <c r="I902" s="95">
        <v>0.12902236569120601</v>
      </c>
      <c r="J902" s="97">
        <v>-2.5746946333049601</v>
      </c>
    </row>
    <row r="903" spans="1:10">
      <c r="A903" s="94">
        <v>44964</v>
      </c>
      <c r="B903" s="95">
        <v>0.60854767701739299</v>
      </c>
      <c r="C903" s="95">
        <v>0.444398570936411</v>
      </c>
      <c r="D903" s="95">
        <v>0.32710284808528101</v>
      </c>
      <c r="E903" s="95">
        <v>0.24444229510514301</v>
      </c>
      <c r="F903" s="95">
        <v>0.18842823452684801</v>
      </c>
      <c r="G903" s="95">
        <v>0.15326182811684699</v>
      </c>
      <c r="H903" s="95">
        <v>0.13422472428246601</v>
      </c>
      <c r="I903" s="95">
        <v>0.127113780931119</v>
      </c>
      <c r="J903" s="97">
        <v>-2.4876810484207299</v>
      </c>
    </row>
    <row r="904" spans="1:10">
      <c r="A904" s="94">
        <v>44963</v>
      </c>
      <c r="B904" s="95">
        <v>0.60676148113511397</v>
      </c>
      <c r="C904" s="95">
        <v>0.44256660178823998</v>
      </c>
      <c r="D904" s="95">
        <v>0.32552369133898301</v>
      </c>
      <c r="E904" s="95">
        <v>0.24344889213459001</v>
      </c>
      <c r="F904" s="95">
        <v>0.188355340556286</v>
      </c>
      <c r="G904" s="95">
        <v>0.15438843461764401</v>
      </c>
      <c r="H904" s="95">
        <v>0.13670266708291001</v>
      </c>
      <c r="I904" s="95">
        <v>0.13090568930891999</v>
      </c>
      <c r="J904" s="97">
        <v>-2.5593494886794601</v>
      </c>
    </row>
    <row r="905" spans="1:10">
      <c r="A905" s="94">
        <v>44960</v>
      </c>
      <c r="B905" s="95">
        <v>0.614428291284005</v>
      </c>
      <c r="C905" s="95">
        <v>0.45327008763608601</v>
      </c>
      <c r="D905" s="95">
        <v>0.33846957527867899</v>
      </c>
      <c r="E905" s="95">
        <v>0.25771476978135899</v>
      </c>
      <c r="F905" s="95">
        <v>0.20289112496924899</v>
      </c>
      <c r="G905" s="95">
        <v>0.16809538713092101</v>
      </c>
      <c r="H905" s="95">
        <v>0.14857956913825501</v>
      </c>
      <c r="I905" s="95">
        <v>0.14022372963193999</v>
      </c>
      <c r="J905" s="97">
        <v>-3.36563373299101</v>
      </c>
    </row>
    <row r="906" spans="1:10">
      <c r="A906" s="94">
        <v>44959</v>
      </c>
      <c r="B906" s="95">
        <v>0.61492850501279495</v>
      </c>
      <c r="C906" s="95">
        <v>0.458285932113842</v>
      </c>
      <c r="D906" s="95">
        <v>0.34616850668002402</v>
      </c>
      <c r="E906" s="95">
        <v>0.26591935608051898</v>
      </c>
      <c r="F906" s="95">
        <v>0.20918169220398899</v>
      </c>
      <c r="G906" s="95">
        <v>0.17004405148537499</v>
      </c>
      <c r="H906" s="95">
        <v>0.14407551443816299</v>
      </c>
      <c r="I906" s="95">
        <v>0.12781389153643799</v>
      </c>
      <c r="J906" s="97">
        <v>-3.6097438863976601</v>
      </c>
    </row>
    <row r="907" spans="1:10">
      <c r="A907" s="94">
        <v>44958</v>
      </c>
      <c r="B907" s="95">
        <v>0.61187212391558898</v>
      </c>
      <c r="C907" s="95">
        <v>0.453822273342744</v>
      </c>
      <c r="D907" s="95">
        <v>0.34130466093922102</v>
      </c>
      <c r="E907" s="95">
        <v>0.26148332856602502</v>
      </c>
      <c r="F907" s="95">
        <v>0.20578103927351801</v>
      </c>
      <c r="G907" s="95">
        <v>0.16801744732808599</v>
      </c>
      <c r="H907" s="95">
        <v>0.143465156121276</v>
      </c>
      <c r="I907" s="95">
        <v>0.128375989512692</v>
      </c>
      <c r="J907" s="97">
        <v>-3.5128708803907598</v>
      </c>
    </row>
    <row r="908" spans="1:10">
      <c r="A908" s="94">
        <v>44957</v>
      </c>
      <c r="B908" s="95">
        <v>0.60943467634169102</v>
      </c>
      <c r="C908" s="95">
        <v>0.451358567835484</v>
      </c>
      <c r="D908" s="95">
        <v>0.338550861667892</v>
      </c>
      <c r="E908" s="95">
        <v>0.25845855283103603</v>
      </c>
      <c r="F908" s="95">
        <v>0.20272109765125901</v>
      </c>
      <c r="G908" s="95">
        <v>0.16528695886169401</v>
      </c>
      <c r="H908" s="95">
        <v>0.141449864167908</v>
      </c>
      <c r="I908" s="95">
        <v>0.12737347632379301</v>
      </c>
      <c r="J908" s="97">
        <v>-3.34456668173129</v>
      </c>
    </row>
    <row r="909" spans="1:10">
      <c r="A909" s="94">
        <v>44956</v>
      </c>
      <c r="B909" s="95">
        <v>0.61468142396915904</v>
      </c>
      <c r="C909" s="95">
        <v>0.45926194744112298</v>
      </c>
      <c r="D909" s="95">
        <v>0.34788266266390999</v>
      </c>
      <c r="E909" s="95">
        <v>0.267881109694944</v>
      </c>
      <c r="F909" s="95">
        <v>0.21089436944259701</v>
      </c>
      <c r="G909" s="95">
        <v>0.171022446295747</v>
      </c>
      <c r="H909" s="95">
        <v>0.14387331299660999</v>
      </c>
      <c r="I909" s="95">
        <v>0.126052876905142</v>
      </c>
      <c r="J909" s="97">
        <v>-3.6953038110641798</v>
      </c>
    </row>
    <row r="910" spans="1:10">
      <c r="A910" s="94">
        <v>44946</v>
      </c>
      <c r="B910" s="95">
        <v>0.61662643878301304</v>
      </c>
      <c r="C910" s="95">
        <v>0.46026806247827701</v>
      </c>
      <c r="D910" s="95">
        <v>0.34806386391405603</v>
      </c>
      <c r="E910" s="95">
        <v>0.267391150306036</v>
      </c>
      <c r="F910" s="95">
        <v>0.20993980380576099</v>
      </c>
      <c r="G910" s="95">
        <v>0.169863044085549</v>
      </c>
      <c r="H910" s="95">
        <v>0.14281080318540501</v>
      </c>
      <c r="I910" s="95">
        <v>0.12541048034952901</v>
      </c>
      <c r="J910" s="97">
        <v>-3.5907871848733302</v>
      </c>
    </row>
    <row r="911" spans="1:10">
      <c r="A911" s="94">
        <v>44945</v>
      </c>
      <c r="B911" s="95">
        <v>0.61268694162124204</v>
      </c>
      <c r="C911" s="95">
        <v>0.45324812066150699</v>
      </c>
      <c r="D911" s="95">
        <v>0.33917118971717303</v>
      </c>
      <c r="E911" s="95">
        <v>0.25816877841931102</v>
      </c>
      <c r="F911" s="95">
        <v>0.20218099826703301</v>
      </c>
      <c r="G911" s="95">
        <v>0.16544388327260301</v>
      </c>
      <c r="H911" s="95">
        <v>0.143461068621348</v>
      </c>
      <c r="I911" s="95">
        <v>0.13246601087016399</v>
      </c>
      <c r="J911" s="97">
        <v>-3.2595403408447199</v>
      </c>
    </row>
    <row r="912" spans="1:10">
      <c r="A912" s="94">
        <v>44944</v>
      </c>
      <c r="B912" s="95">
        <v>0.61045088772002298</v>
      </c>
      <c r="C912" s="95">
        <v>0.453925302455498</v>
      </c>
      <c r="D912" s="95">
        <v>0.34130797509623401</v>
      </c>
      <c r="E912" s="95">
        <v>0.260017407023374</v>
      </c>
      <c r="F912" s="95">
        <v>0.20178231970990099</v>
      </c>
      <c r="G912" s="95">
        <v>0.16079729847145</v>
      </c>
      <c r="H912" s="95">
        <v>0.13275694375347399</v>
      </c>
      <c r="I912" s="95">
        <v>0.114334731988519</v>
      </c>
      <c r="J912" s="97">
        <v>-3.11283321617841</v>
      </c>
    </row>
    <row r="913" spans="1:10">
      <c r="A913" s="94">
        <v>44943</v>
      </c>
      <c r="B913" s="95">
        <v>0.60785936729400503</v>
      </c>
      <c r="C913" s="95">
        <v>0.451188903523491</v>
      </c>
      <c r="D913" s="95">
        <v>0.33815412523641902</v>
      </c>
      <c r="E913" s="95">
        <v>0.25622348987682803</v>
      </c>
      <c r="F913" s="95">
        <v>0.19717985899783699</v>
      </c>
      <c r="G913" s="95">
        <v>0.155278935691258</v>
      </c>
      <c r="H913" s="95">
        <v>0.12628124171049701</v>
      </c>
      <c r="I913" s="95">
        <v>0.10692571752812099</v>
      </c>
      <c r="J913" s="97">
        <v>-2.81027963796272</v>
      </c>
    </row>
    <row r="914" spans="1:10">
      <c r="A914" s="94">
        <v>44942</v>
      </c>
      <c r="B914" s="95">
        <v>0.60119042429737501</v>
      </c>
      <c r="C914" s="95">
        <v>0.44417082444106598</v>
      </c>
      <c r="D914" s="95">
        <v>0.33105078132222099</v>
      </c>
      <c r="E914" s="95">
        <v>0.249309938929553</v>
      </c>
      <c r="F914" s="95">
        <v>0.19072705902721099</v>
      </c>
      <c r="G914" s="95">
        <v>0.14953395238102199</v>
      </c>
      <c r="H914" s="95">
        <v>0.121447228164383</v>
      </c>
      <c r="I914" s="95">
        <v>0.10314583834907499</v>
      </c>
      <c r="J914" s="97">
        <v>-2.5201668366101</v>
      </c>
    </row>
    <row r="915" spans="1:10">
      <c r="A915" s="94">
        <v>44939</v>
      </c>
      <c r="B915" s="95">
        <v>0.59749952441762899</v>
      </c>
      <c r="C915" s="95">
        <v>0.44001870098060503</v>
      </c>
      <c r="D915" s="95">
        <v>0.325951904965048</v>
      </c>
      <c r="E915" s="95">
        <v>0.24290925200007699</v>
      </c>
      <c r="F915" s="95">
        <v>0.18281220658659</v>
      </c>
      <c r="G915" s="95">
        <v>0.14004905234772499</v>
      </c>
      <c r="H915" s="95">
        <v>0.11049775968179799</v>
      </c>
      <c r="I915" s="95">
        <v>9.0988559922264095E-2</v>
      </c>
      <c r="J915" s="97">
        <v>-1.98362541040659</v>
      </c>
    </row>
    <row r="916" spans="1:10">
      <c r="A916" s="94">
        <v>44938</v>
      </c>
      <c r="B916" s="95">
        <v>0.59494094613108195</v>
      </c>
      <c r="C916" s="95">
        <v>0.43773666393502603</v>
      </c>
      <c r="D916" s="95">
        <v>0.32416013406429001</v>
      </c>
      <c r="E916" s="95">
        <v>0.241805072744636</v>
      </c>
      <c r="F916" s="95">
        <v>0.182563197057762</v>
      </c>
      <c r="G916" s="95">
        <v>0.14077849997875999</v>
      </c>
      <c r="H916" s="95">
        <v>0.11227238952723501</v>
      </c>
      <c r="I916" s="95">
        <v>9.3811474442754894E-2</v>
      </c>
      <c r="J916" s="97">
        <v>-2.0483130025616898</v>
      </c>
    </row>
    <row r="917" spans="1:10">
      <c r="A917" s="94">
        <v>44937</v>
      </c>
      <c r="B917" s="95">
        <v>0.59469404347422405</v>
      </c>
      <c r="C917" s="95">
        <v>0.43681345759213203</v>
      </c>
      <c r="D917" s="95">
        <v>0.32242033376940299</v>
      </c>
      <c r="E917" s="95">
        <v>0.239140486602029</v>
      </c>
      <c r="F917" s="95">
        <v>0.178910767102822</v>
      </c>
      <c r="G917" s="95">
        <v>0.13613127940212899</v>
      </c>
      <c r="H917" s="95">
        <v>0.106685677040253</v>
      </c>
      <c r="I917" s="95">
        <v>8.7402149193468004E-2</v>
      </c>
      <c r="J917" s="97">
        <v>-1.7700600218120499</v>
      </c>
    </row>
    <row r="918" spans="1:10">
      <c r="A918" s="94">
        <v>44936</v>
      </c>
      <c r="B918" s="95">
        <v>0.59467097848357697</v>
      </c>
      <c r="C918" s="95">
        <v>0.43789834096733699</v>
      </c>
      <c r="D918" s="95">
        <v>0.32452525479615302</v>
      </c>
      <c r="E918" s="95">
        <v>0.242117241816731</v>
      </c>
      <c r="F918" s="95">
        <v>0.182536311338199</v>
      </c>
      <c r="G918" s="95">
        <v>0.140104663637451</v>
      </c>
      <c r="H918" s="95">
        <v>0.11063709142813</v>
      </c>
      <c r="I918" s="95">
        <v>9.0913193466362299E-2</v>
      </c>
      <c r="J918" s="97">
        <v>-2.02736839401227</v>
      </c>
    </row>
    <row r="919" spans="1:10">
      <c r="A919" s="94">
        <v>44935</v>
      </c>
      <c r="B919" s="95">
        <v>0.59709629499652805</v>
      </c>
      <c r="C919" s="95">
        <v>0.43928183438273299</v>
      </c>
      <c r="D919" s="95">
        <v>0.32543131087390997</v>
      </c>
      <c r="E919" s="95">
        <v>0.243030479391219</v>
      </c>
      <c r="F919" s="95">
        <v>0.18386576062163101</v>
      </c>
      <c r="G919" s="95">
        <v>0.14217430613443999</v>
      </c>
      <c r="H919" s="95">
        <v>0.113673433068035</v>
      </c>
      <c r="I919" s="95">
        <v>9.5037354738505497E-2</v>
      </c>
      <c r="J919" s="97">
        <v>-2.11501051846761</v>
      </c>
    </row>
    <row r="920" spans="1:10">
      <c r="A920" s="94">
        <v>44932</v>
      </c>
      <c r="B920" s="95">
        <v>0.59516331892612595</v>
      </c>
      <c r="C920" s="95">
        <v>0.434722494828297</v>
      </c>
      <c r="D920" s="95">
        <v>0.31970589743058497</v>
      </c>
      <c r="E920" s="95">
        <v>0.23777738305162899</v>
      </c>
      <c r="F920" s="95">
        <v>0.18073464756643001</v>
      </c>
      <c r="G920" s="95">
        <v>0.142572064611205</v>
      </c>
      <c r="H920" s="95">
        <v>0.118477960724995</v>
      </c>
      <c r="I920" s="95">
        <v>0.104359397184391</v>
      </c>
      <c r="J920" s="97">
        <v>-2.08816988511381</v>
      </c>
    </row>
    <row r="921" spans="1:10">
      <c r="A921" s="94">
        <v>44931</v>
      </c>
      <c r="B921" s="95">
        <v>0.59112103672193395</v>
      </c>
      <c r="C921" s="95">
        <v>0.43097896733041402</v>
      </c>
      <c r="D921" s="95">
        <v>0.315966258610832</v>
      </c>
      <c r="E921" s="95">
        <v>0.23353004963842</v>
      </c>
      <c r="F921" s="95">
        <v>0.17535224197607699</v>
      </c>
      <c r="G921" s="95">
        <v>0.13546848122897301</v>
      </c>
      <c r="H921" s="95">
        <v>0.109298929479134</v>
      </c>
      <c r="I921" s="95">
        <v>9.3156917233078798E-2</v>
      </c>
      <c r="J921" s="97">
        <v>-1.7369112670661</v>
      </c>
    </row>
    <row r="922" spans="1:10">
      <c r="A922" s="94">
        <v>44930</v>
      </c>
      <c r="B922" s="95">
        <v>0.58595503652900305</v>
      </c>
      <c r="C922" s="95">
        <v>0.41981623875462698</v>
      </c>
      <c r="D922" s="95">
        <v>0.30110452002328397</v>
      </c>
      <c r="E922" s="95">
        <v>0.21791916495629099</v>
      </c>
      <c r="F922" s="95">
        <v>0.16253671063336</v>
      </c>
      <c r="G922" s="95">
        <v>0.12926400801917601</v>
      </c>
      <c r="H922" s="95">
        <v>0.113225292767793</v>
      </c>
      <c r="I922" s="95">
        <v>0.109757345306883</v>
      </c>
      <c r="J922" s="97">
        <v>-1.1984450621718099</v>
      </c>
    </row>
    <row r="923" spans="1:10">
      <c r="A923" s="94">
        <v>44929</v>
      </c>
      <c r="B923" s="95">
        <v>0.57948096237476898</v>
      </c>
      <c r="C923" s="95">
        <v>0.41878780640392699</v>
      </c>
      <c r="D923" s="95">
        <v>0.30337899398578599</v>
      </c>
      <c r="E923" s="95">
        <v>0.22085364088704301</v>
      </c>
      <c r="F923" s="95">
        <v>0.16298905863010499</v>
      </c>
      <c r="G923" s="95">
        <v>0.123839664615881</v>
      </c>
      <c r="H923" s="95">
        <v>9.8757343088662505E-2</v>
      </c>
      <c r="I923" s="95">
        <v>8.3909185026236302E-2</v>
      </c>
      <c r="J923" s="97">
        <v>-1.1299561637211499</v>
      </c>
    </row>
    <row r="924" spans="1:10">
      <c r="A924" s="94">
        <v>44925</v>
      </c>
      <c r="B924" s="95">
        <v>0.57865966293233695</v>
      </c>
      <c r="C924" s="95">
        <v>0.41703051902191202</v>
      </c>
      <c r="D924" s="95">
        <v>0.30028712763284698</v>
      </c>
      <c r="E924" s="95">
        <v>0.21618062611616701</v>
      </c>
      <c r="F924" s="95">
        <v>0.15667298740778601</v>
      </c>
      <c r="G924" s="95">
        <v>0.11602232680374799</v>
      </c>
      <c r="H924" s="95">
        <v>8.9771667367593594E-2</v>
      </c>
      <c r="I924" s="95">
        <v>7.4227256270239905E-2</v>
      </c>
      <c r="J924" s="97">
        <v>-0.65294235913627496</v>
      </c>
    </row>
    <row r="925" spans="1:10">
      <c r="A925" s="94">
        <v>44924</v>
      </c>
      <c r="B925" s="95">
        <v>0.57701468763555597</v>
      </c>
      <c r="C925" s="95">
        <v>0.41591342504608098</v>
      </c>
      <c r="D925" s="95">
        <v>0.300402482052325</v>
      </c>
      <c r="E925" s="95">
        <v>0.21798416737613099</v>
      </c>
      <c r="F925" s="95">
        <v>0.16032580377032801</v>
      </c>
      <c r="G925" s="95">
        <v>0.121363051672464</v>
      </c>
      <c r="H925" s="95">
        <v>9.6337361491320703E-2</v>
      </c>
      <c r="I925" s="95">
        <v>8.1335985190635396E-2</v>
      </c>
      <c r="J925" s="97">
        <v>-1.0124562744165799</v>
      </c>
    </row>
    <row r="926" spans="1:10">
      <c r="A926" s="94">
        <v>44923</v>
      </c>
      <c r="B926" s="95">
        <v>0.58259767729712097</v>
      </c>
      <c r="C926" s="95">
        <v>0.41929150042118701</v>
      </c>
      <c r="D926" s="95">
        <v>0.30242486797641899</v>
      </c>
      <c r="E926" s="95">
        <v>0.219967277691236</v>
      </c>
      <c r="F926" s="95">
        <v>0.164044134469083</v>
      </c>
      <c r="G926" s="95">
        <v>0.12889385295064601</v>
      </c>
      <c r="H926" s="95">
        <v>0.109753758922636</v>
      </c>
      <c r="I926" s="95">
        <v>0.102307224018669</v>
      </c>
      <c r="J926" s="97">
        <v>-1.2831700480874</v>
      </c>
    </row>
    <row r="927" spans="1:10">
      <c r="A927" s="94">
        <v>44922</v>
      </c>
      <c r="B927" s="95">
        <v>0.58342765429406096</v>
      </c>
      <c r="C927" s="95">
        <v>0.423499937787848</v>
      </c>
      <c r="D927" s="95">
        <v>0.308366371141438</v>
      </c>
      <c r="E927" s="95">
        <v>0.22547931529913001</v>
      </c>
      <c r="F927" s="95">
        <v>0.166554297139548</v>
      </c>
      <c r="G927" s="95">
        <v>0.12570100623976799</v>
      </c>
      <c r="H927" s="95">
        <v>9.8453933032178295E-2</v>
      </c>
      <c r="I927" s="95">
        <v>8.1268045314398796E-2</v>
      </c>
      <c r="J927" s="97">
        <v>-1.2371111568829201</v>
      </c>
    </row>
    <row r="928" spans="1:10">
      <c r="A928" s="94">
        <v>44921</v>
      </c>
      <c r="B928" s="95">
        <v>0.57607917558086896</v>
      </c>
      <c r="C928" s="95">
        <v>0.41577613135407798</v>
      </c>
      <c r="D928" s="95">
        <v>0.29999243154482302</v>
      </c>
      <c r="E928" s="95">
        <v>0.216246426408852</v>
      </c>
      <c r="F928" s="95">
        <v>0.15632331356374901</v>
      </c>
      <c r="G928" s="95">
        <v>0.114408645658532</v>
      </c>
      <c r="H928" s="95">
        <v>8.6115081184507905E-2</v>
      </c>
      <c r="I928" s="95">
        <v>6.7970371006448496E-2</v>
      </c>
      <c r="J928" s="97">
        <v>-0.63270977913378701</v>
      </c>
    </row>
    <row r="929" spans="1:10">
      <c r="A929" s="94">
        <v>44918</v>
      </c>
      <c r="B929" s="95">
        <v>0.57239097521090698</v>
      </c>
      <c r="C929" s="95">
        <v>0.410548538446244</v>
      </c>
      <c r="D929" s="95">
        <v>0.29308314066707702</v>
      </c>
      <c r="E929" s="95">
        <v>0.20756464347737</v>
      </c>
      <c r="F929" s="95">
        <v>0.14585602538793099</v>
      </c>
      <c r="G929" s="95">
        <v>0.102238653203093</v>
      </c>
      <c r="H929" s="95">
        <v>7.2426158096348295E-2</v>
      </c>
      <c r="I929" s="95">
        <v>5.30370096276402E-2</v>
      </c>
      <c r="J929" s="97">
        <v>6.85544945607343E-2</v>
      </c>
    </row>
    <row r="930" spans="1:10">
      <c r="A930" s="94">
        <v>44917</v>
      </c>
      <c r="B930" s="95">
        <v>0.57916527257004802</v>
      </c>
      <c r="C930" s="95">
        <v>0.41653810563362298</v>
      </c>
      <c r="D930" s="95">
        <v>0.29812336266342099</v>
      </c>
      <c r="E930" s="95">
        <v>0.21150489081602</v>
      </c>
      <c r="F930" s="95">
        <v>0.14859894801697601</v>
      </c>
      <c r="G930" s="95">
        <v>0.103774555048592</v>
      </c>
      <c r="H930" s="95">
        <v>7.2856460727979494E-2</v>
      </c>
      <c r="I930" s="95">
        <v>5.2581094195715598E-2</v>
      </c>
      <c r="J930" s="97">
        <v>4.62733314733903E-2</v>
      </c>
    </row>
    <row r="931" spans="1:10">
      <c r="A931" s="94">
        <v>44916</v>
      </c>
      <c r="B931" s="95">
        <v>0.58092524644596599</v>
      </c>
      <c r="C931" s="95">
        <v>0.41711122880259699</v>
      </c>
      <c r="D931" s="95">
        <v>0.298387457679609</v>
      </c>
      <c r="E931" s="95">
        <v>0.21223730874009</v>
      </c>
      <c r="F931" s="95">
        <v>0.15045299923316999</v>
      </c>
      <c r="G931" s="95">
        <v>0.10723368582741701</v>
      </c>
      <c r="H931" s="95">
        <v>7.8187680358629399E-2</v>
      </c>
      <c r="I931" s="95">
        <v>5.9806385296100099E-2</v>
      </c>
      <c r="J931" s="97">
        <v>-0.125927039336549</v>
      </c>
    </row>
    <row r="932" spans="1:10">
      <c r="A932" s="94">
        <v>44915</v>
      </c>
      <c r="B932" s="95">
        <v>0.580426872615738</v>
      </c>
      <c r="C932" s="95">
        <v>0.41631462048220003</v>
      </c>
      <c r="D932" s="95">
        <v>0.29742573136905398</v>
      </c>
      <c r="E932" s="95">
        <v>0.21125084090117599</v>
      </c>
      <c r="F932" s="95">
        <v>0.14958613601321</v>
      </c>
      <c r="G932" s="95">
        <v>0.106625501718058</v>
      </c>
      <c r="H932" s="95">
        <v>7.7959534874445E-2</v>
      </c>
      <c r="I932" s="95">
        <v>6.0049655344240199E-2</v>
      </c>
      <c r="J932" s="97">
        <v>-8.7327032868289495E-2</v>
      </c>
    </row>
    <row r="933" spans="1:10">
      <c r="A933" s="94">
        <v>44914</v>
      </c>
      <c r="B933" s="95">
        <v>0.58539350176361404</v>
      </c>
      <c r="C933" s="95">
        <v>0.42029469655625601</v>
      </c>
      <c r="D933" s="95">
        <v>0.29996743190945102</v>
      </c>
      <c r="E933" s="95">
        <v>0.211915550677613</v>
      </c>
      <c r="F933" s="95">
        <v>0.148006292542886</v>
      </c>
      <c r="G933" s="95">
        <v>0.102565627849388</v>
      </c>
      <c r="H933" s="95">
        <v>7.1367249579675301E-2</v>
      </c>
      <c r="I933" s="95">
        <v>5.10829830235075E-2</v>
      </c>
      <c r="J933" s="97">
        <v>0.19774234118394601</v>
      </c>
    </row>
    <row r="934" spans="1:10">
      <c r="A934" s="94">
        <v>44911</v>
      </c>
      <c r="B934" s="95">
        <v>0.59565290729852305</v>
      </c>
      <c r="C934" s="95">
        <v>0.43037865525637697</v>
      </c>
      <c r="D934" s="95">
        <v>0.309705507824867</v>
      </c>
      <c r="E934" s="95">
        <v>0.22111374626531499</v>
      </c>
      <c r="F934" s="95">
        <v>0.156480939796763</v>
      </c>
      <c r="G934" s="95">
        <v>0.110178088635488</v>
      </c>
      <c r="H934" s="95">
        <v>7.8054966704081505E-2</v>
      </c>
      <c r="I934" s="95">
        <v>5.68809854613197E-2</v>
      </c>
      <c r="J934" s="97">
        <v>-0.162818588432944</v>
      </c>
    </row>
    <row r="935" spans="1:10">
      <c r="A935" s="94">
        <v>44910</v>
      </c>
      <c r="B935" s="95">
        <v>0.59974652828831898</v>
      </c>
      <c r="C935" s="95">
        <v>0.43605339204083399</v>
      </c>
      <c r="D935" s="95">
        <v>0.31657874852421097</v>
      </c>
      <c r="E935" s="95">
        <v>0.228851065438408</v>
      </c>
      <c r="F935" s="95">
        <v>0.164791980075852</v>
      </c>
      <c r="G935" s="95">
        <v>0.118825734885132</v>
      </c>
      <c r="H935" s="95">
        <v>8.6869740285178798E-2</v>
      </c>
      <c r="I935" s="95">
        <v>6.5773996157376405E-2</v>
      </c>
      <c r="J935" s="97">
        <v>-0.65026058137467402</v>
      </c>
    </row>
    <row r="936" spans="1:10">
      <c r="A936" s="94">
        <v>44909</v>
      </c>
      <c r="B936" s="95">
        <v>0.59884975087493597</v>
      </c>
      <c r="C936" s="95">
        <v>0.43518569279973102</v>
      </c>
      <c r="D936" s="95">
        <v>0.31586217032802799</v>
      </c>
      <c r="E936" s="95">
        <v>0.22839975144622601</v>
      </c>
      <c r="F936" s="95">
        <v>0.16470693812787901</v>
      </c>
      <c r="G936" s="95">
        <v>0.11918735897019</v>
      </c>
      <c r="H936" s="95">
        <v>8.77301126712553E-2</v>
      </c>
      <c r="I936" s="95">
        <v>6.7150904557492494E-2</v>
      </c>
      <c r="J936" s="97">
        <v>-0.67758529638649401</v>
      </c>
    </row>
    <row r="937" spans="1:10">
      <c r="A937" s="94">
        <v>44908</v>
      </c>
      <c r="B937" s="95">
        <v>0.60794580086568095</v>
      </c>
      <c r="C937" s="95">
        <v>0.44496047894693802</v>
      </c>
      <c r="D937" s="95">
        <v>0.32567991903872101</v>
      </c>
      <c r="E937" s="95">
        <v>0.237691382700286</v>
      </c>
      <c r="F937" s="95">
        <v>0.17298759098295499</v>
      </c>
      <c r="G937" s="95">
        <v>0.12608709223801601</v>
      </c>
      <c r="H937" s="95">
        <v>9.3026827552033994E-2</v>
      </c>
      <c r="I937" s="95">
        <v>7.0795886388126103E-2</v>
      </c>
      <c r="J937" s="97">
        <v>-1.01476314635945</v>
      </c>
    </row>
    <row r="938" spans="1:10">
      <c r="A938" s="94">
        <v>44907</v>
      </c>
      <c r="B938" s="95">
        <v>0.61258805696969398</v>
      </c>
      <c r="C938" s="95">
        <v>0.44976362469433701</v>
      </c>
      <c r="D938" s="95">
        <v>0.33175603708333201</v>
      </c>
      <c r="E938" s="95">
        <v>0.245946545757742</v>
      </c>
      <c r="F938" s="95">
        <v>0.18410040505075401</v>
      </c>
      <c r="G938" s="95">
        <v>0.14046870315832699</v>
      </c>
      <c r="H938" s="95">
        <v>0.110784090397146</v>
      </c>
      <c r="I938" s="95">
        <v>9.1714193720218301E-2</v>
      </c>
      <c r="J938" s="97">
        <v>-1.8222386509088</v>
      </c>
    </row>
    <row r="939" spans="1:10">
      <c r="A939" s="94">
        <v>44904</v>
      </c>
      <c r="B939" s="95">
        <v>0.616570369498883</v>
      </c>
      <c r="C939" s="95">
        <v>0.45131952607789799</v>
      </c>
      <c r="D939" s="95">
        <v>0.33164636602828301</v>
      </c>
      <c r="E939" s="95">
        <v>0.24487852953668199</v>
      </c>
      <c r="F939" s="95">
        <v>0.182748450902534</v>
      </c>
      <c r="G939" s="95">
        <v>0.139464407292307</v>
      </c>
      <c r="H939" s="95">
        <v>0.11068876603119</v>
      </c>
      <c r="I939" s="95">
        <v>9.29856288286421E-2</v>
      </c>
      <c r="J939" s="97">
        <v>-1.6925267888392499</v>
      </c>
    </row>
    <row r="940" spans="1:10">
      <c r="A940" s="94">
        <v>44903</v>
      </c>
      <c r="B940" s="95">
        <v>0.61765505219296202</v>
      </c>
      <c r="C940" s="95">
        <v>0.45193292650237499</v>
      </c>
      <c r="D940" s="95">
        <v>0.33208307745937099</v>
      </c>
      <c r="E940" s="95">
        <v>0.24545629192042601</v>
      </c>
      <c r="F940" s="95">
        <v>0.18379557473788299</v>
      </c>
      <c r="G940" s="95">
        <v>0.14129395358751401</v>
      </c>
      <c r="H940" s="95">
        <v>0.11356516258787</v>
      </c>
      <c r="I940" s="95">
        <v>9.7091412473073901E-2</v>
      </c>
      <c r="J940" s="97">
        <v>-1.77540360081978</v>
      </c>
    </row>
    <row r="941" spans="1:10">
      <c r="A941" s="94">
        <v>44902</v>
      </c>
      <c r="B941" s="95">
        <v>0.62145267782931801</v>
      </c>
      <c r="C941" s="95">
        <v>0.45815246045277802</v>
      </c>
      <c r="D941" s="95">
        <v>0.33933260481695598</v>
      </c>
      <c r="E941" s="95">
        <v>0.25240373973722502</v>
      </c>
      <c r="F941" s="95">
        <v>0.18919608180854799</v>
      </c>
      <c r="G941" s="95">
        <v>0.144061445854583</v>
      </c>
      <c r="H941" s="95">
        <v>0.11286191769756</v>
      </c>
      <c r="I941" s="95">
        <v>9.2409399341071202E-2</v>
      </c>
      <c r="J941" s="97">
        <v>-1.95297794000698</v>
      </c>
    </row>
    <row r="942" spans="1:10">
      <c r="A942" s="94">
        <v>44901</v>
      </c>
      <c r="B942" s="95">
        <v>0.62922832222678304</v>
      </c>
      <c r="C942" s="95">
        <v>0.46517714293261297</v>
      </c>
      <c r="D942" s="95">
        <v>0.34559088216668599</v>
      </c>
      <c r="E942" s="95">
        <v>0.25783775275843301</v>
      </c>
      <c r="F942" s="95">
        <v>0.19372968868912899</v>
      </c>
      <c r="G942" s="95">
        <v>0.14762013675666399</v>
      </c>
      <c r="H942" s="95">
        <v>0.11538948386794</v>
      </c>
      <c r="I942" s="95">
        <v>9.3880753287261795E-2</v>
      </c>
      <c r="J942" s="97">
        <v>-2.0934247605785798</v>
      </c>
    </row>
    <row r="943" spans="1:10">
      <c r="A943" s="94">
        <v>44900</v>
      </c>
      <c r="B943" s="95">
        <v>0.63125868353685899</v>
      </c>
      <c r="C943" s="95">
        <v>0.46732601417965203</v>
      </c>
      <c r="D943" s="95">
        <v>0.34761706169969198</v>
      </c>
      <c r="E943" s="95">
        <v>0.25955754711114598</v>
      </c>
      <c r="F943" s="95">
        <v>0.195022379098205</v>
      </c>
      <c r="G943" s="95">
        <v>0.14843694276223901</v>
      </c>
      <c r="H943" s="95">
        <v>0.11576101601396201</v>
      </c>
      <c r="I943" s="95">
        <v>9.3919269328140306E-2</v>
      </c>
      <c r="J943" s="97">
        <v>-2.1213848248359</v>
      </c>
    </row>
    <row r="944" spans="1:10">
      <c r="A944" s="94">
        <v>44897</v>
      </c>
      <c r="B944" s="95">
        <v>0.62577452908187603</v>
      </c>
      <c r="C944" s="95">
        <v>0.46559778431527699</v>
      </c>
      <c r="D944" s="95">
        <v>0.34789776981341503</v>
      </c>
      <c r="E944" s="95">
        <v>0.26039506438228199</v>
      </c>
      <c r="F944" s="95">
        <v>0.195191931787288</v>
      </c>
      <c r="G944" s="95">
        <v>0.14692482459678899</v>
      </c>
      <c r="H944" s="95">
        <v>0.111772794852075</v>
      </c>
      <c r="I944" s="95">
        <v>8.6895690789693295E-2</v>
      </c>
      <c r="J944" s="97">
        <v>-2.1243046880580998</v>
      </c>
    </row>
    <row r="945" spans="1:10">
      <c r="A945" s="94">
        <v>44896</v>
      </c>
      <c r="B945" s="95">
        <v>0.62393222938544901</v>
      </c>
      <c r="C945" s="95">
        <v>0.45960127975355097</v>
      </c>
      <c r="D945" s="95">
        <v>0.34053010598420902</v>
      </c>
      <c r="E945" s="95">
        <v>0.254222092416795</v>
      </c>
      <c r="F945" s="95">
        <v>0.19250262965972001</v>
      </c>
      <c r="G945" s="95">
        <v>0.14958002808081799</v>
      </c>
      <c r="H945" s="95">
        <v>0.121014873740588</v>
      </c>
      <c r="I945" s="95">
        <v>0.10317438619378801</v>
      </c>
      <c r="J945" s="97">
        <v>-2.22375766676155</v>
      </c>
    </row>
    <row r="946" spans="1:10">
      <c r="A946" s="94">
        <v>44895</v>
      </c>
      <c r="B946" s="95">
        <v>0.61909834753241999</v>
      </c>
      <c r="C946" s="95">
        <v>0.45501904727463499</v>
      </c>
      <c r="D946" s="95">
        <v>0.33595624753320702</v>
      </c>
      <c r="E946" s="95">
        <v>0.24929689730326199</v>
      </c>
      <c r="F946" s="95">
        <v>0.18683437640143299</v>
      </c>
      <c r="G946" s="95">
        <v>0.14285592280876599</v>
      </c>
      <c r="H946" s="95">
        <v>0.11312597449865799</v>
      </c>
      <c r="I946" s="95">
        <v>9.4329281956019903E-2</v>
      </c>
      <c r="J946" s="97">
        <v>-1.88562526348297</v>
      </c>
    </row>
    <row r="947" spans="1:10">
      <c r="A947" s="94">
        <v>44894</v>
      </c>
      <c r="B947" s="95">
        <v>0.61443129508962302</v>
      </c>
      <c r="C947" s="95">
        <v>0.45276115517493198</v>
      </c>
      <c r="D947" s="95">
        <v>0.33462401011371101</v>
      </c>
      <c r="E947" s="95">
        <v>0.24754707475051799</v>
      </c>
      <c r="F947" s="95">
        <v>0.18345369057813701</v>
      </c>
      <c r="G947" s="95">
        <v>0.136792936363588</v>
      </c>
      <c r="H947" s="95">
        <v>0.10354141776298401</v>
      </c>
      <c r="I947" s="95">
        <v>8.0645583908165203E-2</v>
      </c>
      <c r="J947" s="97">
        <v>-1.6141685521281901</v>
      </c>
    </row>
    <row r="948" spans="1:10">
      <c r="A948" s="94">
        <v>44893</v>
      </c>
      <c r="B948" s="95">
        <v>0.60507596013632603</v>
      </c>
      <c r="C948" s="95">
        <v>0.44412782849874299</v>
      </c>
      <c r="D948" s="95">
        <v>0.32658096278562199</v>
      </c>
      <c r="E948" s="95">
        <v>0.23999741324416901</v>
      </c>
      <c r="F948" s="95">
        <v>0.17631223480291899</v>
      </c>
      <c r="G948" s="95">
        <v>0.12997158145877799</v>
      </c>
      <c r="H948" s="95">
        <v>9.6940549298692696E-2</v>
      </c>
      <c r="I948" s="95">
        <v>7.4150567112242799E-2</v>
      </c>
      <c r="J948" s="97">
        <v>-1.3021753410107999</v>
      </c>
    </row>
    <row r="949" spans="1:10">
      <c r="A949" s="94">
        <v>44890</v>
      </c>
      <c r="B949" s="95">
        <v>0.60866607888532698</v>
      </c>
      <c r="C949" s="95">
        <v>0.44527840528804602</v>
      </c>
      <c r="D949" s="95">
        <v>0.326481386372724</v>
      </c>
      <c r="E949" s="95">
        <v>0.24002652364382199</v>
      </c>
      <c r="F949" s="95">
        <v>0.17801677112308301</v>
      </c>
      <c r="G949" s="95">
        <v>0.134989344997796</v>
      </c>
      <c r="H949" s="95">
        <v>0.106876872041825</v>
      </c>
      <c r="I949" s="95">
        <v>9.0424965373638394E-2</v>
      </c>
      <c r="J949" s="97">
        <v>-1.4776077936720799</v>
      </c>
    </row>
    <row r="950" spans="1:10">
      <c r="A950" s="94">
        <v>44889</v>
      </c>
      <c r="B950" s="95">
        <v>0.60388386679616601</v>
      </c>
      <c r="C950" s="95">
        <v>0.44354705650583998</v>
      </c>
      <c r="D950" s="95">
        <v>0.32693788321426398</v>
      </c>
      <c r="E950" s="95">
        <v>0.24159418632468699</v>
      </c>
      <c r="F950" s="95">
        <v>0.179411938598034</v>
      </c>
      <c r="G950" s="95">
        <v>0.134780377001678</v>
      </c>
      <c r="H950" s="95">
        <v>0.10359118531205901</v>
      </c>
      <c r="I950" s="95">
        <v>8.2690946861355696E-2</v>
      </c>
      <c r="J950" s="97">
        <v>-1.5942996990902401</v>
      </c>
    </row>
    <row r="951" spans="1:10">
      <c r="A951" s="94">
        <v>44888</v>
      </c>
      <c r="B951" s="95">
        <v>0.59937346770646305</v>
      </c>
      <c r="C951" s="95">
        <v>0.43866612407564198</v>
      </c>
      <c r="D951" s="95">
        <v>0.32205907242241399</v>
      </c>
      <c r="E951" s="95">
        <v>0.23704132085549601</v>
      </c>
      <c r="F951" s="95">
        <v>0.175447893202578</v>
      </c>
      <c r="G951" s="95">
        <v>0.13158945084308299</v>
      </c>
      <c r="H951" s="95">
        <v>0.101263241092758</v>
      </c>
      <c r="I951" s="95">
        <v>8.1212992144096205E-2</v>
      </c>
      <c r="J951" s="97">
        <v>-1.4418356991371399</v>
      </c>
    </row>
    <row r="952" spans="1:10">
      <c r="A952" s="94">
        <v>44887</v>
      </c>
      <c r="B952" s="95">
        <v>0.59900285511358597</v>
      </c>
      <c r="C952" s="95">
        <v>0.436941378690201</v>
      </c>
      <c r="D952" s="95">
        <v>0.319509576486459</v>
      </c>
      <c r="E952" s="95">
        <v>0.234165240843456</v>
      </c>
      <c r="F952" s="95">
        <v>0.172715782973347</v>
      </c>
      <c r="G952" s="95">
        <v>0.129430201306655</v>
      </c>
      <c r="H952" s="95">
        <v>0.100041642190536</v>
      </c>
      <c r="I952" s="95">
        <v>8.1206985693382999E-2</v>
      </c>
      <c r="J952" s="97">
        <v>-1.2960994730117401</v>
      </c>
    </row>
    <row r="953" spans="1:10">
      <c r="A953" s="94">
        <v>44886</v>
      </c>
      <c r="B953" s="95">
        <v>0.59833277992452405</v>
      </c>
      <c r="C953" s="95">
        <v>0.43518868463277299</v>
      </c>
      <c r="D953" s="95">
        <v>0.31707339760898601</v>
      </c>
      <c r="E953" s="95">
        <v>0.23164844640149401</v>
      </c>
      <c r="F953" s="95">
        <v>0.170861765642536</v>
      </c>
      <c r="G953" s="95">
        <v>0.12902197057995499</v>
      </c>
      <c r="H953" s="95">
        <v>0.101771730291041</v>
      </c>
      <c r="I953" s="95">
        <v>8.5540893922554595E-2</v>
      </c>
      <c r="J953" s="97">
        <v>-1.2325066838043499</v>
      </c>
    </row>
    <row r="954" spans="1:10">
      <c r="A954" s="94">
        <v>44883</v>
      </c>
      <c r="B954" s="95">
        <v>0.59756598317000298</v>
      </c>
      <c r="C954" s="95">
        <v>0.43575356501184398</v>
      </c>
      <c r="D954" s="95">
        <v>0.31813750395036999</v>
      </c>
      <c r="E954" s="95">
        <v>0.232239829324977</v>
      </c>
      <c r="F954" s="95">
        <v>0.16994121076935401</v>
      </c>
      <c r="G954" s="95">
        <v>0.12560130596892999</v>
      </c>
      <c r="H954" s="95">
        <v>9.5060636406889706E-2</v>
      </c>
      <c r="I954" s="95">
        <v>7.5092337349191102E-2</v>
      </c>
      <c r="J954" s="97">
        <v>-1.08724587941692</v>
      </c>
    </row>
    <row r="955" spans="1:10">
      <c r="A955" s="94">
        <v>44882</v>
      </c>
      <c r="B955" s="95">
        <v>0.59789942611664604</v>
      </c>
      <c r="C955" s="95">
        <v>0.43672207835090399</v>
      </c>
      <c r="D955" s="95">
        <v>0.31961876398188599</v>
      </c>
      <c r="E955" s="95">
        <v>0.234130350637622</v>
      </c>
      <c r="F955" s="95">
        <v>0.172150812245013</v>
      </c>
      <c r="G955" s="95">
        <v>0.12805247787107099</v>
      </c>
      <c r="H955" s="95">
        <v>9.7690273059432398E-2</v>
      </c>
      <c r="I955" s="95">
        <v>7.7854005900483705E-2</v>
      </c>
      <c r="J955" s="97">
        <v>-1.234143025407</v>
      </c>
    </row>
    <row r="956" spans="1:10">
      <c r="A956" s="94">
        <v>44881</v>
      </c>
      <c r="B956" s="95">
        <v>0.61882982104645101</v>
      </c>
      <c r="C956" s="95">
        <v>0.45608791711812402</v>
      </c>
      <c r="D956" s="95">
        <v>0.33768180610592702</v>
      </c>
      <c r="E956" s="95">
        <v>0.25101042871256402</v>
      </c>
      <c r="F956" s="95">
        <v>0.18788059693088599</v>
      </c>
      <c r="G956" s="95">
        <v>0.14261686893007999</v>
      </c>
      <c r="H956" s="95">
        <v>0.111057141006965</v>
      </c>
      <c r="I956" s="95">
        <v>8.9998180620309398E-2</v>
      </c>
      <c r="J956" s="97">
        <v>-1.9039693877922801</v>
      </c>
    </row>
    <row r="957" spans="1:10">
      <c r="A957" s="94">
        <v>44880</v>
      </c>
      <c r="B957" s="95">
        <v>0.62900840755388399</v>
      </c>
      <c r="C957" s="95">
        <v>0.46356779954279198</v>
      </c>
      <c r="D957" s="95">
        <v>0.34420151172834401</v>
      </c>
      <c r="E957" s="95">
        <v>0.25831072462302102</v>
      </c>
      <c r="F957" s="95">
        <v>0.19758246094496301</v>
      </c>
      <c r="G957" s="95">
        <v>0.15601674626582099</v>
      </c>
      <c r="H957" s="95">
        <v>0.12889139718859799</v>
      </c>
      <c r="I957" s="95">
        <v>0.112244793097397</v>
      </c>
      <c r="J957" s="97">
        <v>-2.5481705080791799</v>
      </c>
    </row>
    <row r="958" spans="1:10">
      <c r="A958" s="94">
        <v>44879</v>
      </c>
      <c r="B958" s="95">
        <v>0.63400465045531496</v>
      </c>
      <c r="C958" s="95">
        <v>0.46820519894375101</v>
      </c>
      <c r="D958" s="95">
        <v>0.34896680052497703</v>
      </c>
      <c r="E958" s="95">
        <v>0.26364738031136697</v>
      </c>
      <c r="F958" s="95">
        <v>0.20387073129438699</v>
      </c>
      <c r="G958" s="95">
        <v>0.16353262088739401</v>
      </c>
      <c r="H958" s="95">
        <v>0.137761220185498</v>
      </c>
      <c r="I958" s="95">
        <v>0.122415320962049</v>
      </c>
      <c r="J958" s="97">
        <v>-2.9387331031898798</v>
      </c>
    </row>
    <row r="959" spans="1:10">
      <c r="A959" s="94">
        <v>44876</v>
      </c>
      <c r="B959" s="95">
        <v>0.63411467933535903</v>
      </c>
      <c r="C959" s="95">
        <v>0.47521649369445401</v>
      </c>
      <c r="D959" s="95">
        <v>0.36005195371577497</v>
      </c>
      <c r="E959" s="95">
        <v>0.27611109629067798</v>
      </c>
      <c r="F959" s="95">
        <v>0.21527020852794401</v>
      </c>
      <c r="G959" s="95">
        <v>0.171923358607278</v>
      </c>
      <c r="H959" s="95">
        <v>0.141987324768863</v>
      </c>
      <c r="I959" s="95">
        <v>0.122347880845274</v>
      </c>
      <c r="J959" s="97">
        <v>-3.5244231670056698</v>
      </c>
    </row>
    <row r="960" spans="1:10">
      <c r="A960" s="94">
        <v>44875</v>
      </c>
      <c r="B960" s="95">
        <v>0.62548120145963604</v>
      </c>
      <c r="C960" s="95">
        <v>0.46755768414857402</v>
      </c>
      <c r="D960" s="95">
        <v>0.35260302561478002</v>
      </c>
      <c r="E960" s="95">
        <v>0.26823328215930398</v>
      </c>
      <c r="F960" s="95">
        <v>0.20642651679617</v>
      </c>
      <c r="G960" s="95">
        <v>0.161674705928291</v>
      </c>
      <c r="H960" s="95">
        <v>0.12999739182596401</v>
      </c>
      <c r="I960" s="95">
        <v>0.108389317269363</v>
      </c>
      <c r="J960" s="97">
        <v>-3.0125003988780601</v>
      </c>
    </row>
    <row r="961" spans="1:10">
      <c r="A961" s="94">
        <v>44874</v>
      </c>
      <c r="B961" s="95">
        <v>0.62678609256675299</v>
      </c>
      <c r="C961" s="95">
        <v>0.47006085767294098</v>
      </c>
      <c r="D961" s="95">
        <v>0.35638656803709701</v>
      </c>
      <c r="E961" s="95">
        <v>0.27336123878129198</v>
      </c>
      <c r="F961" s="95">
        <v>0.212931870887241</v>
      </c>
      <c r="G961" s="95">
        <v>0.16954984456673799</v>
      </c>
      <c r="H961" s="95">
        <v>0.13918863556206701</v>
      </c>
      <c r="I961" s="95">
        <v>0.118796063390957</v>
      </c>
      <c r="J961" s="97">
        <v>-3.4738586868693</v>
      </c>
    </row>
    <row r="962" spans="1:10">
      <c r="A962" s="94">
        <v>44873</v>
      </c>
      <c r="B962" s="95">
        <v>0.62593265197836101</v>
      </c>
      <c r="C962" s="95">
        <v>0.46909756202886899</v>
      </c>
      <c r="D962" s="95">
        <v>0.35575972628235603</v>
      </c>
      <c r="E962" s="95">
        <v>0.27343356786510598</v>
      </c>
      <c r="F962" s="95">
        <v>0.21398150032987001</v>
      </c>
      <c r="G962" s="95">
        <v>0.17176268798571701</v>
      </c>
      <c r="H962" s="95">
        <v>0.142651302014458</v>
      </c>
      <c r="I962" s="95">
        <v>0.123493946581026</v>
      </c>
      <c r="J962" s="97">
        <v>-3.61016371886919</v>
      </c>
    </row>
    <row r="963" spans="1:10">
      <c r="A963" s="94">
        <v>44872</v>
      </c>
      <c r="B963" s="95">
        <v>0.62770206526808003</v>
      </c>
      <c r="C963" s="95">
        <v>0.47037241641911598</v>
      </c>
      <c r="D963" s="95">
        <v>0.35725647231549501</v>
      </c>
      <c r="E963" s="95">
        <v>0.27572611775897299</v>
      </c>
      <c r="F963" s="95">
        <v>0.21749986230420401</v>
      </c>
      <c r="G963" s="95">
        <v>0.17678067431275599</v>
      </c>
      <c r="H963" s="95">
        <v>0.149276541473498</v>
      </c>
      <c r="I963" s="95">
        <v>0.13166858034999601</v>
      </c>
      <c r="J963" s="97">
        <v>-3.8871626146457001</v>
      </c>
    </row>
    <row r="964" spans="1:10">
      <c r="A964" s="94">
        <v>44869</v>
      </c>
      <c r="B964" s="95">
        <v>0.62973356278190895</v>
      </c>
      <c r="C964" s="95">
        <v>0.468397919019789</v>
      </c>
      <c r="D964" s="95">
        <v>0.35366323147874601</v>
      </c>
      <c r="E964" s="95">
        <v>0.27263469328985701</v>
      </c>
      <c r="F964" s="95">
        <v>0.21671689178212999</v>
      </c>
      <c r="G964" s="95">
        <v>0.17969693078337801</v>
      </c>
      <c r="H964" s="95">
        <v>0.15676675590521</v>
      </c>
      <c r="I964" s="95">
        <v>0.14403731573987599</v>
      </c>
      <c r="J964" s="97">
        <v>-3.9885276042757201</v>
      </c>
    </row>
    <row r="965" spans="1:10">
      <c r="A965" s="94">
        <v>44868</v>
      </c>
      <c r="B965" s="95">
        <v>0.62400243479048001</v>
      </c>
      <c r="C965" s="95">
        <v>0.46655738132831198</v>
      </c>
      <c r="D965" s="95">
        <v>0.35282061225967198</v>
      </c>
      <c r="E965" s="95">
        <v>0.27026229270686097</v>
      </c>
      <c r="F965" s="95">
        <v>0.210703798988013</v>
      </c>
      <c r="G965" s="95">
        <v>0.16846193870274301</v>
      </c>
      <c r="H965" s="95">
        <v>0.13936679854909001</v>
      </c>
      <c r="I965" s="95">
        <v>0.120221340789241</v>
      </c>
      <c r="J965" s="97">
        <v>-3.4293492858177101</v>
      </c>
    </row>
    <row r="966" spans="1:10">
      <c r="A966" s="94">
        <v>44867</v>
      </c>
      <c r="B966" s="95">
        <v>0.61895777809886499</v>
      </c>
      <c r="C966" s="95">
        <v>0.45873674672089099</v>
      </c>
      <c r="D966" s="95">
        <v>0.34487986357147299</v>
      </c>
      <c r="E966" s="95">
        <v>0.26458630250792198</v>
      </c>
      <c r="F966" s="95">
        <v>0.20932221753091701</v>
      </c>
      <c r="G966" s="95">
        <v>0.17291380148003599</v>
      </c>
      <c r="H966" s="95">
        <v>0.15057465472468601</v>
      </c>
      <c r="I966" s="95">
        <v>0.138423602673061</v>
      </c>
      <c r="J966" s="97">
        <v>-3.6882285745180399</v>
      </c>
    </row>
    <row r="967" spans="1:10">
      <c r="A967" s="94">
        <v>44866</v>
      </c>
      <c r="B967" s="95">
        <v>0.61375370266306795</v>
      </c>
      <c r="C967" s="95">
        <v>0.45337798631742798</v>
      </c>
      <c r="D967" s="95">
        <v>0.33842528238248898</v>
      </c>
      <c r="E967" s="95">
        <v>0.25626590721091502</v>
      </c>
      <c r="F967" s="95">
        <v>0.19859341683206599</v>
      </c>
      <c r="G967" s="95">
        <v>0.15952473855731</v>
      </c>
      <c r="H967" s="95">
        <v>0.13460515773022</v>
      </c>
      <c r="I967" s="95">
        <v>0.12028229383261201</v>
      </c>
      <c r="J967" s="97">
        <v>-2.9380775640821799</v>
      </c>
    </row>
    <row r="968" spans="1:10">
      <c r="A968" s="94">
        <v>44865</v>
      </c>
      <c r="B968" s="95">
        <v>0.60980460810902903</v>
      </c>
      <c r="C968" s="95">
        <v>0.44965560342935301</v>
      </c>
      <c r="D968" s="95">
        <v>0.33463944080402303</v>
      </c>
      <c r="E968" s="95">
        <v>0.252226245840103</v>
      </c>
      <c r="F968" s="95">
        <v>0.19421595031099601</v>
      </c>
      <c r="G968" s="95">
        <v>0.15484087828159199</v>
      </c>
      <c r="H968" s="95">
        <v>0.12976369510854299</v>
      </c>
      <c r="I968" s="95">
        <v>0.115538314257519</v>
      </c>
      <c r="J968" s="97">
        <v>-2.6896229908984401</v>
      </c>
    </row>
    <row r="969" spans="1:10">
      <c r="A969" s="94">
        <v>44862</v>
      </c>
      <c r="B969" s="95">
        <v>0.61588844060167602</v>
      </c>
      <c r="C969" s="95">
        <v>0.45203629275238499</v>
      </c>
      <c r="D969" s="95">
        <v>0.33545903358196599</v>
      </c>
      <c r="E969" s="95">
        <v>0.25347256530196599</v>
      </c>
      <c r="F969" s="95">
        <v>0.197661149064285</v>
      </c>
      <c r="G969" s="95">
        <v>0.16190677991282099</v>
      </c>
      <c r="H969" s="95">
        <v>0.14137204180360999</v>
      </c>
      <c r="I969" s="95">
        <v>0.13200330466743301</v>
      </c>
      <c r="J969" s="97">
        <v>-2.99316322733024</v>
      </c>
    </row>
    <row r="970" spans="1:10">
      <c r="A970" s="94">
        <v>44861</v>
      </c>
      <c r="B970" s="95">
        <v>0.62003971765203403</v>
      </c>
      <c r="C970" s="95">
        <v>0.45796528166233003</v>
      </c>
      <c r="D970" s="95">
        <v>0.34162666058861502</v>
      </c>
      <c r="E970" s="95">
        <v>0.25839131554879002</v>
      </c>
      <c r="F970" s="95">
        <v>0.19998457693461499</v>
      </c>
      <c r="G970" s="95">
        <v>0.16056852069264901</v>
      </c>
      <c r="H970" s="95">
        <v>0.135728501918882</v>
      </c>
      <c r="I970" s="95">
        <v>0.12193171424612</v>
      </c>
      <c r="J970" s="97">
        <v>-2.9171246640307702</v>
      </c>
    </row>
    <row r="971" spans="1:10">
      <c r="A971" s="94">
        <v>44860</v>
      </c>
      <c r="B971" s="95">
        <v>0.62056577247305</v>
      </c>
      <c r="C971" s="95">
        <v>0.45867899586066102</v>
      </c>
      <c r="D971" s="95">
        <v>0.34198564433096101</v>
      </c>
      <c r="E971" s="95">
        <v>0.25789310150670203</v>
      </c>
      <c r="F971" s="95">
        <v>0.198188216335836</v>
      </c>
      <c r="G971" s="95">
        <v>0.15712863902035701</v>
      </c>
      <c r="H971" s="95">
        <v>0.130430406921723</v>
      </c>
      <c r="I971" s="95">
        <v>0.11471672901987399</v>
      </c>
      <c r="J971" s="97">
        <v>-2.7195394170356302</v>
      </c>
    </row>
    <row r="972" spans="1:10">
      <c r="A972" s="94">
        <v>44859</v>
      </c>
      <c r="B972" s="95">
        <v>0.61519651594434999</v>
      </c>
      <c r="C972" s="95">
        <v>0.44835966002733002</v>
      </c>
      <c r="D972" s="95">
        <v>0.32857129598638701</v>
      </c>
      <c r="E972" s="95">
        <v>0.24324927902969701</v>
      </c>
      <c r="F972" s="95">
        <v>0.18417629735399299</v>
      </c>
      <c r="G972" s="95">
        <v>0.14550744498308099</v>
      </c>
      <c r="H972" s="95">
        <v>0.122709636223852</v>
      </c>
      <c r="I972" s="95">
        <v>0.11200461887160799</v>
      </c>
      <c r="J972" s="97">
        <v>-1.98906493607993</v>
      </c>
    </row>
    <row r="973" spans="1:10">
      <c r="A973" s="94">
        <v>44858</v>
      </c>
      <c r="B973" s="95">
        <v>0.62166610981049797</v>
      </c>
      <c r="C973" s="95">
        <v>0.456030215499582</v>
      </c>
      <c r="D973" s="95">
        <v>0.33759019577676402</v>
      </c>
      <c r="E973" s="95">
        <v>0.25365763397565799</v>
      </c>
      <c r="F973" s="95">
        <v>0.19587961209926899</v>
      </c>
      <c r="G973" s="95">
        <v>0.15825656122546</v>
      </c>
      <c r="H973" s="95">
        <v>0.136103048033866</v>
      </c>
      <c r="I973" s="95">
        <v>0.125518572166092</v>
      </c>
      <c r="J973" s="97">
        <v>-2.70845142108876</v>
      </c>
    </row>
    <row r="974" spans="1:10">
      <c r="A974" s="94">
        <v>44855</v>
      </c>
      <c r="B974" s="95">
        <v>0.632787256970747</v>
      </c>
      <c r="C974" s="95">
        <v>0.46571150355797702</v>
      </c>
      <c r="D974" s="95">
        <v>0.34584258706717502</v>
      </c>
      <c r="E974" s="95">
        <v>0.26043248129367202</v>
      </c>
      <c r="F974" s="95">
        <v>0.201132151408349</v>
      </c>
      <c r="G974" s="95">
        <v>0.16200181214758</v>
      </c>
      <c r="H974" s="95">
        <v>0.13845856818850799</v>
      </c>
      <c r="I974" s="95">
        <v>0.12672519821120101</v>
      </c>
      <c r="J974" s="97">
        <v>-2.8210857874761701</v>
      </c>
    </row>
    <row r="975" spans="1:10">
      <c r="A975" s="94">
        <v>44854</v>
      </c>
      <c r="B975" s="95">
        <v>0.63276600834625396</v>
      </c>
      <c r="C975" s="95">
        <v>0.46427006112879998</v>
      </c>
      <c r="D975" s="95">
        <v>0.343645336492307</v>
      </c>
      <c r="E975" s="95">
        <v>0.25814496224472799</v>
      </c>
      <c r="F975" s="95">
        <v>0.199397085342677</v>
      </c>
      <c r="G975" s="95">
        <v>0.16138243952252199</v>
      </c>
      <c r="H975" s="95">
        <v>0.13936787877256401</v>
      </c>
      <c r="I975" s="95">
        <v>0.12936432808103199</v>
      </c>
      <c r="J975" s="97">
        <v>-2.75744170965234</v>
      </c>
    </row>
    <row r="976" spans="1:10">
      <c r="A976" s="94">
        <v>44853</v>
      </c>
      <c r="B976" s="95">
        <v>0.63941478982578603</v>
      </c>
      <c r="C976" s="95">
        <v>0.46685676440846902</v>
      </c>
      <c r="D976" s="95">
        <v>0.34373538113666402</v>
      </c>
      <c r="E976" s="95">
        <v>0.25782151452899998</v>
      </c>
      <c r="F976" s="95">
        <v>0.201189618151321</v>
      </c>
      <c r="G976" s="95">
        <v>0.16794509669548199</v>
      </c>
      <c r="H976" s="95">
        <v>0.15292473108757401</v>
      </c>
      <c r="I976" s="95">
        <v>0.15106217513397299</v>
      </c>
      <c r="J976" s="97">
        <v>-2.93219275829891</v>
      </c>
    </row>
    <row r="977" spans="1:10">
      <c r="A977" s="94">
        <v>44852</v>
      </c>
      <c r="B977" s="95">
        <v>0.64242018115020005</v>
      </c>
      <c r="C977" s="95">
        <v>0.470761620041802</v>
      </c>
      <c r="D977" s="95">
        <v>0.34815737850501899</v>
      </c>
      <c r="E977" s="95">
        <v>0.262275582103074</v>
      </c>
      <c r="F977" s="95">
        <v>0.205111384217144</v>
      </c>
      <c r="G977" s="95">
        <v>0.17077539149335899</v>
      </c>
      <c r="H977" s="95">
        <v>0.15424751926365099</v>
      </c>
      <c r="I977" s="95">
        <v>0.15075248533970201</v>
      </c>
      <c r="J977" s="97">
        <v>-3.1032694964634699</v>
      </c>
    </row>
    <row r="978" spans="1:10">
      <c r="A978" s="94">
        <v>44851</v>
      </c>
      <c r="B978" s="95">
        <v>0.64201387094409401</v>
      </c>
      <c r="C978" s="95">
        <v>0.472468798518489</v>
      </c>
      <c r="D978" s="95">
        <v>0.35186436401453802</v>
      </c>
      <c r="E978" s="95">
        <v>0.26736349453777197</v>
      </c>
      <c r="F978" s="95">
        <v>0.210440467442744</v>
      </c>
      <c r="G978" s="95">
        <v>0.174816834627228</v>
      </c>
      <c r="H978" s="95">
        <v>0.15539645219352399</v>
      </c>
      <c r="I978" s="95">
        <v>0.147771321042244</v>
      </c>
      <c r="J978" s="97">
        <v>-3.4508285435475501</v>
      </c>
    </row>
    <row r="979" spans="1:10">
      <c r="A979" s="94">
        <v>44848</v>
      </c>
      <c r="B979" s="95">
        <v>0.64245111575899805</v>
      </c>
      <c r="C979" s="95">
        <v>0.47303876312628002</v>
      </c>
      <c r="D979" s="95">
        <v>0.35226813882811397</v>
      </c>
      <c r="E979" s="95">
        <v>0.26727406748612198</v>
      </c>
      <c r="F979" s="95">
        <v>0.209529907423328</v>
      </c>
      <c r="G979" s="95">
        <v>0.17280022436311701</v>
      </c>
      <c r="H979" s="95">
        <v>0.15208093884594201</v>
      </c>
      <c r="I979" s="95">
        <v>0.14309397586009001</v>
      </c>
      <c r="J979" s="97">
        <v>-3.3395838009270902</v>
      </c>
    </row>
    <row r="980" spans="1:10">
      <c r="A980" s="94">
        <v>44847</v>
      </c>
      <c r="B980" s="95">
        <v>0.63280282558716905</v>
      </c>
      <c r="C980" s="95">
        <v>0.46272579648551598</v>
      </c>
      <c r="D980" s="95">
        <v>0.34129885508361602</v>
      </c>
      <c r="E980" s="95">
        <v>0.25625376688005003</v>
      </c>
      <c r="F980" s="95">
        <v>0.19964953768715801</v>
      </c>
      <c r="G980" s="95">
        <v>0.165702574069962</v>
      </c>
      <c r="H980" s="95">
        <v>0.149566211720425</v>
      </c>
      <c r="I980" s="95">
        <v>0.14669991647727901</v>
      </c>
      <c r="J980" s="97">
        <v>-2.9000110145350599</v>
      </c>
    </row>
    <row r="981" spans="1:10">
      <c r="A981" s="94">
        <v>44846</v>
      </c>
      <c r="B981" s="95">
        <v>0.62177989655403099</v>
      </c>
      <c r="C981" s="95">
        <v>0.44980134270778099</v>
      </c>
      <c r="D981" s="95">
        <v>0.32774769956486</v>
      </c>
      <c r="E981" s="95">
        <v>0.24370742788119501</v>
      </c>
      <c r="F981" s="95">
        <v>0.18999388197540301</v>
      </c>
      <c r="G981" s="95">
        <v>0.16078247719511299</v>
      </c>
      <c r="H981" s="95">
        <v>0.15073139520680101</v>
      </c>
      <c r="I981" s="95">
        <v>0.15434399617741201</v>
      </c>
      <c r="J981" s="97">
        <v>-2.6120032192972999</v>
      </c>
    </row>
    <row r="982" spans="1:10">
      <c r="A982" s="94">
        <v>44845</v>
      </c>
      <c r="B982" s="95">
        <v>0.61289749604358501</v>
      </c>
      <c r="C982" s="95">
        <v>0.44379983277318003</v>
      </c>
      <c r="D982" s="95">
        <v>0.32382425533100601</v>
      </c>
      <c r="E982" s="95">
        <v>0.24080978125282901</v>
      </c>
      <c r="F982" s="95">
        <v>0.18674550664147099</v>
      </c>
      <c r="G982" s="95">
        <v>0.15555529968241799</v>
      </c>
      <c r="H982" s="95">
        <v>0.14189664988925599</v>
      </c>
      <c r="I982" s="95">
        <v>0.14064956755977401</v>
      </c>
      <c r="J982" s="97">
        <v>-2.4833378975968401</v>
      </c>
    </row>
    <row r="983" spans="1:10">
      <c r="A983" s="94">
        <v>44844</v>
      </c>
      <c r="B983" s="95">
        <v>0.60952602554801905</v>
      </c>
      <c r="C983" s="95">
        <v>0.43899998127879802</v>
      </c>
      <c r="D983" s="95">
        <v>0.318133099363062</v>
      </c>
      <c r="E983" s="95">
        <v>0.23450571382781699</v>
      </c>
      <c r="F983" s="95">
        <v>0.17977709869908101</v>
      </c>
      <c r="G983" s="95">
        <v>0.14751225744544899</v>
      </c>
      <c r="H983" s="95">
        <v>0.13209027841423501</v>
      </c>
      <c r="I983" s="95">
        <v>0.12832203008359799</v>
      </c>
      <c r="J983" s="97">
        <v>-2.0710549017550002</v>
      </c>
    </row>
    <row r="984" spans="1:10">
      <c r="A984" s="94">
        <v>44834</v>
      </c>
      <c r="B984" s="95">
        <v>0.61535271949093895</v>
      </c>
      <c r="C984" s="95">
        <v>0.44632408301652798</v>
      </c>
      <c r="D984" s="95">
        <v>0.32657351071872598</v>
      </c>
      <c r="E984" s="95">
        <v>0.243994234426132</v>
      </c>
      <c r="F984" s="95">
        <v>0.19058446741895599</v>
      </c>
      <c r="G984" s="95">
        <v>0.160184324562956</v>
      </c>
      <c r="H984" s="95">
        <v>0.14724365351310001</v>
      </c>
      <c r="I984" s="95">
        <v>0.14633144780667601</v>
      </c>
      <c r="J984" s="97">
        <v>-2.7297712059592998</v>
      </c>
    </row>
    <row r="985" spans="1:10">
      <c r="A985" s="94">
        <v>44833</v>
      </c>
      <c r="B985" s="95">
        <v>0.61352038915625096</v>
      </c>
      <c r="C985" s="95">
        <v>0.44517759240764398</v>
      </c>
      <c r="D985" s="95">
        <v>0.32592600572977898</v>
      </c>
      <c r="E985" s="95">
        <v>0.243351123807831</v>
      </c>
      <c r="F985" s="95">
        <v>0.189167738361845</v>
      </c>
      <c r="G985" s="95">
        <v>0.15708506166769301</v>
      </c>
      <c r="H985" s="95">
        <v>0.14170755250793701</v>
      </c>
      <c r="I985" s="95">
        <v>0.13809378510296999</v>
      </c>
      <c r="J985" s="97">
        <v>-2.6204735496955398</v>
      </c>
    </row>
    <row r="986" spans="1:10">
      <c r="A986" s="94">
        <v>44832</v>
      </c>
      <c r="B986" s="95">
        <v>0.62018961376842696</v>
      </c>
      <c r="C986" s="95">
        <v>0.45328977822897398</v>
      </c>
      <c r="D986" s="95">
        <v>0.33402026949019398</v>
      </c>
      <c r="E986" s="95">
        <v>0.24973180667366099</v>
      </c>
      <c r="F986" s="95">
        <v>0.192099694297408</v>
      </c>
      <c r="G986" s="95">
        <v>0.15511405217152699</v>
      </c>
      <c r="H986" s="95">
        <v>0.13402361367596</v>
      </c>
      <c r="I986" s="95">
        <v>0.124805693713124</v>
      </c>
      <c r="J986" s="97">
        <v>-2.5089559552310798</v>
      </c>
    </row>
    <row r="987" spans="1:10">
      <c r="A987" s="94">
        <v>44831</v>
      </c>
      <c r="B987" s="95">
        <v>0.62583068666791397</v>
      </c>
      <c r="C987" s="95">
        <v>0.45555869600017201</v>
      </c>
      <c r="D987" s="95">
        <v>0.33379979647843799</v>
      </c>
      <c r="E987" s="95">
        <v>0.248331644632517</v>
      </c>
      <c r="F987" s="95">
        <v>0.19122118224932</v>
      </c>
      <c r="G987" s="95">
        <v>0.15663679971078401</v>
      </c>
      <c r="H987" s="95">
        <v>0.13961619247712501</v>
      </c>
      <c r="I987" s="95">
        <v>0.13544850348844101</v>
      </c>
      <c r="J987" s="97">
        <v>-2.4321284010100999</v>
      </c>
    </row>
    <row r="988" spans="1:10">
      <c r="A988" s="94">
        <v>44830</v>
      </c>
      <c r="B988" s="95">
        <v>0.62283862854354999</v>
      </c>
      <c r="C988" s="95">
        <v>0.45423443770163702</v>
      </c>
      <c r="D988" s="95">
        <v>0.33400516815088599</v>
      </c>
      <c r="E988" s="95">
        <v>0.24997768412645499</v>
      </c>
      <c r="F988" s="95">
        <v>0.19425473055395001</v>
      </c>
      <c r="G988" s="95">
        <v>0.16104728381109901</v>
      </c>
      <c r="H988" s="95">
        <v>0.145454356486727</v>
      </c>
      <c r="I988" s="95">
        <v>0.14284237471092101</v>
      </c>
      <c r="J988" s="97">
        <v>-2.7252146478507102</v>
      </c>
    </row>
    <row r="989" spans="1:10">
      <c r="A989" s="94">
        <v>44827</v>
      </c>
      <c r="B989" s="95">
        <v>0.63016324199101803</v>
      </c>
      <c r="C989" s="95">
        <v>0.45845938427873301</v>
      </c>
      <c r="D989" s="95">
        <v>0.335633678081591</v>
      </c>
      <c r="E989" s="95">
        <v>0.24945645724181001</v>
      </c>
      <c r="F989" s="95">
        <v>0.19200719637055699</v>
      </c>
      <c r="G989" s="95">
        <v>0.15745537398985501</v>
      </c>
      <c r="H989" s="95">
        <v>0.140802185823792</v>
      </c>
      <c r="I989" s="95">
        <v>0.137250951915494</v>
      </c>
      <c r="J989" s="97">
        <v>-2.4190357329761101</v>
      </c>
    </row>
    <row r="990" spans="1:10">
      <c r="A990" s="94">
        <v>44826</v>
      </c>
      <c r="B990" s="95">
        <v>0.63226695807422695</v>
      </c>
      <c r="C990" s="95">
        <v>0.46399485584915801</v>
      </c>
      <c r="D990" s="95">
        <v>0.34348709175160203</v>
      </c>
      <c r="E990" s="95">
        <v>0.25791622915818402</v>
      </c>
      <c r="F990" s="95">
        <v>0.19878890683807099</v>
      </c>
      <c r="G990" s="95">
        <v>0.159937489202018</v>
      </c>
      <c r="H990" s="95">
        <v>0.136480869253818</v>
      </c>
      <c r="I990" s="95">
        <v>0.12431864241438299</v>
      </c>
      <c r="J990" s="97">
        <v>-2.7045360962269802</v>
      </c>
    </row>
    <row r="991" spans="1:10">
      <c r="A991" s="94">
        <v>44825</v>
      </c>
      <c r="B991" s="95">
        <v>0.63492773717973305</v>
      </c>
      <c r="C991" s="95">
        <v>0.464037258343935</v>
      </c>
      <c r="D991" s="95">
        <v>0.34184064319693802</v>
      </c>
      <c r="E991" s="95">
        <v>0.25592628131015799</v>
      </c>
      <c r="F991" s="95">
        <v>0.19817866614878399</v>
      </c>
      <c r="G991" s="95">
        <v>0.162616029220296</v>
      </c>
      <c r="H991" s="95">
        <v>0.144206067115839</v>
      </c>
      <c r="I991" s="95">
        <v>0.13829464885849899</v>
      </c>
      <c r="J991" s="97">
        <v>-2.7258344550315701</v>
      </c>
    </row>
    <row r="992" spans="1:10">
      <c r="A992" s="94">
        <v>44824</v>
      </c>
      <c r="B992" s="95">
        <v>0.63256561612470297</v>
      </c>
      <c r="C992" s="95">
        <v>0.45986872643932902</v>
      </c>
      <c r="D992" s="95">
        <v>0.33591900623981102</v>
      </c>
      <c r="E992" s="95">
        <v>0.24845682382297199</v>
      </c>
      <c r="F992" s="95">
        <v>0.18957659115631101</v>
      </c>
      <c r="G992" s="95">
        <v>0.15351484887999101</v>
      </c>
      <c r="H992" s="95">
        <v>0.135386973533689</v>
      </c>
      <c r="I992" s="95">
        <v>0.13053229092684501</v>
      </c>
      <c r="J992" s="97">
        <v>-2.1617088036405399</v>
      </c>
    </row>
    <row r="993" spans="1:10">
      <c r="A993" s="94">
        <v>44823</v>
      </c>
      <c r="B993" s="95">
        <v>0.63260941335437904</v>
      </c>
      <c r="C993" s="95">
        <v>0.46126198236598298</v>
      </c>
      <c r="D993" s="95">
        <v>0.33773779912589003</v>
      </c>
      <c r="E993" s="95">
        <v>0.24962896270495699</v>
      </c>
      <c r="F993" s="95">
        <v>0.18893699427503699</v>
      </c>
      <c r="G993" s="95">
        <v>0.14997180413695199</v>
      </c>
      <c r="H993" s="95">
        <v>0.12818190845409</v>
      </c>
      <c r="I993" s="95">
        <v>0.119520339371065</v>
      </c>
      <c r="J993" s="97">
        <v>-2.0068094712092099</v>
      </c>
    </row>
    <row r="994" spans="1:10">
      <c r="A994" s="94">
        <v>44820</v>
      </c>
      <c r="B994" s="95">
        <v>0.63463786257284904</v>
      </c>
      <c r="C994" s="95">
        <v>0.46347578392620697</v>
      </c>
      <c r="D994" s="95">
        <v>0.34066585927038501</v>
      </c>
      <c r="E994" s="95">
        <v>0.25344356393946799</v>
      </c>
      <c r="F994" s="95">
        <v>0.19338593612889099</v>
      </c>
      <c r="G994" s="95">
        <v>0.15434794605737301</v>
      </c>
      <c r="H994" s="95">
        <v>0.13138346600665199</v>
      </c>
      <c r="I994" s="95">
        <v>0.120228230465942</v>
      </c>
      <c r="J994" s="97">
        <v>-2.30530064936984</v>
      </c>
    </row>
    <row r="995" spans="1:10">
      <c r="A995" s="94">
        <v>44819</v>
      </c>
      <c r="B995" s="95">
        <v>0.64581906344101303</v>
      </c>
      <c r="C995" s="95">
        <v>0.472554252052579</v>
      </c>
      <c r="D995" s="95">
        <v>0.34731674219005398</v>
      </c>
      <c r="E995" s="95">
        <v>0.25743487109316099</v>
      </c>
      <c r="F995" s="95">
        <v>0.194694255952506</v>
      </c>
      <c r="G995" s="95">
        <v>0.15325430788036401</v>
      </c>
      <c r="H995" s="95">
        <v>0.12851385655803499</v>
      </c>
      <c r="I995" s="95">
        <v>0.116508991586235</v>
      </c>
      <c r="J995" s="97">
        <v>-2.1035884857479399</v>
      </c>
    </row>
    <row r="996" spans="1:10">
      <c r="A996" s="94">
        <v>44818</v>
      </c>
      <c r="B996" s="95">
        <v>0.64582145976385896</v>
      </c>
      <c r="C996" s="95">
        <v>0.47519060034534399</v>
      </c>
      <c r="D996" s="95">
        <v>0.35293924107519498</v>
      </c>
      <c r="E996" s="95">
        <v>0.26610199931777401</v>
      </c>
      <c r="F996" s="95">
        <v>0.20609659216498599</v>
      </c>
      <c r="G996" s="95">
        <v>0.16669026023886799</v>
      </c>
      <c r="H996" s="95">
        <v>0.142947834149425</v>
      </c>
      <c r="I996" s="95">
        <v>0.130720472975519</v>
      </c>
      <c r="J996" s="97">
        <v>-2.9626971627388299</v>
      </c>
    </row>
    <row r="997" spans="1:10">
      <c r="A997" s="94">
        <v>44817</v>
      </c>
      <c r="B997" s="95">
        <v>0.64971704871836899</v>
      </c>
      <c r="C997" s="95">
        <v>0.47763021680728801</v>
      </c>
      <c r="D997" s="95">
        <v>0.35347657674370597</v>
      </c>
      <c r="E997" s="95">
        <v>0.26438880739606802</v>
      </c>
      <c r="F997" s="95">
        <v>0.20196440957123399</v>
      </c>
      <c r="G997" s="95">
        <v>0.16022370673122799</v>
      </c>
      <c r="H997" s="95">
        <v>0.13452295380450599</v>
      </c>
      <c r="I997" s="95">
        <v>0.120986543410619</v>
      </c>
      <c r="J997" s="97">
        <v>-2.5226121199381599</v>
      </c>
    </row>
    <row r="998" spans="1:10">
      <c r="A998" s="94">
        <v>44813</v>
      </c>
      <c r="B998" s="95">
        <v>0.65143727792400097</v>
      </c>
      <c r="C998" s="95">
        <v>0.47941240573639499</v>
      </c>
      <c r="D998" s="95">
        <v>0.35472020036185098</v>
      </c>
      <c r="E998" s="95">
        <v>0.26449224676649602</v>
      </c>
      <c r="F998" s="95">
        <v>0.20036468701183999</v>
      </c>
      <c r="G998" s="95">
        <v>0.15645881251546101</v>
      </c>
      <c r="H998" s="95">
        <v>0.12830060177036801</v>
      </c>
      <c r="I998" s="95">
        <v>0.112238719853994</v>
      </c>
      <c r="J998" s="97">
        <v>-2.3004586830914202</v>
      </c>
    </row>
    <row r="999" spans="1:10">
      <c r="A999" s="94">
        <v>44812</v>
      </c>
      <c r="B999" s="95">
        <v>0.651805879610315</v>
      </c>
      <c r="C999" s="95">
        <v>0.48382242802634901</v>
      </c>
      <c r="D999" s="95">
        <v>0.36123231749540102</v>
      </c>
      <c r="E999" s="95">
        <v>0.27146750574468598</v>
      </c>
      <c r="F999" s="95">
        <v>0.206451746486845</v>
      </c>
      <c r="G999" s="95">
        <v>0.160647279046363</v>
      </c>
      <c r="H999" s="95">
        <v>0.12999681035281899</v>
      </c>
      <c r="I999" s="95">
        <v>0.11132450935052</v>
      </c>
      <c r="J999" s="97">
        <v>-2.5835587739144601</v>
      </c>
    </row>
    <row r="1000" spans="1:10">
      <c r="A1000" s="94">
        <v>44811</v>
      </c>
      <c r="B1000" s="95">
        <v>0.65329098350633596</v>
      </c>
      <c r="C1000" s="95">
        <v>0.48124217983016998</v>
      </c>
      <c r="D1000" s="95">
        <v>0.35758404548810901</v>
      </c>
      <c r="E1000" s="95">
        <v>0.269457649916441</v>
      </c>
      <c r="F1000" s="95">
        <v>0.20842645161044401</v>
      </c>
      <c r="G1000" s="95">
        <v>0.16841025972207599</v>
      </c>
      <c r="H1000" s="95">
        <v>0.144591208467406</v>
      </c>
      <c r="I1000" s="95">
        <v>0.13286268734251899</v>
      </c>
      <c r="J1000" s="97">
        <v>-2.9634428866390001</v>
      </c>
    </row>
    <row r="1001" spans="1:10">
      <c r="A1001" s="94">
        <v>44810</v>
      </c>
      <c r="B1001" s="95">
        <v>0.65133290024380197</v>
      </c>
      <c r="C1001" s="95">
        <v>0.47944499690568299</v>
      </c>
      <c r="D1001" s="95">
        <v>0.35599794883373997</v>
      </c>
      <c r="E1001" s="95">
        <v>0.26801166328578102</v>
      </c>
      <c r="F1001" s="95">
        <v>0.206917947729232</v>
      </c>
      <c r="G1001" s="95">
        <v>0.16651415916873999</v>
      </c>
      <c r="H1001" s="95">
        <v>0.141898023315052</v>
      </c>
      <c r="I1001" s="95">
        <v>0.12894391807403699</v>
      </c>
      <c r="J1001" s="97">
        <v>-2.8918973312362399</v>
      </c>
    </row>
    <row r="1002" spans="1:10">
      <c r="A1002" s="94">
        <v>44809</v>
      </c>
      <c r="B1002" s="95">
        <v>0.64655094375851796</v>
      </c>
      <c r="C1002" s="95">
        <v>0.47421854110190698</v>
      </c>
      <c r="D1002" s="95">
        <v>0.350138057121825</v>
      </c>
      <c r="E1002" s="95">
        <v>0.261270120531998</v>
      </c>
      <c r="F1002" s="95">
        <v>0.19899008521494199</v>
      </c>
      <c r="G1002" s="95">
        <v>0.157057499544866</v>
      </c>
      <c r="H1002" s="95">
        <v>0.130567298676874</v>
      </c>
      <c r="I1002" s="95">
        <v>0.115436883229184</v>
      </c>
      <c r="J1002" s="97">
        <v>-2.39210566540299</v>
      </c>
    </row>
    <row r="1003" spans="1:10">
      <c r="A1003" s="94">
        <v>44806</v>
      </c>
      <c r="B1003" s="95">
        <v>0.64138743617043903</v>
      </c>
      <c r="C1003" s="95">
        <v>0.46858918480802503</v>
      </c>
      <c r="D1003" s="95">
        <v>0.34391705148514301</v>
      </c>
      <c r="E1003" s="95">
        <v>0.25448360663612901</v>
      </c>
      <c r="F1003" s="95">
        <v>0.19182531015142901</v>
      </c>
      <c r="G1003" s="95">
        <v>0.149854115841036</v>
      </c>
      <c r="H1003" s="95">
        <v>0.12378027401963</v>
      </c>
      <c r="I1003" s="95">
        <v>0.10957156499972499</v>
      </c>
      <c r="J1003" s="97">
        <v>-1.9866784408857601</v>
      </c>
    </row>
    <row r="1004" spans="1:10">
      <c r="A1004" s="94">
        <v>44805</v>
      </c>
      <c r="B1004" s="95">
        <v>0.63534156474514403</v>
      </c>
      <c r="C1004" s="95">
        <v>0.46185428352472402</v>
      </c>
      <c r="D1004" s="95">
        <v>0.33637404699509899</v>
      </c>
      <c r="E1004" s="95">
        <v>0.245993626156054</v>
      </c>
      <c r="F1004" s="95">
        <v>0.18223470022275801</v>
      </c>
      <c r="G1004" s="95">
        <v>0.13900637004319499</v>
      </c>
      <c r="H1004" s="95">
        <v>0.111534791002095</v>
      </c>
      <c r="I1004" s="95">
        <v>9.58262641696008E-2</v>
      </c>
      <c r="J1004" s="97">
        <v>-1.40476767252082</v>
      </c>
    </row>
    <row r="1005" spans="1:10">
      <c r="A1005" s="94">
        <v>44804</v>
      </c>
      <c r="B1005" s="95">
        <v>0.63481311036952803</v>
      </c>
      <c r="C1005" s="95">
        <v>0.46398615451403302</v>
      </c>
      <c r="D1005" s="95">
        <v>0.34006359946045001</v>
      </c>
      <c r="E1005" s="95">
        <v>0.25024670732621401</v>
      </c>
      <c r="F1005" s="95">
        <v>0.18619155670774601</v>
      </c>
      <c r="G1005" s="95">
        <v>0.14201038225465301</v>
      </c>
      <c r="H1005" s="95">
        <v>0.113208679985227</v>
      </c>
      <c r="I1005" s="95">
        <v>9.6120096292623594E-2</v>
      </c>
      <c r="J1005" s="97">
        <v>-1.6159756977521</v>
      </c>
    </row>
    <row r="1006" spans="1:10">
      <c r="A1006" s="94">
        <v>44803</v>
      </c>
      <c r="B1006" s="95">
        <v>0.64130737584893804</v>
      </c>
      <c r="C1006" s="95">
        <v>0.47050871759598301</v>
      </c>
      <c r="D1006" s="95">
        <v>0.347039332069638</v>
      </c>
      <c r="E1006" s="95">
        <v>0.25795350087689201</v>
      </c>
      <c r="F1006" s="95">
        <v>0.19476321000602501</v>
      </c>
      <c r="G1006" s="95">
        <v>0.15143881467023501</v>
      </c>
      <c r="H1006" s="95">
        <v>0.12335790708299101</v>
      </c>
      <c r="I1006" s="95">
        <v>0.106757532191412</v>
      </c>
      <c r="J1006" s="97">
        <v>-2.1243543971206198</v>
      </c>
    </row>
    <row r="1007" spans="1:10">
      <c r="A1007" s="94">
        <v>44802</v>
      </c>
      <c r="B1007" s="95">
        <v>0.643476797158686</v>
      </c>
      <c r="C1007" s="95">
        <v>0.471436503983655</v>
      </c>
      <c r="D1007" s="95">
        <v>0.34643468538692201</v>
      </c>
      <c r="E1007" s="95">
        <v>0.25584250988271201</v>
      </c>
      <c r="F1007" s="95">
        <v>0.1915021401367</v>
      </c>
      <c r="G1007" s="95">
        <v>0.14768712998710701</v>
      </c>
      <c r="H1007" s="95">
        <v>0.119989272438646</v>
      </c>
      <c r="I1007" s="95">
        <v>0.104708419496633</v>
      </c>
      <c r="J1007" s="97">
        <v>-1.82847974432399</v>
      </c>
    </row>
    <row r="1008" spans="1:10">
      <c r="A1008" s="94">
        <v>44799</v>
      </c>
      <c r="B1008" s="95">
        <v>0.64974935370710996</v>
      </c>
      <c r="C1008" s="95">
        <v>0.47757452660044297</v>
      </c>
      <c r="D1008" s="95">
        <v>0.35306443350748901</v>
      </c>
      <c r="E1008" s="95">
        <v>0.26327945093972599</v>
      </c>
      <c r="F1008" s="95">
        <v>0.199750157557185</v>
      </c>
      <c r="G1008" s="95">
        <v>0.156452484350488</v>
      </c>
      <c r="H1008" s="95">
        <v>0.128737606049947</v>
      </c>
      <c r="I1008" s="95">
        <v>0.112775185746131</v>
      </c>
      <c r="J1008" s="97">
        <v>-2.3217940803440502</v>
      </c>
    </row>
    <row r="1009" spans="1:10">
      <c r="A1009" s="94">
        <v>44798</v>
      </c>
      <c r="B1009" s="95">
        <v>0.64510924414623205</v>
      </c>
      <c r="C1009" s="95">
        <v>0.47447777075927799</v>
      </c>
      <c r="D1009" s="95">
        <v>0.35147436743532501</v>
      </c>
      <c r="E1009" s="95">
        <v>0.26314013195921498</v>
      </c>
      <c r="F1009" s="95">
        <v>0.20096296862468299</v>
      </c>
      <c r="G1009" s="95">
        <v>0.158869075487863</v>
      </c>
      <c r="H1009" s="95">
        <v>0.13216938551635399</v>
      </c>
      <c r="I1009" s="95">
        <v>0.117016641551381</v>
      </c>
      <c r="J1009" s="97">
        <v>-2.5225784907020401</v>
      </c>
    </row>
    <row r="1010" spans="1:10">
      <c r="A1010" s="94">
        <v>44797</v>
      </c>
      <c r="B1010" s="95">
        <v>0.65605465599482404</v>
      </c>
      <c r="C1010" s="95">
        <v>0.48469733915927199</v>
      </c>
      <c r="D1010" s="95">
        <v>0.361330523058283</v>
      </c>
      <c r="E1010" s="95">
        <v>0.272986257098987</v>
      </c>
      <c r="F1010" s="95">
        <v>0.21114602108993399</v>
      </c>
      <c r="G1010" s="95">
        <v>0.169709314797276</v>
      </c>
      <c r="H1010" s="95">
        <v>0.143925599443434</v>
      </c>
      <c r="I1010" s="95">
        <v>0.12984845276622101</v>
      </c>
      <c r="J1010" s="97">
        <v>-3.0480759560792099</v>
      </c>
    </row>
    <row r="1011" spans="1:10">
      <c r="A1011" s="94">
        <v>44796</v>
      </c>
      <c r="B1011" s="95">
        <v>0.66097228471569103</v>
      </c>
      <c r="C1011" s="95">
        <v>0.49987307954124899</v>
      </c>
      <c r="D1011" s="95">
        <v>0.38268546964996603</v>
      </c>
      <c r="E1011" s="95">
        <v>0.29684471428332398</v>
      </c>
      <c r="F1011" s="95">
        <v>0.234237483906513</v>
      </c>
      <c r="G1011" s="95">
        <v>0.18931280268258099</v>
      </c>
      <c r="H1011" s="95">
        <v>0.15807040465237299</v>
      </c>
      <c r="I1011" s="95">
        <v>0.137491243021478</v>
      </c>
      <c r="J1011" s="97">
        <v>-4.2894749081529699</v>
      </c>
    </row>
    <row r="1012" spans="1:10">
      <c r="A1012" s="94">
        <v>44795</v>
      </c>
      <c r="B1012" s="95">
        <v>0.65597842308279197</v>
      </c>
      <c r="C1012" s="95">
        <v>0.49342941705566801</v>
      </c>
      <c r="D1012" s="95">
        <v>0.37678209477098401</v>
      </c>
      <c r="E1012" s="95">
        <v>0.29307441201374301</v>
      </c>
      <c r="F1012" s="95">
        <v>0.233773099015462</v>
      </c>
      <c r="G1012" s="95">
        <v>0.192853719084187</v>
      </c>
      <c r="H1012" s="95">
        <v>0.165797378003809</v>
      </c>
      <c r="I1012" s="95">
        <v>0.149056522379103</v>
      </c>
      <c r="J1012" s="97">
        <v>-4.5382051629970404</v>
      </c>
    </row>
    <row r="1013" spans="1:10">
      <c r="A1013" s="94">
        <v>44792</v>
      </c>
      <c r="B1013" s="95">
        <v>0.654297468448787</v>
      </c>
      <c r="C1013" s="95">
        <v>0.49037092159275902</v>
      </c>
      <c r="D1013" s="95">
        <v>0.37146000485772901</v>
      </c>
      <c r="E1013" s="95">
        <v>0.28507499028445399</v>
      </c>
      <c r="F1013" s="95">
        <v>0.22315532452755099</v>
      </c>
      <c r="G1013" s="95">
        <v>0.18014049536200699</v>
      </c>
      <c r="H1013" s="95">
        <v>0.15192956967706001</v>
      </c>
      <c r="I1013" s="95">
        <v>0.13529730239964699</v>
      </c>
      <c r="J1013" s="97">
        <v>-3.7425322098686999</v>
      </c>
    </row>
    <row r="1014" spans="1:10">
      <c r="A1014" s="94">
        <v>44791</v>
      </c>
      <c r="B1014" s="95">
        <v>0.66019308361136397</v>
      </c>
      <c r="C1014" s="95">
        <v>0.49782776752076902</v>
      </c>
      <c r="D1014" s="95">
        <v>0.38212921196917499</v>
      </c>
      <c r="E1014" s="95">
        <v>0.30000964092898802</v>
      </c>
      <c r="F1014" s="95">
        <v>0.24277735079778501</v>
      </c>
      <c r="G1014" s="95">
        <v>0.204210190279836</v>
      </c>
      <c r="H1014" s="95">
        <v>0.179564582952357</v>
      </c>
      <c r="I1014" s="95">
        <v>0.16506676991694899</v>
      </c>
      <c r="J1014" s="97">
        <v>-5.1712744813197098</v>
      </c>
    </row>
    <row r="1015" spans="1:10">
      <c r="A1015" s="94">
        <v>44790</v>
      </c>
      <c r="B1015" s="95">
        <v>0.67310579109970303</v>
      </c>
      <c r="C1015" s="95">
        <v>0.51252398877815597</v>
      </c>
      <c r="D1015" s="95">
        <v>0.39770614838809798</v>
      </c>
      <c r="E1015" s="95">
        <v>0.31566658801667202</v>
      </c>
      <c r="F1015" s="95">
        <v>0.25785993385884798</v>
      </c>
      <c r="G1015" s="95">
        <v>0.21826685372400001</v>
      </c>
      <c r="H1015" s="95">
        <v>0.19239172292501999</v>
      </c>
      <c r="I1015" s="95">
        <v>0.17672467448065801</v>
      </c>
      <c r="J1015" s="97">
        <v>-5.9006859664798599</v>
      </c>
    </row>
    <row r="1016" spans="1:10">
      <c r="A1016" s="94">
        <v>44789</v>
      </c>
      <c r="B1016" s="95">
        <v>0.67112394137963904</v>
      </c>
      <c r="C1016" s="95">
        <v>0.50933614084807299</v>
      </c>
      <c r="D1016" s="95">
        <v>0.39403680043526701</v>
      </c>
      <c r="E1016" s="95">
        <v>0.31211390413231399</v>
      </c>
      <c r="F1016" s="95">
        <v>0.25487956729287098</v>
      </c>
      <c r="G1016" s="95">
        <v>0.216145336021103</v>
      </c>
      <c r="H1016" s="95">
        <v>0.19122690560557901</v>
      </c>
      <c r="I1016" s="95">
        <v>0.17642500544137299</v>
      </c>
      <c r="J1016" s="97">
        <v>-5.7861167075237301</v>
      </c>
    </row>
    <row r="1017" spans="1:10">
      <c r="A1017" s="94">
        <v>44788</v>
      </c>
      <c r="B1017" s="95">
        <v>0.66635346990733002</v>
      </c>
      <c r="C1017" s="95">
        <v>0.50532605420928001</v>
      </c>
      <c r="D1017" s="95">
        <v>0.39148572736897003</v>
      </c>
      <c r="E1017" s="95">
        <v>0.31152346842338902</v>
      </c>
      <c r="F1017" s="95">
        <v>0.25647987920367898</v>
      </c>
      <c r="G1017" s="95">
        <v>0.21984101443363599</v>
      </c>
      <c r="H1017" s="95">
        <v>0.19658838767495199</v>
      </c>
      <c r="I1017" s="95">
        <v>0.182735878189801</v>
      </c>
      <c r="J1017" s="97">
        <v>-6.0737015519193998</v>
      </c>
    </row>
    <row r="1018" spans="1:10">
      <c r="A1018" s="94">
        <v>44785</v>
      </c>
      <c r="B1018" s="95">
        <v>0.66687220181938101</v>
      </c>
      <c r="C1018" s="95">
        <v>0.50457841098379497</v>
      </c>
      <c r="D1018" s="95">
        <v>0.38926311303383099</v>
      </c>
      <c r="E1018" s="95">
        <v>0.30774910535762801</v>
      </c>
      <c r="F1018" s="95">
        <v>0.25123827200173299</v>
      </c>
      <c r="G1018" s="95">
        <v>0.21338571475488199</v>
      </c>
      <c r="H1018" s="95">
        <v>0.18932035992881299</v>
      </c>
      <c r="I1018" s="95">
        <v>0.17515404209528701</v>
      </c>
      <c r="J1018" s="97">
        <v>-5.66067154848181</v>
      </c>
    </row>
    <row r="1019" spans="1:10">
      <c r="A1019" s="94">
        <v>44784</v>
      </c>
      <c r="B1019" s="95">
        <v>0.66295911180590095</v>
      </c>
      <c r="C1019" s="95">
        <v>0.50063482317794705</v>
      </c>
      <c r="D1019" s="95">
        <v>0.38429116080382397</v>
      </c>
      <c r="E1019" s="95">
        <v>0.30110212530988101</v>
      </c>
      <c r="F1019" s="95">
        <v>0.24262246266195001</v>
      </c>
      <c r="G1019" s="95">
        <v>0.20285544042041301</v>
      </c>
      <c r="H1019" s="95">
        <v>0.17724099888414799</v>
      </c>
      <c r="I1019" s="95">
        <v>0.162123787978569</v>
      </c>
      <c r="J1019" s="97">
        <v>-5.0476882260038396</v>
      </c>
    </row>
    <row r="1020" spans="1:10">
      <c r="A1020" s="94">
        <v>44783</v>
      </c>
      <c r="B1020" s="95">
        <v>0.66021386316024</v>
      </c>
      <c r="C1020" s="95">
        <v>0.49744871176225802</v>
      </c>
      <c r="D1020" s="95">
        <v>0.381442424871343</v>
      </c>
      <c r="E1020" s="95">
        <v>0.29918823845129899</v>
      </c>
      <c r="F1020" s="95">
        <v>0.24204795887220801</v>
      </c>
      <c r="G1020" s="95">
        <v>0.203814539180798</v>
      </c>
      <c r="H1020" s="95">
        <v>0.17971514991207599</v>
      </c>
      <c r="I1020" s="95">
        <v>0.165905603302894</v>
      </c>
      <c r="J1020" s="97">
        <v>-5.1326746436536999</v>
      </c>
    </row>
    <row r="1021" spans="1:10">
      <c r="A1021" s="94">
        <v>44782</v>
      </c>
      <c r="B1021" s="95">
        <v>0.654624650083106</v>
      </c>
      <c r="C1021" s="95">
        <v>0.49448786440273801</v>
      </c>
      <c r="D1021" s="95">
        <v>0.37986190197163899</v>
      </c>
      <c r="E1021" s="95">
        <v>0.29774934198778802</v>
      </c>
      <c r="F1021" s="95">
        <v>0.23955509925608101</v>
      </c>
      <c r="G1021" s="95">
        <v>0.19919380226979599</v>
      </c>
      <c r="H1021" s="95">
        <v>0.17210821095142501</v>
      </c>
      <c r="I1021" s="95">
        <v>0.15474970812021999</v>
      </c>
      <c r="J1021" s="97">
        <v>-4.9624148270262003</v>
      </c>
    </row>
    <row r="1022" spans="1:10">
      <c r="A1022" s="94">
        <v>44781</v>
      </c>
      <c r="B1022" s="95">
        <v>0.65527855418833203</v>
      </c>
      <c r="C1022" s="95">
        <v>0.49210255343084303</v>
      </c>
      <c r="D1022" s="95">
        <v>0.37480257191600602</v>
      </c>
      <c r="E1022" s="95">
        <v>0.29050566213628998</v>
      </c>
      <c r="F1022" s="95">
        <v>0.23078188081071699</v>
      </c>
      <c r="G1022" s="95">
        <v>0.189714388215066</v>
      </c>
      <c r="H1022" s="95">
        <v>0.162881914987724</v>
      </c>
      <c r="I1022" s="95">
        <v>0.146809267649917</v>
      </c>
      <c r="J1022" s="97">
        <v>-4.3380594852713896</v>
      </c>
    </row>
    <row r="1023" spans="1:10">
      <c r="A1023" s="94">
        <v>44778</v>
      </c>
      <c r="B1023" s="95">
        <v>0.65745995770855403</v>
      </c>
      <c r="C1023" s="95">
        <v>0.49491383483272799</v>
      </c>
      <c r="D1023" s="95">
        <v>0.37824603014215902</v>
      </c>
      <c r="E1023" s="95">
        <v>0.29440137240835201</v>
      </c>
      <c r="F1023" s="95">
        <v>0.23475528338708099</v>
      </c>
      <c r="G1023" s="95">
        <v>0.19320236206707</v>
      </c>
      <c r="H1023" s="95">
        <v>0.16516426095089401</v>
      </c>
      <c r="I1023" s="95">
        <v>0.14706544086991</v>
      </c>
      <c r="J1023" s="97">
        <v>-4.5632268316001801</v>
      </c>
    </row>
    <row r="1024" spans="1:10">
      <c r="A1024" s="94">
        <v>44777</v>
      </c>
      <c r="B1024" s="95">
        <v>0.65754898452167598</v>
      </c>
      <c r="C1024" s="95">
        <v>0.491953213039584</v>
      </c>
      <c r="D1024" s="95">
        <v>0.37330638577666297</v>
      </c>
      <c r="E1024" s="95">
        <v>0.288521312258949</v>
      </c>
      <c r="F1024" s="95">
        <v>0.22893826686185301</v>
      </c>
      <c r="G1024" s="95">
        <v>0.18837338238547799</v>
      </c>
      <c r="H1024" s="95">
        <v>0.162109170909743</v>
      </c>
      <c r="I1024" s="95">
        <v>0.146374296067937</v>
      </c>
      <c r="J1024" s="97">
        <v>-4.2285073973521801</v>
      </c>
    </row>
    <row r="1025" spans="1:10">
      <c r="A1025" s="94">
        <v>44776</v>
      </c>
      <c r="B1025" s="95">
        <v>0.64901333610995904</v>
      </c>
      <c r="C1025" s="95">
        <v>0.48723786012987502</v>
      </c>
      <c r="D1025" s="95">
        <v>0.37094398915672699</v>
      </c>
      <c r="E1025" s="95">
        <v>0.28734443426631701</v>
      </c>
      <c r="F1025" s="95">
        <v>0.22807417598312801</v>
      </c>
      <c r="G1025" s="95">
        <v>0.18727478051271099</v>
      </c>
      <c r="H1025" s="95">
        <v>0.16058268060831599</v>
      </c>
      <c r="I1025" s="95">
        <v>0.14458007753851901</v>
      </c>
      <c r="J1025" s="97">
        <v>-4.26021814047653</v>
      </c>
    </row>
    <row r="1026" spans="1:10">
      <c r="A1026" s="94">
        <v>44775</v>
      </c>
      <c r="B1026" s="95">
        <v>0.65517280748682405</v>
      </c>
      <c r="C1026" s="95">
        <v>0.49897730028786302</v>
      </c>
      <c r="D1026" s="95">
        <v>0.38576534974483701</v>
      </c>
      <c r="E1026" s="95">
        <v>0.302993938167893</v>
      </c>
      <c r="F1026" s="95">
        <v>0.24250467232585499</v>
      </c>
      <c r="G1026" s="95">
        <v>0.19867649225617301</v>
      </c>
      <c r="H1026" s="95">
        <v>0.16744368005199001</v>
      </c>
      <c r="I1026" s="95">
        <v>0.14574805093268001</v>
      </c>
      <c r="J1026" s="97">
        <v>-4.9621997453436801</v>
      </c>
    </row>
    <row r="1027" spans="1:10">
      <c r="A1027" s="94">
        <v>44774</v>
      </c>
      <c r="B1027" s="95">
        <v>0.65492258753809096</v>
      </c>
      <c r="C1027" s="95">
        <v>0.49115212613408799</v>
      </c>
      <c r="D1027" s="95">
        <v>0.37406716269599399</v>
      </c>
      <c r="E1027" s="95">
        <v>0.29075374695651501</v>
      </c>
      <c r="F1027" s="95">
        <v>0.232716622985743</v>
      </c>
      <c r="G1027" s="95">
        <v>0.19392869195311599</v>
      </c>
      <c r="H1027" s="95">
        <v>0.16980881736794801</v>
      </c>
      <c r="I1027" s="95">
        <v>0.15668274943150201</v>
      </c>
      <c r="J1027" s="97">
        <v>-4.5683041637746298</v>
      </c>
    </row>
    <row r="1028" spans="1:10">
      <c r="A1028" s="94">
        <v>44771</v>
      </c>
      <c r="B1028" s="95">
        <v>0.66235973701461803</v>
      </c>
      <c r="C1028" s="95">
        <v>0.49447674756385501</v>
      </c>
      <c r="D1028" s="95">
        <v>0.37286264888633203</v>
      </c>
      <c r="E1028" s="95">
        <v>0.28494274543629999</v>
      </c>
      <c r="F1028" s="95">
        <v>0.22264387323528401</v>
      </c>
      <c r="G1028" s="95">
        <v>0.1804100154919</v>
      </c>
      <c r="H1028" s="95">
        <v>0.15412053805245399</v>
      </c>
      <c r="I1028" s="95">
        <v>0.140475935903044</v>
      </c>
      <c r="J1028" s="97">
        <v>-3.62125487921175</v>
      </c>
    </row>
    <row r="1029" spans="1:10">
      <c r="A1029" s="94">
        <v>44770</v>
      </c>
      <c r="B1029" s="95">
        <v>0.65270054582105796</v>
      </c>
      <c r="C1029" s="95">
        <v>0.48387295548908499</v>
      </c>
      <c r="D1029" s="95">
        <v>0.36336696835626597</v>
      </c>
      <c r="E1029" s="95">
        <v>0.27818945579392002</v>
      </c>
      <c r="F1029" s="95">
        <v>0.219731585841897</v>
      </c>
      <c r="G1029" s="95">
        <v>0.18174875936971399</v>
      </c>
      <c r="H1029" s="95">
        <v>0.159316184537343</v>
      </c>
      <c r="I1029" s="95">
        <v>0.14831637623080099</v>
      </c>
      <c r="J1029" s="97">
        <v>-3.8048101663764302</v>
      </c>
    </row>
    <row r="1030" spans="1:10">
      <c r="A1030" s="94">
        <v>44769</v>
      </c>
      <c r="B1030" s="95">
        <v>0.65596762771671202</v>
      </c>
      <c r="C1030" s="95">
        <v>0.49057740146687301</v>
      </c>
      <c r="D1030" s="95">
        <v>0.37040636335351201</v>
      </c>
      <c r="E1030" s="95">
        <v>0.28265262410291098</v>
      </c>
      <c r="F1030" s="95">
        <v>0.21901115141416999</v>
      </c>
      <c r="G1030" s="95">
        <v>0.173744447266965</v>
      </c>
      <c r="H1030" s="95">
        <v>0.142653876063741</v>
      </c>
      <c r="I1030" s="95">
        <v>0.122508545304172</v>
      </c>
      <c r="J1030" s="97">
        <v>-3.3807969737414298</v>
      </c>
    </row>
    <row r="1031" spans="1:10">
      <c r="A1031" s="94">
        <v>44768</v>
      </c>
      <c r="B1031" s="95">
        <v>0.64226288115778596</v>
      </c>
      <c r="C1031" s="95">
        <v>0.47612362344505499</v>
      </c>
      <c r="D1031" s="95">
        <v>0.35783043828870198</v>
      </c>
      <c r="E1031" s="95">
        <v>0.27432608415749699</v>
      </c>
      <c r="F1031" s="95">
        <v>0.21686956052651099</v>
      </c>
      <c r="G1031" s="95">
        <v>0.17906717227382901</v>
      </c>
      <c r="H1031" s="95">
        <v>0.155881217177575</v>
      </c>
      <c r="I1031" s="95">
        <v>0.14316269586563601</v>
      </c>
      <c r="J1031" s="97">
        <v>-3.79543413821599</v>
      </c>
    </row>
    <row r="1032" spans="1:10">
      <c r="A1032" s="94">
        <v>44767</v>
      </c>
      <c r="B1032" s="95">
        <v>0.648409243540646</v>
      </c>
      <c r="C1032" s="95">
        <v>0.48220281039046597</v>
      </c>
      <c r="D1032" s="95">
        <v>0.36156726533863998</v>
      </c>
      <c r="E1032" s="95">
        <v>0.273619266452518</v>
      </c>
      <c r="F1032" s="95">
        <v>0.20995907845063999</v>
      </c>
      <c r="G1032" s="95">
        <v>0.164736494755754</v>
      </c>
      <c r="H1032" s="95">
        <v>0.13362653200215599</v>
      </c>
      <c r="I1032" s="95">
        <v>0.113269510567148</v>
      </c>
      <c r="J1032" s="97">
        <v>-2.9175445781320399</v>
      </c>
    </row>
    <row r="1033" spans="1:10">
      <c r="A1033" s="94">
        <v>44764</v>
      </c>
      <c r="B1033" s="95">
        <v>0.65137980647004701</v>
      </c>
      <c r="C1033" s="95">
        <v>0.48027013648634997</v>
      </c>
      <c r="D1033" s="95">
        <v>0.356754809937055</v>
      </c>
      <c r="E1033" s="95">
        <v>0.26819622283893202</v>
      </c>
      <c r="F1033" s="95">
        <v>0.20637457464494699</v>
      </c>
      <c r="G1033" s="95">
        <v>0.16541711511797799</v>
      </c>
      <c r="H1033" s="95">
        <v>0.140670891477814</v>
      </c>
      <c r="I1033" s="95">
        <v>0.12810766560085601</v>
      </c>
      <c r="J1033" s="97">
        <v>-2.7997169676420302</v>
      </c>
    </row>
    <row r="1034" spans="1:10">
      <c r="A1034" s="94">
        <v>44763</v>
      </c>
      <c r="B1034" s="95">
        <v>0.65204016266488196</v>
      </c>
      <c r="C1034" s="95">
        <v>0.48325040321151902</v>
      </c>
      <c r="D1034" s="95">
        <v>0.36075925862128799</v>
      </c>
      <c r="E1034" s="95">
        <v>0.27200615446656501</v>
      </c>
      <c r="F1034" s="95">
        <v>0.20891689514024001</v>
      </c>
      <c r="G1034" s="95">
        <v>0.165911853575994</v>
      </c>
      <c r="H1034" s="95">
        <v>0.13881916300303501</v>
      </c>
      <c r="I1034" s="95">
        <v>0.124260848056954</v>
      </c>
      <c r="J1034" s="97">
        <v>-2.8537265829596401</v>
      </c>
    </row>
    <row r="1035" spans="1:10">
      <c r="A1035" s="94">
        <v>44762</v>
      </c>
      <c r="B1035" s="95">
        <v>0.649997617653163</v>
      </c>
      <c r="C1035" s="95">
        <v>0.48530328928043498</v>
      </c>
      <c r="D1035" s="95">
        <v>0.36557188891985698</v>
      </c>
      <c r="E1035" s="95">
        <v>0.27818563240004002</v>
      </c>
      <c r="F1035" s="95">
        <v>0.21495788506418001</v>
      </c>
      <c r="G1035" s="95">
        <v>0.17020928674095601</v>
      </c>
      <c r="H1035" s="95">
        <v>0.13973943659996499</v>
      </c>
      <c r="I1035" s="95">
        <v>0.120258597953309</v>
      </c>
      <c r="J1035" s="97">
        <v>-3.2171940604251601</v>
      </c>
    </row>
    <row r="1036" spans="1:10">
      <c r="A1036" s="94">
        <v>44761</v>
      </c>
      <c r="B1036" s="95">
        <v>0.64036275945899501</v>
      </c>
      <c r="C1036" s="95">
        <v>0.47519925162132198</v>
      </c>
      <c r="D1036" s="95">
        <v>0.35854198697323197</v>
      </c>
      <c r="E1036" s="95">
        <v>0.27770907602346101</v>
      </c>
      <c r="F1036" s="95">
        <v>0.22415599659548099</v>
      </c>
      <c r="G1036" s="95">
        <v>0.19141165057222001</v>
      </c>
      <c r="H1036" s="95">
        <v>0.174040046035534</v>
      </c>
      <c r="I1036" s="95">
        <v>0.16722220918724401</v>
      </c>
      <c r="J1036" s="97">
        <v>-4.4885003108865202</v>
      </c>
    </row>
    <row r="1037" spans="1:10">
      <c r="A1037" s="94">
        <v>44760</v>
      </c>
      <c r="B1037" s="95">
        <v>0.63558029640041602</v>
      </c>
      <c r="C1037" s="95">
        <v>0.471294711104985</v>
      </c>
      <c r="D1037" s="95">
        <v>0.35340406892426302</v>
      </c>
      <c r="E1037" s="95">
        <v>0.26941384939479901</v>
      </c>
      <c r="F1037" s="95">
        <v>0.21114372659224401</v>
      </c>
      <c r="G1037" s="95">
        <v>0.17274043512822801</v>
      </c>
      <c r="H1037" s="95">
        <v>0.14961463148026999</v>
      </c>
      <c r="I1037" s="95">
        <v>0.137885325926525</v>
      </c>
      <c r="J1037" s="97">
        <v>-3.4441692130112198</v>
      </c>
    </row>
    <row r="1038" spans="1:10">
      <c r="A1038" s="94">
        <v>44757</v>
      </c>
      <c r="B1038" s="95">
        <v>0.64318251518251002</v>
      </c>
      <c r="C1038" s="95">
        <v>0.47845826074009801</v>
      </c>
      <c r="D1038" s="95">
        <v>0.35952997491177402</v>
      </c>
      <c r="E1038" s="95">
        <v>0.27388581146725599</v>
      </c>
      <c r="F1038" s="95">
        <v>0.21339948766158401</v>
      </c>
      <c r="G1038" s="95">
        <v>0.17236990752180301</v>
      </c>
      <c r="H1038" s="95">
        <v>0.14646575487843699</v>
      </c>
      <c r="I1038" s="95">
        <v>0.13214855670172801</v>
      </c>
      <c r="J1038" s="97">
        <v>-3.3634500205697502</v>
      </c>
    </row>
    <row r="1039" spans="1:10">
      <c r="A1039" s="94">
        <v>44756</v>
      </c>
      <c r="B1039" s="95">
        <v>0.63210237948553205</v>
      </c>
      <c r="C1039" s="95">
        <v>0.468705163193324</v>
      </c>
      <c r="D1039" s="95">
        <v>0.35008724428390497</v>
      </c>
      <c r="E1039" s="95">
        <v>0.26382252522836303</v>
      </c>
      <c r="F1039" s="95">
        <v>0.20185538891281399</v>
      </c>
      <c r="G1039" s="95">
        <v>0.15858071236833601</v>
      </c>
      <c r="H1039" s="95">
        <v>0.12981248648149801</v>
      </c>
      <c r="I1039" s="95">
        <v>0.11221393777068001</v>
      </c>
      <c r="J1039" s="97">
        <v>-2.6811766770861398</v>
      </c>
    </row>
    <row r="1040" spans="1:10">
      <c r="A1040" s="94">
        <v>44755</v>
      </c>
      <c r="B1040" s="95">
        <v>0.62089195655021701</v>
      </c>
      <c r="C1040" s="95">
        <v>0.45460721393634201</v>
      </c>
      <c r="D1040" s="95">
        <v>0.33479735698186702</v>
      </c>
      <c r="E1040" s="95">
        <v>0.24879273479816399</v>
      </c>
      <c r="F1040" s="95">
        <v>0.188313963409586</v>
      </c>
      <c r="G1040" s="95">
        <v>0.14750829748077701</v>
      </c>
      <c r="H1040" s="95">
        <v>0.121909044942661</v>
      </c>
      <c r="I1040" s="95">
        <v>0.107882832973132</v>
      </c>
      <c r="J1040" s="97">
        <v>-2.0915284918653199</v>
      </c>
    </row>
    <row r="1041" spans="1:10">
      <c r="A1041" s="94">
        <v>44754</v>
      </c>
      <c r="B1041" s="95">
        <v>0.62325011321672796</v>
      </c>
      <c r="C1041" s="95">
        <v>0.45826025287896899</v>
      </c>
      <c r="D1041" s="95">
        <v>0.338915022078145</v>
      </c>
      <c r="E1041" s="95">
        <v>0.252716431709194</v>
      </c>
      <c r="F1041" s="95">
        <v>0.19155782368506799</v>
      </c>
      <c r="G1041" s="95">
        <v>0.14977818947268401</v>
      </c>
      <c r="H1041" s="95">
        <v>0.123117937218184</v>
      </c>
      <c r="I1041" s="95">
        <v>0.108146349516615</v>
      </c>
      <c r="J1041" s="97">
        <v>-2.2100312645995599</v>
      </c>
    </row>
    <row r="1042" spans="1:10">
      <c r="A1042" s="94">
        <v>44753</v>
      </c>
      <c r="B1042" s="95">
        <v>0.63521176002775204</v>
      </c>
      <c r="C1042" s="95">
        <v>0.47206019384596298</v>
      </c>
      <c r="D1042" s="95">
        <v>0.35336277054125698</v>
      </c>
      <c r="E1042" s="95">
        <v>0.26668801645179901</v>
      </c>
      <c r="F1042" s="95">
        <v>0.20400283234955099</v>
      </c>
      <c r="G1042" s="95">
        <v>0.15976628162501999</v>
      </c>
      <c r="H1042" s="95">
        <v>0.12990531588739801</v>
      </c>
      <c r="I1042" s="95">
        <v>0.11124217943305301</v>
      </c>
      <c r="J1042" s="97">
        <v>-2.7321447078922598</v>
      </c>
    </row>
    <row r="1043" spans="1:10">
      <c r="A1043" s="94">
        <v>44750</v>
      </c>
      <c r="B1043" s="95">
        <v>0.63328730411955303</v>
      </c>
      <c r="C1043" s="95">
        <v>0.47271032542429597</v>
      </c>
      <c r="D1043" s="95">
        <v>0.35605539837825501</v>
      </c>
      <c r="E1043" s="95">
        <v>0.27074133225824898</v>
      </c>
      <c r="F1043" s="95">
        <v>0.20859380683429299</v>
      </c>
      <c r="G1043" s="95">
        <v>0.163968069452465</v>
      </c>
      <c r="H1043" s="95">
        <v>0.13275020528866299</v>
      </c>
      <c r="I1043" s="95">
        <v>0.11180246372373601</v>
      </c>
      <c r="J1043" s="97">
        <v>-3.0566107645165901</v>
      </c>
    </row>
    <row r="1044" spans="1:10">
      <c r="A1044" s="94">
        <v>44749</v>
      </c>
      <c r="B1044" s="95">
        <v>0.63469837968492804</v>
      </c>
      <c r="C1044" s="95">
        <v>0.47833904895525098</v>
      </c>
      <c r="D1044" s="95">
        <v>0.364083696533885</v>
      </c>
      <c r="E1044" s="95">
        <v>0.27968327418487199</v>
      </c>
      <c r="F1044" s="95">
        <v>0.217230967685791</v>
      </c>
      <c r="G1044" s="95">
        <v>0.17133395161863199</v>
      </c>
      <c r="H1044" s="95">
        <v>0.13813472637449001</v>
      </c>
      <c r="I1044" s="95">
        <v>0.114758812476976</v>
      </c>
      <c r="J1044" s="97">
        <v>-3.5189119418849102</v>
      </c>
    </row>
    <row r="1045" spans="1:10">
      <c r="A1045" s="94">
        <v>44748</v>
      </c>
      <c r="B1045" s="95">
        <v>0.63945257283847301</v>
      </c>
      <c r="C1045" s="95">
        <v>0.47725450221503601</v>
      </c>
      <c r="D1045" s="95">
        <v>0.35880886577201698</v>
      </c>
      <c r="E1045" s="95">
        <v>0.271611860582194</v>
      </c>
      <c r="F1045" s="95">
        <v>0.207597555391624</v>
      </c>
      <c r="G1045" s="95">
        <v>0.16125314669886101</v>
      </c>
      <c r="H1045" s="95">
        <v>0.12860896319422699</v>
      </c>
      <c r="I1045" s="95">
        <v>0.106669528563178</v>
      </c>
      <c r="J1045" s="97">
        <v>-2.8193122505616</v>
      </c>
    </row>
    <row r="1046" spans="1:10">
      <c r="A1046" s="94">
        <v>44747</v>
      </c>
      <c r="B1046" s="95">
        <v>0.63832785054529795</v>
      </c>
      <c r="C1046" s="95">
        <v>0.47668347823200202</v>
      </c>
      <c r="D1046" s="95">
        <v>0.359246184762128</v>
      </c>
      <c r="E1046" s="95">
        <v>0.27339252669005498</v>
      </c>
      <c r="F1046" s="95">
        <v>0.210925990161069</v>
      </c>
      <c r="G1046" s="95">
        <v>0.16618801726993099</v>
      </c>
      <c r="H1046" s="95">
        <v>0.13505222117223201</v>
      </c>
      <c r="I1046" s="95">
        <v>0.114365503277636</v>
      </c>
      <c r="J1046" s="97">
        <v>-3.1302897780005199</v>
      </c>
    </row>
    <row r="1047" spans="1:10">
      <c r="A1047" s="94">
        <v>44746</v>
      </c>
      <c r="B1047" s="95">
        <v>0.65733677049898298</v>
      </c>
      <c r="C1047" s="95">
        <v>0.496792765093373</v>
      </c>
      <c r="D1047" s="95">
        <v>0.37843773695805599</v>
      </c>
      <c r="E1047" s="95">
        <v>0.29008456086227302</v>
      </c>
      <c r="F1047" s="95">
        <v>0.22391774009792301</v>
      </c>
      <c r="G1047" s="95">
        <v>0.174650139366098</v>
      </c>
      <c r="H1047" s="95">
        <v>0.13853125696548399</v>
      </c>
      <c r="I1047" s="95">
        <v>0.11278298383988999</v>
      </c>
      <c r="J1047" s="97">
        <v>-3.4698871618895701</v>
      </c>
    </row>
    <row r="1048" spans="1:10">
      <c r="A1048" s="94">
        <v>44743</v>
      </c>
      <c r="B1048" s="95">
        <v>0.64285213354011805</v>
      </c>
      <c r="C1048" s="95">
        <v>0.47921522949626999</v>
      </c>
      <c r="D1048" s="95">
        <v>0.35962270976882099</v>
      </c>
      <c r="E1048" s="95">
        <v>0.271560063796148</v>
      </c>
      <c r="F1048" s="95">
        <v>0.206946469744965</v>
      </c>
      <c r="G1048" s="95">
        <v>0.16023908035427301</v>
      </c>
      <c r="H1048" s="95">
        <v>0.12741703790622699</v>
      </c>
      <c r="I1048" s="95">
        <v>0.105411322762523</v>
      </c>
      <c r="J1048" s="97">
        <v>-2.7135114860554599</v>
      </c>
    </row>
    <row r="1049" spans="1:10">
      <c r="A1049" s="94">
        <v>44742</v>
      </c>
      <c r="B1049" s="95">
        <v>0.63110518141612504</v>
      </c>
      <c r="C1049" s="95">
        <v>0.46702782915445901</v>
      </c>
      <c r="D1049" s="95">
        <v>0.34803565493264799</v>
      </c>
      <c r="E1049" s="95">
        <v>0.26143184643036999</v>
      </c>
      <c r="F1049" s="95">
        <v>0.19895187037102399</v>
      </c>
      <c r="G1049" s="95">
        <v>0.15484867893256199</v>
      </c>
      <c r="H1049" s="95">
        <v>0.12487578030169</v>
      </c>
      <c r="I1049" s="95">
        <v>0.10572911386325499</v>
      </c>
      <c r="J1049" s="97">
        <v>-2.49340429047004</v>
      </c>
    </row>
    <row r="1050" spans="1:10">
      <c r="A1050" s="94">
        <v>44741</v>
      </c>
      <c r="B1050" s="95">
        <v>0.62005102639411103</v>
      </c>
      <c r="C1050" s="95">
        <v>0.45620745409792801</v>
      </c>
      <c r="D1050" s="95">
        <v>0.338119951362094</v>
      </c>
      <c r="E1050" s="95">
        <v>0.25304084091377099</v>
      </c>
      <c r="F1050" s="95">
        <v>0.19259722641552399</v>
      </c>
      <c r="G1050" s="95">
        <v>0.150869868343571</v>
      </c>
      <c r="H1050" s="95">
        <v>0.123386430282965</v>
      </c>
      <c r="I1050" s="95">
        <v>0.10658875747117599</v>
      </c>
      <c r="J1050" s="97">
        <v>-2.3537250734476798</v>
      </c>
    </row>
    <row r="1051" spans="1:10">
      <c r="A1051" s="94">
        <v>44740</v>
      </c>
      <c r="B1051" s="95">
        <v>0.64311415787321102</v>
      </c>
      <c r="C1051" s="95">
        <v>0.48040122896207998</v>
      </c>
      <c r="D1051" s="95">
        <v>0.36118987777593098</v>
      </c>
      <c r="E1051" s="95">
        <v>0.27305264826109699</v>
      </c>
      <c r="F1051" s="95">
        <v>0.20796798701726901</v>
      </c>
      <c r="G1051" s="95">
        <v>0.160440691521506</v>
      </c>
      <c r="H1051" s="95">
        <v>0.126494339782625</v>
      </c>
      <c r="I1051" s="95">
        <v>0.103105054861145</v>
      </c>
      <c r="J1051" s="97">
        <v>-2.7373048129303799</v>
      </c>
    </row>
    <row r="1052" spans="1:10">
      <c r="A1052" s="94">
        <v>44739</v>
      </c>
      <c r="B1052" s="95">
        <v>0.64821210074004898</v>
      </c>
      <c r="C1052" s="95">
        <v>0.48563593136376298</v>
      </c>
      <c r="D1052" s="95">
        <v>0.36614219544147197</v>
      </c>
      <c r="E1052" s="95">
        <v>0.27739756566978802</v>
      </c>
      <c r="F1052" s="95">
        <v>0.21147045072012299</v>
      </c>
      <c r="G1052" s="95">
        <v>0.16296062078102599</v>
      </c>
      <c r="H1052" s="95">
        <v>0.127993493230387</v>
      </c>
      <c r="I1052" s="95">
        <v>0.10365057768794</v>
      </c>
      <c r="J1052" s="97">
        <v>-2.8399352999387202</v>
      </c>
    </row>
    <row r="1053" spans="1:10">
      <c r="A1053" s="94">
        <v>44736</v>
      </c>
      <c r="B1053" s="95">
        <v>0.61120297774702104</v>
      </c>
      <c r="C1053" s="95">
        <v>0.44896347546724003</v>
      </c>
      <c r="D1053" s="95">
        <v>0.33147845261493403</v>
      </c>
      <c r="E1053" s="95">
        <v>0.24614244730850099</v>
      </c>
      <c r="F1053" s="95">
        <v>0.18472395407141101</v>
      </c>
      <c r="G1053" s="95">
        <v>0.14147165143316401</v>
      </c>
      <c r="H1053" s="95">
        <v>0.11211331337562901</v>
      </c>
      <c r="I1053" s="95">
        <v>9.3311732745232606E-2</v>
      </c>
      <c r="J1053" s="97">
        <v>-1.89847277639442</v>
      </c>
    </row>
    <row r="1054" spans="1:10">
      <c r="A1054" s="94">
        <v>44735</v>
      </c>
      <c r="B1054" s="95">
        <v>0.60790057998356295</v>
      </c>
      <c r="C1054" s="95">
        <v>0.44342058386740901</v>
      </c>
      <c r="D1054" s="95">
        <v>0.32404655889067902</v>
      </c>
      <c r="E1054" s="95">
        <v>0.23719272655954299</v>
      </c>
      <c r="F1054" s="95">
        <v>0.17466711367907001</v>
      </c>
      <c r="G1054" s="95">
        <v>0.130757169555591</v>
      </c>
      <c r="H1054" s="95">
        <v>0.10121272729082401</v>
      </c>
      <c r="I1054" s="95">
        <v>8.2691058296292294E-2</v>
      </c>
      <c r="J1054" s="97">
        <v>-1.26438342337309</v>
      </c>
    </row>
    <row r="1055" spans="1:10">
      <c r="A1055" s="94">
        <v>44734</v>
      </c>
      <c r="B1055" s="95">
        <v>0.60541230976284899</v>
      </c>
      <c r="C1055" s="95">
        <v>0.444863172210816</v>
      </c>
      <c r="D1055" s="95">
        <v>0.32822530585217402</v>
      </c>
      <c r="E1055" s="95">
        <v>0.243078138522106</v>
      </c>
      <c r="F1055" s="95">
        <v>0.18136409434297601</v>
      </c>
      <c r="G1055" s="95">
        <v>0.13751571562571099</v>
      </c>
      <c r="H1055" s="95">
        <v>0.107457043049069</v>
      </c>
      <c r="I1055" s="95">
        <v>8.80493038636114E-2</v>
      </c>
      <c r="J1055" s="97">
        <v>-1.7251441416889499</v>
      </c>
    </row>
    <row r="1056" spans="1:10">
      <c r="A1056" s="94">
        <v>44733</v>
      </c>
      <c r="B1056" s="95">
        <v>0.60473926782988796</v>
      </c>
      <c r="C1056" s="95">
        <v>0.44334899957305601</v>
      </c>
      <c r="D1056" s="95">
        <v>0.326026607313262</v>
      </c>
      <c r="E1056" s="95">
        <v>0.24032576805273101</v>
      </c>
      <c r="F1056" s="95">
        <v>0.17817132484343201</v>
      </c>
      <c r="G1056" s="95">
        <v>0.133980108997413</v>
      </c>
      <c r="H1056" s="95">
        <v>0.103659118715534</v>
      </c>
      <c r="I1056" s="95">
        <v>8.4050142750778004E-2</v>
      </c>
      <c r="J1056" s="97">
        <v>-1.51580211868014</v>
      </c>
    </row>
    <row r="1057" spans="1:10">
      <c r="A1057" s="94">
        <v>44732</v>
      </c>
      <c r="B1057" s="95">
        <v>0.60640130439232498</v>
      </c>
      <c r="C1057" s="95">
        <v>0.44645063800083501</v>
      </c>
      <c r="D1057" s="95">
        <v>0.32999280151122101</v>
      </c>
      <c r="E1057" s="95">
        <v>0.24467519134975099</v>
      </c>
      <c r="F1057" s="95">
        <v>0.18250709672024201</v>
      </c>
      <c r="G1057" s="95">
        <v>0.137996615505138</v>
      </c>
      <c r="H1057" s="95">
        <v>0.10715445616788701</v>
      </c>
      <c r="I1057" s="95">
        <v>8.6936580727965104E-2</v>
      </c>
      <c r="J1057" s="97">
        <v>-1.75106959646316</v>
      </c>
    </row>
    <row r="1058" spans="1:10">
      <c r="A1058" s="94">
        <v>44729</v>
      </c>
      <c r="B1058" s="95">
        <v>0.62289871746664205</v>
      </c>
      <c r="C1058" s="95">
        <v>0.46068686361008199</v>
      </c>
      <c r="D1058" s="95">
        <v>0.34300245758602799</v>
      </c>
      <c r="E1058" s="95">
        <v>0.25725539925979801</v>
      </c>
      <c r="F1058" s="95">
        <v>0.195260517283529</v>
      </c>
      <c r="G1058" s="95">
        <v>0.15134306774404799</v>
      </c>
      <c r="H1058" s="95">
        <v>0.12133115473513</v>
      </c>
      <c r="I1058" s="95">
        <v>0.101999632578265</v>
      </c>
      <c r="J1058" s="97">
        <v>-2.37592884905153</v>
      </c>
    </row>
    <row r="1059" spans="1:10">
      <c r="A1059" s="94">
        <v>44728</v>
      </c>
      <c r="B1059" s="95">
        <v>0.61632039886706902</v>
      </c>
      <c r="C1059" s="95">
        <v>0.45454434301348701</v>
      </c>
      <c r="D1059" s="95">
        <v>0.336314097677268</v>
      </c>
      <c r="E1059" s="95">
        <v>0.24921193986555401</v>
      </c>
      <c r="F1059" s="95">
        <v>0.18522112818093101</v>
      </c>
      <c r="G1059" s="95">
        <v>0.13885257663811801</v>
      </c>
      <c r="H1059" s="95">
        <v>0.106141686689842</v>
      </c>
      <c r="I1059" s="95">
        <v>8.4084646448169695E-2</v>
      </c>
      <c r="J1059" s="97">
        <v>-1.70640793422976</v>
      </c>
    </row>
    <row r="1060" spans="1:10">
      <c r="A1060" s="94">
        <v>44727</v>
      </c>
      <c r="B1060" s="95">
        <v>0.61190824017384804</v>
      </c>
      <c r="C1060" s="95">
        <v>0.44815841991975103</v>
      </c>
      <c r="D1060" s="95">
        <v>0.32858541585072798</v>
      </c>
      <c r="E1060" s="95">
        <v>0.24071911918698899</v>
      </c>
      <c r="F1060" s="95">
        <v>0.17650818494125001</v>
      </c>
      <c r="G1060" s="95">
        <v>0.13042612423702099</v>
      </c>
      <c r="H1060" s="95">
        <v>9.8456449124193907E-2</v>
      </c>
      <c r="I1060" s="95">
        <v>7.7523912026648795E-2</v>
      </c>
      <c r="J1060" s="97">
        <v>-1.22154770158864</v>
      </c>
    </row>
    <row r="1061" spans="1:10">
      <c r="A1061" s="94">
        <v>44726</v>
      </c>
      <c r="B1061" s="95">
        <v>0.60489399122657606</v>
      </c>
      <c r="C1061" s="95">
        <v>0.44182374327670998</v>
      </c>
      <c r="D1061" s="95">
        <v>0.32313839567826202</v>
      </c>
      <c r="E1061" s="95">
        <v>0.23634854075238701</v>
      </c>
      <c r="F1061" s="95">
        <v>0.17335477656728401</v>
      </c>
      <c r="G1061" s="95">
        <v>0.12855474345137299</v>
      </c>
      <c r="H1061" s="95">
        <v>9.7833328989065604E-2</v>
      </c>
      <c r="I1061" s="95">
        <v>7.8003420224021597E-2</v>
      </c>
      <c r="J1061" s="97">
        <v>-1.1785578728153501</v>
      </c>
    </row>
    <row r="1062" spans="1:10">
      <c r="A1062" s="94">
        <v>44725</v>
      </c>
      <c r="B1062" s="95">
        <v>0.60951085394445104</v>
      </c>
      <c r="C1062" s="95">
        <v>0.44740491423824302</v>
      </c>
      <c r="D1062" s="95">
        <v>0.32898055127425702</v>
      </c>
      <c r="E1062" s="95">
        <v>0.241819401109647</v>
      </c>
      <c r="F1062" s="95">
        <v>0.17789814901801901</v>
      </c>
      <c r="G1062" s="95">
        <v>0.131712775849465</v>
      </c>
      <c r="H1062" s="95">
        <v>9.92746700453572E-2</v>
      </c>
      <c r="I1062" s="95">
        <v>7.7547907951181799E-2</v>
      </c>
      <c r="J1062" s="97">
        <v>-1.34078733808907</v>
      </c>
    </row>
    <row r="1063" spans="1:10">
      <c r="A1063" s="94">
        <v>44722</v>
      </c>
      <c r="B1063" s="95">
        <v>0.61267005073752401</v>
      </c>
      <c r="C1063" s="95">
        <v>0.44814887868284098</v>
      </c>
      <c r="D1063" s="95">
        <v>0.32833610090369603</v>
      </c>
      <c r="E1063" s="95">
        <v>0.24072818861204401</v>
      </c>
      <c r="F1063" s="95">
        <v>0.177230234531497</v>
      </c>
      <c r="G1063" s="95">
        <v>0.13224622860208099</v>
      </c>
      <c r="H1063" s="95">
        <v>0.10165724998223399</v>
      </c>
      <c r="I1063" s="95">
        <v>8.2254385548394801E-2</v>
      </c>
      <c r="J1063" s="97">
        <v>-1.30621840796488</v>
      </c>
    </row>
    <row r="1064" spans="1:10">
      <c r="A1064" s="94">
        <v>44721</v>
      </c>
      <c r="B1064" s="95">
        <v>0.60760645008034397</v>
      </c>
      <c r="C1064" s="95">
        <v>0.44382901551891801</v>
      </c>
      <c r="D1064" s="95">
        <v>0.32539159651937299</v>
      </c>
      <c r="E1064" s="95">
        <v>0.23968688830618001</v>
      </c>
      <c r="F1064" s="95">
        <v>0.17847748275578301</v>
      </c>
      <c r="G1064" s="95">
        <v>0.13598060593299699</v>
      </c>
      <c r="H1064" s="95">
        <v>0.107855796143164</v>
      </c>
      <c r="I1064" s="95">
        <v>9.06600787568385E-2</v>
      </c>
      <c r="J1064" s="97">
        <v>-1.57816844960963</v>
      </c>
    </row>
    <row r="1065" spans="1:10">
      <c r="A1065" s="94">
        <v>44720</v>
      </c>
      <c r="B1065" s="95">
        <v>0.605321343392487</v>
      </c>
      <c r="C1065" s="95">
        <v>0.44176524481235602</v>
      </c>
      <c r="D1065" s="95">
        <v>0.32362160387231098</v>
      </c>
      <c r="E1065" s="95">
        <v>0.23825491523799</v>
      </c>
      <c r="F1065" s="95">
        <v>0.17738253946721699</v>
      </c>
      <c r="G1065" s="95">
        <v>0.13516248707294901</v>
      </c>
      <c r="H1065" s="95">
        <v>0.107188266738555</v>
      </c>
      <c r="I1065" s="95">
        <v>8.99543782894172E-2</v>
      </c>
      <c r="J1065" s="97">
        <v>-1.55717375310615</v>
      </c>
    </row>
    <row r="1066" spans="1:10">
      <c r="A1066" s="94">
        <v>44719</v>
      </c>
      <c r="B1066" s="95">
        <v>0.60776492438887397</v>
      </c>
      <c r="C1066" s="95">
        <v>0.44495438035371498</v>
      </c>
      <c r="D1066" s="95">
        <v>0.32657930495570803</v>
      </c>
      <c r="E1066" s="95">
        <v>0.24010993852722501</v>
      </c>
      <c r="F1066" s="95">
        <v>0.177404715914809</v>
      </c>
      <c r="G1066" s="95">
        <v>0.132818254020445</v>
      </c>
      <c r="H1066" s="95">
        <v>0.10219465068009601</v>
      </c>
      <c r="I1066" s="95">
        <v>8.2312462523019603E-2</v>
      </c>
      <c r="J1066" s="97">
        <v>-1.4115063436955</v>
      </c>
    </row>
    <row r="1067" spans="1:10">
      <c r="A1067" s="94">
        <v>44718</v>
      </c>
      <c r="B1067" s="95">
        <v>0.605141391298333</v>
      </c>
      <c r="C1067" s="95">
        <v>0.442541002418746</v>
      </c>
      <c r="D1067" s="95">
        <v>0.32428846269002698</v>
      </c>
      <c r="E1067" s="95">
        <v>0.237905058999446</v>
      </c>
      <c r="F1067" s="95">
        <v>0.175296553527964</v>
      </c>
      <c r="G1067" s="95">
        <v>0.13086274396693401</v>
      </c>
      <c r="H1067" s="95">
        <v>0.10048918055999501</v>
      </c>
      <c r="I1067" s="95">
        <v>8.0988852163782502E-2</v>
      </c>
      <c r="J1067" s="97">
        <v>-1.31523221829507</v>
      </c>
    </row>
    <row r="1068" spans="1:10">
      <c r="A1068" s="94">
        <v>44714</v>
      </c>
      <c r="B1068" s="95">
        <v>0.60161412985525198</v>
      </c>
      <c r="C1068" s="95">
        <v>0.43575397715764502</v>
      </c>
      <c r="D1068" s="95">
        <v>0.31601199092119697</v>
      </c>
      <c r="E1068" s="95">
        <v>0.23003494669873301</v>
      </c>
      <c r="F1068" s="95">
        <v>0.16981356994580599</v>
      </c>
      <c r="G1068" s="95">
        <v>0.12970793430218999</v>
      </c>
      <c r="H1068" s="95">
        <v>0.105381009777963</v>
      </c>
      <c r="I1068" s="95">
        <v>9.3221457367850202E-2</v>
      </c>
      <c r="J1068" s="97">
        <v>-1.1807574485207699</v>
      </c>
    </row>
    <row r="1069" spans="1:10">
      <c r="A1069" s="94">
        <v>44713</v>
      </c>
      <c r="B1069" s="95">
        <v>0.60537820593876301</v>
      </c>
      <c r="C1069" s="95">
        <v>0.438156814958295</v>
      </c>
      <c r="D1069" s="95">
        <v>0.31764812314124002</v>
      </c>
      <c r="E1069" s="95">
        <v>0.23128385127958201</v>
      </c>
      <c r="F1069" s="95">
        <v>0.170840574901123</v>
      </c>
      <c r="G1069" s="95">
        <v>0.13045835178594201</v>
      </c>
      <c r="H1069" s="95">
        <v>0.105591317034907</v>
      </c>
      <c r="I1069" s="95">
        <v>9.2462456701654094E-2</v>
      </c>
      <c r="J1069" s="97">
        <v>-1.20165133305032</v>
      </c>
    </row>
    <row r="1070" spans="1:10">
      <c r="A1070" s="94">
        <v>44712</v>
      </c>
      <c r="B1070" s="95">
        <v>0.60539297394913105</v>
      </c>
      <c r="C1070" s="95">
        <v>0.44008349187538898</v>
      </c>
      <c r="D1070" s="95">
        <v>0.32068877622060799</v>
      </c>
      <c r="E1070" s="95">
        <v>0.23464360803592199</v>
      </c>
      <c r="F1070" s="95">
        <v>0.173752906365017</v>
      </c>
      <c r="G1070" s="95">
        <v>0.132248863590013</v>
      </c>
      <c r="H1070" s="95">
        <v>0.105759186773783</v>
      </c>
      <c r="I1070" s="95">
        <v>9.0753825886997694E-2</v>
      </c>
      <c r="J1070" s="97">
        <v>-1.34085182547135</v>
      </c>
    </row>
    <row r="1071" spans="1:10">
      <c r="A1071" s="94">
        <v>44711</v>
      </c>
      <c r="B1071" s="95">
        <v>0.61825384897027802</v>
      </c>
      <c r="C1071" s="95">
        <v>0.451157346934766</v>
      </c>
      <c r="D1071" s="95">
        <v>0.33002295814877702</v>
      </c>
      <c r="E1071" s="95">
        <v>0.24222353738580499</v>
      </c>
      <c r="F1071" s="95">
        <v>0.17955622604452701</v>
      </c>
      <c r="G1071" s="95">
        <v>0.13628849055033701</v>
      </c>
      <c r="H1071" s="95">
        <v>0.10811474684266401</v>
      </c>
      <c r="I1071" s="95">
        <v>9.1588057170205003E-2</v>
      </c>
      <c r="J1071" s="97">
        <v>-1.45447469701383</v>
      </c>
    </row>
    <row r="1072" spans="1:10">
      <c r="A1072" s="94">
        <v>44708</v>
      </c>
      <c r="B1072" s="95">
        <v>0.60666901540433604</v>
      </c>
      <c r="C1072" s="95">
        <v>0.43999074349120298</v>
      </c>
      <c r="D1072" s="95">
        <v>0.319840593354625</v>
      </c>
      <c r="E1072" s="95">
        <v>0.233622976871184</v>
      </c>
      <c r="F1072" s="95">
        <v>0.17309999799272299</v>
      </c>
      <c r="G1072" s="95">
        <v>0.132422891976886</v>
      </c>
      <c r="H1072" s="95">
        <v>0.10708995419492399</v>
      </c>
      <c r="I1072" s="95">
        <v>9.3399849517685096E-2</v>
      </c>
      <c r="J1072" s="97">
        <v>-1.3179701315410901</v>
      </c>
    </row>
    <row r="1073" spans="1:10">
      <c r="A1073" s="94">
        <v>44707</v>
      </c>
      <c r="B1073" s="95">
        <v>0.607294785022374</v>
      </c>
      <c r="C1073" s="95">
        <v>0.44092235308724298</v>
      </c>
      <c r="D1073" s="95">
        <v>0.31960737576465897</v>
      </c>
      <c r="E1073" s="95">
        <v>0.23109699818085699</v>
      </c>
      <c r="F1073" s="95">
        <v>0.167543734658465</v>
      </c>
      <c r="G1073" s="95">
        <v>0.123560853345799</v>
      </c>
      <c r="H1073" s="95">
        <v>9.5158144714306406E-2</v>
      </c>
      <c r="I1073" s="95">
        <v>7.9134636085642404E-2</v>
      </c>
      <c r="J1073" s="97">
        <v>-0.77400467761354697</v>
      </c>
    </row>
    <row r="1074" spans="1:10">
      <c r="A1074" s="94">
        <v>44706</v>
      </c>
      <c r="B1074" s="95">
        <v>0.60569140597494997</v>
      </c>
      <c r="C1074" s="95">
        <v>0.43957030040769102</v>
      </c>
      <c r="D1074" s="95">
        <v>0.31911938251594302</v>
      </c>
      <c r="E1074" s="95">
        <v>0.23187573901859099</v>
      </c>
      <c r="F1074" s="95">
        <v>0.16975881739686599</v>
      </c>
      <c r="G1074" s="95">
        <v>0.12712180153107</v>
      </c>
      <c r="H1074" s="95">
        <v>9.9705833698838495E-2</v>
      </c>
      <c r="I1074" s="95">
        <v>8.4068711484540398E-2</v>
      </c>
      <c r="J1074" s="97">
        <v>-1.01991261388952</v>
      </c>
    </row>
    <row r="1075" spans="1:10">
      <c r="A1075" s="94">
        <v>44705</v>
      </c>
      <c r="B1075" s="95">
        <v>0.60239813751687898</v>
      </c>
      <c r="C1075" s="95">
        <v>0.43871224309203599</v>
      </c>
      <c r="D1075" s="95">
        <v>0.320108618739395</v>
      </c>
      <c r="E1075" s="95">
        <v>0.234077664407327</v>
      </c>
      <c r="F1075" s="95">
        <v>0.17248444937058099</v>
      </c>
      <c r="G1075" s="95">
        <v>0.12965619894557801</v>
      </c>
      <c r="H1075" s="95">
        <v>0.101364085817108</v>
      </c>
      <c r="I1075" s="95">
        <v>8.4266800464783007E-2</v>
      </c>
      <c r="J1075" s="97">
        <v>-1.24301400008837</v>
      </c>
    </row>
    <row r="1076" spans="1:10">
      <c r="A1076" s="94">
        <v>44704</v>
      </c>
      <c r="B1076" s="95">
        <v>0.61248752614215596</v>
      </c>
      <c r="C1076" s="95">
        <v>0.44794786667404002</v>
      </c>
      <c r="D1076" s="95">
        <v>0.328715405297347</v>
      </c>
      <c r="E1076" s="95">
        <v>0.242120181312628</v>
      </c>
      <c r="F1076" s="95">
        <v>0.17988386151345601</v>
      </c>
      <c r="G1076" s="95">
        <v>0.136203814198256</v>
      </c>
      <c r="H1076" s="95">
        <v>0.106741264256525</v>
      </c>
      <c r="I1076" s="95">
        <v>8.8075617355855895E-2</v>
      </c>
      <c r="J1076" s="97">
        <v>-1.55261588647826</v>
      </c>
    </row>
    <row r="1077" spans="1:10">
      <c r="A1077" s="94">
        <v>44701</v>
      </c>
      <c r="B1077" s="95">
        <v>0.61292313556535905</v>
      </c>
      <c r="C1077" s="95">
        <v>0.44819905174561597</v>
      </c>
      <c r="D1077" s="95">
        <v>0.32805483375176098</v>
      </c>
      <c r="E1077" s="95">
        <v>0.2400977595488</v>
      </c>
      <c r="F1077" s="95">
        <v>0.17631854425186799</v>
      </c>
      <c r="G1077" s="95">
        <v>0.13117740499449601</v>
      </c>
      <c r="H1077" s="95">
        <v>0.100574760579961</v>
      </c>
      <c r="I1077" s="95">
        <v>8.1278481568199001E-2</v>
      </c>
      <c r="J1077" s="97">
        <v>-1.22911273759882</v>
      </c>
    </row>
    <row r="1078" spans="1:10">
      <c r="A1078" s="94">
        <v>44700</v>
      </c>
      <c r="B1078" s="95">
        <v>0.60880957363479504</v>
      </c>
      <c r="C1078" s="95">
        <v>0.44432528550341499</v>
      </c>
      <c r="D1078" s="95">
        <v>0.324459537384167</v>
      </c>
      <c r="E1078" s="95">
        <v>0.236768713304156</v>
      </c>
      <c r="F1078" s="95">
        <v>0.17319341350155801</v>
      </c>
      <c r="G1078" s="95">
        <v>0.128149364859547</v>
      </c>
      <c r="H1078" s="95">
        <v>9.7505260998212301E-2</v>
      </c>
      <c r="I1078" s="95">
        <v>7.8017283456824599E-2</v>
      </c>
      <c r="J1078" s="97">
        <v>-1.09636448094742</v>
      </c>
    </row>
    <row r="1079" spans="1:10">
      <c r="A1079" s="94">
        <v>44699</v>
      </c>
      <c r="B1079" s="95">
        <v>0.60756227449987299</v>
      </c>
      <c r="C1079" s="95">
        <v>0.44526333487102498</v>
      </c>
      <c r="D1079" s="95">
        <v>0.327589797936022</v>
      </c>
      <c r="E1079" s="95">
        <v>0.24198114866307499</v>
      </c>
      <c r="F1079" s="95">
        <v>0.180249864448565</v>
      </c>
      <c r="G1079" s="95">
        <v>0.13668920916788199</v>
      </c>
      <c r="H1079" s="95">
        <v>0.10707043638328299</v>
      </c>
      <c r="I1079" s="95">
        <v>8.8095123503152795E-2</v>
      </c>
      <c r="J1079" s="97">
        <v>-1.6454965480554</v>
      </c>
    </row>
    <row r="1080" spans="1:10">
      <c r="A1080" s="94">
        <v>44698</v>
      </c>
      <c r="B1080" s="95">
        <v>0.60763699087268896</v>
      </c>
      <c r="C1080" s="95">
        <v>0.44401889998559102</v>
      </c>
      <c r="D1080" s="95">
        <v>0.32486255754297</v>
      </c>
      <c r="E1080" s="95">
        <v>0.237914119910864</v>
      </c>
      <c r="F1080" s="95">
        <v>0.175275321894588</v>
      </c>
      <c r="G1080" s="95">
        <v>0.13149052608933501</v>
      </c>
      <c r="H1080" s="95">
        <v>0.102510969942906</v>
      </c>
      <c r="I1080" s="95">
        <v>8.5113545553785405E-2</v>
      </c>
      <c r="J1080" s="97">
        <v>-1.2844043123103299</v>
      </c>
    </row>
    <row r="1081" spans="1:10">
      <c r="A1081" s="94">
        <v>44697</v>
      </c>
      <c r="B1081" s="95">
        <v>0.60733516661815501</v>
      </c>
      <c r="C1081" s="95">
        <v>0.44403950182608598</v>
      </c>
      <c r="D1081" s="95">
        <v>0.32462501553624101</v>
      </c>
      <c r="E1081" s="95">
        <v>0.23686466842450499</v>
      </c>
      <c r="F1081" s="95">
        <v>0.172893893049653</v>
      </c>
      <c r="G1081" s="95">
        <v>0.127318764865371</v>
      </c>
      <c r="H1081" s="95">
        <v>9.6193158182509897E-2</v>
      </c>
      <c r="I1081" s="95">
        <v>7.6440756097500395E-2</v>
      </c>
      <c r="J1081" s="97">
        <v>-1.05813852815331</v>
      </c>
    </row>
    <row r="1082" spans="1:10">
      <c r="A1082" s="94">
        <v>44694</v>
      </c>
      <c r="B1082" s="95">
        <v>0.60327278959099995</v>
      </c>
      <c r="C1082" s="95">
        <v>0.44004468222311299</v>
      </c>
      <c r="D1082" s="95">
        <v>0.32099959100564002</v>
      </c>
      <c r="E1082" s="95">
        <v>0.23382390347842999</v>
      </c>
      <c r="F1082" s="95">
        <v>0.17056521404608099</v>
      </c>
      <c r="G1082" s="95">
        <v>0.125736951000781</v>
      </c>
      <c r="H1082" s="95">
        <v>9.5299431671018203E-2</v>
      </c>
      <c r="I1082" s="95">
        <v>7.6091028863175897E-2</v>
      </c>
      <c r="J1082" s="97">
        <v>-1.00654185432606</v>
      </c>
    </row>
    <row r="1083" spans="1:10">
      <c r="A1083" s="94">
        <v>44693</v>
      </c>
      <c r="B1083" s="95">
        <v>0.59607579111979503</v>
      </c>
      <c r="C1083" s="95">
        <v>0.43356461789517398</v>
      </c>
      <c r="D1083" s="95">
        <v>0.315804163135748</v>
      </c>
      <c r="E1083" s="95">
        <v>0.23035390776897999</v>
      </c>
      <c r="F1083" s="95">
        <v>0.169113531051866</v>
      </c>
      <c r="G1083" s="95">
        <v>0.126423917951036</v>
      </c>
      <c r="H1083" s="95">
        <v>9.8057797619024806E-2</v>
      </c>
      <c r="I1083" s="95">
        <v>8.06703644237039E-2</v>
      </c>
      <c r="J1083" s="97">
        <v>-1.1211449483992399</v>
      </c>
    </row>
    <row r="1084" spans="1:10">
      <c r="A1084" s="94">
        <v>44692</v>
      </c>
      <c r="B1084" s="95">
        <v>0.59397752262064596</v>
      </c>
      <c r="C1084" s="95">
        <v>0.43186076122157202</v>
      </c>
      <c r="D1084" s="95">
        <v>0.31405242166710901</v>
      </c>
      <c r="E1084" s="95">
        <v>0.22812388244631701</v>
      </c>
      <c r="F1084" s="95">
        <v>0.16600302597796801</v>
      </c>
      <c r="G1084" s="95">
        <v>0.122088865401249</v>
      </c>
      <c r="H1084" s="95">
        <v>9.2247362822092102E-2</v>
      </c>
      <c r="I1084" s="95">
        <v>7.3258192801714597E-2</v>
      </c>
      <c r="J1084" s="97">
        <v>-0.89768151444131605</v>
      </c>
    </row>
    <row r="1085" spans="1:10">
      <c r="A1085" s="94">
        <v>44691</v>
      </c>
      <c r="B1085" s="95">
        <v>0.59177984610346401</v>
      </c>
      <c r="C1085" s="95">
        <v>0.429777003874738</v>
      </c>
      <c r="D1085" s="95">
        <v>0.311240552648399</v>
      </c>
      <c r="E1085" s="95">
        <v>0.224096225455166</v>
      </c>
      <c r="F1085" s="95">
        <v>0.16060712245341099</v>
      </c>
      <c r="G1085" s="95">
        <v>0.11549956358536501</v>
      </c>
      <c r="H1085" s="95">
        <v>8.4946613958001696E-2</v>
      </c>
      <c r="I1085" s="95">
        <v>6.5988499274876405E-2</v>
      </c>
      <c r="J1085" s="97">
        <v>-0.49868461292120603</v>
      </c>
    </row>
    <row r="1086" spans="1:10">
      <c r="A1086" s="94">
        <v>44690</v>
      </c>
      <c r="B1086" s="95">
        <v>0.592929301162339</v>
      </c>
      <c r="C1086" s="95">
        <v>0.429685369510586</v>
      </c>
      <c r="D1086" s="95">
        <v>0.31048302375417203</v>
      </c>
      <c r="E1086" s="95">
        <v>0.22319749143870099</v>
      </c>
      <c r="F1086" s="95">
        <v>0.16005180427645399</v>
      </c>
      <c r="G1086" s="95">
        <v>0.115718733089732</v>
      </c>
      <c r="H1086" s="95">
        <v>8.6288600145777397E-2</v>
      </c>
      <c r="I1086" s="95">
        <v>6.8682180691909303E-2</v>
      </c>
      <c r="J1086" s="97">
        <v>-0.48102923993684799</v>
      </c>
    </row>
    <row r="1087" spans="1:10">
      <c r="A1087" s="94">
        <v>44687</v>
      </c>
      <c r="B1087" s="95">
        <v>0.59146101317952404</v>
      </c>
      <c r="C1087" s="95">
        <v>0.42988180428035999</v>
      </c>
      <c r="D1087" s="95">
        <v>0.31220662858028297</v>
      </c>
      <c r="E1087" s="95">
        <v>0.226351255735802</v>
      </c>
      <c r="F1087" s="95">
        <v>0.16455095433707201</v>
      </c>
      <c r="G1087" s="95">
        <v>0.121472116105521</v>
      </c>
      <c r="H1087" s="95">
        <v>9.3187065078064096E-2</v>
      </c>
      <c r="I1087" s="95">
        <v>7.6593292517962805E-2</v>
      </c>
      <c r="J1087" s="97">
        <v>-0.84476400469303103</v>
      </c>
    </row>
    <row r="1088" spans="1:10">
      <c r="A1088" s="94">
        <v>44686</v>
      </c>
      <c r="B1088" s="95">
        <v>0.59415225792501503</v>
      </c>
      <c r="C1088" s="95">
        <v>0.43285889668310801</v>
      </c>
      <c r="D1088" s="95">
        <v>0.31578179163176801</v>
      </c>
      <c r="E1088" s="95">
        <v>0.230526571362377</v>
      </c>
      <c r="F1088" s="95">
        <v>0.16904725510016999</v>
      </c>
      <c r="G1088" s="95">
        <v>0.12576528142309401</v>
      </c>
      <c r="H1088" s="95">
        <v>9.6566784890673898E-2</v>
      </c>
      <c r="I1088" s="95">
        <v>7.8249003863769304E-2</v>
      </c>
      <c r="J1088" s="97">
        <v>-1.1156359284286099</v>
      </c>
    </row>
    <row r="1089" spans="1:10">
      <c r="A1089" s="94">
        <v>44680</v>
      </c>
      <c r="B1089" s="95">
        <v>0.58537059175457895</v>
      </c>
      <c r="C1089" s="95">
        <v>0.424473392089665</v>
      </c>
      <c r="D1089" s="95">
        <v>0.307864053663297</v>
      </c>
      <c r="E1089" s="95">
        <v>0.22328447968607401</v>
      </c>
      <c r="F1089" s="95">
        <v>0.16267947067449401</v>
      </c>
      <c r="G1089" s="95">
        <v>0.120300674050436</v>
      </c>
      <c r="H1089" s="95">
        <v>9.1707331440822298E-2</v>
      </c>
      <c r="I1089" s="95">
        <v>7.3250099890317305E-2</v>
      </c>
      <c r="J1089" s="97">
        <v>-0.87474438428457502</v>
      </c>
    </row>
    <row r="1090" spans="1:10">
      <c r="A1090" s="94">
        <v>44679</v>
      </c>
      <c r="B1090" s="95">
        <v>0.56969998345935002</v>
      </c>
      <c r="C1090" s="95">
        <v>0.40943853284792298</v>
      </c>
      <c r="D1090" s="95">
        <v>0.29237560474286201</v>
      </c>
      <c r="E1090" s="95">
        <v>0.206636586740817</v>
      </c>
      <c r="F1090" s="95">
        <v>0.14464587328012199</v>
      </c>
      <c r="G1090" s="95">
        <v>0.10126765743619801</v>
      </c>
      <c r="H1090" s="95">
        <v>7.2792450530810598E-2</v>
      </c>
      <c r="I1090" s="95">
        <v>5.6353518297282697E-2</v>
      </c>
      <c r="J1090" s="97">
        <v>0.154192909130834</v>
      </c>
    </row>
    <row r="1091" spans="1:10">
      <c r="A1091" s="94">
        <v>44678</v>
      </c>
      <c r="B1091" s="95">
        <v>0.56885044101677995</v>
      </c>
      <c r="C1091" s="95">
        <v>0.40770726457047801</v>
      </c>
      <c r="D1091" s="95">
        <v>0.290460967925466</v>
      </c>
      <c r="E1091" s="95">
        <v>0.20530485036569601</v>
      </c>
      <c r="F1091" s="95">
        <v>0.144770402064963</v>
      </c>
      <c r="G1091" s="95">
        <v>0.103845274004043</v>
      </c>
      <c r="H1091" s="95">
        <v>7.8936739118782698E-2</v>
      </c>
      <c r="I1091" s="95">
        <v>6.7263368293587894E-2</v>
      </c>
      <c r="J1091" s="97">
        <v>4.6008189776990997E-2</v>
      </c>
    </row>
    <row r="1092" spans="1:10">
      <c r="A1092" s="94">
        <v>44677</v>
      </c>
      <c r="B1092" s="95">
        <v>0.55949913177864496</v>
      </c>
      <c r="C1092" s="95">
        <v>0.39492217945606201</v>
      </c>
      <c r="D1092" s="95">
        <v>0.27578928496662097</v>
      </c>
      <c r="E1092" s="95">
        <v>0.19022053605386899</v>
      </c>
      <c r="F1092" s="95">
        <v>0.130558861387742</v>
      </c>
      <c r="G1092" s="95">
        <v>9.1364720757846504E-2</v>
      </c>
      <c r="H1092" s="95">
        <v>6.8298095720890906E-2</v>
      </c>
      <c r="I1092" s="95">
        <v>5.75103695814978E-2</v>
      </c>
      <c r="J1092" s="97">
        <v>0.73357810955678604</v>
      </c>
    </row>
    <row r="1093" spans="1:10">
      <c r="A1093" s="94">
        <v>44676</v>
      </c>
      <c r="B1093" s="95">
        <v>0.56766415139066995</v>
      </c>
      <c r="C1093" s="95">
        <v>0.39885698694997201</v>
      </c>
      <c r="D1093" s="95">
        <v>0.27642060752514203</v>
      </c>
      <c r="E1093" s="95">
        <v>0.188425626597711</v>
      </c>
      <c r="F1093" s="95">
        <v>0.12718334463629799</v>
      </c>
      <c r="G1093" s="95">
        <v>8.7148905805910004E-2</v>
      </c>
      <c r="H1093" s="95">
        <v>6.3735960562827598E-2</v>
      </c>
      <c r="I1093" s="95">
        <v>5.2696611075091902E-2</v>
      </c>
      <c r="J1093" s="97">
        <v>1.10269591262728</v>
      </c>
    </row>
    <row r="1094" spans="1:10">
      <c r="A1094" s="94">
        <v>44673</v>
      </c>
      <c r="B1094" s="95">
        <v>0.59130895436209396</v>
      </c>
      <c r="C1094" s="95">
        <v>0.42055452942813798</v>
      </c>
      <c r="D1094" s="95">
        <v>0.29555750949668802</v>
      </c>
      <c r="E1094" s="95">
        <v>0.20413237561598399</v>
      </c>
      <c r="F1094" s="95">
        <v>0.138521828272653</v>
      </c>
      <c r="G1094" s="95">
        <v>9.3390709652482098E-2</v>
      </c>
      <c r="H1094" s="95">
        <v>6.4703817791517501E-2</v>
      </c>
      <c r="I1094" s="95">
        <v>4.9076164249971903E-2</v>
      </c>
      <c r="J1094" s="97">
        <v>0.92569264756904301</v>
      </c>
    </row>
    <row r="1095" spans="1:10">
      <c r="A1095" s="94">
        <v>44672</v>
      </c>
      <c r="B1095" s="95">
        <v>0.58585796335857099</v>
      </c>
      <c r="C1095" s="95">
        <v>0.41783956626297802</v>
      </c>
      <c r="D1095" s="95">
        <v>0.29498936912506701</v>
      </c>
      <c r="E1095" s="95">
        <v>0.20514986112429701</v>
      </c>
      <c r="F1095" s="95">
        <v>0.14054343498375499</v>
      </c>
      <c r="G1095" s="95">
        <v>9.5805157172637198E-2</v>
      </c>
      <c r="H1095" s="95">
        <v>6.6895954406427302E-2</v>
      </c>
      <c r="I1095" s="95">
        <v>5.0482485236920102E-2</v>
      </c>
      <c r="J1095" s="97">
        <v>0.69512495787782302</v>
      </c>
    </row>
    <row r="1096" spans="1:10">
      <c r="A1096" s="94">
        <v>44671</v>
      </c>
      <c r="B1096" s="95">
        <v>0.593767670817542</v>
      </c>
      <c r="C1096" s="95">
        <v>0.423658455387591</v>
      </c>
      <c r="D1096" s="95">
        <v>0.29901157185122401</v>
      </c>
      <c r="E1096" s="95">
        <v>0.20761822204091299</v>
      </c>
      <c r="F1096" s="95">
        <v>0.141708493616299</v>
      </c>
      <c r="G1096" s="95">
        <v>9.5969436420031598E-2</v>
      </c>
      <c r="H1096" s="95">
        <v>6.6444003535865104E-2</v>
      </c>
      <c r="I1096" s="95">
        <v>4.9891979010546698E-2</v>
      </c>
      <c r="J1096" s="97">
        <v>0.77972923093133595</v>
      </c>
    </row>
    <row r="1097" spans="1:10">
      <c r="A1097" s="94">
        <v>44670</v>
      </c>
      <c r="B1097" s="95">
        <v>0.60046304957580299</v>
      </c>
      <c r="C1097" s="95">
        <v>0.43068132655293101</v>
      </c>
      <c r="D1097" s="95">
        <v>0.30631251283152999</v>
      </c>
      <c r="E1097" s="95">
        <v>0.21509560022067201</v>
      </c>
      <c r="F1097" s="95">
        <v>0.14921338383763899</v>
      </c>
      <c r="G1097" s="95">
        <v>0.103318191300887</v>
      </c>
      <c r="H1097" s="95">
        <v>7.3440878964759995E-2</v>
      </c>
      <c r="I1097" s="95">
        <v>5.6360925532056197E-2</v>
      </c>
      <c r="J1097" s="97">
        <v>0.39428725781257501</v>
      </c>
    </row>
    <row r="1098" spans="1:10">
      <c r="A1098" s="94">
        <v>44669</v>
      </c>
      <c r="B1098" s="95">
        <v>0.59047647570538497</v>
      </c>
      <c r="C1098" s="95">
        <v>0.42194682207915502</v>
      </c>
      <c r="D1098" s="95">
        <v>0.29854608213227302</v>
      </c>
      <c r="E1098" s="95">
        <v>0.20809621293950101</v>
      </c>
      <c r="F1098" s="95">
        <v>0.142832892842994</v>
      </c>
      <c r="G1098" s="95">
        <v>9.7444231899054407E-2</v>
      </c>
      <c r="H1098" s="95">
        <v>6.7986863328372005E-2</v>
      </c>
      <c r="I1098" s="95">
        <v>5.12600695840899E-2</v>
      </c>
      <c r="J1098" s="97">
        <v>0.64401482231422003</v>
      </c>
    </row>
    <row r="1099" spans="1:10">
      <c r="A1099" s="94">
        <v>44666</v>
      </c>
      <c r="B1099" s="95">
        <v>0.59169561936406101</v>
      </c>
      <c r="C1099" s="95">
        <v>0.42154387870786397</v>
      </c>
      <c r="D1099" s="95">
        <v>0.29673631737072698</v>
      </c>
      <c r="E1099" s="95">
        <v>0.20508192156013</v>
      </c>
      <c r="F1099" s="95">
        <v>0.13883642267770899</v>
      </c>
      <c r="G1099" s="95">
        <v>9.2727024974420896E-2</v>
      </c>
      <c r="H1099" s="95">
        <v>6.2854771468069795E-2</v>
      </c>
      <c r="I1099" s="95">
        <v>4.6053861341048302E-2</v>
      </c>
      <c r="J1099" s="97">
        <v>0.95317360076536595</v>
      </c>
    </row>
    <row r="1100" spans="1:10">
      <c r="A1100" s="94">
        <v>44665</v>
      </c>
      <c r="B1100" s="95">
        <v>0.59359417133258396</v>
      </c>
      <c r="C1100" s="95">
        <v>0.423832821479944</v>
      </c>
      <c r="D1100" s="95">
        <v>0.299034929174196</v>
      </c>
      <c r="E1100" s="95">
        <v>0.20699853700632001</v>
      </c>
      <c r="F1100" s="95">
        <v>0.13998505072915601</v>
      </c>
      <c r="G1100" s="95">
        <v>9.2768396904692796E-2</v>
      </c>
      <c r="H1100" s="95">
        <v>6.1557857824769698E-2</v>
      </c>
      <c r="I1100" s="95">
        <v>4.3367828779935898E-2</v>
      </c>
      <c r="J1100" s="97">
        <v>0.95324138579417905</v>
      </c>
    </row>
    <row r="1101" spans="1:10">
      <c r="A1101" s="94">
        <v>44664</v>
      </c>
      <c r="B1101" s="95">
        <v>0.59189379029471101</v>
      </c>
      <c r="C1101" s="95">
        <v>0.42100266138892301</v>
      </c>
      <c r="D1101" s="95">
        <v>0.29532471008508199</v>
      </c>
      <c r="E1101" s="95">
        <v>0.20267342123558399</v>
      </c>
      <c r="F1101" s="95">
        <v>0.13534490433139701</v>
      </c>
      <c r="G1101" s="95">
        <v>8.8152563379523402E-2</v>
      </c>
      <c r="H1101" s="95">
        <v>5.7335203698169503E-2</v>
      </c>
      <c r="I1101" s="95">
        <v>3.9912058363817199E-2</v>
      </c>
      <c r="J1101" s="97">
        <v>1.23174507111441</v>
      </c>
    </row>
    <row r="1102" spans="1:10">
      <c r="A1102" s="94">
        <v>44663</v>
      </c>
      <c r="B1102" s="95">
        <v>0.589049089278328</v>
      </c>
      <c r="C1102" s="95">
        <v>0.41927667669496299</v>
      </c>
      <c r="D1102" s="95">
        <v>0.29458200792797101</v>
      </c>
      <c r="E1102" s="95">
        <v>0.20279748920691801</v>
      </c>
      <c r="F1102" s="95">
        <v>0.13620702295845399</v>
      </c>
      <c r="G1102" s="95">
        <v>8.9586653447044196E-2</v>
      </c>
      <c r="H1102" s="95">
        <v>5.9118385825429602E-2</v>
      </c>
      <c r="I1102" s="95">
        <v>4.1753610575414803E-2</v>
      </c>
      <c r="J1102" s="97">
        <v>1.1083981005531101</v>
      </c>
    </row>
    <row r="1103" spans="1:10">
      <c r="A1103" s="94">
        <v>44662</v>
      </c>
      <c r="B1103" s="95">
        <v>0.58974595608514002</v>
      </c>
      <c r="C1103" s="95">
        <v>0.42002480020718003</v>
      </c>
      <c r="D1103" s="95">
        <v>0.29623474651082998</v>
      </c>
      <c r="E1103" s="95">
        <v>0.20593487741047101</v>
      </c>
      <c r="F1103" s="95">
        <v>0.141103509998843</v>
      </c>
      <c r="G1103" s="95">
        <v>9.6167191498483406E-2</v>
      </c>
      <c r="H1103" s="95">
        <v>6.6935069575157102E-2</v>
      </c>
      <c r="I1103" s="95">
        <v>5.0010706029438502E-2</v>
      </c>
      <c r="J1103" s="97">
        <v>0.70138632565714798</v>
      </c>
    </row>
    <row r="1104" spans="1:10">
      <c r="A1104" s="94">
        <v>44659</v>
      </c>
      <c r="B1104" s="95">
        <v>0.59602580557407803</v>
      </c>
      <c r="C1104" s="95">
        <v>0.43268553875898402</v>
      </c>
      <c r="D1104" s="95">
        <v>0.31177916565854802</v>
      </c>
      <c r="E1104" s="95">
        <v>0.221073149482516</v>
      </c>
      <c r="F1104" s="95">
        <v>0.15272182560387301</v>
      </c>
      <c r="G1104" s="95">
        <v>0.101416611986753</v>
      </c>
      <c r="H1104" s="95">
        <v>6.3390877782660296E-2</v>
      </c>
      <c r="I1104" s="95">
        <v>3.58545137052022E-2</v>
      </c>
      <c r="J1104" s="97">
        <v>0.31677572254007302</v>
      </c>
    </row>
    <row r="1105" spans="1:10">
      <c r="A1105" s="94">
        <v>44658</v>
      </c>
      <c r="B1105" s="95">
        <v>0.59581117975687303</v>
      </c>
      <c r="C1105" s="95">
        <v>0.42738613632717698</v>
      </c>
      <c r="D1105" s="95">
        <v>0.30380862308529699</v>
      </c>
      <c r="E1105" s="95">
        <v>0.21287544672933001</v>
      </c>
      <c r="F1105" s="95">
        <v>0.14682362865360599</v>
      </c>
      <c r="G1105" s="95">
        <v>0.100387899425342</v>
      </c>
      <c r="H1105" s="95">
        <v>6.9732061015263594E-2</v>
      </c>
      <c r="I1105" s="95">
        <v>5.18285787206531E-2</v>
      </c>
      <c r="J1105" s="97">
        <v>0.50806828890421696</v>
      </c>
    </row>
    <row r="1106" spans="1:10">
      <c r="A1106" s="94">
        <v>44657</v>
      </c>
      <c r="B1106" s="95">
        <v>0.59973968478106499</v>
      </c>
      <c r="C1106" s="95">
        <v>0.43216087003775899</v>
      </c>
      <c r="D1106" s="95">
        <v>0.30924418537399201</v>
      </c>
      <c r="E1106" s="95">
        <v>0.21876303854673401</v>
      </c>
      <c r="F1106" s="95">
        <v>0.152920513034637</v>
      </c>
      <c r="G1106" s="95">
        <v>0.106417317464589</v>
      </c>
      <c r="H1106" s="95">
        <v>7.5393793706221901E-2</v>
      </c>
      <c r="I1106" s="95">
        <v>5.6819733231495202E-2</v>
      </c>
      <c r="J1106" s="97">
        <v>0.17015796523585</v>
      </c>
    </row>
    <row r="1107" spans="1:10">
      <c r="A1107" s="94">
        <v>44652</v>
      </c>
      <c r="B1107" s="95">
        <v>0.59001150234548305</v>
      </c>
      <c r="C1107" s="95">
        <v>0.42352127696088399</v>
      </c>
      <c r="D1107" s="95">
        <v>0.30250259335735402</v>
      </c>
      <c r="E1107" s="95">
        <v>0.21465885726605199</v>
      </c>
      <c r="F1107" s="95">
        <v>0.15205837082200099</v>
      </c>
      <c r="G1107" s="95">
        <v>0.109181339207348</v>
      </c>
      <c r="H1107" s="95">
        <v>8.1861012827381494E-2</v>
      </c>
      <c r="I1107" s="95">
        <v>6.66977113972302E-2</v>
      </c>
      <c r="J1107" s="97">
        <v>-8.0707414332447699E-2</v>
      </c>
    </row>
    <row r="1108" spans="1:10">
      <c r="A1108" s="94">
        <v>44651</v>
      </c>
      <c r="B1108" s="95">
        <v>0.58070026445384904</v>
      </c>
      <c r="C1108" s="95">
        <v>0.41405452098140799</v>
      </c>
      <c r="D1108" s="95">
        <v>0.29270167073101899</v>
      </c>
      <c r="E1108" s="95">
        <v>0.20446910446049399</v>
      </c>
      <c r="F1108" s="95">
        <v>0.141541150186383</v>
      </c>
      <c r="G1108" s="95">
        <v>9.8502857615068398E-2</v>
      </c>
      <c r="H1108" s="95">
        <v>7.1269341626781099E-2</v>
      </c>
      <c r="I1108" s="95">
        <v>5.6484761146075202E-2</v>
      </c>
      <c r="J1108" s="97">
        <v>0.48096851791258199</v>
      </c>
    </row>
    <row r="1109" spans="1:10">
      <c r="A1109" s="94">
        <v>44650</v>
      </c>
      <c r="B1109" s="95">
        <v>0.58120633251227105</v>
      </c>
      <c r="C1109" s="95">
        <v>0.41551710724012098</v>
      </c>
      <c r="D1109" s="95">
        <v>0.29497002473931599</v>
      </c>
      <c r="E1109" s="95">
        <v>0.20725939921650399</v>
      </c>
      <c r="F1109" s="95">
        <v>0.14443139234437199</v>
      </c>
      <c r="G1109" s="95">
        <v>0.100951929046956</v>
      </c>
      <c r="H1109" s="95">
        <v>7.2665800006060405E-2</v>
      </c>
      <c r="I1109" s="95">
        <v>5.6223320003794E-2</v>
      </c>
      <c r="J1109" s="97">
        <v>0.30536200252852902</v>
      </c>
    </row>
    <row r="1110" spans="1:10">
      <c r="A1110" s="94">
        <v>44649</v>
      </c>
      <c r="B1110" s="95">
        <v>0.57018278620351204</v>
      </c>
      <c r="C1110" s="95">
        <v>0.40195353091861602</v>
      </c>
      <c r="D1110" s="95">
        <v>0.27972923227721302</v>
      </c>
      <c r="E1110" s="95">
        <v>0.19125608390844301</v>
      </c>
      <c r="F1110" s="95">
        <v>0.12861693242146799</v>
      </c>
      <c r="G1110" s="95">
        <v>8.6251321508060197E-2</v>
      </c>
      <c r="H1110" s="95">
        <v>5.9882812921498697E-2</v>
      </c>
      <c r="I1110" s="95">
        <v>4.5938599630366901E-2</v>
      </c>
      <c r="J1110" s="97">
        <v>1.1247683717138199</v>
      </c>
    </row>
    <row r="1111" spans="1:10">
      <c r="A1111" s="94">
        <v>44648</v>
      </c>
      <c r="B1111" s="95">
        <v>0.57455101411513598</v>
      </c>
      <c r="C1111" s="95">
        <v>0.40677690943886002</v>
      </c>
      <c r="D1111" s="95">
        <v>0.28433831650520702</v>
      </c>
      <c r="E1111" s="95">
        <v>0.195103909890781</v>
      </c>
      <c r="F1111" s="95">
        <v>0.131311149516249</v>
      </c>
      <c r="G1111" s="95">
        <v>8.7600847983963295E-2</v>
      </c>
      <c r="H1111" s="95">
        <v>5.99349394538186E-2</v>
      </c>
      <c r="I1111" s="95">
        <v>4.4983414802660597E-2</v>
      </c>
      <c r="J1111" s="97">
        <v>1.0858008736354401</v>
      </c>
    </row>
    <row r="1112" spans="1:10">
      <c r="A1112" s="94">
        <v>44645</v>
      </c>
      <c r="B1112" s="95">
        <v>0.585592272370414</v>
      </c>
      <c r="C1112" s="95">
        <v>0.41723084254256199</v>
      </c>
      <c r="D1112" s="95">
        <v>0.29441725712109801</v>
      </c>
      <c r="E1112" s="95">
        <v>0.204932256162487</v>
      </c>
      <c r="F1112" s="95">
        <v>0.14093689849194299</v>
      </c>
      <c r="G1112" s="95">
        <v>9.6997768207200505E-2</v>
      </c>
      <c r="H1112" s="95">
        <v>6.9002783756626704E-2</v>
      </c>
      <c r="I1112" s="95">
        <v>5.3552068657600302E-2</v>
      </c>
      <c r="J1112" s="97">
        <v>0.62717300686055899</v>
      </c>
    </row>
    <row r="1113" spans="1:10">
      <c r="A1113" s="94">
        <v>44644</v>
      </c>
      <c r="B1113" s="95">
        <v>0.59533764176308102</v>
      </c>
      <c r="C1113" s="95">
        <v>0.42857603490325102</v>
      </c>
      <c r="D1113" s="95">
        <v>0.30664790166627198</v>
      </c>
      <c r="E1113" s="95">
        <v>0.21728558596967601</v>
      </c>
      <c r="F1113" s="95">
        <v>0.15260877042332499</v>
      </c>
      <c r="G1113" s="95">
        <v>0.10718845177475</v>
      </c>
      <c r="H1113" s="95">
        <v>7.6993161270626498E-2</v>
      </c>
      <c r="I1113" s="95">
        <v>5.8794481914346199E-2</v>
      </c>
      <c r="J1113" s="97">
        <v>7.1518040981056005E-2</v>
      </c>
    </row>
    <row r="1114" spans="1:10">
      <c r="A1114" s="94">
        <v>44643</v>
      </c>
      <c r="B1114" s="95">
        <v>0.60831618632182005</v>
      </c>
      <c r="C1114" s="95">
        <v>0.44026954989712103</v>
      </c>
      <c r="D1114" s="95">
        <v>0.31808210612882798</v>
      </c>
      <c r="E1114" s="95">
        <v>0.22908730606497399</v>
      </c>
      <c r="F1114" s="95">
        <v>0.16503550041551501</v>
      </c>
      <c r="G1114" s="95">
        <v>0.120145184797444</v>
      </c>
      <c r="H1114" s="95">
        <v>9.0068340240378103E-2</v>
      </c>
      <c r="I1114" s="95">
        <v>7.1332762256529597E-2</v>
      </c>
      <c r="J1114" s="97">
        <v>-0.59944473511010798</v>
      </c>
    </row>
    <row r="1115" spans="1:10">
      <c r="A1115" s="94">
        <v>44642</v>
      </c>
      <c r="B1115" s="95">
        <v>0.60878860623054598</v>
      </c>
      <c r="C1115" s="95">
        <v>0.44269670214360501</v>
      </c>
      <c r="D1115" s="95">
        <v>0.32189446547357498</v>
      </c>
      <c r="E1115" s="95">
        <v>0.23377163036005</v>
      </c>
      <c r="F1115" s="95">
        <v>0.17013312327577801</v>
      </c>
      <c r="G1115" s="95">
        <v>0.12527269798644</v>
      </c>
      <c r="H1115" s="95">
        <v>9.4947396766340106E-2</v>
      </c>
      <c r="I1115" s="95">
        <v>7.5816602310554398E-2</v>
      </c>
      <c r="J1115" s="97">
        <v>-0.91858905389905399</v>
      </c>
    </row>
    <row r="1116" spans="1:10">
      <c r="A1116" s="94">
        <v>44641</v>
      </c>
      <c r="B1116" s="95">
        <v>0.61010468982249599</v>
      </c>
      <c r="C1116" s="95">
        <v>0.44445198506523997</v>
      </c>
      <c r="D1116" s="95">
        <v>0.32441469245195098</v>
      </c>
      <c r="E1116" s="95">
        <v>0.23736423061706699</v>
      </c>
      <c r="F1116" s="95">
        <v>0.17506845168980401</v>
      </c>
      <c r="G1116" s="95">
        <v>0.131759063739462</v>
      </c>
      <c r="H1116" s="95">
        <v>0.103106401033297</v>
      </c>
      <c r="I1116" s="95">
        <v>8.5665461440953106E-2</v>
      </c>
      <c r="J1116" s="97">
        <v>-1.2861105463828899</v>
      </c>
    </row>
    <row r="1117" spans="1:10">
      <c r="A1117" s="94">
        <v>44638</v>
      </c>
      <c r="B1117" s="95">
        <v>0.60732640635599</v>
      </c>
      <c r="C1117" s="95">
        <v>0.44223120235582902</v>
      </c>
      <c r="D1117" s="95">
        <v>0.32292160463681002</v>
      </c>
      <c r="E1117" s="95">
        <v>0.23677640404556</v>
      </c>
      <c r="F1117" s="95">
        <v>0.175544838241426</v>
      </c>
      <c r="G1117" s="95">
        <v>0.13341279243372001</v>
      </c>
      <c r="H1117" s="95">
        <v>0.105980853165838</v>
      </c>
      <c r="I1117" s="95">
        <v>8.9719034780156207E-2</v>
      </c>
      <c r="J1117" s="97">
        <v>-1.4084035923021401</v>
      </c>
    </row>
    <row r="1118" spans="1:10">
      <c r="A1118" s="94">
        <v>44637</v>
      </c>
      <c r="B1118" s="95">
        <v>0.59742309763173096</v>
      </c>
      <c r="C1118" s="95">
        <v>0.43348622289975097</v>
      </c>
      <c r="D1118" s="95">
        <v>0.31502270767289298</v>
      </c>
      <c r="E1118" s="95">
        <v>0.22944025459119999</v>
      </c>
      <c r="F1118" s="95">
        <v>0.168482904552026</v>
      </c>
      <c r="G1118" s="95">
        <v>0.12631544086381799</v>
      </c>
      <c r="H1118" s="95">
        <v>9.8516829297582403E-2</v>
      </c>
      <c r="I1118" s="95">
        <v>8.1548072000728E-2</v>
      </c>
      <c r="J1118" s="97">
        <v>-1.0971550715579801</v>
      </c>
    </row>
    <row r="1119" spans="1:10">
      <c r="A1119" s="94">
        <v>44636</v>
      </c>
      <c r="B1119" s="95">
        <v>0.58712668615369901</v>
      </c>
      <c r="C1119" s="95">
        <v>0.42215118693493198</v>
      </c>
      <c r="D1119" s="95">
        <v>0.302996752541009</v>
      </c>
      <c r="E1119" s="95">
        <v>0.217079091640971</v>
      </c>
      <c r="F1119" s="95">
        <v>0.15610979983522899</v>
      </c>
      <c r="G1119" s="95">
        <v>0.114170251842659</v>
      </c>
      <c r="H1119" s="95">
        <v>8.6708791290910997E-2</v>
      </c>
      <c r="I1119" s="95">
        <v>7.0027453815101504E-2</v>
      </c>
      <c r="J1119" s="97">
        <v>-0.461142356472443</v>
      </c>
    </row>
    <row r="1120" spans="1:10">
      <c r="A1120" s="94">
        <v>44635</v>
      </c>
      <c r="B1120" s="95">
        <v>0.57799032085459501</v>
      </c>
      <c r="C1120" s="95">
        <v>0.41414309251887199</v>
      </c>
      <c r="D1120" s="95">
        <v>0.295505504262498</v>
      </c>
      <c r="E1120" s="95">
        <v>0.20965878392963799</v>
      </c>
      <c r="F1120" s="95">
        <v>0.14849050769202299</v>
      </c>
      <c r="G1120" s="95">
        <v>0.106280942860373</v>
      </c>
      <c r="H1120" s="95">
        <v>7.86907387236115E-2</v>
      </c>
      <c r="I1120" s="95">
        <v>6.2222205517848003E-2</v>
      </c>
      <c r="J1120" s="97">
        <v>-7.3775556077382703E-2</v>
      </c>
    </row>
    <row r="1121" spans="1:10">
      <c r="A1121" s="94">
        <v>44634</v>
      </c>
      <c r="B1121" s="95">
        <v>0.58968465275079396</v>
      </c>
      <c r="C1121" s="95">
        <v>0.42164630035436501</v>
      </c>
      <c r="D1121" s="95">
        <v>0.29968600139129398</v>
      </c>
      <c r="E1121" s="95">
        <v>0.21125292576485399</v>
      </c>
      <c r="F1121" s="95">
        <v>0.14814671668708701</v>
      </c>
      <c r="G1121" s="95">
        <v>0.104559017447845</v>
      </c>
      <c r="H1121" s="95">
        <v>7.6037775764486698E-2</v>
      </c>
      <c r="I1121" s="95">
        <v>5.8944182861017901E-2</v>
      </c>
      <c r="J1121" s="97">
        <v>0.16962840085597999</v>
      </c>
    </row>
    <row r="1122" spans="1:10">
      <c r="A1122" s="94">
        <v>44631</v>
      </c>
      <c r="B1122" s="95">
        <v>0.58584365263911697</v>
      </c>
      <c r="C1122" s="95">
        <v>0.41826113050017899</v>
      </c>
      <c r="D1122" s="95">
        <v>0.29637171635908099</v>
      </c>
      <c r="E1122" s="95">
        <v>0.207676624534818</v>
      </c>
      <c r="F1122" s="95">
        <v>0.14403995203973899</v>
      </c>
      <c r="G1122" s="95">
        <v>9.9742469817854604E-2</v>
      </c>
      <c r="H1122" s="95">
        <v>7.0446347065984793E-2</v>
      </c>
      <c r="I1122" s="95">
        <v>5.2641112393356303E-2</v>
      </c>
      <c r="J1122" s="97">
        <v>0.41459061398011299</v>
      </c>
    </row>
    <row r="1123" spans="1:10">
      <c r="A1123" s="94">
        <v>44630</v>
      </c>
      <c r="B1123" s="95">
        <v>0.58637430312510397</v>
      </c>
      <c r="C1123" s="95">
        <v>0.41998298782582899</v>
      </c>
      <c r="D1123" s="95">
        <v>0.29905732557597398</v>
      </c>
      <c r="E1123" s="95">
        <v>0.211065886116657</v>
      </c>
      <c r="F1123" s="95">
        <v>0.147828130141928</v>
      </c>
      <c r="G1123" s="95">
        <v>0.103585009822952</v>
      </c>
      <c r="H1123" s="95">
        <v>7.3978514885701896E-2</v>
      </c>
      <c r="I1123" s="95">
        <v>5.5508208009579001E-2</v>
      </c>
      <c r="J1123" s="97">
        <v>0.170053264605874</v>
      </c>
    </row>
    <row r="1124" spans="1:10">
      <c r="A1124" s="94">
        <v>44629</v>
      </c>
      <c r="B1124" s="95">
        <v>0.57039700710159202</v>
      </c>
      <c r="C1124" s="95">
        <v>0.40230276602140203</v>
      </c>
      <c r="D1124" s="95">
        <v>0.28044642268098102</v>
      </c>
      <c r="E1124" s="95">
        <v>0.192426972668788</v>
      </c>
      <c r="F1124" s="95">
        <v>0.13011592140139799</v>
      </c>
      <c r="G1124" s="95">
        <v>8.7682993898386893E-2</v>
      </c>
      <c r="H1124" s="95">
        <v>6.0557052057474303E-2</v>
      </c>
      <c r="I1124" s="95">
        <v>4.4903048124050202E-2</v>
      </c>
      <c r="J1124" s="97">
        <v>1.0107289939092601</v>
      </c>
    </row>
    <row r="1125" spans="1:10">
      <c r="A1125" s="94">
        <v>44628</v>
      </c>
      <c r="B1125" s="95">
        <v>0.583113498467969</v>
      </c>
      <c r="C1125" s="95">
        <v>0.41254159181429501</v>
      </c>
      <c r="D1125" s="95">
        <v>0.28852808210303599</v>
      </c>
      <c r="E1125" s="95">
        <v>0.19861836965867599</v>
      </c>
      <c r="F1125" s="95">
        <v>0.134703576326997</v>
      </c>
      <c r="G1125" s="95">
        <v>9.1019559799622798E-2</v>
      </c>
      <c r="H1125" s="95">
        <v>6.3078933381256405E-2</v>
      </c>
      <c r="I1125" s="95">
        <v>4.71163646279266E-2</v>
      </c>
      <c r="J1125" s="97">
        <v>0.95604647245211105</v>
      </c>
    </row>
    <row r="1126" spans="1:10">
      <c r="A1126" s="94">
        <v>44627</v>
      </c>
      <c r="B1126" s="95">
        <v>0.602663317209711</v>
      </c>
      <c r="C1126" s="95">
        <v>0.43088862500006098</v>
      </c>
      <c r="D1126" s="95">
        <v>0.305853885062842</v>
      </c>
      <c r="E1126" s="95">
        <v>0.21497884208179299</v>
      </c>
      <c r="F1126" s="95">
        <v>0.150108770250684</v>
      </c>
      <c r="G1126" s="95">
        <v>0.10550845395885899</v>
      </c>
      <c r="H1126" s="95">
        <v>7.6784331319823498E-2</v>
      </c>
      <c r="I1126" s="95">
        <v>6.0306529565346198E-2</v>
      </c>
      <c r="J1126" s="97">
        <v>0.281817228073654</v>
      </c>
    </row>
    <row r="1127" spans="1:10">
      <c r="A1127" s="94">
        <v>44624</v>
      </c>
      <c r="B1127" s="95">
        <v>0.624815876987309</v>
      </c>
      <c r="C1127" s="95">
        <v>0.45437007439502902</v>
      </c>
      <c r="D1127" s="95">
        <v>0.330533366972524</v>
      </c>
      <c r="E1127" s="95">
        <v>0.24057041261283299</v>
      </c>
      <c r="F1127" s="95">
        <v>0.17621628919356699</v>
      </c>
      <c r="G1127" s="95">
        <v>0.131690398754438</v>
      </c>
      <c r="H1127" s="95">
        <v>0.102634205460349</v>
      </c>
      <c r="I1127" s="95">
        <v>8.5534243524570897E-2</v>
      </c>
      <c r="J1127" s="97">
        <v>-1.0949605707305301</v>
      </c>
    </row>
    <row r="1128" spans="1:10">
      <c r="A1128" s="94">
        <v>44623</v>
      </c>
      <c r="B1128" s="95">
        <v>0.63485358014096804</v>
      </c>
      <c r="C1128" s="95">
        <v>0.46531129765621698</v>
      </c>
      <c r="D1128" s="95">
        <v>0.34203604312247499</v>
      </c>
      <c r="E1128" s="95">
        <v>0.25224332598127502</v>
      </c>
      <c r="F1128" s="95">
        <v>0.18764339904735</v>
      </c>
      <c r="G1128" s="95">
        <v>0.14247089093537399</v>
      </c>
      <c r="H1128" s="95">
        <v>0.112431502411591</v>
      </c>
      <c r="I1128" s="95">
        <v>9.4123604441653103E-2</v>
      </c>
      <c r="J1128" s="97">
        <v>-1.6625377486112201</v>
      </c>
    </row>
    <row r="1129" spans="1:10">
      <c r="A1129" s="94">
        <v>44622</v>
      </c>
      <c r="B1129" s="95">
        <v>0.63984133775803997</v>
      </c>
      <c r="C1129" s="95">
        <v>0.47189908141458597</v>
      </c>
      <c r="D1129" s="95">
        <v>0.35018822954741702</v>
      </c>
      <c r="E1129" s="95">
        <v>0.26189790812887598</v>
      </c>
      <c r="F1129" s="95">
        <v>0.198695579599828</v>
      </c>
      <c r="G1129" s="95">
        <v>0.15476556961761201</v>
      </c>
      <c r="H1129" s="95">
        <v>0.125764958112179</v>
      </c>
      <c r="I1129" s="95">
        <v>0.108254065048036</v>
      </c>
      <c r="J1129" s="97">
        <v>-2.3601464826119298</v>
      </c>
    </row>
    <row r="1130" spans="1:10">
      <c r="A1130" s="94">
        <v>44621</v>
      </c>
      <c r="B1130" s="95">
        <v>0.63289489333247895</v>
      </c>
      <c r="C1130" s="95">
        <v>0.47145233792949998</v>
      </c>
      <c r="D1130" s="95">
        <v>0.35418968063817702</v>
      </c>
      <c r="E1130" s="95">
        <v>0.26857845948078601</v>
      </c>
      <c r="F1130" s="95">
        <v>0.206507868495754</v>
      </c>
      <c r="G1130" s="95">
        <v>0.16239578439674601</v>
      </c>
      <c r="H1130" s="95">
        <v>0.13217922567981399</v>
      </c>
      <c r="I1130" s="95">
        <v>0.112750305693107</v>
      </c>
      <c r="J1130" s="97">
        <v>-2.9413028176666001</v>
      </c>
    </row>
    <row r="1131" spans="1:10">
      <c r="A1131" s="94">
        <v>44620</v>
      </c>
      <c r="B1131" s="95">
        <v>0.63404390231104801</v>
      </c>
      <c r="C1131" s="95">
        <v>0.47081903039010298</v>
      </c>
      <c r="D1131" s="95">
        <v>0.35278452856110298</v>
      </c>
      <c r="E1131" s="95">
        <v>0.26728620565647598</v>
      </c>
      <c r="F1131" s="95">
        <v>0.20609817082669399</v>
      </c>
      <c r="G1131" s="95">
        <v>0.16350567272921199</v>
      </c>
      <c r="H1131" s="95">
        <v>0.13528423532551101</v>
      </c>
      <c r="I1131" s="95">
        <v>0.11813733444935499</v>
      </c>
      <c r="J1131" s="97">
        <v>-2.97059065461421</v>
      </c>
    </row>
    <row r="1132" spans="1:10">
      <c r="A1132" s="94">
        <v>44617</v>
      </c>
      <c r="B1132" s="95">
        <v>0.62915622909317803</v>
      </c>
      <c r="C1132" s="95">
        <v>0.46851594223457199</v>
      </c>
      <c r="D1132" s="95">
        <v>0.35189326214437699</v>
      </c>
      <c r="E1132" s="95">
        <v>0.266790316862761</v>
      </c>
      <c r="F1132" s="95">
        <v>0.20511094370796201</v>
      </c>
      <c r="G1132" s="95">
        <v>0.16127929198827801</v>
      </c>
      <c r="H1132" s="95">
        <v>0.131235043441501</v>
      </c>
      <c r="I1132" s="95">
        <v>0.111872598602112</v>
      </c>
      <c r="J1132" s="97">
        <v>-2.9164312635774001</v>
      </c>
    </row>
    <row r="1133" spans="1:10">
      <c r="A1133" s="94">
        <v>44616</v>
      </c>
      <c r="B1133" s="95">
        <v>0.62794437066869002</v>
      </c>
      <c r="C1133" s="95">
        <v>0.464717535541122</v>
      </c>
      <c r="D1133" s="95">
        <v>0.34630329572993102</v>
      </c>
      <c r="E1133" s="95">
        <v>0.26011143843443701</v>
      </c>
      <c r="F1133" s="95">
        <v>0.19797847538240701</v>
      </c>
      <c r="G1133" s="95">
        <v>0.15425929020446799</v>
      </c>
      <c r="H1133" s="95">
        <v>0.124808349048787</v>
      </c>
      <c r="I1133" s="95">
        <v>0.10641440453965</v>
      </c>
      <c r="J1133" s="97">
        <v>-2.4826827517441701</v>
      </c>
    </row>
    <row r="1134" spans="1:10">
      <c r="A1134" s="94">
        <v>44615</v>
      </c>
      <c r="B1134" s="95">
        <v>0.62624524258630598</v>
      </c>
      <c r="C1134" s="95">
        <v>0.46285128836553802</v>
      </c>
      <c r="D1134" s="95">
        <v>0.343796437199612</v>
      </c>
      <c r="E1134" s="95">
        <v>0.256531854900787</v>
      </c>
      <c r="F1134" s="95">
        <v>0.19294216876063999</v>
      </c>
      <c r="G1134" s="95">
        <v>0.14744711081207701</v>
      </c>
      <c r="H1134" s="95">
        <v>0.115986016099745</v>
      </c>
      <c r="I1134" s="95">
        <v>9.5450060875173798E-2</v>
      </c>
      <c r="J1134" s="97">
        <v>-2.1043950160834002</v>
      </c>
    </row>
    <row r="1135" spans="1:10">
      <c r="A1135" s="94">
        <v>44614</v>
      </c>
      <c r="B1135" s="95">
        <v>0.61784387389025097</v>
      </c>
      <c r="C1135" s="95">
        <v>0.453457289055122</v>
      </c>
      <c r="D1135" s="95">
        <v>0.33386759883239597</v>
      </c>
      <c r="E1135" s="95">
        <v>0.246519200935294</v>
      </c>
      <c r="F1135" s="95">
        <v>0.18328356291669401</v>
      </c>
      <c r="G1135" s="95">
        <v>0.13854798623490799</v>
      </c>
      <c r="H1135" s="95">
        <v>0.108193538370427</v>
      </c>
      <c r="I1135" s="95">
        <v>8.9026853442237097E-2</v>
      </c>
      <c r="J1135" s="97">
        <v>-1.6349763500496399</v>
      </c>
    </row>
    <row r="1136" spans="1:10">
      <c r="A1136" s="94">
        <v>44613</v>
      </c>
      <c r="B1136" s="95">
        <v>0.622176447412636</v>
      </c>
      <c r="C1136" s="95">
        <v>0.457726915841771</v>
      </c>
      <c r="D1136" s="95">
        <v>0.33808604466023401</v>
      </c>
      <c r="E1136" s="95">
        <v>0.25067265675719702</v>
      </c>
      <c r="F1136" s="95">
        <v>0.18734058918035501</v>
      </c>
      <c r="G1136" s="95">
        <v>0.142466512269356</v>
      </c>
      <c r="H1136" s="95">
        <v>0.111927674709731</v>
      </c>
      <c r="I1136" s="95">
        <v>9.2533433887320396E-2</v>
      </c>
      <c r="J1136" s="97">
        <v>-1.82975668502388</v>
      </c>
    </row>
    <row r="1137" spans="1:10">
      <c r="A1137" s="94">
        <v>44610</v>
      </c>
      <c r="B1137" s="95">
        <v>0.61183901051066902</v>
      </c>
      <c r="C1137" s="95">
        <v>0.45010590319872501</v>
      </c>
      <c r="D1137" s="95">
        <v>0.33262628624774598</v>
      </c>
      <c r="E1137" s="95">
        <v>0.246932255411181</v>
      </c>
      <c r="F1137" s="95">
        <v>0.18494262620537499</v>
      </c>
      <c r="G1137" s="95">
        <v>0.141075888994628</v>
      </c>
      <c r="H1137" s="95">
        <v>0.1112427076187</v>
      </c>
      <c r="I1137" s="95">
        <v>9.2286076953609505E-2</v>
      </c>
      <c r="J1137" s="97">
        <v>-1.86294830815023</v>
      </c>
    </row>
    <row r="1138" spans="1:10">
      <c r="A1138" s="94">
        <v>44609</v>
      </c>
      <c r="B1138" s="95">
        <v>0.60531688414024198</v>
      </c>
      <c r="C1138" s="95">
        <v>0.44335787761934697</v>
      </c>
      <c r="D1138" s="95">
        <v>0.32563017270995698</v>
      </c>
      <c r="E1138" s="95">
        <v>0.239708239731454</v>
      </c>
      <c r="F1138" s="95">
        <v>0.177547082348362</v>
      </c>
      <c r="G1138" s="95">
        <v>0.13359522441728999</v>
      </c>
      <c r="H1138" s="95">
        <v>0.10378581175951</v>
      </c>
      <c r="I1138" s="95">
        <v>8.4975086491601903E-2</v>
      </c>
      <c r="J1138" s="97">
        <v>-1.47319959933837</v>
      </c>
    </row>
    <row r="1139" spans="1:10">
      <c r="A1139" s="94">
        <v>44608</v>
      </c>
      <c r="B1139" s="95">
        <v>0.606076357700159</v>
      </c>
      <c r="C1139" s="95">
        <v>0.44272010340143803</v>
      </c>
      <c r="D1139" s="95">
        <v>0.32422814204675099</v>
      </c>
      <c r="E1139" s="95">
        <v>0.238087918485205</v>
      </c>
      <c r="F1139" s="95">
        <v>0.176171775024556</v>
      </c>
      <c r="G1139" s="95">
        <v>0.132830817262202</v>
      </c>
      <c r="H1139" s="95">
        <v>0.103879097984936</v>
      </c>
      <c r="I1139" s="95">
        <v>8.6035090509725798E-2</v>
      </c>
      <c r="J1139" s="97">
        <v>-1.4057704001181199</v>
      </c>
    </row>
    <row r="1140" spans="1:10">
      <c r="A1140" s="94">
        <v>44607</v>
      </c>
      <c r="B1140" s="95">
        <v>0.60272241347229905</v>
      </c>
      <c r="C1140" s="95">
        <v>0.43819293768464601</v>
      </c>
      <c r="D1140" s="95">
        <v>0.31902363110864801</v>
      </c>
      <c r="E1140" s="95">
        <v>0.23268522808245001</v>
      </c>
      <c r="F1140" s="95">
        <v>0.171026387608543</v>
      </c>
      <c r="G1140" s="95">
        <v>0.12835012277107499</v>
      </c>
      <c r="H1140" s="95">
        <v>0.100389856678529</v>
      </c>
      <c r="I1140" s="95">
        <v>8.3752303230611697E-2</v>
      </c>
      <c r="J1140" s="97">
        <v>-1.1514572054219501</v>
      </c>
    </row>
    <row r="1141" spans="1:10">
      <c r="A1141" s="94">
        <v>44606</v>
      </c>
      <c r="B1141" s="95">
        <v>0.63549977178402794</v>
      </c>
      <c r="C1141" s="95">
        <v>0.46827470421825401</v>
      </c>
      <c r="D1141" s="95">
        <v>0.34734271310950399</v>
      </c>
      <c r="E1141" s="95">
        <v>0.26005664699643999</v>
      </c>
      <c r="F1141" s="95">
        <v>0.198246389740314</v>
      </c>
      <c r="G1141" s="95">
        <v>0.156251153398798</v>
      </c>
      <c r="H1141" s="95">
        <v>0.12986027415863099</v>
      </c>
      <c r="I1141" s="95">
        <v>0.11572439788300901</v>
      </c>
      <c r="J1141" s="97">
        <v>-2.4575033185562298</v>
      </c>
    </row>
    <row r="1142" spans="1:10">
      <c r="A1142" s="94">
        <v>44603</v>
      </c>
      <c r="B1142" s="95">
        <v>0.67341743961852496</v>
      </c>
      <c r="C1142" s="95">
        <v>0.50580934654093901</v>
      </c>
      <c r="D1142" s="95">
        <v>0.38561168381550498</v>
      </c>
      <c r="E1142" s="95">
        <v>0.29991805993955101</v>
      </c>
      <c r="F1142" s="95">
        <v>0.24034022561618201</v>
      </c>
      <c r="G1142" s="95">
        <v>0.20100750745448401</v>
      </c>
      <c r="H1142" s="95">
        <v>0.17749671224886401</v>
      </c>
      <c r="I1142" s="95">
        <v>0.16624722304825101</v>
      </c>
      <c r="J1142" s="97">
        <v>-4.7534383708429502</v>
      </c>
    </row>
    <row r="1143" spans="1:10">
      <c r="A1143" s="94">
        <v>44602</v>
      </c>
      <c r="B1143" s="95">
        <v>0.674154858842682</v>
      </c>
      <c r="C1143" s="95">
        <v>0.50840790830087401</v>
      </c>
      <c r="D1143" s="95">
        <v>0.38943598514342298</v>
      </c>
      <c r="E1143" s="95">
        <v>0.304314636620027</v>
      </c>
      <c r="F1143" s="95">
        <v>0.24462303357345</v>
      </c>
      <c r="G1143" s="95">
        <v>0.20447194302523899</v>
      </c>
      <c r="H1143" s="95">
        <v>0.17945457828696301</v>
      </c>
      <c r="I1143" s="95">
        <v>0.166073956803134</v>
      </c>
      <c r="J1143" s="97">
        <v>-4.9905041001738502</v>
      </c>
    </row>
    <row r="1144" spans="1:10">
      <c r="A1144" s="94">
        <v>44601</v>
      </c>
      <c r="B1144" s="95">
        <v>0.66845316342334804</v>
      </c>
      <c r="C1144" s="95">
        <v>0.50405013854043501</v>
      </c>
      <c r="D1144" s="95">
        <v>0.38557980635532901</v>
      </c>
      <c r="E1144" s="95">
        <v>0.30030915219834298</v>
      </c>
      <c r="F1144" s="95">
        <v>0.24001048937465899</v>
      </c>
      <c r="G1144" s="95">
        <v>0.19901171273351401</v>
      </c>
      <c r="H1144" s="95">
        <v>0.17314949774381699</v>
      </c>
      <c r="I1144" s="95">
        <v>0.15918335717614199</v>
      </c>
      <c r="J1144" s="97">
        <v>-4.7220586196994496</v>
      </c>
    </row>
    <row r="1145" spans="1:10">
      <c r="A1145" s="94">
        <v>44600</v>
      </c>
      <c r="B1145" s="95">
        <v>0.65839584537920903</v>
      </c>
      <c r="C1145" s="95">
        <v>0.49522761630084799</v>
      </c>
      <c r="D1145" s="95">
        <v>0.37728787430237498</v>
      </c>
      <c r="E1145" s="95">
        <v>0.29213177504333099</v>
      </c>
      <c r="F1145" s="95">
        <v>0.231751353873965</v>
      </c>
      <c r="G1145" s="95">
        <v>0.190642035948173</v>
      </c>
      <c r="H1145" s="95">
        <v>0.16475573998917201</v>
      </c>
      <c r="I1145" s="95">
        <v>0.15090863266468901</v>
      </c>
      <c r="J1145" s="97">
        <v>-4.3107416722777101</v>
      </c>
    </row>
    <row r="1146" spans="1:10">
      <c r="A1146" s="94">
        <v>44599</v>
      </c>
      <c r="B1146" s="95">
        <v>0.65355968649929796</v>
      </c>
      <c r="C1146" s="95">
        <v>0.49423422828161601</v>
      </c>
      <c r="D1146" s="95">
        <v>0.379833287203656</v>
      </c>
      <c r="E1146" s="95">
        <v>0.29769667949643502</v>
      </c>
      <c r="F1146" s="95">
        <v>0.23957495387901501</v>
      </c>
      <c r="G1146" s="95">
        <v>0.199729933885575</v>
      </c>
      <c r="H1146" s="95">
        <v>0.17392566194029799</v>
      </c>
      <c r="I1146" s="95">
        <v>0.15887266341456899</v>
      </c>
      <c r="J1146" s="97">
        <v>-4.9658310277187203</v>
      </c>
    </row>
    <row r="1147" spans="1:10">
      <c r="A1147" s="94">
        <v>44589</v>
      </c>
      <c r="B1147" s="95">
        <v>0.64783269652986697</v>
      </c>
      <c r="C1147" s="95">
        <v>0.48869192892004298</v>
      </c>
      <c r="D1147" s="95">
        <v>0.37561073348506901</v>
      </c>
      <c r="E1147" s="95">
        <v>0.29583057604628399</v>
      </c>
      <c r="F1147" s="95">
        <v>0.24095307935284599</v>
      </c>
      <c r="G1147" s="95">
        <v>0.20502223877325801</v>
      </c>
      <c r="H1147" s="95">
        <v>0.18351879553139999</v>
      </c>
      <c r="I1147" s="95">
        <v>0.17282719492624399</v>
      </c>
      <c r="J1147" s="97">
        <v>-5.3147712610312103</v>
      </c>
    </row>
    <row r="1148" spans="1:10">
      <c r="A1148" s="94">
        <v>44588</v>
      </c>
      <c r="B1148" s="95">
        <v>0.64776367113933597</v>
      </c>
      <c r="C1148" s="95">
        <v>0.48894762373738498</v>
      </c>
      <c r="D1148" s="95">
        <v>0.37585955530043003</v>
      </c>
      <c r="E1148" s="95">
        <v>0.295736272176574</v>
      </c>
      <c r="F1148" s="95">
        <v>0.24018023752697501</v>
      </c>
      <c r="G1148" s="95">
        <v>0.20325253895553999</v>
      </c>
      <c r="H1148" s="95">
        <v>0.18047286448612601</v>
      </c>
      <c r="I1148" s="95">
        <v>0.168286553201874</v>
      </c>
      <c r="J1148" s="97">
        <v>-5.22504598767609</v>
      </c>
    </row>
    <row r="1149" spans="1:10">
      <c r="A1149" s="94">
        <v>44587</v>
      </c>
      <c r="B1149" s="95">
        <v>0.64843095778746895</v>
      </c>
      <c r="C1149" s="95">
        <v>0.48934230908071502</v>
      </c>
      <c r="D1149" s="95">
        <v>0.37592103502229401</v>
      </c>
      <c r="E1149" s="95">
        <v>0.29539036458592799</v>
      </c>
      <c r="F1149" s="95">
        <v>0.23934632635029801</v>
      </c>
      <c r="G1149" s="95">
        <v>0.20185147174308399</v>
      </c>
      <c r="H1149" s="95">
        <v>0.178435103947192</v>
      </c>
      <c r="I1149" s="95">
        <v>0.165559539197288</v>
      </c>
      <c r="J1149" s="97">
        <v>-5.1385808839151403</v>
      </c>
    </row>
    <row r="1150" spans="1:10">
      <c r="A1150" s="94">
        <v>44586</v>
      </c>
      <c r="B1150" s="95">
        <v>0.645681960577424</v>
      </c>
      <c r="C1150" s="95">
        <v>0.48851057722862901</v>
      </c>
      <c r="D1150" s="95">
        <v>0.37615382975461398</v>
      </c>
      <c r="E1150" s="95">
        <v>0.295922314040446</v>
      </c>
      <c r="F1150" s="95">
        <v>0.23949050113067499</v>
      </c>
      <c r="G1150" s="95">
        <v>0.201016228854729</v>
      </c>
      <c r="H1150" s="95">
        <v>0.17615100118899099</v>
      </c>
      <c r="I1150" s="95">
        <v>0.161503924650372</v>
      </c>
      <c r="J1150" s="97">
        <v>-5.1413586253368102</v>
      </c>
    </row>
    <row r="1151" spans="1:10">
      <c r="A1151" s="94">
        <v>44585</v>
      </c>
      <c r="B1151" s="95">
        <v>0.65391050648027005</v>
      </c>
      <c r="C1151" s="95">
        <v>0.49181935804086802</v>
      </c>
      <c r="D1151" s="95">
        <v>0.37578698233299801</v>
      </c>
      <c r="E1151" s="95">
        <v>0.29293279179281001</v>
      </c>
      <c r="F1151" s="95">
        <v>0.23479150015338501</v>
      </c>
      <c r="G1151" s="95">
        <v>0.195385978778953</v>
      </c>
      <c r="H1151" s="95">
        <v>0.170216236650054</v>
      </c>
      <c r="I1151" s="95">
        <v>0.15572013443387001</v>
      </c>
      <c r="J1151" s="97">
        <v>-4.68980089868856</v>
      </c>
    </row>
    <row r="1152" spans="1:10">
      <c r="A1152" s="94">
        <v>44582</v>
      </c>
      <c r="B1152" s="95">
        <v>0.64918679331487705</v>
      </c>
      <c r="C1152" s="95">
        <v>0.48894778615067802</v>
      </c>
      <c r="D1152" s="95">
        <v>0.374228956864951</v>
      </c>
      <c r="E1152" s="95">
        <v>0.29221010572001399</v>
      </c>
      <c r="F1152" s="95">
        <v>0.234466330955825</v>
      </c>
      <c r="G1152" s="95">
        <v>0.195062119213542</v>
      </c>
      <c r="H1152" s="95">
        <v>0.169551406875212</v>
      </c>
      <c r="I1152" s="95">
        <v>0.15444141844076001</v>
      </c>
      <c r="J1152" s="97">
        <v>-4.7351852523349001</v>
      </c>
    </row>
    <row r="1153" spans="1:10">
      <c r="A1153" s="94">
        <v>44581</v>
      </c>
      <c r="B1153" s="95">
        <v>0.64828223422625397</v>
      </c>
      <c r="C1153" s="95">
        <v>0.488583118012203</v>
      </c>
      <c r="D1153" s="95">
        <v>0.37404848937870799</v>
      </c>
      <c r="E1153" s="95">
        <v>0.291880704026039</v>
      </c>
      <c r="F1153" s="95">
        <v>0.23367823393699699</v>
      </c>
      <c r="G1153" s="95">
        <v>0.19353986952333799</v>
      </c>
      <c r="H1153" s="95">
        <v>0.167068799421835</v>
      </c>
      <c r="I1153" s="95">
        <v>0.15083528551904599</v>
      </c>
      <c r="J1153" s="97">
        <v>-4.6653989247643297</v>
      </c>
    </row>
    <row r="1154" spans="1:10">
      <c r="A1154" s="94">
        <v>44580</v>
      </c>
      <c r="B1154" s="95">
        <v>0.64222034764514202</v>
      </c>
      <c r="C1154" s="95">
        <v>0.48398049511980301</v>
      </c>
      <c r="D1154" s="95">
        <v>0.36989117639533903</v>
      </c>
      <c r="E1154" s="95">
        <v>0.28731648685906402</v>
      </c>
      <c r="F1154" s="95">
        <v>0.228006697465992</v>
      </c>
      <c r="G1154" s="95">
        <v>0.18622583621644401</v>
      </c>
      <c r="H1154" s="95">
        <v>0.15776065894656399</v>
      </c>
      <c r="I1154" s="95">
        <v>0.139375558019809</v>
      </c>
      <c r="J1154" s="97">
        <v>-4.3061109268322797</v>
      </c>
    </row>
    <row r="1155" spans="1:10">
      <c r="A1155" s="94">
        <v>44579</v>
      </c>
      <c r="B1155" s="95">
        <v>0.64015765682345505</v>
      </c>
      <c r="C1155" s="95">
        <v>0.47901997736252699</v>
      </c>
      <c r="D1155" s="95">
        <v>0.36351471806361602</v>
      </c>
      <c r="E1155" s="95">
        <v>0.28086444519402798</v>
      </c>
      <c r="F1155" s="95">
        <v>0.22267870720948901</v>
      </c>
      <c r="G1155" s="95">
        <v>0.183042073370664</v>
      </c>
      <c r="H1155" s="95">
        <v>0.15751000209452601</v>
      </c>
      <c r="I1155" s="95">
        <v>0.14257162909983101</v>
      </c>
      <c r="J1155" s="97">
        <v>-4.0921348177681098</v>
      </c>
    </row>
    <row r="1156" spans="1:10">
      <c r="A1156" s="94">
        <v>44578</v>
      </c>
      <c r="B1156" s="95">
        <v>0.63268253767048099</v>
      </c>
      <c r="C1156" s="95">
        <v>0.471283480313896</v>
      </c>
      <c r="D1156" s="95">
        <v>0.356014443793156</v>
      </c>
      <c r="E1156" s="95">
        <v>0.27407610256160397</v>
      </c>
      <c r="F1156" s="95">
        <v>0.21701695277873401</v>
      </c>
      <c r="G1156" s="95">
        <v>0.17881394294998099</v>
      </c>
      <c r="H1156" s="95">
        <v>0.154873816901232</v>
      </c>
      <c r="I1156" s="95">
        <v>0.141513361128809</v>
      </c>
      <c r="J1156" s="97">
        <v>-3.9009730882156499</v>
      </c>
    </row>
    <row r="1157" spans="1:10">
      <c r="A1157" s="94">
        <v>44575</v>
      </c>
      <c r="B1157" s="95">
        <v>0.63221656839939899</v>
      </c>
      <c r="C1157" s="95">
        <v>0.470071429568095</v>
      </c>
      <c r="D1157" s="95">
        <v>0.353907421739311</v>
      </c>
      <c r="E1157" s="95">
        <v>0.27106828507143899</v>
      </c>
      <c r="F1157" s="95">
        <v>0.21324758639626101</v>
      </c>
      <c r="G1157" s="95">
        <v>0.17455677118749399</v>
      </c>
      <c r="H1157" s="95">
        <v>0.150507665484338</v>
      </c>
      <c r="I1157" s="95">
        <v>0.13747446064341701</v>
      </c>
      <c r="J1157" s="97">
        <v>-3.6293875526606199</v>
      </c>
    </row>
    <row r="1158" spans="1:10">
      <c r="A1158" s="94">
        <v>44574</v>
      </c>
      <c r="B1158" s="95">
        <v>0.64999038383632901</v>
      </c>
      <c r="C1158" s="95">
        <v>0.48652744710936802</v>
      </c>
      <c r="D1158" s="95">
        <v>0.36896382305404202</v>
      </c>
      <c r="E1158" s="95">
        <v>0.28444907117729201</v>
      </c>
      <c r="F1158" s="95">
        <v>0.22456849760365999</v>
      </c>
      <c r="G1158" s="95">
        <v>0.18341220087000801</v>
      </c>
      <c r="H1158" s="95">
        <v>0.15655695847269499</v>
      </c>
      <c r="I1158" s="95">
        <v>0.14051733973948699</v>
      </c>
      <c r="J1158" s="97">
        <v>-4.0086586076638904</v>
      </c>
    </row>
    <row r="1159" spans="1:10">
      <c r="A1159" s="94">
        <v>44573</v>
      </c>
      <c r="B1159" s="95">
        <v>0.65010010345267299</v>
      </c>
      <c r="C1159" s="95">
        <v>0.486929853355341</v>
      </c>
      <c r="D1159" s="95">
        <v>0.36954695217788303</v>
      </c>
      <c r="E1159" s="95">
        <v>0.285083099943027</v>
      </c>
      <c r="F1159" s="95">
        <v>0.22510349556162901</v>
      </c>
      <c r="G1159" s="95">
        <v>0.18368163624179501</v>
      </c>
      <c r="H1159" s="95">
        <v>0.15638610905292899</v>
      </c>
      <c r="I1159" s="95">
        <v>0.139735133339078</v>
      </c>
      <c r="J1159" s="97">
        <v>-4.0330019472687102</v>
      </c>
    </row>
    <row r="1160" spans="1:10">
      <c r="A1160" s="94">
        <v>44572</v>
      </c>
      <c r="B1160" s="95">
        <v>0.65250678585237398</v>
      </c>
      <c r="C1160" s="95">
        <v>0.48861635613854698</v>
      </c>
      <c r="D1160" s="95">
        <v>0.37007586975538198</v>
      </c>
      <c r="E1160" s="95">
        <v>0.28407295679038502</v>
      </c>
      <c r="F1160" s="95">
        <v>0.222259857236867</v>
      </c>
      <c r="G1160" s="95">
        <v>0.178830094327358</v>
      </c>
      <c r="H1160" s="95">
        <v>0.14949801875713301</v>
      </c>
      <c r="I1160" s="95">
        <v>0.13093850257603101</v>
      </c>
      <c r="J1160" s="97">
        <v>-3.7221922359176198</v>
      </c>
    </row>
    <row r="1161" spans="1:10">
      <c r="A1161" s="94">
        <v>44571</v>
      </c>
      <c r="B1161" s="95">
        <v>0.64694405222722995</v>
      </c>
      <c r="C1161" s="95">
        <v>0.48630872663854702</v>
      </c>
      <c r="D1161" s="95">
        <v>0.37014688745367103</v>
      </c>
      <c r="E1161" s="95">
        <v>0.28580825274930299</v>
      </c>
      <c r="F1161" s="95">
        <v>0.225066307078605</v>
      </c>
      <c r="G1161" s="95">
        <v>0.18222559442269601</v>
      </c>
      <c r="H1161" s="95">
        <v>0.15311505555551899</v>
      </c>
      <c r="I1161" s="95">
        <v>0.13453047092520201</v>
      </c>
      <c r="J1161" s="97">
        <v>-3.9992863351769299</v>
      </c>
    </row>
    <row r="1162" spans="1:10">
      <c r="A1162" s="94">
        <v>44568</v>
      </c>
      <c r="B1162" s="95">
        <v>0.64618456956973502</v>
      </c>
      <c r="C1162" s="95">
        <v>0.48558684896902499</v>
      </c>
      <c r="D1162" s="95">
        <v>0.36951537656338102</v>
      </c>
      <c r="E1162" s="95">
        <v>0.28533428939868799</v>
      </c>
      <c r="F1162" s="95">
        <v>0.22482949161660401</v>
      </c>
      <c r="G1162" s="95">
        <v>0.18231455147161399</v>
      </c>
      <c r="H1162" s="95">
        <v>0.15362267507788499</v>
      </c>
      <c r="I1162" s="95">
        <v>0.13554815928539299</v>
      </c>
      <c r="J1162" s="97">
        <v>-4.0071803334913501</v>
      </c>
    </row>
    <row r="1163" spans="1:10">
      <c r="A1163" s="94">
        <v>44567</v>
      </c>
      <c r="B1163" s="95">
        <v>0.63799353987005603</v>
      </c>
      <c r="C1163" s="95">
        <v>0.47832584429210701</v>
      </c>
      <c r="D1163" s="95">
        <v>0.36291667415812101</v>
      </c>
      <c r="E1163" s="95">
        <v>0.27922620136363502</v>
      </c>
      <c r="F1163" s="95">
        <v>0.21911407791552501</v>
      </c>
      <c r="G1163" s="95">
        <v>0.17695504771663101</v>
      </c>
      <c r="H1163" s="95">
        <v>0.148634346301149</v>
      </c>
      <c r="I1163" s="95">
        <v>0.13098929062647399</v>
      </c>
      <c r="J1163" s="97">
        <v>-3.76557408364642</v>
      </c>
    </row>
    <row r="1164" spans="1:10">
      <c r="A1164" s="94">
        <v>44566</v>
      </c>
      <c r="B1164" s="95">
        <v>0.62871238102349802</v>
      </c>
      <c r="C1164" s="95">
        <v>0.47361842202715299</v>
      </c>
      <c r="D1164" s="95">
        <v>0.36090844924337101</v>
      </c>
      <c r="E1164" s="95">
        <v>0.27856871267056799</v>
      </c>
      <c r="F1164" s="95">
        <v>0.21886483194866699</v>
      </c>
      <c r="G1164" s="95">
        <v>0.17651654962257901</v>
      </c>
      <c r="H1164" s="95">
        <v>0.14771589772302801</v>
      </c>
      <c r="I1164" s="95">
        <v>0.12957146036341799</v>
      </c>
      <c r="J1164" s="97">
        <v>-3.8410607326982098</v>
      </c>
    </row>
    <row r="1165" spans="1:10">
      <c r="A1165" s="94">
        <v>44565</v>
      </c>
      <c r="B1165" s="95">
        <v>0.62248697403244602</v>
      </c>
      <c r="C1165" s="95">
        <v>0.469093024230475</v>
      </c>
      <c r="D1165" s="95">
        <v>0.35796774604314502</v>
      </c>
      <c r="E1165" s="95">
        <v>0.27695909535262497</v>
      </c>
      <c r="F1165" s="95">
        <v>0.218208289259119</v>
      </c>
      <c r="G1165" s="95">
        <v>0.176331965782312</v>
      </c>
      <c r="H1165" s="95">
        <v>0.147449855570435</v>
      </c>
      <c r="I1165" s="95">
        <v>0.12863796047849499</v>
      </c>
      <c r="J1165" s="97">
        <v>-3.92244162375464</v>
      </c>
    </row>
    <row r="1166" spans="1:10">
      <c r="A1166" s="94">
        <v>44561</v>
      </c>
      <c r="B1166" s="95">
        <v>0.61444141791798201</v>
      </c>
      <c r="C1166" s="95">
        <v>0.46234745592827903</v>
      </c>
      <c r="D1166" s="95">
        <v>0.352024551192686</v>
      </c>
      <c r="E1166" s="95">
        <v>0.27143671649541201</v>
      </c>
      <c r="F1166" s="95">
        <v>0.212809198033341</v>
      </c>
      <c r="G1166" s="95">
        <v>0.17082732050736399</v>
      </c>
      <c r="H1166" s="95">
        <v>0.141672231256569</v>
      </c>
      <c r="I1166" s="95">
        <v>0.12247739567614301</v>
      </c>
      <c r="J1166" s="97">
        <v>-3.6796922436998498</v>
      </c>
    </row>
    <row r="1167" spans="1:10">
      <c r="A1167" s="94">
        <v>44560</v>
      </c>
      <c r="B1167" s="95">
        <v>0.61051666634470303</v>
      </c>
      <c r="C1167" s="95">
        <v>0.45716123956299598</v>
      </c>
      <c r="D1167" s="95">
        <v>0.34581280395106601</v>
      </c>
      <c r="E1167" s="95">
        <v>0.26439383948545198</v>
      </c>
      <c r="F1167" s="95">
        <v>0.20510251144546901</v>
      </c>
      <c r="G1167" s="95">
        <v>0.162603073049506</v>
      </c>
      <c r="H1167" s="95">
        <v>0.13305714350044401</v>
      </c>
      <c r="I1167" s="95">
        <v>0.113578049924682</v>
      </c>
      <c r="J1167" s="97">
        <v>-3.2196109469935799</v>
      </c>
    </row>
    <row r="1168" spans="1:10">
      <c r="A1168" s="94">
        <v>44559</v>
      </c>
      <c r="B1168" s="95">
        <v>0.60873863152899799</v>
      </c>
      <c r="C1168" s="95">
        <v>0.45618144579437597</v>
      </c>
      <c r="D1168" s="95">
        <v>0.34543949573499599</v>
      </c>
      <c r="E1168" s="95">
        <v>0.26446940613317499</v>
      </c>
      <c r="F1168" s="95">
        <v>0.20548943416576701</v>
      </c>
      <c r="G1168" s="95">
        <v>0.16317718255775601</v>
      </c>
      <c r="H1168" s="95">
        <v>0.13370502842511101</v>
      </c>
      <c r="I1168" s="95">
        <v>0.11419685860095601</v>
      </c>
      <c r="J1168" s="97">
        <v>-3.2769686298268899</v>
      </c>
    </row>
    <row r="1169" spans="1:10">
      <c r="A1169" s="94">
        <v>44558</v>
      </c>
      <c r="B1169" s="95">
        <v>0.61092755011408895</v>
      </c>
      <c r="C1169" s="95">
        <v>0.45800982929745399</v>
      </c>
      <c r="D1169" s="95">
        <v>0.34654735201055298</v>
      </c>
      <c r="E1169" s="95">
        <v>0.264684807458619</v>
      </c>
      <c r="F1169" s="95">
        <v>0.20478386614404001</v>
      </c>
      <c r="G1169" s="95">
        <v>0.161631087036225</v>
      </c>
      <c r="H1169" s="95">
        <v>0.131475403662138</v>
      </c>
      <c r="I1169" s="95">
        <v>0.11148400216486699</v>
      </c>
      <c r="J1169" s="97">
        <v>-3.1510190138763798</v>
      </c>
    </row>
    <row r="1170" spans="1:10">
      <c r="A1170" s="94">
        <v>44557</v>
      </c>
      <c r="B1170" s="95">
        <v>0.61499519037663997</v>
      </c>
      <c r="C1170" s="95">
        <v>0.46190039787009801</v>
      </c>
      <c r="D1170" s="95">
        <v>0.35018694710042297</v>
      </c>
      <c r="E1170" s="95">
        <v>0.26800014861601701</v>
      </c>
      <c r="F1170" s="95">
        <v>0.207708397928242</v>
      </c>
      <c r="G1170" s="95">
        <v>0.16411153347147101</v>
      </c>
      <c r="H1170" s="95">
        <v>0.13347821919912201</v>
      </c>
      <c r="I1170" s="95">
        <v>0.113000967505129</v>
      </c>
      <c r="J1170" s="97">
        <v>-3.2614924378030499</v>
      </c>
    </row>
    <row r="1171" spans="1:10">
      <c r="A1171" s="94">
        <v>44554</v>
      </c>
      <c r="B1171" s="95">
        <v>0.61443595507922399</v>
      </c>
      <c r="C1171" s="95">
        <v>0.46105775249451902</v>
      </c>
      <c r="D1171" s="95">
        <v>0.34985683399676898</v>
      </c>
      <c r="E1171" s="95">
        <v>0.26865167862035699</v>
      </c>
      <c r="F1171" s="95">
        <v>0.20954597238453301</v>
      </c>
      <c r="G1171" s="95">
        <v>0.16711568400712601</v>
      </c>
      <c r="H1171" s="95">
        <v>0.137441756166408</v>
      </c>
      <c r="I1171" s="95">
        <v>0.117568227000971</v>
      </c>
      <c r="J1171" s="97">
        <v>-3.4617555386148502</v>
      </c>
    </row>
    <row r="1172" spans="1:10">
      <c r="A1172" s="94">
        <v>44553</v>
      </c>
      <c r="B1172" s="95">
        <v>0.61153317926621797</v>
      </c>
      <c r="C1172" s="95">
        <v>0.45641552987459799</v>
      </c>
      <c r="D1172" s="95">
        <v>0.34446157984458498</v>
      </c>
      <c r="E1172" s="95">
        <v>0.26334437312234199</v>
      </c>
      <c r="F1172" s="95">
        <v>0.205041283619599</v>
      </c>
      <c r="G1172" s="95">
        <v>0.16399737101404499</v>
      </c>
      <c r="H1172" s="95">
        <v>0.13614929871661999</v>
      </c>
      <c r="I1172" s="95">
        <v>0.118384550386034</v>
      </c>
      <c r="J1172" s="97">
        <v>-3.2810493697306802</v>
      </c>
    </row>
    <row r="1173" spans="1:10">
      <c r="A1173" s="94">
        <v>44552</v>
      </c>
      <c r="B1173" s="95">
        <v>0.60539205927872297</v>
      </c>
      <c r="C1173" s="95">
        <v>0.45111901864830001</v>
      </c>
      <c r="D1173" s="95">
        <v>0.33985332321991701</v>
      </c>
      <c r="E1173" s="95">
        <v>0.259347970170894</v>
      </c>
      <c r="F1173" s="95">
        <v>0.20164055750596899</v>
      </c>
      <c r="G1173" s="95">
        <v>0.16122326102743301</v>
      </c>
      <c r="H1173" s="95">
        <v>0.13406887415641</v>
      </c>
      <c r="I1173" s="95">
        <v>0.11709012384498101</v>
      </c>
      <c r="J1173" s="97">
        <v>-3.17138958960104</v>
      </c>
    </row>
    <row r="1174" spans="1:10">
      <c r="A1174" s="94">
        <v>44551</v>
      </c>
      <c r="B1174" s="95">
        <v>0.60423178215622797</v>
      </c>
      <c r="C1174" s="95">
        <v>0.449648764623991</v>
      </c>
      <c r="D1174" s="95">
        <v>0.33807404760388998</v>
      </c>
      <c r="E1174" s="95">
        <v>0.25724873176034202</v>
      </c>
      <c r="F1174" s="95">
        <v>0.19920097068141199</v>
      </c>
      <c r="G1174" s="95">
        <v>0.15841542321097801</v>
      </c>
      <c r="H1174" s="95">
        <v>0.13085939985657499</v>
      </c>
      <c r="I1174" s="95">
        <v>0.113442547321232</v>
      </c>
      <c r="J1174" s="97">
        <v>-3.0163946879467498</v>
      </c>
    </row>
    <row r="1175" spans="1:10">
      <c r="A1175" s="94">
        <v>44550</v>
      </c>
      <c r="B1175" s="95">
        <v>0.60355361376634098</v>
      </c>
      <c r="C1175" s="95">
        <v>0.44814084782616798</v>
      </c>
      <c r="D1175" s="95">
        <v>0.33603725292789799</v>
      </c>
      <c r="E1175" s="95">
        <v>0.254954113216315</v>
      </c>
      <c r="F1175" s="95">
        <v>0.19689749237336401</v>
      </c>
      <c r="G1175" s="95">
        <v>0.156328416961138</v>
      </c>
      <c r="H1175" s="95">
        <v>0.129184314598151</v>
      </c>
      <c r="I1175" s="95">
        <v>0.112337303881948</v>
      </c>
      <c r="J1175" s="97">
        <v>-2.8878865909415801</v>
      </c>
    </row>
    <row r="1176" spans="1:10">
      <c r="A1176" s="94">
        <v>44547</v>
      </c>
      <c r="B1176" s="95">
        <v>0.60014167500600601</v>
      </c>
      <c r="C1176" s="95">
        <v>0.44804883654542699</v>
      </c>
      <c r="D1176" s="95">
        <v>0.33808050684622099</v>
      </c>
      <c r="E1176" s="95">
        <v>0.25814243686210298</v>
      </c>
      <c r="F1176" s="95">
        <v>0.200389886328428</v>
      </c>
      <c r="G1176" s="95">
        <v>0.15942395745625901</v>
      </c>
      <c r="H1176" s="95">
        <v>0.13132952831382499</v>
      </c>
      <c r="I1176" s="95">
        <v>0.11313738363921801</v>
      </c>
      <c r="J1176" s="97">
        <v>-3.1349632905317599</v>
      </c>
    </row>
    <row r="1177" spans="1:10">
      <c r="A1177" s="94">
        <v>44546</v>
      </c>
      <c r="B1177" s="95">
        <v>0.59466837921513904</v>
      </c>
      <c r="C1177" s="95">
        <v>0.44443718857321302</v>
      </c>
      <c r="D1177" s="95">
        <v>0.33557018891044899</v>
      </c>
      <c r="E1177" s="95">
        <v>0.25610302257554002</v>
      </c>
      <c r="F1177" s="95">
        <v>0.19828530881619699</v>
      </c>
      <c r="G1177" s="95">
        <v>0.156800078245872</v>
      </c>
      <c r="H1177" s="95">
        <v>0.12781303216852799</v>
      </c>
      <c r="I1177" s="95">
        <v>0.10843897530055301</v>
      </c>
      <c r="J1177" s="97">
        <v>-3.0500214360972802</v>
      </c>
    </row>
    <row r="1178" spans="1:10">
      <c r="A1178" s="94">
        <v>44545</v>
      </c>
      <c r="B1178" s="95">
        <v>0.59077189440244304</v>
      </c>
      <c r="C1178" s="95">
        <v>0.44111218676397801</v>
      </c>
      <c r="D1178" s="95">
        <v>0.332801264652691</v>
      </c>
      <c r="E1178" s="95">
        <v>0.25391535698644602</v>
      </c>
      <c r="F1178" s="95">
        <v>0.196731799839685</v>
      </c>
      <c r="G1178" s="95">
        <v>0.155951655923809</v>
      </c>
      <c r="H1178" s="95">
        <v>0.12775035085758299</v>
      </c>
      <c r="I1178" s="95">
        <v>0.10924484859983501</v>
      </c>
      <c r="J1178" s="97">
        <v>-3.0331167513339099</v>
      </c>
    </row>
    <row r="1179" spans="1:10">
      <c r="A1179" s="94">
        <v>44544</v>
      </c>
      <c r="B1179" s="95">
        <v>0.58713115794820203</v>
      </c>
      <c r="C1179" s="95">
        <v>0.43910566134735801</v>
      </c>
      <c r="D1179" s="95">
        <v>0.33156016032082197</v>
      </c>
      <c r="E1179" s="95">
        <v>0.25275413015502701</v>
      </c>
      <c r="F1179" s="95">
        <v>0.195108799768829</v>
      </c>
      <c r="G1179" s="95">
        <v>0.15345376241016101</v>
      </c>
      <c r="H1179" s="95">
        <v>0.12408796533925499</v>
      </c>
      <c r="I1179" s="95">
        <v>0.104249456092561</v>
      </c>
      <c r="J1179" s="97">
        <v>-2.9328719608418599</v>
      </c>
    </row>
    <row r="1180" spans="1:10">
      <c r="A1180" s="94">
        <v>44543</v>
      </c>
      <c r="B1180" s="95">
        <v>0.59218329441824102</v>
      </c>
      <c r="C1180" s="95">
        <v>0.44521981562458002</v>
      </c>
      <c r="D1180" s="95">
        <v>0.33823963202058499</v>
      </c>
      <c r="E1180" s="95">
        <v>0.25958768793828901</v>
      </c>
      <c r="F1180" s="95">
        <v>0.201750483448876</v>
      </c>
      <c r="G1180" s="95">
        <v>0.15961568172255999</v>
      </c>
      <c r="H1180" s="95">
        <v>0.129539231290629</v>
      </c>
      <c r="I1180" s="95">
        <v>0.108817313135997</v>
      </c>
      <c r="J1180" s="97">
        <v>-3.2630667438583898</v>
      </c>
    </row>
    <row r="1181" spans="1:10">
      <c r="A1181" s="94">
        <v>44540</v>
      </c>
      <c r="B1181" s="95">
        <v>0.59115239883606396</v>
      </c>
      <c r="C1181" s="95">
        <v>0.44375458697235298</v>
      </c>
      <c r="D1181" s="95">
        <v>0.33639614250918498</v>
      </c>
      <c r="E1181" s="95">
        <v>0.25741039241060398</v>
      </c>
      <c r="F1181" s="95">
        <v>0.19927749679871001</v>
      </c>
      <c r="G1181" s="95">
        <v>0.156881595885251</v>
      </c>
      <c r="H1181" s="95">
        <v>0.12657653703834801</v>
      </c>
      <c r="I1181" s="95">
        <v>0.105656986716437</v>
      </c>
      <c r="J1181" s="97">
        <v>-3.1079425544117298</v>
      </c>
    </row>
    <row r="1182" spans="1:10">
      <c r="A1182" s="94">
        <v>44539</v>
      </c>
      <c r="B1182" s="95">
        <v>0.58413704917174802</v>
      </c>
      <c r="C1182" s="95">
        <v>0.43830767615007499</v>
      </c>
      <c r="D1182" s="95">
        <v>0.33181068630766403</v>
      </c>
      <c r="E1182" s="95">
        <v>0.25314868224590098</v>
      </c>
      <c r="F1182" s="95">
        <v>0.19492439286044</v>
      </c>
      <c r="G1182" s="95">
        <v>0.15212056886133099</v>
      </c>
      <c r="H1182" s="95">
        <v>0.121176882241123</v>
      </c>
      <c r="I1182" s="95">
        <v>9.9466093945878603E-2</v>
      </c>
      <c r="J1182" s="97">
        <v>-2.90190497066083</v>
      </c>
    </row>
    <row r="1183" spans="1:10">
      <c r="A1183" s="94">
        <v>44538</v>
      </c>
      <c r="B1183" s="95">
        <v>0.57602063405382498</v>
      </c>
      <c r="C1183" s="95">
        <v>0.430217781524319</v>
      </c>
      <c r="D1183" s="95">
        <v>0.324037521428933</v>
      </c>
      <c r="E1183" s="95">
        <v>0.245922981015016</v>
      </c>
      <c r="F1183" s="95">
        <v>0.18842270287724699</v>
      </c>
      <c r="G1183" s="95">
        <v>0.14646565589726601</v>
      </c>
      <c r="H1183" s="95">
        <v>0.11643676015301101</v>
      </c>
      <c r="I1183" s="95">
        <v>9.5653710281427204E-2</v>
      </c>
      <c r="J1183" s="97">
        <v>-2.6403942162781</v>
      </c>
    </row>
    <row r="1184" spans="1:10">
      <c r="A1184" s="94">
        <v>44537</v>
      </c>
      <c r="B1184" s="95">
        <v>0.57009522923521405</v>
      </c>
      <c r="C1184" s="95">
        <v>0.42139944481473801</v>
      </c>
      <c r="D1184" s="95">
        <v>0.31431683772693803</v>
      </c>
      <c r="E1184" s="95">
        <v>0.23687653323357499</v>
      </c>
      <c r="F1184" s="95">
        <v>0.181273249084872</v>
      </c>
      <c r="G1184" s="95">
        <v>0.142097156253816</v>
      </c>
      <c r="H1184" s="95">
        <v>0.11539505865025899</v>
      </c>
      <c r="I1184" s="95">
        <v>9.8150828852112598E-2</v>
      </c>
      <c r="J1184" s="97">
        <v>-2.41148302214037</v>
      </c>
    </row>
    <row r="1185" spans="1:10">
      <c r="A1185" s="94">
        <v>44536</v>
      </c>
      <c r="B1185" s="95">
        <v>0.59346898246486202</v>
      </c>
      <c r="C1185" s="95">
        <v>0.44260062929955701</v>
      </c>
      <c r="D1185" s="95">
        <v>0.33510588442559502</v>
      </c>
      <c r="E1185" s="95">
        <v>0.25859768727945498</v>
      </c>
      <c r="F1185" s="95">
        <v>0.20489685234669799</v>
      </c>
      <c r="G1185" s="95">
        <v>0.16822633184749899</v>
      </c>
      <c r="H1185" s="95">
        <v>0.144270416047313</v>
      </c>
      <c r="I1185" s="95">
        <v>0.12967223440612</v>
      </c>
      <c r="J1185" s="97">
        <v>-3.73439101339005</v>
      </c>
    </row>
    <row r="1186" spans="1:10">
      <c r="A1186" s="94">
        <v>44533</v>
      </c>
      <c r="B1186" s="95">
        <v>0.60553771895919495</v>
      </c>
      <c r="C1186" s="95">
        <v>0.45133066473767203</v>
      </c>
      <c r="D1186" s="95">
        <v>0.341393136258199</v>
      </c>
      <c r="E1186" s="95">
        <v>0.26316557706879601</v>
      </c>
      <c r="F1186" s="95">
        <v>0.20834049155070899</v>
      </c>
      <c r="G1186" s="95">
        <v>0.17102510896808901</v>
      </c>
      <c r="H1186" s="95">
        <v>0.14678781124499399</v>
      </c>
      <c r="I1186" s="95">
        <v>0.13215478788085899</v>
      </c>
      <c r="J1186" s="97">
        <v>-3.76439234216098</v>
      </c>
    </row>
    <row r="1187" spans="1:10">
      <c r="A1187" s="94">
        <v>44532</v>
      </c>
      <c r="B1187" s="95">
        <v>0.60593384025970698</v>
      </c>
      <c r="C1187" s="95">
        <v>0.45095939773030203</v>
      </c>
      <c r="D1187" s="95">
        <v>0.34061550014737701</v>
      </c>
      <c r="E1187" s="95">
        <v>0.26234712188526799</v>
      </c>
      <c r="F1187" s="95">
        <v>0.207850051425822</v>
      </c>
      <c r="G1187" s="95">
        <v>0.17122007452344301</v>
      </c>
      <c r="H1187" s="95">
        <v>0.14799214539838501</v>
      </c>
      <c r="I1187" s="95">
        <v>0.13463607624622501</v>
      </c>
      <c r="J1187" s="97">
        <v>-3.75423013521337</v>
      </c>
    </row>
    <row r="1188" spans="1:10">
      <c r="A1188" s="94">
        <v>44531</v>
      </c>
      <c r="B1188" s="95">
        <v>0.60413561998871601</v>
      </c>
      <c r="C1188" s="95">
        <v>0.44872830639665101</v>
      </c>
      <c r="D1188" s="95">
        <v>0.33726263050701399</v>
      </c>
      <c r="E1188" s="95">
        <v>0.25734026639388802</v>
      </c>
      <c r="F1188" s="95">
        <v>0.200845064902931</v>
      </c>
      <c r="G1188" s="95">
        <v>0.16209409997624499</v>
      </c>
      <c r="H1188" s="95">
        <v>0.136861828454961</v>
      </c>
      <c r="I1188" s="95">
        <v>0.12184973992414</v>
      </c>
      <c r="J1188" s="97">
        <v>-3.2213749649424099</v>
      </c>
    </row>
    <row r="1189" spans="1:10">
      <c r="A1189" s="94">
        <v>44530</v>
      </c>
      <c r="B1189" s="95">
        <v>0.59633773091656195</v>
      </c>
      <c r="C1189" s="95">
        <v>0.44307858899838598</v>
      </c>
      <c r="D1189" s="95">
        <v>0.33374296629557698</v>
      </c>
      <c r="E1189" s="95">
        <v>0.25586177733253201</v>
      </c>
      <c r="F1189" s="95">
        <v>0.201196901053452</v>
      </c>
      <c r="G1189" s="95">
        <v>0.16391494193919001</v>
      </c>
      <c r="H1189" s="95">
        <v>0.13963743779276799</v>
      </c>
      <c r="I1189" s="95">
        <v>0.124937315495014</v>
      </c>
      <c r="J1189" s="97">
        <v>-3.43254179056638</v>
      </c>
    </row>
    <row r="1190" spans="1:10">
      <c r="A1190" s="94">
        <v>44529</v>
      </c>
      <c r="B1190" s="95">
        <v>0.59794983819904202</v>
      </c>
      <c r="C1190" s="95">
        <v>0.44175583834479598</v>
      </c>
      <c r="D1190" s="95">
        <v>0.33039602927714501</v>
      </c>
      <c r="E1190" s="95">
        <v>0.25143424034532702</v>
      </c>
      <c r="F1190" s="95">
        <v>0.19668416287478499</v>
      </c>
      <c r="G1190" s="95">
        <v>0.16034018448357101</v>
      </c>
      <c r="H1190" s="95">
        <v>0.13799834558298199</v>
      </c>
      <c r="I1190" s="95">
        <v>0.126138628160506</v>
      </c>
      <c r="J1190" s="97">
        <v>-3.1486148236213101</v>
      </c>
    </row>
    <row r="1191" spans="1:10">
      <c r="A1191" s="94">
        <v>44526</v>
      </c>
      <c r="B1191" s="95">
        <v>0.59732695412835402</v>
      </c>
      <c r="C1191" s="95">
        <v>0.44141164711425401</v>
      </c>
      <c r="D1191" s="95">
        <v>0.33052673179036202</v>
      </c>
      <c r="E1191" s="95">
        <v>0.25211399729950301</v>
      </c>
      <c r="F1191" s="95">
        <v>0.19783904705166999</v>
      </c>
      <c r="G1191" s="95">
        <v>0.16173201600713599</v>
      </c>
      <c r="H1191" s="95">
        <v>0.13922906268885901</v>
      </c>
      <c r="I1191" s="95">
        <v>0.12668023218406699</v>
      </c>
      <c r="J1191" s="97">
        <v>-3.25756811564897</v>
      </c>
    </row>
    <row r="1192" spans="1:10">
      <c r="A1192" s="94">
        <v>44525</v>
      </c>
      <c r="B1192" s="95">
        <v>0.59466801416349502</v>
      </c>
      <c r="C1192" s="95">
        <v>0.43898349239969803</v>
      </c>
      <c r="D1192" s="95">
        <v>0.32818339572066402</v>
      </c>
      <c r="E1192" s="95">
        <v>0.24975593271750601</v>
      </c>
      <c r="F1192" s="95">
        <v>0.19541229924669101</v>
      </c>
      <c r="G1192" s="95">
        <v>0.159229107013412</v>
      </c>
      <c r="H1192" s="95">
        <v>0.13668727791531199</v>
      </c>
      <c r="I1192" s="95">
        <v>0.124175029751618</v>
      </c>
      <c r="J1192" s="97">
        <v>-3.1320601386359699</v>
      </c>
    </row>
    <row r="1193" spans="1:10">
      <c r="A1193" s="94">
        <v>44524</v>
      </c>
      <c r="B1193" s="95">
        <v>0.59143642281392494</v>
      </c>
      <c r="C1193" s="95">
        <v>0.44030458952266099</v>
      </c>
      <c r="D1193" s="95">
        <v>0.33092483033494702</v>
      </c>
      <c r="E1193" s="95">
        <v>0.25134856852707699</v>
      </c>
      <c r="F1193" s="95">
        <v>0.19384990864309801</v>
      </c>
      <c r="G1193" s="95">
        <v>0.153133880501411</v>
      </c>
      <c r="H1193" s="95">
        <v>0.12537772714791501</v>
      </c>
      <c r="I1193" s="95">
        <v>0.107691901385824</v>
      </c>
      <c r="J1193" s="97">
        <v>-2.8387493475624899</v>
      </c>
    </row>
    <row r="1194" spans="1:10">
      <c r="A1194" s="94">
        <v>44523</v>
      </c>
      <c r="B1194" s="95">
        <v>0.59072602881199399</v>
      </c>
      <c r="C1194" s="95">
        <v>0.43791989253178698</v>
      </c>
      <c r="D1194" s="95">
        <v>0.32752626249526501</v>
      </c>
      <c r="E1194" s="95">
        <v>0.24747835237136701</v>
      </c>
      <c r="F1194" s="95">
        <v>0.18995565608071899</v>
      </c>
      <c r="G1194" s="95">
        <v>0.149573207338562</v>
      </c>
      <c r="H1194" s="95">
        <v>0.122414590707018</v>
      </c>
      <c r="I1194" s="95">
        <v>0.10549144387298801</v>
      </c>
      <c r="J1194" s="97">
        <v>-2.6192524833086601</v>
      </c>
    </row>
    <row r="1195" spans="1:10">
      <c r="A1195" s="94">
        <v>44522</v>
      </c>
      <c r="B1195" s="95">
        <v>0.58815603116749904</v>
      </c>
      <c r="C1195" s="95">
        <v>0.43610075609166199</v>
      </c>
      <c r="D1195" s="95">
        <v>0.326097169439236</v>
      </c>
      <c r="E1195" s="95">
        <v>0.24613923147893499</v>
      </c>
      <c r="F1195" s="95">
        <v>0.18845338108809401</v>
      </c>
      <c r="G1195" s="95">
        <v>0.147698418730286</v>
      </c>
      <c r="H1195" s="95">
        <v>0.120003471880712</v>
      </c>
      <c r="I1195" s="95">
        <v>0.10242886249078401</v>
      </c>
      <c r="J1195" s="97">
        <v>-2.5404796368476599</v>
      </c>
    </row>
    <row r="1196" spans="1:10">
      <c r="A1196" s="94">
        <v>44519</v>
      </c>
      <c r="B1196" s="95">
        <v>0.579342086217429</v>
      </c>
      <c r="C1196" s="95">
        <v>0.43181977258250998</v>
      </c>
      <c r="D1196" s="95">
        <v>0.324386359406383</v>
      </c>
      <c r="E1196" s="95">
        <v>0.24541018242336601</v>
      </c>
      <c r="F1196" s="95">
        <v>0.187396967205882</v>
      </c>
      <c r="G1196" s="95">
        <v>0.14524840674831799</v>
      </c>
      <c r="H1196" s="95">
        <v>0.115328328019705</v>
      </c>
      <c r="I1196" s="95">
        <v>9.4933994421731296E-2</v>
      </c>
      <c r="J1196" s="97">
        <v>-2.52037875026907</v>
      </c>
    </row>
    <row r="1197" spans="1:10">
      <c r="A1197" s="94">
        <v>44518</v>
      </c>
      <c r="B1197" s="95">
        <v>0.57361797138118598</v>
      </c>
      <c r="C1197" s="95">
        <v>0.42823134376234101</v>
      </c>
      <c r="D1197" s="95">
        <v>0.32207309137080598</v>
      </c>
      <c r="E1197" s="95">
        <v>0.243688983821575</v>
      </c>
      <c r="F1197" s="95">
        <v>0.18570859855397201</v>
      </c>
      <c r="G1197" s="95">
        <v>0.14313132383972399</v>
      </c>
      <c r="H1197" s="95">
        <v>0.112406598289745</v>
      </c>
      <c r="I1197" s="95">
        <v>9.0912100160637596E-2</v>
      </c>
      <c r="J1197" s="97">
        <v>-2.4672052868568999</v>
      </c>
    </row>
    <row r="1198" spans="1:10">
      <c r="A1198" s="94">
        <v>44517</v>
      </c>
      <c r="B1198" s="95">
        <v>0.572137894403</v>
      </c>
      <c r="C1198" s="95">
        <v>0.42568859653236502</v>
      </c>
      <c r="D1198" s="95">
        <v>0.31937898979034102</v>
      </c>
      <c r="E1198" s="95">
        <v>0.24155247263838001</v>
      </c>
      <c r="F1198" s="95">
        <v>0.18467574268121101</v>
      </c>
      <c r="G1198" s="95">
        <v>0.14360171437851499</v>
      </c>
      <c r="H1198" s="95">
        <v>0.11464010704082001</v>
      </c>
      <c r="I1198" s="95">
        <v>9.5033422549376495E-2</v>
      </c>
      <c r="J1198" s="97">
        <v>-2.4986247786041198</v>
      </c>
    </row>
    <row r="1199" spans="1:10">
      <c r="A1199" s="94">
        <v>44516</v>
      </c>
      <c r="B1199" s="95">
        <v>0.57448950727019299</v>
      </c>
      <c r="C1199" s="95">
        <v>0.42055781315138602</v>
      </c>
      <c r="D1199" s="95">
        <v>0.31072528902500701</v>
      </c>
      <c r="E1199" s="95">
        <v>0.232642863624415</v>
      </c>
      <c r="F1199" s="95">
        <v>0.17814649049576201</v>
      </c>
      <c r="G1199" s="95">
        <v>0.14142638946104999</v>
      </c>
      <c r="H1199" s="95">
        <v>0.118076559660771</v>
      </c>
      <c r="I1199" s="95">
        <v>0.104597899964794</v>
      </c>
      <c r="J1199" s="97">
        <v>-2.2783845983258701</v>
      </c>
    </row>
    <row r="1200" spans="1:10">
      <c r="A1200" s="94">
        <v>44515</v>
      </c>
      <c r="B1200" s="95">
        <v>0.58182308089504298</v>
      </c>
      <c r="C1200" s="95">
        <v>0.42722031729883397</v>
      </c>
      <c r="D1200" s="95">
        <v>0.31682152155691701</v>
      </c>
      <c r="E1200" s="95">
        <v>0.238244543798211</v>
      </c>
      <c r="F1200" s="95">
        <v>0.183316488663084</v>
      </c>
      <c r="G1200" s="95">
        <v>0.14623468654525901</v>
      </c>
      <c r="H1200" s="95">
        <v>0.122609081652386</v>
      </c>
      <c r="I1200" s="95">
        <v>0.10895847713274399</v>
      </c>
      <c r="J1200" s="97">
        <v>-2.4905727884625701</v>
      </c>
    </row>
    <row r="1201" spans="1:10">
      <c r="A1201" s="94">
        <v>44512</v>
      </c>
      <c r="B1201" s="95">
        <v>0.57615429374987503</v>
      </c>
      <c r="C1201" s="95">
        <v>0.42242986401892102</v>
      </c>
      <c r="D1201" s="95">
        <v>0.31267167145749902</v>
      </c>
      <c r="E1201" s="95">
        <v>0.23458935303539899</v>
      </c>
      <c r="F1201" s="95">
        <v>0.18008795828674601</v>
      </c>
      <c r="G1201" s="95">
        <v>0.143434782494029</v>
      </c>
      <c r="H1201" s="95">
        <v>0.120300791761455</v>
      </c>
      <c r="I1201" s="95">
        <v>0.107252586586295</v>
      </c>
      <c r="J1201" s="97">
        <v>-2.37521225579968</v>
      </c>
    </row>
    <row r="1202" spans="1:10">
      <c r="A1202" s="94">
        <v>44511</v>
      </c>
      <c r="B1202" s="95">
        <v>0.57132748273050704</v>
      </c>
      <c r="C1202" s="95">
        <v>0.418814649888756</v>
      </c>
      <c r="D1202" s="95">
        <v>0.30993482472260298</v>
      </c>
      <c r="E1202" s="95">
        <v>0.232368814007197</v>
      </c>
      <c r="F1202" s="95">
        <v>0.17797281762084499</v>
      </c>
      <c r="G1202" s="95">
        <v>0.140966246634846</v>
      </c>
      <c r="H1202" s="95">
        <v>0.116990772283221</v>
      </c>
      <c r="I1202" s="95">
        <v>0.102615048343356</v>
      </c>
      <c r="J1202" s="97">
        <v>-2.3005405259543501</v>
      </c>
    </row>
    <row r="1203" spans="1:10">
      <c r="A1203" s="94">
        <v>44510</v>
      </c>
      <c r="B1203" s="95">
        <v>0.56188335572728798</v>
      </c>
      <c r="C1203" s="95">
        <v>0.41063446428344302</v>
      </c>
      <c r="D1203" s="95">
        <v>0.30203400960495502</v>
      </c>
      <c r="E1203" s="95">
        <v>0.22396134716861901</v>
      </c>
      <c r="F1203" s="95">
        <v>0.16846800484716701</v>
      </c>
      <c r="G1203" s="95">
        <v>0.12998406977412499</v>
      </c>
      <c r="H1203" s="95">
        <v>0.10437454083835999</v>
      </c>
      <c r="I1203" s="95">
        <v>8.8427773264433795E-2</v>
      </c>
      <c r="J1203" s="97">
        <v>-1.7451000044690099</v>
      </c>
    </row>
    <row r="1204" spans="1:10">
      <c r="A1204" s="94">
        <v>44509</v>
      </c>
      <c r="B1204" s="95">
        <v>0.55922349280765904</v>
      </c>
      <c r="C1204" s="95">
        <v>0.41137022676193002</v>
      </c>
      <c r="D1204" s="95">
        <v>0.30441583221396301</v>
      </c>
      <c r="E1204" s="95">
        <v>0.22660283344347301</v>
      </c>
      <c r="F1204" s="95">
        <v>0.17031018146111301</v>
      </c>
      <c r="G1204" s="95">
        <v>0.13029960322282999</v>
      </c>
      <c r="H1204" s="95">
        <v>0.10277960441945599</v>
      </c>
      <c r="I1204" s="95">
        <v>8.4881300860877001E-2</v>
      </c>
      <c r="J1204" s="97">
        <v>-1.8102265354131899</v>
      </c>
    </row>
    <row r="1205" spans="1:10">
      <c r="A1205" s="94">
        <v>44508</v>
      </c>
      <c r="B1205" s="95">
        <v>0.55760112697818998</v>
      </c>
      <c r="C1205" s="95">
        <v>0.408716196608019</v>
      </c>
      <c r="D1205" s="95">
        <v>0.300969546432031</v>
      </c>
      <c r="E1205" s="95">
        <v>0.22256596334920301</v>
      </c>
      <c r="F1205" s="95">
        <v>0.16585893858023801</v>
      </c>
      <c r="G1205" s="95">
        <v>0.125588870335549</v>
      </c>
      <c r="H1205" s="95">
        <v>9.7942857508118403E-2</v>
      </c>
      <c r="I1205" s="95">
        <v>8.0028737451405693E-2</v>
      </c>
      <c r="J1205" s="97">
        <v>-1.5374165364222701</v>
      </c>
    </row>
    <row r="1206" spans="1:10">
      <c r="A1206" s="94">
        <v>44505</v>
      </c>
      <c r="B1206" s="95">
        <v>0.55218327321972704</v>
      </c>
      <c r="C1206" s="95">
        <v>0.40140676418452698</v>
      </c>
      <c r="D1206" s="95">
        <v>0.29360030766619899</v>
      </c>
      <c r="E1206" s="95">
        <v>0.21659813698935901</v>
      </c>
      <c r="F1206" s="95">
        <v>0.162367428281982</v>
      </c>
      <c r="G1206" s="95">
        <v>0.125219919914282</v>
      </c>
      <c r="H1206" s="95">
        <v>0.10088154897176101</v>
      </c>
      <c r="I1206" s="95">
        <v>8.5999978206098907E-2</v>
      </c>
      <c r="J1206" s="97">
        <v>-1.55672744488828</v>
      </c>
    </row>
    <row r="1207" spans="1:10">
      <c r="A1207" s="94">
        <v>44504</v>
      </c>
      <c r="B1207" s="95">
        <v>0.55211381681571803</v>
      </c>
      <c r="C1207" s="95">
        <v>0.40219182113278201</v>
      </c>
      <c r="D1207" s="95">
        <v>0.29435868454738401</v>
      </c>
      <c r="E1207" s="95">
        <v>0.21664798644132399</v>
      </c>
      <c r="F1207" s="95">
        <v>0.161241262284574</v>
      </c>
      <c r="G1207" s="95">
        <v>0.122689156680387</v>
      </c>
      <c r="H1207" s="95">
        <v>9.6970519123500201E-2</v>
      </c>
      <c r="I1207" s="95">
        <v>8.0976821416227807E-2</v>
      </c>
      <c r="J1207" s="97">
        <v>-1.4061920010882401</v>
      </c>
    </row>
    <row r="1208" spans="1:10">
      <c r="A1208" s="94">
        <v>44503</v>
      </c>
      <c r="B1208" s="95">
        <v>0.54938158968617401</v>
      </c>
      <c r="C1208" s="95">
        <v>0.40311300160799302</v>
      </c>
      <c r="D1208" s="95">
        <v>0.29624061750546299</v>
      </c>
      <c r="E1208" s="95">
        <v>0.21732935582229701</v>
      </c>
      <c r="F1208" s="95">
        <v>0.15902159086425599</v>
      </c>
      <c r="G1208" s="95">
        <v>0.11632197444055301</v>
      </c>
      <c r="H1208" s="95">
        <v>8.5676960520451206E-2</v>
      </c>
      <c r="I1208" s="95">
        <v>6.4452885206178007E-2</v>
      </c>
      <c r="J1208" s="97">
        <v>-1.0901282111524899</v>
      </c>
    </row>
    <row r="1209" spans="1:10">
      <c r="A1209" s="94">
        <v>44502</v>
      </c>
      <c r="B1209" s="95">
        <v>0.54679090019040499</v>
      </c>
      <c r="C1209" s="95">
        <v>0.40132435643784897</v>
      </c>
      <c r="D1209" s="95">
        <v>0.29457774993708102</v>
      </c>
      <c r="E1209" s="95">
        <v>0.21526645590850599</v>
      </c>
      <c r="F1209" s="95">
        <v>0.156148253831044</v>
      </c>
      <c r="G1209" s="95">
        <v>0.112327251407233</v>
      </c>
      <c r="H1209" s="95">
        <v>8.0342449878176597E-2</v>
      </c>
      <c r="I1209" s="95">
        <v>5.76493655877479E-2</v>
      </c>
      <c r="J1209" s="97">
        <v>-0.88593788625036396</v>
      </c>
    </row>
    <row r="1210" spans="1:10">
      <c r="A1210" s="94">
        <v>44501</v>
      </c>
      <c r="B1210" s="95">
        <v>0.543068303598503</v>
      </c>
      <c r="C1210" s="95">
        <v>0.40118602213211002</v>
      </c>
      <c r="D1210" s="95">
        <v>0.29666481804616801</v>
      </c>
      <c r="E1210" s="95">
        <v>0.21852103873930301</v>
      </c>
      <c r="F1210" s="95">
        <v>0.15971729250965599</v>
      </c>
      <c r="G1210" s="95">
        <v>0.115511795945217</v>
      </c>
      <c r="H1210" s="95">
        <v>8.2570813863662704E-2</v>
      </c>
      <c r="I1210" s="95">
        <v>5.8462959517763202E-2</v>
      </c>
      <c r="J1210" s="97">
        <v>-1.13848834865717</v>
      </c>
    </row>
    <row r="1211" spans="1:10">
      <c r="A1211" s="94">
        <v>44498</v>
      </c>
      <c r="B1211" s="95">
        <v>0.54115662223902306</v>
      </c>
      <c r="C1211" s="95">
        <v>0.39685833462827003</v>
      </c>
      <c r="D1211" s="95">
        <v>0.29042277566074898</v>
      </c>
      <c r="E1211" s="95">
        <v>0.210754335813994</v>
      </c>
      <c r="F1211" s="95">
        <v>0.15074687994223299</v>
      </c>
      <c r="G1211" s="95">
        <v>0.10561384888587599</v>
      </c>
      <c r="H1211" s="95">
        <v>7.1990176252768795E-2</v>
      </c>
      <c r="I1211" s="95">
        <v>4.7420502893408198E-2</v>
      </c>
      <c r="J1211" s="97">
        <v>-0.55354921118585398</v>
      </c>
    </row>
    <row r="1212" spans="1:10">
      <c r="A1212" s="94">
        <v>44497</v>
      </c>
      <c r="B1212" s="95">
        <v>0.54096699714971397</v>
      </c>
      <c r="C1212" s="95">
        <v>0.39508587615798901</v>
      </c>
      <c r="D1212" s="95">
        <v>0.28800014631107201</v>
      </c>
      <c r="E1212" s="95">
        <v>0.20840070892648299</v>
      </c>
      <c r="F1212" s="95">
        <v>0.14902510831923399</v>
      </c>
      <c r="G1212" s="95">
        <v>0.104959125286646</v>
      </c>
      <c r="H1212" s="95">
        <v>7.2724427432732497E-2</v>
      </c>
      <c r="I1212" s="95">
        <v>4.9760055814623297E-2</v>
      </c>
      <c r="J1212" s="97">
        <v>-0.50250351636978996</v>
      </c>
    </row>
    <row r="1213" spans="1:10">
      <c r="A1213" s="94">
        <v>44496</v>
      </c>
      <c r="B1213" s="95">
        <v>0.54246254449060005</v>
      </c>
      <c r="C1213" s="95">
        <v>0.39575372112310597</v>
      </c>
      <c r="D1213" s="95">
        <v>0.288041992677323</v>
      </c>
      <c r="E1213" s="95">
        <v>0.20798806486896501</v>
      </c>
      <c r="F1213" s="95">
        <v>0.14831447999209699</v>
      </c>
      <c r="G1213" s="95">
        <v>0.10409993245547</v>
      </c>
      <c r="H1213" s="95">
        <v>7.1862651348892206E-2</v>
      </c>
      <c r="I1213" s="95">
        <v>4.9039186160550099E-2</v>
      </c>
      <c r="J1213" s="97">
        <v>-0.42934836534361698</v>
      </c>
    </row>
    <row r="1214" spans="1:10">
      <c r="A1214" s="94">
        <v>44495</v>
      </c>
      <c r="B1214" s="95">
        <v>0.54276642700270195</v>
      </c>
      <c r="C1214" s="95">
        <v>0.39792611924343801</v>
      </c>
      <c r="D1214" s="95">
        <v>0.29122797283252599</v>
      </c>
      <c r="E1214" s="95">
        <v>0.211578683212442</v>
      </c>
      <c r="F1214" s="95">
        <v>0.151886955559174</v>
      </c>
      <c r="G1214" s="95">
        <v>0.10738716588012701</v>
      </c>
      <c r="H1214" s="95">
        <v>7.4737014294669196E-2</v>
      </c>
      <c r="I1214" s="95">
        <v>5.1502573573674201E-2</v>
      </c>
      <c r="J1214" s="97">
        <v>-0.62729691429117496</v>
      </c>
    </row>
    <row r="1215" spans="1:10">
      <c r="A1215" s="94">
        <v>44494</v>
      </c>
      <c r="B1215" s="95">
        <v>0.53898069570477602</v>
      </c>
      <c r="C1215" s="95">
        <v>0.39329540690838499</v>
      </c>
      <c r="D1215" s="95">
        <v>0.28690812465963</v>
      </c>
      <c r="E1215" s="95">
        <v>0.208482283887165</v>
      </c>
      <c r="F1215" s="95">
        <v>0.15073736059322301</v>
      </c>
      <c r="G1215" s="95">
        <v>0.108740906519986</v>
      </c>
      <c r="H1215" s="95">
        <v>7.8990688101959694E-2</v>
      </c>
      <c r="I1215" s="95">
        <v>5.88931590449977E-2</v>
      </c>
      <c r="J1215" s="97">
        <v>-0.72832982634080001</v>
      </c>
    </row>
    <row r="1216" spans="1:10">
      <c r="A1216" s="94">
        <v>44491</v>
      </c>
      <c r="B1216" s="95">
        <v>0.53788011394577295</v>
      </c>
      <c r="C1216" s="95">
        <v>0.39073205453211401</v>
      </c>
      <c r="D1216" s="95">
        <v>0.284148134056114</v>
      </c>
      <c r="E1216" s="95">
        <v>0.206428003104072</v>
      </c>
      <c r="F1216" s="95">
        <v>0.14997181831081499</v>
      </c>
      <c r="G1216" s="95">
        <v>0.10954263078855001</v>
      </c>
      <c r="H1216" s="95">
        <v>8.1341267337784004E-2</v>
      </c>
      <c r="I1216" s="95">
        <v>6.2490361138325803E-2</v>
      </c>
      <c r="J1216" s="97">
        <v>-0.78977512827584895</v>
      </c>
    </row>
    <row r="1217" spans="1:10">
      <c r="A1217" s="94">
        <v>44490</v>
      </c>
      <c r="B1217" s="95">
        <v>0.53814698507799796</v>
      </c>
      <c r="C1217" s="95">
        <v>0.38977840496216698</v>
      </c>
      <c r="D1217" s="95">
        <v>0.28325745949139403</v>
      </c>
      <c r="E1217" s="95">
        <v>0.20665372564128301</v>
      </c>
      <c r="F1217" s="95">
        <v>0.152141829459463</v>
      </c>
      <c r="G1217" s="95">
        <v>0.114241036769552</v>
      </c>
      <c r="H1217" s="95">
        <v>8.8889334215896898E-2</v>
      </c>
      <c r="I1217" s="95">
        <v>7.2940869084783699E-2</v>
      </c>
      <c r="J1217" s="97">
        <v>-1.05130997137668</v>
      </c>
    </row>
    <row r="1218" spans="1:10">
      <c r="A1218" s="94">
        <v>44489</v>
      </c>
      <c r="B1218" s="95">
        <v>0.535707806249479</v>
      </c>
      <c r="C1218" s="95">
        <v>0.38654812823964901</v>
      </c>
      <c r="D1218" s="95">
        <v>0.279447060242907</v>
      </c>
      <c r="E1218" s="95">
        <v>0.20248354925588899</v>
      </c>
      <c r="F1218" s="95">
        <v>0.14784339500190799</v>
      </c>
      <c r="G1218" s="95">
        <v>0.110050524566701</v>
      </c>
      <c r="H1218" s="95">
        <v>8.5035812379502501E-2</v>
      </c>
      <c r="I1218" s="95">
        <v>6.9632317921042297E-2</v>
      </c>
      <c r="J1218" s="97">
        <v>-0.81198648804545703</v>
      </c>
    </row>
    <row r="1219" spans="1:10">
      <c r="A1219" s="94">
        <v>44488</v>
      </c>
      <c r="B1219" s="95">
        <v>0.53496937781837905</v>
      </c>
      <c r="C1219" s="95">
        <v>0.38545739888227698</v>
      </c>
      <c r="D1219" s="95">
        <v>0.27784527611652299</v>
      </c>
      <c r="E1219" s="95">
        <v>0.20031743439434399</v>
      </c>
      <c r="F1219" s="95">
        <v>0.14517552800361999</v>
      </c>
      <c r="G1219" s="95">
        <v>0.107065504434063</v>
      </c>
      <c r="H1219" s="95">
        <v>8.2036106194129904E-2</v>
      </c>
      <c r="I1219" s="95">
        <v>6.7020721613676601E-2</v>
      </c>
      <c r="J1219" s="97">
        <v>-0.62528899453586795</v>
      </c>
    </row>
    <row r="1220" spans="1:10">
      <c r="A1220" s="94">
        <v>44487</v>
      </c>
      <c r="B1220" s="95">
        <v>0.53413922337089503</v>
      </c>
      <c r="C1220" s="95">
        <v>0.38147415186829797</v>
      </c>
      <c r="D1220" s="95">
        <v>0.27181863159023001</v>
      </c>
      <c r="E1220" s="95">
        <v>0.193236442146212</v>
      </c>
      <c r="F1220" s="95">
        <v>0.13792254598554299</v>
      </c>
      <c r="G1220" s="95">
        <v>0.10039411188015999</v>
      </c>
      <c r="H1220" s="95">
        <v>7.6533955902420001E-2</v>
      </c>
      <c r="I1220" s="95">
        <v>6.30743589214737E-2</v>
      </c>
      <c r="J1220" s="97">
        <v>-0.20132301904282099</v>
      </c>
    </row>
    <row r="1221" spans="1:10">
      <c r="A1221" s="94">
        <v>44484</v>
      </c>
      <c r="B1221" s="95">
        <v>0.53307724403995904</v>
      </c>
      <c r="C1221" s="95">
        <v>0.381866413618759</v>
      </c>
      <c r="D1221" s="95">
        <v>0.27307722606874901</v>
      </c>
      <c r="E1221" s="95">
        <v>0.19483067490566999</v>
      </c>
      <c r="F1221" s="95">
        <v>0.13937397119380199</v>
      </c>
      <c r="G1221" s="95">
        <v>0.101290866039826</v>
      </c>
      <c r="H1221" s="95">
        <v>7.65532296366635E-2</v>
      </c>
      <c r="I1221" s="95">
        <v>6.2003570401361903E-2</v>
      </c>
      <c r="J1221" s="97">
        <v>-0.283535815942769</v>
      </c>
    </row>
    <row r="1222" spans="1:10">
      <c r="A1222" s="94">
        <v>44483</v>
      </c>
      <c r="B1222" s="95">
        <v>0.53037428204180204</v>
      </c>
      <c r="C1222" s="95">
        <v>0.38011822092264202</v>
      </c>
      <c r="D1222" s="95">
        <v>0.27119683012324203</v>
      </c>
      <c r="E1222" s="95">
        <v>0.191895521091514</v>
      </c>
      <c r="F1222" s="95">
        <v>0.134628767249104</v>
      </c>
      <c r="G1222" s="95">
        <v>9.4174786542155803E-2</v>
      </c>
      <c r="H1222" s="95">
        <v>6.6732126539866807E-2</v>
      </c>
      <c r="I1222" s="95">
        <v>4.9392480513981603E-2</v>
      </c>
      <c r="J1222" s="97">
        <v>9.6964781251651602E-2</v>
      </c>
    </row>
    <row r="1223" spans="1:10">
      <c r="A1223" s="94">
        <v>44482</v>
      </c>
      <c r="B1223" s="95">
        <v>0.52971950758098996</v>
      </c>
      <c r="C1223" s="95">
        <v>0.37860018731786899</v>
      </c>
      <c r="D1223" s="95">
        <v>0.26862397385665199</v>
      </c>
      <c r="E1223" s="95">
        <v>0.18810569240846101</v>
      </c>
      <c r="F1223" s="95">
        <v>0.12950133796619201</v>
      </c>
      <c r="G1223" s="95">
        <v>8.7643113217810806E-2</v>
      </c>
      <c r="H1223" s="95">
        <v>5.8793815117899002E-2</v>
      </c>
      <c r="I1223" s="95">
        <v>4.0115209706443E-2</v>
      </c>
      <c r="J1223" s="97">
        <v>0.48106489621335702</v>
      </c>
    </row>
    <row r="1224" spans="1:10">
      <c r="A1224" s="94">
        <v>44481</v>
      </c>
      <c r="B1224" s="95">
        <v>0.53768084881880995</v>
      </c>
      <c r="C1224" s="95">
        <v>0.38633165734716701</v>
      </c>
      <c r="D1224" s="95">
        <v>0.27604386442462803</v>
      </c>
      <c r="E1224" s="95">
        <v>0.19513095428924901</v>
      </c>
      <c r="F1224" s="95">
        <v>0.13606124129628999</v>
      </c>
      <c r="G1224" s="95">
        <v>9.3691765992841999E-2</v>
      </c>
      <c r="H1224" s="95">
        <v>6.4320805113435103E-2</v>
      </c>
      <c r="I1224" s="95">
        <v>4.5153214395955203E-2</v>
      </c>
      <c r="J1224" s="97">
        <v>0.19606909160243499</v>
      </c>
    </row>
    <row r="1225" spans="1:10">
      <c r="A1225" s="94">
        <v>44480</v>
      </c>
      <c r="B1225" s="95">
        <v>0.54337314386956403</v>
      </c>
      <c r="C1225" s="95">
        <v>0.39574689005494101</v>
      </c>
      <c r="D1225" s="95">
        <v>0.287644541621141</v>
      </c>
      <c r="E1225" s="95">
        <v>0.20764486660031101</v>
      </c>
      <c r="F1225" s="95">
        <v>0.14841483089053201</v>
      </c>
      <c r="G1225" s="95">
        <v>0.104988903817704</v>
      </c>
      <c r="H1225" s="95">
        <v>7.3844347587852494E-2</v>
      </c>
      <c r="I1225" s="95">
        <v>5.2375732245039303E-2</v>
      </c>
      <c r="J1225" s="97">
        <v>-0.45925600799615401</v>
      </c>
    </row>
    <row r="1226" spans="1:10">
      <c r="A1226" s="94">
        <v>44477</v>
      </c>
      <c r="B1226" s="95">
        <v>0.546774351945712</v>
      </c>
      <c r="C1226" s="95">
        <v>0.39836269099865901</v>
      </c>
      <c r="D1226" s="95">
        <v>0.290110017840364</v>
      </c>
      <c r="E1226" s="95">
        <v>0.21046234724315099</v>
      </c>
      <c r="F1226" s="95">
        <v>0.15198251887554801</v>
      </c>
      <c r="G1226" s="95">
        <v>0.109611783659813</v>
      </c>
      <c r="H1226" s="95">
        <v>7.9736824152777094E-2</v>
      </c>
      <c r="I1226" s="95">
        <v>5.9661426167947999E-2</v>
      </c>
      <c r="J1226" s="97">
        <v>-0.69275099553667296</v>
      </c>
    </row>
    <row r="1227" spans="1:10">
      <c r="A1227" s="94">
        <v>44469</v>
      </c>
      <c r="B1227" s="95">
        <v>0.54226059629889101</v>
      </c>
      <c r="C1227" s="95">
        <v>0.39702523099175802</v>
      </c>
      <c r="D1227" s="95">
        <v>0.29115157727316698</v>
      </c>
      <c r="E1227" s="95">
        <v>0.213242930705696</v>
      </c>
      <c r="F1227" s="95">
        <v>0.15596118982686799</v>
      </c>
      <c r="G1227" s="95">
        <v>0.114317624537684</v>
      </c>
      <c r="H1227" s="95">
        <v>8.4755892393794705E-2</v>
      </c>
      <c r="I1227" s="95">
        <v>6.4632583010436104E-2</v>
      </c>
      <c r="J1227" s="97">
        <v>-1.03854011902847</v>
      </c>
    </row>
    <row r="1228" spans="1:10">
      <c r="A1228" s="94">
        <v>44468</v>
      </c>
      <c r="B1228" s="95">
        <v>0.53877020194655401</v>
      </c>
      <c r="C1228" s="95">
        <v>0.38989348448864503</v>
      </c>
      <c r="D1228" s="95">
        <v>0.28168497900910899</v>
      </c>
      <c r="E1228" s="95">
        <v>0.202505043826013</v>
      </c>
      <c r="F1228" s="95">
        <v>0.14483554598429699</v>
      </c>
      <c r="G1228" s="95">
        <v>0.103531161983445</v>
      </c>
      <c r="H1228" s="95">
        <v>7.4883128334698595E-2</v>
      </c>
      <c r="I1228" s="95">
        <v>5.60923468297869E-2</v>
      </c>
      <c r="J1228" s="97">
        <v>-0.39930564797431201</v>
      </c>
    </row>
    <row r="1229" spans="1:10">
      <c r="A1229" s="94">
        <v>44467</v>
      </c>
      <c r="B1229" s="95">
        <v>0.53886636818820199</v>
      </c>
      <c r="C1229" s="95">
        <v>0.39013406101894799</v>
      </c>
      <c r="D1229" s="95">
        <v>0.282796127704802</v>
      </c>
      <c r="E1229" s="95">
        <v>0.20501458198276601</v>
      </c>
      <c r="F1229" s="95">
        <v>0.14907090543216001</v>
      </c>
      <c r="G1229" s="95">
        <v>0.10960801263383101</v>
      </c>
      <c r="H1229" s="95">
        <v>8.2698238619930406E-2</v>
      </c>
      <c r="I1229" s="95">
        <v>6.5329179714707503E-2</v>
      </c>
      <c r="J1229" s="97">
        <v>-0.76728415797591099</v>
      </c>
    </row>
    <row r="1230" spans="1:10">
      <c r="A1230" s="94">
        <v>44466</v>
      </c>
      <c r="B1230" s="95">
        <v>0.53565101187168096</v>
      </c>
      <c r="C1230" s="95">
        <v>0.38793220162464598</v>
      </c>
      <c r="D1230" s="95">
        <v>0.28152376264315099</v>
      </c>
      <c r="E1230" s="95">
        <v>0.20464287603099299</v>
      </c>
      <c r="F1230" s="95">
        <v>0.14960766364694</v>
      </c>
      <c r="G1230" s="95">
        <v>0.11108468707896101</v>
      </c>
      <c r="H1230" s="95">
        <v>8.51594330850136E-2</v>
      </c>
      <c r="I1230" s="95">
        <v>6.8823483218197007E-2</v>
      </c>
      <c r="J1230" s="97">
        <v>-0.88457823253643697</v>
      </c>
    </row>
    <row r="1231" spans="1:10">
      <c r="A1231" s="94">
        <v>44463</v>
      </c>
      <c r="B1231" s="95">
        <v>0.54455055274522002</v>
      </c>
      <c r="C1231" s="95">
        <v>0.39543901521830399</v>
      </c>
      <c r="D1231" s="95">
        <v>0.287917927572784</v>
      </c>
      <c r="E1231" s="95">
        <v>0.21010551817933401</v>
      </c>
      <c r="F1231" s="95">
        <v>0.15425154498371399</v>
      </c>
      <c r="G1231" s="95">
        <v>0.114972674295685</v>
      </c>
      <c r="H1231" s="95">
        <v>8.8317355511845705E-2</v>
      </c>
      <c r="I1231" s="95">
        <v>7.1250532747661299E-2</v>
      </c>
      <c r="J1231" s="97">
        <v>-1.0292581197322599</v>
      </c>
    </row>
    <row r="1232" spans="1:10">
      <c r="A1232" s="94">
        <v>44462</v>
      </c>
      <c r="B1232" s="95">
        <v>0.54093313012426303</v>
      </c>
      <c r="C1232" s="95">
        <v>0.392567174849489</v>
      </c>
      <c r="D1232" s="95">
        <v>0.28523684762003998</v>
      </c>
      <c r="E1232" s="95">
        <v>0.20718163105047899</v>
      </c>
      <c r="F1232" s="95">
        <v>0.150760730159677</v>
      </c>
      <c r="G1232" s="95">
        <v>0.110700630047347</v>
      </c>
      <c r="H1232" s="95">
        <v>8.3162163633724903E-2</v>
      </c>
      <c r="I1232" s="95">
        <v>6.5221258805165702E-2</v>
      </c>
      <c r="J1232" s="97">
        <v>-0.81423063496574</v>
      </c>
    </row>
    <row r="1233" spans="1:10">
      <c r="A1233" s="94">
        <v>44461</v>
      </c>
      <c r="B1233" s="95">
        <v>0.52955379670816405</v>
      </c>
      <c r="C1233" s="95">
        <v>0.380666493626238</v>
      </c>
      <c r="D1233" s="95">
        <v>0.27369443432346502</v>
      </c>
      <c r="E1233" s="95">
        <v>0.19676813238763599</v>
      </c>
      <c r="F1233" s="95">
        <v>0.14211314694538099</v>
      </c>
      <c r="G1233" s="95">
        <v>0.104285823054376</v>
      </c>
      <c r="H1233" s="95">
        <v>7.9243456312966906E-2</v>
      </c>
      <c r="I1233" s="95">
        <v>6.3839451583353302E-2</v>
      </c>
      <c r="J1233" s="97">
        <v>-0.52659297836485797</v>
      </c>
    </row>
    <row r="1234" spans="1:10">
      <c r="A1234" s="94">
        <v>44456</v>
      </c>
      <c r="B1234" s="95">
        <v>0.53074399648302895</v>
      </c>
      <c r="C1234" s="95">
        <v>0.382575792685381</v>
      </c>
      <c r="D1234" s="95">
        <v>0.27547393740315601</v>
      </c>
      <c r="E1234" s="95">
        <v>0.19770540393108099</v>
      </c>
      <c r="F1234" s="95">
        <v>0.14163900849479799</v>
      </c>
      <c r="G1234" s="95">
        <v>0.101996103767167</v>
      </c>
      <c r="H1234" s="95">
        <v>7.4920417892365199E-2</v>
      </c>
      <c r="I1234" s="95">
        <v>5.7462101762944799E-2</v>
      </c>
      <c r="J1234" s="97">
        <v>-0.39020397932205703</v>
      </c>
    </row>
    <row r="1235" spans="1:10">
      <c r="A1235" s="94">
        <v>44455</v>
      </c>
      <c r="B1235" s="95">
        <v>0.53629820577219001</v>
      </c>
      <c r="C1235" s="95">
        <v>0.38445528189861999</v>
      </c>
      <c r="D1235" s="95">
        <v>0.276029728292566</v>
      </c>
      <c r="E1235" s="95">
        <v>0.19882853175665199</v>
      </c>
      <c r="F1235" s="95">
        <v>0.14474378953568301</v>
      </c>
      <c r="G1235" s="95">
        <v>0.107963367989732</v>
      </c>
      <c r="H1235" s="95">
        <v>8.4054273676194405E-2</v>
      </c>
      <c r="I1235" s="95">
        <v>6.9495204848207301E-2</v>
      </c>
      <c r="J1235" s="97">
        <v>-0.67289253894002699</v>
      </c>
    </row>
    <row r="1236" spans="1:10">
      <c r="A1236" s="94">
        <v>44454</v>
      </c>
      <c r="B1236" s="95">
        <v>0.54712726804377099</v>
      </c>
      <c r="C1236" s="95">
        <v>0.39529521114592098</v>
      </c>
      <c r="D1236" s="95">
        <v>0.28669559259033001</v>
      </c>
      <c r="E1236" s="95">
        <v>0.20914752380752499</v>
      </c>
      <c r="F1236" s="95">
        <v>0.15459571020316401</v>
      </c>
      <c r="G1236" s="95">
        <v>0.117315008412124</v>
      </c>
      <c r="H1236" s="95">
        <v>9.2979652832249002E-2</v>
      </c>
      <c r="I1236" s="95">
        <v>7.81758554364122E-2</v>
      </c>
      <c r="J1236" s="97">
        <v>-1.1247913907998801</v>
      </c>
    </row>
    <row r="1237" spans="1:10">
      <c r="A1237" s="94">
        <v>44453</v>
      </c>
      <c r="B1237" s="95">
        <v>0.55533552610666603</v>
      </c>
      <c r="C1237" s="95">
        <v>0.40528028295595198</v>
      </c>
      <c r="D1237" s="95">
        <v>0.29688565080643498</v>
      </c>
      <c r="E1237" s="95">
        <v>0.218235106130932</v>
      </c>
      <c r="F1237" s="95">
        <v>0.16157290872803701</v>
      </c>
      <c r="G1237" s="95">
        <v>0.12153037486727</v>
      </c>
      <c r="H1237" s="95">
        <v>9.4183436833240805E-2</v>
      </c>
      <c r="I1237" s="95">
        <v>7.6530426666767903E-2</v>
      </c>
      <c r="J1237" s="97">
        <v>-1.3130083324820201</v>
      </c>
    </row>
    <row r="1238" spans="1:10">
      <c r="A1238" s="94">
        <v>44452</v>
      </c>
      <c r="B1238" s="95">
        <v>0.56179782877795803</v>
      </c>
      <c r="C1238" s="95">
        <v>0.41706603541398901</v>
      </c>
      <c r="D1238" s="95">
        <v>0.31091719692907799</v>
      </c>
      <c r="E1238" s="95">
        <v>0.23203959425382401</v>
      </c>
      <c r="F1238" s="95">
        <v>0.17316583625652601</v>
      </c>
      <c r="G1238" s="95">
        <v>0.12937835430716399</v>
      </c>
      <c r="H1238" s="95">
        <v>9.7199415406706596E-2</v>
      </c>
      <c r="I1238" s="95">
        <v>7.4073958677858195E-2</v>
      </c>
      <c r="J1238" s="97">
        <v>-1.77072377919875</v>
      </c>
    </row>
    <row r="1239" spans="1:10">
      <c r="A1239" s="94">
        <v>44449</v>
      </c>
      <c r="B1239" s="95">
        <v>0.56379031163370796</v>
      </c>
      <c r="C1239" s="95">
        <v>0.41419692711670603</v>
      </c>
      <c r="D1239" s="95">
        <v>0.30532233729337699</v>
      </c>
      <c r="E1239" s="95">
        <v>0.22540696511955199</v>
      </c>
      <c r="F1239" s="95">
        <v>0.16685251440153601</v>
      </c>
      <c r="G1239" s="95">
        <v>0.124463864943912</v>
      </c>
      <c r="H1239" s="95">
        <v>9.4508401037615306E-2</v>
      </c>
      <c r="I1239" s="95">
        <v>7.4186265778496102E-2</v>
      </c>
      <c r="J1239" s="97">
        <v>-1.4191345754848099</v>
      </c>
    </row>
    <row r="1240" spans="1:10">
      <c r="A1240" s="94">
        <v>44448</v>
      </c>
      <c r="B1240" s="95">
        <v>0.56929293013453697</v>
      </c>
      <c r="C1240" s="95">
        <v>0.41791462725126699</v>
      </c>
      <c r="D1240" s="95">
        <v>0.30773587194848701</v>
      </c>
      <c r="E1240" s="95">
        <v>0.22694018246915301</v>
      </c>
      <c r="F1240" s="95">
        <v>0.16790511361295901</v>
      </c>
      <c r="G1240" s="95">
        <v>0.12542612849467899</v>
      </c>
      <c r="H1240" s="95">
        <v>9.5764739002770896E-2</v>
      </c>
      <c r="I1240" s="95">
        <v>7.6111469302274401E-2</v>
      </c>
      <c r="J1240" s="97">
        <v>-1.4037177638716201</v>
      </c>
    </row>
    <row r="1241" spans="1:10">
      <c r="A1241" s="94">
        <v>44447</v>
      </c>
      <c r="B1241" s="95">
        <v>0.56851796907879504</v>
      </c>
      <c r="C1241" s="95">
        <v>0.41712137137387001</v>
      </c>
      <c r="D1241" s="95">
        <v>0.30742370740210401</v>
      </c>
      <c r="E1241" s="95">
        <v>0.227531297232963</v>
      </c>
      <c r="F1241" s="95">
        <v>0.16974757116171801</v>
      </c>
      <c r="G1241" s="95">
        <v>0.128787163062381</v>
      </c>
      <c r="H1241" s="95">
        <v>0.10082105967065599</v>
      </c>
      <c r="I1241" s="95">
        <v>8.2941239887153406E-2</v>
      </c>
      <c r="J1241" s="97">
        <v>-1.6035717460665899</v>
      </c>
    </row>
    <row r="1242" spans="1:10">
      <c r="A1242" s="94">
        <v>44446</v>
      </c>
      <c r="B1242" s="95">
        <v>0.56031870185166199</v>
      </c>
      <c r="C1242" s="95">
        <v>0.41097384559800898</v>
      </c>
      <c r="D1242" s="95">
        <v>0.30336989526137498</v>
      </c>
      <c r="E1242" s="95">
        <v>0.22561610831686199</v>
      </c>
      <c r="F1242" s="95">
        <v>0.16997952201967201</v>
      </c>
      <c r="G1242" s="95">
        <v>0.131109700670787</v>
      </c>
      <c r="H1242" s="95">
        <v>0.10509413906828</v>
      </c>
      <c r="I1242" s="95">
        <v>8.89339558858806E-2</v>
      </c>
      <c r="J1242" s="97">
        <v>-1.8294574388984299</v>
      </c>
    </row>
    <row r="1243" spans="1:10">
      <c r="A1243" s="94">
        <v>44445</v>
      </c>
      <c r="B1243" s="95">
        <v>0.55011124600319405</v>
      </c>
      <c r="C1243" s="95">
        <v>0.40491493630807501</v>
      </c>
      <c r="D1243" s="95">
        <v>0.300041582692325</v>
      </c>
      <c r="E1243" s="95">
        <v>0.223892466222607</v>
      </c>
      <c r="F1243" s="95">
        <v>0.168955146184188</v>
      </c>
      <c r="G1243" s="95">
        <v>0.13007294140541401</v>
      </c>
      <c r="H1243" s="95">
        <v>0.103520433931726</v>
      </c>
      <c r="I1243" s="95">
        <v>8.6484641735179904E-2</v>
      </c>
      <c r="J1243" s="97">
        <v>-1.89343548380255</v>
      </c>
    </row>
    <row r="1244" spans="1:10">
      <c r="A1244" s="94">
        <v>44442</v>
      </c>
      <c r="B1244" s="95">
        <v>0.548390986368543</v>
      </c>
      <c r="C1244" s="95">
        <v>0.40043809427239901</v>
      </c>
      <c r="D1244" s="95">
        <v>0.29497197725317698</v>
      </c>
      <c r="E1244" s="95">
        <v>0.21996863937003699</v>
      </c>
      <c r="F1244" s="95">
        <v>0.16750466293509</v>
      </c>
      <c r="G1244" s="95">
        <v>0.131985884037852</v>
      </c>
      <c r="H1244" s="95">
        <v>0.109221470547996</v>
      </c>
      <c r="I1244" s="95">
        <v>9.5928999861069897E-2</v>
      </c>
      <c r="J1244" s="97">
        <v>-2.0018674308501301</v>
      </c>
    </row>
    <row r="1245" spans="1:10">
      <c r="A1245" s="94">
        <v>44441</v>
      </c>
      <c r="B1245" s="95">
        <v>0.54805649871832396</v>
      </c>
      <c r="C1245" s="95">
        <v>0.399456767481845</v>
      </c>
      <c r="D1245" s="95">
        <v>0.29345913187787898</v>
      </c>
      <c r="E1245" s="95">
        <v>0.218064442596208</v>
      </c>
      <c r="F1245" s="95">
        <v>0.16538059605130501</v>
      </c>
      <c r="G1245" s="95">
        <v>0.12984311418688199</v>
      </c>
      <c r="H1245" s="95">
        <v>0.107282070377007</v>
      </c>
      <c r="I1245" s="95">
        <v>9.4421746233333201E-2</v>
      </c>
      <c r="J1245" s="97">
        <v>-1.8651030112365301</v>
      </c>
    </row>
    <row r="1246" spans="1:10">
      <c r="A1246" s="94">
        <v>44440</v>
      </c>
      <c r="B1246" s="95">
        <v>0.53932391282193204</v>
      </c>
      <c r="C1246" s="95">
        <v>0.39324127193020197</v>
      </c>
      <c r="D1246" s="95">
        <v>0.28857788289909198</v>
      </c>
      <c r="E1246" s="95">
        <v>0.21351996980288299</v>
      </c>
      <c r="F1246" s="95">
        <v>0.16033630835260601</v>
      </c>
      <c r="G1246" s="95">
        <v>0.123631304950337</v>
      </c>
      <c r="H1246" s="95">
        <v>9.9422426674857997E-2</v>
      </c>
      <c r="I1246" s="95">
        <v>8.4635226839064201E-2</v>
      </c>
      <c r="J1246" s="97">
        <v>-1.6047366903060001</v>
      </c>
    </row>
    <row r="1247" spans="1:10">
      <c r="A1247" s="94">
        <v>44439</v>
      </c>
      <c r="B1247" s="95">
        <v>0.53856992540825899</v>
      </c>
      <c r="C1247" s="95">
        <v>0.39022122534165599</v>
      </c>
      <c r="D1247" s="95">
        <v>0.28338921190656602</v>
      </c>
      <c r="E1247" s="95">
        <v>0.206250008395088</v>
      </c>
      <c r="F1247" s="95">
        <v>0.15109162698322501</v>
      </c>
      <c r="G1247" s="95">
        <v>0.11255449054977</v>
      </c>
      <c r="H1247" s="95">
        <v>8.6698713867183294E-2</v>
      </c>
      <c r="I1247" s="95">
        <v>7.04903719153884E-2</v>
      </c>
      <c r="J1247" s="97">
        <v>-0.93970210299419998</v>
      </c>
    </row>
    <row r="1248" spans="1:10">
      <c r="A1248" s="94">
        <v>44438</v>
      </c>
      <c r="B1248" s="95">
        <v>0.53600715595737602</v>
      </c>
      <c r="C1248" s="95">
        <v>0.38917992000681201</v>
      </c>
      <c r="D1248" s="95">
        <v>0.283698206637855</v>
      </c>
      <c r="E1248" s="95">
        <v>0.20776757962058201</v>
      </c>
      <c r="F1248" s="95">
        <v>0.153682198729681</v>
      </c>
      <c r="G1248" s="95">
        <v>0.11607631982314499</v>
      </c>
      <c r="H1248" s="95">
        <v>9.0999178178499507E-2</v>
      </c>
      <c r="I1248" s="95">
        <v>7.5406894795173596E-2</v>
      </c>
      <c r="J1248" s="97">
        <v>-1.18330954107539</v>
      </c>
    </row>
    <row r="1249" spans="1:10">
      <c r="A1249" s="94">
        <v>44435</v>
      </c>
      <c r="B1249" s="95">
        <v>0.53612110475500396</v>
      </c>
      <c r="C1249" s="95">
        <v>0.38778033957316199</v>
      </c>
      <c r="D1249" s="95">
        <v>0.28092369313786603</v>
      </c>
      <c r="E1249" s="95">
        <v>0.203756827836542</v>
      </c>
      <c r="F1249" s="95">
        <v>0.14859370945974101</v>
      </c>
      <c r="G1249" s="95">
        <v>0.110097519431784</v>
      </c>
      <c r="H1249" s="95">
        <v>8.4347069448193104E-2</v>
      </c>
      <c r="I1249" s="95">
        <v>6.8321769530950996E-2</v>
      </c>
      <c r="J1249" s="97">
        <v>-0.81318628908083501</v>
      </c>
    </row>
    <row r="1250" spans="1:10">
      <c r="A1250" s="94">
        <v>44434</v>
      </c>
      <c r="B1250" s="95">
        <v>0.53582030963702698</v>
      </c>
      <c r="C1250" s="95">
        <v>0.38576555924125699</v>
      </c>
      <c r="D1250" s="95">
        <v>0.27834938910600199</v>
      </c>
      <c r="E1250" s="95">
        <v>0.20163292218046</v>
      </c>
      <c r="F1250" s="95">
        <v>0.1477811935633</v>
      </c>
      <c r="G1250" s="95">
        <v>0.11127704313102001</v>
      </c>
      <c r="H1250" s="95">
        <v>8.7981797954756302E-2</v>
      </c>
      <c r="I1250" s="95">
        <v>7.4630827903558503E-2</v>
      </c>
      <c r="J1250" s="97">
        <v>-0.86064990102990802</v>
      </c>
    </row>
    <row r="1251" spans="1:10">
      <c r="A1251" s="94">
        <v>44433</v>
      </c>
      <c r="B1251" s="95">
        <v>0.53200545514992303</v>
      </c>
      <c r="C1251" s="95">
        <v>0.383713444105232</v>
      </c>
      <c r="D1251" s="95">
        <v>0.27672115498673</v>
      </c>
      <c r="E1251" s="95">
        <v>0.19929390495478899</v>
      </c>
      <c r="F1251" s="95">
        <v>0.143800503544708</v>
      </c>
      <c r="G1251" s="95">
        <v>0.10495763923870501</v>
      </c>
      <c r="H1251" s="95">
        <v>7.8895842059405002E-2</v>
      </c>
      <c r="I1251" s="95">
        <v>6.2641767158166203E-2</v>
      </c>
      <c r="J1251" s="97">
        <v>-0.54399260513431302</v>
      </c>
    </row>
    <row r="1252" spans="1:10">
      <c r="A1252" s="94">
        <v>44432</v>
      </c>
      <c r="B1252" s="95">
        <v>0.52675003543551602</v>
      </c>
      <c r="C1252" s="95">
        <v>0.37935681229430701</v>
      </c>
      <c r="D1252" s="95">
        <v>0.27300775320259202</v>
      </c>
      <c r="E1252" s="95">
        <v>0.19606584550120701</v>
      </c>
      <c r="F1252" s="95">
        <v>0.140979851194654</v>
      </c>
      <c r="G1252" s="95">
        <v>0.10253692726569499</v>
      </c>
      <c r="H1252" s="95">
        <v>7.6930504372940398E-2</v>
      </c>
      <c r="I1252" s="95">
        <v>6.1241083068225198E-2</v>
      </c>
      <c r="J1252" s="97">
        <v>-0.44759745933580097</v>
      </c>
    </row>
    <row r="1253" spans="1:10">
      <c r="A1253" s="94">
        <v>44431</v>
      </c>
      <c r="B1253" s="95">
        <v>0.52114021344357797</v>
      </c>
      <c r="C1253" s="95">
        <v>0.37679879249488601</v>
      </c>
      <c r="D1253" s="95">
        <v>0.27194191959709602</v>
      </c>
      <c r="E1253" s="95">
        <v>0.195216337125554</v>
      </c>
      <c r="F1253" s="95">
        <v>0.13929906766986999</v>
      </c>
      <c r="G1253" s="95">
        <v>9.9193615891221901E-2</v>
      </c>
      <c r="H1253" s="95">
        <v>7.1316778925033006E-2</v>
      </c>
      <c r="I1253" s="95">
        <v>5.2982923696506701E-2</v>
      </c>
      <c r="J1253" s="97">
        <v>-0.33281078713226497</v>
      </c>
    </row>
    <row r="1254" spans="1:10">
      <c r="A1254" s="94">
        <v>44428</v>
      </c>
      <c r="B1254" s="95">
        <v>0.52117205506693298</v>
      </c>
      <c r="C1254" s="95">
        <v>0.37544928090952501</v>
      </c>
      <c r="D1254" s="95">
        <v>0.26921437299149098</v>
      </c>
      <c r="E1254" s="95">
        <v>0.19108123408937999</v>
      </c>
      <c r="F1254" s="95">
        <v>0.133711068770581</v>
      </c>
      <c r="G1254" s="95">
        <v>9.2103584068614103E-2</v>
      </c>
      <c r="H1254" s="95">
        <v>6.2680858936774594E-2</v>
      </c>
      <c r="I1254" s="95">
        <v>4.2769479784544998E-2</v>
      </c>
      <c r="J1254" s="97">
        <v>8.9611772516384705E-2</v>
      </c>
    </row>
    <row r="1255" spans="1:10">
      <c r="A1255" s="94">
        <v>44427</v>
      </c>
      <c r="B1255" s="95">
        <v>0.52333860098567797</v>
      </c>
      <c r="C1255" s="95">
        <v>0.37440533604215298</v>
      </c>
      <c r="D1255" s="95">
        <v>0.26755744551886002</v>
      </c>
      <c r="E1255" s="95">
        <v>0.19098110161189599</v>
      </c>
      <c r="F1255" s="95">
        <v>0.13694286515135001</v>
      </c>
      <c r="G1255" s="95">
        <v>0.100020487483061</v>
      </c>
      <c r="H1255" s="95">
        <v>7.6169176148035395E-2</v>
      </c>
      <c r="I1255" s="95">
        <v>6.2215620180186199E-2</v>
      </c>
      <c r="J1255" s="97">
        <v>-0.31641423919197398</v>
      </c>
    </row>
    <row r="1256" spans="1:10">
      <c r="A1256" s="94">
        <v>44426</v>
      </c>
      <c r="B1256" s="95">
        <v>0.52169767998869598</v>
      </c>
      <c r="C1256" s="95">
        <v>0.37412278434979002</v>
      </c>
      <c r="D1256" s="95">
        <v>0.26833047637587099</v>
      </c>
      <c r="E1256" s="95">
        <v>0.19254376631772099</v>
      </c>
      <c r="F1256" s="95">
        <v>0.13905058689754099</v>
      </c>
      <c r="G1256" s="95">
        <v>0.10244732541323399</v>
      </c>
      <c r="H1256" s="95">
        <v>7.8712227458562101E-2</v>
      </c>
      <c r="I1256" s="95">
        <v>6.4702437303558499E-2</v>
      </c>
      <c r="J1256" s="97">
        <v>-0.488534870960599</v>
      </c>
    </row>
    <row r="1257" spans="1:10">
      <c r="A1257" s="94">
        <v>44425</v>
      </c>
      <c r="B1257" s="95">
        <v>0.51628100853675896</v>
      </c>
      <c r="C1257" s="95">
        <v>0.369036978241369</v>
      </c>
      <c r="D1257" s="95">
        <v>0.26479104540972798</v>
      </c>
      <c r="E1257" s="95">
        <v>0.191650834214495</v>
      </c>
      <c r="F1257" s="95">
        <v>0.14171449906323</v>
      </c>
      <c r="G1257" s="95">
        <v>0.109300410642217</v>
      </c>
      <c r="H1257" s="95">
        <v>9.0035331945824207E-2</v>
      </c>
      <c r="I1257" s="95">
        <v>8.03901401103988E-2</v>
      </c>
      <c r="J1257" s="97">
        <v>-0.93189763583665497</v>
      </c>
    </row>
    <row r="1258" spans="1:10">
      <c r="A1258" s="94">
        <v>44424</v>
      </c>
      <c r="B1258" s="95">
        <v>0.51490238863401805</v>
      </c>
      <c r="C1258" s="95">
        <v>0.37194064546913702</v>
      </c>
      <c r="D1258" s="95">
        <v>0.27026453467077999</v>
      </c>
      <c r="E1258" s="95">
        <v>0.198264941980309</v>
      </c>
      <c r="F1258" s="95">
        <v>0.148330248917596</v>
      </c>
      <c r="G1258" s="95">
        <v>0.115117975863813</v>
      </c>
      <c r="H1258" s="95">
        <v>9.4643152793467605E-2</v>
      </c>
      <c r="I1258" s="95">
        <v>8.3783532598613097E-2</v>
      </c>
      <c r="J1258" s="97">
        <v>-1.31979815822058</v>
      </c>
    </row>
    <row r="1259" spans="1:10">
      <c r="A1259" s="94">
        <v>44421</v>
      </c>
      <c r="B1259" s="95">
        <v>0.51706663756468296</v>
      </c>
      <c r="C1259" s="95">
        <v>0.36874729227437297</v>
      </c>
      <c r="D1259" s="95">
        <v>0.26436627721602302</v>
      </c>
      <c r="E1259" s="95">
        <v>0.192003675786105</v>
      </c>
      <c r="F1259" s="95">
        <v>0.14368752162311599</v>
      </c>
      <c r="G1259" s="95">
        <v>0.11359495415890999</v>
      </c>
      <c r="H1259" s="95">
        <v>9.7137597434522993E-2</v>
      </c>
      <c r="I1259" s="95">
        <v>9.0519683227352196E-2</v>
      </c>
      <c r="J1259" s="97">
        <v>-1.15043830151047</v>
      </c>
    </row>
    <row r="1260" spans="1:10">
      <c r="A1260" s="94">
        <v>44420</v>
      </c>
      <c r="B1260" s="95">
        <v>0.513125017425067</v>
      </c>
      <c r="C1260" s="95">
        <v>0.36659303960323902</v>
      </c>
      <c r="D1260" s="95">
        <v>0.263418100949663</v>
      </c>
      <c r="E1260" s="95">
        <v>0.191786697306909</v>
      </c>
      <c r="F1260" s="95">
        <v>0.14384063420179</v>
      </c>
      <c r="G1260" s="95">
        <v>0.113894759673603</v>
      </c>
      <c r="H1260" s="95">
        <v>9.7519003261992504E-2</v>
      </c>
      <c r="I1260" s="95">
        <v>9.1077849938851999E-2</v>
      </c>
      <c r="J1260" s="97">
        <v>-1.2131583726958901</v>
      </c>
    </row>
    <row r="1261" spans="1:10">
      <c r="A1261" s="94">
        <v>44419</v>
      </c>
      <c r="B1261" s="95">
        <v>0.51231670983189903</v>
      </c>
      <c r="C1261" s="95">
        <v>0.36705628837805199</v>
      </c>
      <c r="D1261" s="95">
        <v>0.26408236371980398</v>
      </c>
      <c r="E1261" s="95">
        <v>0.191640777853399</v>
      </c>
      <c r="F1261" s="95">
        <v>0.14196794210455399</v>
      </c>
      <c r="G1261" s="95">
        <v>0.109538347970004</v>
      </c>
      <c r="H1261" s="95">
        <v>9.0150996579825199E-2</v>
      </c>
      <c r="I1261" s="95">
        <v>8.0449513531532804E-2</v>
      </c>
      <c r="J1261" s="97">
        <v>-0.99267602446519998</v>
      </c>
    </row>
    <row r="1262" spans="1:10">
      <c r="A1262" s="94">
        <v>44418</v>
      </c>
      <c r="B1262" s="95">
        <v>0.51187857439606599</v>
      </c>
      <c r="C1262" s="95">
        <v>0.363992093591125</v>
      </c>
      <c r="D1262" s="95">
        <v>0.259915999335746</v>
      </c>
      <c r="E1262" s="95">
        <v>0.18764018831696</v>
      </c>
      <c r="F1262" s="95">
        <v>0.13903817048219799</v>
      </c>
      <c r="G1262" s="95">
        <v>0.10809664005653</v>
      </c>
      <c r="H1262" s="95">
        <v>9.0044765151451697E-2</v>
      </c>
      <c r="I1262" s="95">
        <v>8.0961824723441794E-2</v>
      </c>
      <c r="J1262" s="97">
        <v>-0.908017081432555</v>
      </c>
    </row>
    <row r="1263" spans="1:10">
      <c r="A1263" s="94">
        <v>44417</v>
      </c>
      <c r="B1263" s="95">
        <v>0.51254592072090199</v>
      </c>
      <c r="C1263" s="95">
        <v>0.36977651186015498</v>
      </c>
      <c r="D1263" s="95">
        <v>0.26778651755204602</v>
      </c>
      <c r="E1263" s="95">
        <v>0.19493043632941201</v>
      </c>
      <c r="F1263" s="95">
        <v>0.143563296824816</v>
      </c>
      <c r="G1263" s="95">
        <v>0.10832840192710499</v>
      </c>
      <c r="H1263" s="95">
        <v>8.5256825723058302E-2</v>
      </c>
      <c r="I1263" s="95">
        <v>7.1277989748215198E-2</v>
      </c>
      <c r="J1263" s="97">
        <v>-0.96700380487935</v>
      </c>
    </row>
    <row r="1264" spans="1:10">
      <c r="A1264" s="94">
        <v>44414</v>
      </c>
      <c r="B1264" s="95">
        <v>0.51284437268155203</v>
      </c>
      <c r="C1264" s="95">
        <v>0.37163525006931403</v>
      </c>
      <c r="D1264" s="95">
        <v>0.270413029266584</v>
      </c>
      <c r="E1264" s="95">
        <v>0.19761393681897299</v>
      </c>
      <c r="F1264" s="95">
        <v>0.14566599814782899</v>
      </c>
      <c r="G1264" s="95">
        <v>0.10929672750659</v>
      </c>
      <c r="H1264" s="95">
        <v>8.4640005389179596E-2</v>
      </c>
      <c r="I1264" s="95">
        <v>6.8745085088475599E-2</v>
      </c>
      <c r="J1264" s="97">
        <v>-1.04594835145368</v>
      </c>
    </row>
    <row r="1265" spans="1:10">
      <c r="A1265" s="94">
        <v>44413</v>
      </c>
      <c r="B1265" s="95">
        <v>0.508844361431396</v>
      </c>
      <c r="C1265" s="95">
        <v>0.36793001308470802</v>
      </c>
      <c r="D1265" s="95">
        <v>0.26692837601979602</v>
      </c>
      <c r="E1265" s="95">
        <v>0.19430192576474201</v>
      </c>
      <c r="F1265" s="95">
        <v>0.14249527185675501</v>
      </c>
      <c r="G1265" s="95">
        <v>0.106246465013348</v>
      </c>
      <c r="H1265" s="95">
        <v>8.1695883591399607E-2</v>
      </c>
      <c r="I1265" s="95">
        <v>6.5896510685708107E-2</v>
      </c>
      <c r="J1265" s="97">
        <v>-0.90310838468575805</v>
      </c>
    </row>
    <row r="1266" spans="1:10">
      <c r="A1266" s="94">
        <v>44412</v>
      </c>
      <c r="B1266" s="95">
        <v>0.50710894050830402</v>
      </c>
      <c r="C1266" s="95">
        <v>0.36066890075430702</v>
      </c>
      <c r="D1266" s="95">
        <v>0.25757028701714102</v>
      </c>
      <c r="E1266" s="95">
        <v>0.18594633340403999</v>
      </c>
      <c r="F1266" s="95">
        <v>0.137856200912957</v>
      </c>
      <c r="G1266" s="95">
        <v>0.107515538177759</v>
      </c>
      <c r="H1266" s="95">
        <v>9.0398337446770893E-2</v>
      </c>
      <c r="I1266" s="95">
        <v>8.2799034938855404E-2</v>
      </c>
      <c r="J1266" s="97">
        <v>-0.90710574043868397</v>
      </c>
    </row>
    <row r="1267" spans="1:10">
      <c r="A1267" s="94">
        <v>44411</v>
      </c>
      <c r="B1267" s="95">
        <v>0.50212123594914304</v>
      </c>
      <c r="C1267" s="95">
        <v>0.35864050792739599</v>
      </c>
      <c r="D1267" s="95">
        <v>0.25673881109705199</v>
      </c>
      <c r="E1267" s="95">
        <v>0.18468976167439199</v>
      </c>
      <c r="F1267" s="95">
        <v>0.13473241008298401</v>
      </c>
      <c r="G1267" s="95">
        <v>0.101350101179456</v>
      </c>
      <c r="H1267" s="95">
        <v>8.0377276298335201E-2</v>
      </c>
      <c r="I1267" s="95">
        <v>6.8529574832031995E-2</v>
      </c>
      <c r="J1267" s="97">
        <v>-0.63630045344580299</v>
      </c>
    </row>
    <row r="1268" spans="1:10">
      <c r="A1268" s="94">
        <v>44410</v>
      </c>
      <c r="B1268" s="95">
        <v>0.502713690395034</v>
      </c>
      <c r="C1268" s="95">
        <v>0.35817232064086002</v>
      </c>
      <c r="D1268" s="95">
        <v>0.25585462452969998</v>
      </c>
      <c r="E1268" s="95">
        <v>0.18400361180621699</v>
      </c>
      <c r="F1268" s="95">
        <v>0.134816925054875</v>
      </c>
      <c r="G1268" s="95">
        <v>0.10270706126944799</v>
      </c>
      <c r="H1268" s="95">
        <v>8.3402745403906797E-2</v>
      </c>
      <c r="I1268" s="95">
        <v>7.3485361938473798E-2</v>
      </c>
      <c r="J1268" s="97">
        <v>-0.68896127900249804</v>
      </c>
    </row>
    <row r="1269" spans="1:10">
      <c r="A1269" s="94">
        <v>44407</v>
      </c>
      <c r="B1269" s="95">
        <v>0.49019554858631997</v>
      </c>
      <c r="C1269" s="95">
        <v>0.35179411993049498</v>
      </c>
      <c r="D1269" s="95">
        <v>0.25346861292436201</v>
      </c>
      <c r="E1269" s="95">
        <v>0.18378965748602799</v>
      </c>
      <c r="F1269" s="95">
        <v>0.13523964933325999</v>
      </c>
      <c r="G1269" s="95">
        <v>0.102536911161731</v>
      </c>
      <c r="H1269" s="95">
        <v>8.1755964323351402E-2</v>
      </c>
      <c r="I1269" s="95">
        <v>6.9851059129009505E-2</v>
      </c>
      <c r="J1269" s="97">
        <v>-0.85053428710796197</v>
      </c>
    </row>
    <row r="1270" spans="1:10">
      <c r="A1270" s="94">
        <v>44406</v>
      </c>
      <c r="B1270" s="95">
        <v>0.49069270452201103</v>
      </c>
      <c r="C1270" s="95">
        <v>0.341629910174096</v>
      </c>
      <c r="D1270" s="95">
        <v>0.23994699556355001</v>
      </c>
      <c r="E1270" s="95">
        <v>0.17351429384551101</v>
      </c>
      <c r="F1270" s="95">
        <v>0.133391273187042</v>
      </c>
      <c r="G1270" s="95">
        <v>0.11206754110308401</v>
      </c>
      <c r="H1270" s="95">
        <v>0.10294078673976199</v>
      </c>
      <c r="I1270" s="95">
        <v>0.100466628871364</v>
      </c>
      <c r="J1270" s="97">
        <v>-1.3417775405267101</v>
      </c>
    </row>
    <row r="1271" spans="1:10">
      <c r="A1271" s="94">
        <v>44405</v>
      </c>
      <c r="B1271" s="95">
        <v>0.48566077033250099</v>
      </c>
      <c r="C1271" s="95">
        <v>0.33597466199074799</v>
      </c>
      <c r="D1271" s="95">
        <v>0.23342812466798399</v>
      </c>
      <c r="E1271" s="95">
        <v>0.16584743617075701</v>
      </c>
      <c r="F1271" s="95">
        <v>0.124188341239693</v>
      </c>
      <c r="G1271" s="95">
        <v>0.10081869156838701</v>
      </c>
      <c r="H1271" s="95">
        <v>8.9070612272465793E-2</v>
      </c>
      <c r="I1271" s="95">
        <v>8.3451600104340801E-2</v>
      </c>
      <c r="J1271" s="97">
        <v>-0.74742789057007397</v>
      </c>
    </row>
    <row r="1272" spans="1:10">
      <c r="A1272" s="94">
        <v>44404</v>
      </c>
      <c r="B1272" s="95">
        <v>0.48904488563832599</v>
      </c>
      <c r="C1272" s="95">
        <v>0.34751992081264099</v>
      </c>
      <c r="D1272" s="95">
        <v>0.24657829159549199</v>
      </c>
      <c r="E1272" s="95">
        <v>0.17468267216422501</v>
      </c>
      <c r="F1272" s="95">
        <v>0.124238974222872</v>
      </c>
      <c r="G1272" s="95">
        <v>8.9900752806203604E-2</v>
      </c>
      <c r="H1272" s="95">
        <v>6.7681161268304493E-2</v>
      </c>
      <c r="I1272" s="95">
        <v>5.4475121964720798E-2</v>
      </c>
      <c r="J1272" s="97">
        <v>-9.4982842512614199E-2</v>
      </c>
    </row>
    <row r="1273" spans="1:10">
      <c r="A1273" s="94">
        <v>44403</v>
      </c>
      <c r="B1273" s="95">
        <v>0.49048929841928002</v>
      </c>
      <c r="C1273" s="95">
        <v>0.34877946726506498</v>
      </c>
      <c r="D1273" s="95">
        <v>0.24792755040230999</v>
      </c>
      <c r="E1273" s="95">
        <v>0.17630974224774801</v>
      </c>
      <c r="F1273" s="95">
        <v>0.12624259203390301</v>
      </c>
      <c r="G1273" s="95">
        <v>9.2286613668825096E-2</v>
      </c>
      <c r="H1273" s="95">
        <v>7.0364111346047795E-2</v>
      </c>
      <c r="I1273" s="95">
        <v>5.72905092876747E-2</v>
      </c>
      <c r="J1273" s="97">
        <v>-0.227881683274821</v>
      </c>
    </row>
    <row r="1274" spans="1:10">
      <c r="A1274" s="94">
        <v>44400</v>
      </c>
      <c r="B1274" s="95">
        <v>0.49730698394901102</v>
      </c>
      <c r="C1274" s="95">
        <v>0.34877202682219899</v>
      </c>
      <c r="D1274" s="95">
        <v>0.24469055441260201</v>
      </c>
      <c r="E1274" s="95">
        <v>0.17301892023142601</v>
      </c>
      <c r="F1274" s="95">
        <v>0.125420624452764</v>
      </c>
      <c r="G1274" s="95">
        <v>9.5507160589309206E-2</v>
      </c>
      <c r="H1274" s="95">
        <v>7.8044829919664896E-2</v>
      </c>
      <c r="I1274" s="95">
        <v>6.8685156047599297E-2</v>
      </c>
      <c r="J1274" s="97">
        <v>-0.30753472464630599</v>
      </c>
    </row>
    <row r="1275" spans="1:10">
      <c r="A1275" s="94">
        <v>44399</v>
      </c>
      <c r="B1275" s="95">
        <v>0.49415718541415399</v>
      </c>
      <c r="C1275" s="95">
        <v>0.34466942726551603</v>
      </c>
      <c r="D1275" s="95">
        <v>0.23915021352015001</v>
      </c>
      <c r="E1275" s="95">
        <v>0.16588320745923199</v>
      </c>
      <c r="F1275" s="95">
        <v>0.116888153703501</v>
      </c>
      <c r="G1275" s="95">
        <v>8.6092522690386294E-2</v>
      </c>
      <c r="H1275" s="95">
        <v>6.8449914383747104E-2</v>
      </c>
      <c r="I1275" s="95">
        <v>5.9610374668203903E-2</v>
      </c>
      <c r="J1275" s="97">
        <v>0.268695305657351</v>
      </c>
    </row>
    <row r="1276" spans="1:10">
      <c r="A1276" s="94">
        <v>44398</v>
      </c>
      <c r="B1276" s="95">
        <v>0.48947524919167701</v>
      </c>
      <c r="C1276" s="95">
        <v>0.34503902100700401</v>
      </c>
      <c r="D1276" s="95">
        <v>0.24164008034701101</v>
      </c>
      <c r="E1276" s="95">
        <v>0.16793333836709601</v>
      </c>
      <c r="F1276" s="95">
        <v>0.116448371180358</v>
      </c>
      <c r="G1276" s="95">
        <v>8.18522074650673E-2</v>
      </c>
      <c r="H1276" s="95">
        <v>6.0034743240788599E-2</v>
      </c>
      <c r="I1276" s="95">
        <v>4.7631666860027802E-2</v>
      </c>
      <c r="J1276" s="97">
        <v>0.437166899314755</v>
      </c>
    </row>
    <row r="1277" spans="1:10">
      <c r="A1277" s="94">
        <v>44397</v>
      </c>
      <c r="B1277" s="95">
        <v>0.48490546065731599</v>
      </c>
      <c r="C1277" s="95">
        <v>0.34007447591060602</v>
      </c>
      <c r="D1277" s="95">
        <v>0.236492076668536</v>
      </c>
      <c r="E1277" s="95">
        <v>0.162758246119733</v>
      </c>
      <c r="F1277" s="95">
        <v>0.111312093905812</v>
      </c>
      <c r="G1277" s="95">
        <v>7.6690465227090707E-2</v>
      </c>
      <c r="H1277" s="95">
        <v>5.4623701719769401E-2</v>
      </c>
      <c r="I1277" s="95">
        <v>4.1583481205537502E-2</v>
      </c>
      <c r="J1277" s="97">
        <v>0.69339444284555096</v>
      </c>
    </row>
    <row r="1278" spans="1:10">
      <c r="A1278" s="94">
        <v>44396</v>
      </c>
      <c r="B1278" s="95">
        <v>0.48698113093578999</v>
      </c>
      <c r="C1278" s="95">
        <v>0.34242955640400902</v>
      </c>
      <c r="D1278" s="95">
        <v>0.238541724313755</v>
      </c>
      <c r="E1278" s="95">
        <v>0.16378680554333999</v>
      </c>
      <c r="F1278" s="95">
        <v>0.110616205742913</v>
      </c>
      <c r="G1278" s="95">
        <v>7.3750539478757995E-2</v>
      </c>
      <c r="H1278" s="95">
        <v>4.9276113914555601E-2</v>
      </c>
      <c r="I1278" s="95">
        <v>3.41532093224736E-2</v>
      </c>
      <c r="J1278" s="97">
        <v>0.86546564139641102</v>
      </c>
    </row>
    <row r="1279" spans="1:10">
      <c r="A1279" s="94">
        <v>44393</v>
      </c>
      <c r="B1279" s="95">
        <v>0.48723493311247101</v>
      </c>
      <c r="C1279" s="95">
        <v>0.33842884283657498</v>
      </c>
      <c r="D1279" s="95">
        <v>0.233201451756502</v>
      </c>
      <c r="E1279" s="95">
        <v>0.15986315938610299</v>
      </c>
      <c r="F1279" s="95">
        <v>0.11038953064446599</v>
      </c>
      <c r="G1279" s="95">
        <v>7.8604588289070604E-2</v>
      </c>
      <c r="H1279" s="95">
        <v>5.9329575974144497E-2</v>
      </c>
      <c r="I1279" s="95">
        <v>4.81041456617681E-2</v>
      </c>
      <c r="J1279" s="97">
        <v>0.62111952337849896</v>
      </c>
    </row>
    <row r="1280" spans="1:10">
      <c r="A1280" s="94">
        <v>44392</v>
      </c>
      <c r="B1280" s="95">
        <v>0.47847267861707699</v>
      </c>
      <c r="C1280" s="95">
        <v>0.33634138681850401</v>
      </c>
      <c r="D1280" s="95">
        <v>0.234214324434185</v>
      </c>
      <c r="E1280" s="95">
        <v>0.160835713880432</v>
      </c>
      <c r="F1280" s="95">
        <v>0.108847607547623</v>
      </c>
      <c r="G1280" s="95">
        <v>7.3097326660326298E-2</v>
      </c>
      <c r="H1280" s="95">
        <v>4.9741247930957799E-2</v>
      </c>
      <c r="I1280" s="95">
        <v>3.57574408877427E-2</v>
      </c>
      <c r="J1280" s="97">
        <v>0.825955466946936</v>
      </c>
    </row>
    <row r="1281" spans="1:10">
      <c r="A1281" s="94">
        <v>44391</v>
      </c>
      <c r="B1281" s="95">
        <v>0.479424285279548</v>
      </c>
      <c r="C1281" s="95">
        <v>0.337409061366225</v>
      </c>
      <c r="D1281" s="95">
        <v>0.23578291394512901</v>
      </c>
      <c r="E1281" s="95">
        <v>0.16320317408094701</v>
      </c>
      <c r="F1281" s="95">
        <v>0.11222227681168601</v>
      </c>
      <c r="G1281" s="95">
        <v>7.7590324296461496E-2</v>
      </c>
      <c r="H1281" s="95">
        <v>5.5362116533672102E-2</v>
      </c>
      <c r="I1281" s="95">
        <v>4.2418327978145598E-2</v>
      </c>
      <c r="J1281" s="97">
        <v>0.56691801608780201</v>
      </c>
    </row>
    <row r="1282" spans="1:10">
      <c r="A1282" s="94">
        <v>44390</v>
      </c>
      <c r="B1282" s="95">
        <v>0.482447779551745</v>
      </c>
      <c r="C1282" s="95">
        <v>0.33846100214977198</v>
      </c>
      <c r="D1282" s="95">
        <v>0.23591548123001599</v>
      </c>
      <c r="E1282" s="95">
        <v>0.163095427177914</v>
      </c>
      <c r="F1282" s="95">
        <v>0.112216092312639</v>
      </c>
      <c r="G1282" s="95">
        <v>7.7716528341556596E-2</v>
      </c>
      <c r="H1282" s="95">
        <v>5.5382021441081099E-2</v>
      </c>
      <c r="I1282" s="95">
        <v>4.1890192432789901E-2</v>
      </c>
      <c r="J1282" s="97">
        <v>0.57416483023689902</v>
      </c>
    </row>
    <row r="1283" spans="1:10">
      <c r="A1283" s="94">
        <v>44389</v>
      </c>
      <c r="B1283" s="95">
        <v>0.47540422386558001</v>
      </c>
      <c r="C1283" s="95">
        <v>0.33385197683397799</v>
      </c>
      <c r="D1283" s="95">
        <v>0.232385252651269</v>
      </c>
      <c r="E1283" s="95">
        <v>0.15967964677271901</v>
      </c>
      <c r="F1283" s="95">
        <v>0.108315921442772</v>
      </c>
      <c r="G1283" s="95">
        <v>7.3092021448446703E-2</v>
      </c>
      <c r="H1283" s="95">
        <v>5.0132838041273498E-2</v>
      </c>
      <c r="I1283" s="95">
        <v>3.6407568564924303E-2</v>
      </c>
      <c r="J1283" s="97">
        <v>0.78767048828622699</v>
      </c>
    </row>
    <row r="1284" spans="1:10">
      <c r="A1284" s="94">
        <v>44386</v>
      </c>
      <c r="B1284" s="95">
        <v>0.470760128973714</v>
      </c>
      <c r="C1284" s="95">
        <v>0.32685147497837003</v>
      </c>
      <c r="D1284" s="95">
        <v>0.22396761878027699</v>
      </c>
      <c r="E1284" s="95">
        <v>0.15067237644527401</v>
      </c>
      <c r="F1284" s="95">
        <v>9.9436328828368101E-2</v>
      </c>
      <c r="G1284" s="95">
        <v>6.4922365787618702E-2</v>
      </c>
      <c r="H1284" s="95">
        <v>4.3088485169952402E-2</v>
      </c>
      <c r="I1284" s="95">
        <v>3.07136416370354E-2</v>
      </c>
      <c r="J1284" s="97">
        <v>1.2547480561770601</v>
      </c>
    </row>
    <row r="1285" spans="1:10">
      <c r="A1285" s="94">
        <v>44385</v>
      </c>
      <c r="B1285" s="95">
        <v>0.46467555038627201</v>
      </c>
      <c r="C1285" s="95">
        <v>0.32589210268617302</v>
      </c>
      <c r="D1285" s="95">
        <v>0.22570494869558999</v>
      </c>
      <c r="E1285" s="95">
        <v>0.15299384129082499</v>
      </c>
      <c r="F1285" s="95">
        <v>0.10052805525583799</v>
      </c>
      <c r="G1285" s="95">
        <v>6.3317217726151398E-2</v>
      </c>
      <c r="H1285" s="95">
        <v>3.7733972874639699E-2</v>
      </c>
      <c r="I1285" s="95">
        <v>2.1025402548958599E-2</v>
      </c>
      <c r="J1285" s="97">
        <v>1.23244190919562</v>
      </c>
    </row>
    <row r="1286" spans="1:10">
      <c r="A1286" s="94">
        <v>44384</v>
      </c>
      <c r="B1286" s="95">
        <v>0.46008534143702501</v>
      </c>
      <c r="C1286" s="95">
        <v>0.31874096952310599</v>
      </c>
      <c r="D1286" s="95">
        <v>0.21682457472098199</v>
      </c>
      <c r="E1286" s="95">
        <v>0.14336768524273799</v>
      </c>
      <c r="F1286" s="95">
        <v>9.1252629840016003E-2</v>
      </c>
      <c r="G1286" s="95">
        <v>5.5530196431088301E-2</v>
      </c>
      <c r="H1286" s="95">
        <v>3.2517429214924801E-2</v>
      </c>
      <c r="I1286" s="95">
        <v>1.92977946299401E-2</v>
      </c>
      <c r="J1286" s="97">
        <v>1.71596575204751</v>
      </c>
    </row>
    <row r="1287" spans="1:10">
      <c r="A1287" s="94">
        <v>44383</v>
      </c>
      <c r="B1287" s="95">
        <v>0.45564502845115201</v>
      </c>
      <c r="C1287" s="95">
        <v>0.31618828007777799</v>
      </c>
      <c r="D1287" s="95">
        <v>0.214985070334161</v>
      </c>
      <c r="E1287" s="95">
        <v>0.14106090927798401</v>
      </c>
      <c r="F1287" s="95">
        <v>8.7322803482255004E-2</v>
      </c>
      <c r="G1287" s="95">
        <v>4.8914391891743403E-2</v>
      </c>
      <c r="H1287" s="95">
        <v>2.2335774657349799E-2</v>
      </c>
      <c r="I1287" s="95">
        <v>4.9483537523768899E-3</v>
      </c>
      <c r="J1287" s="97">
        <v>2.01697316848258</v>
      </c>
    </row>
    <row r="1288" spans="1:10">
      <c r="A1288" s="94">
        <v>44382</v>
      </c>
      <c r="B1288" s="95">
        <v>0.45935799683258199</v>
      </c>
      <c r="C1288" s="95">
        <v>0.31921420252256899</v>
      </c>
      <c r="D1288" s="95">
        <v>0.217308099334938</v>
      </c>
      <c r="E1288" s="95">
        <v>0.14279898567045801</v>
      </c>
      <c r="F1288" s="95">
        <v>8.8691139196997296E-2</v>
      </c>
      <c r="G1288" s="95">
        <v>5.0188018822283097E-2</v>
      </c>
      <c r="H1288" s="95">
        <v>2.3808282757404799E-2</v>
      </c>
      <c r="I1288" s="95">
        <v>6.88792395669413E-3</v>
      </c>
      <c r="J1288" s="97">
        <v>1.99629104704719</v>
      </c>
    </row>
    <row r="1289" spans="1:10">
      <c r="A1289" s="94">
        <v>44379</v>
      </c>
      <c r="B1289" s="95">
        <v>0.456232224912546</v>
      </c>
      <c r="C1289" s="95">
        <v>0.31559210533786403</v>
      </c>
      <c r="D1289" s="95">
        <v>0.21453953263741299</v>
      </c>
      <c r="E1289" s="95">
        <v>0.141819127144373</v>
      </c>
      <c r="F1289" s="95">
        <v>9.0068588026243707E-2</v>
      </c>
      <c r="G1289" s="95">
        <v>5.41486682091789E-2</v>
      </c>
      <c r="H1289" s="95">
        <v>3.0261186683752099E-2</v>
      </c>
      <c r="I1289" s="95">
        <v>1.54670417313991E-2</v>
      </c>
      <c r="J1289" s="97">
        <v>1.72011782924631</v>
      </c>
    </row>
    <row r="1290" spans="1:10">
      <c r="A1290" s="94">
        <v>44378</v>
      </c>
      <c r="B1290" s="95">
        <v>0.46191620570157799</v>
      </c>
      <c r="C1290" s="95">
        <v>0.31924335767247702</v>
      </c>
      <c r="D1290" s="95">
        <v>0.21649448002708899</v>
      </c>
      <c r="E1290" s="95">
        <v>0.14263848916719701</v>
      </c>
      <c r="F1290" s="95">
        <v>9.0506308603691396E-2</v>
      </c>
      <c r="G1290" s="95">
        <v>5.50886245849702E-2</v>
      </c>
      <c r="H1290" s="95">
        <v>3.26230056271141E-2</v>
      </c>
      <c r="I1290" s="95">
        <v>2.0091804000006801E-2</v>
      </c>
      <c r="J1290" s="97">
        <v>1.77409314098534</v>
      </c>
    </row>
    <row r="1291" spans="1:10">
      <c r="A1291" s="94">
        <v>44377</v>
      </c>
      <c r="B1291" s="95">
        <v>0.46403993143796302</v>
      </c>
      <c r="C1291" s="95">
        <v>0.318705834077876</v>
      </c>
      <c r="D1291" s="95">
        <v>0.21383292744576601</v>
      </c>
      <c r="E1291" s="95">
        <v>0.13834954583217601</v>
      </c>
      <c r="F1291" s="95">
        <v>8.5090222457665704E-2</v>
      </c>
      <c r="G1291" s="95">
        <v>4.9065318694202498E-2</v>
      </c>
      <c r="H1291" s="95">
        <v>2.6526270794681301E-2</v>
      </c>
      <c r="I1291" s="95">
        <v>1.4446392688687301E-2</v>
      </c>
      <c r="J1291" s="97">
        <v>2.1826241265217199</v>
      </c>
    </row>
    <row r="1292" spans="1:10">
      <c r="A1292" s="94">
        <v>44376</v>
      </c>
      <c r="B1292" s="95">
        <v>0.464937289625936</v>
      </c>
      <c r="C1292" s="95">
        <v>0.32070792097544198</v>
      </c>
      <c r="D1292" s="95">
        <v>0.21684494141789601</v>
      </c>
      <c r="E1292" s="95">
        <v>0.14227203527101001</v>
      </c>
      <c r="F1292" s="95">
        <v>8.97972203028361E-2</v>
      </c>
      <c r="G1292" s="95">
        <v>5.4390101398566301E-2</v>
      </c>
      <c r="H1292" s="95">
        <v>3.2255312458326198E-2</v>
      </c>
      <c r="I1292" s="95">
        <v>2.0322768845881099E-2</v>
      </c>
      <c r="J1292" s="97">
        <v>1.8625250406111999</v>
      </c>
    </row>
    <row r="1293" spans="1:10">
      <c r="A1293" s="94">
        <v>44375</v>
      </c>
      <c r="B1293" s="95">
        <v>0.46843670805315601</v>
      </c>
      <c r="C1293" s="95">
        <v>0.32507900493720598</v>
      </c>
      <c r="D1293" s="95">
        <v>0.22135576316553801</v>
      </c>
      <c r="E1293" s="95">
        <v>0.146230229252439</v>
      </c>
      <c r="F1293" s="95">
        <v>9.2563610816989106E-2</v>
      </c>
      <c r="G1293" s="95">
        <v>5.5419449660728502E-2</v>
      </c>
      <c r="H1293" s="95">
        <v>3.1151686113595398E-2</v>
      </c>
      <c r="I1293" s="95">
        <v>1.6895088089644499E-2</v>
      </c>
      <c r="J1293" s="97">
        <v>1.81142707657803</v>
      </c>
    </row>
    <row r="1294" spans="1:10">
      <c r="A1294" s="94">
        <v>44372</v>
      </c>
      <c r="B1294" s="95">
        <v>0.47133147608894699</v>
      </c>
      <c r="C1294" s="95">
        <v>0.32416226332553399</v>
      </c>
      <c r="D1294" s="95">
        <v>0.21851555753003901</v>
      </c>
      <c r="E1294" s="95">
        <v>0.14292685721739301</v>
      </c>
      <c r="F1294" s="95">
        <v>8.9862609784675904E-2</v>
      </c>
      <c r="G1294" s="95">
        <v>5.3975991474186399E-2</v>
      </c>
      <c r="H1294" s="95">
        <v>3.1191284611440599E-2</v>
      </c>
      <c r="I1294" s="95">
        <v>1.82224853616514E-2</v>
      </c>
      <c r="J1294" s="97">
        <v>1.93951689803437</v>
      </c>
    </row>
    <row r="1295" spans="1:10">
      <c r="A1295" s="94">
        <v>44371</v>
      </c>
      <c r="B1295" s="95">
        <v>0.46579541036208499</v>
      </c>
      <c r="C1295" s="95">
        <v>0.32171554121948598</v>
      </c>
      <c r="D1295" s="95">
        <v>0.21766879713729301</v>
      </c>
      <c r="E1295" s="95">
        <v>0.142562363241485</v>
      </c>
      <c r="F1295" s="95">
        <v>8.9188620921422698E-2</v>
      </c>
      <c r="G1295" s="95">
        <v>5.2515130316590199E-2</v>
      </c>
      <c r="H1295" s="95">
        <v>2.8767919523205499E-2</v>
      </c>
      <c r="I1295" s="95">
        <v>1.4927327735739701E-2</v>
      </c>
      <c r="J1295" s="97">
        <v>1.9645777647223699</v>
      </c>
    </row>
    <row r="1296" spans="1:10">
      <c r="A1296" s="94">
        <v>44370</v>
      </c>
      <c r="B1296" s="95">
        <v>0.46414474498650099</v>
      </c>
      <c r="C1296" s="95">
        <v>0.31911033625093699</v>
      </c>
      <c r="D1296" s="95">
        <v>0.21506894273795499</v>
      </c>
      <c r="E1296" s="95">
        <v>0.14065571719372899</v>
      </c>
      <c r="F1296" s="95">
        <v>8.8390013879080506E-2</v>
      </c>
      <c r="G1296" s="95">
        <v>5.2953562105691097E-2</v>
      </c>
      <c r="H1296" s="95">
        <v>3.02888074796363E-2</v>
      </c>
      <c r="I1296" s="95">
        <v>1.7126919390545201E-2</v>
      </c>
      <c r="J1296" s="97">
        <v>1.9144457489897</v>
      </c>
    </row>
    <row r="1297" spans="1:10">
      <c r="A1297" s="94">
        <v>44369</v>
      </c>
      <c r="B1297" s="95">
        <v>0.45880841440037101</v>
      </c>
      <c r="C1297" s="95">
        <v>0.31654680033958499</v>
      </c>
      <c r="D1297" s="95">
        <v>0.21400994957914299</v>
      </c>
      <c r="E1297" s="95">
        <v>0.14005233455934801</v>
      </c>
      <c r="F1297" s="95">
        <v>8.7414078671175899E-2</v>
      </c>
      <c r="G1297" s="95">
        <v>5.1035898006428201E-2</v>
      </c>
      <c r="H1297" s="95">
        <v>2.7163004105925401E-2</v>
      </c>
      <c r="I1297" s="95">
        <v>1.28534155275352E-2</v>
      </c>
      <c r="J1297" s="97">
        <v>1.95908961183958</v>
      </c>
    </row>
    <row r="1298" spans="1:10">
      <c r="A1298" s="94">
        <v>44368</v>
      </c>
      <c r="B1298" s="95">
        <v>0.45583922608259497</v>
      </c>
      <c r="C1298" s="95">
        <v>0.31247754951277701</v>
      </c>
      <c r="D1298" s="95">
        <v>0.209620093162249</v>
      </c>
      <c r="E1298" s="95">
        <v>0.13622110020866399</v>
      </c>
      <c r="F1298" s="95">
        <v>8.5070042458144896E-2</v>
      </c>
      <c r="G1298" s="95">
        <v>5.1065692955734203E-2</v>
      </c>
      <c r="H1298" s="95">
        <v>3.0292194982807202E-2</v>
      </c>
      <c r="I1298" s="95">
        <v>1.9522402990859999E-2</v>
      </c>
      <c r="J1298" s="97">
        <v>1.9740004122979899</v>
      </c>
    </row>
    <row r="1299" spans="1:10">
      <c r="A1299" s="94">
        <v>44365</v>
      </c>
      <c r="B1299" s="95">
        <v>0.45083985166645701</v>
      </c>
      <c r="C1299" s="95">
        <v>0.30829247307992003</v>
      </c>
      <c r="D1299" s="95">
        <v>0.20553038430955001</v>
      </c>
      <c r="E1299" s="95">
        <v>0.13155965835890199</v>
      </c>
      <c r="F1299" s="95">
        <v>7.9251796020517407E-2</v>
      </c>
      <c r="G1299" s="95">
        <v>4.3649749505725699E-2</v>
      </c>
      <c r="H1299" s="95">
        <v>2.1058825666258701E-2</v>
      </c>
      <c r="I1299" s="95">
        <v>8.5433478004213106E-3</v>
      </c>
      <c r="J1299" s="97">
        <v>2.35133961342577</v>
      </c>
    </row>
    <row r="1300" spans="1:10">
      <c r="A1300" s="94">
        <v>44364</v>
      </c>
      <c r="B1300" s="95">
        <v>0.449958162832653</v>
      </c>
      <c r="C1300" s="95">
        <v>0.30680721180702403</v>
      </c>
      <c r="D1300" s="95">
        <v>0.20344797043061399</v>
      </c>
      <c r="E1300" s="95">
        <v>0.128899857358451</v>
      </c>
      <c r="F1300" s="95">
        <v>7.6070856590709501E-2</v>
      </c>
      <c r="G1300" s="95">
        <v>4.0061619771702299E-2</v>
      </c>
      <c r="H1300" s="95">
        <v>1.7252032548723699E-2</v>
      </c>
      <c r="I1300" s="95">
        <v>4.7899461855780397E-3</v>
      </c>
      <c r="J1300" s="97">
        <v>2.5653128624597601</v>
      </c>
    </row>
    <row r="1301" spans="1:10">
      <c r="A1301" s="94">
        <v>44363</v>
      </c>
      <c r="B1301" s="95">
        <v>0.45255372945467898</v>
      </c>
      <c r="C1301" s="95">
        <v>0.31027987513779098</v>
      </c>
      <c r="D1301" s="95">
        <v>0.20769058741083701</v>
      </c>
      <c r="E1301" s="95">
        <v>0.13373032012926001</v>
      </c>
      <c r="F1301" s="95">
        <v>8.1253100907013598E-2</v>
      </c>
      <c r="G1301" s="95">
        <v>4.5335823611771103E-2</v>
      </c>
      <c r="H1301" s="95">
        <v>2.23734121904464E-2</v>
      </c>
      <c r="I1301" s="95">
        <v>9.5721799141104107E-3</v>
      </c>
      <c r="J1301" s="97">
        <v>2.2592192798405</v>
      </c>
    </row>
    <row r="1302" spans="1:10">
      <c r="A1302" s="94">
        <v>44362</v>
      </c>
      <c r="B1302" s="95">
        <v>0.463553106743677</v>
      </c>
      <c r="C1302" s="95">
        <v>0.31741746332847198</v>
      </c>
      <c r="D1302" s="95">
        <v>0.21204132914866999</v>
      </c>
      <c r="E1302" s="95">
        <v>0.13633271294884</v>
      </c>
      <c r="F1302" s="95">
        <v>8.3106998603287199E-2</v>
      </c>
      <c r="G1302" s="95">
        <v>4.7342253965409802E-2</v>
      </c>
      <c r="H1302" s="95">
        <v>2.5235661603808E-2</v>
      </c>
      <c r="I1302" s="95">
        <v>1.36821060534233E-2</v>
      </c>
      <c r="J1302" s="97">
        <v>2.2913665971048101</v>
      </c>
    </row>
    <row r="1303" spans="1:10">
      <c r="A1303" s="94">
        <v>44358</v>
      </c>
      <c r="B1303" s="95">
        <v>0.46544176986182501</v>
      </c>
      <c r="C1303" s="95">
        <v>0.32236108513788497</v>
      </c>
      <c r="D1303" s="95">
        <v>0.21898824679013401</v>
      </c>
      <c r="E1303" s="95">
        <v>0.14418186191789401</v>
      </c>
      <c r="F1303" s="95">
        <v>9.0747867619512299E-2</v>
      </c>
      <c r="G1303" s="95">
        <v>5.37472628175623E-2</v>
      </c>
      <c r="H1303" s="95">
        <v>2.9588384960913299E-2</v>
      </c>
      <c r="I1303" s="95">
        <v>1.55168791470905E-2</v>
      </c>
      <c r="J1303" s="97">
        <v>1.8746255775554901</v>
      </c>
    </row>
    <row r="1304" spans="1:10">
      <c r="A1304" s="94">
        <v>44357</v>
      </c>
      <c r="B1304" s="95">
        <v>0.45981234546987199</v>
      </c>
      <c r="C1304" s="95">
        <v>0.318001368637997</v>
      </c>
      <c r="D1304" s="95">
        <v>0.21599904169982501</v>
      </c>
      <c r="E1304" s="95">
        <v>0.14263599464927099</v>
      </c>
      <c r="F1304" s="95">
        <v>9.0659071764127103E-2</v>
      </c>
      <c r="G1304" s="95">
        <v>5.5044558979077701E-2</v>
      </c>
      <c r="H1304" s="95">
        <v>3.2098408652799101E-2</v>
      </c>
      <c r="I1304" s="95">
        <v>1.89570340755278E-2</v>
      </c>
      <c r="J1304" s="97">
        <v>1.7340449085785401</v>
      </c>
    </row>
    <row r="1305" spans="1:10">
      <c r="A1305" s="94">
        <v>44356</v>
      </c>
      <c r="B1305" s="95">
        <v>0.45990053109662199</v>
      </c>
      <c r="C1305" s="95">
        <v>0.317814957243372</v>
      </c>
      <c r="D1305" s="95">
        <v>0.21532287028831801</v>
      </c>
      <c r="E1305" s="95">
        <v>0.14136966920421301</v>
      </c>
      <c r="F1305" s="95">
        <v>8.8796047831003602E-2</v>
      </c>
      <c r="G1305" s="95">
        <v>5.2652964837771599E-2</v>
      </c>
      <c r="H1305" s="95">
        <v>2.9298901219917801E-2</v>
      </c>
      <c r="I1305" s="95">
        <v>1.5896712462243699E-2</v>
      </c>
      <c r="J1305" s="97">
        <v>1.88653873131554</v>
      </c>
    </row>
    <row r="1306" spans="1:10">
      <c r="A1306" s="94">
        <v>44355</v>
      </c>
      <c r="B1306" s="95">
        <v>0.45592007786272898</v>
      </c>
      <c r="C1306" s="95">
        <v>0.31564501631568098</v>
      </c>
      <c r="D1306" s="95">
        <v>0.21524049253862201</v>
      </c>
      <c r="E1306" s="95">
        <v>0.143484927148497</v>
      </c>
      <c r="F1306" s="95">
        <v>9.3038691179478702E-2</v>
      </c>
      <c r="G1306" s="95">
        <v>5.8767481027290902E-2</v>
      </c>
      <c r="H1306" s="95">
        <v>3.6855938047574303E-2</v>
      </c>
      <c r="I1306" s="95">
        <v>2.4324444125127999E-2</v>
      </c>
      <c r="J1306" s="97">
        <v>1.4581555089832201</v>
      </c>
    </row>
    <row r="1307" spans="1:10">
      <c r="A1307" s="94">
        <v>44354</v>
      </c>
      <c r="B1307" s="95">
        <v>0.45567808432933798</v>
      </c>
      <c r="C1307" s="95">
        <v>0.31728239229008798</v>
      </c>
      <c r="D1307" s="95">
        <v>0.21727361135245499</v>
      </c>
      <c r="E1307" s="95">
        <v>0.14471478772011201</v>
      </c>
      <c r="F1307" s="95">
        <v>9.2537583383235797E-2</v>
      </c>
      <c r="G1307" s="95">
        <v>5.5898127158727301E-2</v>
      </c>
      <c r="H1307" s="95">
        <v>3.1296688271199802E-2</v>
      </c>
      <c r="I1307" s="95">
        <v>1.6082471991013501E-2</v>
      </c>
      <c r="J1307" s="97">
        <v>1.6099222292991899</v>
      </c>
    </row>
    <row r="1308" spans="1:10">
      <c r="A1308" s="94">
        <v>44351</v>
      </c>
      <c r="B1308" s="95">
        <v>0.458270727189099</v>
      </c>
      <c r="C1308" s="95">
        <v>0.320192730355153</v>
      </c>
      <c r="D1308" s="95">
        <v>0.22119061819737301</v>
      </c>
      <c r="E1308" s="95">
        <v>0.15016892889038699</v>
      </c>
      <c r="F1308" s="95">
        <v>9.98999603856629E-2</v>
      </c>
      <c r="G1308" s="95">
        <v>6.5368861817448998E-2</v>
      </c>
      <c r="H1308" s="95">
        <v>4.28942322755341E-2</v>
      </c>
      <c r="I1308" s="95">
        <v>2.9641574640314899E-2</v>
      </c>
      <c r="J1308" s="97">
        <v>1.06953487130237</v>
      </c>
    </row>
    <row r="1309" spans="1:10">
      <c r="A1309" s="94">
        <v>44350</v>
      </c>
      <c r="B1309" s="95">
        <v>0.45697092113840199</v>
      </c>
      <c r="C1309" s="95">
        <v>0.32111908313369802</v>
      </c>
      <c r="D1309" s="95">
        <v>0.22228517673767401</v>
      </c>
      <c r="E1309" s="95">
        <v>0.14987078566784801</v>
      </c>
      <c r="F1309" s="95">
        <v>9.7087119542263706E-2</v>
      </c>
      <c r="G1309" s="95">
        <v>5.9350612177858801E-2</v>
      </c>
      <c r="H1309" s="95">
        <v>3.34192945910902E-2</v>
      </c>
      <c r="I1309" s="95">
        <v>1.69005900272369E-2</v>
      </c>
      <c r="J1309" s="97">
        <v>1.4055468826573401</v>
      </c>
    </row>
    <row r="1310" spans="1:10">
      <c r="A1310" s="94">
        <v>44349</v>
      </c>
      <c r="B1310" s="95">
        <v>0.45538220579113298</v>
      </c>
      <c r="C1310" s="95">
        <v>0.31574905599595399</v>
      </c>
      <c r="D1310" s="95">
        <v>0.215906929130907</v>
      </c>
      <c r="E1310" s="95">
        <v>0.144649909289668</v>
      </c>
      <c r="F1310" s="95">
        <v>9.4645364876972907E-2</v>
      </c>
      <c r="G1310" s="95">
        <v>6.0761769796747897E-2</v>
      </c>
      <c r="H1310" s="95">
        <v>3.91850820093309E-2</v>
      </c>
      <c r="I1310" s="95">
        <v>2.6937266636362901E-2</v>
      </c>
      <c r="J1310" s="97">
        <v>1.3308099688480499</v>
      </c>
    </row>
    <row r="1311" spans="1:10">
      <c r="A1311" s="94">
        <v>44348</v>
      </c>
      <c r="B1311" s="95">
        <v>0.45362306684850601</v>
      </c>
      <c r="C1311" s="95">
        <v>0.31321642907025998</v>
      </c>
      <c r="D1311" s="95">
        <v>0.21325263030998701</v>
      </c>
      <c r="E1311" s="95">
        <v>0.14244827086828599</v>
      </c>
      <c r="F1311" s="95">
        <v>9.3380233655181194E-2</v>
      </c>
      <c r="G1311" s="95">
        <v>6.0800152880666002E-2</v>
      </c>
      <c r="H1311" s="95">
        <v>4.0750499212559799E-2</v>
      </c>
      <c r="I1311" s="95">
        <v>3.00931968381534E-2</v>
      </c>
      <c r="J1311" s="97">
        <v>1.3246081499812301</v>
      </c>
    </row>
    <row r="1312" spans="1:10">
      <c r="A1312" s="94">
        <v>44347</v>
      </c>
      <c r="B1312" s="95">
        <v>0.45469943650560801</v>
      </c>
      <c r="C1312" s="95">
        <v>0.314471807073331</v>
      </c>
      <c r="D1312" s="95">
        <v>0.21456729110341299</v>
      </c>
      <c r="E1312" s="95">
        <v>0.14377984096444199</v>
      </c>
      <c r="F1312" s="95">
        <v>9.4757129672987397E-2</v>
      </c>
      <c r="G1312" s="95">
        <v>6.2313762543260598E-2</v>
      </c>
      <c r="H1312" s="95">
        <v>4.2542308383469001E-2</v>
      </c>
      <c r="I1312" s="95">
        <v>3.2336029580119802E-2</v>
      </c>
      <c r="J1312" s="97">
        <v>1.25265158787193</v>
      </c>
    </row>
    <row r="1313" spans="1:10">
      <c r="A1313" s="94">
        <v>44344</v>
      </c>
      <c r="B1313" s="95">
        <v>0.45558951987199903</v>
      </c>
      <c r="C1313" s="95">
        <v>0.315942260724771</v>
      </c>
      <c r="D1313" s="95">
        <v>0.21635351013889201</v>
      </c>
      <c r="E1313" s="95">
        <v>0.14560404453642201</v>
      </c>
      <c r="F1313" s="95">
        <v>9.6342066198071799E-2</v>
      </c>
      <c r="G1313" s="95">
        <v>6.3405287217124601E-2</v>
      </c>
      <c r="H1313" s="95">
        <v>4.2935611061189101E-2</v>
      </c>
      <c r="I1313" s="95">
        <v>3.1899566293959403E-2</v>
      </c>
      <c r="J1313" s="97">
        <v>1.1834688871374399</v>
      </c>
    </row>
    <row r="1314" spans="1:10">
      <c r="A1314" s="94">
        <v>44343</v>
      </c>
      <c r="B1314" s="95">
        <v>0.45719757929652599</v>
      </c>
      <c r="C1314" s="95">
        <v>0.31679121440091301</v>
      </c>
      <c r="D1314" s="95">
        <v>0.216602591717245</v>
      </c>
      <c r="E1314" s="95">
        <v>0.145280418627529</v>
      </c>
      <c r="F1314" s="95">
        <v>9.5346690947395604E-2</v>
      </c>
      <c r="G1314" s="95">
        <v>6.1520031476337701E-2</v>
      </c>
      <c r="H1314" s="95">
        <v>3.9839164488521199E-2</v>
      </c>
      <c r="I1314" s="95">
        <v>2.71950349039888E-2</v>
      </c>
      <c r="J1314" s="97">
        <v>1.2954604911226899</v>
      </c>
    </row>
    <row r="1315" spans="1:10">
      <c r="A1315" s="94">
        <v>44342</v>
      </c>
      <c r="B1315" s="95">
        <v>0.45388423155512198</v>
      </c>
      <c r="C1315" s="95">
        <v>0.313161107873419</v>
      </c>
      <c r="D1315" s="95">
        <v>0.21296355770844799</v>
      </c>
      <c r="E1315" s="95">
        <v>0.14191599574993</v>
      </c>
      <c r="F1315" s="95">
        <v>9.2500970424425705E-2</v>
      </c>
      <c r="G1315" s="95">
        <v>5.9377981579458602E-2</v>
      </c>
      <c r="H1315" s="95">
        <v>3.8509306778743799E-2</v>
      </c>
      <c r="I1315" s="95">
        <v>2.6700072384324199E-2</v>
      </c>
      <c r="J1315" s="97">
        <v>1.3980808429798499</v>
      </c>
    </row>
    <row r="1316" spans="1:10">
      <c r="A1316" s="94">
        <v>44341</v>
      </c>
      <c r="B1316" s="95">
        <v>0.451223011890312</v>
      </c>
      <c r="C1316" s="95">
        <v>0.30932419732120803</v>
      </c>
      <c r="D1316" s="95">
        <v>0.208597480914336</v>
      </c>
      <c r="E1316" s="95">
        <v>0.13767387359026501</v>
      </c>
      <c r="F1316" s="95">
        <v>8.8979938213063603E-2</v>
      </c>
      <c r="G1316" s="95">
        <v>5.7038388317466097E-2</v>
      </c>
      <c r="H1316" s="95">
        <v>3.7598274639938797E-2</v>
      </c>
      <c r="I1316" s="95">
        <v>2.72023588201546E-2</v>
      </c>
      <c r="J1316" s="97">
        <v>1.5318802244104599</v>
      </c>
    </row>
    <row r="1317" spans="1:10">
      <c r="A1317" s="94">
        <v>44340</v>
      </c>
      <c r="B1317" s="95">
        <v>0.451812567719033</v>
      </c>
      <c r="C1317" s="95">
        <v>0.309528891935474</v>
      </c>
      <c r="D1317" s="95">
        <v>0.20820566892429199</v>
      </c>
      <c r="E1317" s="95">
        <v>0.13644463547942101</v>
      </c>
      <c r="F1317" s="95">
        <v>8.6684493144104799E-2</v>
      </c>
      <c r="G1317" s="95">
        <v>5.3506016612952803E-2</v>
      </c>
      <c r="H1317" s="95">
        <v>3.2757781608524897E-2</v>
      </c>
      <c r="I1317" s="95">
        <v>2.1108539507753699E-2</v>
      </c>
      <c r="J1317" s="97">
        <v>1.7418341318041199</v>
      </c>
    </row>
    <row r="1318" spans="1:10">
      <c r="A1318" s="94">
        <v>44337</v>
      </c>
      <c r="B1318" s="95">
        <v>0.44820378291257501</v>
      </c>
      <c r="C1318" s="95">
        <v>0.30660159664301601</v>
      </c>
      <c r="D1318" s="95">
        <v>0.20622594083901399</v>
      </c>
      <c r="E1318" s="95">
        <v>0.13558960895451899</v>
      </c>
      <c r="F1318" s="95">
        <v>8.7018982004463494E-2</v>
      </c>
      <c r="G1318" s="95">
        <v>5.4968923306915503E-2</v>
      </c>
      <c r="H1318" s="95">
        <v>3.5166438837784801E-2</v>
      </c>
      <c r="I1318" s="95">
        <v>2.4183515994150501E-2</v>
      </c>
      <c r="J1318" s="97">
        <v>1.6093988415043801</v>
      </c>
    </row>
    <row r="1319" spans="1:10">
      <c r="A1319" s="94">
        <v>44336</v>
      </c>
      <c r="B1319" s="95">
        <v>0.44355283151089903</v>
      </c>
      <c r="C1319" s="95">
        <v>0.30415425129389301</v>
      </c>
      <c r="D1319" s="95">
        <v>0.20494226714365599</v>
      </c>
      <c r="E1319" s="95">
        <v>0.13463836608819299</v>
      </c>
      <c r="F1319" s="95">
        <v>8.5780427197643005E-2</v>
      </c>
      <c r="G1319" s="95">
        <v>5.3056657836252102E-2</v>
      </c>
      <c r="H1319" s="95">
        <v>3.2441061313177297E-2</v>
      </c>
      <c r="I1319" s="95">
        <v>2.0741065720167599E-2</v>
      </c>
      <c r="J1319" s="97">
        <v>1.66907063741852</v>
      </c>
    </row>
    <row r="1320" spans="1:10">
      <c r="A1320" s="94">
        <v>44335</v>
      </c>
      <c r="B1320" s="95">
        <v>0.443658958631169</v>
      </c>
      <c r="C1320" s="95">
        <v>0.30488705191465498</v>
      </c>
      <c r="D1320" s="95">
        <v>0.205661737167293</v>
      </c>
      <c r="E1320" s="95">
        <v>0.134820088041811</v>
      </c>
      <c r="F1320" s="95">
        <v>8.5042719116415602E-2</v>
      </c>
      <c r="G1320" s="95">
        <v>5.1194925546650102E-2</v>
      </c>
      <c r="H1320" s="95">
        <v>2.9452899522516E-2</v>
      </c>
      <c r="I1320" s="95">
        <v>1.68301940909532E-2</v>
      </c>
      <c r="J1320" s="97">
        <v>1.77881494672309</v>
      </c>
    </row>
    <row r="1321" spans="1:10">
      <c r="A1321" s="94">
        <v>44334</v>
      </c>
      <c r="B1321" s="95">
        <v>0.44134447898370199</v>
      </c>
      <c r="C1321" s="95">
        <v>0.30276839898960201</v>
      </c>
      <c r="D1321" s="95">
        <v>0.203648134976186</v>
      </c>
      <c r="E1321" s="95">
        <v>0.132912035051826</v>
      </c>
      <c r="F1321" s="95">
        <v>8.3300992073530103E-2</v>
      </c>
      <c r="G1321" s="95">
        <v>4.9710947210521397E-2</v>
      </c>
      <c r="H1321" s="95">
        <v>2.83191723255455E-2</v>
      </c>
      <c r="I1321" s="95">
        <v>1.6112923583234198E-2</v>
      </c>
      <c r="J1321" s="97">
        <v>1.85230754145629</v>
      </c>
    </row>
    <row r="1322" spans="1:10">
      <c r="A1322" s="94">
        <v>44333</v>
      </c>
      <c r="B1322" s="95">
        <v>0.44012755095818001</v>
      </c>
      <c r="C1322" s="95">
        <v>0.30091276535076</v>
      </c>
      <c r="D1322" s="95">
        <v>0.20117615959348101</v>
      </c>
      <c r="E1322" s="95">
        <v>0.13012622477112301</v>
      </c>
      <c r="F1322" s="95">
        <v>8.0766456863406305E-2</v>
      </c>
      <c r="G1322" s="95">
        <v>4.8216684060339299E-2</v>
      </c>
      <c r="H1322" s="95">
        <v>2.88083132101342E-2</v>
      </c>
      <c r="I1322" s="95">
        <v>1.95826183115002E-2</v>
      </c>
      <c r="J1322" s="97">
        <v>1.98216229333343</v>
      </c>
    </row>
    <row r="1323" spans="1:10">
      <c r="A1323" s="94">
        <v>44330</v>
      </c>
      <c r="B1323" s="95">
        <v>0.44528566724230101</v>
      </c>
      <c r="C1323" s="95">
        <v>0.30299038933447497</v>
      </c>
      <c r="D1323" s="95">
        <v>0.200802525317966</v>
      </c>
      <c r="E1323" s="95">
        <v>0.127837440540752</v>
      </c>
      <c r="F1323" s="95">
        <v>7.7050066764515701E-2</v>
      </c>
      <c r="G1323" s="95">
        <v>4.3523980607131203E-2</v>
      </c>
      <c r="H1323" s="95">
        <v>2.3545258106708999E-2</v>
      </c>
      <c r="I1323" s="95">
        <v>1.40880945604238E-2</v>
      </c>
      <c r="J1323" s="97">
        <v>2.3351195894467298</v>
      </c>
    </row>
    <row r="1324" spans="1:10">
      <c r="A1324" s="94">
        <v>44329</v>
      </c>
      <c r="B1324" s="95">
        <v>0.44252055817992397</v>
      </c>
      <c r="C1324" s="95">
        <v>0.30201758377535798</v>
      </c>
      <c r="D1324" s="95">
        <v>0.20078382306144699</v>
      </c>
      <c r="E1324" s="95">
        <v>0.12803826516878999</v>
      </c>
      <c r="F1324" s="95">
        <v>7.6836766072288606E-2</v>
      </c>
      <c r="G1324" s="95">
        <v>4.2396334352905199E-2</v>
      </c>
      <c r="H1324" s="95">
        <v>2.1187951061710501E-2</v>
      </c>
      <c r="I1324" s="95">
        <v>1.0424153518574199E-2</v>
      </c>
      <c r="J1324" s="97">
        <v>2.3555145458434898</v>
      </c>
    </row>
    <row r="1325" spans="1:10">
      <c r="A1325" s="94">
        <v>44328</v>
      </c>
      <c r="B1325" s="95">
        <v>0.44032933885981401</v>
      </c>
      <c r="C1325" s="95">
        <v>0.30031796251871901</v>
      </c>
      <c r="D1325" s="95">
        <v>0.19938627109596199</v>
      </c>
      <c r="E1325" s="95">
        <v>0.126765965923683</v>
      </c>
      <c r="F1325" s="95">
        <v>7.5512912208473407E-2</v>
      </c>
      <c r="G1325" s="95">
        <v>4.0838954291878102E-2</v>
      </c>
      <c r="H1325" s="95">
        <v>1.9210426038934698E-2</v>
      </c>
      <c r="I1325" s="95">
        <v>7.8403576090326707E-3</v>
      </c>
      <c r="J1325" s="97">
        <v>2.4180223339507898</v>
      </c>
    </row>
    <row r="1326" spans="1:10">
      <c r="A1326" s="94">
        <v>44327</v>
      </c>
      <c r="B1326" s="95">
        <v>0.44136093360497802</v>
      </c>
      <c r="C1326" s="95">
        <v>0.30051927577620202</v>
      </c>
      <c r="D1326" s="95">
        <v>0.199170779513033</v>
      </c>
      <c r="E1326" s="95">
        <v>0.12648199043991701</v>
      </c>
      <c r="F1326" s="95">
        <v>7.54416690024826E-2</v>
      </c>
      <c r="G1326" s="95">
        <v>4.1176460459552998E-2</v>
      </c>
      <c r="H1326" s="95">
        <v>2.00421235103849E-2</v>
      </c>
      <c r="I1326" s="95">
        <v>9.1173137943780704E-3</v>
      </c>
      <c r="J1326" s="97">
        <v>2.4143720754034299</v>
      </c>
    </row>
    <row r="1327" spans="1:10">
      <c r="A1327" s="94">
        <v>44326</v>
      </c>
      <c r="B1327" s="95">
        <v>0.43465906098193002</v>
      </c>
      <c r="C1327" s="95">
        <v>0.295020760044092</v>
      </c>
      <c r="D1327" s="95">
        <v>0.19456821835450899</v>
      </c>
      <c r="E1327" s="95">
        <v>0.122526441095667</v>
      </c>
      <c r="F1327" s="95">
        <v>7.1916584472652104E-2</v>
      </c>
      <c r="G1327" s="95">
        <v>3.7885481596796299E-2</v>
      </c>
      <c r="H1327" s="95">
        <v>1.6805634973698899E-2</v>
      </c>
      <c r="I1327" s="95">
        <v>5.7746951704580303E-3</v>
      </c>
      <c r="J1327" s="97">
        <v>2.53675247046026</v>
      </c>
    </row>
    <row r="1328" spans="1:10">
      <c r="A1328" s="94">
        <v>44323</v>
      </c>
      <c r="B1328" s="95">
        <v>0.42801703276035802</v>
      </c>
      <c r="C1328" s="95">
        <v>0.29058303685241599</v>
      </c>
      <c r="D1328" s="95">
        <v>0.19229690480723499</v>
      </c>
      <c r="E1328" s="95">
        <v>0.12225388806911799</v>
      </c>
      <c r="F1328" s="95">
        <v>7.3306987019825895E-2</v>
      </c>
      <c r="G1328" s="95">
        <v>4.0419065591369797E-2</v>
      </c>
      <c r="H1328" s="95">
        <v>1.9792442685848E-2</v>
      </c>
      <c r="I1328" s="95">
        <v>8.4010692485634308E-3</v>
      </c>
      <c r="J1328" s="97">
        <v>2.2841465383791899</v>
      </c>
    </row>
    <row r="1329" spans="1:10">
      <c r="A1329" s="94">
        <v>44322</v>
      </c>
      <c r="B1329" s="95">
        <v>0.42308415709054398</v>
      </c>
      <c r="C1329" s="95">
        <v>0.28654140309453802</v>
      </c>
      <c r="D1329" s="95">
        <v>0.189677404583774</v>
      </c>
      <c r="E1329" s="95">
        <v>0.121353472718688</v>
      </c>
      <c r="F1329" s="95">
        <v>7.4189279714602596E-2</v>
      </c>
      <c r="G1329" s="95">
        <v>4.2924295350588601E-2</v>
      </c>
      <c r="H1329" s="95">
        <v>2.3569220173487799E-2</v>
      </c>
      <c r="I1329" s="95">
        <v>1.2962732608879901E-2</v>
      </c>
      <c r="J1329" s="97">
        <v>2.0649422577284402</v>
      </c>
    </row>
    <row r="1330" spans="1:10">
      <c r="A1330" s="94">
        <v>44316</v>
      </c>
      <c r="B1330" s="95">
        <v>0.41923574444246697</v>
      </c>
      <c r="C1330" s="95">
        <v>0.28245830954129098</v>
      </c>
      <c r="D1330" s="95">
        <v>0.18575108792282799</v>
      </c>
      <c r="E1330" s="95">
        <v>0.118049478017981</v>
      </c>
      <c r="F1330" s="95">
        <v>7.1996882637143503E-2</v>
      </c>
      <c r="G1330" s="95">
        <v>4.2293075837830998E-2</v>
      </c>
      <c r="H1330" s="95">
        <v>2.4843734971026401E-2</v>
      </c>
      <c r="I1330" s="95">
        <v>1.6329652401921101E-2</v>
      </c>
      <c r="J1330" s="97">
        <v>2.08786613242708</v>
      </c>
    </row>
    <row r="1331" spans="1:10">
      <c r="A1331" s="94">
        <v>44315</v>
      </c>
      <c r="B1331" s="95">
        <v>0.41841807623542698</v>
      </c>
      <c r="C1331" s="95">
        <v>0.28139880174436199</v>
      </c>
      <c r="D1331" s="95">
        <v>0.184525362068447</v>
      </c>
      <c r="E1331" s="95">
        <v>0.116645593615708</v>
      </c>
      <c r="F1331" s="95">
        <v>7.0311395457397896E-2</v>
      </c>
      <c r="G1331" s="95">
        <v>4.0134602629128199E-2</v>
      </c>
      <c r="H1331" s="95">
        <v>2.1949554575800102E-2</v>
      </c>
      <c r="I1331" s="95">
        <v>1.23958780162389E-2</v>
      </c>
      <c r="J1331" s="97">
        <v>2.1951285576825499</v>
      </c>
    </row>
    <row r="1332" spans="1:10">
      <c r="A1332" s="94">
        <v>44314</v>
      </c>
      <c r="B1332" s="95">
        <v>0.41548544905192097</v>
      </c>
      <c r="C1332" s="95">
        <v>0.27841963188583202</v>
      </c>
      <c r="D1332" s="95">
        <v>0.181788713803511</v>
      </c>
      <c r="E1332" s="95">
        <v>0.114396910179971</v>
      </c>
      <c r="F1332" s="95">
        <v>6.8723184930104403E-2</v>
      </c>
      <c r="G1332" s="95">
        <v>3.92784370197094E-2</v>
      </c>
      <c r="H1332" s="95">
        <v>2.1780482718869901E-2</v>
      </c>
      <c r="I1332" s="95">
        <v>1.2756702920996701E-2</v>
      </c>
      <c r="J1332" s="97">
        <v>2.2171171971651402</v>
      </c>
    </row>
    <row r="1333" spans="1:10">
      <c r="A1333" s="94">
        <v>44313</v>
      </c>
      <c r="B1333" s="95">
        <v>0.41577762572340199</v>
      </c>
      <c r="C1333" s="95">
        <v>0.27953026628730299</v>
      </c>
      <c r="D1333" s="95">
        <v>0.183144288460901</v>
      </c>
      <c r="E1333" s="95">
        <v>0.11549946043371501</v>
      </c>
      <c r="F1333" s="95">
        <v>6.9201662400461203E-2</v>
      </c>
      <c r="G1333" s="95">
        <v>3.8945532672324902E-2</v>
      </c>
      <c r="H1333" s="95">
        <v>2.0672194820445099E-2</v>
      </c>
      <c r="I1333" s="95">
        <v>1.11373798535403E-2</v>
      </c>
      <c r="J1333" s="97">
        <v>2.2370481829989401</v>
      </c>
    </row>
    <row r="1334" spans="1:10">
      <c r="A1334" s="94">
        <v>44312</v>
      </c>
      <c r="B1334" s="95">
        <v>0.420211540837785</v>
      </c>
      <c r="C1334" s="95">
        <v>0.281586539797545</v>
      </c>
      <c r="D1334" s="95">
        <v>0.184339824835899</v>
      </c>
      <c r="E1334" s="95">
        <v>0.11719916489292199</v>
      </c>
      <c r="F1334" s="95">
        <v>7.2557980573271202E-2</v>
      </c>
      <c r="G1334" s="95">
        <v>4.4803424536713397E-2</v>
      </c>
      <c r="H1334" s="95">
        <v>2.94860124020404E-2</v>
      </c>
      <c r="I1334" s="95">
        <v>2.29369532830048E-2</v>
      </c>
      <c r="J1334" s="97">
        <v>1.9611931844678601</v>
      </c>
    </row>
    <row r="1335" spans="1:10">
      <c r="A1335" s="94">
        <v>44309</v>
      </c>
      <c r="B1335" s="95">
        <v>0.41909545164280199</v>
      </c>
      <c r="C1335" s="95">
        <v>0.283693425475259</v>
      </c>
      <c r="D1335" s="95">
        <v>0.187485323020599</v>
      </c>
      <c r="E1335" s="95">
        <v>0.119481421332256</v>
      </c>
      <c r="F1335" s="95">
        <v>7.2446331513028095E-2</v>
      </c>
      <c r="G1335" s="95">
        <v>4.1267374958385797E-2</v>
      </c>
      <c r="H1335" s="95">
        <v>2.2099672582334098E-2</v>
      </c>
      <c r="I1335" s="95">
        <v>1.19091933928139E-2</v>
      </c>
      <c r="J1335" s="97">
        <v>2.1296329997271801</v>
      </c>
    </row>
    <row r="1336" spans="1:10">
      <c r="A1336" s="94">
        <v>44308</v>
      </c>
      <c r="B1336" s="95">
        <v>0.42026236494040897</v>
      </c>
      <c r="C1336" s="95">
        <v>0.28355829253201897</v>
      </c>
      <c r="D1336" s="95">
        <v>0.18668832455362</v>
      </c>
      <c r="E1336" s="95">
        <v>0.11881794711114101</v>
      </c>
      <c r="F1336" s="95">
        <v>7.2772936183510703E-2</v>
      </c>
      <c r="G1336" s="95">
        <v>4.3366971858607099E-2</v>
      </c>
      <c r="H1336" s="95">
        <v>2.6527533829066901E-2</v>
      </c>
      <c r="I1336" s="95">
        <v>1.8854261029129699E-2</v>
      </c>
      <c r="J1336" s="97">
        <v>2.0571226093299302</v>
      </c>
    </row>
    <row r="1337" spans="1:10">
      <c r="A1337" s="94">
        <v>44307</v>
      </c>
      <c r="B1337" s="95">
        <v>0.42012522475687097</v>
      </c>
      <c r="C1337" s="95">
        <v>0.28297837917626101</v>
      </c>
      <c r="D1337" s="95">
        <v>0.186230183827549</v>
      </c>
      <c r="E1337" s="95">
        <v>0.11910189904415899</v>
      </c>
      <c r="F1337" s="95">
        <v>7.4438404358593904E-2</v>
      </c>
      <c r="G1337" s="95">
        <v>4.6999392205644398E-2</v>
      </c>
      <c r="H1337" s="95">
        <v>3.2563091366806199E-2</v>
      </c>
      <c r="I1337" s="95">
        <v>2.7487794894431799E-2</v>
      </c>
      <c r="J1337" s="97">
        <v>1.86766875551806</v>
      </c>
    </row>
    <row r="1338" spans="1:10">
      <c r="A1338" s="94">
        <v>44306</v>
      </c>
      <c r="B1338" s="95">
        <v>0.42025931320744397</v>
      </c>
      <c r="C1338" s="95">
        <v>0.284087862189151</v>
      </c>
      <c r="D1338" s="95">
        <v>0.187833731432583</v>
      </c>
      <c r="E1338" s="95">
        <v>0.120761527864509</v>
      </c>
      <c r="F1338" s="95">
        <v>7.5784791405674803E-2</v>
      </c>
      <c r="G1338" s="95">
        <v>4.7780688492788201E-2</v>
      </c>
      <c r="H1338" s="95">
        <v>3.2699081082112599E-2</v>
      </c>
      <c r="I1338" s="95">
        <v>2.7107205660701499E-2</v>
      </c>
      <c r="J1338" s="97">
        <v>1.8132074310616699</v>
      </c>
    </row>
    <row r="1339" spans="1:10">
      <c r="A1339" s="94">
        <v>44305</v>
      </c>
      <c r="B1339" s="95">
        <v>0.414139479108728</v>
      </c>
      <c r="C1339" s="95">
        <v>0.277534474735468</v>
      </c>
      <c r="D1339" s="95">
        <v>0.18185985766031601</v>
      </c>
      <c r="E1339" s="95">
        <v>0.11636546765639701</v>
      </c>
      <c r="F1339" s="95">
        <v>7.3840778607952406E-2</v>
      </c>
      <c r="G1339" s="95">
        <v>4.8879635897977503E-2</v>
      </c>
      <c r="H1339" s="95">
        <v>3.6985116498920702E-2</v>
      </c>
      <c r="I1339" s="95">
        <v>3.4171360221908198E-2</v>
      </c>
      <c r="J1339" s="97">
        <v>1.70891502222058</v>
      </c>
    </row>
    <row r="1340" spans="1:10">
      <c r="A1340" s="94">
        <v>44302</v>
      </c>
      <c r="B1340" s="95">
        <v>0.410681882250861</v>
      </c>
      <c r="C1340" s="95">
        <v>0.27515931996235798</v>
      </c>
      <c r="D1340" s="95">
        <v>0.17964767204867099</v>
      </c>
      <c r="E1340" s="95">
        <v>0.113427772287849</v>
      </c>
      <c r="F1340" s="95">
        <v>6.9366348879771694E-2</v>
      </c>
      <c r="G1340" s="95">
        <v>4.22289048477597E-2</v>
      </c>
      <c r="H1340" s="95">
        <v>2.78001967401699E-2</v>
      </c>
      <c r="I1340" s="95">
        <v>2.2458362313448402E-2</v>
      </c>
      <c r="J1340" s="97">
        <v>2.0457487144563999</v>
      </c>
    </row>
    <row r="1341" spans="1:10">
      <c r="A1341" s="94">
        <v>44301</v>
      </c>
      <c r="B1341" s="95">
        <v>0.41042323763870397</v>
      </c>
      <c r="C1341" s="95">
        <v>0.27620577127389701</v>
      </c>
      <c r="D1341" s="95">
        <v>0.181230976364152</v>
      </c>
      <c r="E1341" s="95">
        <v>0.114793001456492</v>
      </c>
      <c r="F1341" s="95">
        <v>6.9796073860030006E-2</v>
      </c>
      <c r="G1341" s="95">
        <v>4.1106274741120302E-2</v>
      </c>
      <c r="H1341" s="95">
        <v>2.4690237855162299E-2</v>
      </c>
      <c r="I1341" s="95">
        <v>1.7180043040339699E-2</v>
      </c>
      <c r="J1341" s="97">
        <v>2.0819414322046201</v>
      </c>
    </row>
    <row r="1342" spans="1:10">
      <c r="A1342" s="94">
        <v>44300</v>
      </c>
      <c r="B1342" s="95">
        <v>0.41095714361227997</v>
      </c>
      <c r="C1342" s="95">
        <v>0.27501244622943299</v>
      </c>
      <c r="D1342" s="95">
        <v>0.179389759063214</v>
      </c>
      <c r="E1342" s="95">
        <v>0.113332171197305</v>
      </c>
      <c r="F1342" s="95">
        <v>6.9640790022267002E-2</v>
      </c>
      <c r="G1342" s="95">
        <v>4.2974303515021101E-2</v>
      </c>
      <c r="H1342" s="95">
        <v>2.8972233949116001E-2</v>
      </c>
      <c r="I1342" s="95">
        <v>2.3850273609805399E-2</v>
      </c>
      <c r="J1342" s="97">
        <v>2.0054089509340201</v>
      </c>
    </row>
    <row r="1343" spans="1:10">
      <c r="A1343" s="94">
        <v>44299</v>
      </c>
      <c r="B1343" s="95">
        <v>0.413079086382661</v>
      </c>
      <c r="C1343" s="95">
        <v>0.27817045595035</v>
      </c>
      <c r="D1343" s="95">
        <v>0.18274573598658</v>
      </c>
      <c r="E1343" s="95">
        <v>0.115859374097064</v>
      </c>
      <c r="F1343" s="95">
        <v>7.02237280342346E-2</v>
      </c>
      <c r="G1343" s="95">
        <v>4.0577906861094699E-2</v>
      </c>
      <c r="H1343" s="95">
        <v>2.28496589495048E-2</v>
      </c>
      <c r="I1343" s="95">
        <v>1.3733838092971899E-2</v>
      </c>
      <c r="J1343" s="97">
        <v>2.1149139959055798</v>
      </c>
    </row>
    <row r="1344" spans="1:10">
      <c r="A1344" s="94">
        <v>44298</v>
      </c>
      <c r="B1344" s="95">
        <v>0.415454691875212</v>
      </c>
      <c r="C1344" s="95">
        <v>0.28010080431463003</v>
      </c>
      <c r="D1344" s="95">
        <v>0.18480928947702099</v>
      </c>
      <c r="E1344" s="95">
        <v>0.118625283863959</v>
      </c>
      <c r="F1344" s="95">
        <v>7.41587504608094E-2</v>
      </c>
      <c r="G1344" s="95">
        <v>4.5929726078085098E-2</v>
      </c>
      <c r="H1344" s="95">
        <v>2.9540963841348099E-2</v>
      </c>
      <c r="I1344" s="95">
        <v>2.13057327690961E-2</v>
      </c>
      <c r="J1344" s="97">
        <v>1.82458942777015</v>
      </c>
    </row>
    <row r="1345" spans="1:10">
      <c r="A1345" s="94">
        <v>44295</v>
      </c>
      <c r="B1345" s="95">
        <v>0.41405663272389798</v>
      </c>
      <c r="C1345" s="95">
        <v>0.281002208919504</v>
      </c>
      <c r="D1345" s="95">
        <v>0.18743880453402401</v>
      </c>
      <c r="E1345" s="95">
        <v>0.122265958724445</v>
      </c>
      <c r="F1345" s="95">
        <v>7.7997792443656497E-2</v>
      </c>
      <c r="G1345" s="95">
        <v>4.9164443620253601E-2</v>
      </c>
      <c r="H1345" s="95">
        <v>3.1515455998129202E-2</v>
      </c>
      <c r="I1345" s="95">
        <v>2.1637949930195698E-2</v>
      </c>
      <c r="J1345" s="97">
        <v>1.57216098233555</v>
      </c>
    </row>
    <row r="1346" spans="1:10">
      <c r="A1346" s="94">
        <v>44294</v>
      </c>
      <c r="B1346" s="95">
        <v>0.41010891554280698</v>
      </c>
      <c r="C1346" s="95">
        <v>0.278480774845065</v>
      </c>
      <c r="D1346" s="95">
        <v>0.186126294778341</v>
      </c>
      <c r="E1346" s="95">
        <v>0.122249157722763</v>
      </c>
      <c r="F1346" s="95">
        <v>7.9570621700185001E-2</v>
      </c>
      <c r="G1346" s="95">
        <v>5.2705169376772297E-2</v>
      </c>
      <c r="H1346" s="95">
        <v>3.7343038148466901E-2</v>
      </c>
      <c r="I1346" s="95">
        <v>2.98748542559816E-2</v>
      </c>
      <c r="J1346" s="97">
        <v>1.3492525688985799</v>
      </c>
    </row>
    <row r="1347" spans="1:10">
      <c r="A1347" s="94">
        <v>44293</v>
      </c>
      <c r="B1347" s="95">
        <v>0.40626741198779698</v>
      </c>
      <c r="C1347" s="95">
        <v>0.27435945944893703</v>
      </c>
      <c r="D1347" s="95">
        <v>0.18151519208349101</v>
      </c>
      <c r="E1347" s="95">
        <v>0.117004606714894</v>
      </c>
      <c r="F1347" s="95">
        <v>7.3635787601970398E-2</v>
      </c>
      <c r="G1347" s="95">
        <v>4.6130060077747399E-2</v>
      </c>
      <c r="H1347" s="95">
        <v>3.0292827735004899E-2</v>
      </c>
      <c r="I1347" s="95">
        <v>2.2618184109697199E-2</v>
      </c>
      <c r="J1347" s="97">
        <v>1.7121808439775099</v>
      </c>
    </row>
    <row r="1348" spans="1:10">
      <c r="A1348" s="94">
        <v>44292</v>
      </c>
      <c r="B1348" s="95">
        <v>0.40293439511778201</v>
      </c>
      <c r="C1348" s="95">
        <v>0.27402878170139999</v>
      </c>
      <c r="D1348" s="95">
        <v>0.18312260657662599</v>
      </c>
      <c r="E1348" s="95">
        <v>0.119597505072311</v>
      </c>
      <c r="F1348" s="95">
        <v>7.6372320601570204E-2</v>
      </c>
      <c r="G1348" s="95">
        <v>4.8322890050465903E-2</v>
      </c>
      <c r="H1348" s="95">
        <v>3.1468557798496999E-2</v>
      </c>
      <c r="I1348" s="95">
        <v>2.25638990512406E-2</v>
      </c>
      <c r="J1348" s="97">
        <v>1.51889826867431</v>
      </c>
    </row>
    <row r="1349" spans="1:10">
      <c r="A1349" s="94">
        <v>44288</v>
      </c>
      <c r="B1349" s="95">
        <v>0.40282685894091003</v>
      </c>
      <c r="C1349" s="95">
        <v>0.27386016844640698</v>
      </c>
      <c r="D1349" s="95">
        <v>0.18304876646994001</v>
      </c>
      <c r="E1349" s="95">
        <v>0.119782678926992</v>
      </c>
      <c r="F1349" s="95">
        <v>7.6986745472355594E-2</v>
      </c>
      <c r="G1349" s="95">
        <v>4.9534034348417397E-2</v>
      </c>
      <c r="H1349" s="95">
        <v>3.3428127832350697E-2</v>
      </c>
      <c r="I1349" s="95">
        <v>2.53936596785737E-2</v>
      </c>
      <c r="J1349" s="97">
        <v>1.4537637762614399</v>
      </c>
    </row>
    <row r="1350" spans="1:10">
      <c r="A1350" s="94">
        <v>44287</v>
      </c>
      <c r="B1350" s="95">
        <v>0.40293855283514302</v>
      </c>
      <c r="C1350" s="95">
        <v>0.27342637886091098</v>
      </c>
      <c r="D1350" s="95">
        <v>0.18184093384202801</v>
      </c>
      <c r="E1350" s="95">
        <v>0.117626737834267</v>
      </c>
      <c r="F1350" s="95">
        <v>7.3793805743305796E-2</v>
      </c>
      <c r="G1350" s="95">
        <v>4.5330424827756399E-2</v>
      </c>
      <c r="H1350" s="95">
        <v>2.8374672136355299E-2</v>
      </c>
      <c r="I1350" s="95">
        <v>1.9785331705851301E-2</v>
      </c>
      <c r="J1350" s="97">
        <v>1.71266611777083</v>
      </c>
    </row>
    <row r="1351" spans="1:10">
      <c r="A1351" s="94">
        <v>44286</v>
      </c>
      <c r="B1351" s="95">
        <v>0.39882090297360501</v>
      </c>
      <c r="C1351" s="95">
        <v>0.26963451969688401</v>
      </c>
      <c r="D1351" s="95">
        <v>0.178428128370962</v>
      </c>
      <c r="E1351" s="95">
        <v>0.11469069975397</v>
      </c>
      <c r="F1351" s="95">
        <v>7.1466199221205104E-2</v>
      </c>
      <c r="G1351" s="95">
        <v>4.3764172572754598E-2</v>
      </c>
      <c r="H1351" s="95">
        <v>2.7728195118877402E-2</v>
      </c>
      <c r="I1351" s="95">
        <v>2.02048376365517E-2</v>
      </c>
      <c r="J1351" s="97">
        <v>1.7747864964275899</v>
      </c>
    </row>
    <row r="1352" spans="1:10">
      <c r="A1352" s="94">
        <v>44285</v>
      </c>
      <c r="B1352" s="95">
        <v>0.40402451485049601</v>
      </c>
      <c r="C1352" s="95">
        <v>0.27199150575514403</v>
      </c>
      <c r="D1352" s="95">
        <v>0.17908311133298399</v>
      </c>
      <c r="E1352" s="95">
        <v>0.114632678673838</v>
      </c>
      <c r="F1352" s="95">
        <v>7.1520714084700496E-2</v>
      </c>
      <c r="G1352" s="95">
        <v>4.4540890629697703E-2</v>
      </c>
      <c r="H1352" s="95">
        <v>2.9556823334268598E-2</v>
      </c>
      <c r="I1352" s="95">
        <v>2.3091355437696099E-2</v>
      </c>
      <c r="J1352" s="97">
        <v>1.80208415817917</v>
      </c>
    </row>
    <row r="1353" spans="1:10">
      <c r="A1353" s="94">
        <v>44284</v>
      </c>
      <c r="B1353" s="95">
        <v>0.407599925511267</v>
      </c>
      <c r="C1353" s="95">
        <v>0.27424750806945303</v>
      </c>
      <c r="D1353" s="95">
        <v>0.18018409242900901</v>
      </c>
      <c r="E1353" s="95">
        <v>0.114732415719973</v>
      </c>
      <c r="F1353" s="95">
        <v>7.0795408817659E-2</v>
      </c>
      <c r="G1353" s="95">
        <v>4.3208304249765003E-2</v>
      </c>
      <c r="H1353" s="95">
        <v>2.7880681645149102E-2</v>
      </c>
      <c r="I1353" s="95">
        <v>2.1370299867673598E-2</v>
      </c>
      <c r="J1353" s="97">
        <v>1.9296637396845699</v>
      </c>
    </row>
    <row r="1354" spans="1:10">
      <c r="A1354" s="94">
        <v>44281</v>
      </c>
      <c r="B1354" s="95">
        <v>0.40315952741982303</v>
      </c>
      <c r="C1354" s="95">
        <v>0.269899221236304</v>
      </c>
      <c r="D1354" s="95">
        <v>0.176809570806471</v>
      </c>
      <c r="E1354" s="95">
        <v>0.11317825599209901</v>
      </c>
      <c r="F1354" s="95">
        <v>7.1773831408041805E-2</v>
      </c>
      <c r="G1354" s="95">
        <v>4.7165549122476197E-2</v>
      </c>
      <c r="H1354" s="95">
        <v>3.4873884942660797E-2</v>
      </c>
      <c r="I1354" s="95">
        <v>3.1001292049302499E-2</v>
      </c>
      <c r="J1354" s="97">
        <v>1.66309539951937</v>
      </c>
    </row>
    <row r="1355" spans="1:10">
      <c r="A1355" s="94">
        <v>44280</v>
      </c>
      <c r="B1355" s="95">
        <v>0.401593929471802</v>
      </c>
      <c r="C1355" s="95">
        <v>0.27008689909190697</v>
      </c>
      <c r="D1355" s="95">
        <v>0.177859171388008</v>
      </c>
      <c r="E1355" s="95">
        <v>0.11424300301745401</v>
      </c>
      <c r="F1355" s="95">
        <v>7.2086004001287396E-2</v>
      </c>
      <c r="G1355" s="95">
        <v>4.6115193859858898E-2</v>
      </c>
      <c r="H1355" s="95">
        <v>3.2099994580948102E-2</v>
      </c>
      <c r="I1355" s="95">
        <v>2.6457170481030998E-2</v>
      </c>
      <c r="J1355" s="97">
        <v>1.68435816927167</v>
      </c>
    </row>
    <row r="1356" spans="1:10">
      <c r="A1356" s="94">
        <v>44279</v>
      </c>
      <c r="B1356" s="95">
        <v>0.40272203085146302</v>
      </c>
      <c r="C1356" s="95">
        <v>0.27075333424876002</v>
      </c>
      <c r="D1356" s="95">
        <v>0.17845399128108899</v>
      </c>
      <c r="E1356" s="95">
        <v>0.1150917063653</v>
      </c>
      <c r="F1356" s="95">
        <v>7.3417123163482506E-2</v>
      </c>
      <c r="G1356" s="95">
        <v>4.8016630169582498E-2</v>
      </c>
      <c r="H1356" s="95">
        <v>3.44841354774547E-2</v>
      </c>
      <c r="I1356" s="95">
        <v>2.9054277874379999E-2</v>
      </c>
      <c r="J1356" s="97">
        <v>1.5809872477061999</v>
      </c>
    </row>
    <row r="1357" spans="1:10">
      <c r="A1357" s="94">
        <v>44278</v>
      </c>
      <c r="B1357" s="95">
        <v>0.41232546105643397</v>
      </c>
      <c r="C1357" s="95">
        <v>0.27841038311351002</v>
      </c>
      <c r="D1357" s="95">
        <v>0.184247317029305</v>
      </c>
      <c r="E1357" s="95">
        <v>0.119089620651433</v>
      </c>
      <c r="F1357" s="95">
        <v>7.5755068094552194E-2</v>
      </c>
      <c r="G1357" s="95">
        <v>4.8961682945103599E-2</v>
      </c>
      <c r="H1357" s="95">
        <v>3.44697892647172E-2</v>
      </c>
      <c r="I1357" s="95">
        <v>2.86722579381837E-2</v>
      </c>
      <c r="J1357" s="97">
        <v>1.6368590420100599</v>
      </c>
    </row>
    <row r="1358" spans="1:10">
      <c r="A1358" s="94">
        <v>44277</v>
      </c>
      <c r="B1358" s="95">
        <v>0.41528437608506302</v>
      </c>
      <c r="C1358" s="95">
        <v>0.28318619653515098</v>
      </c>
      <c r="D1358" s="95">
        <v>0.18875025282500199</v>
      </c>
      <c r="E1358" s="95">
        <v>0.121446847795343</v>
      </c>
      <c r="F1358" s="95">
        <v>7.4405882745324406E-2</v>
      </c>
      <c r="G1358" s="95">
        <v>4.2819940330947902E-2</v>
      </c>
      <c r="H1358" s="95">
        <v>2.3093566720911701E-2</v>
      </c>
      <c r="I1358" s="95">
        <v>1.23770974280916E-2</v>
      </c>
      <c r="J1358" s="97">
        <v>1.9969243667176699</v>
      </c>
    </row>
    <row r="1359" spans="1:10">
      <c r="A1359" s="94">
        <v>44274</v>
      </c>
      <c r="B1359" s="95">
        <v>0.40602883227199599</v>
      </c>
      <c r="C1359" s="95">
        <v>0.27666818376276803</v>
      </c>
      <c r="D1359" s="95">
        <v>0.184765718879563</v>
      </c>
      <c r="E1359" s="95">
        <v>0.119857799386745</v>
      </c>
      <c r="F1359" s="95">
        <v>7.5079570738688803E-2</v>
      </c>
      <c r="G1359" s="95">
        <v>4.5585891752170697E-2</v>
      </c>
      <c r="H1359" s="95">
        <v>2.7715577993170499E-2</v>
      </c>
      <c r="I1359" s="95">
        <v>1.8540842129448599E-2</v>
      </c>
      <c r="J1359" s="97">
        <v>1.73032887010931</v>
      </c>
    </row>
    <row r="1360" spans="1:10">
      <c r="A1360" s="94">
        <v>44273</v>
      </c>
      <c r="B1360" s="95">
        <v>0.40595077999578499</v>
      </c>
      <c r="C1360" s="95">
        <v>0.27615567605289598</v>
      </c>
      <c r="D1360" s="95">
        <v>0.18366587442191501</v>
      </c>
      <c r="E1360" s="95">
        <v>0.118010083846681</v>
      </c>
      <c r="F1360" s="95">
        <v>7.2323362402405098E-2</v>
      </c>
      <c r="G1360" s="95">
        <v>4.1771076271957801E-2</v>
      </c>
      <c r="H1360" s="95">
        <v>2.2714718420225401E-2</v>
      </c>
      <c r="I1360" s="95">
        <v>1.2260909615428601E-2</v>
      </c>
      <c r="J1360" s="97">
        <v>1.9509574808552601</v>
      </c>
    </row>
    <row r="1361" spans="1:10">
      <c r="A1361" s="94">
        <v>44272</v>
      </c>
      <c r="B1361" s="95">
        <v>0.40098423041123599</v>
      </c>
      <c r="C1361" s="95">
        <v>0.27417638887528401</v>
      </c>
      <c r="D1361" s="95">
        <v>0.18321791524030001</v>
      </c>
      <c r="E1361" s="95">
        <v>0.117949355992317</v>
      </c>
      <c r="F1361" s="95">
        <v>7.1793042789878497E-2</v>
      </c>
      <c r="G1361" s="95">
        <v>4.0220482401774199E-2</v>
      </c>
      <c r="H1361" s="95">
        <v>1.99311327346012E-2</v>
      </c>
      <c r="I1361" s="95">
        <v>8.3914728365288502E-3</v>
      </c>
      <c r="J1361" s="97">
        <v>1.9815914830271699</v>
      </c>
    </row>
    <row r="1362" spans="1:10">
      <c r="A1362" s="94">
        <v>44271</v>
      </c>
      <c r="B1362" s="95">
        <v>0.40074240886186402</v>
      </c>
      <c r="C1362" s="95">
        <v>0.27392778951380098</v>
      </c>
      <c r="D1362" s="95">
        <v>0.182502120408921</v>
      </c>
      <c r="E1362" s="95">
        <v>0.11645117998400099</v>
      </c>
      <c r="F1362" s="95">
        <v>6.9346326748195505E-2</v>
      </c>
      <c r="G1362" s="95">
        <v>3.6823051399753302E-2</v>
      </c>
      <c r="H1362" s="95">
        <v>1.5761395427283401E-2</v>
      </c>
      <c r="I1362" s="95">
        <v>3.8194436782710201E-3</v>
      </c>
      <c r="J1362" s="97">
        <v>2.19047334562649</v>
      </c>
    </row>
    <row r="1363" spans="1:10">
      <c r="A1363" s="94">
        <v>44270</v>
      </c>
      <c r="B1363" s="95">
        <v>0.39731435192741499</v>
      </c>
      <c r="C1363" s="95">
        <v>0.27256373274745699</v>
      </c>
      <c r="D1363" s="95">
        <v>0.182578869549436</v>
      </c>
      <c r="E1363" s="95">
        <v>0.117446715816653</v>
      </c>
      <c r="F1363" s="95">
        <v>7.0795033054223494E-2</v>
      </c>
      <c r="G1363" s="95">
        <v>3.8293242018398503E-2</v>
      </c>
      <c r="H1363" s="95">
        <v>1.6845961842291798E-2</v>
      </c>
      <c r="I1363" s="95">
        <v>4.1347693957884896E-3</v>
      </c>
      <c r="J1363" s="97">
        <v>2.0494401720494801</v>
      </c>
    </row>
    <row r="1364" spans="1:10">
      <c r="A1364" s="94">
        <v>44267</v>
      </c>
      <c r="B1364" s="95">
        <v>0.38714780377142599</v>
      </c>
      <c r="C1364" s="95">
        <v>0.266100877176493</v>
      </c>
      <c r="D1364" s="95">
        <v>0.18035076826176699</v>
      </c>
      <c r="E1364" s="95">
        <v>0.11990308744714299</v>
      </c>
      <c r="F1364" s="95">
        <v>7.8242937552570099E-2</v>
      </c>
      <c r="G1364" s="95">
        <v>5.0838956001107299E-2</v>
      </c>
      <c r="H1364" s="95">
        <v>3.4346229190157701E-2</v>
      </c>
      <c r="I1364" s="95">
        <v>2.6164528490918201E-2</v>
      </c>
      <c r="J1364" s="97">
        <v>1.19324465783136</v>
      </c>
    </row>
    <row r="1365" spans="1:10">
      <c r="A1365" s="94">
        <v>44266</v>
      </c>
      <c r="B1365" s="95">
        <v>0.38197373219409603</v>
      </c>
      <c r="C1365" s="95">
        <v>0.261422023991283</v>
      </c>
      <c r="D1365" s="95">
        <v>0.17686375140143701</v>
      </c>
      <c r="E1365" s="95">
        <v>0.118121724023835</v>
      </c>
      <c r="F1365" s="95">
        <v>7.8459987205566906E-2</v>
      </c>
      <c r="G1365" s="95">
        <v>5.3082249410940599E-2</v>
      </c>
      <c r="H1365" s="95">
        <v>3.8347197925376199E-2</v>
      </c>
      <c r="I1365" s="95">
        <v>3.1353328017425401E-2</v>
      </c>
      <c r="J1365" s="97">
        <v>0.99718884951519604</v>
      </c>
    </row>
    <row r="1366" spans="1:10">
      <c r="A1366" s="94">
        <v>44265</v>
      </c>
      <c r="B1366" s="95">
        <v>0.38234773646978198</v>
      </c>
      <c r="C1366" s="95">
        <v>0.26334078596508198</v>
      </c>
      <c r="D1366" s="95">
        <v>0.178905462842951</v>
      </c>
      <c r="E1366" s="95">
        <v>0.119178828115748</v>
      </c>
      <c r="F1366" s="95">
        <v>7.7740201165113806E-2</v>
      </c>
      <c r="G1366" s="95">
        <v>5.0139950985843701E-2</v>
      </c>
      <c r="H1366" s="95">
        <v>3.3115051351869602E-2</v>
      </c>
      <c r="I1366" s="95">
        <v>2.4152347216780602E-2</v>
      </c>
      <c r="J1366" s="97">
        <v>1.17125302563617</v>
      </c>
    </row>
    <row r="1367" spans="1:10">
      <c r="A1367" s="94">
        <v>44264</v>
      </c>
      <c r="B1367" s="95">
        <v>0.37657538851518602</v>
      </c>
      <c r="C1367" s="95">
        <v>0.25589455648813902</v>
      </c>
      <c r="D1367" s="95">
        <v>0.17145779863145399</v>
      </c>
      <c r="E1367" s="95">
        <v>0.113094768688194</v>
      </c>
      <c r="F1367" s="95">
        <v>7.4064533805544702E-2</v>
      </c>
      <c r="G1367" s="95">
        <v>4.9547639584286797E-2</v>
      </c>
      <c r="H1367" s="95">
        <v>3.58591258110698E-2</v>
      </c>
      <c r="I1367" s="95">
        <v>3.00356728615984E-2</v>
      </c>
      <c r="J1367" s="97">
        <v>1.16643655101824</v>
      </c>
    </row>
    <row r="1368" spans="1:10">
      <c r="A1368" s="94">
        <v>44263</v>
      </c>
      <c r="B1368" s="95">
        <v>0.376533704218313</v>
      </c>
      <c r="C1368" s="95">
        <v>0.25404107882799698</v>
      </c>
      <c r="D1368" s="95">
        <v>0.16789803763922401</v>
      </c>
      <c r="E1368" s="95">
        <v>0.107904743961157</v>
      </c>
      <c r="F1368" s="95">
        <v>6.7317467803026595E-2</v>
      </c>
      <c r="G1368" s="95">
        <v>4.1330231123209903E-2</v>
      </c>
      <c r="H1368" s="95">
        <v>2.6279824824152E-2</v>
      </c>
      <c r="I1368" s="95">
        <v>1.9226092377865701E-2</v>
      </c>
      <c r="J1368" s="97">
        <v>1.6631551016585699</v>
      </c>
    </row>
    <row r="1369" spans="1:10">
      <c r="A1369" s="94">
        <v>44260</v>
      </c>
      <c r="B1369" s="95">
        <v>0.36885492777691198</v>
      </c>
      <c r="C1369" s="95">
        <v>0.249484264479053</v>
      </c>
      <c r="D1369" s="95">
        <v>0.16618302275258701</v>
      </c>
      <c r="E1369" s="95">
        <v>0.108805125942754</v>
      </c>
      <c r="F1369" s="95">
        <v>7.0597262406475597E-2</v>
      </c>
      <c r="G1369" s="95">
        <v>4.6704721716706699E-2</v>
      </c>
      <c r="H1369" s="95">
        <v>3.3397275044751901E-2</v>
      </c>
      <c r="I1369" s="95">
        <v>2.7669284098146198E-2</v>
      </c>
      <c r="J1369" s="97">
        <v>1.24942489698182</v>
      </c>
    </row>
    <row r="1370" spans="1:10">
      <c r="A1370" s="94">
        <v>44259</v>
      </c>
      <c r="B1370" s="95">
        <v>0.36705384625689702</v>
      </c>
      <c r="C1370" s="95">
        <v>0.24929793711444001</v>
      </c>
      <c r="D1370" s="95">
        <v>0.16694600264102599</v>
      </c>
      <c r="E1370" s="95">
        <v>0.110061319953928</v>
      </c>
      <c r="F1370" s="95">
        <v>7.2103960889051896E-2</v>
      </c>
      <c r="G1370" s="95">
        <v>4.8450156421874203E-2</v>
      </c>
      <c r="H1370" s="95">
        <v>3.56109773982171E-2</v>
      </c>
      <c r="I1370" s="95">
        <v>3.0810641337543299E-2</v>
      </c>
      <c r="J1370" s="97">
        <v>1.1369040431461099</v>
      </c>
    </row>
    <row r="1371" spans="1:10">
      <c r="A1371" s="94">
        <v>44258</v>
      </c>
      <c r="B1371" s="95">
        <v>0.36689921530457398</v>
      </c>
      <c r="C1371" s="95">
        <v>0.249395459320566</v>
      </c>
      <c r="D1371" s="95">
        <v>0.16752372777924199</v>
      </c>
      <c r="E1371" s="95">
        <v>0.111304081158381</v>
      </c>
      <c r="F1371" s="95">
        <v>7.4141773517960502E-2</v>
      </c>
      <c r="G1371" s="95">
        <v>5.1343940502541298E-2</v>
      </c>
      <c r="H1371" s="95">
        <v>3.9340900496853001E-2</v>
      </c>
      <c r="I1371" s="95">
        <v>3.52715337678291E-2</v>
      </c>
      <c r="J1371" s="97">
        <v>0.962009037166077</v>
      </c>
    </row>
    <row r="1372" spans="1:10">
      <c r="A1372" s="94">
        <v>44257</v>
      </c>
      <c r="B1372" s="95">
        <v>0.36235105021988001</v>
      </c>
      <c r="C1372" s="95">
        <v>0.24432222615917901</v>
      </c>
      <c r="D1372" s="95">
        <v>0.162548965011755</v>
      </c>
      <c r="E1372" s="95">
        <v>0.106952442240385</v>
      </c>
      <c r="F1372" s="95">
        <v>7.0812727627794697E-2</v>
      </c>
      <c r="G1372" s="95">
        <v>4.9273346940084999E-2</v>
      </c>
      <c r="H1372" s="95">
        <v>3.8566847807950597E-2</v>
      </c>
      <c r="I1372" s="95">
        <v>3.5618622757553002E-2</v>
      </c>
      <c r="J1372" s="97">
        <v>1.0461754878082701</v>
      </c>
    </row>
    <row r="1373" spans="1:10">
      <c r="A1373" s="94">
        <v>44256</v>
      </c>
      <c r="B1373" s="95">
        <v>0.36187158338519099</v>
      </c>
      <c r="C1373" s="95">
        <v>0.24630779040516601</v>
      </c>
      <c r="D1373" s="95">
        <v>0.165894268690991</v>
      </c>
      <c r="E1373" s="95">
        <v>0.11063806574971299</v>
      </c>
      <c r="F1373" s="95">
        <v>7.39205728668723E-2</v>
      </c>
      <c r="G1373" s="95">
        <v>5.1038946500036701E-2</v>
      </c>
      <c r="H1373" s="95">
        <v>3.8444629958498601E-2</v>
      </c>
      <c r="I1373" s="95">
        <v>3.3337672120250003E-2</v>
      </c>
      <c r="J1373" s="97">
        <v>0.90265614786232296</v>
      </c>
    </row>
    <row r="1374" spans="1:10">
      <c r="A1374" s="94">
        <v>44253</v>
      </c>
      <c r="B1374" s="95">
        <v>0.35893851477550398</v>
      </c>
      <c r="C1374" s="95">
        <v>0.24473963314249</v>
      </c>
      <c r="D1374" s="95">
        <v>0.16601692303499099</v>
      </c>
      <c r="E1374" s="95">
        <v>0.112840015267653</v>
      </c>
      <c r="F1374" s="95">
        <v>7.8595813102294299E-2</v>
      </c>
      <c r="G1374" s="95">
        <v>5.8526509404340503E-2</v>
      </c>
      <c r="H1374" s="95">
        <v>4.8970463089699802E-2</v>
      </c>
      <c r="I1374" s="95">
        <v>4.69679734620147E-2</v>
      </c>
      <c r="J1374" s="97">
        <v>0.44126484152015999</v>
      </c>
    </row>
    <row r="1375" spans="1:10">
      <c r="A1375" s="94">
        <v>44252</v>
      </c>
      <c r="B1375" s="95">
        <v>0.357288321099483</v>
      </c>
      <c r="C1375" s="95">
        <v>0.245899582628193</v>
      </c>
      <c r="D1375" s="95">
        <v>0.16818612711043701</v>
      </c>
      <c r="E1375" s="95">
        <v>0.11441314002394699</v>
      </c>
      <c r="F1375" s="95">
        <v>7.8217501448868396E-2</v>
      </c>
      <c r="G1375" s="95">
        <v>5.5183007805486399E-2</v>
      </c>
      <c r="H1375" s="95">
        <v>4.2083848949275603E-2</v>
      </c>
      <c r="I1375" s="95">
        <v>3.6463733401331098E-2</v>
      </c>
      <c r="J1375" s="97">
        <v>0.58755621063504304</v>
      </c>
    </row>
    <row r="1376" spans="1:10">
      <c r="A1376" s="94">
        <v>44251</v>
      </c>
      <c r="B1376" s="95">
        <v>0.358248966105228</v>
      </c>
      <c r="C1376" s="95">
        <v>0.245586613657439</v>
      </c>
      <c r="D1376" s="95">
        <v>0.16726549650613801</v>
      </c>
      <c r="E1376" s="95">
        <v>0.11337247097627901</v>
      </c>
      <c r="F1376" s="95">
        <v>7.73721774875617E-2</v>
      </c>
      <c r="G1376" s="95">
        <v>5.4672469333141897E-2</v>
      </c>
      <c r="H1376" s="95">
        <v>4.1870484103747801E-2</v>
      </c>
      <c r="I1376" s="95">
        <v>3.6341369348204797E-2</v>
      </c>
      <c r="J1376" s="97">
        <v>0.62605707655074405</v>
      </c>
    </row>
    <row r="1377" spans="1:10">
      <c r="A1377" s="94">
        <v>44250</v>
      </c>
      <c r="B1377" s="95">
        <v>0.36422111993357897</v>
      </c>
      <c r="C1377" s="95">
        <v>0.25063410293239602</v>
      </c>
      <c r="D1377" s="95">
        <v>0.171878138798332</v>
      </c>
      <c r="E1377" s="95">
        <v>0.117766555609061</v>
      </c>
      <c r="F1377" s="95">
        <v>8.1549695299013805E-2</v>
      </c>
      <c r="G1377" s="95">
        <v>5.8469624696741503E-2</v>
      </c>
      <c r="H1377" s="95">
        <v>4.5005714692158298E-2</v>
      </c>
      <c r="I1377" s="95">
        <v>3.8464924405891401E-2</v>
      </c>
      <c r="J1377" s="97">
        <v>0.43893741001523801</v>
      </c>
    </row>
    <row r="1378" spans="1:10">
      <c r="A1378" s="94">
        <v>44249</v>
      </c>
      <c r="B1378" s="95">
        <v>0.37211123846150701</v>
      </c>
      <c r="C1378" s="95">
        <v>0.25982439670211899</v>
      </c>
      <c r="D1378" s="95">
        <v>0.18053809439075699</v>
      </c>
      <c r="E1378" s="95">
        <v>0.124470952818829</v>
      </c>
      <c r="F1378" s="95">
        <v>8.5242033993351896E-2</v>
      </c>
      <c r="G1378" s="95">
        <v>5.8450747880993401E-2</v>
      </c>
      <c r="H1378" s="95">
        <v>4.0921687254615403E-2</v>
      </c>
      <c r="I1378" s="95">
        <v>3.0281492910299902E-2</v>
      </c>
      <c r="J1378" s="97">
        <v>0.50270132020269098</v>
      </c>
    </row>
    <row r="1379" spans="1:10">
      <c r="A1379" s="94">
        <v>44246</v>
      </c>
      <c r="B1379" s="95">
        <v>0.361195975295449</v>
      </c>
      <c r="C1379" s="95">
        <v>0.249611225580082</v>
      </c>
      <c r="D1379" s="95">
        <v>0.17225804745666601</v>
      </c>
      <c r="E1379" s="95">
        <v>0.118996790326719</v>
      </c>
      <c r="F1379" s="95">
        <v>8.3106930420404998E-2</v>
      </c>
      <c r="G1379" s="95">
        <v>5.9861910831595803E-2</v>
      </c>
      <c r="H1379" s="95">
        <v>4.5784880703474397E-2</v>
      </c>
      <c r="I1379" s="95">
        <v>3.8242090649046101E-2</v>
      </c>
      <c r="J1379" s="97">
        <v>0.30220933079281298</v>
      </c>
    </row>
    <row r="1380" spans="1:10">
      <c r="A1380" s="94">
        <v>44245</v>
      </c>
      <c r="B1380" s="95">
        <v>0.34951193741643299</v>
      </c>
      <c r="C1380" s="95">
        <v>0.24116008615402601</v>
      </c>
      <c r="D1380" s="95">
        <v>0.167396391320872</v>
      </c>
      <c r="E1380" s="95">
        <v>0.11799070016299799</v>
      </c>
      <c r="F1380" s="95">
        <v>8.6035527115293206E-2</v>
      </c>
      <c r="G1380" s="95">
        <v>6.6560260253955006E-2</v>
      </c>
      <c r="H1380" s="95">
        <v>5.5830331460576803E-2</v>
      </c>
      <c r="I1380" s="95">
        <v>5.0982310009648701E-2</v>
      </c>
      <c r="J1380" s="97">
        <v>-0.233733145485715</v>
      </c>
    </row>
    <row r="1381" spans="1:10">
      <c r="A1381" s="94">
        <v>44237</v>
      </c>
      <c r="B1381" s="95">
        <v>0.34142743854810897</v>
      </c>
      <c r="C1381" s="95">
        <v>0.237612848193825</v>
      </c>
      <c r="D1381" s="95">
        <v>0.16817571769451001</v>
      </c>
      <c r="E1381" s="95">
        <v>0.122561812215216</v>
      </c>
      <c r="F1381" s="95">
        <v>9.3578292120422193E-2</v>
      </c>
      <c r="G1381" s="95">
        <v>7.6059026831600596E-2</v>
      </c>
      <c r="H1381" s="95">
        <v>6.6194574341589194E-2</v>
      </c>
      <c r="I1381" s="95">
        <v>6.1170823748164203E-2</v>
      </c>
      <c r="J1381" s="97">
        <v>-0.94904332731672203</v>
      </c>
    </row>
    <row r="1382" spans="1:10">
      <c r="A1382" s="94">
        <v>44236</v>
      </c>
      <c r="B1382" s="95">
        <v>0.33051701032238401</v>
      </c>
      <c r="C1382" s="95">
        <v>0.225933252681081</v>
      </c>
      <c r="D1382" s="95">
        <v>0.15641417325089901</v>
      </c>
      <c r="E1382" s="95">
        <v>0.11160240798938301</v>
      </c>
      <c r="F1382" s="95">
        <v>8.4273658655805495E-2</v>
      </c>
      <c r="G1382" s="95">
        <v>6.9024864982145606E-2</v>
      </c>
      <c r="H1382" s="95">
        <v>6.1669132083867297E-2</v>
      </c>
      <c r="I1382" s="95">
        <v>5.8966813201129398E-2</v>
      </c>
      <c r="J1382" s="97">
        <v>-0.60665720303557602</v>
      </c>
    </row>
    <row r="1383" spans="1:10">
      <c r="A1383" s="94">
        <v>44235</v>
      </c>
      <c r="B1383" s="95">
        <v>0.32062616245534298</v>
      </c>
      <c r="C1383" s="95">
        <v>0.215277840935267</v>
      </c>
      <c r="D1383" s="95">
        <v>0.145311969443331</v>
      </c>
      <c r="E1383" s="95">
        <v>0.10007616850010199</v>
      </c>
      <c r="F1383" s="95">
        <v>7.2204403983314694E-2</v>
      </c>
      <c r="G1383" s="95">
        <v>5.6300606583118598E-2</v>
      </c>
      <c r="H1383" s="95">
        <v>4.8305607472695702E-2</v>
      </c>
      <c r="I1383" s="95">
        <v>4.5175917316031301E-2</v>
      </c>
      <c r="J1383" s="97">
        <v>4.5158073835104902E-2</v>
      </c>
    </row>
    <row r="1384" spans="1:10">
      <c r="A1384" s="94">
        <v>44232</v>
      </c>
      <c r="B1384" s="95">
        <v>0.32584311563058999</v>
      </c>
      <c r="C1384" s="95">
        <v>0.21837026537588999</v>
      </c>
      <c r="D1384" s="95">
        <v>0.14749552358587301</v>
      </c>
      <c r="E1384" s="95">
        <v>0.102115841508504</v>
      </c>
      <c r="F1384" s="95">
        <v>7.4417755335375702E-2</v>
      </c>
      <c r="G1384" s="95">
        <v>5.8604426699612598E-2</v>
      </c>
      <c r="H1384" s="95">
        <v>5.0317527197982499E-2</v>
      </c>
      <c r="I1384" s="95">
        <v>4.6350070517728797E-2</v>
      </c>
      <c r="J1384" s="97">
        <v>-6.6999354243901799E-2</v>
      </c>
    </row>
    <row r="1385" spans="1:10">
      <c r="A1385" s="94">
        <v>44231</v>
      </c>
      <c r="B1385" s="95">
        <v>0.33700070095458601</v>
      </c>
      <c r="C1385" s="95">
        <v>0.228525953971667</v>
      </c>
      <c r="D1385" s="95">
        <v>0.155312440998877</v>
      </c>
      <c r="E1385" s="95">
        <v>0.10674797362215099</v>
      </c>
      <c r="F1385" s="95">
        <v>7.5588121376588893E-2</v>
      </c>
      <c r="G1385" s="95">
        <v>5.6593165717975902E-2</v>
      </c>
      <c r="H1385" s="95">
        <v>4.58519513757598E-2</v>
      </c>
      <c r="I1385" s="95">
        <v>4.0428586274706399E-2</v>
      </c>
      <c r="J1385" s="97">
        <v>0.20680991228495399</v>
      </c>
    </row>
    <row r="1386" spans="1:10">
      <c r="A1386" s="94">
        <v>44230</v>
      </c>
      <c r="B1386" s="95">
        <v>0.34751751408561299</v>
      </c>
      <c r="C1386" s="95">
        <v>0.237876359884793</v>
      </c>
      <c r="D1386" s="95">
        <v>0.16435938212523701</v>
      </c>
      <c r="E1386" s="95">
        <v>0.11604599664995401</v>
      </c>
      <c r="F1386" s="95">
        <v>8.5405724981058195E-2</v>
      </c>
      <c r="G1386" s="95">
        <v>6.6946545592103404E-2</v>
      </c>
      <c r="H1386" s="95">
        <v>5.65607194245751E-2</v>
      </c>
      <c r="I1386" s="95">
        <v>5.1187731878104402E-2</v>
      </c>
      <c r="J1386" s="97">
        <v>-0.32260339184395498</v>
      </c>
    </row>
    <row r="1387" spans="1:10">
      <c r="A1387" s="94">
        <v>44229</v>
      </c>
      <c r="B1387" s="95">
        <v>0.34908012352485701</v>
      </c>
      <c r="C1387" s="95">
        <v>0.240317485766054</v>
      </c>
      <c r="D1387" s="95">
        <v>0.16673970324697901</v>
      </c>
      <c r="E1387" s="95">
        <v>0.117683564606642</v>
      </c>
      <c r="F1387" s="95">
        <v>8.5893201652790394E-2</v>
      </c>
      <c r="G1387" s="95">
        <v>6.6148207399994802E-2</v>
      </c>
      <c r="H1387" s="95">
        <v>5.4576871990383101E-2</v>
      </c>
      <c r="I1387" s="95">
        <v>4.8291361097761699E-2</v>
      </c>
      <c r="J1387" s="97">
        <v>-0.25233500293006</v>
      </c>
    </row>
    <row r="1388" spans="1:10">
      <c r="A1388" s="94">
        <v>44228</v>
      </c>
      <c r="B1388" s="95">
        <v>0.35541893754627601</v>
      </c>
      <c r="C1388" s="95">
        <v>0.247544229051438</v>
      </c>
      <c r="D1388" s="95">
        <v>0.17325535511349299</v>
      </c>
      <c r="E1388" s="95">
        <v>0.122394807768392</v>
      </c>
      <c r="F1388" s="95">
        <v>8.8200550563055202E-2</v>
      </c>
      <c r="G1388" s="95">
        <v>6.5914181366459795E-2</v>
      </c>
      <c r="H1388" s="95">
        <v>5.2056585061680698E-2</v>
      </c>
      <c r="I1388" s="95">
        <v>4.4029951712786397E-2</v>
      </c>
      <c r="J1388" s="97">
        <v>-0.15728730063083701</v>
      </c>
    </row>
    <row r="1389" spans="1:10">
      <c r="A1389" s="94">
        <v>44225</v>
      </c>
      <c r="B1389" s="95">
        <v>0.358803221687574</v>
      </c>
      <c r="C1389" s="95">
        <v>0.25201361221186103</v>
      </c>
      <c r="D1389" s="95">
        <v>0.178004506599026</v>
      </c>
      <c r="E1389" s="95">
        <v>0.12681857170174099</v>
      </c>
      <c r="F1389" s="95">
        <v>9.1873814389590899E-2</v>
      </c>
      <c r="G1389" s="95">
        <v>6.8578708692791104E-2</v>
      </c>
      <c r="H1389" s="95">
        <v>5.3604270542422797E-2</v>
      </c>
      <c r="I1389" s="95">
        <v>4.4479207121629102E-2</v>
      </c>
      <c r="J1389" s="97">
        <v>-0.28715610900778998</v>
      </c>
    </row>
    <row r="1390" spans="1:10">
      <c r="A1390" s="94">
        <v>44224</v>
      </c>
      <c r="B1390" s="95">
        <v>0.37066917625985302</v>
      </c>
      <c r="C1390" s="95">
        <v>0.26643057331686698</v>
      </c>
      <c r="D1390" s="95">
        <v>0.19217976973287901</v>
      </c>
      <c r="E1390" s="95">
        <v>0.138951048206744</v>
      </c>
      <c r="F1390" s="95">
        <v>0.10095846294763799</v>
      </c>
      <c r="G1390" s="95">
        <v>7.4271005795945699E-2</v>
      </c>
      <c r="H1390" s="95">
        <v>5.6102148560749798E-2</v>
      </c>
      <c r="I1390" s="95">
        <v>4.4406420023174797E-2</v>
      </c>
      <c r="J1390" s="97">
        <v>-0.48685780811985702</v>
      </c>
    </row>
    <row r="1391" spans="1:10">
      <c r="A1391" s="94">
        <v>44223</v>
      </c>
      <c r="B1391" s="95">
        <v>0.37171015269872698</v>
      </c>
      <c r="C1391" s="95">
        <v>0.26662333635094299</v>
      </c>
      <c r="D1391" s="95">
        <v>0.19430943845785101</v>
      </c>
      <c r="E1391" s="95">
        <v>0.14469377894272001</v>
      </c>
      <c r="F1391" s="95">
        <v>0.11109731293556201</v>
      </c>
      <c r="G1391" s="95">
        <v>8.8856941155618596E-2</v>
      </c>
      <c r="H1391" s="95">
        <v>7.4601263046124994E-2</v>
      </c>
      <c r="I1391" s="95">
        <v>6.5846179111300293E-2</v>
      </c>
      <c r="J1391" s="97">
        <v>-1.3942593706636099</v>
      </c>
    </row>
    <row r="1392" spans="1:10">
      <c r="A1392" s="94">
        <v>44222</v>
      </c>
      <c r="B1392" s="95">
        <v>0.381409126641716</v>
      </c>
      <c r="C1392" s="95">
        <v>0.27680986954938003</v>
      </c>
      <c r="D1392" s="95">
        <v>0.203061165883474</v>
      </c>
      <c r="E1392" s="95">
        <v>0.15077729528769299</v>
      </c>
      <c r="F1392" s="95">
        <v>0.11385403002257199</v>
      </c>
      <c r="G1392" s="95">
        <v>8.8112321912340502E-2</v>
      </c>
      <c r="H1392" s="95">
        <v>7.0574089369343798E-2</v>
      </c>
      <c r="I1392" s="95">
        <v>5.9052491295830102E-2</v>
      </c>
      <c r="J1392" s="97">
        <v>-1.2323447080835199</v>
      </c>
    </row>
    <row r="1393" spans="1:10">
      <c r="A1393" s="94">
        <v>44221</v>
      </c>
      <c r="B1393" s="95">
        <v>0.38962418858659797</v>
      </c>
      <c r="C1393" s="95">
        <v>0.28395835299573202</v>
      </c>
      <c r="D1393" s="95">
        <v>0.20867310233497299</v>
      </c>
      <c r="E1393" s="95">
        <v>0.154537639593292</v>
      </c>
      <c r="F1393" s="95">
        <v>0.115579192729392</v>
      </c>
      <c r="G1393" s="95">
        <v>8.7733228963629201E-2</v>
      </c>
      <c r="H1393" s="95">
        <v>6.8120464680098095E-2</v>
      </c>
      <c r="I1393" s="95">
        <v>5.4636385841747501E-2</v>
      </c>
      <c r="J1393" s="97">
        <v>-1.1242641561906299</v>
      </c>
    </row>
    <row r="1394" spans="1:10">
      <c r="A1394" s="94">
        <v>44218</v>
      </c>
      <c r="B1394" s="95">
        <v>0.39097058469083901</v>
      </c>
      <c r="C1394" s="95">
        <v>0.28316580700980198</v>
      </c>
      <c r="D1394" s="95">
        <v>0.20808702758862399</v>
      </c>
      <c r="E1394" s="95">
        <v>0.15571778631668501</v>
      </c>
      <c r="F1394" s="95">
        <v>0.11946768835325899</v>
      </c>
      <c r="G1394" s="95">
        <v>9.47696431234092E-2</v>
      </c>
      <c r="H1394" s="95">
        <v>7.8338040029201902E-2</v>
      </c>
      <c r="I1394" s="95">
        <v>6.7752489011490599E-2</v>
      </c>
      <c r="J1394" s="97">
        <v>-1.5424174558947401</v>
      </c>
    </row>
    <row r="1395" spans="1:10">
      <c r="A1395" s="94">
        <v>44217</v>
      </c>
      <c r="B1395" s="95">
        <v>0.39248158043382297</v>
      </c>
      <c r="C1395" s="95">
        <v>0.28565892744075999</v>
      </c>
      <c r="D1395" s="95">
        <v>0.20938433481243099</v>
      </c>
      <c r="E1395" s="95">
        <v>0.15441753208740899</v>
      </c>
      <c r="F1395" s="95">
        <v>0.114785463137272</v>
      </c>
      <c r="G1395" s="95">
        <v>8.6426261087105993E-2</v>
      </c>
      <c r="H1395" s="95">
        <v>6.6462654580484198E-2</v>
      </c>
      <c r="I1395" s="95">
        <v>5.2789448987454503E-2</v>
      </c>
      <c r="J1395" s="97">
        <v>-1.00932957310564</v>
      </c>
    </row>
    <row r="1396" spans="1:10">
      <c r="A1396" s="94">
        <v>44216</v>
      </c>
      <c r="B1396" s="95">
        <v>0.39466916289895398</v>
      </c>
      <c r="C1396" s="95">
        <v>0.28530897886657203</v>
      </c>
      <c r="D1396" s="95">
        <v>0.20810539614520901</v>
      </c>
      <c r="E1396" s="95">
        <v>0.15327144402968501</v>
      </c>
      <c r="F1396" s="95">
        <v>0.11442179752993301</v>
      </c>
      <c r="G1396" s="95">
        <v>8.7169692846390895E-2</v>
      </c>
      <c r="H1396" s="95">
        <v>6.8379765791214797E-2</v>
      </c>
      <c r="I1396" s="95">
        <v>5.5746475191448201E-2</v>
      </c>
      <c r="J1396" s="97">
        <v>-1.0369099457328701</v>
      </c>
    </row>
    <row r="1397" spans="1:10">
      <c r="A1397" s="94">
        <v>44215</v>
      </c>
      <c r="B1397" s="95">
        <v>0.39712400035418399</v>
      </c>
      <c r="C1397" s="95">
        <v>0.28807373452429702</v>
      </c>
      <c r="D1397" s="95">
        <v>0.20945196497440699</v>
      </c>
      <c r="E1397" s="95">
        <v>0.15216802515872499</v>
      </c>
      <c r="F1397" s="95">
        <v>0.11037618741656401</v>
      </c>
      <c r="G1397" s="95">
        <v>8.0123156877688298E-2</v>
      </c>
      <c r="H1397" s="95">
        <v>5.8621647901848199E-2</v>
      </c>
      <c r="I1397" s="95">
        <v>4.3836950126417501E-2</v>
      </c>
      <c r="J1397" s="97">
        <v>-0.56502049293603196</v>
      </c>
    </row>
    <row r="1398" spans="1:10">
      <c r="A1398" s="94">
        <v>44214</v>
      </c>
      <c r="B1398" s="95">
        <v>0.39818922422602598</v>
      </c>
      <c r="C1398" s="95">
        <v>0.287897026366495</v>
      </c>
      <c r="D1398" s="95">
        <v>0.208546848896597</v>
      </c>
      <c r="E1398" s="95">
        <v>0.150879390588571</v>
      </c>
      <c r="F1398" s="95">
        <v>0.10892927840234801</v>
      </c>
      <c r="G1398" s="95">
        <v>7.8652862579656299E-2</v>
      </c>
      <c r="H1398" s="95">
        <v>5.7191879021472401E-2</v>
      </c>
      <c r="I1398" s="95">
        <v>4.2454901475347001E-2</v>
      </c>
      <c r="J1398" s="97">
        <v>-0.46558539540493199</v>
      </c>
    </row>
    <row r="1399" spans="1:10">
      <c r="A1399" s="94">
        <v>44211</v>
      </c>
      <c r="B1399" s="95">
        <v>0.38855516133092299</v>
      </c>
      <c r="C1399" s="95">
        <v>0.28184562350715803</v>
      </c>
      <c r="D1399" s="95">
        <v>0.20619865801402801</v>
      </c>
      <c r="E1399" s="95">
        <v>0.15216041086537099</v>
      </c>
      <c r="F1399" s="95">
        <v>0.113591229062369</v>
      </c>
      <c r="G1399" s="95">
        <v>8.6295549398205301E-2</v>
      </c>
      <c r="H1399" s="95">
        <v>6.7289678617734799E-2</v>
      </c>
      <c r="I1399" s="95">
        <v>5.4387055029701398E-2</v>
      </c>
      <c r="J1399" s="97">
        <v>-1.0491900055355501</v>
      </c>
    </row>
    <row r="1400" spans="1:10">
      <c r="A1400" s="94">
        <v>44210</v>
      </c>
      <c r="B1400" s="95">
        <v>0.38535992146001302</v>
      </c>
      <c r="C1400" s="95">
        <v>0.28062264173576801</v>
      </c>
      <c r="D1400" s="95">
        <v>0.205858255098334</v>
      </c>
      <c r="E1400" s="95">
        <v>0.15202793112405699</v>
      </c>
      <c r="F1400" s="95">
        <v>0.113297035590401</v>
      </c>
      <c r="G1400" s="95">
        <v>8.5703420447540202E-2</v>
      </c>
      <c r="H1400" s="95">
        <v>6.6443309638043596E-2</v>
      </c>
      <c r="I1400" s="95">
        <v>5.3465576869297697E-2</v>
      </c>
      <c r="J1400" s="97">
        <v>-1.0367908041234699</v>
      </c>
    </row>
    <row r="1401" spans="1:10">
      <c r="A1401" s="94">
        <v>44209</v>
      </c>
      <c r="B1401" s="95">
        <v>0.37156952263804699</v>
      </c>
      <c r="C1401" s="95">
        <v>0.27131445110549102</v>
      </c>
      <c r="D1401" s="95">
        <v>0.19939159672038101</v>
      </c>
      <c r="E1401" s="95">
        <v>0.147288146117945</v>
      </c>
      <c r="F1401" s="95">
        <v>0.109533244108972</v>
      </c>
      <c r="G1401" s="95">
        <v>8.2431524672626294E-2</v>
      </c>
      <c r="H1401" s="95">
        <v>6.3382593679327498E-2</v>
      </c>
      <c r="I1401" s="95">
        <v>5.0493378974968799E-2</v>
      </c>
      <c r="J1401" s="97">
        <v>-0.98374457487818701</v>
      </c>
    </row>
    <row r="1402" spans="1:10">
      <c r="A1402" s="94">
        <v>44208</v>
      </c>
      <c r="B1402" s="95">
        <v>0.377429037746562</v>
      </c>
      <c r="C1402" s="95">
        <v>0.27067834307934802</v>
      </c>
      <c r="D1402" s="95">
        <v>0.197630462445373</v>
      </c>
      <c r="E1402" s="95">
        <v>0.14794050345641399</v>
      </c>
      <c r="F1402" s="95">
        <v>0.114534853658118</v>
      </c>
      <c r="G1402" s="95">
        <v>9.2280222841474704E-2</v>
      </c>
      <c r="H1402" s="95">
        <v>7.7333255668664294E-2</v>
      </c>
      <c r="I1402" s="95">
        <v>6.6812804086967104E-2</v>
      </c>
      <c r="J1402" s="97">
        <v>-1.57196224354313</v>
      </c>
    </row>
    <row r="1403" spans="1:10">
      <c r="A1403" s="94">
        <v>44207</v>
      </c>
      <c r="B1403" s="95">
        <v>0.38827905135825103</v>
      </c>
      <c r="C1403" s="95">
        <v>0.28273026316616001</v>
      </c>
      <c r="D1403" s="95">
        <v>0.206815480735213</v>
      </c>
      <c r="E1403" s="95">
        <v>0.15151278839398299</v>
      </c>
      <c r="F1403" s="95">
        <v>0.11100734948199401</v>
      </c>
      <c r="G1403" s="95">
        <v>8.1361836526922998E-2</v>
      </c>
      <c r="H1403" s="95">
        <v>5.98028012347653E-2</v>
      </c>
      <c r="I1403" s="95">
        <v>4.4314420276572598E-2</v>
      </c>
      <c r="J1403" s="97">
        <v>-0.75996091143871702</v>
      </c>
    </row>
    <row r="1404" spans="1:10">
      <c r="A1404" s="94">
        <v>44204</v>
      </c>
      <c r="B1404" s="95">
        <v>0.38629687669561502</v>
      </c>
      <c r="C1404" s="95">
        <v>0.27947641231675502</v>
      </c>
      <c r="D1404" s="95">
        <v>0.20317211733208301</v>
      </c>
      <c r="E1404" s="95">
        <v>0.14803294355596999</v>
      </c>
      <c r="F1404" s="95">
        <v>0.108003873934103</v>
      </c>
      <c r="G1404" s="95">
        <v>7.8965587043146407E-2</v>
      </c>
      <c r="H1404" s="95">
        <v>5.8005853720916198E-2</v>
      </c>
      <c r="I1404" s="95">
        <v>4.3005366594267097E-2</v>
      </c>
      <c r="J1404" s="97">
        <v>-0.64178152680618406</v>
      </c>
    </row>
    <row r="1405" spans="1:10">
      <c r="A1405" s="94">
        <v>44203</v>
      </c>
      <c r="B1405" s="95">
        <v>0.39701997199723699</v>
      </c>
      <c r="C1405" s="95">
        <v>0.28718852529850297</v>
      </c>
      <c r="D1405" s="95">
        <v>0.20817261651174701</v>
      </c>
      <c r="E1405" s="95">
        <v>0.150636395359762</v>
      </c>
      <c r="F1405" s="95">
        <v>0.108554032893217</v>
      </c>
      <c r="G1405" s="95">
        <v>7.7836318094179194E-2</v>
      </c>
      <c r="H1405" s="95">
        <v>5.5594232339526803E-2</v>
      </c>
      <c r="I1405" s="95">
        <v>3.9720380948905697E-2</v>
      </c>
      <c r="J1405" s="97">
        <v>-0.44677246373435803</v>
      </c>
    </row>
    <row r="1406" spans="1:10">
      <c r="A1406" s="94">
        <v>44202</v>
      </c>
      <c r="B1406" s="95">
        <v>0.40313138806467402</v>
      </c>
      <c r="C1406" s="95">
        <v>0.29186168883978603</v>
      </c>
      <c r="D1406" s="95">
        <v>0.21166152037653399</v>
      </c>
      <c r="E1406" s="95">
        <v>0.153149916104031</v>
      </c>
      <c r="F1406" s="95">
        <v>0.11027642032266299</v>
      </c>
      <c r="G1406" s="95">
        <v>7.8937472986957094E-2</v>
      </c>
      <c r="H1406" s="95">
        <v>5.6234317365828998E-2</v>
      </c>
      <c r="I1406" s="95">
        <v>4.0051195690245601E-2</v>
      </c>
      <c r="J1406" s="97">
        <v>-0.44456601343958502</v>
      </c>
    </row>
    <row r="1407" spans="1:10">
      <c r="A1407" s="94">
        <v>44201</v>
      </c>
      <c r="B1407" s="95">
        <v>0.39979637528877299</v>
      </c>
      <c r="C1407" s="95">
        <v>0.289945936306642</v>
      </c>
      <c r="D1407" s="95">
        <v>0.21045928248551199</v>
      </c>
      <c r="E1407" s="95">
        <v>0.15218778505125699</v>
      </c>
      <c r="F1407" s="95">
        <v>0.109246330103991</v>
      </c>
      <c r="G1407" s="95">
        <v>7.7655899350126803E-2</v>
      </c>
      <c r="H1407" s="95">
        <v>5.4614613231354699E-2</v>
      </c>
      <c r="I1407" s="95">
        <v>3.8082762707642097E-2</v>
      </c>
      <c r="J1407" s="97">
        <v>-0.401668886123562</v>
      </c>
    </row>
    <row r="1408" spans="1:10">
      <c r="A1408" s="94">
        <v>44200</v>
      </c>
      <c r="B1408" s="95">
        <v>0.41030096067205002</v>
      </c>
      <c r="C1408" s="95">
        <v>0.29409829132755999</v>
      </c>
      <c r="D1408" s="95">
        <v>0.210207629809537</v>
      </c>
      <c r="E1408" s="95">
        <v>0.14901729943512099</v>
      </c>
      <c r="F1408" s="95">
        <v>0.104318276970516</v>
      </c>
      <c r="G1408" s="95">
        <v>7.1883053060277202E-2</v>
      </c>
      <c r="H1408" s="95">
        <v>4.87045549718228E-2</v>
      </c>
      <c r="I1408" s="95">
        <v>3.2565185266436501E-2</v>
      </c>
      <c r="J1408" s="97">
        <v>7.8553793425228904E-2</v>
      </c>
    </row>
    <row r="1409" spans="1:10">
      <c r="A1409" s="94">
        <v>44196</v>
      </c>
      <c r="B1409" s="95">
        <v>0.40394501363498497</v>
      </c>
      <c r="C1409" s="95">
        <v>0.290669041137603</v>
      </c>
      <c r="D1409" s="95">
        <v>0.20894033543326301</v>
      </c>
      <c r="E1409" s="95">
        <v>0.14927296937072099</v>
      </c>
      <c r="F1409" s="95">
        <v>0.105548414747986</v>
      </c>
      <c r="G1409" s="95">
        <v>7.36149528902518E-2</v>
      </c>
      <c r="H1409" s="95">
        <v>5.0536622714936398E-2</v>
      </c>
      <c r="I1409" s="95">
        <v>3.4166570196781702E-2</v>
      </c>
      <c r="J1409" s="97">
        <v>-0.10782470313545101</v>
      </c>
    </row>
    <row r="1410" spans="1:10">
      <c r="A1410" s="94">
        <v>44195</v>
      </c>
      <c r="B1410" s="95">
        <v>0.40205505222068899</v>
      </c>
      <c r="C1410" s="95">
        <v>0.282163373006449</v>
      </c>
      <c r="D1410" s="95">
        <v>0.19770488893893501</v>
      </c>
      <c r="E1410" s="95">
        <v>0.13853137783820099</v>
      </c>
      <c r="F1410" s="95">
        <v>9.7967582206540005E-2</v>
      </c>
      <c r="G1410" s="95">
        <v>7.1318832100981E-2</v>
      </c>
      <c r="H1410" s="95">
        <v>5.5084777807047298E-2</v>
      </c>
      <c r="I1410" s="95">
        <v>4.6532399250242801E-2</v>
      </c>
      <c r="J1410" s="97">
        <v>8.8486226292760095E-2</v>
      </c>
    </row>
    <row r="1411" spans="1:10">
      <c r="A1411" s="94">
        <v>44194</v>
      </c>
      <c r="B1411" s="95">
        <v>0.38494489457377501</v>
      </c>
      <c r="C1411" s="95">
        <v>0.27321973041265302</v>
      </c>
      <c r="D1411" s="95">
        <v>0.193805722782767</v>
      </c>
      <c r="E1411" s="95">
        <v>0.13690185468307201</v>
      </c>
      <c r="F1411" s="95">
        <v>9.6115231260455805E-2</v>
      </c>
      <c r="G1411" s="95">
        <v>6.7052788083486803E-2</v>
      </c>
      <c r="H1411" s="95">
        <v>4.6571880876404403E-2</v>
      </c>
      <c r="I1411" s="95">
        <v>3.2358124035727499E-2</v>
      </c>
      <c r="J1411" s="97">
        <v>7.87630130927858E-2</v>
      </c>
    </row>
    <row r="1412" spans="1:10">
      <c r="A1412" s="94">
        <v>44193</v>
      </c>
      <c r="B1412" s="95">
        <v>0.38319829287879098</v>
      </c>
      <c r="C1412" s="95">
        <v>0.269593746071008</v>
      </c>
      <c r="D1412" s="95">
        <v>0.188563925678635</v>
      </c>
      <c r="E1412" s="95">
        <v>0.13035417289784401</v>
      </c>
      <c r="F1412" s="95">
        <v>8.8617843080897499E-2</v>
      </c>
      <c r="G1412" s="95">
        <v>5.8998377619943601E-2</v>
      </c>
      <c r="H1412" s="95">
        <v>3.8373732582117098E-2</v>
      </c>
      <c r="I1412" s="95">
        <v>2.44311275343644E-2</v>
      </c>
      <c r="J1412" s="97">
        <v>0.56641197584203995</v>
      </c>
    </row>
    <row r="1413" spans="1:10">
      <c r="A1413" s="94">
        <v>44190</v>
      </c>
      <c r="B1413" s="95">
        <v>0.39080284082364097</v>
      </c>
      <c r="C1413" s="95">
        <v>0.27668826780246503</v>
      </c>
      <c r="D1413" s="95">
        <v>0.19423367224087301</v>
      </c>
      <c r="E1413" s="95">
        <v>0.133991134237092</v>
      </c>
      <c r="F1413" s="95">
        <v>8.9857153290564304E-2</v>
      </c>
      <c r="G1413" s="95">
        <v>5.76772460135817E-2</v>
      </c>
      <c r="H1413" s="95">
        <v>3.4498682737713601E-2</v>
      </c>
      <c r="I1413" s="95">
        <v>1.8147251689074599E-2</v>
      </c>
      <c r="J1413" s="97">
        <v>0.72596828298725302</v>
      </c>
    </row>
    <row r="1414" spans="1:10">
      <c r="A1414" s="94">
        <v>44189</v>
      </c>
      <c r="B1414" s="95">
        <v>0.386895808870311</v>
      </c>
      <c r="C1414" s="95">
        <v>0.27425037191166801</v>
      </c>
      <c r="D1414" s="95">
        <v>0.193241092852622</v>
      </c>
      <c r="E1414" s="95">
        <v>0.13442667591994201</v>
      </c>
      <c r="F1414" s="95">
        <v>9.1677045900631901E-2</v>
      </c>
      <c r="G1414" s="95">
        <v>6.07893343846597E-2</v>
      </c>
      <c r="H1414" s="95">
        <v>3.8749578879510603E-2</v>
      </c>
      <c r="I1414" s="95">
        <v>2.33174235247775E-2</v>
      </c>
      <c r="J1414" s="97">
        <v>0.49435005256792502</v>
      </c>
    </row>
    <row r="1415" spans="1:10">
      <c r="A1415" s="94">
        <v>44188</v>
      </c>
      <c r="B1415" s="95">
        <v>0.406738283086574</v>
      </c>
      <c r="C1415" s="95">
        <v>0.287582123507024</v>
      </c>
      <c r="D1415" s="95">
        <v>0.20164935918516</v>
      </c>
      <c r="E1415" s="95">
        <v>0.13912685930772301</v>
      </c>
      <c r="F1415" s="95">
        <v>9.3645093610463997E-2</v>
      </c>
      <c r="G1415" s="95">
        <v>6.0832300153253797E-2</v>
      </c>
      <c r="H1415" s="95">
        <v>3.7543212862615097E-2</v>
      </c>
      <c r="I1415" s="95">
        <v>2.1425975449554699E-2</v>
      </c>
      <c r="J1415" s="97">
        <v>0.71795859821159802</v>
      </c>
    </row>
    <row r="1416" spans="1:10">
      <c r="A1416" s="94">
        <v>44187</v>
      </c>
      <c r="B1416" s="95">
        <v>0.412133253618507</v>
      </c>
      <c r="C1416" s="95">
        <v>0.29405147140154902</v>
      </c>
      <c r="D1416" s="95">
        <v>0.20841335801029001</v>
      </c>
      <c r="E1416" s="95">
        <v>0.14562528854041101</v>
      </c>
      <c r="F1416" s="95">
        <v>9.9497431012377902E-2</v>
      </c>
      <c r="G1416" s="95">
        <v>6.5818178675822694E-2</v>
      </c>
      <c r="H1416" s="95">
        <v>4.1590165439677897E-2</v>
      </c>
      <c r="I1416" s="95">
        <v>2.4597574385735999E-2</v>
      </c>
      <c r="J1416" s="97">
        <v>0.470924799276705</v>
      </c>
    </row>
    <row r="1417" spans="1:10">
      <c r="A1417" s="94">
        <v>44186</v>
      </c>
      <c r="B1417" s="95">
        <v>0.41164151367413399</v>
      </c>
      <c r="C1417" s="95">
        <v>0.29121552872168899</v>
      </c>
      <c r="D1417" s="95">
        <v>0.20445632759146401</v>
      </c>
      <c r="E1417" s="95">
        <v>0.141396170951403</v>
      </c>
      <c r="F1417" s="95">
        <v>9.5543761592727497E-2</v>
      </c>
      <c r="G1417" s="95">
        <v>6.2424497313328102E-2</v>
      </c>
      <c r="H1417" s="95">
        <v>3.88043945694811E-2</v>
      </c>
      <c r="I1417" s="95">
        <v>2.2256748632364601E-2</v>
      </c>
      <c r="J1417" s="97">
        <v>0.66844022030045702</v>
      </c>
    </row>
    <row r="1418" spans="1:10">
      <c r="A1418" s="94">
        <v>44183</v>
      </c>
      <c r="B1418" s="95">
        <v>0.41279381079909699</v>
      </c>
      <c r="C1418" s="95">
        <v>0.29272944116099903</v>
      </c>
      <c r="D1418" s="95">
        <v>0.20542236853437501</v>
      </c>
      <c r="E1418" s="95">
        <v>0.14114010630169699</v>
      </c>
      <c r="F1418" s="95">
        <v>9.3591583597001607E-2</v>
      </c>
      <c r="G1418" s="95">
        <v>5.8487058063188803E-2</v>
      </c>
      <c r="H1418" s="95">
        <v>3.27675750376459E-2</v>
      </c>
      <c r="I1418" s="95">
        <v>1.41696062837997E-2</v>
      </c>
      <c r="J1418" s="97">
        <v>0.91196006701860099</v>
      </c>
    </row>
    <row r="1419" spans="1:10">
      <c r="A1419" s="94">
        <v>44182</v>
      </c>
      <c r="B1419" s="95">
        <v>0.40969716224465302</v>
      </c>
      <c r="C1419" s="95">
        <v>0.28901270046369598</v>
      </c>
      <c r="D1419" s="95">
        <v>0.20152988721191001</v>
      </c>
      <c r="E1419" s="95">
        <v>0.13731989389077101</v>
      </c>
      <c r="F1419" s="95">
        <v>8.9923867764875196E-2</v>
      </c>
      <c r="G1419" s="95">
        <v>5.4902891482073002E-2</v>
      </c>
      <c r="H1419" s="95">
        <v>2.9066630690901901E-2</v>
      </c>
      <c r="I1419" s="95">
        <v>1.0041343215192899E-2</v>
      </c>
      <c r="J1419" s="97">
        <v>1.0841075841079899</v>
      </c>
    </row>
    <row r="1420" spans="1:10">
      <c r="A1420" s="94">
        <v>44181</v>
      </c>
      <c r="B1420" s="95">
        <v>0.40932066423656299</v>
      </c>
      <c r="C1420" s="95">
        <v>0.28828310005494501</v>
      </c>
      <c r="D1420" s="95">
        <v>0.19990928509883199</v>
      </c>
      <c r="E1420" s="95">
        <v>0.134559322843815</v>
      </c>
      <c r="F1420" s="95">
        <v>8.6030303361704696E-2</v>
      </c>
      <c r="G1420" s="95">
        <v>5.0116945685933598E-2</v>
      </c>
      <c r="H1420" s="95">
        <v>2.3839081202525699E-2</v>
      </c>
      <c r="I1420" s="95">
        <v>5.0030398801568197E-3</v>
      </c>
      <c r="J1420" s="97">
        <v>1.3924339187711601</v>
      </c>
    </row>
    <row r="1421" spans="1:10">
      <c r="A1421" s="94">
        <v>44180</v>
      </c>
      <c r="B1421" s="95">
        <v>0.42076705463464098</v>
      </c>
      <c r="C1421" s="95">
        <v>0.29731199133750602</v>
      </c>
      <c r="D1421" s="95">
        <v>0.206900884367612</v>
      </c>
      <c r="E1421" s="95">
        <v>0.139809093425416</v>
      </c>
      <c r="F1421" s="95">
        <v>8.9792591218867499E-2</v>
      </c>
      <c r="G1421" s="95">
        <v>5.2630381116857299E-2</v>
      </c>
      <c r="H1421" s="95">
        <v>2.5341314753600699E-2</v>
      </c>
      <c r="I1421" s="95">
        <v>5.7385555096087703E-3</v>
      </c>
      <c r="J1421" s="97">
        <v>1.36578509649388</v>
      </c>
    </row>
    <row r="1422" spans="1:10">
      <c r="A1422" s="94">
        <v>44179</v>
      </c>
      <c r="B1422" s="95">
        <v>0.44310492315184402</v>
      </c>
      <c r="C1422" s="95">
        <v>0.31479265411218099</v>
      </c>
      <c r="D1422" s="95">
        <v>0.22029132184911199</v>
      </c>
      <c r="E1422" s="95">
        <v>0.14969551187406899</v>
      </c>
      <c r="F1422" s="95">
        <v>9.6669791852450795E-2</v>
      </c>
      <c r="G1422" s="95">
        <v>5.69549193609604E-2</v>
      </c>
      <c r="H1422" s="95">
        <v>2.7563947555862198E-2</v>
      </c>
      <c r="I1422" s="95">
        <v>6.3235615621213201E-3</v>
      </c>
      <c r="J1422" s="97">
        <v>1.34758690721054</v>
      </c>
    </row>
    <row r="1423" spans="1:10">
      <c r="A1423" s="94">
        <v>44176</v>
      </c>
      <c r="B1423" s="95">
        <v>0.44742125198493499</v>
      </c>
      <c r="C1423" s="95">
        <v>0.31997984497603599</v>
      </c>
      <c r="D1423" s="95">
        <v>0.226012968987786</v>
      </c>
      <c r="E1423" s="95">
        <v>0.15568808283424301</v>
      </c>
      <c r="F1423" s="95">
        <v>0.102719038269367</v>
      </c>
      <c r="G1423" s="95">
        <v>6.2883380420610993E-2</v>
      </c>
      <c r="H1423" s="95">
        <v>3.3224384084142397E-2</v>
      </c>
      <c r="I1423" s="95">
        <v>1.15956624417457E-2</v>
      </c>
      <c r="J1423" s="97">
        <v>1.02874462245258</v>
      </c>
    </row>
    <row r="1424" spans="1:10">
      <c r="A1424" s="94">
        <v>44175</v>
      </c>
      <c r="B1424" s="95">
        <v>0.448273143468151</v>
      </c>
      <c r="C1424" s="95">
        <v>0.321910788939193</v>
      </c>
      <c r="D1424" s="95">
        <v>0.22854092972527801</v>
      </c>
      <c r="E1424" s="95">
        <v>0.15841912189009999</v>
      </c>
      <c r="F1424" s="95">
        <v>0.105311992074224</v>
      </c>
      <c r="G1424" s="95">
        <v>6.5030276171790205E-2</v>
      </c>
      <c r="H1424" s="95">
        <v>3.4639537337655103E-2</v>
      </c>
      <c r="I1424" s="95">
        <v>1.20098949765623E-2</v>
      </c>
      <c r="J1424" s="97">
        <v>0.89584727884151105</v>
      </c>
    </row>
    <row r="1425" spans="1:10">
      <c r="A1425" s="94">
        <v>44174</v>
      </c>
      <c r="B1425" s="95">
        <v>0.45406264431700899</v>
      </c>
      <c r="C1425" s="95">
        <v>0.325738347992026</v>
      </c>
      <c r="D1425" s="95">
        <v>0.23092936280161999</v>
      </c>
      <c r="E1425" s="95">
        <v>0.159770340570353</v>
      </c>
      <c r="F1425" s="95">
        <v>0.105953800839832</v>
      </c>
      <c r="G1425" s="95">
        <v>6.5243001571119605E-2</v>
      </c>
      <c r="H1425" s="95">
        <v>3.4671636905830798E-2</v>
      </c>
      <c r="I1425" s="95">
        <v>1.20871420086521E-2</v>
      </c>
      <c r="J1425" s="97">
        <v>0.95108805609777203</v>
      </c>
    </row>
    <row r="1426" spans="1:10">
      <c r="A1426" s="94">
        <v>44173</v>
      </c>
      <c r="B1426" s="95">
        <v>0.45237223135140597</v>
      </c>
      <c r="C1426" s="95">
        <v>0.32451680964754998</v>
      </c>
      <c r="D1426" s="95">
        <v>0.23009672363211101</v>
      </c>
      <c r="E1426" s="95">
        <v>0.15927134734435</v>
      </c>
      <c r="F1426" s="95">
        <v>0.10574876315677301</v>
      </c>
      <c r="G1426" s="95">
        <v>6.53024298228988E-2</v>
      </c>
      <c r="H1426" s="95">
        <v>3.4972928619761E-2</v>
      </c>
      <c r="I1426" s="95">
        <v>1.2612442930987001E-2</v>
      </c>
      <c r="J1426" s="97">
        <v>0.92995986592818802</v>
      </c>
    </row>
    <row r="1427" spans="1:10">
      <c r="A1427" s="94">
        <v>44172</v>
      </c>
      <c r="B1427" s="95">
        <v>0.45474158643686102</v>
      </c>
      <c r="C1427" s="95">
        <v>0.32610908757827101</v>
      </c>
      <c r="D1427" s="95">
        <v>0.23108611994695599</v>
      </c>
      <c r="E1427" s="95">
        <v>0.15978783183901901</v>
      </c>
      <c r="F1427" s="95">
        <v>0.10589505857298601</v>
      </c>
      <c r="G1427" s="95">
        <v>6.5163787099626794E-2</v>
      </c>
      <c r="H1427" s="95">
        <v>3.4622978903550997E-2</v>
      </c>
      <c r="I1427" s="95">
        <v>1.21167696058359E-2</v>
      </c>
      <c r="J1427" s="97">
        <v>0.96480014004912595</v>
      </c>
    </row>
    <row r="1428" spans="1:20">
      <c r="A1428" s="94">
        <v>44169</v>
      </c>
      <c r="B1428" s="95">
        <v>0.45144742310848601</v>
      </c>
      <c r="C1428" s="95">
        <v>0.324801776432254</v>
      </c>
      <c r="D1428" s="95">
        <v>0.23118599001835499</v>
      </c>
      <c r="E1428" s="95">
        <v>0.160830613333907</v>
      </c>
      <c r="F1428" s="95">
        <v>0.10748427704488001</v>
      </c>
      <c r="G1428" s="95">
        <v>6.6943976045717099E-2</v>
      </c>
      <c r="H1428" s="95">
        <v>3.6264407629707097E-2</v>
      </c>
      <c r="I1428" s="95">
        <v>1.33070070655274E-2</v>
      </c>
      <c r="J1428" s="97">
        <v>0.81087179642970098</v>
      </c>
    </row>
    <row r="1429" spans="1:20">
      <c r="A1429" s="94">
        <v>44168</v>
      </c>
      <c r="B1429" s="95">
        <v>0.45662004977714399</v>
      </c>
      <c r="C1429" s="95">
        <v>0.326472463632134</v>
      </c>
      <c r="D1429" s="95">
        <v>0.231335067841905</v>
      </c>
      <c r="E1429" s="95">
        <v>0.160836403282692</v>
      </c>
      <c r="F1429" s="95">
        <v>0.10826415069262001</v>
      </c>
      <c r="G1429" s="95">
        <v>6.9030856286717193E-2</v>
      </c>
      <c r="H1429" s="95">
        <v>3.9854260939698301E-2</v>
      </c>
      <c r="I1429" s="95">
        <v>1.8295724911699E-2</v>
      </c>
      <c r="J1429" s="97">
        <v>0.74033832283318901</v>
      </c>
    </row>
    <row r="1430" spans="1:20">
      <c r="A1430" s="94">
        <v>44167</v>
      </c>
      <c r="B1430" s="95">
        <v>0.45353780243486003</v>
      </c>
      <c r="C1430" s="95">
        <v>0.32611191150012298</v>
      </c>
      <c r="D1430" s="95">
        <v>0.232317527128623</v>
      </c>
      <c r="E1430" s="95">
        <v>0.16217996138264501</v>
      </c>
      <c r="F1430" s="95">
        <v>0.109291650617633</v>
      </c>
      <c r="G1430" s="95">
        <v>6.9320816557923506E-2</v>
      </c>
      <c r="H1430" s="95">
        <v>3.92105469094534E-2</v>
      </c>
      <c r="I1430" s="95">
        <v>1.67233877804033E-2</v>
      </c>
      <c r="J1430" s="97">
        <v>0.68671129466784098</v>
      </c>
    </row>
    <row r="1431" spans="1:20">
      <c r="A1431" s="94">
        <v>44166</v>
      </c>
      <c r="B1431" s="95">
        <v>0.454017809761664</v>
      </c>
      <c r="C1431" s="95">
        <v>0.32544230924613199</v>
      </c>
      <c r="D1431" s="95">
        <v>0.231196709249226</v>
      </c>
      <c r="E1431" s="95">
        <v>0.16109927001403199</v>
      </c>
      <c r="F1431" s="95">
        <v>0.10858295922632299</v>
      </c>
      <c r="G1431" s="95">
        <v>6.9182258072070402E-2</v>
      </c>
      <c r="H1431" s="95">
        <v>3.9722539192487999E-2</v>
      </c>
      <c r="I1431" s="95">
        <v>1.7861241024591499E-2</v>
      </c>
      <c r="J1431" s="97">
        <v>0.70153953982900996</v>
      </c>
    </row>
    <row r="1432" spans="1:20">
      <c r="A1432" s="94">
        <v>44165</v>
      </c>
      <c r="B1432" s="95">
        <v>0.457613557945383</v>
      </c>
      <c r="C1432" s="95">
        <v>0.32844617147365901</v>
      </c>
      <c r="D1432" s="95">
        <v>0.233497690355015</v>
      </c>
      <c r="E1432" s="95">
        <v>0.16260088774895801</v>
      </c>
      <c r="F1432" s="95">
        <v>0.10920650525054899</v>
      </c>
      <c r="G1432" s="95">
        <v>6.8870092479456302E-2</v>
      </c>
      <c r="H1432" s="95">
        <v>3.8440772091453197E-2</v>
      </c>
      <c r="I1432" s="95">
        <v>1.56013465912177E-2</v>
      </c>
      <c r="J1432" s="97">
        <v>0.75423399269583002</v>
      </c>
      <c r="L1432" s="60"/>
      <c r="M1432" s="60"/>
      <c r="N1432" s="60"/>
      <c r="O1432" s="60"/>
      <c r="P1432" s="60"/>
      <c r="Q1432" s="60"/>
      <c r="R1432" s="60"/>
      <c r="S1432" s="60"/>
      <c r="T1432" s="60"/>
    </row>
    <row r="1433" spans="1:20">
      <c r="A1433" s="94">
        <v>44162</v>
      </c>
      <c r="B1433" s="95">
        <v>0.45676965337039699</v>
      </c>
      <c r="C1433" s="95">
        <v>0.32646540033726501</v>
      </c>
      <c r="D1433" s="95">
        <v>0.23076019454846899</v>
      </c>
      <c r="E1433" s="95">
        <v>0.159384398945973</v>
      </c>
      <c r="F1433" s="95">
        <v>0.105713631606761</v>
      </c>
      <c r="G1433" s="95">
        <v>6.5242941196124102E-2</v>
      </c>
      <c r="H1433" s="95">
        <v>3.4769602043541702E-2</v>
      </c>
      <c r="I1433" s="95">
        <v>1.1930728872515801E-2</v>
      </c>
      <c r="J1433" s="97">
        <v>0.96664656674736404</v>
      </c>
      <c r="L1433" s="60"/>
      <c r="M1433" s="60"/>
      <c r="N1433" s="60"/>
      <c r="O1433" s="60"/>
      <c r="P1433" s="60"/>
      <c r="Q1433" s="60"/>
      <c r="R1433" s="60"/>
      <c r="S1433" s="60"/>
      <c r="T1433" s="60"/>
    </row>
    <row r="1434" spans="1:20">
      <c r="A1434" s="94">
        <v>44161</v>
      </c>
      <c r="B1434" s="95">
        <v>0.457639541308898</v>
      </c>
      <c r="C1434" s="95">
        <v>0.32675244944286702</v>
      </c>
      <c r="D1434" s="95">
        <v>0.230754026400358</v>
      </c>
      <c r="E1434" s="95">
        <v>0.15927313276286401</v>
      </c>
      <c r="F1434" s="95">
        <v>0.10560373053441301</v>
      </c>
      <c r="G1434" s="95">
        <v>6.5170489859116498E-2</v>
      </c>
      <c r="H1434" s="95">
        <v>3.4708622173386099E-2</v>
      </c>
      <c r="I1434" s="95">
        <v>1.1801362347697301E-2</v>
      </c>
      <c r="J1434" s="97">
        <v>0.97732826657661498</v>
      </c>
      <c r="L1434" s="60"/>
      <c r="M1434" s="60"/>
      <c r="N1434" s="60"/>
      <c r="O1434" s="60"/>
      <c r="P1434" s="60"/>
      <c r="Q1434" s="60"/>
      <c r="R1434" s="60"/>
      <c r="S1434" s="60"/>
      <c r="T1434" s="60"/>
    </row>
    <row r="1435" spans="1:20">
      <c r="A1435" s="94">
        <v>44160</v>
      </c>
      <c r="B1435" s="95">
        <v>0.45840802203134801</v>
      </c>
      <c r="C1435" s="95">
        <v>0.32667550862776201</v>
      </c>
      <c r="D1435" s="95">
        <v>0.230332269600458</v>
      </c>
      <c r="E1435" s="95">
        <v>0.158888069173066</v>
      </c>
      <c r="F1435" s="95">
        <v>0.10554277263850299</v>
      </c>
      <c r="G1435" s="95">
        <v>6.5638420899208197E-2</v>
      </c>
      <c r="H1435" s="95">
        <v>3.5833649470786703E-2</v>
      </c>
      <c r="I1435" s="95">
        <v>1.3640165986340901E-2</v>
      </c>
      <c r="J1435" s="97">
        <v>0.96233621617256604</v>
      </c>
      <c r="L1435" s="60"/>
      <c r="M1435" s="60"/>
      <c r="N1435" s="60"/>
      <c r="O1435" s="60"/>
      <c r="P1435" s="60"/>
      <c r="Q1435" s="60"/>
      <c r="R1435" s="60"/>
      <c r="S1435" s="60"/>
      <c r="T1435" s="60"/>
    </row>
    <row r="1436" spans="1:20">
      <c r="A1436" s="94">
        <v>44159</v>
      </c>
      <c r="B1436" s="95">
        <v>0.45633657326590898</v>
      </c>
      <c r="C1436" s="95">
        <v>0.32215871898736198</v>
      </c>
      <c r="D1436" s="95">
        <v>0.224432906736278</v>
      </c>
      <c r="E1436" s="95">
        <v>0.15245162564495801</v>
      </c>
      <c r="F1436" s="95">
        <v>9.9242613439369506E-2</v>
      </c>
      <c r="G1436" s="95">
        <v>5.9991470286584199E-2</v>
      </c>
      <c r="H1436" s="95">
        <v>3.1204253347482301E-2</v>
      </c>
      <c r="I1436" s="95">
        <v>1.02424672819707E-2</v>
      </c>
      <c r="J1436" s="97">
        <v>1.29738399287694</v>
      </c>
      <c r="L1436" s="60"/>
      <c r="M1436" s="60"/>
      <c r="N1436" s="60"/>
      <c r="O1436" s="60"/>
      <c r="P1436" s="60"/>
      <c r="Q1436" s="60"/>
      <c r="R1436" s="60"/>
      <c r="S1436" s="60"/>
      <c r="T1436" s="60"/>
    </row>
    <row r="1437" spans="1:20">
      <c r="A1437" s="94">
        <v>44158</v>
      </c>
      <c r="B1437" s="95">
        <v>0.45306835536297402</v>
      </c>
      <c r="C1437" s="95">
        <v>0.31982958280748103</v>
      </c>
      <c r="D1437" s="95">
        <v>0.22278378686290501</v>
      </c>
      <c r="E1437" s="95">
        <v>0.15126949584288499</v>
      </c>
      <c r="F1437" s="95">
        <v>9.8342230112204707E-2</v>
      </c>
      <c r="G1437" s="95">
        <v>5.9207195344561599E-2</v>
      </c>
      <c r="H1437" s="95">
        <v>3.0387586226420901E-2</v>
      </c>
      <c r="I1437" s="95">
        <v>9.2627124988162706E-3</v>
      </c>
      <c r="J1437" s="97">
        <v>1.3049663319248099</v>
      </c>
      <c r="L1437" s="60"/>
      <c r="M1437" s="60"/>
      <c r="N1437" s="60"/>
      <c r="O1437" s="60"/>
      <c r="P1437" s="60"/>
      <c r="Q1437" s="60"/>
      <c r="R1437" s="60"/>
      <c r="S1437" s="60"/>
      <c r="T1437" s="60"/>
    </row>
    <row r="1438" spans="1:20">
      <c r="A1438" s="94">
        <v>44155</v>
      </c>
      <c r="B1438" s="95">
        <v>0.44866725440795002</v>
      </c>
      <c r="C1438" s="95">
        <v>0.31616783237999802</v>
      </c>
      <c r="D1438" s="95">
        <v>0.21960657173658099</v>
      </c>
      <c r="E1438" s="95">
        <v>0.14838013354912999</v>
      </c>
      <c r="F1438" s="95">
        <v>9.5585081397419697E-2</v>
      </c>
      <c r="G1438" s="95">
        <v>5.6459490020142201E-2</v>
      </c>
      <c r="H1438" s="95">
        <v>2.7555569628110899E-2</v>
      </c>
      <c r="I1438" s="95">
        <v>6.2795459433617699E-3</v>
      </c>
      <c r="J1438" s="97">
        <v>1.4218204470871001</v>
      </c>
      <c r="L1438" s="60"/>
      <c r="M1438" s="60"/>
      <c r="N1438" s="60"/>
      <c r="O1438" s="60"/>
      <c r="P1438" s="60"/>
      <c r="Q1438" s="60"/>
      <c r="R1438" s="60"/>
      <c r="S1438" s="60"/>
      <c r="T1438" s="60"/>
    </row>
    <row r="1439" spans="1:20">
      <c r="A1439" s="94">
        <v>44154</v>
      </c>
      <c r="B1439" s="95">
        <v>0.451390387482903</v>
      </c>
      <c r="C1439" s="95">
        <v>0.31806070815839499</v>
      </c>
      <c r="D1439" s="95">
        <v>0.22114929570192501</v>
      </c>
      <c r="E1439" s="95">
        <v>0.14990416941156001</v>
      </c>
      <c r="F1439" s="95">
        <v>9.7290491780957999E-2</v>
      </c>
      <c r="G1439" s="95">
        <v>5.8422317418930197E-2</v>
      </c>
      <c r="H1439" s="95">
        <v>2.9735297175065501E-2</v>
      </c>
      <c r="I1439" s="95">
        <v>8.5319222303277195E-3</v>
      </c>
      <c r="J1439" s="97">
        <v>1.32841560700047</v>
      </c>
      <c r="L1439" s="60"/>
      <c r="M1439" s="60"/>
      <c r="N1439" s="60"/>
      <c r="O1439" s="60"/>
      <c r="P1439" s="60"/>
      <c r="Q1439" s="60"/>
      <c r="R1439" s="60"/>
      <c r="S1439" s="60"/>
      <c r="T1439" s="60"/>
    </row>
    <row r="1440" spans="1:20">
      <c r="A1440" s="94">
        <v>44153</v>
      </c>
      <c r="B1440" s="95">
        <v>0.45268026568785502</v>
      </c>
      <c r="C1440" s="95">
        <v>0.32032758578214798</v>
      </c>
      <c r="D1440" s="95">
        <v>0.22387978078356399</v>
      </c>
      <c r="E1440" s="95">
        <v>0.152650795843257</v>
      </c>
      <c r="F1440" s="95">
        <v>9.9658913082894596E-2</v>
      </c>
      <c r="G1440" s="95">
        <v>6.0072441782775099E-2</v>
      </c>
      <c r="H1440" s="95">
        <v>3.0388393101247801E-2</v>
      </c>
      <c r="I1440" s="95">
        <v>7.9783172788818694E-3</v>
      </c>
      <c r="J1440" s="97">
        <v>1.22809773088875</v>
      </c>
      <c r="L1440" s="60"/>
      <c r="M1440" s="60"/>
      <c r="N1440" s="60"/>
      <c r="O1440" s="60"/>
      <c r="P1440" s="60"/>
      <c r="Q1440" s="60"/>
      <c r="R1440" s="60"/>
      <c r="S1440" s="60"/>
      <c r="T1440" s="60"/>
    </row>
    <row r="1441" spans="1:20">
      <c r="A1441" s="94">
        <v>44152</v>
      </c>
      <c r="B1441" s="95">
        <v>0.453149012946306</v>
      </c>
      <c r="C1441" s="95">
        <v>0.32079264909519301</v>
      </c>
      <c r="D1441" s="95">
        <v>0.224281884353734</v>
      </c>
      <c r="E1441" s="95">
        <v>0.15300681330972801</v>
      </c>
      <c r="F1441" s="95">
        <v>0.100059853772761</v>
      </c>
      <c r="G1441" s="95">
        <v>6.0679126479502098E-2</v>
      </c>
      <c r="H1441" s="95">
        <v>3.1422072881074702E-2</v>
      </c>
      <c r="I1441" s="95">
        <v>9.7055158648080495E-3</v>
      </c>
      <c r="J1441" s="97">
        <v>1.20810884041061</v>
      </c>
      <c r="L1441" s="60"/>
      <c r="M1441" s="60"/>
      <c r="N1441" s="60"/>
      <c r="O1441" s="60"/>
      <c r="P1441" s="60"/>
      <c r="Q1441" s="60"/>
      <c r="R1441" s="60"/>
      <c r="S1441" s="60"/>
      <c r="T1441" s="60"/>
    </row>
    <row r="1442" spans="1:20">
      <c r="A1442" s="94">
        <v>44151</v>
      </c>
      <c r="B1442" s="95">
        <v>0.45902342518499001</v>
      </c>
      <c r="C1442" s="95">
        <v>0.32702837770915</v>
      </c>
      <c r="D1442" s="95">
        <v>0.23072847919084999</v>
      </c>
      <c r="E1442" s="95">
        <v>0.15954326633636901</v>
      </c>
      <c r="F1442" s="95">
        <v>0.10659389560842</v>
      </c>
      <c r="G1442" s="95">
        <v>6.7148889634567499E-2</v>
      </c>
      <c r="H1442" s="95">
        <v>3.7797655637668001E-2</v>
      </c>
      <c r="I1442" s="95">
        <v>1.5988934445019601E-2</v>
      </c>
      <c r="J1442" s="97">
        <v>0.87703439870051603</v>
      </c>
      <c r="L1442" s="60"/>
      <c r="M1442" s="60"/>
      <c r="N1442" s="60"/>
      <c r="O1442" s="60"/>
      <c r="P1442" s="60"/>
      <c r="Q1442" s="60"/>
      <c r="R1442" s="60"/>
      <c r="S1442" s="60"/>
      <c r="T1442" s="60"/>
    </row>
    <row r="1443" spans="1:20">
      <c r="A1443" s="94">
        <v>44148</v>
      </c>
      <c r="B1443" s="95">
        <v>0.46185987109682802</v>
      </c>
      <c r="C1443" s="95">
        <v>0.32870324450126198</v>
      </c>
      <c r="D1443" s="95">
        <v>0.23220208428464501</v>
      </c>
      <c r="E1443" s="95">
        <v>0.16149168419690399</v>
      </c>
      <c r="F1443" s="95">
        <v>0.10943627638251301</v>
      </c>
      <c r="G1443" s="95">
        <v>7.1058267027771502E-2</v>
      </c>
      <c r="H1443" s="95">
        <v>4.2714051484979497E-2</v>
      </c>
      <c r="I1443" s="95">
        <v>2.16444881701673E-2</v>
      </c>
      <c r="J1443" s="97">
        <v>0.66647657598086696</v>
      </c>
      <c r="L1443" s="60"/>
      <c r="M1443" s="60"/>
      <c r="N1443" s="60"/>
      <c r="O1443" s="60"/>
      <c r="P1443" s="60"/>
      <c r="Q1443" s="60"/>
      <c r="R1443" s="60"/>
      <c r="S1443" s="60"/>
      <c r="T1443" s="60"/>
    </row>
    <row r="1444" spans="1:20">
      <c r="A1444" s="94">
        <v>44147</v>
      </c>
      <c r="B1444" s="95">
        <v>0.46968465181171098</v>
      </c>
      <c r="C1444" s="95">
        <v>0.333152991630696</v>
      </c>
      <c r="D1444" s="95">
        <v>0.23393105060254399</v>
      </c>
      <c r="E1444" s="95">
        <v>0.161066140041071</v>
      </c>
      <c r="F1444" s="95">
        <v>0.10739045283144</v>
      </c>
      <c r="G1444" s="95">
        <v>6.7917842925752703E-2</v>
      </c>
      <c r="H1444" s="95">
        <v>3.8998374020429098E-2</v>
      </c>
      <c r="I1444" s="95">
        <v>1.7855004875985101E-2</v>
      </c>
      <c r="J1444" s="97">
        <v>0.95750724698322198</v>
      </c>
      <c r="L1444" s="60"/>
      <c r="M1444" s="60"/>
      <c r="N1444" s="60"/>
      <c r="O1444" s="60"/>
      <c r="P1444" s="60"/>
      <c r="Q1444" s="60"/>
      <c r="R1444" s="60"/>
      <c r="S1444" s="60"/>
      <c r="T1444" s="60"/>
    </row>
    <row r="1445" spans="1:20">
      <c r="A1445" s="94">
        <v>44146</v>
      </c>
      <c r="B1445" s="95">
        <v>0.46964770991406701</v>
      </c>
      <c r="C1445" s="95">
        <v>0.333724906475306</v>
      </c>
      <c r="D1445" s="95">
        <v>0.23496483848513999</v>
      </c>
      <c r="E1445" s="95">
        <v>0.16242651349914999</v>
      </c>
      <c r="F1445" s="95">
        <v>0.108945406874492</v>
      </c>
      <c r="G1445" s="95">
        <v>6.9536559755286095E-2</v>
      </c>
      <c r="H1445" s="95">
        <v>4.0553223375336497E-2</v>
      </c>
      <c r="I1445" s="95">
        <v>1.9225992191722101E-2</v>
      </c>
      <c r="J1445" s="97">
        <v>0.85370123680776899</v>
      </c>
      <c r="L1445" s="60"/>
      <c r="M1445" s="60"/>
      <c r="N1445" s="60"/>
      <c r="O1445" s="60"/>
      <c r="P1445" s="60"/>
      <c r="Q1445" s="60"/>
      <c r="R1445" s="60"/>
      <c r="S1445" s="60"/>
      <c r="T1445" s="60"/>
    </row>
    <row r="1446" spans="1:20">
      <c r="A1446" s="94">
        <v>44145</v>
      </c>
      <c r="B1446" s="95">
        <v>0.469145755643607</v>
      </c>
      <c r="C1446" s="95">
        <v>0.33371835108893999</v>
      </c>
      <c r="D1446" s="95">
        <v>0.235117052523205</v>
      </c>
      <c r="E1446" s="95">
        <v>0.16247219098295401</v>
      </c>
      <c r="F1446" s="95">
        <v>0.108683306121726</v>
      </c>
      <c r="G1446" s="95">
        <v>6.8829552769705996E-2</v>
      </c>
      <c r="H1446" s="95">
        <v>3.93294591883461E-2</v>
      </c>
      <c r="I1446" s="95">
        <v>1.7477406742722999E-2</v>
      </c>
      <c r="J1446" s="97">
        <v>0.88752201398758501</v>
      </c>
      <c r="L1446" s="60"/>
      <c r="M1446" s="60"/>
      <c r="N1446" s="60"/>
      <c r="O1446" s="60"/>
      <c r="P1446" s="60"/>
      <c r="Q1446" s="60"/>
      <c r="R1446" s="60"/>
      <c r="S1446" s="60"/>
      <c r="T1446" s="60"/>
    </row>
    <row r="1447" spans="1:20">
      <c r="A1447" s="94">
        <v>44144</v>
      </c>
      <c r="B1447" s="95">
        <v>0.469487215929766</v>
      </c>
      <c r="C1447" s="95">
        <v>0.33331044099199097</v>
      </c>
      <c r="D1447" s="95">
        <v>0.234645367341657</v>
      </c>
      <c r="E1447" s="95">
        <v>0.16249740180192301</v>
      </c>
      <c r="F1447" s="95">
        <v>0.109649600297754</v>
      </c>
      <c r="G1447" s="95">
        <v>7.1058715607396003E-2</v>
      </c>
      <c r="H1447" s="95">
        <v>4.3012832632934199E-2</v>
      </c>
      <c r="I1447" s="95">
        <v>2.2673657003333399E-2</v>
      </c>
      <c r="J1447" s="97">
        <v>0.76730833730747205</v>
      </c>
      <c r="L1447" s="60"/>
      <c r="M1447" s="60"/>
      <c r="N1447" s="60"/>
      <c r="O1447" s="60"/>
      <c r="P1447" s="60"/>
      <c r="Q1447" s="60"/>
      <c r="R1447" s="60"/>
      <c r="S1447" s="60"/>
      <c r="T1447" s="60"/>
    </row>
    <row r="1448" spans="1:20">
      <c r="A1448" s="94">
        <v>44141</v>
      </c>
      <c r="B1448" s="95">
        <v>0.46858150856903302</v>
      </c>
      <c r="C1448" s="95">
        <v>0.33274108829451998</v>
      </c>
      <c r="D1448" s="95">
        <v>0.23388957159887699</v>
      </c>
      <c r="E1448" s="95">
        <v>0.16112639308205701</v>
      </c>
      <c r="F1448" s="95">
        <v>0.107325252197721</v>
      </c>
      <c r="G1448" s="95">
        <v>6.7540198529185594E-2</v>
      </c>
      <c r="H1448" s="95">
        <v>3.81640104975478E-2</v>
      </c>
      <c r="I1448" s="95">
        <v>1.6465127516957102E-2</v>
      </c>
      <c r="J1448" s="97">
        <v>0.96195336017167499</v>
      </c>
      <c r="L1448" s="60"/>
      <c r="M1448" s="60"/>
      <c r="N1448" s="60"/>
      <c r="O1448" s="60"/>
      <c r="P1448" s="60"/>
      <c r="Q1448" s="60"/>
      <c r="R1448" s="60"/>
      <c r="S1448" s="60"/>
      <c r="T1448" s="60"/>
    </row>
    <row r="1449" spans="1:20">
      <c r="A1449" s="94">
        <v>44140</v>
      </c>
      <c r="B1449" s="95">
        <v>0.465672468356914</v>
      </c>
      <c r="C1449" s="95">
        <v>0.33297438599426199</v>
      </c>
      <c r="D1449" s="95">
        <v>0.23550700982943401</v>
      </c>
      <c r="E1449" s="95">
        <v>0.162861810320447</v>
      </c>
      <c r="F1449" s="95">
        <v>0.108327883606136</v>
      </c>
      <c r="G1449" s="95">
        <v>6.7341753014483002E-2</v>
      </c>
      <c r="H1449" s="95">
        <v>3.66567899134186E-2</v>
      </c>
      <c r="I1449" s="95">
        <v>1.3873208592813E-2</v>
      </c>
      <c r="J1449" s="97">
        <v>0.94256213085810503</v>
      </c>
      <c r="L1449" s="60"/>
      <c r="M1449" s="60"/>
      <c r="N1449" s="60"/>
      <c r="O1449" s="60"/>
      <c r="P1449" s="60"/>
      <c r="Q1449" s="60"/>
      <c r="R1449" s="60"/>
      <c r="S1449" s="60"/>
      <c r="T1449" s="60"/>
    </row>
    <row r="1450" spans="1:20">
      <c r="A1450" s="94">
        <v>44139</v>
      </c>
      <c r="B1450" s="95">
        <v>0.46856906662282499</v>
      </c>
      <c r="C1450" s="95">
        <v>0.33551832831693801</v>
      </c>
      <c r="D1450" s="95">
        <v>0.237351605437021</v>
      </c>
      <c r="E1450" s="95">
        <v>0.163793061316552</v>
      </c>
      <c r="F1450" s="95">
        <v>0.108250420260993</v>
      </c>
      <c r="G1450" s="95">
        <v>6.6272644367699293E-2</v>
      </c>
      <c r="H1450" s="95">
        <v>3.4721040548686598E-2</v>
      </c>
      <c r="I1450" s="95">
        <v>1.12975515046833E-2</v>
      </c>
      <c r="J1450" s="97">
        <v>1.04253824575172</v>
      </c>
      <c r="L1450" s="60"/>
      <c r="M1450" s="60"/>
      <c r="N1450" s="60"/>
      <c r="O1450" s="60"/>
      <c r="P1450" s="60"/>
      <c r="Q1450" s="60"/>
      <c r="R1450" s="60"/>
      <c r="S1450" s="60"/>
      <c r="T1450" s="60"/>
    </row>
    <row r="1451" spans="1:20">
      <c r="A1451" s="94">
        <v>44138</v>
      </c>
      <c r="B1451" s="95">
        <v>0.46684679477857399</v>
      </c>
      <c r="C1451" s="95">
        <v>0.32911479429440899</v>
      </c>
      <c r="D1451" s="95">
        <v>0.22987120064746699</v>
      </c>
      <c r="E1451" s="95">
        <v>0.157881749952618</v>
      </c>
      <c r="F1451" s="95">
        <v>0.10569515676805501</v>
      </c>
      <c r="G1451" s="95">
        <v>6.8025523049340203E-2</v>
      </c>
      <c r="H1451" s="95">
        <v>4.0918782030309998E-2</v>
      </c>
      <c r="I1451" s="95">
        <v>2.1316432572114401E-2</v>
      </c>
      <c r="J1451" s="97">
        <v>0.92404435556777598</v>
      </c>
      <c r="L1451" s="60"/>
      <c r="M1451" s="60"/>
      <c r="N1451" s="60"/>
      <c r="O1451" s="60"/>
      <c r="P1451" s="60"/>
      <c r="Q1451" s="60"/>
      <c r="R1451" s="60"/>
      <c r="S1451" s="60"/>
      <c r="T1451" s="60"/>
    </row>
    <row r="1452" spans="1:20">
      <c r="A1452" s="94">
        <v>44137</v>
      </c>
      <c r="B1452" s="95">
        <v>0.46825884567606102</v>
      </c>
      <c r="C1452" s="95">
        <v>0.33210317796697603</v>
      </c>
      <c r="D1452" s="95">
        <v>0.23341927543903801</v>
      </c>
      <c r="E1452" s="95">
        <v>0.16124588951496999</v>
      </c>
      <c r="F1452" s="95">
        <v>0.108398737344021</v>
      </c>
      <c r="G1452" s="95">
        <v>6.98659068597733E-2</v>
      </c>
      <c r="H1452" s="95">
        <v>4.1963138946025103E-2</v>
      </c>
      <c r="I1452" s="95">
        <v>2.18731189562162E-2</v>
      </c>
      <c r="J1452" s="97">
        <v>0.83109003754976296</v>
      </c>
      <c r="L1452" s="60"/>
      <c r="M1452" s="60"/>
      <c r="N1452" s="60"/>
      <c r="O1452" s="60"/>
      <c r="P1452" s="60"/>
      <c r="Q1452" s="60"/>
      <c r="R1452" s="60"/>
      <c r="S1452" s="60"/>
      <c r="T1452" s="60"/>
    </row>
    <row r="1453" spans="1:20">
      <c r="A1453" s="94">
        <v>44134</v>
      </c>
      <c r="B1453" s="95">
        <v>0.47226790067473501</v>
      </c>
      <c r="C1453" s="95">
        <v>0.339095259542878</v>
      </c>
      <c r="D1453" s="95">
        <v>0.241491950898403</v>
      </c>
      <c r="E1453" s="95">
        <v>0.16891809134869801</v>
      </c>
      <c r="F1453" s="95">
        <v>0.11455579861608201</v>
      </c>
      <c r="G1453" s="95">
        <v>7.37486983631188E-2</v>
      </c>
      <c r="H1453" s="95">
        <v>4.3168066542099703E-2</v>
      </c>
      <c r="I1453" s="95">
        <v>2.0343095829243998E-2</v>
      </c>
      <c r="J1453" s="97">
        <v>0.61901768331195195</v>
      </c>
      <c r="L1453" s="60"/>
      <c r="M1453" s="60"/>
      <c r="N1453" s="60"/>
      <c r="O1453" s="60"/>
      <c r="P1453" s="60"/>
      <c r="Q1453" s="60"/>
      <c r="R1453" s="60"/>
      <c r="S1453" s="60"/>
      <c r="T1453" s="60"/>
    </row>
    <row r="1454" spans="1:20">
      <c r="A1454" s="94">
        <v>44133</v>
      </c>
      <c r="B1454" s="95">
        <v>0.47083244865554003</v>
      </c>
      <c r="C1454" s="95">
        <v>0.340806497140065</v>
      </c>
      <c r="D1454" s="95">
        <v>0.244988850102411</v>
      </c>
      <c r="E1454" s="95">
        <v>0.173203073825137</v>
      </c>
      <c r="F1454" s="95">
        <v>0.118904659359559</v>
      </c>
      <c r="G1454" s="95">
        <v>7.7663246044093998E-2</v>
      </c>
      <c r="H1454" s="95">
        <v>4.6348112900029999E-2</v>
      </c>
      <c r="I1454" s="95">
        <v>2.2665574785573E-2</v>
      </c>
      <c r="J1454" s="97">
        <v>0.358976569164635</v>
      </c>
      <c r="L1454" s="60"/>
      <c r="M1454" s="60"/>
      <c r="N1454" s="60"/>
      <c r="O1454" s="60"/>
      <c r="P1454" s="60"/>
      <c r="Q1454" s="60"/>
      <c r="R1454" s="60"/>
      <c r="S1454" s="60"/>
      <c r="T1454" s="60"/>
    </row>
    <row r="1455" spans="1:20">
      <c r="A1455" s="94">
        <v>44132</v>
      </c>
      <c r="B1455" s="95">
        <v>0.47537081599126202</v>
      </c>
      <c r="C1455" s="95">
        <v>0.34023402958558602</v>
      </c>
      <c r="D1455" s="95">
        <v>0.24184218384613401</v>
      </c>
      <c r="E1455" s="95">
        <v>0.16927632965084299</v>
      </c>
      <c r="F1455" s="95">
        <v>0.115391256255994</v>
      </c>
      <c r="G1455" s="95">
        <v>7.5229857134272202E-2</v>
      </c>
      <c r="H1455" s="95">
        <v>4.5187135488690501E-2</v>
      </c>
      <c r="I1455" s="95">
        <v>2.2549968882044E-2</v>
      </c>
      <c r="J1455" s="97">
        <v>0.55298356670724402</v>
      </c>
      <c r="L1455" s="60"/>
      <c r="M1455" s="60"/>
      <c r="N1455" s="60"/>
      <c r="O1455" s="60"/>
      <c r="P1455" s="60"/>
      <c r="Q1455" s="60"/>
      <c r="R1455" s="60"/>
      <c r="S1455" s="60"/>
      <c r="T1455" s="60"/>
    </row>
    <row r="1456" spans="1:20">
      <c r="A1456" s="94">
        <v>44131</v>
      </c>
      <c r="B1456" s="95">
        <v>0.47520414164506902</v>
      </c>
      <c r="C1456" s="95">
        <v>0.339870407534338</v>
      </c>
      <c r="D1456" s="95">
        <v>0.241422070773643</v>
      </c>
      <c r="E1456" s="95">
        <v>0.16890824528738599</v>
      </c>
      <c r="F1456" s="95">
        <v>0.115155443027809</v>
      </c>
      <c r="G1456" s="95">
        <v>7.5179201427461401E-2</v>
      </c>
      <c r="H1456" s="95">
        <v>4.5347855308072803E-2</v>
      </c>
      <c r="I1456" s="95">
        <v>2.2923442481004499E-2</v>
      </c>
      <c r="J1456" s="97">
        <v>0.55555923590124701</v>
      </c>
      <c r="L1456" s="60"/>
      <c r="M1456" s="60"/>
      <c r="N1456" s="60"/>
      <c r="O1456" s="60"/>
      <c r="P1456" s="60"/>
      <c r="Q1456" s="60"/>
      <c r="R1456" s="60"/>
      <c r="S1456" s="60"/>
      <c r="T1456" s="60"/>
    </row>
    <row r="1457" spans="1:20">
      <c r="A1457" s="94">
        <v>44130</v>
      </c>
      <c r="B1457" s="95">
        <v>0.47953305402650298</v>
      </c>
      <c r="C1457" s="95">
        <v>0.33919080135191498</v>
      </c>
      <c r="D1457" s="95">
        <v>0.236717634840893</v>
      </c>
      <c r="E1457" s="95">
        <v>0.16101116608884</v>
      </c>
      <c r="F1457" s="95">
        <v>0.104820852575103</v>
      </c>
      <c r="G1457" s="95">
        <v>6.3115740018701197E-2</v>
      </c>
      <c r="H1457" s="95">
        <v>3.2221938594910002E-2</v>
      </c>
      <c r="I1457" s="95">
        <v>9.3484943985309103E-3</v>
      </c>
      <c r="J1457" s="97">
        <v>1.35379648453434</v>
      </c>
    </row>
    <row r="1458" spans="1:20">
      <c r="A1458" s="94">
        <v>44127</v>
      </c>
      <c r="B1458" s="95">
        <v>0.48211722878517399</v>
      </c>
      <c r="C1458" s="95">
        <v>0.34071336531484397</v>
      </c>
      <c r="D1458" s="95">
        <v>0.237388959245181</v>
      </c>
      <c r="E1458" s="95">
        <v>0.16092893587569801</v>
      </c>
      <c r="F1458" s="95">
        <v>0.10402573704107899</v>
      </c>
      <c r="G1458" s="95">
        <v>6.1635566514800698E-2</v>
      </c>
      <c r="H1458" s="95">
        <v>3.0107527286181698E-2</v>
      </c>
      <c r="I1458" s="95">
        <v>6.7003347452103601E-3</v>
      </c>
      <c r="J1458" s="97">
        <v>1.46687425815116</v>
      </c>
    </row>
    <row r="1459" spans="1:20">
      <c r="A1459" s="94">
        <v>44126</v>
      </c>
      <c r="B1459" s="95">
        <v>0.47758437857790498</v>
      </c>
      <c r="C1459" s="95">
        <v>0.34335234489722</v>
      </c>
      <c r="D1459" s="95">
        <v>0.24475678094488099</v>
      </c>
      <c r="E1459" s="95">
        <v>0.17116852043767999</v>
      </c>
      <c r="F1459" s="95">
        <v>0.115702431967336</v>
      </c>
      <c r="G1459" s="95">
        <v>7.3651316302085698E-2</v>
      </c>
      <c r="H1459" s="95">
        <v>4.1650398328535197E-2</v>
      </c>
      <c r="I1459" s="95">
        <v>1.7207474684024501E-2</v>
      </c>
      <c r="J1459" s="97">
        <v>0.66759585051044801</v>
      </c>
    </row>
    <row r="1460" spans="1:10">
      <c r="A1460" s="94">
        <v>44125</v>
      </c>
      <c r="B1460" s="95">
        <v>0.46981217556690502</v>
      </c>
      <c r="C1460" s="95">
        <v>0.33292293967783498</v>
      </c>
      <c r="D1460" s="95">
        <v>0.232866769414866</v>
      </c>
      <c r="E1460" s="95">
        <v>0.15876947912689399</v>
      </c>
      <c r="F1460" s="95">
        <v>0.10354606765195799</v>
      </c>
      <c r="G1460" s="95">
        <v>6.2304000727696401E-2</v>
      </c>
      <c r="H1460" s="95">
        <v>3.1496779225858203E-2</v>
      </c>
      <c r="I1460" s="95">
        <v>8.4545880311495108E-3</v>
      </c>
      <c r="J1460" s="97">
        <v>1.2887317055474501</v>
      </c>
    </row>
    <row r="1461" spans="1:10">
      <c r="A1461" s="94">
        <v>44124</v>
      </c>
      <c r="B1461" s="95">
        <v>0.46794324804336801</v>
      </c>
      <c r="C1461" s="95">
        <v>0.33075323447916699</v>
      </c>
      <c r="D1461" s="95">
        <v>0.23040679560850799</v>
      </c>
      <c r="E1461" s="95">
        <v>0.15604793684464099</v>
      </c>
      <c r="F1461" s="95">
        <v>0.10061159567255</v>
      </c>
      <c r="G1461" s="95">
        <v>5.9225053523395799E-2</v>
      </c>
      <c r="H1461" s="95">
        <v>2.8359321810830802E-2</v>
      </c>
      <c r="I1461" s="95">
        <v>5.3576557974588301E-3</v>
      </c>
      <c r="J1461" s="97">
        <v>1.4591802131704199</v>
      </c>
    </row>
    <row r="1462" spans="1:10">
      <c r="A1462" s="94">
        <v>44123</v>
      </c>
      <c r="B1462" s="95">
        <v>0.46741220504560799</v>
      </c>
      <c r="C1462" s="95">
        <v>0.330520779102423</v>
      </c>
      <c r="D1462" s="95">
        <v>0.23045360516358099</v>
      </c>
      <c r="E1462" s="95">
        <v>0.15627362680291201</v>
      </c>
      <c r="F1462" s="95">
        <v>0.100838583308032</v>
      </c>
      <c r="G1462" s="95">
        <v>5.9207650645521401E-2</v>
      </c>
      <c r="H1462" s="95">
        <v>2.7799631425274099E-2</v>
      </c>
      <c r="I1462" s="95">
        <v>3.9277040136787003E-3</v>
      </c>
      <c r="J1462" s="97">
        <v>1.43882192737588</v>
      </c>
    </row>
    <row r="1463" spans="1:10">
      <c r="A1463" s="94">
        <v>44120</v>
      </c>
      <c r="B1463" s="95">
        <v>0.468336075703851</v>
      </c>
      <c r="C1463" s="95">
        <v>0.33021494655322797</v>
      </c>
      <c r="D1463" s="95">
        <v>0.22999707673133599</v>
      </c>
      <c r="E1463" s="95">
        <v>0.156448063754213</v>
      </c>
      <c r="F1463" s="95">
        <v>0.10215315961802</v>
      </c>
      <c r="G1463" s="95">
        <v>6.1910193551090599E-2</v>
      </c>
      <c r="H1463" s="95">
        <v>3.1894708030272501E-2</v>
      </c>
      <c r="I1463" s="95">
        <v>9.2110090041190792E-3</v>
      </c>
      <c r="J1463" s="97">
        <v>1.28453787476473</v>
      </c>
    </row>
    <row r="1464" spans="1:10">
      <c r="A1464" s="94">
        <v>44119</v>
      </c>
      <c r="B1464" s="95">
        <v>0.46530373754243798</v>
      </c>
      <c r="C1464" s="95">
        <v>0.32881309765036898</v>
      </c>
      <c r="D1464" s="95">
        <v>0.229706152854731</v>
      </c>
      <c r="E1464" s="95">
        <v>0.15695797379823301</v>
      </c>
      <c r="F1464" s="95">
        <v>0.103326012549948</v>
      </c>
      <c r="G1464" s="95">
        <v>6.37514996636043E-2</v>
      </c>
      <c r="H1464" s="95">
        <v>3.4521661577774101E-2</v>
      </c>
      <c r="I1464" s="95">
        <v>1.2814625631645199E-2</v>
      </c>
      <c r="J1464" s="97">
        <v>1.15270638774175</v>
      </c>
    </row>
    <row r="1465" spans="1:10">
      <c r="A1465" s="94">
        <v>44118</v>
      </c>
      <c r="B1465" s="95">
        <v>0.46284437821380098</v>
      </c>
      <c r="C1465" s="95">
        <v>0.32631749118025699</v>
      </c>
      <c r="D1465" s="95">
        <v>0.22718034515221799</v>
      </c>
      <c r="E1465" s="95">
        <v>0.15448345718849699</v>
      </c>
      <c r="F1465" s="95">
        <v>0.10105166015003</v>
      </c>
      <c r="G1465" s="95">
        <v>6.18814184197225E-2</v>
      </c>
      <c r="H1465" s="95">
        <v>3.32972460529148E-2</v>
      </c>
      <c r="I1465" s="95">
        <v>1.2491645317672599E-2</v>
      </c>
      <c r="J1465" s="97">
        <v>1.2538512426078601</v>
      </c>
    </row>
    <row r="1466" spans="1:10">
      <c r="A1466" s="94">
        <v>44117</v>
      </c>
      <c r="B1466" s="95">
        <v>0.45988501969874401</v>
      </c>
      <c r="C1466" s="95">
        <v>0.32365971938434002</v>
      </c>
      <c r="D1466" s="95">
        <v>0.22535482623268999</v>
      </c>
      <c r="E1466" s="95">
        <v>0.153823677371452</v>
      </c>
      <c r="F1466" s="95">
        <v>0.101684283308066</v>
      </c>
      <c r="G1466" s="95">
        <v>6.3721253588447394E-2</v>
      </c>
      <c r="H1466" s="95">
        <v>3.6059936024980199E-2</v>
      </c>
      <c r="I1466" s="95">
        <v>1.5729325521818899E-2</v>
      </c>
      <c r="J1466" s="97">
        <v>1.0993129808278701</v>
      </c>
    </row>
    <row r="1467" spans="1:10">
      <c r="A1467" s="94">
        <v>44116</v>
      </c>
      <c r="B1467" s="95">
        <v>0.46220756733158902</v>
      </c>
      <c r="C1467" s="95">
        <v>0.323915059401851</v>
      </c>
      <c r="D1467" s="95">
        <v>0.22380881600545599</v>
      </c>
      <c r="E1467" s="95">
        <v>0.15083540802570899</v>
      </c>
      <c r="F1467" s="95">
        <v>9.7731094352089695E-2</v>
      </c>
      <c r="G1467" s="95">
        <v>5.9395376809468797E-2</v>
      </c>
      <c r="H1467" s="95">
        <v>3.2038088700126303E-2</v>
      </c>
      <c r="I1467" s="95">
        <v>1.2720769354810301E-2</v>
      </c>
      <c r="J1467" s="97">
        <v>1.4173313650638599</v>
      </c>
    </row>
    <row r="1468" spans="1:10">
      <c r="A1468" s="94">
        <v>44113</v>
      </c>
      <c r="B1468" s="95">
        <v>0.46010255448861997</v>
      </c>
      <c r="C1468" s="95">
        <v>0.321103725840369</v>
      </c>
      <c r="D1468" s="95">
        <v>0.220560972847928</v>
      </c>
      <c r="E1468" s="95">
        <v>0.147413809995877</v>
      </c>
      <c r="F1468" s="95">
        <v>9.4395880629575393E-2</v>
      </c>
      <c r="G1468" s="95">
        <v>5.6398283902337303E-2</v>
      </c>
      <c r="H1468" s="95">
        <v>2.9610474465869299E-2</v>
      </c>
      <c r="I1468" s="95">
        <v>1.1059316707012899E-2</v>
      </c>
      <c r="J1468" s="97">
        <v>1.58846057943885</v>
      </c>
    </row>
    <row r="1469" spans="1:10">
      <c r="A1469" s="94">
        <v>44104</v>
      </c>
      <c r="B1469" s="95">
        <v>0.45877856377835802</v>
      </c>
      <c r="C1469" s="95">
        <v>0.32210906476753498</v>
      </c>
      <c r="D1469" s="95">
        <v>0.22331467051538101</v>
      </c>
      <c r="E1469" s="95">
        <v>0.151260850158073</v>
      </c>
      <c r="F1469" s="95">
        <v>9.8585427063984696E-2</v>
      </c>
      <c r="G1469" s="95">
        <v>6.0098268580715597E-2</v>
      </c>
      <c r="H1469" s="95">
        <v>3.1952045747054299E-2</v>
      </c>
      <c r="I1469" s="95">
        <v>1.1201160083462501E-2</v>
      </c>
      <c r="J1469" s="97">
        <v>1.3071908193705899</v>
      </c>
    </row>
    <row r="1470" spans="1:10">
      <c r="A1470" s="94">
        <v>44103</v>
      </c>
      <c r="B1470" s="95">
        <v>0.453216109624137</v>
      </c>
      <c r="C1470" s="95">
        <v>0.320705501055359</v>
      </c>
      <c r="D1470" s="95">
        <v>0.222461589572191</v>
      </c>
      <c r="E1470" s="95">
        <v>0.14831639574011299</v>
      </c>
      <c r="F1470" s="95">
        <v>9.1762880163680005E-2</v>
      </c>
      <c r="G1470" s="95">
        <v>4.8426984310484499E-2</v>
      </c>
      <c r="H1470" s="95">
        <v>1.5245776419225299E-2</v>
      </c>
      <c r="I1470" s="95">
        <v>-1.00012551735589E-2</v>
      </c>
      <c r="J1470" s="97">
        <v>1.9467914622415701</v>
      </c>
    </row>
    <row r="1471" spans="1:10">
      <c r="A1471" s="94">
        <v>44102</v>
      </c>
      <c r="B1471" s="95">
        <v>0.44915815090363298</v>
      </c>
      <c r="C1471" s="95">
        <v>0.31558581649055301</v>
      </c>
      <c r="D1471" s="95">
        <v>0.216485000062664</v>
      </c>
      <c r="E1471" s="95">
        <v>0.14164675423360101</v>
      </c>
      <c r="F1471" s="95">
        <v>8.4539573281705097E-2</v>
      </c>
      <c r="G1471" s="95">
        <v>4.0774041193718899E-2</v>
      </c>
      <c r="H1471" s="95">
        <v>7.2769244913202203E-3</v>
      </c>
      <c r="I1471" s="95">
        <v>-1.81798915956763E-2</v>
      </c>
      <c r="J1471" s="97">
        <v>2.37029267496272</v>
      </c>
    </row>
    <row r="1472" spans="1:10">
      <c r="A1472" s="94">
        <v>44099</v>
      </c>
      <c r="B1472" s="95">
        <v>0.45924457682695002</v>
      </c>
      <c r="C1472" s="95">
        <v>0.31796376666117898</v>
      </c>
      <c r="D1472" s="95">
        <v>0.21505915067336201</v>
      </c>
      <c r="E1472" s="95">
        <v>0.13945264467433499</v>
      </c>
      <c r="F1472" s="95">
        <v>8.3900037489738205E-2</v>
      </c>
      <c r="G1472" s="95">
        <v>4.33463075615316E-2</v>
      </c>
      <c r="H1472" s="95">
        <v>1.40574769327788E-2</v>
      </c>
      <c r="I1472" s="95">
        <v>-6.85175651000435E-3</v>
      </c>
      <c r="J1472" s="97">
        <v>2.3629537846943101</v>
      </c>
    </row>
    <row r="1473" spans="1:10">
      <c r="A1473" s="94">
        <v>44098</v>
      </c>
      <c r="B1473" s="95">
        <v>0.45966443991052702</v>
      </c>
      <c r="C1473" s="95">
        <v>0.321805240796387</v>
      </c>
      <c r="D1473" s="95">
        <v>0.220758120386914</v>
      </c>
      <c r="E1473" s="95">
        <v>0.14577476911572301</v>
      </c>
      <c r="F1473" s="95">
        <v>8.9898438645429304E-2</v>
      </c>
      <c r="G1473" s="95">
        <v>4.8361915631286397E-2</v>
      </c>
      <c r="H1473" s="95">
        <v>1.7731757123488501E-2</v>
      </c>
      <c r="I1473" s="95">
        <v>-4.5718525013492802E-3</v>
      </c>
      <c r="J1473" s="97">
        <v>2.04806215480277</v>
      </c>
    </row>
    <row r="1474" spans="1:10">
      <c r="A1474" s="94">
        <v>44097</v>
      </c>
      <c r="B1474" s="95">
        <v>0.460831519618708</v>
      </c>
      <c r="C1474" s="95">
        <v>0.322071196925235</v>
      </c>
      <c r="D1474" s="95">
        <v>0.22079794112398601</v>
      </c>
      <c r="E1474" s="95">
        <v>0.14608755935687501</v>
      </c>
      <c r="F1474" s="95">
        <v>9.0835833669131893E-2</v>
      </c>
      <c r="G1474" s="95">
        <v>5.0139846152176398E-2</v>
      </c>
      <c r="H1474" s="95">
        <v>2.0437733668510798E-2</v>
      </c>
      <c r="I1474" s="95">
        <v>-9.6907567107029603E-4</v>
      </c>
      <c r="J1474" s="97">
        <v>1.9563136892861199</v>
      </c>
    </row>
    <row r="1475" spans="1:10">
      <c r="A1475" s="94">
        <v>44096</v>
      </c>
      <c r="B1475" s="95">
        <v>0.46165033450034998</v>
      </c>
      <c r="C1475" s="95">
        <v>0.323618283956151</v>
      </c>
      <c r="D1475" s="95">
        <v>0.222644864599155</v>
      </c>
      <c r="E1475" s="95">
        <v>0.14792473935255601</v>
      </c>
      <c r="F1475" s="95">
        <v>9.24557207850496E-2</v>
      </c>
      <c r="G1475" s="95">
        <v>5.1430300221156897E-2</v>
      </c>
      <c r="H1475" s="95">
        <v>2.13774111601432E-2</v>
      </c>
      <c r="I1475" s="95">
        <v>-3.1796990591093002E-4</v>
      </c>
      <c r="J1475" s="97">
        <v>1.88667115145283</v>
      </c>
    </row>
    <row r="1476" spans="1:10">
      <c r="A1476" s="94">
        <v>44095</v>
      </c>
      <c r="B1476" s="95">
        <v>0.45702337889954198</v>
      </c>
      <c r="C1476" s="95">
        <v>0.32370457759297</v>
      </c>
      <c r="D1476" s="95">
        <v>0.224830382438238</v>
      </c>
      <c r="E1476" s="95">
        <v>0.15018470225000399</v>
      </c>
      <c r="F1476" s="95">
        <v>9.3230212520362302E-2</v>
      </c>
      <c r="G1476" s="95">
        <v>4.9572833235579303E-2</v>
      </c>
      <c r="H1476" s="95">
        <v>1.6135786820040601E-2</v>
      </c>
      <c r="I1476" s="95">
        <v>-9.3114521120611898E-3</v>
      </c>
      <c r="J1476" s="97">
        <v>1.9184978698756601</v>
      </c>
    </row>
    <row r="1477" spans="1:10">
      <c r="A1477" s="94">
        <v>44092</v>
      </c>
      <c r="B1477" s="95">
        <v>0.46439481242033798</v>
      </c>
      <c r="C1477" s="95">
        <v>0.32525200788640202</v>
      </c>
      <c r="D1477" s="95">
        <v>0.223346234221692</v>
      </c>
      <c r="E1477" s="95">
        <v>0.147749762047475</v>
      </c>
      <c r="F1477" s="95">
        <v>9.1370064028070797E-2</v>
      </c>
      <c r="G1477" s="95">
        <v>4.9333457496670799E-2</v>
      </c>
      <c r="H1477" s="95">
        <v>1.8124647373269201E-2</v>
      </c>
      <c r="I1477" s="95">
        <v>-4.8939206888951496E-3</v>
      </c>
      <c r="J1477" s="97">
        <v>2.0303053082775602</v>
      </c>
    </row>
    <row r="1478" spans="1:10">
      <c r="A1478" s="94">
        <v>44091</v>
      </c>
      <c r="B1478" s="95">
        <v>0.46501140384789902</v>
      </c>
      <c r="C1478" s="95">
        <v>0.32886455768984502</v>
      </c>
      <c r="D1478" s="95">
        <v>0.22784953038705399</v>
      </c>
      <c r="E1478" s="95">
        <v>0.15158209794493999</v>
      </c>
      <c r="F1478" s="95">
        <v>9.3419275419598297E-2</v>
      </c>
      <c r="G1478" s="95">
        <v>4.8896762649586797E-2</v>
      </c>
      <c r="H1478" s="95">
        <v>1.48883669046315E-2</v>
      </c>
      <c r="I1478" s="95">
        <v>-1.08734337184606E-2</v>
      </c>
      <c r="J1478" s="97">
        <v>2.05054897739286</v>
      </c>
    </row>
    <row r="1479" spans="1:10">
      <c r="A1479" s="94">
        <v>44090</v>
      </c>
      <c r="B1479" s="95">
        <v>0.46408210393328903</v>
      </c>
      <c r="C1479" s="95">
        <v>0.32933894433891903</v>
      </c>
      <c r="D1479" s="95">
        <v>0.22944664322997199</v>
      </c>
      <c r="E1479" s="95">
        <v>0.154096410857055</v>
      </c>
      <c r="F1479" s="95">
        <v>9.6693154026591593E-2</v>
      </c>
      <c r="G1479" s="95">
        <v>5.2804675634913201E-2</v>
      </c>
      <c r="H1479" s="95">
        <v>1.9327428192307199E-2</v>
      </c>
      <c r="I1479" s="95">
        <v>-5.9893186513963999E-3</v>
      </c>
      <c r="J1479" s="97">
        <v>1.8030167588394299</v>
      </c>
    </row>
    <row r="1480" spans="1:10">
      <c r="A1480" s="94">
        <v>44089</v>
      </c>
      <c r="B1480" s="95">
        <v>0.47716735481939898</v>
      </c>
      <c r="C1480" s="95">
        <v>0.33573825087732001</v>
      </c>
      <c r="D1480" s="95">
        <v>0.232112605198496</v>
      </c>
      <c r="E1480" s="95">
        <v>0.155292893369473</v>
      </c>
      <c r="F1480" s="95">
        <v>9.8148740468510798E-2</v>
      </c>
      <c r="G1480" s="95">
        <v>5.5777138391404302E-2</v>
      </c>
      <c r="H1480" s="95">
        <v>2.4627962736634101E-2</v>
      </c>
      <c r="I1480" s="95">
        <v>2.0156953830567899E-3</v>
      </c>
      <c r="J1480" s="97">
        <v>1.79075621307373</v>
      </c>
    </row>
    <row r="1481" spans="1:10">
      <c r="A1481" s="94">
        <v>44088</v>
      </c>
      <c r="B1481" s="95">
        <v>0.48045938306165498</v>
      </c>
      <c r="C1481" s="95">
        <v>0.33954123473893599</v>
      </c>
      <c r="D1481" s="95">
        <v>0.235999615738233</v>
      </c>
      <c r="E1481" s="95">
        <v>0.158919649068578</v>
      </c>
      <c r="F1481" s="95">
        <v>0.10124697103411801</v>
      </c>
      <c r="G1481" s="95">
        <v>5.8157794786975102E-2</v>
      </c>
      <c r="H1481" s="95">
        <v>2.6187224141459301E-2</v>
      </c>
      <c r="I1481" s="95">
        <v>2.7390232161619201E-3</v>
      </c>
      <c r="J1481" s="97">
        <v>1.6752836834998399</v>
      </c>
    </row>
    <row r="1482" spans="1:10">
      <c r="A1482" s="94">
        <v>44085</v>
      </c>
      <c r="B1482" s="95">
        <v>0.48277279702792197</v>
      </c>
      <c r="C1482" s="95">
        <v>0.34255583966877801</v>
      </c>
      <c r="D1482" s="95">
        <v>0.23934387583658201</v>
      </c>
      <c r="E1482" s="95">
        <v>0.16226006228770801</v>
      </c>
      <c r="F1482" s="95">
        <v>0.104274573584725</v>
      </c>
      <c r="G1482" s="95">
        <v>6.0585318384350502E-2</v>
      </c>
      <c r="H1482" s="95">
        <v>2.77522683033255E-2</v>
      </c>
      <c r="I1482" s="95">
        <v>3.2102728786163001E-3</v>
      </c>
      <c r="J1482" s="97">
        <v>1.53973643335655</v>
      </c>
    </row>
    <row r="1483" spans="1:10">
      <c r="A1483" s="94">
        <v>44084</v>
      </c>
      <c r="B1483" s="95">
        <v>0.48711873341747802</v>
      </c>
      <c r="C1483" s="95">
        <v>0.347486856209269</v>
      </c>
      <c r="D1483" s="95">
        <v>0.24359077634352999</v>
      </c>
      <c r="E1483" s="95">
        <v>0.16491711165798001</v>
      </c>
      <c r="F1483" s="95">
        <v>0.10475008645948999</v>
      </c>
      <c r="G1483" s="95">
        <v>5.8584412034159997E-2</v>
      </c>
      <c r="H1483" s="95">
        <v>2.3271021640745401E-2</v>
      </c>
      <c r="I1483" s="95">
        <v>-3.4705762048967601E-3</v>
      </c>
      <c r="J1483" s="97">
        <v>1.7045301712274501</v>
      </c>
    </row>
    <row r="1484" spans="1:10">
      <c r="A1484" s="94">
        <v>44083</v>
      </c>
      <c r="B1484" s="95">
        <v>0.49127241717981501</v>
      </c>
      <c r="C1484" s="95">
        <v>0.349713073709013</v>
      </c>
      <c r="D1484" s="95">
        <v>0.24425246674309001</v>
      </c>
      <c r="E1484" s="95">
        <v>0.16421032554114301</v>
      </c>
      <c r="F1484" s="95">
        <v>0.102757871855766</v>
      </c>
      <c r="G1484" s="95">
        <v>5.5309549711461903E-2</v>
      </c>
      <c r="H1484" s="95">
        <v>1.8657750381258598E-2</v>
      </c>
      <c r="I1484" s="95">
        <v>-9.5208244244097094E-3</v>
      </c>
      <c r="J1484" s="97">
        <v>1.9368361515778201</v>
      </c>
    </row>
    <row r="1485" spans="1:10">
      <c r="A1485" s="94">
        <v>44082</v>
      </c>
      <c r="B1485" s="95">
        <v>0.48332748660643099</v>
      </c>
      <c r="C1485" s="95">
        <v>0.34531441176331201</v>
      </c>
      <c r="D1485" s="95">
        <v>0.242721534506805</v>
      </c>
      <c r="E1485" s="95">
        <v>0.16504994992168701</v>
      </c>
      <c r="F1485" s="95">
        <v>0.10558360442178299</v>
      </c>
      <c r="G1485" s="95">
        <v>5.9810156471155701E-2</v>
      </c>
      <c r="H1485" s="95">
        <v>2.4571500435459099E-2</v>
      </c>
      <c r="I1485" s="95">
        <v>-2.4207634359993901E-3</v>
      </c>
      <c r="J1485" s="97">
        <v>1.57771628316194</v>
      </c>
    </row>
    <row r="1486" spans="1:10">
      <c r="A1486" s="94">
        <v>44081</v>
      </c>
      <c r="B1486" s="95">
        <v>0.47972882895398899</v>
      </c>
      <c r="C1486" s="95">
        <v>0.34520277607903099</v>
      </c>
      <c r="D1486" s="95">
        <v>0.24541941429869399</v>
      </c>
      <c r="E1486" s="95">
        <v>0.17005246511318101</v>
      </c>
      <c r="F1486" s="95">
        <v>0.11249307222497799</v>
      </c>
      <c r="G1486" s="95">
        <v>6.8298714646511396E-2</v>
      </c>
      <c r="H1486" s="95">
        <v>3.4358944659921002E-2</v>
      </c>
      <c r="I1486" s="95">
        <v>8.4196120668289503E-3</v>
      </c>
      <c r="J1486" s="97">
        <v>1.0216634924368799</v>
      </c>
    </row>
    <row r="1487" spans="1:10">
      <c r="A1487" s="94">
        <v>44078</v>
      </c>
      <c r="B1487" s="95">
        <v>0.47357999016514202</v>
      </c>
      <c r="C1487" s="95">
        <v>0.341578230239311</v>
      </c>
      <c r="D1487" s="95">
        <v>0.24380033069571699</v>
      </c>
      <c r="E1487" s="95">
        <v>0.17005667246661499</v>
      </c>
      <c r="F1487" s="95">
        <v>0.113824173938759</v>
      </c>
      <c r="G1487" s="95">
        <v>7.0716917415543701E-2</v>
      </c>
      <c r="H1487" s="95">
        <v>3.7663623922100799E-2</v>
      </c>
      <c r="I1487" s="95">
        <v>1.24385993068409E-2</v>
      </c>
      <c r="J1487" s="97">
        <v>0.80759914090996399</v>
      </c>
    </row>
    <row r="1488" spans="1:10">
      <c r="A1488" s="94">
        <v>44077</v>
      </c>
      <c r="B1488" s="95">
        <v>0.476953108609112</v>
      </c>
      <c r="C1488" s="95">
        <v>0.34185801945896399</v>
      </c>
      <c r="D1488" s="95">
        <v>0.24256980943578099</v>
      </c>
      <c r="E1488" s="95">
        <v>0.16851865333181701</v>
      </c>
      <c r="F1488" s="95">
        <v>0.112917124533827</v>
      </c>
      <c r="G1488" s="95">
        <v>7.1178742591724006E-2</v>
      </c>
      <c r="H1488" s="95">
        <v>4.0068541885154303E-2</v>
      </c>
      <c r="I1488" s="95">
        <v>1.7219922721037399E-2</v>
      </c>
      <c r="J1488" s="97">
        <v>0.83677801840632604</v>
      </c>
    </row>
    <row r="1489" spans="1:10">
      <c r="A1489" s="94">
        <v>44076</v>
      </c>
      <c r="B1489" s="95">
        <v>0.46989355286471901</v>
      </c>
      <c r="C1489" s="95">
        <v>0.33908245413597798</v>
      </c>
      <c r="D1489" s="95">
        <v>0.24228534548828001</v>
      </c>
      <c r="E1489" s="95">
        <v>0.169375002249916</v>
      </c>
      <c r="F1489" s="95">
        <v>0.11386756570548701</v>
      </c>
      <c r="G1489" s="95">
        <v>7.14028408834399E-2</v>
      </c>
      <c r="H1489" s="95">
        <v>3.8926991824787198E-2</v>
      </c>
      <c r="I1489" s="95">
        <v>1.4226481522035799E-2</v>
      </c>
      <c r="J1489" s="97">
        <v>0.72751070386529504</v>
      </c>
    </row>
    <row r="1490" spans="1:10">
      <c r="A1490" s="94">
        <v>44075</v>
      </c>
      <c r="B1490" s="95">
        <v>0.46707818439986898</v>
      </c>
      <c r="C1490" s="95">
        <v>0.33612894919991199</v>
      </c>
      <c r="D1490" s="95">
        <v>0.239215328110232</v>
      </c>
      <c r="E1490" s="95">
        <v>0.16620927539646399</v>
      </c>
      <c r="F1490" s="95">
        <v>0.110626708467272</v>
      </c>
      <c r="G1490" s="95">
        <v>6.81074028793138E-2</v>
      </c>
      <c r="H1490" s="95">
        <v>3.5597459736144997E-2</v>
      </c>
      <c r="I1490" s="95">
        <v>1.0883113253758099E-2</v>
      </c>
      <c r="J1490" s="97">
        <v>0.898095558784339</v>
      </c>
    </row>
    <row r="1491" spans="1:10">
      <c r="A1491" s="94">
        <v>44074</v>
      </c>
      <c r="B1491" s="95">
        <v>0.47774786585413898</v>
      </c>
      <c r="C1491" s="95">
        <v>0.33668570130354097</v>
      </c>
      <c r="D1491" s="95">
        <v>0.233902623185168</v>
      </c>
      <c r="E1491" s="95">
        <v>0.15834251525053</v>
      </c>
      <c r="F1491" s="95">
        <v>0.102812547928954</v>
      </c>
      <c r="G1491" s="95">
        <v>6.2334440180299801E-2</v>
      </c>
      <c r="H1491" s="95">
        <v>3.3267780366897398E-2</v>
      </c>
      <c r="I1491" s="95">
        <v>1.28248337462115E-2</v>
      </c>
      <c r="J1491" s="97">
        <v>1.4138763663629901</v>
      </c>
    </row>
    <row r="1492" spans="1:18">
      <c r="A1492" s="94">
        <v>44071</v>
      </c>
      <c r="B1492" s="95">
        <v>0.46511724650198499</v>
      </c>
      <c r="C1492" s="95">
        <v>0.33308635856492003</v>
      </c>
      <c r="D1492" s="95">
        <v>0.235254518889111</v>
      </c>
      <c r="E1492" s="95">
        <v>0.16145014460861001</v>
      </c>
      <c r="F1492" s="95">
        <v>0.10516233510262001</v>
      </c>
      <c r="G1492" s="95">
        <v>6.2013651205380299E-2</v>
      </c>
      <c r="H1492" s="95">
        <v>2.8938723997061301E-2</v>
      </c>
      <c r="I1492" s="95">
        <v>3.71584057850182E-3</v>
      </c>
      <c r="J1492" s="97">
        <v>1.24649243419353</v>
      </c>
    </row>
    <row r="1493" spans="1:18">
      <c r="A1493" s="94">
        <v>44070</v>
      </c>
      <c r="B1493" s="95">
        <v>0.472251593166999</v>
      </c>
      <c r="C1493" s="95">
        <v>0.33476463803810502</v>
      </c>
      <c r="D1493" s="95">
        <v>0.23373235921857299</v>
      </c>
      <c r="E1493" s="95">
        <v>0.15844856950816399</v>
      </c>
      <c r="F1493" s="95">
        <v>0.102035720265592</v>
      </c>
      <c r="G1493" s="95">
        <v>5.9841543286614098E-2</v>
      </c>
      <c r="H1493" s="95">
        <v>2.8578032986881201E-2</v>
      </c>
      <c r="I1493" s="95">
        <v>5.83207443648947E-3</v>
      </c>
      <c r="J1493" s="97">
        <v>1.48304593436945</v>
      </c>
    </row>
    <row r="1494" spans="1:18">
      <c r="A1494" s="94">
        <v>44069</v>
      </c>
      <c r="B1494" s="95">
        <v>0.47562518898900502</v>
      </c>
      <c r="C1494" s="95">
        <v>0.33823061089267997</v>
      </c>
      <c r="D1494" s="95">
        <v>0.23699529535385</v>
      </c>
      <c r="E1494" s="95">
        <v>0.16138612719442899</v>
      </c>
      <c r="F1494" s="95">
        <v>0.104653665747496</v>
      </c>
      <c r="G1494" s="95">
        <v>6.2243745417409999E-2</v>
      </c>
      <c r="H1494" s="95">
        <v>3.09430368212377E-2</v>
      </c>
      <c r="I1494" s="95">
        <v>8.3923408372830102E-3</v>
      </c>
      <c r="J1494" s="97">
        <v>1.3843981929428999</v>
      </c>
    </row>
    <row r="1495" spans="1:18">
      <c r="A1495" s="94">
        <v>44068</v>
      </c>
      <c r="B1495" s="95">
        <v>0.47433058736191103</v>
      </c>
      <c r="C1495" s="95">
        <v>0.33755038281598199</v>
      </c>
      <c r="D1495" s="95">
        <v>0.23694153326593001</v>
      </c>
      <c r="E1495" s="95">
        <v>0.16185605697046301</v>
      </c>
      <c r="F1495" s="95">
        <v>0.105457280144667</v>
      </c>
      <c r="G1495" s="95">
        <v>6.3125063300950995E-2</v>
      </c>
      <c r="H1495" s="95">
        <v>3.1599175274516597E-2</v>
      </c>
      <c r="I1495" s="95">
        <v>8.4921082304347806E-3</v>
      </c>
      <c r="J1495" s="97">
        <v>1.3013486488297401</v>
      </c>
    </row>
    <row r="1496" spans="1:18">
      <c r="A1496" s="94">
        <v>44067</v>
      </c>
      <c r="B1496" s="95">
        <v>0.470808326057433</v>
      </c>
      <c r="C1496" s="95">
        <v>0.33615302528049901</v>
      </c>
      <c r="D1496" s="95">
        <v>0.23673221790188201</v>
      </c>
      <c r="E1496" s="95">
        <v>0.162134504526322</v>
      </c>
      <c r="F1496" s="95">
        <v>0.105689469062198</v>
      </c>
      <c r="G1496" s="95">
        <v>6.2904669792934007E-2</v>
      </c>
      <c r="H1496" s="95">
        <v>3.0625256796638502E-2</v>
      </c>
      <c r="I1496" s="95">
        <v>6.5550930869240302E-3</v>
      </c>
      <c r="J1496" s="97">
        <v>1.26766398887431</v>
      </c>
    </row>
    <row r="1497" spans="1:18">
      <c r="A1497" s="94">
        <v>44064</v>
      </c>
      <c r="B1497" s="95">
        <v>0.470293060014915</v>
      </c>
      <c r="C1497" s="95">
        <v>0.33731911001169101</v>
      </c>
      <c r="D1497" s="95">
        <v>0.23901090930051999</v>
      </c>
      <c r="E1497" s="95">
        <v>0.165083260681859</v>
      </c>
      <c r="F1497" s="95">
        <v>0.108948538132544</v>
      </c>
      <c r="G1497" s="95">
        <v>6.6173236744867303E-2</v>
      </c>
      <c r="H1497" s="95">
        <v>3.3648025812533497E-2</v>
      </c>
      <c r="I1497" s="95">
        <v>9.1146594559285907E-3</v>
      </c>
      <c r="J1497" s="97">
        <v>1.05569165177154</v>
      </c>
    </row>
    <row r="1498" spans="1:18">
      <c r="A1498" s="94">
        <v>44063</v>
      </c>
      <c r="B1498" s="95">
        <v>0.471357821531596</v>
      </c>
      <c r="C1498" s="95">
        <v>0.33953520434647</v>
      </c>
      <c r="D1498" s="95">
        <v>0.24197344216559699</v>
      </c>
      <c r="E1498" s="95">
        <v>0.16848821942272399</v>
      </c>
      <c r="F1498" s="95">
        <v>0.112559875689087</v>
      </c>
      <c r="G1498" s="95">
        <v>6.9804375654506506E-2</v>
      </c>
      <c r="H1498" s="95">
        <v>3.7150956468412002E-2</v>
      </c>
      <c r="I1498" s="95">
        <v>1.23731832477174E-2</v>
      </c>
      <c r="J1498" s="97">
        <v>0.84268453937117505</v>
      </c>
    </row>
    <row r="1499" spans="1:18">
      <c r="A1499" s="94">
        <v>44062</v>
      </c>
      <c r="B1499" s="95">
        <v>0.47302814617984501</v>
      </c>
      <c r="C1499" s="95">
        <v>0.33377501043864899</v>
      </c>
      <c r="D1499" s="95">
        <v>0.23471197355836201</v>
      </c>
      <c r="E1499" s="95">
        <v>0.16390783747736001</v>
      </c>
      <c r="F1499" s="95">
        <v>0.113198748575832</v>
      </c>
      <c r="G1499" s="95">
        <v>7.6619634206269396E-2</v>
      </c>
      <c r="H1499" s="95">
        <v>4.96632124354714E-2</v>
      </c>
      <c r="I1499" s="95">
        <v>2.8929559774592599E-2</v>
      </c>
      <c r="J1499" s="97">
        <v>0.41572382033491201</v>
      </c>
    </row>
    <row r="1500" spans="1:18">
      <c r="A1500" s="94">
        <v>44061</v>
      </c>
      <c r="B1500" s="95">
        <v>0.46932493827677901</v>
      </c>
      <c r="C1500" s="95">
        <v>0.33094163529855197</v>
      </c>
      <c r="D1500" s="95">
        <v>0.23166018465442101</v>
      </c>
      <c r="E1500" s="95">
        <v>0.15994313006438499</v>
      </c>
      <c r="F1500" s="95">
        <v>0.108044762243779</v>
      </c>
      <c r="G1500" s="95">
        <v>7.0408502478104706E-2</v>
      </c>
      <c r="H1500" s="95">
        <v>4.2864589197205198E-2</v>
      </c>
      <c r="I1500" s="95">
        <v>2.22243245424966E-2</v>
      </c>
      <c r="J1500" s="97">
        <v>0.77853300834310701</v>
      </c>
    </row>
    <row r="1501" spans="1:18">
      <c r="A1501" s="94">
        <v>44060</v>
      </c>
      <c r="B1501" s="95">
        <v>0.46890611975940599</v>
      </c>
      <c r="C1501" s="95">
        <v>0.33032716396733502</v>
      </c>
      <c r="D1501" s="95">
        <v>0.23023049040676</v>
      </c>
      <c r="E1501" s="95">
        <v>0.157300330076072</v>
      </c>
      <c r="F1501" s="95">
        <v>0.104030496103237</v>
      </c>
      <c r="G1501" s="95">
        <v>6.5108316871204996E-2</v>
      </c>
      <c r="H1501" s="95">
        <v>3.6583027891855698E-2</v>
      </c>
      <c r="I1501" s="95">
        <v>1.5428280288478801E-2</v>
      </c>
      <c r="J1501" s="97">
        <v>1.1084749100143001</v>
      </c>
    </row>
    <row r="1502" spans="1:18">
      <c r="A1502" s="94">
        <v>44057</v>
      </c>
      <c r="B1502" s="95">
        <v>0.468435821798736</v>
      </c>
      <c r="C1502" s="95">
        <v>0.33004535567997001</v>
      </c>
      <c r="D1502" s="95">
        <v>0.22989511169258101</v>
      </c>
      <c r="E1502" s="95">
        <v>0.15674802825325401</v>
      </c>
      <c r="F1502" s="95">
        <v>0.103176013751082</v>
      </c>
      <c r="G1502" s="95">
        <v>6.3943761399195095E-2</v>
      </c>
      <c r="H1502" s="95">
        <v>3.5171281256836502E-2</v>
      </c>
      <c r="I1502" s="95">
        <v>1.38884988961909E-2</v>
      </c>
      <c r="J1502" s="97">
        <v>1.17715420952084</v>
      </c>
    </row>
    <row r="1503" spans="1:18">
      <c r="A1503" s="94">
        <v>44056</v>
      </c>
      <c r="B1503" s="95">
        <v>0.47118122677830898</v>
      </c>
      <c r="C1503" s="95">
        <v>0.331793568961812</v>
      </c>
      <c r="D1503" s="95">
        <v>0.23101267354627</v>
      </c>
      <c r="E1503" s="95">
        <v>0.15752675184611201</v>
      </c>
      <c r="F1503" s="95">
        <v>0.103844955145901</v>
      </c>
      <c r="G1503" s="95">
        <v>6.4671235522879997E-2</v>
      </c>
      <c r="H1503" s="95">
        <v>3.6064811612783701E-2</v>
      </c>
      <c r="I1503" s="95">
        <v>1.49974418187581E-2</v>
      </c>
      <c r="J1503" s="97">
        <v>1.16613816272334</v>
      </c>
    </row>
    <row r="1504" spans="1:18">
      <c r="A1504" s="94">
        <v>44055</v>
      </c>
      <c r="B1504" s="95">
        <v>0.46967141750026398</v>
      </c>
      <c r="C1504" s="95">
        <v>0.32887384522068502</v>
      </c>
      <c r="D1504" s="95">
        <v>0.22820336249723999</v>
      </c>
      <c r="E1504" s="95">
        <v>0.15580162467774</v>
      </c>
      <c r="F1504" s="95">
        <v>0.103606486824723</v>
      </c>
      <c r="G1504" s="95">
        <v>6.5760133545386706E-2</v>
      </c>
      <c r="H1504" s="95">
        <v>3.7842564291325501E-2</v>
      </c>
      <c r="I1504" s="95">
        <v>1.65017734066745E-2</v>
      </c>
      <c r="J1504" s="97">
        <v>1.0495194423896099</v>
      </c>
    </row>
    <row r="1505" spans="1:18">
      <c r="A1505" s="94">
        <v>44054</v>
      </c>
      <c r="B1505" s="95">
        <v>0.47339175833420899</v>
      </c>
      <c r="C1505" s="95">
        <v>0.332163304485045</v>
      </c>
      <c r="D1505" s="95">
        <v>0.23137630564724199</v>
      </c>
      <c r="E1505" s="95">
        <v>0.159284279186723</v>
      </c>
      <c r="F1505" s="95">
        <v>0.10790963661101401</v>
      </c>
      <c r="G1505" s="95">
        <v>7.1418575221705499E-2</v>
      </c>
      <c r="H1505" s="95">
        <v>4.5336258596163102E-2</v>
      </c>
      <c r="I1505" s="95">
        <v>2.61820571721504E-2</v>
      </c>
      <c r="J1505" s="97">
        <v>0.77785162126072804</v>
      </c>
    </row>
    <row r="1506" spans="1:18">
      <c r="A1506" s="94">
        <v>44053</v>
      </c>
      <c r="B1506" s="95">
        <v>0.469332844987494</v>
      </c>
      <c r="C1506" s="95">
        <v>0.32883486885271501</v>
      </c>
      <c r="D1506" s="95">
        <v>0.22857150057251199</v>
      </c>
      <c r="E1506" s="95">
        <v>0.15692171021663101</v>
      </c>
      <c r="F1506" s="95">
        <v>0.106018848349083</v>
      </c>
      <c r="G1506" s="95">
        <v>7.0118389887180596E-2</v>
      </c>
      <c r="H1506" s="95">
        <v>4.48004944748343E-2</v>
      </c>
      <c r="I1506" s="95">
        <v>2.6596358989762599E-2</v>
      </c>
      <c r="J1506" s="97">
        <v>0.82669019371727204</v>
      </c>
      <c r="L1506" s="1">
        <f>C1506-C1264</f>
        <v>-4.2800381216599015E-2</v>
      </c>
      <c r="M1506" s="1">
        <f>C1506-C1264</f>
        <v>-4.2800381216599015E-2</v>
      </c>
      <c r="N1506" s="1">
        <f>C1506-C1264</f>
        <v>-4.2800381216599015E-2</v>
      </c>
      <c r="O1506" s="1">
        <f>C1506-C1264</f>
        <v>-4.2800381216599015E-2</v>
      </c>
      <c r="P1506" s="1">
        <f>C1506-C1264</f>
        <v>-4.2800381216599015E-2</v>
      </c>
      <c r="Q1506" s="1">
        <f>C1506-C1264</f>
        <v>-4.2800381216599015E-2</v>
      </c>
      <c r="R1506" s="1">
        <f>C1506-C1264</f>
        <v>-4.2800381216599015E-2</v>
      </c>
    </row>
    <row r="1507" spans="1:18">
      <c r="A1507" s="94">
        <v>44050</v>
      </c>
      <c r="B1507" s="95">
        <v>0.466716604346744</v>
      </c>
      <c r="C1507" s="95">
        <v>0.32653798393532701</v>
      </c>
      <c r="D1507" s="95">
        <v>0.226620974438316</v>
      </c>
      <c r="E1507" s="95">
        <v>0.15540095045941699</v>
      </c>
      <c r="F1507" s="95">
        <v>0.105050125975759</v>
      </c>
      <c r="G1507" s="95">
        <v>6.9839899292693797E-2</v>
      </c>
      <c r="H1507" s="95">
        <v>4.5339763185921297E-2</v>
      </c>
      <c r="I1507" s="95">
        <v>2.8045352028274399E-2</v>
      </c>
      <c r="J1507" s="97">
        <v>0.82603612433992502</v>
      </c>
    </row>
    <row r="1508" spans="1:10">
      <c r="A1508" s="94">
        <v>44049</v>
      </c>
      <c r="B1508" s="95">
        <v>0.46262553352093799</v>
      </c>
      <c r="C1508" s="95">
        <v>0.32330160151054199</v>
      </c>
      <c r="D1508" s="95">
        <v>0.22436492203581401</v>
      </c>
      <c r="E1508" s="95">
        <v>0.15427114571634401</v>
      </c>
      <c r="F1508" s="95">
        <v>0.105171668996919</v>
      </c>
      <c r="G1508" s="95">
        <v>7.1279723220520397E-2</v>
      </c>
      <c r="H1508" s="95">
        <v>4.8080903760641502E-2</v>
      </c>
      <c r="I1508" s="95">
        <v>3.1979861427730599E-2</v>
      </c>
      <c r="J1508" s="97">
        <v>0.70107920209876395</v>
      </c>
    </row>
    <row r="1509" spans="1:10">
      <c r="A1509" s="94">
        <v>44048</v>
      </c>
      <c r="B1509" s="95">
        <v>0.46386086481278199</v>
      </c>
      <c r="C1509" s="95">
        <v>0.326920593425641</v>
      </c>
      <c r="D1509" s="95">
        <v>0.228551635456574</v>
      </c>
      <c r="E1509" s="95">
        <v>0.157704377287609</v>
      </c>
      <c r="F1509" s="95">
        <v>0.107096385055735</v>
      </c>
      <c r="G1509" s="95">
        <v>7.1580825201090104E-2</v>
      </c>
      <c r="H1509" s="95">
        <v>4.72931054157541E-2</v>
      </c>
      <c r="I1509" s="95">
        <v>3.1197160496356301E-2</v>
      </c>
      <c r="J1509" s="97">
        <v>0.71794326725521695</v>
      </c>
    </row>
    <row r="1510" spans="1:10">
      <c r="A1510" s="94">
        <v>44047</v>
      </c>
      <c r="B1510" s="95">
        <v>0.46380923813150199</v>
      </c>
      <c r="C1510" s="95">
        <v>0.32583593662568999</v>
      </c>
      <c r="D1510" s="95">
        <v>0.227505282570728</v>
      </c>
      <c r="E1510" s="95">
        <v>0.15742180267226699</v>
      </c>
      <c r="F1510" s="95">
        <v>0.107914303064902</v>
      </c>
      <c r="G1510" s="95">
        <v>7.3406995437037506E-2</v>
      </c>
      <c r="H1510" s="95">
        <v>4.9607666086157499E-2</v>
      </c>
      <c r="I1510" s="95">
        <v>3.3116644163236002E-2</v>
      </c>
      <c r="J1510" s="97">
        <v>0.58383382204614098</v>
      </c>
    </row>
    <row r="1511" spans="1:10">
      <c r="A1511" s="94">
        <v>44046</v>
      </c>
      <c r="B1511" s="95">
        <v>0.463638361851337</v>
      </c>
      <c r="C1511" s="95">
        <v>0.32744037412434301</v>
      </c>
      <c r="D1511" s="95">
        <v>0.22983895040407401</v>
      </c>
      <c r="E1511" s="95">
        <v>0.15964423953474099</v>
      </c>
      <c r="F1511" s="95">
        <v>0.10940735793104001</v>
      </c>
      <c r="G1511" s="95">
        <v>7.3806801286735002E-2</v>
      </c>
      <c r="H1511" s="95">
        <v>4.8821619701512102E-2</v>
      </c>
      <c r="I1511" s="95">
        <v>3.1306407431816501E-2</v>
      </c>
      <c r="J1511" s="97">
        <v>0.55121172709964406</v>
      </c>
    </row>
    <row r="1512" spans="1:10">
      <c r="A1512" s="94">
        <v>44043</v>
      </c>
      <c r="B1512" s="95">
        <v>0.46222699278614698</v>
      </c>
      <c r="C1512" s="95">
        <v>0.325633617866945</v>
      </c>
      <c r="D1512" s="95">
        <v>0.22890994406300599</v>
      </c>
      <c r="E1512" s="95">
        <v>0.160271271682948</v>
      </c>
      <c r="F1512" s="95">
        <v>0.111629078670141</v>
      </c>
      <c r="G1512" s="95">
        <v>7.7038445109370995E-2</v>
      </c>
      <c r="H1512" s="95">
        <v>5.1971345992687303E-2</v>
      </c>
      <c r="I1512" s="95">
        <v>3.2983578862963103E-2</v>
      </c>
      <c r="J1512" s="97">
        <v>0.28258933613616399</v>
      </c>
    </row>
    <row r="1513" spans="1:10">
      <c r="A1513" s="94">
        <v>44042</v>
      </c>
      <c r="B1513" s="95">
        <v>0.46262019847804697</v>
      </c>
      <c r="C1513" s="95">
        <v>0.326684514704631</v>
      </c>
      <c r="D1513" s="95">
        <v>0.228797594671066</v>
      </c>
      <c r="E1513" s="95">
        <v>0.15795800867559801</v>
      </c>
      <c r="F1513" s="95">
        <v>0.10692249772564801</v>
      </c>
      <c r="G1513" s="95">
        <v>7.0591773424891494E-2</v>
      </c>
      <c r="H1513" s="95">
        <v>4.5165591388794002E-2</v>
      </c>
      <c r="I1513" s="95">
        <v>2.7689982140795801E-2</v>
      </c>
      <c r="J1513" s="97">
        <v>0.74762996098852696</v>
      </c>
    </row>
    <row r="1514" spans="1:10">
      <c r="A1514" s="94">
        <v>44041</v>
      </c>
      <c r="B1514" s="95">
        <v>0.45488836584710501</v>
      </c>
      <c r="C1514" s="95">
        <v>0.32167193261653099</v>
      </c>
      <c r="D1514" s="95">
        <v>0.225492718510068</v>
      </c>
      <c r="E1514" s="95">
        <v>0.15557266974315401</v>
      </c>
      <c r="F1514" s="95">
        <v>0.104855219292437</v>
      </c>
      <c r="G1514" s="95">
        <v>6.8420980970116799E-2</v>
      </c>
      <c r="H1514" s="95">
        <v>4.2651514679877801E-2</v>
      </c>
      <c r="I1514" s="95">
        <v>2.47716406134466E-2</v>
      </c>
      <c r="J1514" s="97">
        <v>0.78911399625964695</v>
      </c>
    </row>
    <row r="1515" spans="1:10">
      <c r="A1515" s="94">
        <v>44040</v>
      </c>
      <c r="B1515" s="95">
        <v>0.45468907770524802</v>
      </c>
      <c r="C1515" s="95">
        <v>0.32154384939620601</v>
      </c>
      <c r="D1515" s="95">
        <v>0.225053374306913</v>
      </c>
      <c r="E1515" s="95">
        <v>0.15457795380161801</v>
      </c>
      <c r="F1515" s="95">
        <v>0.10320177949829</v>
      </c>
      <c r="G1515" s="95">
        <v>6.6152626764343705E-2</v>
      </c>
      <c r="H1515" s="95">
        <v>3.9960284015829899E-2</v>
      </c>
      <c r="I1515" s="95">
        <v>2.19877877568193E-2</v>
      </c>
      <c r="J1515" s="97">
        <v>0.932490765516647</v>
      </c>
    </row>
    <row r="1516" spans="1:10">
      <c r="A1516" s="94">
        <v>44039</v>
      </c>
      <c r="B1516" s="95">
        <v>0.45639426437029001</v>
      </c>
      <c r="C1516" s="95">
        <v>0.32320331900090798</v>
      </c>
      <c r="D1516" s="95">
        <v>0.226526773175908</v>
      </c>
      <c r="E1516" s="95">
        <v>0.15579125443251099</v>
      </c>
      <c r="F1516" s="95">
        <v>0.10415050710922499</v>
      </c>
      <c r="G1516" s="95">
        <v>6.6906199684202097E-2</v>
      </c>
      <c r="H1516" s="95">
        <v>4.0663679780650101E-2</v>
      </c>
      <c r="I1516" s="95">
        <v>2.28580524669732E-2</v>
      </c>
      <c r="J1516" s="97">
        <v>0.91128794787288303</v>
      </c>
    </row>
    <row r="1517" spans="1:10">
      <c r="A1517" s="94">
        <v>44036</v>
      </c>
      <c r="B1517" s="95">
        <v>0.45550270119747299</v>
      </c>
      <c r="C1517" s="95">
        <v>0.32368204212923601</v>
      </c>
      <c r="D1517" s="95">
        <v>0.229391924063898</v>
      </c>
      <c r="E1517" s="95">
        <v>0.161586101827454</v>
      </c>
      <c r="F1517" s="95">
        <v>0.112904196597039</v>
      </c>
      <c r="G1517" s="95">
        <v>7.8104725731989996E-2</v>
      </c>
      <c r="H1517" s="95">
        <v>5.3263050253583501E-2</v>
      </c>
      <c r="I1517" s="95">
        <v>3.5354352650558599E-2</v>
      </c>
      <c r="J1517" s="97">
        <v>0.17917654349096601</v>
      </c>
    </row>
    <row r="1518" spans="1:10">
      <c r="A1518" s="94">
        <v>44035</v>
      </c>
      <c r="B1518" s="95">
        <v>0.45388940159609198</v>
      </c>
      <c r="C1518" s="95">
        <v>0.3213509676954</v>
      </c>
      <c r="D1518" s="95">
        <v>0.225470691082823</v>
      </c>
      <c r="E1518" s="95">
        <v>0.15562818231989101</v>
      </c>
      <c r="F1518" s="95">
        <v>0.104918513868903</v>
      </c>
      <c r="G1518" s="95">
        <v>6.8573977608545403E-2</v>
      </c>
      <c r="H1518" s="95">
        <v>4.3123607084800397E-2</v>
      </c>
      <c r="I1518" s="95">
        <v>2.5925215029915599E-2</v>
      </c>
      <c r="J1518" s="97">
        <v>0.78168316725085696</v>
      </c>
    </row>
    <row r="1519" spans="1:10">
      <c r="A1519" s="94">
        <v>44034</v>
      </c>
      <c r="B1519" s="95">
        <v>0.45292188082807699</v>
      </c>
      <c r="C1519" s="95">
        <v>0.32041740902429899</v>
      </c>
      <c r="D1519" s="95">
        <v>0.22453442738783499</v>
      </c>
      <c r="E1519" s="95">
        <v>0.15465240667249999</v>
      </c>
      <c r="F1519" s="95">
        <v>0.103863993147661</v>
      </c>
      <c r="G1519" s="95">
        <v>6.7398160822952996E-2</v>
      </c>
      <c r="H1519" s="95">
        <v>4.1780855809555997E-2</v>
      </c>
      <c r="I1519" s="95">
        <v>2.4367979763238099E-2</v>
      </c>
      <c r="J1519" s="97">
        <v>0.84032205462560905</v>
      </c>
    </row>
    <row r="1520" spans="1:10">
      <c r="A1520" s="94">
        <v>44033</v>
      </c>
      <c r="B1520" s="95">
        <v>0.45271322597390501</v>
      </c>
      <c r="C1520" s="95">
        <v>0.318335516175555</v>
      </c>
      <c r="D1520" s="95">
        <v>0.22085494814487699</v>
      </c>
      <c r="E1520" s="95">
        <v>0.14962903441838901</v>
      </c>
      <c r="F1520" s="95">
        <v>9.7757781315530298E-2</v>
      </c>
      <c r="G1520" s="95">
        <v>6.0492607332218902E-2</v>
      </c>
      <c r="H1520" s="95">
        <v>3.4386578593640797E-2</v>
      </c>
      <c r="I1520" s="95">
        <v>1.6819054214895299E-2</v>
      </c>
      <c r="J1520" s="97">
        <v>1.26696927569083</v>
      </c>
    </row>
    <row r="1521" spans="1:10">
      <c r="A1521" s="94">
        <v>44032</v>
      </c>
      <c r="B1521" s="95">
        <v>0.45093785336883002</v>
      </c>
      <c r="C1521" s="95">
        <v>0.317002368865273</v>
      </c>
      <c r="D1521" s="95">
        <v>0.21945342857753899</v>
      </c>
      <c r="E1521" s="95">
        <v>0.147758059340487</v>
      </c>
      <c r="F1521" s="95">
        <v>9.51130125905255E-2</v>
      </c>
      <c r="G1521" s="95">
        <v>5.6866553200562497E-2</v>
      </c>
      <c r="H1521" s="95">
        <v>2.9673102285664599E-2</v>
      </c>
      <c r="I1521" s="95">
        <v>1.1016770784564501E-2</v>
      </c>
      <c r="J1521" s="97">
        <v>1.4613701698244199</v>
      </c>
    </row>
    <row r="1522" spans="1:10">
      <c r="A1522" s="94">
        <v>44029</v>
      </c>
      <c r="B1522" s="95">
        <v>0.44150958295932502</v>
      </c>
      <c r="C1522" s="95">
        <v>0.31089597868164498</v>
      </c>
      <c r="D1522" s="95">
        <v>0.215436491910863</v>
      </c>
      <c r="E1522" s="95">
        <v>0.14490282508059499</v>
      </c>
      <c r="F1522" s="95">
        <v>9.2718415137240398E-2</v>
      </c>
      <c r="G1522" s="95">
        <v>5.4422078467975997E-2</v>
      </c>
      <c r="H1522" s="95">
        <v>2.6842811591563501E-2</v>
      </c>
      <c r="I1522" s="95">
        <v>7.6313038140631796E-3</v>
      </c>
      <c r="J1522" s="97">
        <v>1.49998308181911</v>
      </c>
    </row>
    <row r="1523" spans="1:10">
      <c r="A1523" s="94">
        <v>44028</v>
      </c>
      <c r="B1523" s="95">
        <v>0.43894808684875702</v>
      </c>
      <c r="C1523" s="95">
        <v>0.30792481350622197</v>
      </c>
      <c r="D1523" s="95">
        <v>0.213380829041424</v>
      </c>
      <c r="E1523" s="95">
        <v>0.144775543877847</v>
      </c>
      <c r="F1523" s="95">
        <v>9.5244147335711904E-2</v>
      </c>
      <c r="G1523" s="95">
        <v>6.0032172915332298E-2</v>
      </c>
      <c r="H1523" s="95">
        <v>3.56631286951343E-2</v>
      </c>
      <c r="I1523" s="95">
        <v>1.9476953867693499E-2</v>
      </c>
      <c r="J1523" s="97">
        <v>1.1446267185000401</v>
      </c>
    </row>
    <row r="1524" spans="1:10">
      <c r="A1524" s="94">
        <v>44027</v>
      </c>
      <c r="B1524" s="95">
        <v>0.44366085614483097</v>
      </c>
      <c r="C1524" s="95">
        <v>0.31367519161592899</v>
      </c>
      <c r="D1524" s="95">
        <v>0.22027839362335899</v>
      </c>
      <c r="E1524" s="95">
        <v>0.15266310121505799</v>
      </c>
      <c r="F1524" s="95">
        <v>0.103688526346047</v>
      </c>
      <c r="G1524" s="95">
        <v>6.8331923844664202E-2</v>
      </c>
      <c r="H1524" s="95">
        <v>4.2882980196264901E-2</v>
      </c>
      <c r="I1524" s="95">
        <v>2.4511055544934299E-2</v>
      </c>
      <c r="J1524" s="97">
        <v>0.64506704656323</v>
      </c>
    </row>
    <row r="1525" spans="1:10">
      <c r="A1525" s="94">
        <v>44026</v>
      </c>
      <c r="B1525" s="95">
        <v>0.441539510115529</v>
      </c>
      <c r="C1525" s="95">
        <v>0.311430744256673</v>
      </c>
      <c r="D1525" s="95">
        <v>0.21855240592538799</v>
      </c>
      <c r="E1525" s="95">
        <v>0.15193529788021201</v>
      </c>
      <c r="F1525" s="95">
        <v>0.104297249716004</v>
      </c>
      <c r="G1525" s="95">
        <v>7.0487906729617994E-2</v>
      </c>
      <c r="H1525" s="95">
        <v>4.66859013392497E-2</v>
      </c>
      <c r="I1525" s="95">
        <v>2.9971896936524099E-2</v>
      </c>
      <c r="J1525" s="97">
        <v>0.49789532466898401</v>
      </c>
    </row>
    <row r="1526" spans="1:10">
      <c r="A1526" s="94">
        <v>44025</v>
      </c>
      <c r="B1526" s="95">
        <v>0.44843754788165002</v>
      </c>
      <c r="C1526" s="95">
        <v>0.31498080356867703</v>
      </c>
      <c r="D1526" s="95">
        <v>0.220185126380361</v>
      </c>
      <c r="E1526" s="95">
        <v>0.15295169423926799</v>
      </c>
      <c r="F1526" s="95">
        <v>0.10583662724420601</v>
      </c>
      <c r="G1526" s="95">
        <v>7.34519073354504E-2</v>
      </c>
      <c r="H1526" s="95">
        <v>5.16573951108205E-2</v>
      </c>
      <c r="I1526" s="95">
        <v>3.7161866141141399E-2</v>
      </c>
      <c r="J1526" s="97">
        <v>0.42559359459742802</v>
      </c>
    </row>
    <row r="1527" spans="1:10">
      <c r="A1527" s="94">
        <v>44022</v>
      </c>
      <c r="B1527" s="95">
        <v>0.45236486576395002</v>
      </c>
      <c r="C1527" s="95">
        <v>0.317594594116827</v>
      </c>
      <c r="D1527" s="95">
        <v>0.221783440920168</v>
      </c>
      <c r="E1527" s="95">
        <v>0.15380481318269401</v>
      </c>
      <c r="F1527" s="95">
        <v>0.106208265133328</v>
      </c>
      <c r="G1527" s="95">
        <v>7.3603539467841497E-2</v>
      </c>
      <c r="H1527" s="95">
        <v>5.18408367292078E-2</v>
      </c>
      <c r="I1527" s="95">
        <v>3.7605093349278799E-2</v>
      </c>
      <c r="J1527" s="97">
        <v>0.46834553267559698</v>
      </c>
    </row>
    <row r="1528" spans="1:10">
      <c r="A1528" s="94">
        <v>44021</v>
      </c>
      <c r="B1528" s="95">
        <v>0.45445596969822999</v>
      </c>
      <c r="C1528" s="95">
        <v>0.31777111007660802</v>
      </c>
      <c r="D1528" s="95">
        <v>0.22220503016535201</v>
      </c>
      <c r="E1528" s="95">
        <v>0.15566987860685899</v>
      </c>
      <c r="F1528" s="95">
        <v>0.109626551115159</v>
      </c>
      <c r="G1528" s="95">
        <v>7.76019716456266E-2</v>
      </c>
      <c r="H1528" s="95">
        <v>5.4585681110210699E-2</v>
      </c>
      <c r="I1528" s="95">
        <v>3.6812356527951E-2</v>
      </c>
      <c r="J1528" s="97">
        <v>0.14759639675164599</v>
      </c>
    </row>
    <row r="1529" spans="1:10">
      <c r="A1529" s="94">
        <v>44020</v>
      </c>
      <c r="B1529" s="95">
        <v>0.45448546576193199</v>
      </c>
      <c r="C1529" s="95">
        <v>0.32367725523640301</v>
      </c>
      <c r="D1529" s="95">
        <v>0.229156554846251</v>
      </c>
      <c r="E1529" s="95">
        <v>0.16031038364060399</v>
      </c>
      <c r="F1529" s="95">
        <v>0.110272657834145</v>
      </c>
      <c r="G1529" s="95">
        <v>7.4350615200098696E-2</v>
      </c>
      <c r="H1529" s="95">
        <v>4.9183348220621197E-2</v>
      </c>
      <c r="I1529" s="95">
        <v>3.2267223989256702E-2</v>
      </c>
      <c r="J1529" s="97">
        <v>0.430561958898035</v>
      </c>
    </row>
    <row r="1530" spans="1:10">
      <c r="A1530" s="94">
        <v>44019</v>
      </c>
      <c r="B1530" s="95">
        <v>0.460512560190529</v>
      </c>
      <c r="C1530" s="95">
        <v>0.32684560504768101</v>
      </c>
      <c r="D1530" s="95">
        <v>0.23202740123433399</v>
      </c>
      <c r="E1530" s="95">
        <v>0.16440433143721001</v>
      </c>
      <c r="F1530" s="95">
        <v>0.116034368276417</v>
      </c>
      <c r="G1530" s="95">
        <v>8.1155043259548199E-2</v>
      </c>
      <c r="H1530" s="95">
        <v>5.5445084461262097E-2</v>
      </c>
      <c r="I1530" s="95">
        <v>3.5661672893374699E-2</v>
      </c>
      <c r="J1530" s="97">
        <v>-2.06676592503463E-3</v>
      </c>
    </row>
    <row r="1531" spans="1:10">
      <c r="A1531" s="94">
        <v>44018</v>
      </c>
      <c r="B1531" s="95">
        <v>0.46398593881003197</v>
      </c>
      <c r="C1531" s="95">
        <v>0.332944619472755</v>
      </c>
      <c r="D1531" s="95">
        <v>0.237655291157786</v>
      </c>
      <c r="E1531" s="95">
        <v>0.16754526737061101</v>
      </c>
      <c r="F1531" s="95">
        <v>0.115787568979498</v>
      </c>
      <c r="G1531" s="95">
        <v>7.7734680340305298E-2</v>
      </c>
      <c r="H1531" s="95">
        <v>5.0079958738552498E-2</v>
      </c>
      <c r="I1531" s="95">
        <v>3.0383063093700299E-2</v>
      </c>
      <c r="J1531" s="97">
        <v>0.30400765993949802</v>
      </c>
    </row>
    <row r="1532" spans="1:10">
      <c r="A1532" s="94">
        <v>44015</v>
      </c>
      <c r="B1532" s="95">
        <v>0.45340178183100899</v>
      </c>
      <c r="C1532" s="95">
        <v>0.32317748706819599</v>
      </c>
      <c r="D1532" s="95">
        <v>0.22809510064917399</v>
      </c>
      <c r="E1532" s="95">
        <v>0.15788040901357001</v>
      </c>
      <c r="F1532" s="95">
        <v>0.10594196836077301</v>
      </c>
      <c r="G1532" s="95">
        <v>6.7828387989796499E-2</v>
      </c>
      <c r="H1532" s="95">
        <v>4.0399090755928797E-2</v>
      </c>
      <c r="I1532" s="95">
        <v>2.1352253331953199E-2</v>
      </c>
      <c r="J1532" s="97">
        <v>0.81055819638138205</v>
      </c>
    </row>
    <row r="1533" spans="1:10">
      <c r="A1533" s="94">
        <v>44014</v>
      </c>
      <c r="B1533" s="95">
        <v>0.44480923437215902</v>
      </c>
      <c r="C1533" s="95">
        <v>0.31454336514897902</v>
      </c>
      <c r="D1533" s="95">
        <v>0.21974776143327801</v>
      </c>
      <c r="E1533" s="95">
        <v>0.15001570766945299</v>
      </c>
      <c r="F1533" s="95">
        <v>9.8642779338605893E-2</v>
      </c>
      <c r="G1533" s="95">
        <v>6.1075264679253602E-2</v>
      </c>
      <c r="H1533" s="95">
        <v>3.4078114264810999E-2</v>
      </c>
      <c r="I1533" s="95">
        <v>1.52631963119824E-2</v>
      </c>
      <c r="J1533" s="97">
        <v>1.1231101378032999</v>
      </c>
    </row>
    <row r="1534" spans="1:10">
      <c r="A1534" s="94">
        <v>44013</v>
      </c>
      <c r="B1534" s="95">
        <v>0.43779022347038499</v>
      </c>
      <c r="C1534" s="95">
        <v>0.30548489737509499</v>
      </c>
      <c r="D1534" s="95">
        <v>0.21004889107452701</v>
      </c>
      <c r="E1534" s="95">
        <v>0.140741206734599</v>
      </c>
      <c r="F1534" s="95">
        <v>9.0584694982626501E-2</v>
      </c>
      <c r="G1534" s="95">
        <v>5.4780697021658803E-2</v>
      </c>
      <c r="H1534" s="95">
        <v>2.9864515166640501E-2</v>
      </c>
      <c r="I1534" s="95">
        <v>1.32325903162231E-2</v>
      </c>
      <c r="J1534" s="97">
        <v>1.4439750554637001</v>
      </c>
    </row>
    <row r="1535" spans="1:10">
      <c r="A1535" s="94">
        <v>44012</v>
      </c>
      <c r="B1535" s="95">
        <v>0.43933366601885598</v>
      </c>
      <c r="C1535" s="95">
        <v>0.305294935305431</v>
      </c>
      <c r="D1535" s="95">
        <v>0.20869559887904399</v>
      </c>
      <c r="E1535" s="95">
        <v>0.138637089791535</v>
      </c>
      <c r="F1535" s="95">
        <v>8.8017260570210906E-2</v>
      </c>
      <c r="G1535" s="95">
        <v>5.1929210799292497E-2</v>
      </c>
      <c r="H1535" s="95">
        <v>2.6811405361397402E-2</v>
      </c>
      <c r="I1535" s="95">
        <v>9.9748760944557893E-3</v>
      </c>
      <c r="J1535" s="97">
        <v>1.63305388693113</v>
      </c>
    </row>
    <row r="1536" spans="1:10">
      <c r="A1536" s="94">
        <v>44011</v>
      </c>
      <c r="B1536" s="95">
        <v>0.44839930891992302</v>
      </c>
      <c r="C1536" s="95">
        <v>0.312073540204647</v>
      </c>
      <c r="D1536" s="95">
        <v>0.21285655459028599</v>
      </c>
      <c r="E1536" s="95">
        <v>0.139962701908731</v>
      </c>
      <c r="F1536" s="95">
        <v>8.64266076347881E-2</v>
      </c>
      <c r="G1536" s="95">
        <v>4.7494645720637101E-2</v>
      </c>
      <c r="H1536" s="95">
        <v>1.9763964688594898E-2</v>
      </c>
      <c r="I1536" s="95">
        <v>6.9663270387110201E-4</v>
      </c>
      <c r="J1536" s="97">
        <v>2.0001669660355201</v>
      </c>
    </row>
    <row r="1537" spans="1:10">
      <c r="A1537" s="94">
        <v>44006</v>
      </c>
      <c r="B1537" s="95">
        <v>0.45394425205612399</v>
      </c>
      <c r="C1537" s="95">
        <v>0.31672698118213599</v>
      </c>
      <c r="D1537" s="95">
        <v>0.21689512366555799</v>
      </c>
      <c r="E1537" s="95">
        <v>0.14353294475991901</v>
      </c>
      <c r="F1537" s="95">
        <v>8.9572269070695196E-2</v>
      </c>
      <c r="G1537" s="95">
        <v>5.0174096103880503E-2</v>
      </c>
      <c r="H1537" s="95">
        <v>2.18644514936523E-2</v>
      </c>
      <c r="I1537" s="95">
        <v>2.0485040763251702E-3</v>
      </c>
      <c r="J1537" s="97">
        <v>1.88752927620839</v>
      </c>
    </row>
    <row r="1538" spans="1:10">
      <c r="A1538" s="94">
        <v>44005</v>
      </c>
      <c r="B1538" s="95">
        <v>0.456933614270504</v>
      </c>
      <c r="C1538" s="95">
        <v>0.31930226906550102</v>
      </c>
      <c r="D1538" s="95">
        <v>0.21868164511559701</v>
      </c>
      <c r="E1538" s="95">
        <v>0.14423902685527101</v>
      </c>
      <c r="F1538" s="95">
        <v>8.89852084268416E-2</v>
      </c>
      <c r="G1538" s="95">
        <v>4.8160925892194603E-2</v>
      </c>
      <c r="H1538" s="95">
        <v>1.8372806347988602E-2</v>
      </c>
      <c r="I1538" s="95">
        <v>-2.8950717890265901E-3</v>
      </c>
      <c r="J1538" s="97">
        <v>2.0355614130956901</v>
      </c>
    </row>
    <row r="1539" spans="1:10">
      <c r="A1539" s="94">
        <v>44004</v>
      </c>
      <c r="B1539" s="95">
        <v>0.46308475930252502</v>
      </c>
      <c r="C1539" s="95">
        <v>0.32618947904616602</v>
      </c>
      <c r="D1539" s="95">
        <v>0.22564827600731499</v>
      </c>
      <c r="E1539" s="95">
        <v>0.150790029860674</v>
      </c>
      <c r="F1539" s="95">
        <v>9.4756838964978607E-2</v>
      </c>
      <c r="G1539" s="95">
        <v>5.2906663642224599E-2</v>
      </c>
      <c r="H1539" s="95">
        <v>2.1955730404082899E-2</v>
      </c>
      <c r="I1539" s="95">
        <v>-5.0866933615700805E-4</v>
      </c>
      <c r="J1539" s="97">
        <v>1.8067299038678799</v>
      </c>
    </row>
    <row r="1540" spans="1:10">
      <c r="A1540" s="94">
        <v>44001</v>
      </c>
      <c r="B1540" s="95">
        <v>0.46189153669998201</v>
      </c>
      <c r="C1540" s="95">
        <v>0.32283983514182202</v>
      </c>
      <c r="D1540" s="95">
        <v>0.22484315148273001</v>
      </c>
      <c r="E1540" s="95">
        <v>0.15476442460953499</v>
      </c>
      <c r="F1540" s="95">
        <v>0.103426243812824</v>
      </c>
      <c r="G1540" s="95">
        <v>6.4295661215693897E-2</v>
      </c>
      <c r="H1540" s="95">
        <v>3.2848135885277199E-2</v>
      </c>
      <c r="I1540" s="95">
        <v>6.1260475467712601E-3</v>
      </c>
      <c r="J1540" s="97">
        <v>0.899533192854029</v>
      </c>
    </row>
    <row r="1541" spans="1:10">
      <c r="A1541" s="94">
        <v>44000</v>
      </c>
      <c r="B1541" s="95">
        <v>0.46750243060340202</v>
      </c>
      <c r="C1541" s="95">
        <v>0.32918432851809198</v>
      </c>
      <c r="D1541" s="95">
        <v>0.22863778942944599</v>
      </c>
      <c r="E1541" s="95">
        <v>0.15468133889288399</v>
      </c>
      <c r="F1541" s="95">
        <v>0.10003573948909</v>
      </c>
      <c r="G1541" s="95">
        <v>5.9693011809203299E-2</v>
      </c>
      <c r="H1541" s="95">
        <v>3.0050230790318301E-2</v>
      </c>
      <c r="I1541" s="95">
        <v>8.4251238999002408E-3</v>
      </c>
      <c r="J1541" s="97">
        <v>1.42831552256327</v>
      </c>
    </row>
    <row r="1542" spans="1:10">
      <c r="A1542" s="94">
        <v>43999</v>
      </c>
      <c r="B1542" s="95">
        <v>0.466065033709051</v>
      </c>
      <c r="C1542" s="95">
        <v>0.326726405818756</v>
      </c>
      <c r="D1542" s="95">
        <v>0.225553561737243</v>
      </c>
      <c r="E1542" s="95">
        <v>0.15128464688141799</v>
      </c>
      <c r="F1542" s="95">
        <v>9.6574261969879005E-2</v>
      </c>
      <c r="G1542" s="95">
        <v>5.6353764006815403E-2</v>
      </c>
      <c r="H1542" s="95">
        <v>2.69625148399226E-2</v>
      </c>
      <c r="I1542" s="95">
        <v>5.6641462545126099E-3</v>
      </c>
      <c r="J1542" s="97">
        <v>1.6202518898742799</v>
      </c>
    </row>
    <row r="1543" spans="1:10">
      <c r="A1543" s="94">
        <v>43998</v>
      </c>
      <c r="B1543" s="95">
        <v>0.46490901196804502</v>
      </c>
      <c r="C1543" s="95">
        <v>0.32640175701778401</v>
      </c>
      <c r="D1543" s="95">
        <v>0.22585459271337399</v>
      </c>
      <c r="E1543" s="95">
        <v>0.152003348602226</v>
      </c>
      <c r="F1543" s="95">
        <v>9.7494990645266899E-2</v>
      </c>
      <c r="G1543" s="95">
        <v>5.7255853877821297E-2</v>
      </c>
      <c r="H1543" s="95">
        <v>2.7627658240639799E-2</v>
      </c>
      <c r="I1543" s="95">
        <v>5.8859995836082401E-3</v>
      </c>
      <c r="J1543" s="97">
        <v>1.54323057114202</v>
      </c>
    </row>
    <row r="1544" spans="1:10" ht="16.25" customHeight="1">
      <c r="A1544" s="94">
        <v>43997</v>
      </c>
      <c r="B1544" s="95">
        <v>0.46821628544501498</v>
      </c>
      <c r="C1544" s="95">
        <v>0.32975001617108801</v>
      </c>
      <c r="D1544" s="95">
        <v>0.22844290824739599</v>
      </c>
      <c r="E1544" s="95">
        <v>0.153299523969327</v>
      </c>
      <c r="F1544" s="95">
        <v>9.7206022044995205E-2</v>
      </c>
      <c r="G1544" s="95">
        <v>5.5307044753482901E-2</v>
      </c>
      <c r="H1544" s="95">
        <v>2.41386037760116E-2</v>
      </c>
      <c r="I1544" s="95">
        <v>1.1390318320507701E-3</v>
      </c>
      <c r="J1544" s="97">
        <v>1.7015432078702799</v>
      </c>
    </row>
    <row r="1545" spans="1:10">
      <c r="A1545" s="94">
        <v>43994</v>
      </c>
      <c r="B1545" s="95">
        <v>0.46492914479108899</v>
      </c>
      <c r="C1545" s="95">
        <v>0.325859175430527</v>
      </c>
      <c r="D1545" s="95">
        <v>0.22516835045551101</v>
      </c>
      <c r="E1545" s="95">
        <v>0.15166455961528</v>
      </c>
      <c r="F1545" s="95">
        <v>9.8047507489239696E-2</v>
      </c>
      <c r="G1545" s="95">
        <v>5.9266996929952999E-2</v>
      </c>
      <c r="H1545" s="95">
        <v>3.1653225630367397E-2</v>
      </c>
      <c r="I1545" s="95">
        <v>1.24345784003749E-2</v>
      </c>
      <c r="J1545" s="97">
        <v>1.4536667738516</v>
      </c>
    </row>
    <row r="1546" spans="1:10">
      <c r="A1546" s="94">
        <v>43993</v>
      </c>
      <c r="B1546" s="95">
        <v>0.46347828793814999</v>
      </c>
      <c r="C1546" s="95">
        <v>0.32422574526330999</v>
      </c>
      <c r="D1546" s="95">
        <v>0.222969278937132</v>
      </c>
      <c r="E1546" s="95">
        <v>0.148596517199656</v>
      </c>
      <c r="F1546" s="95">
        <v>9.3891733097101193E-2</v>
      </c>
      <c r="G1546" s="95">
        <v>5.3896876979060801E-2</v>
      </c>
      <c r="H1546" s="95">
        <v>2.50389802721235E-2</v>
      </c>
      <c r="I1546" s="95">
        <v>4.6417897419779299E-3</v>
      </c>
      <c r="J1546" s="97">
        <v>1.75929063714652</v>
      </c>
    </row>
    <row r="1547" spans="1:10">
      <c r="A1547" s="94">
        <v>43992</v>
      </c>
      <c r="B1547" s="95">
        <v>0.46582122575527501</v>
      </c>
      <c r="C1547" s="95">
        <v>0.32663535160239598</v>
      </c>
      <c r="D1547" s="95">
        <v>0.22493766152997999</v>
      </c>
      <c r="E1547" s="95">
        <v>0.14990897045124399</v>
      </c>
      <c r="F1547" s="95">
        <v>9.46008465129171E-2</v>
      </c>
      <c r="G1547" s="95">
        <v>5.4305845466815002E-2</v>
      </c>
      <c r="H1547" s="95">
        <v>2.5681723921072899E-2</v>
      </c>
      <c r="I1547" s="95">
        <v>6.2538545325152503E-3</v>
      </c>
      <c r="J1547" s="97">
        <v>1.7867984252072999</v>
      </c>
    </row>
    <row r="1548" spans="1:10">
      <c r="A1548" s="94">
        <v>43991</v>
      </c>
      <c r="B1548" s="95">
        <v>0.466466976859713</v>
      </c>
      <c r="C1548" s="95">
        <v>0.32727637754113298</v>
      </c>
      <c r="D1548" s="95">
        <v>0.22623128732016601</v>
      </c>
      <c r="E1548" s="95">
        <v>0.15204425990946299</v>
      </c>
      <c r="F1548" s="95">
        <v>9.7327004865132197E-2</v>
      </c>
      <c r="G1548" s="95">
        <v>5.6959037183739999E-2</v>
      </c>
      <c r="H1548" s="95">
        <v>2.7227618819188799E-2</v>
      </c>
      <c r="I1548" s="95">
        <v>5.3522356130633001E-3</v>
      </c>
      <c r="J1548" s="97">
        <v>1.5788638794951</v>
      </c>
    </row>
    <row r="1549" spans="1:10">
      <c r="A1549" s="94">
        <v>43990</v>
      </c>
      <c r="B1549" s="95">
        <v>0.469617322624303</v>
      </c>
      <c r="C1549" s="95">
        <v>0.33042436405987602</v>
      </c>
      <c r="D1549" s="95">
        <v>0.22862550763830899</v>
      </c>
      <c r="E1549" s="95">
        <v>0.153351580109267</v>
      </c>
      <c r="F1549" s="95">
        <v>9.7608620722919606E-2</v>
      </c>
      <c r="G1549" s="95">
        <v>5.6648501608436298E-2</v>
      </c>
      <c r="H1549" s="95">
        <v>2.7094607820474102E-2</v>
      </c>
      <c r="I1549" s="95">
        <v>6.4461275853626701E-3</v>
      </c>
      <c r="J1549" s="97">
        <v>1.6704133096235101</v>
      </c>
    </row>
    <row r="1550" spans="1:10" ht="13.25" customHeight="1">
      <c r="A1550" s="94">
        <v>43987</v>
      </c>
      <c r="B1550" s="95">
        <v>0.4728068884053</v>
      </c>
      <c r="C1550" s="95">
        <v>0.33246793706197902</v>
      </c>
      <c r="D1550" s="95">
        <v>0.22994846590185899</v>
      </c>
      <c r="E1550" s="95">
        <v>0.154437032846481</v>
      </c>
      <c r="F1550" s="95">
        <v>9.9018452322783002E-2</v>
      </c>
      <c r="G1550" s="95">
        <v>5.9033109132084302E-2</v>
      </c>
      <c r="H1550" s="95">
        <v>3.1193203580528201E-2</v>
      </c>
      <c r="I1550" s="95">
        <v>1.30784561790366E-2</v>
      </c>
      <c r="J1550" s="97">
        <v>1.5955780628146701</v>
      </c>
    </row>
    <row r="1551" spans="1:10">
      <c r="A1551" s="94">
        <v>43986</v>
      </c>
      <c r="B1551" s="95">
        <v>0.472542793117669</v>
      </c>
      <c r="C1551" s="95">
        <v>0.332640454131029</v>
      </c>
      <c r="D1551" s="95">
        <v>0.23389942140581399</v>
      </c>
      <c r="E1551" s="95">
        <v>0.16267622436688101</v>
      </c>
      <c r="F1551" s="95">
        <v>0.10957207106606399</v>
      </c>
      <c r="G1551" s="95">
        <v>6.8121231060830997E-2</v>
      </c>
      <c r="H1551" s="95">
        <v>3.4051026816529002E-2</v>
      </c>
      <c r="I1551" s="95">
        <v>4.7001159691823996E-3</v>
      </c>
      <c r="J1551" s="97">
        <v>0.73776396368424602</v>
      </c>
    </row>
    <row r="1552" spans="1:10">
      <c r="A1552" s="94">
        <v>43985</v>
      </c>
      <c r="B1552" s="95">
        <v>0.47842217514358998</v>
      </c>
      <c r="C1552" s="95">
        <v>0.33825026346460502</v>
      </c>
      <c r="D1552" s="95">
        <v>0.23833473873229699</v>
      </c>
      <c r="E1552" s="95">
        <v>0.16564095109698199</v>
      </c>
      <c r="F1552" s="95">
        <v>0.111300717776568</v>
      </c>
      <c r="G1552" s="95">
        <v>6.9162393962702406E-2</v>
      </c>
      <c r="H1552" s="95">
        <v>3.5022408827313598E-2</v>
      </c>
      <c r="I1552" s="95">
        <v>6.11150912365898E-3</v>
      </c>
      <c r="J1552" s="97">
        <v>0.78666515895804401</v>
      </c>
    </row>
    <row r="1553" spans="1:10">
      <c r="A1553" s="94">
        <v>43984</v>
      </c>
      <c r="B1553" s="95">
        <v>0.48039048046116001</v>
      </c>
      <c r="C1553" s="95">
        <v>0.34027972254932898</v>
      </c>
      <c r="D1553" s="95">
        <v>0.24014336693944299</v>
      </c>
      <c r="E1553" s="95">
        <v>0.16728677774276901</v>
      </c>
      <c r="F1553" s="95">
        <v>0.113078421710292</v>
      </c>
      <c r="G1553" s="95">
        <v>7.1461440201071799E-2</v>
      </c>
      <c r="H1553" s="95">
        <v>3.8195869905729998E-2</v>
      </c>
      <c r="I1553" s="95">
        <v>1.0393678546009699E-2</v>
      </c>
      <c r="J1553" s="97">
        <v>0.69932617594291602</v>
      </c>
    </row>
    <row r="1554" spans="1:10">
      <c r="A1554" s="94">
        <v>43983</v>
      </c>
      <c r="B1554" s="95">
        <v>0.478684965922478</v>
      </c>
      <c r="C1554" s="95">
        <v>0.33849100652104902</v>
      </c>
      <c r="D1554" s="95">
        <v>0.238121019531714</v>
      </c>
      <c r="E1554" s="95">
        <v>0.16469234428615501</v>
      </c>
      <c r="F1554" s="95">
        <v>0.109513446301598</v>
      </c>
      <c r="G1554" s="95">
        <v>6.6589097165749206E-2</v>
      </c>
      <c r="H1554" s="95">
        <v>3.1819651142782603E-2</v>
      </c>
      <c r="I1554" s="95">
        <v>2.47960328352769E-3</v>
      </c>
      <c r="J1554" s="97">
        <v>0.95470634642590402</v>
      </c>
    </row>
    <row r="1555" spans="1:10">
      <c r="A1555" s="94">
        <v>43980</v>
      </c>
      <c r="B1555" s="95">
        <v>0.47240700020937898</v>
      </c>
      <c r="C1555" s="95">
        <v>0.33218354748262202</v>
      </c>
      <c r="D1555" s="95">
        <v>0.231815403038337</v>
      </c>
      <c r="E1555" s="95">
        <v>0.15797473442851401</v>
      </c>
      <c r="F1555" s="95">
        <v>0.10179578315419099</v>
      </c>
      <c r="G1555" s="95">
        <v>5.7350910508104702E-2</v>
      </c>
      <c r="H1555" s="95">
        <v>2.07511450854676E-2</v>
      </c>
      <c r="I1555" s="95">
        <v>-1.04847973086723E-2</v>
      </c>
      <c r="J1555" s="97">
        <v>1.41119183649774</v>
      </c>
    </row>
    <row r="1556" spans="1:10">
      <c r="A1556" s="94">
        <v>43979</v>
      </c>
      <c r="B1556" s="95">
        <v>0.470723010215858</v>
      </c>
      <c r="C1556" s="95">
        <v>0.32963091661552701</v>
      </c>
      <c r="D1556" s="95">
        <v>0.22620427588677899</v>
      </c>
      <c r="E1556" s="95">
        <v>0.149156613891538</v>
      </c>
      <c r="F1556" s="95">
        <v>9.11566393398901E-2</v>
      </c>
      <c r="G1556" s="95">
        <v>4.7185907151262099E-2</v>
      </c>
      <c r="H1556" s="95">
        <v>1.36646211785029E-2</v>
      </c>
      <c r="I1556" s="95">
        <v>-1.2040383767416099E-2</v>
      </c>
      <c r="J1556" s="97">
        <v>2.19454986034996</v>
      </c>
    </row>
    <row r="1557" spans="1:10">
      <c r="A1557" s="94">
        <v>43978</v>
      </c>
      <c r="B1557" s="95">
        <v>0.46745627009801199</v>
      </c>
      <c r="C1557" s="95">
        <v>0.32590624807871499</v>
      </c>
      <c r="D1557" s="95">
        <v>0.22364993300873201</v>
      </c>
      <c r="E1557" s="95">
        <v>0.14854594142572899</v>
      </c>
      <c r="F1557" s="95">
        <v>9.24488586209921E-2</v>
      </c>
      <c r="G1557" s="95">
        <v>4.9640102315383398E-2</v>
      </c>
      <c r="H1557" s="95">
        <v>1.6028021848979401E-2</v>
      </c>
      <c r="I1557" s="95">
        <v>-1.1303343126895101E-2</v>
      </c>
      <c r="J1557" s="97">
        <v>1.9376107883374301</v>
      </c>
    </row>
    <row r="1558" spans="1:10" ht="14.75" customHeight="1">
      <c r="A1558" s="94">
        <v>43977</v>
      </c>
      <c r="B1558" s="95">
        <v>0.46556347993731301</v>
      </c>
      <c r="C1558" s="95">
        <v>0.32383192908618702</v>
      </c>
      <c r="D1558" s="95">
        <v>0.22143494314851001</v>
      </c>
      <c r="E1558" s="95">
        <v>0.14665746626592099</v>
      </c>
      <c r="F1558" s="95">
        <v>9.1653746444845405E-2</v>
      </c>
      <c r="G1558" s="95">
        <v>5.0838237362136898E-2</v>
      </c>
      <c r="H1558" s="95">
        <v>2.0076608678543498E-2</v>
      </c>
      <c r="I1558" s="95">
        <v>-3.7347070829722899E-3</v>
      </c>
      <c r="J1558" s="97">
        <v>1.9063725129409701</v>
      </c>
    </row>
    <row r="1559" spans="1:10">
      <c r="A1559" s="94">
        <v>43976</v>
      </c>
      <c r="B1559" s="95">
        <v>0.46519452686500701</v>
      </c>
      <c r="C1559" s="95">
        <v>0.321540139397678</v>
      </c>
      <c r="D1559" s="95">
        <v>0.216969492103225</v>
      </c>
      <c r="E1559" s="95">
        <v>0.140124710700086</v>
      </c>
      <c r="F1559" s="95">
        <v>8.3523484639421705E-2</v>
      </c>
      <c r="G1559" s="95">
        <v>4.1901284091169E-2</v>
      </c>
      <c r="H1559" s="95">
        <v>1.1348913962676999E-2</v>
      </c>
      <c r="I1559" s="95">
        <v>-1.1146301756999001E-2</v>
      </c>
      <c r="J1559" s="97">
        <v>2.4961261412190701</v>
      </c>
    </row>
    <row r="1560" spans="1:10">
      <c r="A1560" s="94">
        <v>43973</v>
      </c>
      <c r="B1560" s="95">
        <v>0.4725500853963</v>
      </c>
      <c r="C1560" s="95">
        <v>0.32827181878480799</v>
      </c>
      <c r="D1560" s="95">
        <v>0.22412495361936899</v>
      </c>
      <c r="E1560" s="95">
        <v>0.14844423690140901</v>
      </c>
      <c r="F1560" s="95">
        <v>9.3423362799170004E-2</v>
      </c>
      <c r="G1560" s="95">
        <v>5.3459073141935098E-2</v>
      </c>
      <c r="H1560" s="95">
        <v>2.43194727073439E-2</v>
      </c>
      <c r="I1560" s="95">
        <v>2.7276796762509799E-3</v>
      </c>
      <c r="J1560" s="97">
        <v>1.8639114010514699</v>
      </c>
    </row>
    <row r="1561" spans="1:10">
      <c r="A1561" s="94">
        <v>43972</v>
      </c>
      <c r="B1561" s="95">
        <v>0.474310223294094</v>
      </c>
      <c r="C1561" s="95">
        <v>0.32943156719190098</v>
      </c>
      <c r="D1561" s="95">
        <v>0.225632329542403</v>
      </c>
      <c r="E1561" s="95">
        <v>0.15103179657639501</v>
      </c>
      <c r="F1561" s="95">
        <v>9.75543305419483E-2</v>
      </c>
      <c r="G1561" s="95">
        <v>5.9283812394570201E-2</v>
      </c>
      <c r="H1561" s="95">
        <v>3.1675622095845402E-2</v>
      </c>
      <c r="I1561" s="95">
        <v>1.11962315357097E-2</v>
      </c>
      <c r="J1561" s="97">
        <v>1.5261834229253499</v>
      </c>
    </row>
    <row r="1562" spans="1:10" ht="14.75" customHeight="1">
      <c r="A1562" s="94">
        <v>43971</v>
      </c>
      <c r="B1562" s="95">
        <v>0.47125300326483599</v>
      </c>
      <c r="C1562" s="95">
        <v>0.32664308573440198</v>
      </c>
      <c r="D1562" s="95">
        <v>0.223857440552862</v>
      </c>
      <c r="E1562" s="95">
        <v>0.15087325791190401</v>
      </c>
      <c r="F1562" s="95">
        <v>9.9375658295548702E-2</v>
      </c>
      <c r="G1562" s="95">
        <v>6.3138601391706697E-2</v>
      </c>
      <c r="H1562" s="95">
        <v>3.73014173399253E-2</v>
      </c>
      <c r="I1562" s="95">
        <v>1.8083124652341399E-2</v>
      </c>
      <c r="J1562" s="97">
        <v>1.2553061980882601</v>
      </c>
    </row>
    <row r="1563" spans="1:10">
      <c r="A1563" s="94">
        <v>43970</v>
      </c>
      <c r="B1563" s="95">
        <v>0.482754374361201</v>
      </c>
      <c r="C1563" s="95">
        <v>0.33865147939853102</v>
      </c>
      <c r="D1563" s="95">
        <v>0.23613330771257299</v>
      </c>
      <c r="E1563" s="95">
        <v>0.162993020096454</v>
      </c>
      <c r="F1563" s="95">
        <v>0.110800796445749</v>
      </c>
      <c r="G1563" s="95">
        <v>7.3315983383072103E-2</v>
      </c>
      <c r="H1563" s="95">
        <v>4.5769453716300902E-2</v>
      </c>
      <c r="I1563" s="95">
        <v>2.4550581399887101E-2</v>
      </c>
      <c r="J1563" s="97">
        <v>0.72658574105371898</v>
      </c>
    </row>
    <row r="1564" spans="1:10">
      <c r="A1564" s="94">
        <v>43969</v>
      </c>
      <c r="B1564" s="95">
        <v>0.48962812780400999</v>
      </c>
      <c r="C1564" s="95">
        <v>0.34309064869199501</v>
      </c>
      <c r="D1564" s="95">
        <v>0.239882838646261</v>
      </c>
      <c r="E1564" s="95">
        <v>0.16721477353158401</v>
      </c>
      <c r="F1564" s="95">
        <v>0.115955740112099</v>
      </c>
      <c r="G1564" s="95">
        <v>7.9170727406681699E-2</v>
      </c>
      <c r="H1564" s="95">
        <v>5.1576881517675102E-2</v>
      </c>
      <c r="I1564" s="95">
        <v>2.93448093606309E-2</v>
      </c>
      <c r="J1564" s="97">
        <v>0.39856792110310801</v>
      </c>
    </row>
    <row r="1565" spans="1:10">
      <c r="A1565" s="94">
        <v>43966</v>
      </c>
      <c r="B1565" s="95">
        <v>0.50213365329941795</v>
      </c>
      <c r="C1565" s="95">
        <v>0.35520064284112401</v>
      </c>
      <c r="D1565" s="95">
        <v>0.25135246837142</v>
      </c>
      <c r="E1565" s="95">
        <v>0.177731506221049</v>
      </c>
      <c r="F1565" s="95">
        <v>0.125252612409185</v>
      </c>
      <c r="G1565" s="95">
        <v>8.71141921323004E-2</v>
      </c>
      <c r="H1565" s="95">
        <v>5.81983447906897E-2</v>
      </c>
      <c r="I1565" s="95">
        <v>3.4812584456843397E-2</v>
      </c>
      <c r="J1565" s="97">
        <v>4.2362177652478197E-2</v>
      </c>
    </row>
    <row r="1566" spans="1:10" ht="14.75" customHeight="1">
      <c r="A1566" s="94">
        <v>43965</v>
      </c>
      <c r="B1566" s="95">
        <v>0.51122270938030601</v>
      </c>
      <c r="C1566" s="95">
        <v>0.36474094238666299</v>
      </c>
      <c r="D1566" s="95">
        <v>0.26010159602710498</v>
      </c>
      <c r="E1566" s="95">
        <v>0.18428040683874</v>
      </c>
      <c r="F1566" s="95">
        <v>0.12832405664813201</v>
      </c>
      <c r="G1566" s="95">
        <v>8.5837833349291501E-2</v>
      </c>
      <c r="H1566" s="95">
        <v>5.22568186904925E-2</v>
      </c>
      <c r="I1566" s="95">
        <v>2.4420957805704101E-2</v>
      </c>
      <c r="J1566" s="97">
        <v>0.17267413654202801</v>
      </c>
    </row>
    <row r="1567" spans="1:10">
      <c r="A1567" s="94">
        <v>43964</v>
      </c>
      <c r="B1567" s="95">
        <v>0.51838593618810902</v>
      </c>
      <c r="C1567" s="95">
        <v>0.37122279212049902</v>
      </c>
      <c r="D1567" s="95">
        <v>0.26600129093639302</v>
      </c>
      <c r="E1567" s="95">
        <v>0.189652032692502</v>
      </c>
      <c r="F1567" s="95">
        <v>0.133205283388794</v>
      </c>
      <c r="G1567" s="95">
        <v>9.0266602295299106E-2</v>
      </c>
      <c r="H1567" s="95">
        <v>5.6277695848724697E-2</v>
      </c>
      <c r="I1567" s="95">
        <v>2.8084201533248299E-2</v>
      </c>
      <c r="J1567" s="97">
        <v>-2.0463792059798501E-2</v>
      </c>
    </row>
    <row r="1568" spans="1:10">
      <c r="A1568" s="94">
        <v>43963</v>
      </c>
      <c r="B1568" s="95">
        <v>0.52156693983015501</v>
      </c>
      <c r="C1568" s="95">
        <v>0.37553079650952798</v>
      </c>
      <c r="D1568" s="95">
        <v>0.27096269469998702</v>
      </c>
      <c r="E1568" s="95">
        <v>0.19479882354536601</v>
      </c>
      <c r="F1568" s="95">
        <v>0.13813122724052099</v>
      </c>
      <c r="G1568" s="95">
        <v>9.4674651294333501E-2</v>
      </c>
      <c r="H1568" s="95">
        <v>5.9999335390296303E-2</v>
      </c>
      <c r="I1568" s="95">
        <v>3.1068435045628499E-2</v>
      </c>
      <c r="J1568" s="97">
        <v>-0.26498798905280002</v>
      </c>
    </row>
    <row r="1569" spans="1:10">
      <c r="A1569" s="94">
        <v>43962</v>
      </c>
      <c r="B1569" s="95">
        <v>0.52452396552598002</v>
      </c>
      <c r="C1569" s="95">
        <v>0.37911375691557397</v>
      </c>
      <c r="D1569" s="95">
        <v>0.27536937550609902</v>
      </c>
      <c r="E1569" s="95">
        <v>0.19999709629982501</v>
      </c>
      <c r="F1569" s="95">
        <v>0.14389627962957899</v>
      </c>
      <c r="G1569" s="95">
        <v>0.10066885427420701</v>
      </c>
      <c r="H1569" s="95">
        <v>6.58655757803248E-2</v>
      </c>
      <c r="I1569" s="95">
        <v>3.6504830325686903E-2</v>
      </c>
      <c r="J1569" s="97">
        <v>-0.62115918765296496</v>
      </c>
    </row>
    <row r="1570" spans="1:10">
      <c r="A1570" s="94">
        <v>43959</v>
      </c>
      <c r="B1570" s="95">
        <v>0.52704371739276201</v>
      </c>
      <c r="C1570" s="95">
        <v>0.380432584736065</v>
      </c>
      <c r="D1570" s="95">
        <v>0.27663752591664298</v>
      </c>
      <c r="E1570" s="95">
        <v>0.20200346388222701</v>
      </c>
      <c r="F1570" s="95">
        <v>0.14700819741224999</v>
      </c>
      <c r="G1570" s="95">
        <v>0.104872097143027</v>
      </c>
      <c r="H1570" s="95">
        <v>7.0889217019461701E-2</v>
      </c>
      <c r="I1570" s="95">
        <v>4.1971069545212403E-2</v>
      </c>
      <c r="J1570" s="97">
        <v>-0.86894344539286705</v>
      </c>
    </row>
    <row r="1571" spans="1:10">
      <c r="A1571" s="94">
        <v>43958</v>
      </c>
      <c r="B1571" s="95">
        <v>0.53143746403999503</v>
      </c>
      <c r="C1571" s="95">
        <v>0.38416096133550898</v>
      </c>
      <c r="D1571" s="95">
        <v>0.277927615583206</v>
      </c>
      <c r="E1571" s="95">
        <v>0.20042042515780201</v>
      </c>
      <c r="F1571" s="95">
        <v>0.14335174070801099</v>
      </c>
      <c r="G1571" s="95">
        <v>0.10080439187774901</v>
      </c>
      <c r="H1571" s="95">
        <v>6.8407031099913598E-2</v>
      </c>
      <c r="I1571" s="95">
        <v>4.29072876169811E-2</v>
      </c>
      <c r="J1571" s="97">
        <v>-0.438793291640871</v>
      </c>
    </row>
    <row r="1572" spans="1:10">
      <c r="A1572" s="94">
        <v>43957</v>
      </c>
      <c r="B1572" s="95">
        <v>0.53286766285168796</v>
      </c>
      <c r="C1572" s="95">
        <v>0.38510005940033198</v>
      </c>
      <c r="D1572" s="95">
        <v>0.27999196703856399</v>
      </c>
      <c r="E1572" s="95">
        <v>0.204448506574164</v>
      </c>
      <c r="F1572" s="95">
        <v>0.14938230655743401</v>
      </c>
      <c r="G1572" s="95">
        <v>0.108190133131696</v>
      </c>
      <c r="H1572" s="95">
        <v>7.6060475284459306E-2</v>
      </c>
      <c r="I1572" s="95">
        <v>4.96039921874247E-2</v>
      </c>
      <c r="J1572" s="97">
        <v>-0.93863230381519003</v>
      </c>
    </row>
    <row r="1573" spans="1:10">
      <c r="A1573" s="94">
        <v>43951</v>
      </c>
      <c r="B1573" s="95">
        <v>0.53927460884216005</v>
      </c>
      <c r="C1573" s="95">
        <v>0.39062829668611099</v>
      </c>
      <c r="D1573" s="95">
        <v>0.28227464518617301</v>
      </c>
      <c r="E1573" s="95">
        <v>0.202367433829969</v>
      </c>
      <c r="F1573" s="95">
        <v>0.14310782658780699</v>
      </c>
      <c r="G1573" s="95">
        <v>9.9029423464322502E-2</v>
      </c>
      <c r="H1573" s="95">
        <v>6.6104814822724997E-2</v>
      </c>
      <c r="I1573" s="95">
        <v>4.1265666954683297E-2</v>
      </c>
      <c r="J1573" s="97">
        <v>-0.197050399472086</v>
      </c>
    </row>
    <row r="1574" spans="1:10" ht="13.25" customHeight="1">
      <c r="A1574" s="94">
        <v>43950</v>
      </c>
      <c r="B1574" s="95">
        <v>0.53757632021048696</v>
      </c>
      <c r="C1574" s="95">
        <v>0.38897083607935701</v>
      </c>
      <c r="D1574" s="95">
        <v>0.281062467084221</v>
      </c>
      <c r="E1574" s="95">
        <v>0.201288836846408</v>
      </c>
      <c r="F1574" s="95">
        <v>0.14126797271106001</v>
      </c>
      <c r="G1574" s="95">
        <v>9.5140839884650705E-2</v>
      </c>
      <c r="H1574" s="95">
        <v>5.8719750782474302E-2</v>
      </c>
      <c r="I1574" s="95">
        <v>2.9009513885919599E-2</v>
      </c>
      <c r="J1574" s="97">
        <v>-7.3673916894989505E-2</v>
      </c>
    </row>
    <row r="1575" spans="1:10">
      <c r="A1575" s="94">
        <v>43949</v>
      </c>
      <c r="B1575" s="95">
        <v>0.54044979215038103</v>
      </c>
      <c r="C1575" s="95">
        <v>0.390380067086254</v>
      </c>
      <c r="D1575" s="95">
        <v>0.28107463651884501</v>
      </c>
      <c r="E1575" s="95">
        <v>0.20069215395218901</v>
      </c>
      <c r="F1575" s="95">
        <v>0.14144627574160601</v>
      </c>
      <c r="G1575" s="95">
        <v>9.7868974235640796E-2</v>
      </c>
      <c r="H1575" s="95">
        <v>6.5903333264297703E-2</v>
      </c>
      <c r="I1575" s="95">
        <v>4.2418344855021897E-2</v>
      </c>
      <c r="J1575" s="97">
        <v>-9.0895748218377606E-2</v>
      </c>
    </row>
    <row r="1576" spans="1:10">
      <c r="A1576" s="94">
        <v>43948</v>
      </c>
      <c r="B1576" s="95">
        <v>0.53810273746680004</v>
      </c>
      <c r="C1576" s="95">
        <v>0.38874420571316898</v>
      </c>
      <c r="D1576" s="95">
        <v>0.280654963401336</v>
      </c>
      <c r="E1576" s="95">
        <v>0.20156253006519301</v>
      </c>
      <c r="F1576" s="95">
        <v>0.14326404480274399</v>
      </c>
      <c r="G1576" s="95">
        <v>9.9929909783590606E-2</v>
      </c>
      <c r="H1576" s="95">
        <v>6.7247420492684701E-2</v>
      </c>
      <c r="I1576" s="95">
        <v>4.1974229924998697E-2</v>
      </c>
      <c r="J1576" s="97">
        <v>-0.29365631020766902</v>
      </c>
    </row>
    <row r="1577" spans="1:10">
      <c r="A1577" s="94">
        <v>43945</v>
      </c>
      <c r="B1577" s="95">
        <v>0.53512545805814704</v>
      </c>
      <c r="C1577" s="95">
        <v>0.38501697910563298</v>
      </c>
      <c r="D1577" s="95">
        <v>0.27678914288684198</v>
      </c>
      <c r="E1577" s="95">
        <v>0.198290887523528</v>
      </c>
      <c r="F1577" s="95">
        <v>0.14137106740878699</v>
      </c>
      <c r="G1577" s="95">
        <v>0.100153607742988</v>
      </c>
      <c r="H1577" s="95">
        <v>7.0176711391823896E-2</v>
      </c>
      <c r="I1577" s="95">
        <v>4.7969463918504401E-2</v>
      </c>
      <c r="J1577" s="97">
        <v>-0.29764959653663098</v>
      </c>
    </row>
    <row r="1578" spans="1:10" ht="14.75" customHeight="1">
      <c r="A1578" s="94">
        <v>43944</v>
      </c>
      <c r="B1578" s="95">
        <v>0.53854424048941796</v>
      </c>
      <c r="C1578" s="95">
        <v>0.38871103233410498</v>
      </c>
      <c r="D1578" s="95">
        <v>0.27974197051836103</v>
      </c>
      <c r="E1578" s="95">
        <v>0.19967971351137001</v>
      </c>
      <c r="F1578" s="95">
        <v>0.14061906966427501</v>
      </c>
      <c r="G1578" s="95">
        <v>9.6981335324014498E-2</v>
      </c>
      <c r="H1578" s="95">
        <v>6.4622805456434604E-2</v>
      </c>
      <c r="I1578" s="95">
        <v>4.0364324311199698E-2</v>
      </c>
      <c r="J1578" s="97">
        <v>-7.4808440509476798E-2</v>
      </c>
    </row>
    <row r="1579" spans="1:10" ht="13.25" customHeight="1">
      <c r="A1579" s="94">
        <v>43943</v>
      </c>
      <c r="B1579" s="95">
        <v>0.53397336496747305</v>
      </c>
      <c r="C1579" s="95">
        <v>0.38332866121374898</v>
      </c>
      <c r="D1579" s="95">
        <v>0.27474259595186101</v>
      </c>
      <c r="E1579" s="95">
        <v>0.195929582068326</v>
      </c>
      <c r="F1579" s="95">
        <v>0.13860996581680399</v>
      </c>
      <c r="G1579" s="95">
        <v>9.6799854098081006E-2</v>
      </c>
      <c r="H1579" s="95">
        <v>6.5969841362509302E-2</v>
      </c>
      <c r="I1579" s="95">
        <v>4.2635293178013602E-2</v>
      </c>
      <c r="J1579" s="97">
        <v>-0.12386678408742199</v>
      </c>
    </row>
    <row r="1580" spans="1:10" ht="13.25" customHeight="1">
      <c r="A1580" s="94">
        <v>43942</v>
      </c>
      <c r="B1580" s="95">
        <v>0.53481772337702305</v>
      </c>
      <c r="C1580" s="95">
        <v>0.38442335702884201</v>
      </c>
      <c r="D1580" s="95">
        <v>0.27509733055311902</v>
      </c>
      <c r="E1580" s="95">
        <v>0.19487699141540801</v>
      </c>
      <c r="F1580" s="95">
        <v>0.135847103013059</v>
      </c>
      <c r="G1580" s="95">
        <v>9.2408238052041194E-2</v>
      </c>
      <c r="H1580" s="95">
        <v>6.0383954201873799E-2</v>
      </c>
      <c r="I1580" s="95">
        <v>3.6553081901558898E-2</v>
      </c>
      <c r="J1580" s="97">
        <v>0.170156226350059</v>
      </c>
    </row>
    <row r="1581" spans="1:10" ht="13.25" customHeight="1">
      <c r="A1581" s="94">
        <v>43941</v>
      </c>
      <c r="B1581" s="95">
        <v>0.53392704325806795</v>
      </c>
      <c r="C1581" s="95">
        <v>0.38506814225466302</v>
      </c>
      <c r="D1581" s="95">
        <v>0.27709891755113902</v>
      </c>
      <c r="E1581" s="95">
        <v>0.19771606505785</v>
      </c>
      <c r="F1581" s="95">
        <v>0.13878098002478301</v>
      </c>
      <c r="G1581" s="95">
        <v>9.4610315042869805E-2</v>
      </c>
      <c r="H1581" s="95">
        <v>6.1088135609377897E-2</v>
      </c>
      <c r="I1581" s="95">
        <v>3.5177568387254797E-2</v>
      </c>
      <c r="J1581" s="97">
        <v>-2.3152124921377699E-2</v>
      </c>
    </row>
    <row r="1582" spans="1:10" ht="13.25" customHeight="1">
      <c r="A1582" s="94">
        <v>43938</v>
      </c>
      <c r="B1582" s="95">
        <v>0.53364687110603704</v>
      </c>
      <c r="C1582" s="95">
        <v>0.38510160813100802</v>
      </c>
      <c r="D1582" s="95">
        <v>0.27719669163425797</v>
      </c>
      <c r="E1582" s="95">
        <v>0.19792963525749499</v>
      </c>
      <c r="F1582" s="95">
        <v>0.13933732668736601</v>
      </c>
      <c r="G1582" s="95">
        <v>9.5792195556523005E-2</v>
      </c>
      <c r="H1582" s="95">
        <v>6.3128308369438196E-2</v>
      </c>
      <c r="I1582" s="95">
        <v>3.8181226436567503E-2</v>
      </c>
      <c r="J1582" s="97">
        <v>-7.3898087023714198E-2</v>
      </c>
    </row>
    <row r="1583" spans="1:10" ht="13.25" customHeight="1">
      <c r="A1583" s="94">
        <v>43937</v>
      </c>
      <c r="B1583" s="95">
        <v>0.52852728546801897</v>
      </c>
      <c r="C1583" s="95">
        <v>0.379350127613306</v>
      </c>
      <c r="D1583" s="95">
        <v>0.27129016177583298</v>
      </c>
      <c r="E1583" s="95">
        <v>0.19236743133724901</v>
      </c>
      <c r="F1583" s="95">
        <v>0.13461349686716401</v>
      </c>
      <c r="G1583" s="95">
        <v>9.2353450436082105E-2</v>
      </c>
      <c r="H1583" s="95">
        <v>6.1329921944455801E-2</v>
      </c>
      <c r="I1583" s="95">
        <v>3.8252978102421398E-2</v>
      </c>
      <c r="J1583" s="97">
        <v>0.103158402075242</v>
      </c>
    </row>
    <row r="1584" spans="1:10" ht="13.25" customHeight="1">
      <c r="A1584" s="94">
        <v>43936</v>
      </c>
      <c r="B1584" s="95">
        <v>0.52138475792231398</v>
      </c>
      <c r="C1584" s="95">
        <v>0.373468366408236</v>
      </c>
      <c r="D1584" s="95">
        <v>0.26674804978599698</v>
      </c>
      <c r="E1584" s="95">
        <v>0.188619940285081</v>
      </c>
      <c r="F1584" s="95">
        <v>0.130571811908785</v>
      </c>
      <c r="G1584" s="95">
        <v>8.6562741432739204E-2</v>
      </c>
      <c r="H1584" s="95">
        <v>5.2217494752177601E-2</v>
      </c>
      <c r="I1584" s="95">
        <v>2.4387167754036598E-2</v>
      </c>
      <c r="J1584" s="97">
        <v>0.28022129842136601</v>
      </c>
    </row>
    <row r="1585" spans="1:10" ht="13.25" customHeight="1">
      <c r="A1585" s="94">
        <v>43935</v>
      </c>
      <c r="B1585" s="95">
        <v>0.51754045882744404</v>
      </c>
      <c r="C1585" s="95">
        <v>0.36837563879867802</v>
      </c>
      <c r="D1585" s="95">
        <v>0.26065572033809298</v>
      </c>
      <c r="E1585" s="95">
        <v>0.18202017240188401</v>
      </c>
      <c r="F1585" s="95">
        <v>0.124129802193936</v>
      </c>
      <c r="G1585" s="95">
        <v>8.1006716179833294E-2</v>
      </c>
      <c r="H1585" s="95">
        <v>4.8217539023226903E-2</v>
      </c>
      <c r="I1585" s="95">
        <v>2.2456579720550901E-2</v>
      </c>
      <c r="J1585" s="97">
        <v>0.61980579751096299</v>
      </c>
    </row>
    <row r="1586" spans="1:10">
      <c r="A1586" s="94">
        <v>43934</v>
      </c>
      <c r="B1586" s="95">
        <v>0.519298646255271</v>
      </c>
      <c r="C1586" s="95">
        <v>0.36993916057493997</v>
      </c>
      <c r="D1586" s="95">
        <v>0.261168354411766</v>
      </c>
      <c r="E1586" s="95">
        <v>0.18109411878384901</v>
      </c>
      <c r="F1586" s="95">
        <v>0.121942942759611</v>
      </c>
      <c r="G1586" s="95">
        <v>7.8327398709348198E-2</v>
      </c>
      <c r="H1586" s="95">
        <v>4.6332142052340299E-2</v>
      </c>
      <c r="I1586" s="95">
        <v>2.3009485778807199E-2</v>
      </c>
      <c r="J1586" s="97">
        <v>0.86412344462720703</v>
      </c>
    </row>
    <row r="1587" spans="1:10">
      <c r="A1587" s="94">
        <v>43931</v>
      </c>
      <c r="B1587" s="95">
        <v>0.53190729335432596</v>
      </c>
      <c r="C1587" s="95">
        <v>0.38281038199119</v>
      </c>
      <c r="D1587" s="95">
        <v>0.27412832079687199</v>
      </c>
      <c r="E1587" s="95">
        <v>0.19380210613535701</v>
      </c>
      <c r="F1587" s="95">
        <v>0.13393413570729201</v>
      </c>
      <c r="G1587" s="95">
        <v>8.9060628332424605E-2</v>
      </c>
      <c r="H1587" s="95">
        <v>5.5241370718026497E-2</v>
      </c>
      <c r="I1587" s="95">
        <v>2.95541770969776E-2</v>
      </c>
      <c r="J1587" s="97">
        <v>0.31300246911438701</v>
      </c>
    </row>
    <row r="1588" spans="1:10">
      <c r="A1588" s="94">
        <v>43930</v>
      </c>
      <c r="B1588" s="95">
        <v>0.53731888808779404</v>
      </c>
      <c r="C1588" s="95">
        <v>0.38924418519515103</v>
      </c>
      <c r="D1588" s="95">
        <v>0.28199645556812902</v>
      </c>
      <c r="E1588" s="95">
        <v>0.20337207795686699</v>
      </c>
      <c r="F1588" s="95">
        <v>0.14522035833810401</v>
      </c>
      <c r="G1588" s="95">
        <v>0.101760078397229</v>
      </c>
      <c r="H1588" s="95">
        <v>6.8727774298545902E-2</v>
      </c>
      <c r="I1588" s="95">
        <v>4.2931029516257199E-2</v>
      </c>
      <c r="J1588" s="97">
        <v>-0.422213055404007</v>
      </c>
    </row>
    <row r="1589" spans="1:10">
      <c r="A1589" s="94">
        <v>43929</v>
      </c>
      <c r="B1589" s="95">
        <v>0.53547780925660005</v>
      </c>
      <c r="C1589" s="95">
        <v>0.38808220916622099</v>
      </c>
      <c r="D1589" s="95">
        <v>0.28201963488839399</v>
      </c>
      <c r="E1589" s="95">
        <v>0.20473368465344</v>
      </c>
      <c r="F1589" s="95">
        <v>0.147727302232048</v>
      </c>
      <c r="G1589" s="95">
        <v>0.10493033751811499</v>
      </c>
      <c r="H1589" s="95">
        <v>7.1896980650519096E-2</v>
      </c>
      <c r="I1589" s="95">
        <v>4.5383165959496902E-2</v>
      </c>
      <c r="J1589" s="97">
        <v>-0.67174847878516097</v>
      </c>
    </row>
    <row r="1590" spans="1:10">
      <c r="A1590" s="94">
        <v>43928</v>
      </c>
      <c r="B1590" s="95">
        <v>0.53790921529658298</v>
      </c>
      <c r="C1590" s="95">
        <v>0.38716119353483802</v>
      </c>
      <c r="D1590" s="95">
        <v>0.28144602437654598</v>
      </c>
      <c r="E1590" s="95">
        <v>0.206784724829494</v>
      </c>
      <c r="F1590" s="95">
        <v>0.15314497868655999</v>
      </c>
      <c r="G1590" s="95">
        <v>0.113143597882195</v>
      </c>
      <c r="H1590" s="95">
        <v>8.1531258891483799E-2</v>
      </c>
      <c r="I1590" s="95">
        <v>5.4843420502402998E-2</v>
      </c>
      <c r="J1590" s="97">
        <v>-1.24219664982875</v>
      </c>
    </row>
    <row r="1591" spans="1:10">
      <c r="A1591" s="94">
        <v>43924</v>
      </c>
      <c r="B1591" s="95">
        <v>0.53914837717360198</v>
      </c>
      <c r="C1591" s="95">
        <v>0.39148374627183902</v>
      </c>
      <c r="D1591" s="95">
        <v>0.28475014134573301</v>
      </c>
      <c r="E1591" s="95">
        <v>0.20637705984310001</v>
      </c>
      <c r="F1591" s="95">
        <v>0.14792118963471701</v>
      </c>
      <c r="G1591" s="95">
        <v>0.10342492559010801</v>
      </c>
      <c r="H1591" s="95">
        <v>6.8588521565686206E-2</v>
      </c>
      <c r="I1591" s="95">
        <v>4.0315284627346001E-2</v>
      </c>
      <c r="J1591" s="97">
        <v>-0.55461189618504003</v>
      </c>
    </row>
    <row r="1592" spans="1:10">
      <c r="A1592" s="94">
        <v>43923</v>
      </c>
      <c r="B1592" s="95">
        <v>0.55121242903503298</v>
      </c>
      <c r="C1592" s="95">
        <v>0.40064843245541698</v>
      </c>
      <c r="D1592" s="95">
        <v>0.290469770548198</v>
      </c>
      <c r="E1592" s="95">
        <v>0.20838906375095001</v>
      </c>
      <c r="F1592" s="95">
        <v>0.14629825500053301</v>
      </c>
      <c r="G1592" s="95">
        <v>9.8562237124145399E-2</v>
      </c>
      <c r="H1592" s="95">
        <v>6.1130786131620603E-2</v>
      </c>
      <c r="I1592" s="95">
        <v>3.10468811370181E-2</v>
      </c>
      <c r="J1592" s="97">
        <v>-0.106336972643438</v>
      </c>
    </row>
    <row r="1593" spans="1:10">
      <c r="A1593" s="94">
        <v>43922</v>
      </c>
      <c r="B1593" s="95">
        <v>0.55632113676570305</v>
      </c>
      <c r="C1593" s="95">
        <v>0.405612046847174</v>
      </c>
      <c r="D1593" s="95">
        <v>0.29500330254589702</v>
      </c>
      <c r="E1593" s="95">
        <v>0.21244594449510901</v>
      </c>
      <c r="F1593" s="95">
        <v>0.15003463313371401</v>
      </c>
      <c r="G1593" s="95">
        <v>0.10228765354644399</v>
      </c>
      <c r="H1593" s="95">
        <v>6.5245718994749194E-2</v>
      </c>
      <c r="I1593" s="95">
        <v>3.59757347390545E-2</v>
      </c>
      <c r="J1593" s="97">
        <v>-0.25329818607655502</v>
      </c>
    </row>
    <row r="1594" spans="1:10">
      <c r="A1594" s="94">
        <v>43921</v>
      </c>
      <c r="B1594" s="95">
        <v>0.55545429462955298</v>
      </c>
      <c r="C1594" s="95">
        <v>0.40358630202670898</v>
      </c>
      <c r="D1594" s="95">
        <v>0.29166625983764899</v>
      </c>
      <c r="E1594" s="95">
        <v>0.20780161554579499</v>
      </c>
      <c r="F1594" s="95">
        <v>0.14423668400858899</v>
      </c>
      <c r="G1594" s="95">
        <v>9.5620971212767303E-2</v>
      </c>
      <c r="H1594" s="95">
        <v>5.8094400438536198E-2</v>
      </c>
      <c r="I1594" s="95">
        <v>2.8780663932945299E-2</v>
      </c>
      <c r="J1594" s="97">
        <v>0.159644591023479</v>
      </c>
    </row>
    <row r="1595" spans="1:10">
      <c r="A1595" s="94">
        <v>43920</v>
      </c>
      <c r="B1595" s="95">
        <v>0.55638654729372095</v>
      </c>
      <c r="C1595" s="95">
        <v>0.40486443734447503</v>
      </c>
      <c r="D1595" s="95">
        <v>0.29358414575449898</v>
      </c>
      <c r="E1595" s="95">
        <v>0.210552029921273</v>
      </c>
      <c r="F1595" s="95">
        <v>0.14791223693095501</v>
      </c>
      <c r="G1595" s="95">
        <v>0.100216357595055</v>
      </c>
      <c r="H1595" s="95">
        <v>6.3515060766817705E-2</v>
      </c>
      <c r="I1595" s="95">
        <v>3.4859289054247601E-2</v>
      </c>
      <c r="J1595" s="97">
        <v>-0.11201640537061699</v>
      </c>
    </row>
    <row r="1596" spans="1:10" ht="15" customHeight="1">
      <c r="A1596" s="94">
        <v>43917</v>
      </c>
      <c r="B1596" s="95">
        <v>0.55864012285122999</v>
      </c>
      <c r="C1596" s="95">
        <v>0.40721808724265701</v>
      </c>
      <c r="D1596" s="95">
        <v>0.295947241636349</v>
      </c>
      <c r="E1596" s="95">
        <v>0.21271742258263199</v>
      </c>
      <c r="F1596" s="95">
        <v>0.14958792877452401</v>
      </c>
      <c r="G1596" s="95">
        <v>0.10106334487456101</v>
      </c>
      <c r="H1596" s="95">
        <v>6.31889564213092E-2</v>
      </c>
      <c r="I1596" s="95">
        <v>3.3050244476971101E-2</v>
      </c>
      <c r="J1596" s="97">
        <v>-0.16143079563496501</v>
      </c>
    </row>
    <row r="1597" spans="1:10">
      <c r="A1597" s="94">
        <v>43916</v>
      </c>
      <c r="B1597" s="95">
        <v>0.56846141059898403</v>
      </c>
      <c r="C1597" s="95">
        <v>0.41573078721206502</v>
      </c>
      <c r="D1597" s="95">
        <v>0.302507123494349</v>
      </c>
      <c r="E1597" s="95">
        <v>0.217027596645783</v>
      </c>
      <c r="F1597" s="95">
        <v>0.15167479298713701</v>
      </c>
      <c r="G1597" s="95">
        <v>0.101241672325792</v>
      </c>
      <c r="H1597" s="95">
        <v>6.2007096577393103E-2</v>
      </c>
      <c r="I1597" s="95">
        <v>3.1217075320352401E-2</v>
      </c>
      <c r="J1597" s="97">
        <v>-4.2123123996230298E-2</v>
      </c>
    </row>
    <row r="1598" spans="1:10">
      <c r="A1598" s="94">
        <v>43915</v>
      </c>
      <c r="B1598" s="95">
        <v>0.56898117710381102</v>
      </c>
      <c r="C1598" s="95">
        <v>0.41611793324398999</v>
      </c>
      <c r="D1598" s="95">
        <v>0.30250590928210003</v>
      </c>
      <c r="E1598" s="95">
        <v>0.21651237884146499</v>
      </c>
      <c r="F1598" s="95">
        <v>0.150632773523981</v>
      </c>
      <c r="G1598" s="95">
        <v>9.9759569212089103E-2</v>
      </c>
      <c r="H1598" s="95">
        <v>6.0256285882097103E-2</v>
      </c>
      <c r="I1598" s="95">
        <v>2.9435090005504001E-2</v>
      </c>
      <c r="J1598" s="97">
        <v>6.20181117068732E-2</v>
      </c>
    </row>
    <row r="1599" spans="1:10">
      <c r="A1599" s="94">
        <v>43914</v>
      </c>
      <c r="B1599" s="95">
        <v>0.55627772830676703</v>
      </c>
      <c r="C1599" s="95">
        <v>0.40313367215926899</v>
      </c>
      <c r="D1599" s="95">
        <v>0.28937678844935399</v>
      </c>
      <c r="E1599" s="95">
        <v>0.20355807034998</v>
      </c>
      <c r="F1599" s="95">
        <v>0.13835368192537301</v>
      </c>
      <c r="G1599" s="95">
        <v>8.8832269060263203E-2</v>
      </c>
      <c r="H1599" s="95">
        <v>5.1522141938767398E-2</v>
      </c>
      <c r="I1599" s="95">
        <v>2.38792766760045E-2</v>
      </c>
      <c r="J1599" s="97">
        <v>0.63347122993039295</v>
      </c>
    </row>
    <row r="1600" spans="1:10">
      <c r="A1600" s="94">
        <v>43913</v>
      </c>
      <c r="B1600" s="95">
        <v>0.549118154371524</v>
      </c>
      <c r="C1600" s="95">
        <v>0.39634787862528797</v>
      </c>
      <c r="D1600" s="95">
        <v>0.28378746903513402</v>
      </c>
      <c r="E1600" s="95">
        <v>0.1999397440157</v>
      </c>
      <c r="F1600" s="95">
        <v>0.13744786236194501</v>
      </c>
      <c r="G1600" s="95">
        <v>9.1345082826497406E-2</v>
      </c>
      <c r="H1600" s="95">
        <v>5.8111135047155697E-2</v>
      </c>
      <c r="I1600" s="95">
        <v>3.5133773227708998E-2</v>
      </c>
      <c r="J1600" s="97">
        <v>0.44458721556210801</v>
      </c>
    </row>
    <row r="1601" spans="1:10" ht="15" customHeight="1">
      <c r="A1601" s="94">
        <v>43910</v>
      </c>
      <c r="B1601" s="95">
        <v>0.56039694846698795</v>
      </c>
      <c r="C1601" s="95">
        <v>0.40868087459909802</v>
      </c>
      <c r="D1601" s="95">
        <v>0.29652432996559103</v>
      </c>
      <c r="E1601" s="95">
        <v>0.21247934517990699</v>
      </c>
      <c r="F1601" s="95">
        <v>0.14922284579536799</v>
      </c>
      <c r="G1601" s="95">
        <v>0.10182304190316099</v>
      </c>
      <c r="H1601" s="95">
        <v>6.6805996253308894E-2</v>
      </c>
      <c r="I1601" s="95">
        <v>4.1623193285590797E-2</v>
      </c>
      <c r="J1601" s="97">
        <v>-9.6068081257261101E-2</v>
      </c>
    </row>
    <row r="1602" spans="1:10" ht="15" customHeight="1">
      <c r="A1602" s="94">
        <v>43909</v>
      </c>
      <c r="B1602" s="95">
        <v>0.54094816691382097</v>
      </c>
      <c r="C1602" s="95">
        <v>0.39008466693239302</v>
      </c>
      <c r="D1602" s="95">
        <v>0.27797718370099</v>
      </c>
      <c r="E1602" s="95">
        <v>0.19317395911763499</v>
      </c>
      <c r="F1602" s="95">
        <v>0.12829040958433299</v>
      </c>
      <c r="G1602" s="95">
        <v>7.8301577253840404E-2</v>
      </c>
      <c r="H1602" s="95">
        <v>3.9628301340378799E-2</v>
      </c>
      <c r="I1602" s="95">
        <v>9.6215265743635394E-3</v>
      </c>
      <c r="J1602" s="97">
        <v>1.06981822661621</v>
      </c>
    </row>
    <row r="1603" spans="1:10" ht="15" customHeight="1">
      <c r="A1603" s="94">
        <v>43908</v>
      </c>
      <c r="B1603" s="95">
        <v>0.55000273275968004</v>
      </c>
      <c r="C1603" s="95">
        <v>0.39737669909724199</v>
      </c>
      <c r="D1603" s="95">
        <v>0.28361725709825403</v>
      </c>
      <c r="E1603" s="95">
        <v>0.19722124563788901</v>
      </c>
      <c r="F1603" s="95">
        <v>0.13078392725506099</v>
      </c>
      <c r="G1603" s="95">
        <v>7.9280669005272295E-2</v>
      </c>
      <c r="H1603" s="95">
        <v>3.9146184964665397E-2</v>
      </c>
      <c r="I1603" s="95">
        <v>7.7535383733982003E-3</v>
      </c>
      <c r="J1603" s="97">
        <v>1.1024701294066099</v>
      </c>
    </row>
    <row r="1604" spans="1:10" ht="15" customHeight="1">
      <c r="A1604" s="94">
        <v>43907</v>
      </c>
      <c r="B1604" s="95">
        <v>0.53769375883308401</v>
      </c>
      <c r="C1604" s="95">
        <v>0.38722496082178798</v>
      </c>
      <c r="D1604" s="95">
        <v>0.27534542224604602</v>
      </c>
      <c r="E1604" s="95">
        <v>0.190253193762908</v>
      </c>
      <c r="F1604" s="95">
        <v>0.12431066095735301</v>
      </c>
      <c r="G1604" s="95">
        <v>7.2333106913755302E-2</v>
      </c>
      <c r="H1604" s="95">
        <v>3.0673852893620301E-2</v>
      </c>
      <c r="I1604" s="95">
        <v>-3.2962894021332199E-3</v>
      </c>
      <c r="J1604" s="97">
        <v>1.3362050165669399</v>
      </c>
    </row>
    <row r="1605" spans="1:10">
      <c r="A1605" s="94">
        <v>43906</v>
      </c>
      <c r="B1605" s="95">
        <v>0.53806011464478898</v>
      </c>
      <c r="C1605" s="95">
        <v>0.38822224463912502</v>
      </c>
      <c r="D1605" s="95">
        <v>0.27736451217702601</v>
      </c>
      <c r="E1605" s="95">
        <v>0.19342481810187301</v>
      </c>
      <c r="F1605" s="95">
        <v>0.12856609864539201</v>
      </c>
      <c r="G1605" s="95">
        <v>7.7461963070053694E-2</v>
      </c>
      <c r="H1605" s="95">
        <v>3.6379963509405699E-2</v>
      </c>
      <c r="I1605" s="95">
        <v>2.6557576520493901E-3</v>
      </c>
      <c r="J1605" s="97">
        <v>1.0116157443120499</v>
      </c>
    </row>
    <row r="1606" spans="1:10">
      <c r="A1606" s="94">
        <v>43903</v>
      </c>
      <c r="B1606" s="95">
        <v>0.53884018794280397</v>
      </c>
      <c r="C1606" s="95">
        <v>0.39050210691454401</v>
      </c>
      <c r="D1606" s="95">
        <v>0.28183291197036803</v>
      </c>
      <c r="E1606" s="95">
        <v>0.20037204766940001</v>
      </c>
      <c r="F1606" s="95">
        <v>0.13794079084503499</v>
      </c>
      <c r="G1606" s="95">
        <v>8.8951635022111494E-2</v>
      </c>
      <c r="H1606" s="95">
        <v>4.9505969672662901E-2</v>
      </c>
      <c r="I1606" s="95">
        <v>1.6866581928038599E-2</v>
      </c>
      <c r="J1606" s="97">
        <v>0.29756651401484602</v>
      </c>
    </row>
    <row r="1607" spans="1:10" ht="15" customHeight="1">
      <c r="A1607" s="94">
        <v>43902</v>
      </c>
      <c r="B1607" s="95">
        <v>0.53837372312251597</v>
      </c>
      <c r="C1607" s="95">
        <v>0.39106898814191199</v>
      </c>
      <c r="D1607" s="95">
        <v>0.28360683485628801</v>
      </c>
      <c r="E1607" s="95">
        <v>0.203166822925716</v>
      </c>
      <c r="F1607" s="95">
        <v>0.14133931711638301</v>
      </c>
      <c r="G1607" s="95">
        <v>9.2439733076852895E-2</v>
      </c>
      <c r="H1607" s="95">
        <v>5.2585930842733802E-2</v>
      </c>
      <c r="I1607" s="95">
        <v>1.9133289753451001E-2</v>
      </c>
      <c r="J1607" s="97">
        <v>4.6410031176103303E-2</v>
      </c>
    </row>
    <row r="1608" spans="1:10" ht="15" customHeight="1">
      <c r="A1608" s="94">
        <v>43901</v>
      </c>
      <c r="B1608" s="95">
        <v>0.53909696285915998</v>
      </c>
      <c r="C1608" s="95">
        <v>0.39235830179268799</v>
      </c>
      <c r="D1608" s="95">
        <v>0.28590981944673</v>
      </c>
      <c r="E1608" s="95">
        <v>0.20663362604722901</v>
      </c>
      <c r="F1608" s="95">
        <v>0.14587786038162701</v>
      </c>
      <c r="G1608" s="95">
        <v>9.7801158781330902E-2</v>
      </c>
      <c r="H1608" s="95">
        <v>5.8454583607057298E-2</v>
      </c>
      <c r="I1608" s="95">
        <v>2.5198948679694601E-2</v>
      </c>
      <c r="J1608" s="97">
        <v>-0.29229506582617398</v>
      </c>
    </row>
    <row r="1609" spans="1:10" ht="15" customHeight="1">
      <c r="A1609" s="94">
        <v>43900</v>
      </c>
      <c r="B1609" s="95">
        <v>0.53357566783513199</v>
      </c>
      <c r="C1609" s="95">
        <v>0.38683818490649902</v>
      </c>
      <c r="D1609" s="95">
        <v>0.28058848664821001</v>
      </c>
      <c r="E1609" s="95">
        <v>0.20173309111113599</v>
      </c>
      <c r="F1609" s="95">
        <v>0.14158638252570899</v>
      </c>
      <c r="G1609" s="95">
        <v>9.4238749183509496E-2</v>
      </c>
      <c r="H1609" s="95">
        <v>5.5664413204100399E-2</v>
      </c>
      <c r="I1609" s="95">
        <v>2.3158188535906399E-2</v>
      </c>
      <c r="J1609" s="97">
        <v>-0.129213920160442</v>
      </c>
    </row>
    <row r="1610" spans="1:10">
      <c r="A1610" s="94">
        <v>43899</v>
      </c>
      <c r="B1610" s="95">
        <v>0.53504215825198798</v>
      </c>
      <c r="C1610" s="95">
        <v>0.388337905651849</v>
      </c>
      <c r="D1610" s="95">
        <v>0.28284323218171198</v>
      </c>
      <c r="E1610" s="95">
        <v>0.20475184347460301</v>
      </c>
      <c r="F1610" s="95">
        <v>0.14492530826538999</v>
      </c>
      <c r="G1610" s="95">
        <v>9.7284267564655899E-2</v>
      </c>
      <c r="H1610" s="95">
        <v>5.78543406812035E-2</v>
      </c>
      <c r="I1610" s="95">
        <v>2.4101512214026399E-2</v>
      </c>
      <c r="J1610" s="97">
        <v>-0.35036921745347199</v>
      </c>
    </row>
    <row r="1611" spans="1:10">
      <c r="A1611" s="94">
        <v>43896</v>
      </c>
      <c r="B1611" s="95">
        <v>0.53486164909710598</v>
      </c>
      <c r="C1611" s="95">
        <v>0.388562629455519</v>
      </c>
      <c r="D1611" s="95">
        <v>0.28517000014743099</v>
      </c>
      <c r="E1611" s="95">
        <v>0.20975382251417499</v>
      </c>
      <c r="F1611" s="95">
        <v>0.15225564378431899</v>
      </c>
      <c r="G1611" s="95">
        <v>0.10610594539273099</v>
      </c>
      <c r="H1611" s="95">
        <v>6.7251130198278497E-2</v>
      </c>
      <c r="I1611" s="95">
        <v>3.3328439612800999E-2</v>
      </c>
      <c r="J1611" s="97">
        <v>-0.96706437106043197</v>
      </c>
    </row>
    <row r="1612" spans="1:10" ht="15" customHeight="1">
      <c r="A1612" s="94">
        <v>43895</v>
      </c>
      <c r="B1612" s="95">
        <v>0.52651667507821898</v>
      </c>
      <c r="C1612" s="95">
        <v>0.38039872735167302</v>
      </c>
      <c r="D1612" s="95">
        <v>0.27900408021821499</v>
      </c>
      <c r="E1612" s="95">
        <v>0.20665460479140699</v>
      </c>
      <c r="F1612" s="95">
        <v>0.152338193936988</v>
      </c>
      <c r="G1612" s="95">
        <v>0.108788674946683</v>
      </c>
      <c r="H1612" s="95">
        <v>7.1681859088647798E-2</v>
      </c>
      <c r="I1612" s="95">
        <v>3.8709462835234902E-2</v>
      </c>
      <c r="J1612" s="97">
        <v>-1.2836153827880901</v>
      </c>
    </row>
    <row r="1613" spans="1:10" ht="15" customHeight="1">
      <c r="A1613" s="94">
        <v>43894</v>
      </c>
      <c r="B1613" s="95">
        <v>0.52358411618298695</v>
      </c>
      <c r="C1613" s="95">
        <v>0.378899559637979</v>
      </c>
      <c r="D1613" s="95">
        <v>0.27764157804012202</v>
      </c>
      <c r="E1613" s="95">
        <v>0.20434865329045701</v>
      </c>
      <c r="F1613" s="95">
        <v>0.148525754201386</v>
      </c>
      <c r="G1613" s="95">
        <v>0.103431542784342</v>
      </c>
      <c r="H1613" s="95">
        <v>6.5072690295431904E-2</v>
      </c>
      <c r="I1613" s="95">
        <v>3.1254883409901103E-2</v>
      </c>
      <c r="J1613" s="97">
        <v>-0.97049651813255799</v>
      </c>
    </row>
    <row r="1614" spans="1:10" ht="15" customHeight="1">
      <c r="A1614" s="94">
        <v>43893</v>
      </c>
      <c r="B1614" s="95">
        <v>0.52780316581210995</v>
      </c>
      <c r="C1614" s="95">
        <v>0.381568643756933</v>
      </c>
      <c r="D1614" s="95">
        <v>0.27982300584862402</v>
      </c>
      <c r="E1614" s="95">
        <v>0.20681702978868499</v>
      </c>
      <c r="F1614" s="95">
        <v>0.15163830331078099</v>
      </c>
      <c r="G1614" s="95">
        <v>0.107196226878797</v>
      </c>
      <c r="H1614" s="95">
        <v>6.9312197153189106E-2</v>
      </c>
      <c r="I1614" s="95">
        <v>3.5748958929287603E-2</v>
      </c>
      <c r="J1614" s="97">
        <v>-1.1726800386468801</v>
      </c>
    </row>
    <row r="1615" spans="1:10">
      <c r="A1615" s="94">
        <v>43892</v>
      </c>
      <c r="B1615" s="95">
        <v>0.53563955045161304</v>
      </c>
      <c r="C1615" s="95">
        <v>0.39184237423824098</v>
      </c>
      <c r="D1615" s="95">
        <v>0.284749065131088</v>
      </c>
      <c r="E1615" s="95">
        <v>0.203462185764268</v>
      </c>
      <c r="F1615" s="95">
        <v>0.14101122036649599</v>
      </c>
      <c r="G1615" s="95">
        <v>9.2713746256485902E-2</v>
      </c>
      <c r="H1615" s="95">
        <v>5.52938590553744E-2</v>
      </c>
      <c r="I1615" s="95">
        <v>2.6379322266941001E-2</v>
      </c>
      <c r="J1615" s="97">
        <v>0.13633121990480501</v>
      </c>
    </row>
    <row r="1616" spans="1:10">
      <c r="A1616" s="94">
        <v>43889</v>
      </c>
      <c r="B1616" s="95">
        <v>0.52626114969377202</v>
      </c>
      <c r="C1616" s="95">
        <v>0.38236324490511597</v>
      </c>
      <c r="D1616" s="95">
        <v>0.28094143620712397</v>
      </c>
      <c r="E1616" s="95">
        <v>0.20793570903604999</v>
      </c>
      <c r="F1616" s="95">
        <v>0.15358812359069399</v>
      </c>
      <c r="G1616" s="95">
        <v>0.111132628621655</v>
      </c>
      <c r="H1616" s="95">
        <v>7.6082534221175196E-2</v>
      </c>
      <c r="I1616" s="95">
        <v>4.5659138889901203E-2</v>
      </c>
      <c r="J1616" s="97">
        <v>-1.3117405487131899</v>
      </c>
    </row>
    <row r="1617" spans="1:10">
      <c r="A1617" s="94">
        <v>43888</v>
      </c>
      <c r="B1617" s="95">
        <v>0.53160348164281501</v>
      </c>
      <c r="C1617" s="95">
        <v>0.39000972099668502</v>
      </c>
      <c r="D1617" s="95">
        <v>0.28460209244133899</v>
      </c>
      <c r="E1617" s="95">
        <v>0.204711636253878</v>
      </c>
      <c r="F1617" s="95">
        <v>0.14352200992980399</v>
      </c>
      <c r="G1617" s="95">
        <v>9.6459680758477398E-2</v>
      </c>
      <c r="H1617" s="95">
        <v>6.0327497910649799E-2</v>
      </c>
      <c r="I1617" s="95">
        <v>3.2810140127267302E-2</v>
      </c>
      <c r="J1617" s="97">
        <v>-0.122096370913405</v>
      </c>
    </row>
    <row r="1618" spans="1:10">
      <c r="A1618" s="94">
        <v>43887</v>
      </c>
      <c r="B1618" s="95">
        <v>0.52798261880893405</v>
      </c>
      <c r="C1618" s="95">
        <v>0.38936150265550401</v>
      </c>
      <c r="D1618" s="95">
        <v>0.28716199664909497</v>
      </c>
      <c r="E1618" s="95">
        <v>0.210439785339924</v>
      </c>
      <c r="F1618" s="95">
        <v>0.15215394731658399</v>
      </c>
      <c r="G1618" s="95">
        <v>0.107543081428463</v>
      </c>
      <c r="H1618" s="95">
        <v>7.3253953765821195E-2</v>
      </c>
      <c r="I1618" s="95">
        <v>4.6846011768926402E-2</v>
      </c>
      <c r="J1618" s="97">
        <v>-0.85729489920369695</v>
      </c>
    </row>
    <row r="1619" spans="1:10">
      <c r="A1619" s="94">
        <v>43886</v>
      </c>
      <c r="B1619" s="95">
        <v>0.52909782696583896</v>
      </c>
      <c r="C1619" s="95">
        <v>0.38837743822242998</v>
      </c>
      <c r="D1619" s="95">
        <v>0.286568908665365</v>
      </c>
      <c r="E1619" s="95">
        <v>0.211578481745099</v>
      </c>
      <c r="F1619" s="95">
        <v>0.155468174683139</v>
      </c>
      <c r="G1619" s="95">
        <v>0.112787567290076</v>
      </c>
      <c r="H1619" s="95">
        <v>7.9687554019195E-2</v>
      </c>
      <c r="I1619" s="95">
        <v>5.3412556602404397E-2</v>
      </c>
      <c r="J1619" s="97">
        <v>-1.21837203504564</v>
      </c>
    </row>
    <row r="1620" spans="1:10">
      <c r="A1620" s="94">
        <v>43885</v>
      </c>
      <c r="B1620" s="95">
        <v>0.53600439117835097</v>
      </c>
      <c r="C1620" s="95">
        <v>0.39666176150080101</v>
      </c>
      <c r="D1620" s="95">
        <v>0.29293514511424301</v>
      </c>
      <c r="E1620" s="95">
        <v>0.21427406602766799</v>
      </c>
      <c r="F1620" s="95">
        <v>0.153932998542957</v>
      </c>
      <c r="G1620" s="95">
        <v>0.107382377320955</v>
      </c>
      <c r="H1620" s="95">
        <v>7.1453622004934603E-2</v>
      </c>
      <c r="I1620" s="95">
        <v>4.3851323525856398E-2</v>
      </c>
      <c r="J1620" s="97">
        <v>-0.74654259858359795</v>
      </c>
    </row>
    <row r="1621" spans="1:10" ht="15.5" customHeight="1">
      <c r="A1621" s="94">
        <v>43882</v>
      </c>
      <c r="B1621" s="95">
        <v>0.52742637929303404</v>
      </c>
      <c r="C1621" s="95">
        <v>0.38653984678943198</v>
      </c>
      <c r="D1621" s="95">
        <v>0.28524300285687099</v>
      </c>
      <c r="E1621" s="95">
        <v>0.21117681586499801</v>
      </c>
      <c r="F1621" s="95">
        <v>0.15616823191957199</v>
      </c>
      <c r="G1621" s="95">
        <v>0.11457356291484599</v>
      </c>
      <c r="H1621" s="95">
        <v>8.2403369409369306E-2</v>
      </c>
      <c r="I1621" s="95">
        <v>5.6818163072478403E-2</v>
      </c>
      <c r="J1621" s="97">
        <v>-1.35467304911369</v>
      </c>
    </row>
    <row r="1622" spans="1:10" ht="15.5" customHeight="1">
      <c r="A1622" s="94">
        <v>43881</v>
      </c>
      <c r="B1622" s="95">
        <v>0.52474315427174201</v>
      </c>
      <c r="C1622" s="95">
        <v>0.38240550286403702</v>
      </c>
      <c r="D1622" s="95">
        <v>0.28056312973862502</v>
      </c>
      <c r="E1622" s="95">
        <v>0.20641852502254801</v>
      </c>
      <c r="F1622" s="95">
        <v>0.15143337793603001</v>
      </c>
      <c r="G1622" s="95">
        <v>0.109697220945215</v>
      </c>
      <c r="H1622" s="95">
        <v>7.7065792224002505E-2</v>
      </c>
      <c r="I1622" s="95">
        <v>5.0648978606933903E-2</v>
      </c>
      <c r="J1622" s="97">
        <v>-1.11518130667174</v>
      </c>
    </row>
    <row r="1623" spans="1:10" ht="15.5" customHeight="1">
      <c r="A1623" s="94">
        <v>43880</v>
      </c>
      <c r="B1623" s="95">
        <v>0.52117790571539702</v>
      </c>
      <c r="C1623" s="95">
        <v>0.37922289263666698</v>
      </c>
      <c r="D1623" s="95">
        <v>0.27755303974360601</v>
      </c>
      <c r="E1623" s="95">
        <v>0.2033490315516</v>
      </c>
      <c r="F1623" s="95">
        <v>0.14807548039163601</v>
      </c>
      <c r="G1623" s="95">
        <v>0.105851928834721</v>
      </c>
      <c r="H1623" s="95">
        <v>7.2584177490893506E-2</v>
      </c>
      <c r="I1623" s="95">
        <v>4.5440729287032598E-2</v>
      </c>
      <c r="J1623" s="97">
        <v>-0.92989605198331404</v>
      </c>
    </row>
    <row r="1624" spans="1:10">
      <c r="A1624" s="94">
        <v>43879</v>
      </c>
      <c r="B1624" s="95">
        <v>0.51617489950968598</v>
      </c>
      <c r="C1624" s="95">
        <v>0.37468074255108402</v>
      </c>
      <c r="D1624" s="95">
        <v>0.27280926990397503</v>
      </c>
      <c r="E1624" s="95">
        <v>0.19822483377460101</v>
      </c>
      <c r="F1624" s="95">
        <v>0.14276307845608199</v>
      </c>
      <c r="G1624" s="95">
        <v>0.100779124600645</v>
      </c>
      <c r="H1624" s="95">
        <v>6.8276837902283699E-2</v>
      </c>
      <c r="I1624" s="95">
        <v>4.2408052145056697E-2</v>
      </c>
      <c r="J1624" s="97">
        <v>-0.63584435040954101</v>
      </c>
    </row>
    <row r="1625" spans="1:10">
      <c r="A1625" s="94">
        <v>43878</v>
      </c>
      <c r="B1625" s="95">
        <v>0.50879475689064402</v>
      </c>
      <c r="C1625" s="95">
        <v>0.36999478375739397</v>
      </c>
      <c r="D1625" s="95">
        <v>0.27015733820922</v>
      </c>
      <c r="E1625" s="95">
        <v>0.19703344101112599</v>
      </c>
      <c r="F1625" s="95">
        <v>0.14253382942926601</v>
      </c>
      <c r="G1625" s="95">
        <v>0.101093256425627</v>
      </c>
      <c r="H1625" s="95">
        <v>6.8801328814426396E-2</v>
      </c>
      <c r="I1625" s="95">
        <v>4.2896294055113998E-2</v>
      </c>
      <c r="J1625" s="97">
        <v>-0.74551603246557496</v>
      </c>
    </row>
    <row r="1626" spans="1:10" ht="15.5" customHeight="1">
      <c r="A1626" s="94">
        <v>43875</v>
      </c>
      <c r="B1626" s="95">
        <v>0.49804733512171201</v>
      </c>
      <c r="C1626" s="95">
        <v>0.36235786524446301</v>
      </c>
      <c r="D1626" s="95">
        <v>0.26868837812901902</v>
      </c>
      <c r="E1626" s="95">
        <v>0.20100034425810501</v>
      </c>
      <c r="F1626" s="95">
        <v>0.148891463663403</v>
      </c>
      <c r="G1626" s="95">
        <v>0.10615135961031601</v>
      </c>
      <c r="H1626" s="95">
        <v>6.9379321011524497E-2</v>
      </c>
      <c r="I1626" s="95">
        <v>3.6817809125284803E-2</v>
      </c>
      <c r="J1626" s="97">
        <v>-1.45472745988936</v>
      </c>
    </row>
    <row r="1627" spans="1:10" ht="15.5" customHeight="1">
      <c r="A1627" s="94">
        <v>43874</v>
      </c>
      <c r="B1627" s="95">
        <v>0.49773306104965798</v>
      </c>
      <c r="C1627" s="95">
        <v>0.36055436872743601</v>
      </c>
      <c r="D1627" s="95">
        <v>0.26736724759417102</v>
      </c>
      <c r="E1627" s="95">
        <v>0.20100894740761399</v>
      </c>
      <c r="F1627" s="95">
        <v>0.149925370138177</v>
      </c>
      <c r="G1627" s="95">
        <v>0.107351497000474</v>
      </c>
      <c r="H1627" s="95">
        <v>6.99010795539141E-2</v>
      </c>
      <c r="I1627" s="95">
        <v>3.6088951977685899E-2</v>
      </c>
      <c r="J1627" s="97">
        <v>-1.6241746341091301</v>
      </c>
    </row>
    <row r="1628" spans="1:10" ht="14" customHeight="1">
      <c r="A1628" s="94">
        <v>43873</v>
      </c>
      <c r="B1628" s="95">
        <v>0.49731587679834299</v>
      </c>
      <c r="C1628" s="95">
        <v>0.356961887668094</v>
      </c>
      <c r="D1628" s="95">
        <v>0.26295240191473601</v>
      </c>
      <c r="E1628" s="95">
        <v>0.19710146911971599</v>
      </c>
      <c r="F1628" s="95">
        <v>0.14665654992058899</v>
      </c>
      <c r="G1628" s="95">
        <v>0.10423818468245501</v>
      </c>
      <c r="H1628" s="95">
        <v>6.6428707526429306E-2</v>
      </c>
      <c r="I1628" s="95">
        <v>3.1951168739184597E-2</v>
      </c>
      <c r="J1628" s="97">
        <v>-1.51803489632209</v>
      </c>
    </row>
    <row r="1629" spans="1:10" ht="14" customHeight="1">
      <c r="A1629" s="94">
        <v>43872</v>
      </c>
      <c r="B1629" s="95">
        <v>0.49147105113846201</v>
      </c>
      <c r="C1629" s="95">
        <v>0.35610814747621899</v>
      </c>
      <c r="D1629" s="95">
        <v>0.26311902917461499</v>
      </c>
      <c r="E1629" s="95">
        <v>0.19417339665619399</v>
      </c>
      <c r="F1629" s="95">
        <v>0.138655426167445</v>
      </c>
      <c r="G1629" s="95">
        <v>9.13540910073211E-2</v>
      </c>
      <c r="H1629" s="95">
        <v>4.9922070501970901E-2</v>
      </c>
      <c r="I1629" s="95">
        <v>1.32308135143628E-2</v>
      </c>
      <c r="J1629" s="97">
        <v>-0.70959115801380002</v>
      </c>
    </row>
    <row r="1630" spans="1:10" ht="14" customHeight="1">
      <c r="A1630" s="94">
        <v>43871</v>
      </c>
      <c r="B1630" s="95">
        <v>0.48679784553220801</v>
      </c>
      <c r="C1630" s="95">
        <v>0.349749765221678</v>
      </c>
      <c r="D1630" s="95">
        <v>0.256743081019219</v>
      </c>
      <c r="E1630" s="95">
        <v>0.18933422210488901</v>
      </c>
      <c r="F1630" s="95">
        <v>0.13597200077952701</v>
      </c>
      <c r="G1630" s="95">
        <v>9.0656102942513903E-2</v>
      </c>
      <c r="H1630" s="95">
        <v>5.0711885458480203E-2</v>
      </c>
      <c r="I1630" s="95">
        <v>1.49993612745529E-2</v>
      </c>
      <c r="J1630" s="97">
        <v>-0.76004602699175505</v>
      </c>
    </row>
    <row r="1631" spans="1:10" ht="14" customHeight="1">
      <c r="A1631" s="94">
        <v>43868</v>
      </c>
      <c r="B1631" s="95">
        <v>0.48844731503118</v>
      </c>
      <c r="C1631" s="95">
        <v>0.35358254825912</v>
      </c>
      <c r="D1631" s="95">
        <v>0.25858348818648502</v>
      </c>
      <c r="E1631" s="95">
        <v>0.187700089090615</v>
      </c>
      <c r="F1631" s="95">
        <v>0.13147383657015199</v>
      </c>
      <c r="G1631" s="95">
        <v>8.4612425111894901E-2</v>
      </c>
      <c r="H1631" s="95">
        <v>4.4266282296022197E-2</v>
      </c>
      <c r="I1631" s="95">
        <v>8.8705477951895803E-3</v>
      </c>
      <c r="J1631" s="97">
        <v>-0.21820924769102601</v>
      </c>
    </row>
    <row r="1632" spans="1:10" ht="14" customHeight="1">
      <c r="A1632" s="94">
        <v>43867</v>
      </c>
      <c r="B1632" s="95">
        <v>0.49119929389615002</v>
      </c>
      <c r="C1632" s="95">
        <v>0.35717139607256898</v>
      </c>
      <c r="D1632" s="95">
        <v>0.26299180034319403</v>
      </c>
      <c r="E1632" s="95">
        <v>0.192993873756969</v>
      </c>
      <c r="F1632" s="95">
        <v>0.137670411812856</v>
      </c>
      <c r="G1632" s="95">
        <v>9.16445667742877E-2</v>
      </c>
      <c r="H1632" s="95">
        <v>5.2010189101418997E-2</v>
      </c>
      <c r="I1632" s="95">
        <v>1.7185584860464901E-2</v>
      </c>
      <c r="J1632" s="97">
        <v>-0.617451164125981</v>
      </c>
    </row>
    <row r="1633" spans="1:10" ht="14" customHeight="1">
      <c r="A1633" s="94">
        <v>43866</v>
      </c>
      <c r="B1633" s="95">
        <v>0.49090670424263999</v>
      </c>
      <c r="C1633" s="95">
        <v>0.35917627459399698</v>
      </c>
      <c r="D1633" s="95">
        <v>0.26367537365958299</v>
      </c>
      <c r="E1633" s="95">
        <v>0.19037064351454899</v>
      </c>
      <c r="F1633" s="95">
        <v>0.131259033185983</v>
      </c>
      <c r="G1633" s="95">
        <v>8.1841650345744199E-2</v>
      </c>
      <c r="H1633" s="95">
        <v>3.9530448394253702E-2</v>
      </c>
      <c r="I1633" s="95">
        <v>2.7426700139241401E-3</v>
      </c>
      <c r="J1633" s="97">
        <v>5.7865364380850402E-2</v>
      </c>
    </row>
    <row r="1634" spans="1:10" ht="14" customHeight="1">
      <c r="A1634" s="94">
        <v>43865</v>
      </c>
      <c r="B1634" s="95">
        <v>0.49109979268749099</v>
      </c>
      <c r="C1634" s="95">
        <v>0.35625449534548098</v>
      </c>
      <c r="D1634" s="95">
        <v>0.257900379679596</v>
      </c>
      <c r="E1634" s="95">
        <v>0.18300944897796501</v>
      </c>
      <c r="F1634" s="95">
        <v>0.123604386463603</v>
      </c>
      <c r="G1634" s="95">
        <v>7.4785862240196899E-2</v>
      </c>
      <c r="H1634" s="95">
        <v>3.3524743958076801E-2</v>
      </c>
      <c r="I1634" s="95">
        <v>-2.0870847792651098E-3</v>
      </c>
      <c r="J1634" s="97">
        <v>0.53458033761950496</v>
      </c>
    </row>
    <row r="1635" spans="1:10" ht="14" customHeight="1">
      <c r="A1635" s="94">
        <v>43864</v>
      </c>
      <c r="B1635" s="95">
        <v>0.47171272096463202</v>
      </c>
      <c r="C1635" s="95">
        <v>0.33266926157999599</v>
      </c>
      <c r="D1635" s="95">
        <v>0.230723249229981</v>
      </c>
      <c r="E1635" s="95">
        <v>0.15465526935507101</v>
      </c>
      <c r="F1635" s="95">
        <v>9.7123925624253496E-2</v>
      </c>
      <c r="G1635" s="95">
        <v>5.3062538369691201E-2</v>
      </c>
      <c r="H1635" s="95">
        <v>1.8834278850174298E-2</v>
      </c>
      <c r="I1635" s="95">
        <v>-8.2378342605933207E-3</v>
      </c>
      <c r="J1635" s="97">
        <v>1.8237698990736999</v>
      </c>
    </row>
    <row r="1636" spans="1:10" ht="14" customHeight="1">
      <c r="A1636" s="94">
        <v>43853</v>
      </c>
      <c r="B1636" s="95">
        <v>0.48748635937190898</v>
      </c>
      <c r="C1636" s="95">
        <v>0.34695091863205701</v>
      </c>
      <c r="D1636" s="95">
        <v>0.24301103200747301</v>
      </c>
      <c r="E1636" s="95">
        <v>0.16497803262587299</v>
      </c>
      <c r="F1636" s="95">
        <v>0.106022200713282</v>
      </c>
      <c r="G1636" s="95">
        <v>6.1558070970908201E-2</v>
      </c>
      <c r="H1636" s="95">
        <v>2.8375280499952599E-2</v>
      </c>
      <c r="I1636" s="95">
        <v>4.1424719021314598E-3</v>
      </c>
      <c r="J1636" s="97">
        <v>1.5483315290453901</v>
      </c>
    </row>
    <row r="1637" spans="1:10" ht="14" customHeight="1">
      <c r="A1637" s="94">
        <v>43852</v>
      </c>
      <c r="B1637" s="95">
        <v>0.48995705355887198</v>
      </c>
      <c r="C1637" s="95">
        <v>0.350393665457922</v>
      </c>
      <c r="D1637" s="95">
        <v>0.24688158256005499</v>
      </c>
      <c r="E1637" s="95">
        <v>0.16878232353467301</v>
      </c>
      <c r="F1637" s="95">
        <v>0.109288920719086</v>
      </c>
      <c r="G1637" s="95">
        <v>6.3825010502854607E-2</v>
      </c>
      <c r="H1637" s="95">
        <v>2.9183673898341499E-2</v>
      </c>
      <c r="I1637" s="95">
        <v>3.03634637317196E-3</v>
      </c>
      <c r="J1637" s="97">
        <v>1.41518705609408</v>
      </c>
    </row>
    <row r="1638" spans="1:10" ht="14" customHeight="1">
      <c r="A1638" s="94">
        <v>43851</v>
      </c>
      <c r="B1638" s="95">
        <v>0.49281999993110898</v>
      </c>
      <c r="C1638" s="95">
        <v>0.35077246458</v>
      </c>
      <c r="D1638" s="95">
        <v>0.24526835240316899</v>
      </c>
      <c r="E1638" s="95">
        <v>0.16559057310869901</v>
      </c>
      <c r="F1638" s="95">
        <v>0.10489412960136001</v>
      </c>
      <c r="G1638" s="95">
        <v>5.8587374293237002E-2</v>
      </c>
      <c r="H1638" s="95">
        <v>2.3460668663728999E-2</v>
      </c>
      <c r="I1638" s="95">
        <v>-2.8110462080779201E-3</v>
      </c>
      <c r="J1638" s="97">
        <v>1.7740046600224499</v>
      </c>
    </row>
    <row r="1639" spans="1:10" ht="14" customHeight="1">
      <c r="A1639" s="94">
        <v>43850</v>
      </c>
      <c r="B1639" s="95">
        <v>0.48817667124868702</v>
      </c>
      <c r="C1639" s="95">
        <v>0.34559558931787299</v>
      </c>
      <c r="D1639" s="95">
        <v>0.24011987471771601</v>
      </c>
      <c r="E1639" s="95">
        <v>0.16093731392608701</v>
      </c>
      <c r="F1639" s="95">
        <v>0.101138620857756</v>
      </c>
      <c r="G1639" s="95">
        <v>5.6083202538238001E-2</v>
      </c>
      <c r="H1639" s="95">
        <v>2.2519450184581999E-2</v>
      </c>
      <c r="I1639" s="95">
        <v>-1.9173469619244701E-3</v>
      </c>
      <c r="J1639" s="97">
        <v>1.8921316501101</v>
      </c>
    </row>
    <row r="1640" spans="1:10" ht="14" customHeight="1">
      <c r="A1640" s="94">
        <v>43847</v>
      </c>
      <c r="B1640" s="95">
        <v>0.48703564444005298</v>
      </c>
      <c r="C1640" s="95">
        <v>0.344000638398749</v>
      </c>
      <c r="D1640" s="95">
        <v>0.23787170041116201</v>
      </c>
      <c r="E1640" s="95">
        <v>0.157858058710035</v>
      </c>
      <c r="F1640" s="95">
        <v>9.7066307237792596E-2</v>
      </c>
      <c r="G1640" s="95">
        <v>5.0869875069913202E-2</v>
      </c>
      <c r="H1640" s="95">
        <v>1.6031325509767901E-2</v>
      </c>
      <c r="I1640" s="95">
        <v>-9.7986501241864501E-3</v>
      </c>
      <c r="J1640" s="97">
        <v>2.1869542967788602</v>
      </c>
    </row>
    <row r="1641" spans="1:10" ht="14" customHeight="1">
      <c r="A1641" s="94">
        <v>43846</v>
      </c>
      <c r="B1641" s="95">
        <v>0.48025299262919002</v>
      </c>
      <c r="C1641" s="95">
        <v>0.33888153130430099</v>
      </c>
      <c r="D1641" s="95">
        <v>0.23542362931206201</v>
      </c>
      <c r="E1641" s="95">
        <v>0.15776563847348701</v>
      </c>
      <c r="F1641" s="95">
        <v>9.8034838494621898E-2</v>
      </c>
      <c r="G1641" s="95">
        <v>5.0933259965133898E-2</v>
      </c>
      <c r="H1641" s="95">
        <v>1.28274771255099E-2</v>
      </c>
      <c r="I1641" s="95">
        <v>-1.8794648251554601E-2</v>
      </c>
      <c r="J1641" s="97">
        <v>1.9676976161409201</v>
      </c>
    </row>
    <row r="1642" spans="1:10" ht="14" customHeight="1">
      <c r="A1642" s="94">
        <v>43845</v>
      </c>
      <c r="B1642" s="95">
        <v>0.47975765628807099</v>
      </c>
      <c r="C1642" s="95">
        <v>0.33985425944250602</v>
      </c>
      <c r="D1642" s="95">
        <v>0.23801799195933299</v>
      </c>
      <c r="E1642" s="95">
        <v>0.16153164921135399</v>
      </c>
      <c r="F1642" s="95">
        <v>0.102209088151769</v>
      </c>
      <c r="G1642" s="95">
        <v>5.4687010566942501E-2</v>
      </c>
      <c r="H1642" s="95">
        <v>1.5436141239486501E-2</v>
      </c>
      <c r="I1642" s="95">
        <v>-1.7866100357926101E-2</v>
      </c>
      <c r="J1642" s="97">
        <v>1.67999078278971</v>
      </c>
    </row>
    <row r="1643" spans="1:10" ht="14" customHeight="1">
      <c r="A1643" s="94">
        <v>43844</v>
      </c>
      <c r="B1643" s="95">
        <v>0.47909804269629902</v>
      </c>
      <c r="C1643" s="95">
        <v>0.34075403052216302</v>
      </c>
      <c r="D1643" s="95">
        <v>0.24117801123063401</v>
      </c>
      <c r="E1643" s="95">
        <v>0.16679507648526601</v>
      </c>
      <c r="F1643" s="95">
        <v>0.108945483473737</v>
      </c>
      <c r="G1643" s="95">
        <v>6.2137190867042703E-2</v>
      </c>
      <c r="H1643" s="95">
        <v>2.2933189871303598E-2</v>
      </c>
      <c r="I1643" s="95">
        <v>-1.08026311786094E-2</v>
      </c>
      <c r="J1643" s="97">
        <v>1.1643522141579301</v>
      </c>
    </row>
    <row r="1644" spans="1:10" ht="14" customHeight="1">
      <c r="A1644" s="94">
        <v>43843</v>
      </c>
      <c r="B1644" s="95">
        <v>0.478698695421367</v>
      </c>
      <c r="C1644" s="95">
        <v>0.33810618391787001</v>
      </c>
      <c r="D1644" s="95">
        <v>0.236821020317077</v>
      </c>
      <c r="E1644" s="95">
        <v>0.16177733613984799</v>
      </c>
      <c r="F1644" s="95">
        <v>0.104366887011607</v>
      </c>
      <c r="G1644" s="95">
        <v>5.8847737820883997E-2</v>
      </c>
      <c r="H1644" s="95">
        <v>2.14225319731302E-2</v>
      </c>
      <c r="I1644" s="95">
        <v>-1.03770735375839E-2</v>
      </c>
      <c r="J1644" s="97">
        <v>1.4043623146930999</v>
      </c>
    </row>
    <row r="1645" spans="1:10" ht="14" customHeight="1">
      <c r="A1645" s="94">
        <v>43840</v>
      </c>
      <c r="B1645" s="95">
        <v>0.480932458398178</v>
      </c>
      <c r="C1645" s="95">
        <v>0.34080439131490198</v>
      </c>
      <c r="D1645" s="95">
        <v>0.23936651699820999</v>
      </c>
      <c r="E1645" s="95">
        <v>0.16358463151177499</v>
      </c>
      <c r="F1645" s="95">
        <v>0.10502980099015501</v>
      </c>
      <c r="G1645" s="95">
        <v>5.8187841407957498E-2</v>
      </c>
      <c r="H1645" s="95">
        <v>1.9460852929932201E-2</v>
      </c>
      <c r="I1645" s="95">
        <v>-1.34846578226598E-2</v>
      </c>
      <c r="J1645" s="97">
        <v>1.4653457508950001</v>
      </c>
    </row>
    <row r="1646" spans="1:10" ht="14" customHeight="1">
      <c r="A1646" s="94">
        <v>43839</v>
      </c>
      <c r="B1646" s="95">
        <v>0.48903275819938702</v>
      </c>
      <c r="C1646" s="95">
        <v>0.34797239025326798</v>
      </c>
      <c r="D1646" s="95">
        <v>0.24434094557925001</v>
      </c>
      <c r="E1646" s="95">
        <v>0.166332007512799</v>
      </c>
      <c r="F1646" s="95">
        <v>0.106293781829672</v>
      </c>
      <c r="G1646" s="95">
        <v>5.9064754431911601E-2</v>
      </c>
      <c r="H1646" s="95">
        <v>2.1073273913268398E-2</v>
      </c>
      <c r="I1646" s="95">
        <v>-1.01885217117175E-2</v>
      </c>
      <c r="J1646" s="97">
        <v>1.5876690959952799</v>
      </c>
    </row>
    <row r="1647" spans="1:10" ht="14" customHeight="1">
      <c r="A1647" s="94">
        <v>43838</v>
      </c>
      <c r="B1647" s="95">
        <v>0.47981763614420497</v>
      </c>
      <c r="C1647" s="95">
        <v>0.342096280051845</v>
      </c>
      <c r="D1647" s="95">
        <v>0.24177217303285201</v>
      </c>
      <c r="E1647" s="95">
        <v>0.16612115964141699</v>
      </c>
      <c r="F1647" s="95">
        <v>0.107052359710051</v>
      </c>
      <c r="G1647" s="95">
        <v>5.9352393560044799E-2</v>
      </c>
      <c r="H1647" s="95">
        <v>1.96492810148731E-2</v>
      </c>
      <c r="I1647" s="95">
        <v>-1.42454555850779E-2</v>
      </c>
      <c r="J1647" s="97">
        <v>1.38337268063748</v>
      </c>
    </row>
    <row r="1648" spans="1:10" ht="14" customHeight="1">
      <c r="A1648" s="94">
        <v>43837</v>
      </c>
      <c r="B1648" s="95">
        <v>0.48697190469139301</v>
      </c>
      <c r="C1648" s="95">
        <v>0.34657632616544798</v>
      </c>
      <c r="D1648" s="95">
        <v>0.24250181798492801</v>
      </c>
      <c r="E1648" s="95">
        <v>0.163675687617031</v>
      </c>
      <c r="F1648" s="95">
        <v>0.10296468287310701</v>
      </c>
      <c r="G1648" s="95">
        <v>5.5547330745718299E-2</v>
      </c>
      <c r="H1648" s="95">
        <v>1.8040655534052399E-2</v>
      </c>
      <c r="I1648" s="95">
        <v>-1.19975199688444E-2</v>
      </c>
      <c r="J1648" s="97">
        <v>1.8286226119356499</v>
      </c>
    </row>
    <row r="1649" spans="1:10" ht="14" customHeight="1">
      <c r="A1649" s="94">
        <v>43836</v>
      </c>
      <c r="B1649" s="95">
        <v>0.47694116962234401</v>
      </c>
      <c r="C1649" s="95">
        <v>0.34053183324901398</v>
      </c>
      <c r="D1649" s="95">
        <v>0.241131828168274</v>
      </c>
      <c r="E1649" s="95">
        <v>0.16604069215971201</v>
      </c>
      <c r="F1649" s="95">
        <v>0.107233299232393</v>
      </c>
      <c r="G1649" s="95">
        <v>5.9580307724986098E-2</v>
      </c>
      <c r="H1649" s="95">
        <v>1.97902642714455E-2</v>
      </c>
      <c r="I1649" s="95">
        <v>-1.42606198662211E-2</v>
      </c>
      <c r="J1649" s="97">
        <v>1.3332614851743201</v>
      </c>
    </row>
    <row r="1650" spans="1:10" ht="14" customHeight="1">
      <c r="A1650" s="94">
        <v>43833</v>
      </c>
      <c r="B1650" s="95">
        <v>0.48480820167845901</v>
      </c>
      <c r="C1650" s="95">
        <v>0.343659185680115</v>
      </c>
      <c r="D1650" s="95">
        <v>0.23940957419525499</v>
      </c>
      <c r="E1650" s="95">
        <v>0.16131462549644701</v>
      </c>
      <c r="F1650" s="95">
        <v>0.102507343991284</v>
      </c>
      <c r="G1650" s="95">
        <v>5.8374592793845201E-2</v>
      </c>
      <c r="H1650" s="95">
        <v>2.5682964450913701E-2</v>
      </c>
      <c r="I1650" s="95">
        <v>2.0798972577939999E-3</v>
      </c>
      <c r="J1650" s="97">
        <v>1.71974431063431</v>
      </c>
    </row>
    <row r="1651" spans="1:10" ht="14" customHeight="1">
      <c r="A1651" s="94">
        <v>43832</v>
      </c>
      <c r="B1651" s="95">
        <v>0.48261855373116502</v>
      </c>
      <c r="C1651" s="95">
        <v>0.34158639534602703</v>
      </c>
      <c r="D1651" s="95">
        <v>0.23745886330398699</v>
      </c>
      <c r="E1651" s="95">
        <v>0.15949631903074199</v>
      </c>
      <c r="F1651" s="95">
        <v>0.10083474426395</v>
      </c>
      <c r="G1651" s="95">
        <v>5.6862472077647601E-2</v>
      </c>
      <c r="H1651" s="95">
        <v>2.4346382993262802E-2</v>
      </c>
      <c r="I1651" s="95">
        <v>9.3321674011326305E-4</v>
      </c>
      <c r="J1651" s="97">
        <v>1.78946873880434</v>
      </c>
    </row>
    <row r="1652" spans="1:10" ht="14" customHeight="1">
      <c r="A1652" s="94">
        <v>43830</v>
      </c>
      <c r="B1652" s="95">
        <v>0.47579937862218502</v>
      </c>
      <c r="C1652" s="95">
        <v>0.33601384832619502</v>
      </c>
      <c r="D1652" s="95">
        <v>0.23277357417133199</v>
      </c>
      <c r="E1652" s="95">
        <v>0.155429574572711</v>
      </c>
      <c r="F1652" s="95">
        <v>9.7176245472765599E-2</v>
      </c>
      <c r="G1652" s="95">
        <v>5.3442206519414198E-2</v>
      </c>
      <c r="H1652" s="95">
        <v>2.10241152588184E-2</v>
      </c>
      <c r="I1652" s="95">
        <v>-2.4076934072058101E-3</v>
      </c>
      <c r="J1652" s="97">
        <v>1.92105416129005</v>
      </c>
    </row>
    <row r="1653" spans="1:10" ht="14" customHeight="1">
      <c r="A1653" s="94">
        <v>43829</v>
      </c>
      <c r="B1653" s="95">
        <v>0.46897412643160502</v>
      </c>
      <c r="C1653" s="95">
        <v>0.32913724786084197</v>
      </c>
      <c r="D1653" s="95">
        <v>0.22628364587980801</v>
      </c>
      <c r="E1653" s="95">
        <v>0.14971361990374801</v>
      </c>
      <c r="F1653" s="95">
        <v>9.2586146094033595E-2</v>
      </c>
      <c r="G1653" s="95">
        <v>5.0300067647765102E-2</v>
      </c>
      <c r="H1653" s="95">
        <v>1.9622590003563999E-2</v>
      </c>
      <c r="I1653" s="95">
        <v>-1.8080207770071401E-3</v>
      </c>
      <c r="J1653" s="97">
        <v>2.0555676845870599</v>
      </c>
    </row>
    <row r="1654" spans="1:10" ht="14" customHeight="1">
      <c r="A1654" s="94">
        <v>43826</v>
      </c>
      <c r="B1654" s="95">
        <v>0.46908120916252999</v>
      </c>
      <c r="C1654" s="95">
        <v>0.328918306884879</v>
      </c>
      <c r="D1654" s="95">
        <v>0.22589664040223101</v>
      </c>
      <c r="E1654" s="95">
        <v>0.149288810875601</v>
      </c>
      <c r="F1654" s="95">
        <v>9.2235681082190005E-2</v>
      </c>
      <c r="G1654" s="95">
        <v>5.0122707981903901E-2</v>
      </c>
      <c r="H1654" s="95">
        <v>1.9705770344554799E-2</v>
      </c>
      <c r="I1654" s="95">
        <v>-1.3876460958316399E-3</v>
      </c>
      <c r="J1654" s="97">
        <v>2.07126391189257</v>
      </c>
    </row>
    <row r="1655" spans="1:10" ht="14" customHeight="1">
      <c r="A1655" s="94">
        <v>43825</v>
      </c>
      <c r="B1655" s="95">
        <v>0.47102499212295701</v>
      </c>
      <c r="C1655" s="95">
        <v>0.32804471738005703</v>
      </c>
      <c r="D1655" s="95">
        <v>0.223355040872347</v>
      </c>
      <c r="E1655" s="95">
        <v>0.14591385785821001</v>
      </c>
      <c r="F1655" s="95">
        <v>8.8619392298270303E-2</v>
      </c>
      <c r="G1655" s="95">
        <v>4.6648158111579102E-2</v>
      </c>
      <c r="H1655" s="95">
        <v>1.65626902300277E-2</v>
      </c>
      <c r="I1655" s="95">
        <v>-4.19418415336692E-3</v>
      </c>
      <c r="J1655" s="97">
        <v>2.30581281379034</v>
      </c>
    </row>
    <row r="1656" spans="1:10" ht="14" customHeight="1">
      <c r="A1656" s="94">
        <v>43824</v>
      </c>
      <c r="B1656" s="95">
        <v>0.466566363872155</v>
      </c>
      <c r="C1656" s="95">
        <v>0.32378649513859797</v>
      </c>
      <c r="D1656" s="95">
        <v>0.21946521119850601</v>
      </c>
      <c r="E1656" s="95">
        <v>0.1425134232609</v>
      </c>
      <c r="F1656" s="95">
        <v>8.5779905154114294E-2</v>
      </c>
      <c r="G1656" s="95">
        <v>4.4387478714416201E-2</v>
      </c>
      <c r="H1656" s="95">
        <v>1.48415435004543E-2</v>
      </c>
      <c r="I1656" s="95">
        <v>-5.4731327454212702E-3</v>
      </c>
      <c r="J1656" s="97">
        <v>2.3952700445138899</v>
      </c>
    </row>
    <row r="1657" spans="1:10" ht="14" customHeight="1">
      <c r="A1657" s="94">
        <v>43823</v>
      </c>
      <c r="B1657" s="95">
        <v>0.45701500480145801</v>
      </c>
      <c r="C1657" s="95">
        <v>0.31638653035558201</v>
      </c>
      <c r="D1657" s="95">
        <v>0.217148683462866</v>
      </c>
      <c r="E1657" s="95">
        <v>0.14493453590606201</v>
      </c>
      <c r="F1657" s="95">
        <v>9.0122492628209094E-2</v>
      </c>
      <c r="G1657" s="95">
        <v>4.6446148070657702E-2</v>
      </c>
      <c r="H1657" s="95">
        <v>1.00168203395751E-2</v>
      </c>
      <c r="I1657" s="95">
        <v>-2.14727504054067E-2</v>
      </c>
      <c r="J1657" s="97">
        <v>1.8451849103224001</v>
      </c>
    </row>
    <row r="1658" spans="1:10" ht="14" customHeight="1">
      <c r="A1658" s="94">
        <v>43822</v>
      </c>
      <c r="B1658" s="95">
        <v>0.45685044789809298</v>
      </c>
      <c r="C1658" s="95">
        <v>0.31636222319767499</v>
      </c>
      <c r="D1658" s="95">
        <v>0.21676660799700001</v>
      </c>
      <c r="E1658" s="95">
        <v>0.144002267558347</v>
      </c>
      <c r="F1658" s="95">
        <v>8.8696096027234203E-2</v>
      </c>
      <c r="G1658" s="95">
        <v>4.4709304552967101E-2</v>
      </c>
      <c r="H1658" s="95">
        <v>8.1715469382350695E-3</v>
      </c>
      <c r="I1658" s="95">
        <v>-2.3267406999222799E-2</v>
      </c>
      <c r="J1658" s="97">
        <v>1.9687207971265901</v>
      </c>
    </row>
    <row r="1659" spans="1:10" ht="14" customHeight="1">
      <c r="A1659" s="94">
        <v>43819</v>
      </c>
      <c r="B1659" s="95">
        <v>0.458201207212386</v>
      </c>
      <c r="C1659" s="95">
        <v>0.31659717546136101</v>
      </c>
      <c r="D1659" s="95">
        <v>0.216516153907682</v>
      </c>
      <c r="E1659" s="95">
        <v>0.14373309773231699</v>
      </c>
      <c r="F1659" s="95">
        <v>8.8668546815335203E-2</v>
      </c>
      <c r="G1659" s="95">
        <v>4.5007179882599502E-2</v>
      </c>
      <c r="H1659" s="95">
        <v>8.7681138254940196E-3</v>
      </c>
      <c r="I1659" s="95">
        <v>-2.2446774639772901E-2</v>
      </c>
      <c r="J1659" s="97">
        <v>1.9589530138505999</v>
      </c>
    </row>
    <row r="1660" spans="1:10" ht="14" customHeight="1">
      <c r="A1660" s="94">
        <v>43818</v>
      </c>
      <c r="B1660" s="95">
        <v>0.45795158074398301</v>
      </c>
      <c r="C1660" s="95">
        <v>0.314925043382623</v>
      </c>
      <c r="D1660" s="95">
        <v>0.21373350193194399</v>
      </c>
      <c r="E1660" s="95">
        <v>0.140728291668473</v>
      </c>
      <c r="F1660" s="95">
        <v>8.6529947243590893E-2</v>
      </c>
      <c r="G1660" s="95">
        <v>4.4664021757264902E-2</v>
      </c>
      <c r="H1660" s="95">
        <v>1.07959974745941E-2</v>
      </c>
      <c r="I1660" s="95">
        <v>-1.78440705218532E-2</v>
      </c>
      <c r="J1660" s="97">
        <v>2.03368037223811</v>
      </c>
    </row>
    <row r="1661" spans="1:10" ht="14" customHeight="1">
      <c r="A1661" s="94">
        <v>43817</v>
      </c>
      <c r="B1661" s="95">
        <v>0.45399890362074102</v>
      </c>
      <c r="C1661" s="95">
        <v>0.31330198170054402</v>
      </c>
      <c r="D1661" s="95">
        <v>0.21534031604915699</v>
      </c>
      <c r="E1661" s="95">
        <v>0.145267187080514</v>
      </c>
      <c r="F1661" s="95">
        <v>9.2846209592525306E-2</v>
      </c>
      <c r="G1661" s="95">
        <v>5.1336106468305102E-2</v>
      </c>
      <c r="H1661" s="95">
        <v>1.6618840647688801E-2</v>
      </c>
      <c r="I1661" s="95">
        <v>-1.36419229975802E-2</v>
      </c>
      <c r="J1661" s="97">
        <v>1.48239484320535</v>
      </c>
    </row>
    <row r="1662" spans="1:10" ht="14" customHeight="1">
      <c r="A1662" s="94">
        <v>43816</v>
      </c>
      <c r="B1662" s="95">
        <v>0.45322593427136798</v>
      </c>
      <c r="C1662" s="95">
        <v>0.31266935590081402</v>
      </c>
      <c r="D1662" s="95">
        <v>0.21428738797866301</v>
      </c>
      <c r="E1662" s="95">
        <v>0.14411763654152199</v>
      </c>
      <c r="F1662" s="95">
        <v>9.2454693321451994E-2</v>
      </c>
      <c r="G1662" s="95">
        <v>5.2612473734733697E-2</v>
      </c>
      <c r="H1662" s="95">
        <v>2.01987067043858E-2</v>
      </c>
      <c r="I1662" s="95">
        <v>-7.4959199402689896E-3</v>
      </c>
      <c r="J1662" s="97">
        <v>1.4689000667879499</v>
      </c>
    </row>
    <row r="1663" spans="1:10" ht="13.5" customHeight="1">
      <c r="A1663" s="94">
        <v>43815</v>
      </c>
      <c r="B1663" s="95">
        <v>0.45099910325440301</v>
      </c>
      <c r="C1663" s="95">
        <v>0.30950256806454002</v>
      </c>
      <c r="D1663" s="95">
        <v>0.21090226108052701</v>
      </c>
      <c r="E1663" s="95">
        <v>0.141214514937542</v>
      </c>
      <c r="F1663" s="95">
        <v>9.0543285318305397E-2</v>
      </c>
      <c r="G1663" s="95">
        <v>5.1936745894363999E-2</v>
      </c>
      <c r="H1663" s="95">
        <v>2.0766590394963601E-2</v>
      </c>
      <c r="I1663" s="95">
        <v>-5.82707515102154E-3</v>
      </c>
      <c r="J1663" s="97">
        <v>1.49078452219582</v>
      </c>
    </row>
    <row r="1664" spans="1:10" ht="13.5" customHeight="1">
      <c r="A1664" s="94">
        <v>43812</v>
      </c>
      <c r="B1664" s="95">
        <v>0.44479869985342402</v>
      </c>
      <c r="C1664" s="95">
        <v>0.30308526955683501</v>
      </c>
      <c r="D1664" s="95">
        <v>0.20631750070511801</v>
      </c>
      <c r="E1664" s="95">
        <v>0.13917965033305801</v>
      </c>
      <c r="F1664" s="95">
        <v>9.0436047785743504E-2</v>
      </c>
      <c r="G1664" s="95">
        <v>5.24164986706439E-2</v>
      </c>
      <c r="H1664" s="95">
        <v>2.0492950361979699E-2</v>
      </c>
      <c r="I1664" s="95">
        <v>-7.7772500302649697E-3</v>
      </c>
      <c r="J1664" s="97">
        <v>1.27227025668156</v>
      </c>
    </row>
    <row r="1665" spans="1:10" ht="13.5" customHeight="1">
      <c r="A1665" s="94">
        <v>43811</v>
      </c>
      <c r="B1665" s="95">
        <v>0.44213993475821001</v>
      </c>
      <c r="C1665" s="95">
        <v>0.30154716870210602</v>
      </c>
      <c r="D1665" s="95">
        <v>0.206321035894072</v>
      </c>
      <c r="E1665" s="95">
        <v>0.139814295068352</v>
      </c>
      <c r="F1665" s="95">
        <v>9.0138003712295398E-2</v>
      </c>
      <c r="G1665" s="95">
        <v>4.9874894304826098E-2</v>
      </c>
      <c r="H1665" s="95">
        <v>1.50868660684935E-2</v>
      </c>
      <c r="I1665" s="95">
        <v>-1.6044307961346298E-2</v>
      </c>
      <c r="J1665" s="97">
        <v>1.3022514234740601</v>
      </c>
    </row>
    <row r="1666" spans="1:10" ht="13.5" customHeight="1">
      <c r="A1666" s="94">
        <v>43810</v>
      </c>
      <c r="B1666" s="95">
        <v>0.44350988259843399</v>
      </c>
      <c r="C1666" s="95">
        <v>0.30251258466619801</v>
      </c>
      <c r="D1666" s="95">
        <v>0.20617727151691301</v>
      </c>
      <c r="E1666" s="95">
        <v>0.138305538380882</v>
      </c>
      <c r="F1666" s="95">
        <v>8.7474046999365701E-2</v>
      </c>
      <c r="G1666" s="95">
        <v>4.6474773704265199E-2</v>
      </c>
      <c r="H1666" s="95">
        <v>1.1337013342401499E-2</v>
      </c>
      <c r="I1666" s="95">
        <v>-1.9888219357463099E-2</v>
      </c>
      <c r="J1666" s="97">
        <v>1.5614588759090799</v>
      </c>
    </row>
    <row r="1667" spans="1:10" ht="13.5" customHeight="1">
      <c r="A1667" s="94">
        <v>43809</v>
      </c>
      <c r="B1667" s="95">
        <v>0.44367680716661201</v>
      </c>
      <c r="C1667" s="95">
        <v>0.30188039394007998</v>
      </c>
      <c r="D1667" s="95">
        <v>0.20350023567917899</v>
      </c>
      <c r="E1667" s="95">
        <v>0.13347345587984599</v>
      </c>
      <c r="F1667" s="95">
        <v>8.1258038796097706E-2</v>
      </c>
      <c r="G1667" s="95">
        <v>3.9895952297494798E-2</v>
      </c>
      <c r="H1667" s="95">
        <v>5.1927765640975504E-3</v>
      </c>
      <c r="I1667" s="95">
        <v>-2.5168987615100401E-2</v>
      </c>
      <c r="J1667" s="97">
        <v>2.04920790434922</v>
      </c>
    </row>
    <row r="1668" spans="1:10" ht="13.5" customHeight="1">
      <c r="A1668" s="94">
        <v>43808</v>
      </c>
      <c r="B1668" s="95">
        <v>0.44266829313829797</v>
      </c>
      <c r="C1668" s="95">
        <v>0.29924601618477698</v>
      </c>
      <c r="D1668" s="95">
        <v>0.20019453697450201</v>
      </c>
      <c r="E1668" s="95">
        <v>0.130352939485049</v>
      </c>
      <c r="F1668" s="95">
        <v>7.88336456115383E-2</v>
      </c>
      <c r="G1668" s="95">
        <v>3.8308261527022401E-2</v>
      </c>
      <c r="H1668" s="95">
        <v>4.3422733371269997E-3</v>
      </c>
      <c r="I1668" s="95">
        <v>-2.5473303575051998E-2</v>
      </c>
      <c r="J1668" s="97">
        <v>2.1263622875712702</v>
      </c>
    </row>
    <row r="1669" spans="1:10" ht="13.5" customHeight="1">
      <c r="A1669" s="94">
        <v>43805</v>
      </c>
      <c r="B1669" s="95">
        <v>0.44211137320648602</v>
      </c>
      <c r="C1669" s="95">
        <v>0.29823279205963599</v>
      </c>
      <c r="D1669" s="95">
        <v>0.19875497013103499</v>
      </c>
      <c r="E1669" s="95">
        <v>0.12864945658511701</v>
      </c>
      <c r="F1669" s="95">
        <v>7.7081742744040796E-2</v>
      </c>
      <c r="G1669" s="95">
        <v>3.6688304219432998E-2</v>
      </c>
      <c r="H1669" s="95">
        <v>2.9569694199484899E-3</v>
      </c>
      <c r="I1669" s="95">
        <v>-2.6594007416341402E-2</v>
      </c>
      <c r="J1669" s="97">
        <v>2.2295742321477001</v>
      </c>
    </row>
    <row r="1670" spans="1:10" ht="13.5" customHeight="1">
      <c r="A1670" s="94">
        <v>43804</v>
      </c>
      <c r="B1670" s="95">
        <v>0.440458449529742</v>
      </c>
      <c r="C1670" s="95">
        <v>0.29709204241968101</v>
      </c>
      <c r="D1670" s="95">
        <v>0.19869064949293699</v>
      </c>
      <c r="E1670" s="95">
        <v>0.12976559235092999</v>
      </c>
      <c r="F1670" s="95">
        <v>7.90551731164022E-2</v>
      </c>
      <c r="G1670" s="95">
        <v>3.9023282495712602E-2</v>
      </c>
      <c r="H1670" s="95">
        <v>5.2254281736503396E-3</v>
      </c>
      <c r="I1670" s="95">
        <v>-2.46509848561446E-2</v>
      </c>
      <c r="J1670" s="97">
        <v>2.02901516300666</v>
      </c>
    </row>
    <row r="1671" spans="1:10" ht="13.5" customHeight="1">
      <c r="A1671" s="94">
        <v>43803</v>
      </c>
      <c r="B1671" s="95">
        <v>0.44162783923896798</v>
      </c>
      <c r="C1671" s="95">
        <v>0.29797644712378002</v>
      </c>
      <c r="D1671" s="95">
        <v>0.19781011600413401</v>
      </c>
      <c r="E1671" s="95">
        <v>0.12659595217879999</v>
      </c>
      <c r="F1671" s="95">
        <v>7.4027884131540003E-2</v>
      </c>
      <c r="G1671" s="95">
        <v>3.3051330468076998E-2</v>
      </c>
      <c r="H1671" s="95">
        <v>-8.0315695950483601E-4</v>
      </c>
      <c r="I1671" s="95">
        <v>-3.0134241177892401E-2</v>
      </c>
      <c r="J1671" s="97">
        <v>2.4877173870527001</v>
      </c>
    </row>
    <row r="1672" spans="1:10" ht="13.5" customHeight="1">
      <c r="A1672" s="94">
        <v>43802</v>
      </c>
      <c r="B1672" s="95">
        <v>0.44136449429200297</v>
      </c>
      <c r="C1672" s="95">
        <v>0.29731919374407401</v>
      </c>
      <c r="D1672" s="95">
        <v>0.19713705930240299</v>
      </c>
      <c r="E1672" s="95">
        <v>0.12617541322293599</v>
      </c>
      <c r="F1672" s="95">
        <v>7.3960932899460805E-2</v>
      </c>
      <c r="G1672" s="95">
        <v>3.3300372377911697E-2</v>
      </c>
      <c r="H1672" s="95">
        <v>-3.4265258987953198E-4</v>
      </c>
      <c r="I1672" s="95">
        <v>-2.9571830133876899E-2</v>
      </c>
      <c r="J1672" s="97">
        <v>2.4607596751741001</v>
      </c>
    </row>
    <row r="1673" spans="1:10" ht="13.5" customHeight="1">
      <c r="A1673" s="94">
        <v>43801</v>
      </c>
      <c r="B1673" s="95">
        <v>0.44134660484141203</v>
      </c>
      <c r="C1673" s="95">
        <v>0.29752641871698399</v>
      </c>
      <c r="D1673" s="95">
        <v>0.19837691982290601</v>
      </c>
      <c r="E1673" s="95">
        <v>0.128709143190881</v>
      </c>
      <c r="F1673" s="95">
        <v>7.7514137890195303E-2</v>
      </c>
      <c r="G1673" s="95">
        <v>3.7334039028785501E-2</v>
      </c>
      <c r="H1673" s="95">
        <v>3.6552780517462502E-3</v>
      </c>
      <c r="I1673" s="95">
        <v>-2.5955073722138601E-2</v>
      </c>
      <c r="J1673" s="97">
        <v>2.1674322021257701</v>
      </c>
    </row>
    <row r="1674" spans="1:10" ht="13.5" customHeight="1">
      <c r="A1674" s="94">
        <v>43798</v>
      </c>
      <c r="B1674" s="95">
        <v>0.44220322609131801</v>
      </c>
      <c r="C1674" s="95">
        <v>0.299114215849697</v>
      </c>
      <c r="D1674" s="95">
        <v>0.19947243095758299</v>
      </c>
      <c r="E1674" s="95">
        <v>0.128603534181045</v>
      </c>
      <c r="F1674" s="95">
        <v>7.6139258661786599E-2</v>
      </c>
      <c r="G1674" s="95">
        <v>3.5053057069734203E-2</v>
      </c>
      <c r="H1674" s="95">
        <v>9.5333198750280302E-4</v>
      </c>
      <c r="I1674" s="95">
        <v>-2.8678001043435399E-2</v>
      </c>
      <c r="J1674" s="97">
        <v>2.3596956817005101</v>
      </c>
    </row>
    <row r="1675" spans="1:10" ht="13.5" customHeight="1">
      <c r="A1675" s="94">
        <v>43797</v>
      </c>
      <c r="B1675" s="95">
        <v>0.44463709501493298</v>
      </c>
      <c r="C1675" s="95">
        <v>0.30217664642021003</v>
      </c>
      <c r="D1675" s="95">
        <v>0.20262473918146301</v>
      </c>
      <c r="E1675" s="95">
        <v>0.13146202052984901</v>
      </c>
      <c r="F1675" s="95">
        <v>7.8553037366904097E-2</v>
      </c>
      <c r="G1675" s="95">
        <v>3.7060966925210603E-2</v>
      </c>
      <c r="H1675" s="95">
        <v>2.68546416847614E-3</v>
      </c>
      <c r="I1675" s="95">
        <v>-2.70830378176878E-2</v>
      </c>
      <c r="J1675" s="97">
        <v>2.27593322238274</v>
      </c>
    </row>
    <row r="1676" spans="1:10" ht="13.5" customHeight="1">
      <c r="A1676" s="94">
        <v>43796</v>
      </c>
      <c r="B1676" s="95">
        <v>0.44621690338626002</v>
      </c>
      <c r="C1676" s="95">
        <v>0.30283693508793902</v>
      </c>
      <c r="D1676" s="95">
        <v>0.20319343442221599</v>
      </c>
      <c r="E1676" s="95">
        <v>0.132826376577236</v>
      </c>
      <c r="F1676" s="95">
        <v>8.1383155367201004E-2</v>
      </c>
      <c r="G1676" s="95">
        <v>4.1669302312273601E-2</v>
      </c>
      <c r="H1676" s="95">
        <v>9.0579684183380495E-3</v>
      </c>
      <c r="I1676" s="95">
        <v>-1.91643160316269E-2</v>
      </c>
      <c r="J1676" s="97">
        <v>2.02135618439072</v>
      </c>
    </row>
    <row r="1677" spans="1:10" ht="13.5" customHeight="1">
      <c r="A1677" s="94">
        <v>43795</v>
      </c>
      <c r="B1677" s="95">
        <v>0.44693698714876401</v>
      </c>
      <c r="C1677" s="95">
        <v>0.30314989380986401</v>
      </c>
      <c r="D1677" s="95">
        <v>0.20319853521911499</v>
      </c>
      <c r="E1677" s="95">
        <v>0.13262278212380901</v>
      </c>
      <c r="F1677" s="95">
        <v>8.1052569644487399E-2</v>
      </c>
      <c r="G1677" s="95">
        <v>4.1266459139201697E-2</v>
      </c>
      <c r="H1677" s="95">
        <v>8.6125551615994205E-3</v>
      </c>
      <c r="I1677" s="95">
        <v>-1.9639593370519001E-2</v>
      </c>
      <c r="J1677" s="97">
        <v>2.0546697965070302</v>
      </c>
    </row>
    <row r="1678" spans="1:10" ht="13.5" customHeight="1">
      <c r="A1678" s="94">
        <v>43794</v>
      </c>
      <c r="B1678" s="95">
        <v>0.44923882357435302</v>
      </c>
      <c r="C1678" s="95">
        <v>0.302447928131584</v>
      </c>
      <c r="D1678" s="95">
        <v>0.200293527569507</v>
      </c>
      <c r="E1678" s="95">
        <v>0.129184057707464</v>
      </c>
      <c r="F1678" s="95">
        <v>7.9097506310116597E-2</v>
      </c>
      <c r="G1678" s="95">
        <v>4.2510852132851197E-2</v>
      </c>
      <c r="H1678" s="95">
        <v>1.40647079352611E-2</v>
      </c>
      <c r="I1678" s="95">
        <v>-9.7202401007793204E-3</v>
      </c>
      <c r="J1678" s="97">
        <v>2.1049257474636902</v>
      </c>
    </row>
    <row r="1679" spans="1:10" ht="13.5" customHeight="1">
      <c r="A1679" s="94">
        <v>43791</v>
      </c>
      <c r="B1679" s="95">
        <v>0.45213650019129298</v>
      </c>
      <c r="C1679" s="95">
        <v>0.304732705486216</v>
      </c>
      <c r="D1679" s="95">
        <v>0.20084676125414</v>
      </c>
      <c r="E1679" s="95">
        <v>0.127930531427635</v>
      </c>
      <c r="F1679" s="95">
        <v>7.7093809150819301E-2</v>
      </c>
      <c r="G1679" s="95">
        <v>4.15994548533722E-2</v>
      </c>
      <c r="H1679" s="95">
        <v>1.62657363750307E-2</v>
      </c>
      <c r="I1679" s="95">
        <v>-2.7650037593823702E-3</v>
      </c>
      <c r="J1679" s="97">
        <v>2.3329571476250801</v>
      </c>
    </row>
    <row r="1680" spans="1:10" ht="13.5" customHeight="1">
      <c r="A1680" s="94">
        <v>43790</v>
      </c>
      <c r="B1680" s="95">
        <v>0.45236901195886497</v>
      </c>
      <c r="C1680" s="95">
        <v>0.304556121555629</v>
      </c>
      <c r="D1680" s="95">
        <v>0.20033555031589201</v>
      </c>
      <c r="E1680" s="95">
        <v>0.12720842096875801</v>
      </c>
      <c r="F1680" s="95">
        <v>7.6323520829448599E-2</v>
      </c>
      <c r="G1680" s="95">
        <v>4.0955545576957901E-2</v>
      </c>
      <c r="H1680" s="95">
        <v>1.5901861226188502E-2</v>
      </c>
      <c r="I1680" s="95">
        <v>-2.74084900372739E-3</v>
      </c>
      <c r="J1680" s="97">
        <v>2.3844254328497501</v>
      </c>
    </row>
    <row r="1681" spans="1:10" ht="13.5" customHeight="1">
      <c r="A1681" s="94">
        <v>43789</v>
      </c>
      <c r="B1681" s="95">
        <v>0.45571198925810502</v>
      </c>
      <c r="C1681" s="95">
        <v>0.30691162939849898</v>
      </c>
      <c r="D1681" s="95">
        <v>0.202337432883713</v>
      </c>
      <c r="E1681" s="95">
        <v>0.12909952320957299</v>
      </c>
      <c r="F1681" s="95">
        <v>7.7903382341695596E-2</v>
      </c>
      <c r="G1681" s="95">
        <v>4.1658902591351597E-2</v>
      </c>
      <c r="H1681" s="95">
        <v>1.49937204725503E-2</v>
      </c>
      <c r="I1681" s="95">
        <v>-5.9419346118334496E-3</v>
      </c>
      <c r="J1681" s="97">
        <v>2.3265334100160802</v>
      </c>
    </row>
    <row r="1682" spans="1:10" ht="13.5" customHeight="1">
      <c r="A1682" s="94">
        <v>43788</v>
      </c>
      <c r="B1682" s="95">
        <v>0.45347220988156201</v>
      </c>
      <c r="C1682" s="95">
        <v>0.30514058542623301</v>
      </c>
      <c r="D1682" s="95">
        <v>0.20092831845381801</v>
      </c>
      <c r="E1682" s="95">
        <v>0.12752883461740699</v>
      </c>
      <c r="F1682" s="95">
        <v>7.5322476272121797E-2</v>
      </c>
      <c r="G1682" s="95">
        <v>3.71251421250939E-2</v>
      </c>
      <c r="H1682" s="95">
        <v>7.7279408501218496E-3</v>
      </c>
      <c r="I1682" s="95">
        <v>-1.6391332285153201E-2</v>
      </c>
      <c r="J1682" s="97">
        <v>2.5141682954787301</v>
      </c>
    </row>
    <row r="1683" spans="1:10" ht="13.5" customHeight="1">
      <c r="A1683" s="94">
        <v>43787</v>
      </c>
      <c r="B1683" s="95">
        <v>0.45262600552640098</v>
      </c>
      <c r="C1683" s="95">
        <v>0.30467531260518299</v>
      </c>
      <c r="D1683" s="95">
        <v>0.20139677323760599</v>
      </c>
      <c r="E1683" s="95">
        <v>0.12845838068860499</v>
      </c>
      <c r="F1683" s="95">
        <v>7.5423032223621095E-2</v>
      </c>
      <c r="G1683" s="95">
        <v>3.4844769059134598E-2</v>
      </c>
      <c r="H1683" s="95">
        <v>1.80856974262133E-3</v>
      </c>
      <c r="I1683" s="95">
        <v>-2.6625824942026199E-2</v>
      </c>
      <c r="J1683" s="97">
        <v>2.5275354395181999</v>
      </c>
    </row>
    <row r="1684" spans="1:10" ht="13.5" customHeight="1">
      <c r="A1684" s="94">
        <v>43784</v>
      </c>
      <c r="B1684" s="95">
        <v>0.45484962052155598</v>
      </c>
      <c r="C1684" s="95">
        <v>0.30740615349696898</v>
      </c>
      <c r="D1684" s="95">
        <v>0.20359698524893599</v>
      </c>
      <c r="E1684" s="95">
        <v>0.12940461138072501</v>
      </c>
      <c r="F1684" s="95">
        <v>7.4884691335885295E-2</v>
      </c>
      <c r="G1684" s="95">
        <v>3.3021076673456398E-2</v>
      </c>
      <c r="H1684" s="95">
        <v>-8.8141199457758502E-4</v>
      </c>
      <c r="I1684" s="95">
        <v>-2.9745870916788299E-2</v>
      </c>
      <c r="J1684" s="97">
        <v>2.6913801288582899</v>
      </c>
    </row>
    <row r="1685" spans="1:10" ht="13.5" customHeight="1">
      <c r="A1685" s="94">
        <v>43783</v>
      </c>
      <c r="B1685" s="95">
        <v>0.45664756700738202</v>
      </c>
      <c r="C1685" s="95">
        <v>0.30770151934941198</v>
      </c>
      <c r="D1685" s="95">
        <v>0.20255328182587101</v>
      </c>
      <c r="E1685" s="95">
        <v>0.12738005738955299</v>
      </c>
      <c r="F1685" s="95">
        <v>7.2344056371061505E-2</v>
      </c>
      <c r="G1685" s="95">
        <v>3.0407449822046101E-2</v>
      </c>
      <c r="H1685" s="95">
        <v>-3.2405397537882399E-3</v>
      </c>
      <c r="I1685" s="95">
        <v>-3.1667151863134797E-2</v>
      </c>
      <c r="J1685" s="97">
        <v>2.89325845418744</v>
      </c>
    </row>
    <row r="1686" spans="1:10" ht="13.5" customHeight="1">
      <c r="A1686" s="94">
        <v>43782</v>
      </c>
      <c r="B1686" s="95">
        <v>0.45852330057985902</v>
      </c>
      <c r="C1686" s="95">
        <v>0.30889739513442599</v>
      </c>
      <c r="D1686" s="95">
        <v>0.20279689757073599</v>
      </c>
      <c r="E1686" s="95">
        <v>0.12661413295056301</v>
      </c>
      <c r="F1686" s="95">
        <v>7.073719233629E-2</v>
      </c>
      <c r="G1686" s="95">
        <v>2.82717781588184E-2</v>
      </c>
      <c r="H1686" s="95">
        <v>-5.5656895505640201E-3</v>
      </c>
      <c r="I1686" s="95">
        <v>-3.39036110505955E-2</v>
      </c>
      <c r="J1686" s="97">
        <v>3.0661256449078298</v>
      </c>
    </row>
    <row r="1687" spans="1:10" ht="13.5" customHeight="1">
      <c r="A1687" s="94">
        <v>43781</v>
      </c>
      <c r="B1687" s="95">
        <v>0.45805083578871297</v>
      </c>
      <c r="C1687" s="95">
        <v>0.307736248399545</v>
      </c>
      <c r="D1687" s="95">
        <v>0.201780387636602</v>
      </c>
      <c r="E1687" s="95">
        <v>0.12635316206418501</v>
      </c>
      <c r="F1687" s="95">
        <v>7.1489462983449395E-2</v>
      </c>
      <c r="G1687" s="95">
        <v>2.9959569364973598E-2</v>
      </c>
      <c r="H1687" s="95">
        <v>-3.2243524746647899E-3</v>
      </c>
      <c r="I1687" s="95">
        <v>-3.1244028005658901E-2</v>
      </c>
      <c r="J1687" s="97">
        <v>2.9400730834851898</v>
      </c>
    </row>
    <row r="1688" spans="1:10" ht="13.5" customHeight="1">
      <c r="A1688" s="94">
        <v>43780</v>
      </c>
      <c r="B1688" s="95">
        <v>0.45899132651142899</v>
      </c>
      <c r="C1688" s="95">
        <v>0.30978745927203499</v>
      </c>
      <c r="D1688" s="95">
        <v>0.204504831983189</v>
      </c>
      <c r="E1688" s="95">
        <v>0.129267120784782</v>
      </c>
      <c r="F1688" s="95">
        <v>7.4186993515472394E-2</v>
      </c>
      <c r="G1688" s="95">
        <v>3.2193140231745201E-2</v>
      </c>
      <c r="H1688" s="95">
        <v>-1.5381040199027301E-3</v>
      </c>
      <c r="I1688" s="95">
        <v>-3.0071100313283399E-2</v>
      </c>
      <c r="J1688" s="97">
        <v>2.8065422476122301</v>
      </c>
    </row>
    <row r="1689" spans="1:10" ht="13.5" customHeight="1">
      <c r="A1689" s="94">
        <v>43777</v>
      </c>
      <c r="B1689" s="95">
        <v>0.46023473076392801</v>
      </c>
      <c r="C1689" s="95">
        <v>0.30895873379303201</v>
      </c>
      <c r="D1689" s="95">
        <v>0.20209409490348201</v>
      </c>
      <c r="E1689" s="95">
        <v>0.12609471408016701</v>
      </c>
      <c r="F1689" s="95">
        <v>7.1193743838775497E-2</v>
      </c>
      <c r="G1689" s="95">
        <v>3.0186985228500999E-2</v>
      </c>
      <c r="H1689" s="95">
        <v>-2.0441950472515E-3</v>
      </c>
      <c r="I1689" s="95">
        <v>-2.88827083084949E-2</v>
      </c>
      <c r="J1689" s="97">
        <v>2.9853303612965698</v>
      </c>
    </row>
    <row r="1690" spans="1:10" ht="13.5" customHeight="1">
      <c r="A1690" s="94">
        <v>43776</v>
      </c>
      <c r="B1690" s="95">
        <v>0.460012394175913</v>
      </c>
      <c r="C1690" s="95">
        <v>0.30864413732978901</v>
      </c>
      <c r="D1690" s="95">
        <v>0.201070507673131</v>
      </c>
      <c r="E1690" s="95">
        <v>0.12457092185357101</v>
      </c>
      <c r="F1690" s="95">
        <v>7.0158333699143496E-2</v>
      </c>
      <c r="G1690" s="95">
        <v>3.1074799011654199E-2</v>
      </c>
      <c r="H1690" s="95">
        <v>2.1877684060433999E-3</v>
      </c>
      <c r="I1690" s="95">
        <v>-2.0265783106197699E-2</v>
      </c>
      <c r="J1690" s="97">
        <v>3.0376920137422299</v>
      </c>
    </row>
    <row r="1691" spans="1:10" ht="13.5" customHeight="1">
      <c r="A1691" s="94">
        <v>43775</v>
      </c>
      <c r="B1691" s="95">
        <v>0.45778570545584901</v>
      </c>
      <c r="C1691" s="95">
        <v>0.30738090286054398</v>
      </c>
      <c r="D1691" s="95">
        <v>0.20028449727377901</v>
      </c>
      <c r="E1691" s="95">
        <v>0.123966112304339</v>
      </c>
      <c r="F1691" s="95">
        <v>6.9670065656106395E-2</v>
      </c>
      <c r="G1691" s="95">
        <v>3.08559479946659E-2</v>
      </c>
      <c r="H1691" s="95">
        <v>2.5331223713438399E-3</v>
      </c>
      <c r="I1691" s="95">
        <v>-1.9025187698169799E-2</v>
      </c>
      <c r="J1691" s="97">
        <v>3.0472182980783402</v>
      </c>
    </row>
    <row r="1692" spans="1:10" ht="13.5" customHeight="1">
      <c r="A1692" s="94">
        <v>43774</v>
      </c>
      <c r="B1692" s="95">
        <v>0.455733391765139</v>
      </c>
      <c r="C1692" s="95">
        <v>0.30567040286595698</v>
      </c>
      <c r="D1692" s="95">
        <v>0.19872793868295799</v>
      </c>
      <c r="E1692" s="95">
        <v>0.122450752280751</v>
      </c>
      <c r="F1692" s="95">
        <v>6.8167218566797999E-2</v>
      </c>
      <c r="G1692" s="95">
        <v>2.94144722644278E-2</v>
      </c>
      <c r="H1692" s="95">
        <v>1.2543483340377E-3</v>
      </c>
      <c r="I1692" s="95">
        <v>-2.00224820728124E-2</v>
      </c>
      <c r="J1692" s="97">
        <v>3.1196750774681301</v>
      </c>
    </row>
    <row r="1693" spans="1:10" ht="13.5" customHeight="1">
      <c r="A1693" s="94">
        <v>43773</v>
      </c>
      <c r="B1693" s="95">
        <v>0.456287817219652</v>
      </c>
      <c r="C1693" s="95">
        <v>0.30530863388539098</v>
      </c>
      <c r="D1693" s="95">
        <v>0.196747338023426</v>
      </c>
      <c r="E1693" s="95">
        <v>0.11861747942529</v>
      </c>
      <c r="F1693" s="95">
        <v>6.2810698601413806E-2</v>
      </c>
      <c r="G1693" s="95">
        <v>2.33978954631857E-2</v>
      </c>
      <c r="H1693" s="95">
        <v>-4.1928213640790501E-3</v>
      </c>
      <c r="I1693" s="95">
        <v>-2.3557062676909199E-2</v>
      </c>
      <c r="J1693" s="97">
        <v>3.5562970410299202</v>
      </c>
    </row>
    <row r="1694" spans="1:10" ht="13.5" customHeight="1">
      <c r="A1694" s="94">
        <v>43770</v>
      </c>
      <c r="B1694" s="95">
        <v>0.45693749011059498</v>
      </c>
      <c r="C1694" s="95">
        <v>0.30477629255181699</v>
      </c>
      <c r="D1694" s="95">
        <v>0.195309629619484</v>
      </c>
      <c r="E1694" s="95">
        <v>0.116528045472913</v>
      </c>
      <c r="F1694" s="95">
        <v>6.0289471566054902E-2</v>
      </c>
      <c r="G1694" s="95">
        <v>2.0612549481902501E-2</v>
      </c>
      <c r="H1694" s="95">
        <v>-7.14071930998949E-3</v>
      </c>
      <c r="I1694" s="95">
        <v>-2.6633121401286899E-2</v>
      </c>
      <c r="J1694" s="97">
        <v>3.7365343243687401</v>
      </c>
    </row>
    <row r="1695" spans="1:10" ht="13.5" customHeight="1">
      <c r="A1695" s="94">
        <v>43769</v>
      </c>
      <c r="B1695" s="95">
        <v>0.45619965161289799</v>
      </c>
      <c r="C1695" s="95">
        <v>0.30464088317014598</v>
      </c>
      <c r="D1695" s="95">
        <v>0.195863621509312</v>
      </c>
      <c r="E1695" s="95">
        <v>0.117605817083709</v>
      </c>
      <c r="F1695" s="95">
        <v>6.1453958900530001E-2</v>
      </c>
      <c r="G1695" s="95">
        <v>2.120086746986E-2</v>
      </c>
      <c r="H1695" s="95">
        <v>-7.9095223830472003E-3</v>
      </c>
      <c r="I1695" s="95">
        <v>-2.9519982562354701E-2</v>
      </c>
      <c r="J1695" s="97">
        <v>3.64778518541263</v>
      </c>
    </row>
    <row r="1696" spans="1:10" ht="13.5" customHeight="1">
      <c r="A1696" s="94">
        <v>43768</v>
      </c>
      <c r="B1696" s="95">
        <v>0.45576438051006202</v>
      </c>
      <c r="C1696" s="95">
        <v>0.305633391966949</v>
      </c>
      <c r="D1696" s="95">
        <v>0.198183465156788</v>
      </c>
      <c r="E1696" s="95">
        <v>0.120289649523191</v>
      </c>
      <c r="F1696" s="95">
        <v>6.2846914644674998E-2</v>
      </c>
      <c r="G1696" s="95">
        <v>1.93274109677763E-2</v>
      </c>
      <c r="H1696" s="95">
        <v>-1.4908825676038399E-2</v>
      </c>
      <c r="I1696" s="95">
        <v>-4.3042755624901098E-2</v>
      </c>
      <c r="J1696" s="97">
        <v>3.6244817933719</v>
      </c>
    </row>
    <row r="1697" spans="1:10" ht="13.5" customHeight="1">
      <c r="A1697" s="94">
        <v>43767</v>
      </c>
      <c r="B1697" s="95">
        <v>0.45849243689073199</v>
      </c>
      <c r="C1697" s="95">
        <v>0.30862747108076199</v>
      </c>
      <c r="D1697" s="95">
        <v>0.202380619937398</v>
      </c>
      <c r="E1697" s="95">
        <v>0.12614790326307601</v>
      </c>
      <c r="F1697" s="95">
        <v>7.0300776487416103E-2</v>
      </c>
      <c r="G1697" s="95">
        <v>2.79151438694125E-2</v>
      </c>
      <c r="H1697" s="95">
        <v>-5.8233142435819502E-3</v>
      </c>
      <c r="I1697" s="95">
        <v>-3.40657361428632E-2</v>
      </c>
      <c r="J1697" s="97">
        <v>3.0889533481282898</v>
      </c>
    </row>
    <row r="1698" spans="1:10" ht="13.5" customHeight="1">
      <c r="A1698" s="94">
        <v>43766</v>
      </c>
      <c r="B1698" s="95">
        <v>0.45726809951898301</v>
      </c>
      <c r="C1698" s="95">
        <v>0.30728092977389099</v>
      </c>
      <c r="D1698" s="95">
        <v>0.20021326300269099</v>
      </c>
      <c r="E1698" s="95">
        <v>0.123370754712467</v>
      </c>
      <c r="F1698" s="95">
        <v>6.7918276641333902E-2</v>
      </c>
      <c r="G1698" s="95">
        <v>2.7356032371076401E-2</v>
      </c>
      <c r="H1698" s="95">
        <v>-3.15584992605999E-3</v>
      </c>
      <c r="I1698" s="95">
        <v>-2.7132301372178501E-2</v>
      </c>
      <c r="J1698" s="97">
        <v>3.2188354860011699</v>
      </c>
    </row>
    <row r="1699" spans="1:10" ht="13.5" customHeight="1">
      <c r="A1699" s="94">
        <v>43763</v>
      </c>
      <c r="B1699" s="95">
        <v>0.45477158181670002</v>
      </c>
      <c r="C1699" s="95">
        <v>0.30540542732158399</v>
      </c>
      <c r="D1699" s="95">
        <v>0.198785317811043</v>
      </c>
      <c r="E1699" s="95">
        <v>0.122140098443863</v>
      </c>
      <c r="F1699" s="95">
        <v>6.6584004941983604E-2</v>
      </c>
      <c r="G1699" s="95">
        <v>2.5617491436968801E-2</v>
      </c>
      <c r="H1699" s="95">
        <v>-5.5462697015002897E-3</v>
      </c>
      <c r="I1699" s="95">
        <v>-3.0335159583776701E-2</v>
      </c>
      <c r="J1699" s="97">
        <v>3.2808653963537902</v>
      </c>
    </row>
    <row r="1700" spans="1:10" ht="13.5" customHeight="1">
      <c r="A1700" s="94">
        <v>43762</v>
      </c>
      <c r="B1700" s="95">
        <v>0.452596343111902</v>
      </c>
      <c r="C1700" s="95">
        <v>0.30431196659704002</v>
      </c>
      <c r="D1700" s="95">
        <v>0.19846954061432301</v>
      </c>
      <c r="E1700" s="95">
        <v>0.121809725606966</v>
      </c>
      <c r="F1700" s="95">
        <v>6.5143526016112799E-2</v>
      </c>
      <c r="G1700" s="95">
        <v>2.1945276035961001E-2</v>
      </c>
      <c r="H1700" s="95">
        <v>-1.23460995737905E-2</v>
      </c>
      <c r="I1700" s="95">
        <v>-4.0793305708629199E-2</v>
      </c>
      <c r="J1700" s="97">
        <v>3.4091244291048901</v>
      </c>
    </row>
    <row r="1701" spans="1:10" ht="13.5" customHeight="1">
      <c r="A1701" s="94">
        <v>43761</v>
      </c>
      <c r="B1701" s="95">
        <v>0.45754398136431801</v>
      </c>
      <c r="C1701" s="95">
        <v>0.30851692222402</v>
      </c>
      <c r="D1701" s="95">
        <v>0.201698656423244</v>
      </c>
      <c r="E1701" s="95">
        <v>0.124434098602584</v>
      </c>
      <c r="F1701" s="95">
        <v>6.8024354895421496E-2</v>
      </c>
      <c r="G1701" s="95">
        <v>2.61780337545536E-2</v>
      </c>
      <c r="H1701" s="95">
        <v>-5.7196433249838696E-3</v>
      </c>
      <c r="I1701" s="95">
        <v>-3.0996653829606698E-2</v>
      </c>
      <c r="J1701" s="97">
        <v>3.2824973316200698</v>
      </c>
    </row>
    <row r="1702" spans="1:10" ht="13.5" customHeight="1">
      <c r="A1702" s="94">
        <v>43760</v>
      </c>
      <c r="B1702" s="95">
        <v>0.45575115342604799</v>
      </c>
      <c r="C1702" s="95">
        <v>0.30724421398457202</v>
      </c>
      <c r="D1702" s="95">
        <v>0.20158539599519101</v>
      </c>
      <c r="E1702" s="95">
        <v>0.12531923492882699</v>
      </c>
      <c r="F1702" s="95">
        <v>6.9059138443549703E-2</v>
      </c>
      <c r="G1702" s="95">
        <v>2.6135018845511102E-2</v>
      </c>
      <c r="H1702" s="95">
        <v>-8.0784928773016598E-3</v>
      </c>
      <c r="I1702" s="95">
        <v>-3.6637917987079598E-2</v>
      </c>
      <c r="J1702" s="97">
        <v>3.1733559554045701</v>
      </c>
    </row>
    <row r="1703" spans="1:10" ht="13.5" customHeight="1">
      <c r="A1703" s="94">
        <v>43759</v>
      </c>
      <c r="B1703" s="95">
        <v>0.46154625165678698</v>
      </c>
      <c r="C1703" s="95">
        <v>0.31221331554078302</v>
      </c>
      <c r="D1703" s="95">
        <v>0.20361512466457901</v>
      </c>
      <c r="E1703" s="95">
        <v>0.124224010991995</v>
      </c>
      <c r="F1703" s="95">
        <v>6.6512326509345604E-2</v>
      </c>
      <c r="G1703" s="95">
        <v>2.5225835120768099E-2</v>
      </c>
      <c r="H1703" s="95">
        <v>-3.52777194493703E-3</v>
      </c>
      <c r="I1703" s="95">
        <v>-2.2774049751032401E-2</v>
      </c>
      <c r="J1703" s="97">
        <v>3.5295235822944</v>
      </c>
    </row>
    <row r="1704" spans="1:10" ht="13.5" customHeight="1">
      <c r="A1704" s="94">
        <v>43756</v>
      </c>
      <c r="B1704" s="95">
        <v>0.467525479853661</v>
      </c>
      <c r="C1704" s="95">
        <v>0.31793251575509002</v>
      </c>
      <c r="D1704" s="95">
        <v>0.20837727191567601</v>
      </c>
      <c r="E1704" s="95">
        <v>0.12763896669888</v>
      </c>
      <c r="F1704" s="95">
        <v>6.8542078798941697E-2</v>
      </c>
      <c r="G1704" s="95">
        <v>2.6233184154955201E-2</v>
      </c>
      <c r="H1704" s="95">
        <v>-2.74976838921847E-3</v>
      </c>
      <c r="I1704" s="95">
        <v>-2.1008692632121601E-2</v>
      </c>
      <c r="J1704" s="97">
        <v>3.5646557158896601</v>
      </c>
    </row>
    <row r="1705" spans="1:10" ht="13.5" customHeight="1">
      <c r="A1705" s="94">
        <v>43755</v>
      </c>
      <c r="B1705" s="95">
        <v>0.46671401924882</v>
      </c>
      <c r="C1705" s="95">
        <v>0.316379986532004</v>
      </c>
      <c r="D1705" s="95">
        <v>0.20645925444802399</v>
      </c>
      <c r="E1705" s="95">
        <v>0.125764067219054</v>
      </c>
      <c r="F1705" s="95">
        <v>6.7171173934908998E-2</v>
      </c>
      <c r="G1705" s="95">
        <v>2.5887644124806101E-2</v>
      </c>
      <c r="H1705" s="95">
        <v>-1.4895747353573701E-3</v>
      </c>
      <c r="I1705" s="95">
        <v>-1.7514243903637702E-2</v>
      </c>
      <c r="J1705" s="97">
        <v>3.6058453289103101</v>
      </c>
    </row>
    <row r="1706" spans="1:10" ht="13.5" customHeight="1">
      <c r="A1706" s="94">
        <v>43754</v>
      </c>
      <c r="B1706" s="95">
        <v>0.46697357306027898</v>
      </c>
      <c r="C1706" s="95">
        <v>0.31645833821703501</v>
      </c>
      <c r="D1706" s="95">
        <v>0.206448205480112</v>
      </c>
      <c r="E1706" s="95">
        <v>0.12575164150457199</v>
      </c>
      <c r="F1706" s="95">
        <v>6.7245529779490207E-2</v>
      </c>
      <c r="G1706" s="95">
        <v>2.61379916766111E-2</v>
      </c>
      <c r="H1706" s="95">
        <v>-9.7420912380785597E-4</v>
      </c>
      <c r="I1706" s="95">
        <v>-1.6647878722425201E-2</v>
      </c>
      <c r="J1706" s="97">
        <v>3.5978572960565698</v>
      </c>
    </row>
    <row r="1707" spans="1:10" ht="13.5" customHeight="1">
      <c r="A1707" s="94">
        <v>43753</v>
      </c>
      <c r="B1707" s="95">
        <v>0.467753391657038</v>
      </c>
      <c r="C1707" s="95">
        <v>0.31694610173158699</v>
      </c>
      <c r="D1707" s="95">
        <v>0.206767754112366</v>
      </c>
      <c r="E1707" s="95">
        <v>0.126018493050572</v>
      </c>
      <c r="F1707" s="95">
        <v>6.7573190153634902E-2</v>
      </c>
      <c r="G1707" s="95">
        <v>2.6639978289033101E-2</v>
      </c>
      <c r="H1707" s="95">
        <v>-1.8534576031825601E-4</v>
      </c>
      <c r="I1707" s="95">
        <v>-1.54637656849256E-2</v>
      </c>
      <c r="J1707" s="97">
        <v>3.5810686902548201</v>
      </c>
    </row>
    <row r="1708" spans="1:10" ht="13.5" customHeight="1">
      <c r="A1708" s="94">
        <v>43752</v>
      </c>
      <c r="B1708" s="95">
        <v>0.46454048778462398</v>
      </c>
      <c r="C1708" s="95">
        <v>0.31398520452166301</v>
      </c>
      <c r="D1708" s="95">
        <v>0.20501588854505501</v>
      </c>
      <c r="E1708" s="95">
        <v>0.12605874633079001</v>
      </c>
      <c r="F1708" s="95">
        <v>6.9530116817856799E-2</v>
      </c>
      <c r="G1708" s="95">
        <v>3.0084004225079099E-2</v>
      </c>
      <c r="H1708" s="95">
        <v>3.6910413872175401E-3</v>
      </c>
      <c r="I1708" s="95">
        <v>-1.28511861947613E-2</v>
      </c>
      <c r="J1708" s="97">
        <v>3.2977827454670798</v>
      </c>
    </row>
    <row r="1709" spans="1:10" ht="13.5" customHeight="1">
      <c r="A1709" s="94">
        <v>43749</v>
      </c>
      <c r="B1709" s="95">
        <v>0.464955045714462</v>
      </c>
      <c r="C1709" s="95">
        <v>0.31515857924755097</v>
      </c>
      <c r="D1709" s="95">
        <v>0.20649451816283701</v>
      </c>
      <c r="E1709" s="95">
        <v>0.127365019175741</v>
      </c>
      <c r="F1709" s="95">
        <v>7.0169864953379499E-2</v>
      </c>
      <c r="G1709" s="95">
        <v>2.9571694710526598E-2</v>
      </c>
      <c r="H1709" s="95">
        <v>1.58523583918768E-3</v>
      </c>
      <c r="I1709" s="95">
        <v>-1.6910834385417E-2</v>
      </c>
      <c r="J1709" s="97">
        <v>3.3077394128039299</v>
      </c>
    </row>
    <row r="1710" spans="1:10" ht="13.5" customHeight="1">
      <c r="A1710" s="94">
        <v>43748</v>
      </c>
      <c r="B1710" s="95">
        <v>0.46064014473979498</v>
      </c>
      <c r="C1710" s="95">
        <v>0.31118853666044499</v>
      </c>
      <c r="D1710" s="95">
        <v>0.20313439447249401</v>
      </c>
      <c r="E1710" s="95">
        <v>0.124515638016682</v>
      </c>
      <c r="F1710" s="95">
        <v>6.7337632291226399E-2</v>
      </c>
      <c r="G1710" s="95">
        <v>2.5885071794880199E-2</v>
      </c>
      <c r="H1710" s="95">
        <v>-4.12793854492121E-3</v>
      </c>
      <c r="I1710" s="95">
        <v>-2.5992284702378101E-2</v>
      </c>
      <c r="J1710" s="97">
        <v>3.4229564945020901</v>
      </c>
    </row>
    <row r="1711" spans="1:10" ht="13.5" customHeight="1">
      <c r="A1711" s="94">
        <v>43747</v>
      </c>
      <c r="B1711" s="95">
        <v>0.45896885474885002</v>
      </c>
      <c r="C1711" s="95">
        <v>0.309567062227673</v>
      </c>
      <c r="D1711" s="95">
        <v>0.20152559268513501</v>
      </c>
      <c r="E1711" s="95">
        <v>0.122786005944246</v>
      </c>
      <c r="F1711" s="95">
        <v>6.5263697685564004E-2</v>
      </c>
      <c r="G1711" s="95">
        <v>2.31772504476777E-2</v>
      </c>
      <c r="H1711" s="95">
        <v>-7.7869556162666297E-3</v>
      </c>
      <c r="I1711" s="95">
        <v>-3.09035057857414E-2</v>
      </c>
      <c r="J1711" s="97">
        <v>3.5499098657003598</v>
      </c>
    </row>
    <row r="1712" spans="1:10" ht="13.5" customHeight="1">
      <c r="A1712" s="94">
        <v>43746</v>
      </c>
      <c r="B1712" s="95">
        <v>0.45895663388782698</v>
      </c>
      <c r="C1712" s="95">
        <v>0.31057882572169099</v>
      </c>
      <c r="D1712" s="95">
        <v>0.20384499416931201</v>
      </c>
      <c r="E1712" s="95">
        <v>0.126096729815424</v>
      </c>
      <c r="F1712" s="95">
        <v>6.87148908963581E-2</v>
      </c>
      <c r="G1712" s="95">
        <v>2.55555351143581E-2</v>
      </c>
      <c r="H1712" s="95">
        <v>-7.8201619582234302E-3</v>
      </c>
      <c r="I1712" s="95">
        <v>-3.45781227876703E-2</v>
      </c>
      <c r="J1712" s="97">
        <v>3.3207606188298202</v>
      </c>
    </row>
    <row r="1713" spans="1:10" ht="13.5" customHeight="1">
      <c r="A1713" s="94">
        <v>43738</v>
      </c>
      <c r="B1713" s="95">
        <v>0.459761045796373</v>
      </c>
      <c r="C1713" s="95">
        <v>0.311572350012988</v>
      </c>
      <c r="D1713" s="95">
        <v>0.20540237420777099</v>
      </c>
      <c r="E1713" s="95">
        <v>0.12839071716134101</v>
      </c>
      <c r="F1713" s="95">
        <v>7.1711784071400497E-2</v>
      </c>
      <c r="G1713" s="95">
        <v>2.90575521793883E-2</v>
      </c>
      <c r="H1713" s="95">
        <v>-4.1007686043125196E-3</v>
      </c>
      <c r="I1713" s="95">
        <v>-3.0941526699789799E-2</v>
      </c>
      <c r="J1713" s="97">
        <v>3.0989403032485301</v>
      </c>
    </row>
    <row r="1714" spans="1:10" ht="13.5" customHeight="1">
      <c r="A1714" s="94">
        <v>43735</v>
      </c>
      <c r="B1714" s="95">
        <v>0.45665272646619198</v>
      </c>
      <c r="C1714" s="95">
        <v>0.30910917408316402</v>
      </c>
      <c r="D1714" s="95">
        <v>0.20342867130867701</v>
      </c>
      <c r="E1714" s="95">
        <v>0.12645480100159101</v>
      </c>
      <c r="F1714" s="95">
        <v>6.9180455830478702E-2</v>
      </c>
      <c r="G1714" s="95">
        <v>2.5276867084828399E-2</v>
      </c>
      <c r="H1714" s="95">
        <v>-9.6630947699999307E-3</v>
      </c>
      <c r="I1714" s="95">
        <v>-3.8616566839307302E-2</v>
      </c>
      <c r="J1714" s="97">
        <v>3.2533879823860099</v>
      </c>
    </row>
    <row r="1715" spans="1:10" ht="13.5" customHeight="1">
      <c r="A1715" s="94">
        <v>43734</v>
      </c>
      <c r="B1715" s="95">
        <v>0.455917658150503</v>
      </c>
      <c r="C1715" s="95">
        <v>0.30900573397957198</v>
      </c>
      <c r="D1715" s="95">
        <v>0.20396484460151201</v>
      </c>
      <c r="E1715" s="95">
        <v>0.127518101843314</v>
      </c>
      <c r="F1715" s="95">
        <v>7.0570596711927794E-2</v>
      </c>
      <c r="G1715" s="95">
        <v>2.67623289620815E-2</v>
      </c>
      <c r="H1715" s="95">
        <v>-8.2911623380101905E-3</v>
      </c>
      <c r="I1715" s="95">
        <v>-3.7511445807113103E-2</v>
      </c>
      <c r="J1715" s="97">
        <v>3.1411825588828299</v>
      </c>
    </row>
    <row r="1716" spans="1:10" ht="13.5" customHeight="1">
      <c r="A1716" s="94">
        <v>43733</v>
      </c>
      <c r="B1716" s="95">
        <v>0.45496507127153901</v>
      </c>
      <c r="C1716" s="95">
        <v>0.30658600569901001</v>
      </c>
      <c r="D1716" s="95">
        <v>0.20139595191287701</v>
      </c>
      <c r="E1716" s="95">
        <v>0.12577598563305101</v>
      </c>
      <c r="F1716" s="95">
        <v>7.0151619725063299E-2</v>
      </c>
      <c r="G1716" s="95">
        <v>2.7709266597063902E-2</v>
      </c>
      <c r="H1716" s="95">
        <v>-6.2396984669515999E-3</v>
      </c>
      <c r="I1716" s="95">
        <v>-3.4742519564767302E-2</v>
      </c>
      <c r="J1716" s="97">
        <v>3.0546356231375502</v>
      </c>
    </row>
    <row r="1717" spans="1:10" ht="13.5" customHeight="1">
      <c r="A1717" s="94">
        <v>43732</v>
      </c>
      <c r="B1717" s="95">
        <v>0.45357829719571902</v>
      </c>
      <c r="C1717" s="95">
        <v>0.305137666290201</v>
      </c>
      <c r="D1717" s="95">
        <v>0.20002806677656301</v>
      </c>
      <c r="E1717" s="95">
        <v>0.124603510173462</v>
      </c>
      <c r="F1717" s="95">
        <v>6.9232444070448096E-2</v>
      </c>
      <c r="G1717" s="95">
        <v>2.70410679606123E-2</v>
      </c>
      <c r="H1717" s="95">
        <v>-6.7008070746543604E-3</v>
      </c>
      <c r="I1717" s="95">
        <v>-3.5056864892474303E-2</v>
      </c>
      <c r="J1717" s="97">
        <v>3.07815893178338</v>
      </c>
    </row>
    <row r="1718" spans="1:10" ht="13.5" customHeight="1">
      <c r="A1718" s="94">
        <v>43731</v>
      </c>
      <c r="B1718" s="95">
        <v>0.45388696650643801</v>
      </c>
      <c r="C1718" s="95">
        <v>0.30563581423443198</v>
      </c>
      <c r="D1718" s="95">
        <v>0.20058849820334301</v>
      </c>
      <c r="E1718" s="95">
        <v>0.125115791431643</v>
      </c>
      <c r="F1718" s="95">
        <v>6.9626152411318795E-2</v>
      </c>
      <c r="G1718" s="95">
        <v>2.7291999221097499E-2</v>
      </c>
      <c r="H1718" s="95">
        <v>-6.5809076662436397E-3</v>
      </c>
      <c r="I1718" s="95">
        <v>-3.5037433523619398E-2</v>
      </c>
      <c r="J1718" s="97">
        <v>3.06680966903529</v>
      </c>
    </row>
    <row r="1719" spans="1:10" ht="13.5" customHeight="1">
      <c r="A1719" s="94">
        <v>43728</v>
      </c>
      <c r="B1719" s="95">
        <v>0.45422229200349601</v>
      </c>
      <c r="C1719" s="95">
        <v>0.30748582385644202</v>
      </c>
      <c r="D1719" s="95">
        <v>0.202762991352852</v>
      </c>
      <c r="E1719" s="95">
        <v>0.12670656727045501</v>
      </c>
      <c r="F1719" s="95">
        <v>7.0141505615726601E-2</v>
      </c>
      <c r="G1719" s="95">
        <v>2.66456769944887E-2</v>
      </c>
      <c r="H1719" s="95">
        <v>-8.1954166662444507E-3</v>
      </c>
      <c r="I1719" s="95">
        <v>-3.7303484124726699E-2</v>
      </c>
      <c r="J1719" s="97">
        <v>3.1239990060699498</v>
      </c>
    </row>
    <row r="1720" spans="1:10" ht="13.5" customHeight="1">
      <c r="A1720" s="94">
        <v>43727</v>
      </c>
      <c r="B1720" s="95">
        <v>0.453756032753312</v>
      </c>
      <c r="C1720" s="95">
        <v>0.30725165445709501</v>
      </c>
      <c r="D1720" s="95">
        <v>0.201829444963883</v>
      </c>
      <c r="E1720" s="95">
        <v>0.12455069032029201</v>
      </c>
      <c r="F1720" s="95">
        <v>6.6661435250677303E-2</v>
      </c>
      <c r="G1720" s="95">
        <v>2.2064759715743499E-2</v>
      </c>
      <c r="H1720" s="95">
        <v>-1.3481230117610399E-2</v>
      </c>
      <c r="I1720" s="95">
        <v>-4.2868747862489197E-2</v>
      </c>
      <c r="J1720" s="97">
        <v>3.4253287231264502</v>
      </c>
    </row>
    <row r="1721" spans="1:10" ht="13.5" customHeight="1">
      <c r="A1721" s="94">
        <v>43726</v>
      </c>
      <c r="B1721" s="95">
        <v>0.45214087609926001</v>
      </c>
      <c r="C1721" s="95">
        <v>0.30594295086323697</v>
      </c>
      <c r="D1721" s="95">
        <v>0.20088182937759599</v>
      </c>
      <c r="E1721" s="95">
        <v>0.123970567569617</v>
      </c>
      <c r="F1721" s="95">
        <v>6.6406650597005706E-2</v>
      </c>
      <c r="G1721" s="95">
        <v>2.2059393227398898E-2</v>
      </c>
      <c r="H1721" s="95">
        <v>-1.3325828013089999E-2</v>
      </c>
      <c r="I1721" s="95">
        <v>-4.2635550023095603E-2</v>
      </c>
      <c r="J1721" s="97">
        <v>3.4034264091792599</v>
      </c>
    </row>
    <row r="1722" spans="1:10" ht="13.5" customHeight="1">
      <c r="A1722" s="94">
        <v>43725</v>
      </c>
      <c r="B1722" s="95">
        <v>0.45028155840844097</v>
      </c>
      <c r="C1722" s="95">
        <v>0.30511567908892201</v>
      </c>
      <c r="D1722" s="95">
        <v>0.20090951345602601</v>
      </c>
      <c r="E1722" s="95">
        <v>0.12462818140891301</v>
      </c>
      <c r="F1722" s="95">
        <v>6.7450163226445897E-2</v>
      </c>
      <c r="G1722" s="95">
        <v>2.3262857844008999E-2</v>
      </c>
      <c r="H1722" s="95">
        <v>-1.2142176611870999E-2</v>
      </c>
      <c r="I1722" s="95">
        <v>-4.1593741715052999E-2</v>
      </c>
      <c r="J1722" s="97">
        <v>3.3004593501567401</v>
      </c>
    </row>
    <row r="1723" spans="1:10" ht="13.5" customHeight="1">
      <c r="A1723" s="94">
        <v>43724</v>
      </c>
      <c r="B1723" s="95">
        <v>0.45389761363623798</v>
      </c>
      <c r="C1723" s="95">
        <v>0.308682869363269</v>
      </c>
      <c r="D1723" s="95">
        <v>0.20523064810972899</v>
      </c>
      <c r="E1723" s="95">
        <v>0.13005207052055301</v>
      </c>
      <c r="F1723" s="95">
        <v>7.3916146976654704E-2</v>
      </c>
      <c r="G1723" s="95">
        <v>3.0440854859139201E-2</v>
      </c>
      <c r="H1723" s="95">
        <v>-4.6839258082475004E-3</v>
      </c>
      <c r="I1723" s="95">
        <v>-3.4256752671953397E-2</v>
      </c>
      <c r="J1723" s="97">
        <v>2.8699177078210001</v>
      </c>
    </row>
    <row r="1724" spans="1:10" ht="13.5" customHeight="1">
      <c r="A1724" s="94">
        <v>43720</v>
      </c>
      <c r="B1724" s="95">
        <v>0.453755791560082</v>
      </c>
      <c r="C1724" s="95">
        <v>0.31036387740694998</v>
      </c>
      <c r="D1724" s="95">
        <v>0.20875639531208801</v>
      </c>
      <c r="E1724" s="95">
        <v>0.135063995010754</v>
      </c>
      <c r="F1724" s="95">
        <v>7.9818978772445204E-2</v>
      </c>
      <c r="G1724" s="95">
        <v>3.6598747389800401E-2</v>
      </c>
      <c r="H1724" s="95">
        <v>1.2052117836354099E-3</v>
      </c>
      <c r="I1724" s="95">
        <v>-2.89807566697209E-2</v>
      </c>
      <c r="J1724" s="97">
        <v>2.4559218883599101</v>
      </c>
    </row>
    <row r="1725" spans="1:10" ht="13.5" customHeight="1">
      <c r="A1725" s="94">
        <v>43719</v>
      </c>
      <c r="B1725" s="95">
        <v>0.45460997651341001</v>
      </c>
      <c r="C1725" s="95">
        <v>0.31286187956542</v>
      </c>
      <c r="D1725" s="95">
        <v>0.21172199294463201</v>
      </c>
      <c r="E1725" s="95">
        <v>0.13764929278948401</v>
      </c>
      <c r="F1725" s="95">
        <v>8.1579089639733204E-2</v>
      </c>
      <c r="G1725" s="95">
        <v>3.7435419490931397E-2</v>
      </c>
      <c r="H1725" s="95">
        <v>1.2387893453105201E-3</v>
      </c>
      <c r="I1725" s="95">
        <v>-2.9538424734204202E-2</v>
      </c>
      <c r="J1725" s="97">
        <v>2.4281906832583</v>
      </c>
    </row>
    <row r="1726" spans="1:10" ht="13.5" customHeight="1">
      <c r="A1726" s="94">
        <v>43718</v>
      </c>
      <c r="B1726" s="95">
        <v>0.45181136477669198</v>
      </c>
      <c r="C1726" s="95">
        <v>0.31110712464336299</v>
      </c>
      <c r="D1726" s="95">
        <v>0.21179142213688501</v>
      </c>
      <c r="E1726" s="95">
        <v>0.13963788967069601</v>
      </c>
      <c r="F1726" s="95">
        <v>8.5065297928623398E-2</v>
      </c>
      <c r="G1726" s="95">
        <v>4.17713161315982E-2</v>
      </c>
      <c r="H1726" s="95">
        <v>5.8001741250208703E-3</v>
      </c>
      <c r="I1726" s="95">
        <v>-2.5217996159332099E-2</v>
      </c>
      <c r="J1726" s="97">
        <v>2.0830413139819401</v>
      </c>
    </row>
    <row r="1727" spans="1:10" ht="13.5" customHeight="1">
      <c r="A1727" s="94">
        <v>43717</v>
      </c>
      <c r="B1727" s="95">
        <v>0.44813802247411499</v>
      </c>
      <c r="C1727" s="95">
        <v>0.30857285444629401</v>
      </c>
      <c r="D1727" s="95">
        <v>0.21058855691848999</v>
      </c>
      <c r="E1727" s="95">
        <v>0.13960149271896799</v>
      </c>
      <c r="F1727" s="95">
        <v>8.5805049718345502E-2</v>
      </c>
      <c r="G1727" s="95">
        <v>4.2855789185905997E-2</v>
      </c>
      <c r="H1727" s="95">
        <v>6.8849791065010903E-3</v>
      </c>
      <c r="I1727" s="95">
        <v>-2.43467407471607E-2</v>
      </c>
      <c r="J1727" s="97">
        <v>1.94892287408998</v>
      </c>
    </row>
    <row r="1728" spans="1:10" ht="13.5" customHeight="1">
      <c r="A1728" s="94">
        <v>43714</v>
      </c>
      <c r="B1728" s="95">
        <v>0.43983811491895602</v>
      </c>
      <c r="C1728" s="95">
        <v>0.30353961907660598</v>
      </c>
      <c r="D1728" s="95">
        <v>0.20852285660088901</v>
      </c>
      <c r="E1728" s="95">
        <v>0.13961517272439999</v>
      </c>
      <c r="F1728" s="95">
        <v>8.6826737657592606E-2</v>
      </c>
      <c r="G1728" s="95">
        <v>4.3998510621115497E-2</v>
      </c>
      <c r="H1728" s="95">
        <v>7.5986210091338801E-3</v>
      </c>
      <c r="I1728" s="95">
        <v>-2.4302142073330299E-2</v>
      </c>
      <c r="J1728" s="97">
        <v>1.74346906428519</v>
      </c>
    </row>
    <row r="1729" spans="1:10" ht="13.5" customHeight="1">
      <c r="A1729" s="94">
        <v>43713</v>
      </c>
      <c r="B1729" s="95">
        <v>0.43799654552519202</v>
      </c>
      <c r="C1729" s="95">
        <v>0.29907423963742702</v>
      </c>
      <c r="D1729" s="95">
        <v>0.20469557543464201</v>
      </c>
      <c r="E1729" s="95">
        <v>0.13813922595242001</v>
      </c>
      <c r="F1729" s="95">
        <v>8.7812131329130197E-2</v>
      </c>
      <c r="G1729" s="95">
        <v>4.6696323339992803E-2</v>
      </c>
      <c r="H1729" s="95">
        <v>1.11294661825138E-2</v>
      </c>
      <c r="I1729" s="95">
        <v>-2.0594775019095599E-2</v>
      </c>
      <c r="J1729" s="97">
        <v>1.45356563881912</v>
      </c>
    </row>
    <row r="1730" spans="1:10" ht="13.5" customHeight="1">
      <c r="A1730" s="94">
        <v>43712</v>
      </c>
      <c r="B1730" s="95">
        <v>0.43402691399469601</v>
      </c>
      <c r="C1730" s="95">
        <v>0.29432303789776698</v>
      </c>
      <c r="D1730" s="95">
        <v>0.19935707444609799</v>
      </c>
      <c r="E1730" s="95">
        <v>0.13271463012718501</v>
      </c>
      <c r="F1730" s="95">
        <v>8.2791105741765597E-2</v>
      </c>
      <c r="G1730" s="95">
        <v>4.23553177743623E-2</v>
      </c>
      <c r="H1730" s="95">
        <v>7.5252985881166801E-3</v>
      </c>
      <c r="I1730" s="95">
        <v>-2.3537879778531601E-2</v>
      </c>
      <c r="J1730" s="97">
        <v>1.6887431481283499</v>
      </c>
    </row>
    <row r="1731" spans="1:10" ht="13.5" customHeight="1">
      <c r="A1731" s="94">
        <v>43711</v>
      </c>
      <c r="B1731" s="95">
        <v>0.436689445359078</v>
      </c>
      <c r="C1731" s="95">
        <v>0.296657999538399</v>
      </c>
      <c r="D1731" s="95">
        <v>0.20111798196806399</v>
      </c>
      <c r="E1731" s="95">
        <v>0.13387148299750201</v>
      </c>
      <c r="F1731" s="95">
        <v>8.35041325263432E-2</v>
      </c>
      <c r="G1731" s="95">
        <v>4.2840670285306803E-2</v>
      </c>
      <c r="H1731" s="95">
        <v>7.9520529121270798E-3</v>
      </c>
      <c r="I1731" s="95">
        <v>-2.30761302610854E-2</v>
      </c>
      <c r="J1731" s="97">
        <v>1.70548584576888</v>
      </c>
    </row>
    <row r="1732" spans="1:10" ht="13.5" customHeight="1">
      <c r="A1732" s="94">
        <v>43710</v>
      </c>
      <c r="B1732" s="95">
        <v>0.43525328430779497</v>
      </c>
      <c r="C1732" s="95">
        <v>0.29708411475236701</v>
      </c>
      <c r="D1732" s="95">
        <v>0.201520596194115</v>
      </c>
      <c r="E1732" s="95">
        <v>0.133151662532415</v>
      </c>
      <c r="F1732" s="95">
        <v>8.1479447829750404E-2</v>
      </c>
      <c r="G1732" s="95">
        <v>3.9881757004274397E-2</v>
      </c>
      <c r="H1732" s="95">
        <v>4.5579197648424304E-3</v>
      </c>
      <c r="I1732" s="95">
        <v>-2.6512881097087201E-2</v>
      </c>
      <c r="J1732" s="97">
        <v>1.9280850267306999</v>
      </c>
    </row>
    <row r="1733" spans="1:10" ht="13.5" customHeight="1">
      <c r="A1733" s="94">
        <v>43707</v>
      </c>
      <c r="B1733" s="95">
        <v>0.43772937556966701</v>
      </c>
      <c r="C1733" s="95">
        <v>0.30006817026872001</v>
      </c>
      <c r="D1733" s="95">
        <v>0.20521220873340601</v>
      </c>
      <c r="E1733" s="95">
        <v>0.137338414708158</v>
      </c>
      <c r="F1733" s="95">
        <v>8.5758679599701404E-2</v>
      </c>
      <c r="G1733" s="95">
        <v>4.3894253454118397E-2</v>
      </c>
      <c r="H1733" s="95">
        <v>8.0951851747870195E-3</v>
      </c>
      <c r="I1733" s="95">
        <v>-2.3514867639682399E-2</v>
      </c>
      <c r="J1733" s="97">
        <v>1.68474247670017</v>
      </c>
    </row>
    <row r="1734" spans="1:10" ht="13.5" customHeight="1">
      <c r="A1734" s="94">
        <v>43706</v>
      </c>
      <c r="B1734" s="95">
        <v>0.43410139698315803</v>
      </c>
      <c r="C1734" s="95">
        <v>0.29570488124011701</v>
      </c>
      <c r="D1734" s="95">
        <v>0.20003844200940599</v>
      </c>
      <c r="E1734" s="95">
        <v>0.13171069577422601</v>
      </c>
      <c r="F1734" s="95">
        <v>8.01850705413409E-2</v>
      </c>
      <c r="G1734" s="95">
        <v>3.8780281795307299E-2</v>
      </c>
      <c r="H1734" s="95">
        <v>3.6486183487127702E-3</v>
      </c>
      <c r="I1734" s="95">
        <v>-2.72557073827406E-2</v>
      </c>
      <c r="J1734" s="97">
        <v>1.9834150463362401</v>
      </c>
    </row>
    <row r="1735" spans="1:10" ht="13.5" customHeight="1">
      <c r="A1735" s="94">
        <v>43705</v>
      </c>
      <c r="B1735" s="95">
        <v>0.43452256346449097</v>
      </c>
      <c r="C1735" s="95">
        <v>0.296473475325226</v>
      </c>
      <c r="D1735" s="95">
        <v>0.200241649549011</v>
      </c>
      <c r="E1735" s="95">
        <v>0.130975737379218</v>
      </c>
      <c r="F1735" s="95">
        <v>7.8621179516994599E-2</v>
      </c>
      <c r="G1735" s="95">
        <v>3.6729017235465199E-2</v>
      </c>
      <c r="H1735" s="95">
        <v>1.45761663615728E-3</v>
      </c>
      <c r="I1735" s="95">
        <v>-2.93410681019717E-2</v>
      </c>
      <c r="J1735" s="97">
        <v>2.1499645257511002</v>
      </c>
    </row>
    <row r="1736" spans="1:10" ht="13.5" customHeight="1">
      <c r="A1736" s="94">
        <v>43704</v>
      </c>
      <c r="B1736" s="95">
        <v>0.432242701313925</v>
      </c>
      <c r="C1736" s="95">
        <v>0.29508319982469899</v>
      </c>
      <c r="D1736" s="95">
        <v>0.200399097517097</v>
      </c>
      <c r="E1736" s="95">
        <v>0.132618541135961</v>
      </c>
      <c r="F1736" s="95">
        <v>8.1208456149489697E-2</v>
      </c>
      <c r="G1736" s="95">
        <v>3.9622678741716398E-2</v>
      </c>
      <c r="H1736" s="95">
        <v>4.1726842980307401E-3</v>
      </c>
      <c r="I1736" s="95">
        <v>-2.7070376947151399E-2</v>
      </c>
      <c r="J1736" s="97">
        <v>1.8991092609058899</v>
      </c>
    </row>
    <row r="1737" spans="1:10" ht="13.5" customHeight="1">
      <c r="A1737" s="94">
        <v>43703</v>
      </c>
      <c r="B1737" s="95">
        <v>0.43435219766736299</v>
      </c>
      <c r="C1737" s="95">
        <v>0.29775649963998302</v>
      </c>
      <c r="D1737" s="95">
        <v>0.201848587475043</v>
      </c>
      <c r="E1737" s="95">
        <v>0.13215873101109599</v>
      </c>
      <c r="F1737" s="95">
        <v>7.9080417627063998E-2</v>
      </c>
      <c r="G1737" s="95">
        <v>3.6491394166784097E-2</v>
      </c>
      <c r="H1737" s="95">
        <v>7.0235221824010898E-4</v>
      </c>
      <c r="I1737" s="95">
        <v>-3.0410967270246499E-2</v>
      </c>
      <c r="J1737" s="97">
        <v>2.1843876110457598</v>
      </c>
    </row>
    <row r="1738" spans="1:10" ht="13.5" customHeight="1">
      <c r="A1738" s="94">
        <v>43700</v>
      </c>
      <c r="B1738" s="95">
        <v>0.43564294022834099</v>
      </c>
      <c r="C1738" s="95">
        <v>0.29762279297623301</v>
      </c>
      <c r="D1738" s="95">
        <v>0.20118386252349299</v>
      </c>
      <c r="E1738" s="95">
        <v>0.13160526747073101</v>
      </c>
      <c r="F1738" s="95">
        <v>7.8955823582034207E-2</v>
      </c>
      <c r="G1738" s="95">
        <v>3.6853424652591497E-2</v>
      </c>
      <c r="H1738" s="95">
        <v>1.46695933609075E-3</v>
      </c>
      <c r="I1738" s="95">
        <v>-2.9372074124886599E-2</v>
      </c>
      <c r="J1738" s="97">
        <v>2.16361076797123</v>
      </c>
    </row>
    <row r="1739" spans="1:10" ht="13.5" customHeight="1">
      <c r="A1739" s="94">
        <v>43699</v>
      </c>
      <c r="B1739" s="95">
        <v>0.43400039684573799</v>
      </c>
      <c r="C1739" s="95">
        <v>0.29440061322657202</v>
      </c>
      <c r="D1739" s="95">
        <v>0.197213539530218</v>
      </c>
      <c r="E1739" s="95">
        <v>0.12765475632960399</v>
      </c>
      <c r="F1739" s="95">
        <v>7.5532603092820894E-2</v>
      </c>
      <c r="G1739" s="95">
        <v>3.4168607830892699E-2</v>
      </c>
      <c r="H1739" s="95">
        <v>-4.84313060518215E-4</v>
      </c>
      <c r="I1739" s="95">
        <v>-3.07040693256172E-2</v>
      </c>
      <c r="J1739" s="97">
        <v>2.3074166672288099</v>
      </c>
    </row>
    <row r="1740" spans="1:10" ht="13.5" customHeight="1">
      <c r="A1740" s="94">
        <v>43698</v>
      </c>
      <c r="B1740" s="95">
        <v>0.43319295194000501</v>
      </c>
      <c r="C1740" s="95">
        <v>0.29364450627290201</v>
      </c>
      <c r="D1740" s="95">
        <v>0.19785887650289899</v>
      </c>
      <c r="E1740" s="95">
        <v>0.130114390504148</v>
      </c>
      <c r="F1740" s="95">
        <v>7.9405719283400997E-2</v>
      </c>
      <c r="G1740" s="95">
        <v>3.8712659401659799E-2</v>
      </c>
      <c r="H1740" s="95">
        <v>4.0567702618237098E-3</v>
      </c>
      <c r="I1740" s="95">
        <v>-2.65967146248531E-2</v>
      </c>
      <c r="J1740" s="97">
        <v>1.95237189680484</v>
      </c>
    </row>
    <row r="1741" spans="1:10" ht="13.5" customHeight="1">
      <c r="A1741" s="94">
        <v>43697</v>
      </c>
      <c r="B1741" s="95">
        <v>0.42971590832784401</v>
      </c>
      <c r="C1741" s="95">
        <v>0.29171529292010201</v>
      </c>
      <c r="D1741" s="95">
        <v>0.197741268744033</v>
      </c>
      <c r="E1741" s="95">
        <v>0.13141499990274</v>
      </c>
      <c r="F1741" s="95">
        <v>8.1380720651491101E-2</v>
      </c>
      <c r="G1741" s="95">
        <v>4.0680642075456797E-2</v>
      </c>
      <c r="H1741" s="95">
        <v>5.60483821440116E-3</v>
      </c>
      <c r="I1741" s="95">
        <v>-2.5620519756658001E-2</v>
      </c>
      <c r="J1741" s="97">
        <v>1.7489913720525501</v>
      </c>
    </row>
    <row r="1742" spans="1:10" ht="13.5" customHeight="1">
      <c r="A1742" s="94">
        <v>43696</v>
      </c>
      <c r="B1742" s="95">
        <v>0.42585118726151</v>
      </c>
      <c r="C1742" s="95">
        <v>0.28734672784950499</v>
      </c>
      <c r="D1742" s="95">
        <v>0.19510409298165299</v>
      </c>
      <c r="E1742" s="95">
        <v>0.13130992222215099</v>
      </c>
      <c r="F1742" s="95">
        <v>8.3225047934055899E-2</v>
      </c>
      <c r="G1742" s="95">
        <v>4.34078200145913E-2</v>
      </c>
      <c r="H1742" s="95">
        <v>8.3614905771443003E-3</v>
      </c>
      <c r="I1742" s="95">
        <v>-2.3286100929158601E-2</v>
      </c>
      <c r="J1742" s="97">
        <v>1.4326998556771</v>
      </c>
    </row>
    <row r="1743" spans="1:10" ht="13.5" customHeight="1">
      <c r="A1743" s="94">
        <v>43693</v>
      </c>
      <c r="B1743" s="95">
        <v>0.42600614532073899</v>
      </c>
      <c r="C1743" s="95">
        <v>0.28889629058662902</v>
      </c>
      <c r="D1743" s="95">
        <v>0.196391697642221</v>
      </c>
      <c r="E1743" s="95">
        <v>0.13141548673269099</v>
      </c>
      <c r="F1743" s="95">
        <v>8.2153336832499493E-2</v>
      </c>
      <c r="G1743" s="95">
        <v>4.1624972755359903E-2</v>
      </c>
      <c r="H1743" s="95">
        <v>6.3371461718886302E-3</v>
      </c>
      <c r="I1743" s="95">
        <v>-2.52552548736035E-2</v>
      </c>
      <c r="J1743" s="97">
        <v>1.6042511988611099</v>
      </c>
    </row>
    <row r="1744" spans="1:10" ht="13.5" customHeight="1">
      <c r="A1744" s="94">
        <v>43692</v>
      </c>
      <c r="B1744" s="95">
        <v>0.42827233918843999</v>
      </c>
      <c r="C1744" s="95">
        <v>0.28940745960210201</v>
      </c>
      <c r="D1744" s="95">
        <v>0.19323808672765999</v>
      </c>
      <c r="E1744" s="95">
        <v>0.124719643022182</v>
      </c>
      <c r="F1744" s="95">
        <v>7.3428740288400102E-2</v>
      </c>
      <c r="G1744" s="95">
        <v>3.2592960047415701E-2</v>
      </c>
      <c r="H1744" s="95">
        <v>-1.8043244086129999E-3</v>
      </c>
      <c r="I1744" s="95">
        <v>-3.1954938919264E-2</v>
      </c>
      <c r="J1744" s="97">
        <v>2.3190303075430201</v>
      </c>
    </row>
    <row r="1745" spans="1:10" ht="13.5" customHeight="1">
      <c r="A1745" s="94">
        <v>43691</v>
      </c>
      <c r="B1745" s="95">
        <v>0.42784492836139798</v>
      </c>
      <c r="C1745" s="95">
        <v>0.28935279978983203</v>
      </c>
      <c r="D1745" s="95">
        <v>0.193761262267864</v>
      </c>
      <c r="E1745" s="95">
        <v>0.125774295180171</v>
      </c>
      <c r="F1745" s="95">
        <v>7.47983309502986E-2</v>
      </c>
      <c r="G1745" s="95">
        <v>3.4029762800534297E-2</v>
      </c>
      <c r="H1745" s="95">
        <v>-4.8478666728346499E-4</v>
      </c>
      <c r="I1745" s="95">
        <v>-3.08493304925814E-2</v>
      </c>
      <c r="J1745" s="97">
        <v>2.2082300183633499</v>
      </c>
    </row>
    <row r="1746" spans="1:10" ht="13.5" customHeight="1">
      <c r="A1746" s="94">
        <v>43690</v>
      </c>
      <c r="B1746" s="95">
        <v>0.42831130098408898</v>
      </c>
      <c r="C1746" s="95">
        <v>0.28951664782733699</v>
      </c>
      <c r="D1746" s="95">
        <v>0.19388540468673901</v>
      </c>
      <c r="E1746" s="95">
        <v>0.12602054402427701</v>
      </c>
      <c r="F1746" s="95">
        <v>7.5207883685218802E-2</v>
      </c>
      <c r="G1746" s="95">
        <v>3.4564710860843499E-2</v>
      </c>
      <c r="H1746" s="95">
        <v>1.1268375208461899E-4</v>
      </c>
      <c r="I1746" s="95">
        <v>-3.0243430229043099E-2</v>
      </c>
      <c r="J1746" s="97">
        <v>2.1734818658150798</v>
      </c>
    </row>
    <row r="1747" spans="1:10" ht="13.5" customHeight="1">
      <c r="A1747" s="94">
        <v>43689</v>
      </c>
      <c r="B1747" s="95">
        <v>0.42631839195382798</v>
      </c>
      <c r="C1747" s="95">
        <v>0.28750374540311702</v>
      </c>
      <c r="D1747" s="95">
        <v>0.19244678218293801</v>
      </c>
      <c r="E1747" s="95">
        <v>0.12539268087162</v>
      </c>
      <c r="F1747" s="95">
        <v>7.5273868282708906E-2</v>
      </c>
      <c r="G1747" s="95">
        <v>3.5040571565435101E-2</v>
      </c>
      <c r="H1747" s="95">
        <v>7.2528776274838303E-4</v>
      </c>
      <c r="I1747" s="95">
        <v>-2.9676543371717899E-2</v>
      </c>
      <c r="J1747" s="97">
        <v>2.0949522808760199</v>
      </c>
    </row>
    <row r="1748" spans="1:10" ht="13.5" customHeight="1">
      <c r="A1748" s="94">
        <v>43686</v>
      </c>
      <c r="B1748" s="95">
        <v>0.42994216755914699</v>
      </c>
      <c r="C1748" s="95">
        <v>0.29172076363282801</v>
      </c>
      <c r="D1748" s="95">
        <v>0.196047792499882</v>
      </c>
      <c r="E1748" s="95">
        <v>0.12772923476259401</v>
      </c>
      <c r="F1748" s="95">
        <v>7.6334226442254099E-2</v>
      </c>
      <c r="G1748" s="95">
        <v>3.5185425668064998E-2</v>
      </c>
      <c r="H1748" s="95">
        <v>3.8455761162525798E-4</v>
      </c>
      <c r="I1748" s="95">
        <v>-3.01706145740318E-2</v>
      </c>
      <c r="J1748" s="97">
        <v>2.16896698076871</v>
      </c>
    </row>
    <row r="1749" spans="1:10" ht="13.5" customHeight="1">
      <c r="A1749" s="94">
        <v>43685</v>
      </c>
      <c r="B1749" s="95">
        <v>0.42454698323895101</v>
      </c>
      <c r="C1749" s="95">
        <v>0.28571876265484603</v>
      </c>
      <c r="D1749" s="95">
        <v>0.192059944435822</v>
      </c>
      <c r="E1749" s="95">
        <v>0.126828497429021</v>
      </c>
      <c r="F1749" s="95">
        <v>7.8057336324224694E-2</v>
      </c>
      <c r="G1749" s="95">
        <v>3.8375652190633699E-2</v>
      </c>
      <c r="H1749" s="95">
        <v>3.9620244281719499E-3</v>
      </c>
      <c r="I1749" s="95">
        <v>-2.6894691914980898E-2</v>
      </c>
      <c r="J1749" s="97">
        <v>1.7972635893686599</v>
      </c>
    </row>
    <row r="1750" spans="1:10" ht="13.5" customHeight="1">
      <c r="A1750" s="94">
        <v>43684</v>
      </c>
      <c r="B1750" s="95">
        <v>0.42572088608960501</v>
      </c>
      <c r="C1750" s="95">
        <v>0.28705412296552102</v>
      </c>
      <c r="D1750" s="95">
        <v>0.19226487553532901</v>
      </c>
      <c r="E1750" s="95">
        <v>0.125477596213912</v>
      </c>
      <c r="F1750" s="95">
        <v>7.5532467551271604E-2</v>
      </c>
      <c r="G1750" s="95">
        <v>3.5358459136720602E-2</v>
      </c>
      <c r="H1750" s="95">
        <v>1.0170490683043499E-3</v>
      </c>
      <c r="I1750" s="95">
        <v>-2.9454861641293E-2</v>
      </c>
      <c r="J1750" s="97">
        <v>2.05999702163929</v>
      </c>
    </row>
    <row r="1751" spans="1:10" ht="13.5" customHeight="1">
      <c r="A1751" s="94">
        <v>43683</v>
      </c>
      <c r="B1751" s="95">
        <v>0.42050183683680897</v>
      </c>
      <c r="C1751" s="95">
        <v>0.281602815420751</v>
      </c>
      <c r="D1751" s="95">
        <v>0.186749494168925</v>
      </c>
      <c r="E1751" s="95">
        <v>0.12020026701356699</v>
      </c>
      <c r="F1751" s="95">
        <v>7.0746231501395099E-2</v>
      </c>
      <c r="G1751" s="95">
        <v>3.1176852899158902E-2</v>
      </c>
      <c r="H1751" s="95">
        <v>-2.5710001841223701E-3</v>
      </c>
      <c r="I1751" s="95">
        <v>-3.2528223667768398E-2</v>
      </c>
      <c r="J1751" s="97">
        <v>2.2628515583067399</v>
      </c>
    </row>
    <row r="1752" spans="1:10" ht="13.5" customHeight="1">
      <c r="A1752" s="94">
        <v>43682</v>
      </c>
      <c r="B1752" s="95">
        <v>0.42167588964186198</v>
      </c>
      <c r="C1752" s="95">
        <v>0.28034821381166403</v>
      </c>
      <c r="D1752" s="95">
        <v>0.18232866760045599</v>
      </c>
      <c r="E1752" s="95">
        <v>0.11307433500226501</v>
      </c>
      <c r="F1752" s="95">
        <v>6.2183438214810302E-2</v>
      </c>
      <c r="G1752" s="95">
        <v>2.2540498312012901E-2</v>
      </c>
      <c r="H1752" s="95">
        <v>-1.03097112317678E-2</v>
      </c>
      <c r="I1752" s="95">
        <v>-3.8900411352399702E-2</v>
      </c>
      <c r="J1752" s="97">
        <v>2.8980895585418098</v>
      </c>
    </row>
    <row r="1753" spans="1:10" ht="13.5" customHeight="1">
      <c r="A1753" s="94">
        <v>43679</v>
      </c>
      <c r="B1753" s="95">
        <v>0.42250306384395703</v>
      </c>
      <c r="C1753" s="95">
        <v>0.28146671355280301</v>
      </c>
      <c r="D1753" s="95">
        <v>0.18409746234254001</v>
      </c>
      <c r="E1753" s="95">
        <v>0.11553157718319899</v>
      </c>
      <c r="F1753" s="95">
        <v>6.5098112537786704E-2</v>
      </c>
      <c r="G1753" s="95">
        <v>2.5579792483913399E-2</v>
      </c>
      <c r="H1753" s="95">
        <v>-7.4303072443897503E-3</v>
      </c>
      <c r="I1753" s="95">
        <v>-3.6352535799097002E-2</v>
      </c>
      <c r="J1753" s="97">
        <v>2.6950618633483399</v>
      </c>
    </row>
    <row r="1754" spans="1:10" ht="13.5" customHeight="1">
      <c r="A1754" s="94">
        <v>43678</v>
      </c>
      <c r="B1754" s="95">
        <v>0.42389405893316101</v>
      </c>
      <c r="C1754" s="95">
        <v>0.27958456557221301</v>
      </c>
      <c r="D1754" s="95">
        <v>0.17870803794262299</v>
      </c>
      <c r="E1754" s="95">
        <v>0.10848250209415899</v>
      </c>
      <c r="F1754" s="95">
        <v>5.9620699651590198E-2</v>
      </c>
      <c r="G1754" s="95">
        <v>2.5041442008982302E-2</v>
      </c>
      <c r="H1754" s="95">
        <v>-5.6033242560693498E-4</v>
      </c>
      <c r="I1754" s="95">
        <v>-2.0907277910328401E-2</v>
      </c>
      <c r="J1754" s="97">
        <v>2.9733319319721501</v>
      </c>
    </row>
    <row r="1755" spans="1:10" ht="13.5" customHeight="1">
      <c r="A1755" s="94">
        <v>43677</v>
      </c>
      <c r="B1755" s="95">
        <v>0.424557071435128</v>
      </c>
      <c r="C1755" s="95">
        <v>0.27924660954001501</v>
      </c>
      <c r="D1755" s="95">
        <v>0.17773282977046101</v>
      </c>
      <c r="E1755" s="95">
        <v>0.107259870592973</v>
      </c>
      <c r="F1755" s="95">
        <v>5.84937800171021E-2</v>
      </c>
      <c r="G1755" s="95">
        <v>2.4240192990288199E-2</v>
      </c>
      <c r="H1755" s="95">
        <v>-9.4276964105055605E-4</v>
      </c>
      <c r="I1755" s="95">
        <v>-2.0891138703932399E-2</v>
      </c>
      <c r="J1755" s="97">
        <v>3.0372634868128801</v>
      </c>
    </row>
    <row r="1756" spans="1:10" ht="13.5" customHeight="1">
      <c r="A1756" s="94">
        <v>43676</v>
      </c>
      <c r="B1756" s="95">
        <v>0.42299782213682302</v>
      </c>
      <c r="C1756" s="95">
        <v>0.27706844285008098</v>
      </c>
      <c r="D1756" s="95">
        <v>0.174745101357969</v>
      </c>
      <c r="E1756" s="95">
        <v>0.103842744034669</v>
      </c>
      <c r="F1756" s="95">
        <v>5.5591730066222297E-2</v>
      </c>
      <c r="G1756" s="95">
        <v>2.3141062087448101E-2</v>
      </c>
      <c r="H1756" s="95">
        <v>1.0405576157490599E-3</v>
      </c>
      <c r="I1756" s="95">
        <v>-1.48694961066666E-2</v>
      </c>
      <c r="J1756" s="97">
        <v>3.1780820612762399</v>
      </c>
    </row>
    <row r="1757" spans="1:10" ht="13.5" customHeight="1">
      <c r="A1757" s="94">
        <v>43675</v>
      </c>
      <c r="B1757" s="95">
        <v>0.418233807461241</v>
      </c>
      <c r="C1757" s="95">
        <v>0.27203609715250299</v>
      </c>
      <c r="D1757" s="95">
        <v>0.169574598441569</v>
      </c>
      <c r="E1757" s="95">
        <v>9.8740822202221606E-2</v>
      </c>
      <c r="F1757" s="95">
        <v>5.0780326111129703E-2</v>
      </c>
      <c r="G1757" s="95">
        <v>1.8791200883296801E-2</v>
      </c>
      <c r="H1757" s="95">
        <v>-2.77028724148353E-3</v>
      </c>
      <c r="I1757" s="95">
        <v>-1.8160910106712998E-2</v>
      </c>
      <c r="J1757" s="97">
        <v>3.4006973109655201</v>
      </c>
    </row>
    <row r="1758" spans="1:10" ht="13.5" customHeight="1">
      <c r="A1758" s="94">
        <v>43672</v>
      </c>
      <c r="B1758" s="95">
        <v>0.415882902862242</v>
      </c>
      <c r="C1758" s="95">
        <v>0.26915057714464102</v>
      </c>
      <c r="D1758" s="95">
        <v>0.16724204122375799</v>
      </c>
      <c r="E1758" s="95">
        <v>9.7513594223140806E-2</v>
      </c>
      <c r="F1758" s="95">
        <v>5.0392068736489097E-2</v>
      </c>
      <c r="G1758" s="95">
        <v>1.8184494114004999E-2</v>
      </c>
      <c r="H1758" s="95">
        <v>-5.0766599026588199E-3</v>
      </c>
      <c r="I1758" s="95">
        <v>-2.3576375493406299E-2</v>
      </c>
      <c r="J1758" s="97">
        <v>3.32289518753903</v>
      </c>
    </row>
    <row r="1759" spans="1:10" ht="13.5" customHeight="1">
      <c r="A1759" s="94">
        <v>43671</v>
      </c>
      <c r="B1759" s="95">
        <v>0.41299226874108402</v>
      </c>
      <c r="C1759" s="95">
        <v>0.26542747340580902</v>
      </c>
      <c r="D1759" s="95">
        <v>0.163588321365506</v>
      </c>
      <c r="E1759" s="95">
        <v>9.4079131813869399E-2</v>
      </c>
      <c r="F1759" s="95">
        <v>4.63716731286265E-2</v>
      </c>
      <c r="G1759" s="95">
        <v>1.21369389432592E-2</v>
      </c>
      <c r="H1759" s="95">
        <v>-1.45938915653193E-2</v>
      </c>
      <c r="I1759" s="95">
        <v>-3.7495094399600602E-2</v>
      </c>
      <c r="J1759" s="97">
        <v>3.5422487554126398</v>
      </c>
    </row>
    <row r="1760" spans="1:10" ht="13.5" customHeight="1">
      <c r="A1760" s="94">
        <v>43670</v>
      </c>
      <c r="B1760" s="95">
        <v>0.413079652269908</v>
      </c>
      <c r="C1760" s="95">
        <v>0.26472071017497401</v>
      </c>
      <c r="D1760" s="95">
        <v>0.16065108454464999</v>
      </c>
      <c r="E1760" s="95">
        <v>8.9048581036045904E-2</v>
      </c>
      <c r="F1760" s="95">
        <v>4.1301916307289799E-2</v>
      </c>
      <c r="G1760" s="95">
        <v>1.04234555916009E-2</v>
      </c>
      <c r="H1760" s="95">
        <v>-9.4229948141331104E-3</v>
      </c>
      <c r="I1760" s="95">
        <v>-2.2874072258633801E-2</v>
      </c>
      <c r="J1760" s="97">
        <v>3.9023625965035298</v>
      </c>
    </row>
    <row r="1761" spans="1:10" ht="13.5" customHeight="1">
      <c r="A1761" s="94">
        <v>43669</v>
      </c>
      <c r="B1761" s="95">
        <v>0.411719599599432</v>
      </c>
      <c r="C1761" s="95">
        <v>0.26411147111418298</v>
      </c>
      <c r="D1761" s="95">
        <v>0.161774497276649</v>
      </c>
      <c r="E1761" s="95">
        <v>9.1818266998320505E-2</v>
      </c>
      <c r="F1761" s="95">
        <v>4.42720918361394E-2</v>
      </c>
      <c r="G1761" s="95">
        <v>1.1105413887739999E-2</v>
      </c>
      <c r="H1761" s="95">
        <v>-1.37446759228999E-2</v>
      </c>
      <c r="I1761" s="95">
        <v>-3.4306840631201103E-2</v>
      </c>
      <c r="J1761" s="97">
        <v>3.66151568021853</v>
      </c>
    </row>
    <row r="1762" spans="1:10" ht="13.5" customHeight="1">
      <c r="A1762" s="94">
        <v>43668</v>
      </c>
      <c r="B1762" s="95">
        <v>0.41198338287192698</v>
      </c>
      <c r="C1762" s="95">
        <v>0.26687887341227201</v>
      </c>
      <c r="D1762" s="95">
        <v>0.166970343334054</v>
      </c>
      <c r="E1762" s="95">
        <v>9.8081562750768306E-2</v>
      </c>
      <c r="F1762" s="95">
        <v>4.93364751032392E-2</v>
      </c>
      <c r="G1762" s="95">
        <v>1.2692021836639301E-2</v>
      </c>
      <c r="H1762" s="95">
        <v>-1.7147598173688602E-2</v>
      </c>
      <c r="I1762" s="95">
        <v>-4.3195651637962601E-2</v>
      </c>
      <c r="J1762" s="97">
        <v>3.4148696563788099</v>
      </c>
    </row>
    <row r="1763" spans="1:10" ht="13.5" customHeight="1">
      <c r="A1763" s="94">
        <v>43665</v>
      </c>
      <c r="B1763" s="95">
        <v>0.41689418092937303</v>
      </c>
      <c r="C1763" s="95">
        <v>0.26883488986144199</v>
      </c>
      <c r="D1763" s="95">
        <v>0.164241519568957</v>
      </c>
      <c r="E1763" s="95">
        <v>9.1182109476845602E-2</v>
      </c>
      <c r="F1763" s="95">
        <v>4.1157577739057503E-2</v>
      </c>
      <c r="G1763" s="95">
        <v>7.5208088369726998E-3</v>
      </c>
      <c r="H1763" s="95">
        <v>-1.51052271391506E-2</v>
      </c>
      <c r="I1763" s="95">
        <v>-3.09455905589247E-2</v>
      </c>
      <c r="J1763" s="97">
        <v>4.0963182045420901</v>
      </c>
    </row>
    <row r="1764" spans="1:10" ht="13.5" customHeight="1">
      <c r="A1764" s="94">
        <v>43664</v>
      </c>
      <c r="B1764" s="95">
        <v>0.41719185077874799</v>
      </c>
      <c r="C1764" s="95">
        <v>0.26902952004307501</v>
      </c>
      <c r="D1764" s="95">
        <v>0.164374457157795</v>
      </c>
      <c r="E1764" s="95">
        <v>9.1062542655706097E-2</v>
      </c>
      <c r="F1764" s="95">
        <v>4.0355678084386302E-2</v>
      </c>
      <c r="G1764" s="95">
        <v>5.4453173391706402E-3</v>
      </c>
      <c r="H1764" s="95">
        <v>-1.9062202040038799E-2</v>
      </c>
      <c r="I1764" s="95">
        <v>-3.7259173761547498E-2</v>
      </c>
      <c r="J1764" s="97">
        <v>4.1831550494511198</v>
      </c>
    </row>
    <row r="1765" spans="1:10" ht="13.5" customHeight="1">
      <c r="A1765" s="94">
        <v>43663</v>
      </c>
      <c r="B1765" s="95">
        <v>0.41929155927582601</v>
      </c>
      <c r="C1765" s="95">
        <v>0.26974869309411897</v>
      </c>
      <c r="D1765" s="95">
        <v>0.16335239161683801</v>
      </c>
      <c r="E1765" s="95">
        <v>8.8508907650069996E-2</v>
      </c>
      <c r="F1765" s="95">
        <v>3.7191136612173499E-2</v>
      </c>
      <c r="G1765" s="95">
        <v>3.2236577079773898E-3</v>
      </c>
      <c r="H1765" s="95">
        <v>-1.84658175156933E-2</v>
      </c>
      <c r="I1765" s="95">
        <v>-3.2073019511718703E-2</v>
      </c>
      <c r="J1765" s="97">
        <v>4.4485059196245897</v>
      </c>
    </row>
    <row r="1766" spans="1:10" ht="13.5" customHeight="1">
      <c r="A1766" s="94">
        <v>43662</v>
      </c>
      <c r="B1766" s="95">
        <v>0.41751169658707499</v>
      </c>
      <c r="C1766" s="95">
        <v>0.26745568784096302</v>
      </c>
      <c r="D1766" s="95">
        <v>0.16058070025094301</v>
      </c>
      <c r="E1766" s="95">
        <v>8.5202068009952295E-2</v>
      </c>
      <c r="F1766" s="95">
        <v>3.3177015062737701E-2</v>
      </c>
      <c r="G1766" s="95">
        <v>-1.78097022922119E-3</v>
      </c>
      <c r="H1766" s="95">
        <v>-2.4809581807033E-2</v>
      </c>
      <c r="I1766" s="95">
        <v>-4.0094617585636302E-2</v>
      </c>
      <c r="J1766" s="97">
        <v>4.7113335062733901</v>
      </c>
    </row>
    <row r="1767" spans="1:10" ht="13.5" customHeight="1">
      <c r="A1767" s="94">
        <v>43661</v>
      </c>
      <c r="B1767" s="95">
        <v>0.41583654933595299</v>
      </c>
      <c r="C1767" s="95">
        <v>0.26587428554531201</v>
      </c>
      <c r="D1767" s="95">
        <v>0.160077505460229</v>
      </c>
      <c r="E1767" s="95">
        <v>8.6143131278175494E-2</v>
      </c>
      <c r="F1767" s="95">
        <v>3.5043084451549598E-2</v>
      </c>
      <c r="G1767" s="95">
        <v>-3.8297461246450301E-4</v>
      </c>
      <c r="H1767" s="95">
        <v>-2.5797625604340998E-2</v>
      </c>
      <c r="I1767" s="95">
        <v>-4.5382287480897003E-2</v>
      </c>
      <c r="J1767" s="97">
        <v>4.4995668278565004</v>
      </c>
    </row>
    <row r="1768" spans="1:10" ht="13.5" customHeight="1">
      <c r="A1768" s="94">
        <v>43658</v>
      </c>
      <c r="B1768" s="95">
        <v>0.41883142141697</v>
      </c>
      <c r="C1768" s="95">
        <v>0.26881371361501699</v>
      </c>
      <c r="D1768" s="95">
        <v>0.16170724449139001</v>
      </c>
      <c r="E1768" s="95">
        <v>8.6277177521357301E-2</v>
      </c>
      <c r="F1768" s="95">
        <v>3.49726112644426E-2</v>
      </c>
      <c r="G1768" s="95">
        <v>2.11964996680591E-3</v>
      </c>
      <c r="H1768" s="95">
        <v>-1.6972814761240299E-2</v>
      </c>
      <c r="I1768" s="95">
        <v>-2.6373485537257602E-2</v>
      </c>
      <c r="J1768" s="97">
        <v>4.5881010981252599</v>
      </c>
    </row>
    <row r="1769" spans="1:10" ht="13.5" customHeight="1">
      <c r="A1769" s="94">
        <v>43657</v>
      </c>
      <c r="B1769" s="95">
        <v>0.420156928793814</v>
      </c>
      <c r="C1769" s="95">
        <v>0.27002277002609398</v>
      </c>
      <c r="D1769" s="95">
        <v>0.161945337858313</v>
      </c>
      <c r="E1769" s="95">
        <v>8.5002944901207494E-2</v>
      </c>
      <c r="F1769" s="95">
        <v>3.2178717035705899E-2</v>
      </c>
      <c r="G1769" s="95">
        <v>-1.44871493243925E-3</v>
      </c>
      <c r="H1769" s="95">
        <v>-1.9700645748682199E-2</v>
      </c>
      <c r="I1769" s="95">
        <v>-2.5846976519030201E-2</v>
      </c>
      <c r="J1769" s="97">
        <v>4.8793951893450798</v>
      </c>
    </row>
    <row r="1770" spans="1:10" ht="13.5" customHeight="1">
      <c r="A1770" s="94">
        <v>43656</v>
      </c>
      <c r="B1770" s="95">
        <v>0.42019203822245899</v>
      </c>
      <c r="C1770" s="95">
        <v>0.27072896531107699</v>
      </c>
      <c r="D1770" s="95">
        <v>0.16335184505424</v>
      </c>
      <c r="E1770" s="95">
        <v>8.7007729330423403E-2</v>
      </c>
      <c r="F1770" s="95">
        <v>3.4488636732978598E-2</v>
      </c>
      <c r="G1770" s="95">
        <v>6.3400383618739098E-4</v>
      </c>
      <c r="H1770" s="95">
        <v>-1.8631554957997998E-2</v>
      </c>
      <c r="I1770" s="95">
        <v>-2.6795002908683498E-2</v>
      </c>
      <c r="J1770" s="97">
        <v>4.7187285794141598</v>
      </c>
    </row>
    <row r="1771" spans="1:10" ht="13.5" customHeight="1">
      <c r="A1771" s="94">
        <v>43655</v>
      </c>
      <c r="B1771" s="95">
        <v>0.417187629217185</v>
      </c>
      <c r="C1771" s="95">
        <v>0.26755923165950501</v>
      </c>
      <c r="D1771" s="95">
        <v>0.16185201424489001</v>
      </c>
      <c r="E1771" s="95">
        <v>8.7780698493040502E-2</v>
      </c>
      <c r="F1771" s="95">
        <v>3.6408235806980598E-2</v>
      </c>
      <c r="G1771" s="95">
        <v>7.0852837868318197E-4</v>
      </c>
      <c r="H1771" s="95">
        <v>-2.48613263692972E-2</v>
      </c>
      <c r="I1771" s="95">
        <v>-4.4422715708029303E-2</v>
      </c>
      <c r="J1771" s="97">
        <v>4.4517771315464598</v>
      </c>
    </row>
    <row r="1772" spans="1:10" ht="13.5" customHeight="1">
      <c r="A1772" s="94">
        <v>43654</v>
      </c>
      <c r="B1772" s="95">
        <v>0.41637245646301801</v>
      </c>
      <c r="C1772" s="95">
        <v>0.26674512509830001</v>
      </c>
      <c r="D1772" s="95">
        <v>0.16206913468626699</v>
      </c>
      <c r="E1772" s="95">
        <v>9.0042465578395306E-2</v>
      </c>
      <c r="F1772" s="95">
        <v>4.12254966314273E-2</v>
      </c>
      <c r="G1772" s="95">
        <v>7.7682290374201301E-3</v>
      </c>
      <c r="H1772" s="95">
        <v>-1.6626041093640201E-2</v>
      </c>
      <c r="I1772" s="95">
        <v>-3.6434905925488502E-2</v>
      </c>
      <c r="J1772" s="97">
        <v>3.98090707117065</v>
      </c>
    </row>
    <row r="1773" spans="1:10" ht="13.5" customHeight="1">
      <c r="A1773" s="94">
        <v>43651</v>
      </c>
      <c r="B1773" s="95">
        <v>0.421662069247356</v>
      </c>
      <c r="C1773" s="95">
        <v>0.27144422763145898</v>
      </c>
      <c r="D1773" s="95">
        <v>0.16476859129700799</v>
      </c>
      <c r="E1773" s="95">
        <v>8.9852547421101603E-2</v>
      </c>
      <c r="F1773" s="95">
        <v>3.8406194382437399E-2</v>
      </c>
      <c r="G1773" s="95">
        <v>3.9665150200123202E-3</v>
      </c>
      <c r="H1773" s="95">
        <v>-1.87634934253125E-2</v>
      </c>
      <c r="I1773" s="95">
        <v>-3.40649223715375E-2</v>
      </c>
      <c r="J1773" s="97">
        <v>4.3978101266067</v>
      </c>
    </row>
    <row r="1774" spans="1:10" ht="13.5" customHeight="1">
      <c r="A1774" s="94">
        <v>43650</v>
      </c>
      <c r="B1774" s="95">
        <v>0.418911174201473</v>
      </c>
      <c r="C1774" s="95">
        <v>0.26994499645221898</v>
      </c>
      <c r="D1774" s="95">
        <v>0.16558819791669499</v>
      </c>
      <c r="E1774" s="95">
        <v>9.3236997092086105E-2</v>
      </c>
      <c r="F1774" s="95">
        <v>4.3473473639049097E-2</v>
      </c>
      <c r="G1774" s="95">
        <v>8.8088629854141606E-3</v>
      </c>
      <c r="H1774" s="95">
        <v>-1.65559342343485E-2</v>
      </c>
      <c r="I1774" s="95">
        <v>-3.6726422396219101E-2</v>
      </c>
      <c r="J1774" s="97">
        <v>3.9320625319298301</v>
      </c>
    </row>
    <row r="1775" spans="1:10" ht="13.5" customHeight="1">
      <c r="A1775" s="94">
        <v>43649</v>
      </c>
      <c r="B1775" s="95">
        <v>0.41572578947324501</v>
      </c>
      <c r="C1775" s="95">
        <v>0.267054165011894</v>
      </c>
      <c r="D1775" s="95">
        <v>0.16488464405373399</v>
      </c>
      <c r="E1775" s="95">
        <v>9.5274181526919993E-2</v>
      </c>
      <c r="F1775" s="95">
        <v>4.7029969545629498E-2</v>
      </c>
      <c r="G1775" s="95">
        <v>1.14580920641149E-2</v>
      </c>
      <c r="H1775" s="95">
        <v>-1.7316170986142101E-2</v>
      </c>
      <c r="I1775" s="95">
        <v>-4.2600640023095597E-2</v>
      </c>
      <c r="J1775" s="97">
        <v>3.5412352481237499</v>
      </c>
    </row>
    <row r="1776" spans="1:10" ht="13.5" customHeight="1">
      <c r="A1776" s="94">
        <v>43648</v>
      </c>
      <c r="B1776" s="95">
        <v>0.41474654493620999</v>
      </c>
      <c r="C1776" s="95">
        <v>0.26544259259273201</v>
      </c>
      <c r="D1776" s="95">
        <v>0.163189659474546</v>
      </c>
      <c r="E1776" s="95">
        <v>9.4035422925716899E-2</v>
      </c>
      <c r="F1776" s="95">
        <v>4.6515049043635598E-2</v>
      </c>
      <c r="G1776" s="95">
        <v>1.1595418528328599E-2</v>
      </c>
      <c r="H1776" s="95">
        <v>-1.6792362920473002E-2</v>
      </c>
      <c r="I1776" s="95">
        <v>-4.19668018548989E-2</v>
      </c>
      <c r="J1776" s="97">
        <v>3.5079780693637601</v>
      </c>
    </row>
    <row r="1777" spans="1:10" ht="13.5" customHeight="1">
      <c r="A1777" s="94">
        <v>43647</v>
      </c>
      <c r="B1777" s="95">
        <v>0.41259656690297603</v>
      </c>
      <c r="C1777" s="95">
        <v>0.26254217312549899</v>
      </c>
      <c r="D1777" s="95">
        <v>0.159285937449095</v>
      </c>
      <c r="E1777" s="95">
        <v>8.9407478158064893E-2</v>
      </c>
      <c r="F1777" s="95">
        <v>4.1907812112010001E-2</v>
      </c>
      <c r="G1777" s="95">
        <v>7.8444199996665596E-3</v>
      </c>
      <c r="H1777" s="95">
        <v>-1.9126688356829701E-2</v>
      </c>
      <c r="I1777" s="95">
        <v>-4.2711171521096103E-2</v>
      </c>
      <c r="J1777" s="97">
        <v>3.7735156612537599</v>
      </c>
    </row>
    <row r="1778" spans="1:10" ht="13.5" customHeight="1">
      <c r="A1778" s="94">
        <v>43644</v>
      </c>
      <c r="B1778" s="95">
        <v>0.40963743255388502</v>
      </c>
      <c r="C1778" s="95">
        <v>0.26076325972147402</v>
      </c>
      <c r="D1778" s="95">
        <v>0.15766230054790201</v>
      </c>
      <c r="E1778" s="95">
        <v>8.7460739379161906E-2</v>
      </c>
      <c r="F1778" s="95">
        <v>3.9997539642239101E-2</v>
      </c>
      <c r="G1778" s="95">
        <v>6.9475513474279698E-3</v>
      </c>
      <c r="H1778" s="95">
        <v>-1.7977278811111701E-2</v>
      </c>
      <c r="I1778" s="95">
        <v>-3.88712509130189E-2</v>
      </c>
      <c r="J1778" s="97">
        <v>3.8833610631712299</v>
      </c>
    </row>
    <row r="1779" spans="1:10" ht="13.5" customHeight="1">
      <c r="A1779" s="94">
        <v>43643</v>
      </c>
      <c r="B1779" s="95">
        <v>0.40661270386522702</v>
      </c>
      <c r="C1779" s="95">
        <v>0.257982299823796</v>
      </c>
      <c r="D1779" s="95">
        <v>0.15534052232947901</v>
      </c>
      <c r="E1779" s="95">
        <v>8.5170164966344497E-2</v>
      </c>
      <c r="F1779" s="95">
        <v>3.6690168920742998E-2</v>
      </c>
      <c r="G1779" s="95">
        <v>1.39172646768925E-3</v>
      </c>
      <c r="H1779" s="95">
        <v>-2.66778683282985E-2</v>
      </c>
      <c r="I1779" s="95">
        <v>-5.10334946642714E-2</v>
      </c>
      <c r="J1779" s="97">
        <v>4.0980092243996502</v>
      </c>
    </row>
    <row r="1780" spans="1:10" ht="13.5" customHeight="1">
      <c r="A1780" s="94">
        <v>43642</v>
      </c>
      <c r="B1780" s="95">
        <v>0.40747757384349498</v>
      </c>
      <c r="C1780" s="95">
        <v>0.260715670318102</v>
      </c>
      <c r="D1780" s="95">
        <v>0.15537898166696301</v>
      </c>
      <c r="E1780" s="95">
        <v>8.0288273290802306E-2</v>
      </c>
      <c r="F1780" s="95">
        <v>2.8025271572988699E-2</v>
      </c>
      <c r="G1780" s="95">
        <v>-6.7997057702264803E-3</v>
      </c>
      <c r="H1780" s="95">
        <v>-2.8436062974779599E-2</v>
      </c>
      <c r="I1780" s="95">
        <v>-4.0421189568069497E-2</v>
      </c>
      <c r="J1780" s="97">
        <v>4.9664219260493097</v>
      </c>
    </row>
    <row r="1781" spans="1:10" ht="13.5" customHeight="1">
      <c r="A1781" s="94">
        <v>43641</v>
      </c>
      <c r="B1781" s="95">
        <v>0.40358685285418799</v>
      </c>
      <c r="C1781" s="95">
        <v>0.25185970867951402</v>
      </c>
      <c r="D1781" s="95">
        <v>0.14752464545146801</v>
      </c>
      <c r="E1781" s="95">
        <v>7.7610629267781797E-2</v>
      </c>
      <c r="F1781" s="95">
        <v>3.10049603317115E-2</v>
      </c>
      <c r="G1781" s="95">
        <v>-1.79085652078969E-3</v>
      </c>
      <c r="H1781" s="95">
        <v>-2.7664362744369599E-2</v>
      </c>
      <c r="I1781" s="95">
        <v>-5.0561899558288E-2</v>
      </c>
      <c r="J1781" s="97">
        <v>4.2757362394022804</v>
      </c>
    </row>
    <row r="1782" spans="1:10" ht="13.5" customHeight="1">
      <c r="A1782" s="94">
        <v>43640</v>
      </c>
      <c r="B1782" s="95">
        <v>0.40691322116831802</v>
      </c>
      <c r="C1782" s="95">
        <v>0.25380621950089599</v>
      </c>
      <c r="D1782" s="95">
        <v>0.148379040157472</v>
      </c>
      <c r="E1782" s="95">
        <v>7.7873627345213803E-2</v>
      </c>
      <c r="F1782" s="95">
        <v>3.1225838193286799E-2</v>
      </c>
      <c r="G1782" s="95">
        <v>-1.24252227469956E-3</v>
      </c>
      <c r="H1782" s="95">
        <v>-2.6683748791984499E-2</v>
      </c>
      <c r="I1782" s="95">
        <v>-4.9227529950117498E-2</v>
      </c>
      <c r="J1782" s="97">
        <v>4.2963681885449096</v>
      </c>
    </row>
    <row r="1783" spans="1:10" ht="13.5" customHeight="1">
      <c r="A1783" s="94">
        <v>43637</v>
      </c>
      <c r="B1783" s="95">
        <v>0.41016051972802098</v>
      </c>
      <c r="C1783" s="95">
        <v>0.25542988522437798</v>
      </c>
      <c r="D1783" s="95">
        <v>0.14876607817014401</v>
      </c>
      <c r="E1783" s="95">
        <v>7.8417472235935398E-2</v>
      </c>
      <c r="F1783" s="95">
        <v>3.3880031912008002E-2</v>
      </c>
      <c r="G1783" s="95">
        <v>4.9930626025873597E-3</v>
      </c>
      <c r="H1783" s="95">
        <v>-1.6568162317875699E-2</v>
      </c>
      <c r="I1783" s="95">
        <v>-3.5930871972563602E-2</v>
      </c>
      <c r="J1783" s="97">
        <v>4.0503007173064098</v>
      </c>
    </row>
    <row r="1784" spans="1:10" ht="13.5" customHeight="1">
      <c r="A1784" s="94">
        <v>43636</v>
      </c>
      <c r="B1784" s="95">
        <v>0.39867876251787099</v>
      </c>
      <c r="C1784" s="95">
        <v>0.24742671013127199</v>
      </c>
      <c r="D1784" s="95">
        <v>0.14400012386425401</v>
      </c>
      <c r="E1784" s="95">
        <v>7.5788812259960994E-2</v>
      </c>
      <c r="F1784" s="95">
        <v>3.1544479351910397E-2</v>
      </c>
      <c r="G1784" s="95">
        <v>1.1887595979425099E-3</v>
      </c>
      <c r="H1784" s="95">
        <v>-2.2740434124321099E-2</v>
      </c>
      <c r="I1784" s="95">
        <v>-4.4424089841976898E-2</v>
      </c>
      <c r="J1784" s="97">
        <v>4.0455582580216998</v>
      </c>
    </row>
    <row r="1785" spans="1:10" ht="13.5" customHeight="1">
      <c r="A1785" s="94">
        <v>43635</v>
      </c>
      <c r="B1785" s="95">
        <v>0.39609394159436401</v>
      </c>
      <c r="C1785" s="95">
        <v>0.24603821626483399</v>
      </c>
      <c r="D1785" s="95">
        <v>0.139870565452165</v>
      </c>
      <c r="E1785" s="95">
        <v>6.7166335906127805E-2</v>
      </c>
      <c r="F1785" s="95">
        <v>2.10606099656824E-2</v>
      </c>
      <c r="G1785" s="95">
        <v>-3.78387917854328E-3</v>
      </c>
      <c r="H1785" s="95">
        <v>-1.2272186062154E-2</v>
      </c>
      <c r="I1785" s="95">
        <v>-9.2776431200007805E-3</v>
      </c>
      <c r="J1785" s="97">
        <v>4.8874672760400202</v>
      </c>
    </row>
    <row r="1786" spans="1:10" ht="13.5" customHeight="1">
      <c r="A1786" s="94">
        <v>43634</v>
      </c>
      <c r="B1786" s="95">
        <v>0.39199979337094598</v>
      </c>
      <c r="C1786" s="95">
        <v>0.24042795308869599</v>
      </c>
      <c r="D1786" s="95">
        <v>0.13732043486355699</v>
      </c>
      <c r="E1786" s="95">
        <v>6.9940465243651398E-2</v>
      </c>
      <c r="F1786" s="95">
        <v>2.6446177648601799E-2</v>
      </c>
      <c r="G1786" s="95">
        <v>-3.7837689531475798E-3</v>
      </c>
      <c r="H1786" s="95">
        <v>-2.8256300682545799E-2</v>
      </c>
      <c r="I1786" s="95">
        <v>-5.0820350319008001E-2</v>
      </c>
      <c r="J1786" s="97">
        <v>4.22140397831767</v>
      </c>
    </row>
    <row r="1787" spans="1:10" ht="13.5" customHeight="1">
      <c r="A1787" s="94">
        <v>43633</v>
      </c>
      <c r="B1787" s="95">
        <v>0.39437916060094602</v>
      </c>
      <c r="C1787" s="95">
        <v>0.24331700519956001</v>
      </c>
      <c r="D1787" s="95">
        <v>0.14043213748057901</v>
      </c>
      <c r="E1787" s="95">
        <v>7.2783644225985905E-2</v>
      </c>
      <c r="F1787" s="95">
        <v>2.86296844264948E-2</v>
      </c>
      <c r="G1787" s="95">
        <v>-2.3256367317553402E-3</v>
      </c>
      <c r="H1787" s="95">
        <v>-2.73266732361187E-2</v>
      </c>
      <c r="I1787" s="95">
        <v>-5.0161518099164901E-2</v>
      </c>
      <c r="J1787" s="97">
        <v>4.1586384313794902</v>
      </c>
    </row>
    <row r="1788" spans="1:10" ht="13.5" customHeight="1">
      <c r="A1788" s="94">
        <v>43630</v>
      </c>
      <c r="B1788" s="95">
        <v>0.395981591753296</v>
      </c>
      <c r="C1788" s="95">
        <v>0.24615308949574499</v>
      </c>
      <c r="D1788" s="95">
        <v>0.143363104477915</v>
      </c>
      <c r="E1788" s="95">
        <v>7.4466046087338505E-2</v>
      </c>
      <c r="F1788" s="95">
        <v>2.8293704874661801E-2</v>
      </c>
      <c r="G1788" s="95">
        <v>-4.5058544673799404E-3</v>
      </c>
      <c r="H1788" s="95">
        <v>-3.0577517820512101E-2</v>
      </c>
      <c r="I1788" s="95">
        <v>-5.3677051272561803E-2</v>
      </c>
      <c r="J1788" s="97">
        <v>4.3387847364295604</v>
      </c>
    </row>
    <row r="1789" spans="1:10" ht="13.5" customHeight="1">
      <c r="A1789" s="94">
        <v>43629</v>
      </c>
      <c r="B1789" s="95">
        <v>0.39985506275797</v>
      </c>
      <c r="C1789" s="95">
        <v>0.247353896256408</v>
      </c>
      <c r="D1789" s="95">
        <v>0.142605607148719</v>
      </c>
      <c r="E1789" s="95">
        <v>7.2946743080956694E-2</v>
      </c>
      <c r="F1789" s="95">
        <v>2.7212558648949999E-2</v>
      </c>
      <c r="G1789" s="95">
        <v>-4.4734750485377799E-3</v>
      </c>
      <c r="H1789" s="95">
        <v>-2.9388202272850199E-2</v>
      </c>
      <c r="I1789" s="95">
        <v>-5.1652109383719003E-2</v>
      </c>
      <c r="J1789" s="97">
        <v>4.4090244925409499</v>
      </c>
    </row>
    <row r="1790" spans="1:10" ht="13.5" customHeight="1">
      <c r="A1790" s="94">
        <v>43628</v>
      </c>
      <c r="B1790" s="95">
        <v>0.40116366789969099</v>
      </c>
      <c r="C1790" s="95">
        <v>0.24933130652959901</v>
      </c>
      <c r="D1790" s="95">
        <v>0.145363772393237</v>
      </c>
      <c r="E1790" s="95">
        <v>7.63174135167001E-2</v>
      </c>
      <c r="F1790" s="95">
        <v>3.0777127398928499E-2</v>
      </c>
      <c r="G1790" s="95">
        <v>-1.1692169394318299E-3</v>
      </c>
      <c r="H1790" s="95">
        <v>-2.6628341000939901E-2</v>
      </c>
      <c r="I1790" s="95">
        <v>-4.9506590004777501E-2</v>
      </c>
      <c r="J1790" s="97">
        <v>4.19047587976904</v>
      </c>
    </row>
    <row r="1791" spans="1:10" ht="13.5" customHeight="1">
      <c r="A1791" s="94">
        <v>43627</v>
      </c>
      <c r="B1791" s="95">
        <v>0.40252281695710301</v>
      </c>
      <c r="C1791" s="95">
        <v>0.25088860174222899</v>
      </c>
      <c r="D1791" s="95">
        <v>0.14726710458939399</v>
      </c>
      <c r="E1791" s="95">
        <v>7.8564592591880894E-2</v>
      </c>
      <c r="F1791" s="95">
        <v>3.3192038620742E-2</v>
      </c>
      <c r="G1791" s="95">
        <v>1.1637571190596899E-3</v>
      </c>
      <c r="H1791" s="95">
        <v>-2.4567982052692099E-2</v>
      </c>
      <c r="I1791" s="95">
        <v>-4.7795736766951098E-2</v>
      </c>
      <c r="J1791" s="97">
        <v>4.0441513673955098</v>
      </c>
    </row>
    <row r="1792" spans="1:10" ht="13.5" customHeight="1">
      <c r="A1792" s="94">
        <v>43626</v>
      </c>
      <c r="B1792" s="95">
        <v>0.39827548422508602</v>
      </c>
      <c r="C1792" s="95">
        <v>0.24838898743416599</v>
      </c>
      <c r="D1792" s="95">
        <v>0.14247091255394501</v>
      </c>
      <c r="E1792" s="95">
        <v>6.9282890838235398E-2</v>
      </c>
      <c r="F1792" s="95">
        <v>2.0829510948412001E-2</v>
      </c>
      <c r="G1792" s="95">
        <v>-9.4250930213518602E-3</v>
      </c>
      <c r="H1792" s="95">
        <v>-2.72079050802445E-2</v>
      </c>
      <c r="I1792" s="95">
        <v>-3.7420305969743897E-2</v>
      </c>
      <c r="J1792" s="97">
        <v>5.0405945328560504</v>
      </c>
    </row>
    <row r="1793" spans="1:10" ht="13.5" customHeight="1">
      <c r="A1793" s="94">
        <v>43622</v>
      </c>
      <c r="B1793" s="95">
        <v>0.39766835239398601</v>
      </c>
      <c r="C1793" s="95">
        <v>0.24831187126797799</v>
      </c>
      <c r="D1793" s="95">
        <v>0.143550153488962</v>
      </c>
      <c r="E1793" s="95">
        <v>7.0676439960272994E-2</v>
      </c>
      <c r="F1793" s="95">
        <v>1.99894958653314E-2</v>
      </c>
      <c r="G1793" s="95">
        <v>-1.6236470206558998E-2</v>
      </c>
      <c r="H1793" s="95">
        <v>-4.3808167932054297E-2</v>
      </c>
      <c r="I1793" s="95">
        <v>-6.6607226476903703E-2</v>
      </c>
      <c r="J1793" s="97">
        <v>5.1785580879149498</v>
      </c>
    </row>
    <row r="1794" spans="1:10" ht="13.5" customHeight="1">
      <c r="A1794" s="94">
        <v>43621</v>
      </c>
      <c r="B1794" s="95">
        <v>0.40368303491148899</v>
      </c>
      <c r="C1794" s="95">
        <v>0.25102406796739701</v>
      </c>
      <c r="D1794" s="95">
        <v>0.142873248884066</v>
      </c>
      <c r="E1794" s="95">
        <v>6.7981497995355397E-2</v>
      </c>
      <c r="F1794" s="95">
        <v>1.8249582510739801E-2</v>
      </c>
      <c r="G1794" s="95">
        <v>-1.30891945686333E-2</v>
      </c>
      <c r="H1794" s="95">
        <v>-3.2051581448212497E-2</v>
      </c>
      <c r="I1794" s="95">
        <v>-4.3758982643775597E-2</v>
      </c>
      <c r="J1794" s="97">
        <v>5.3187041931293404</v>
      </c>
    </row>
    <row r="1795" spans="1:10" ht="13.5" customHeight="1">
      <c r="A1795" s="94">
        <v>43620</v>
      </c>
      <c r="B1795" s="95">
        <v>0.40430435905550199</v>
      </c>
      <c r="C1795" s="95">
        <v>0.25109372589536499</v>
      </c>
      <c r="D1795" s="95">
        <v>0.14390364417243701</v>
      </c>
      <c r="E1795" s="95">
        <v>7.1119920203633197E-2</v>
      </c>
      <c r="F1795" s="95">
        <v>2.36085932624257E-2</v>
      </c>
      <c r="G1795" s="95">
        <v>-6.7856053383380504E-3</v>
      </c>
      <c r="H1795" s="95">
        <v>-2.7120253290535801E-2</v>
      </c>
      <c r="I1795" s="95">
        <v>-4.2681178504103301E-2</v>
      </c>
      <c r="J1795" s="97">
        <v>4.8343228823792899</v>
      </c>
    </row>
    <row r="1796" spans="1:10" ht="13.5" customHeight="1">
      <c r="A1796" s="94">
        <v>43619</v>
      </c>
      <c r="B1796" s="95">
        <v>0.40879875562615597</v>
      </c>
      <c r="C1796" s="95">
        <v>0.255320732110977</v>
      </c>
      <c r="D1796" s="95">
        <v>0.14804532166446299</v>
      </c>
      <c r="E1796" s="95">
        <v>7.4793147410162797E-2</v>
      </c>
      <c r="F1796" s="95">
        <v>2.58276753093706E-2</v>
      </c>
      <c r="G1796" s="95">
        <v>-7.2904579118987503E-3</v>
      </c>
      <c r="H1796" s="95">
        <v>-3.1382529022535098E-2</v>
      </c>
      <c r="I1796" s="95">
        <v>-5.1140416391331003E-2</v>
      </c>
      <c r="J1796" s="97">
        <v>4.8194985522861202</v>
      </c>
    </row>
    <row r="1797" spans="1:10" ht="13.5" customHeight="1">
      <c r="A1797" s="94">
        <v>43616</v>
      </c>
      <c r="B1797" s="95">
        <v>0.41662484555850698</v>
      </c>
      <c r="C1797" s="95">
        <v>0.26340691064549598</v>
      </c>
      <c r="D1797" s="95">
        <v>0.15687420103813299</v>
      </c>
      <c r="E1797" s="95">
        <v>8.4530299688562599E-2</v>
      </c>
      <c r="F1797" s="95">
        <v>3.6247035505067901E-2</v>
      </c>
      <c r="G1797" s="95">
        <v>3.30568619561733E-3</v>
      </c>
      <c r="H1797" s="95">
        <v>-2.1150896327551901E-2</v>
      </c>
      <c r="I1797" s="95">
        <v>-4.1650641573404298E-2</v>
      </c>
      <c r="J1797" s="97">
        <v>4.2190065013998597</v>
      </c>
    </row>
    <row r="1798" spans="1:10" ht="13.5" customHeight="1">
      <c r="A1798" s="94">
        <v>43615</v>
      </c>
      <c r="B1798" s="95">
        <v>0.41548394279663298</v>
      </c>
      <c r="C1798" s="95">
        <v>0.26403407246743898</v>
      </c>
      <c r="D1798" s="95">
        <v>0.159656605700321</v>
      </c>
      <c r="E1798" s="95">
        <v>8.89516592068786E-2</v>
      </c>
      <c r="F1798" s="95">
        <v>4.08453336812808E-2</v>
      </c>
      <c r="G1798" s="95">
        <v>6.2734927392527002E-3</v>
      </c>
      <c r="H1798" s="95">
        <v>-2.1190090065253402E-2</v>
      </c>
      <c r="I1798" s="95">
        <v>-4.5265980074986799E-2</v>
      </c>
      <c r="J1798" s="97">
        <v>3.8982969168879702</v>
      </c>
    </row>
    <row r="1799" spans="1:10" ht="13.5" customHeight="1">
      <c r="A1799" s="94">
        <v>43614</v>
      </c>
      <c r="B1799" s="95">
        <v>0.41752657593847697</v>
      </c>
      <c r="C1799" s="95">
        <v>0.26315733207978698</v>
      </c>
      <c r="D1799" s="95">
        <v>0.15859870446652199</v>
      </c>
      <c r="E1799" s="95">
        <v>9.0625085362507601E-2</v>
      </c>
      <c r="F1799" s="95">
        <v>4.6615435554535803E-2</v>
      </c>
      <c r="G1799" s="95">
        <v>1.53781320538568E-2</v>
      </c>
      <c r="H1799" s="95">
        <v>-1.0623350572878399E-2</v>
      </c>
      <c r="I1799" s="95">
        <v>-3.4936847125656999E-2</v>
      </c>
      <c r="J1799" s="97">
        <v>3.26839166787255</v>
      </c>
    </row>
    <row r="1800" spans="1:10" ht="13.5" customHeight="1">
      <c r="A1800" s="94">
        <v>43613</v>
      </c>
      <c r="B1800" s="95">
        <v>0.41759604395139899</v>
      </c>
      <c r="C1800" s="95">
        <v>0.26444187152156301</v>
      </c>
      <c r="D1800" s="95">
        <v>0.160353113190042</v>
      </c>
      <c r="E1800" s="95">
        <v>9.1837930376612503E-2</v>
      </c>
      <c r="F1800" s="95">
        <v>4.66347676392036E-2</v>
      </c>
      <c r="G1800" s="95">
        <v>1.4251525711006701E-2</v>
      </c>
      <c r="H1800" s="95">
        <v>-1.24076696796926E-2</v>
      </c>
      <c r="I1800" s="95">
        <v>-3.6877285136895303E-2</v>
      </c>
      <c r="J1800" s="97">
        <v>3.35417889558174</v>
      </c>
    </row>
    <row r="1801" spans="1:10" ht="13.5" customHeight="1">
      <c r="A1801" s="94">
        <v>43612</v>
      </c>
      <c r="B1801" s="95">
        <v>0.419161404434434</v>
      </c>
      <c r="C1801" s="95">
        <v>0.26540236253562399</v>
      </c>
      <c r="D1801" s="95">
        <v>0.16074631844266399</v>
      </c>
      <c r="E1801" s="95">
        <v>9.1830611356501904E-2</v>
      </c>
      <c r="F1801" s="95">
        <v>4.6482552181058998E-2</v>
      </c>
      <c r="G1801" s="95">
        <v>1.41763295567387E-2</v>
      </c>
      <c r="H1801" s="95">
        <v>-1.2297928649315599E-2</v>
      </c>
      <c r="I1801" s="95">
        <v>-3.6576519553211798E-2</v>
      </c>
      <c r="J1801" s="97">
        <v>3.3890607040273202</v>
      </c>
    </row>
    <row r="1802" spans="1:10" ht="13.5" customHeight="1">
      <c r="A1802" s="94">
        <v>43609</v>
      </c>
      <c r="B1802" s="95">
        <v>0.42146337998854499</v>
      </c>
      <c r="C1802" s="95">
        <v>0.27241581806342202</v>
      </c>
      <c r="D1802" s="95">
        <v>0.17100958702355701</v>
      </c>
      <c r="E1802" s="95">
        <v>0.102736107246647</v>
      </c>
      <c r="F1802" s="95">
        <v>5.5573088860672901E-2</v>
      </c>
      <c r="G1802" s="95">
        <v>2.0281741630631098E-2</v>
      </c>
      <c r="H1802" s="95">
        <v>-9.0318795386915493E-3</v>
      </c>
      <c r="I1802" s="95">
        <v>-3.5367398336740997E-2</v>
      </c>
      <c r="J1802" s="97">
        <v>2.9931704651105702</v>
      </c>
    </row>
    <row r="1803" spans="1:10" ht="13.5" customHeight="1">
      <c r="A1803" s="94">
        <v>43608</v>
      </c>
      <c r="B1803" s="95">
        <v>0.42136369904247101</v>
      </c>
      <c r="C1803" s="95">
        <v>0.27189801811500097</v>
      </c>
      <c r="D1803" s="95">
        <v>0.17031511307441199</v>
      </c>
      <c r="E1803" s="95">
        <v>0.10214463416686601</v>
      </c>
      <c r="F1803" s="95">
        <v>5.5262004580741902E-2</v>
      </c>
      <c r="G1803" s="95">
        <v>2.02701077825269E-2</v>
      </c>
      <c r="H1803" s="95">
        <v>-8.8284362357643406E-3</v>
      </c>
      <c r="I1803" s="95">
        <v>-3.5054288953590099E-2</v>
      </c>
      <c r="J1803" s="97">
        <v>2.9895551956464299</v>
      </c>
    </row>
    <row r="1804" spans="1:10" ht="13.5" customHeight="1">
      <c r="A1804" s="94">
        <v>43607</v>
      </c>
      <c r="B1804" s="95">
        <v>0.42358451060529001</v>
      </c>
      <c r="C1804" s="95">
        <v>0.27338815117714399</v>
      </c>
      <c r="D1804" s="95">
        <v>0.169355717146214</v>
      </c>
      <c r="E1804" s="95">
        <v>9.7789952999280005E-2</v>
      </c>
      <c r="F1804" s="95">
        <v>4.7914623069089397E-2</v>
      </c>
      <c r="G1804" s="95">
        <v>1.13290937521703E-2</v>
      </c>
      <c r="H1804" s="95">
        <v>-1.7823031439621401E-2</v>
      </c>
      <c r="I1804" s="95">
        <v>-4.3029515951581498E-2</v>
      </c>
      <c r="J1804" s="97">
        <v>3.6763235504017602</v>
      </c>
    </row>
    <row r="1805" spans="1:10" ht="13.5" customHeight="1">
      <c r="A1805" s="94">
        <v>43606</v>
      </c>
      <c r="B1805" s="95">
        <v>0.42236408388651298</v>
      </c>
      <c r="C1805" s="95">
        <v>0.27302154764162601</v>
      </c>
      <c r="D1805" s="95">
        <v>0.16902071758637999</v>
      </c>
      <c r="E1805" s="95">
        <v>9.6784890693643197E-2</v>
      </c>
      <c r="F1805" s="95">
        <v>4.5924366585900801E-2</v>
      </c>
      <c r="G1805" s="95">
        <v>8.4707045036278503E-3</v>
      </c>
      <c r="H1805" s="95">
        <v>-2.1178263131924498E-2</v>
      </c>
      <c r="I1805" s="95">
        <v>-4.6482051200700203E-2</v>
      </c>
      <c r="J1805" s="97">
        <v>3.8585992207289599</v>
      </c>
    </row>
    <row r="1806" spans="1:10" ht="13.5" customHeight="1">
      <c r="A1806" s="94">
        <v>43605</v>
      </c>
      <c r="B1806" s="95">
        <v>0.42239056815946602</v>
      </c>
      <c r="C1806" s="95">
        <v>0.27426613638423702</v>
      </c>
      <c r="D1806" s="95">
        <v>0.17028605592804799</v>
      </c>
      <c r="E1806" s="95">
        <v>9.7052669800293506E-2</v>
      </c>
      <c r="F1806" s="95">
        <v>4.4689256965425098E-2</v>
      </c>
      <c r="G1806" s="95">
        <v>5.8093349195438198E-3</v>
      </c>
      <c r="H1806" s="95">
        <v>-2.4809471551953202E-2</v>
      </c>
      <c r="I1806" s="95">
        <v>-5.0529780097604997E-2</v>
      </c>
      <c r="J1806" s="97">
        <v>4.0453770998598904</v>
      </c>
    </row>
    <row r="1807" spans="1:10" ht="13.5" customHeight="1">
      <c r="A1807" s="94">
        <v>43602</v>
      </c>
      <c r="B1807" s="95">
        <v>0.42544226070672297</v>
      </c>
      <c r="C1807" s="95">
        <v>0.27763911612633801</v>
      </c>
      <c r="D1807" s="95">
        <v>0.17522765728704401</v>
      </c>
      <c r="E1807" s="95">
        <v>0.104166748904461</v>
      </c>
      <c r="F1807" s="95">
        <v>5.3747020112699898E-2</v>
      </c>
      <c r="G1807" s="95">
        <v>1.5978580562821601E-2</v>
      </c>
      <c r="H1807" s="95">
        <v>-1.45187222041548E-2</v>
      </c>
      <c r="I1807" s="95">
        <v>-4.0909727726627799E-2</v>
      </c>
      <c r="J1807" s="97">
        <v>3.3866808530822299</v>
      </c>
    </row>
    <row r="1808" spans="1:10" ht="13.5" customHeight="1">
      <c r="A1808" s="94">
        <v>43601</v>
      </c>
      <c r="B1808" s="95">
        <v>0.43127896436951402</v>
      </c>
      <c r="C1808" s="95">
        <v>0.28048575278120502</v>
      </c>
      <c r="D1808" s="95">
        <v>0.17640460064121299</v>
      </c>
      <c r="E1808" s="95">
        <v>0.105062727295591</v>
      </c>
      <c r="F1808" s="95">
        <v>5.53522767191829E-2</v>
      </c>
      <c r="G1808" s="95">
        <v>1.86535178073725E-2</v>
      </c>
      <c r="H1808" s="95">
        <v>-1.0917541201777001E-2</v>
      </c>
      <c r="I1808" s="95">
        <v>-3.6745012147963801E-2</v>
      </c>
      <c r="J1808" s="97">
        <v>3.2850023601423599</v>
      </c>
    </row>
    <row r="1809" spans="1:10" ht="13.5" customHeight="1">
      <c r="A1809" s="94">
        <v>43600</v>
      </c>
      <c r="B1809" s="95">
        <v>0.43020565836264602</v>
      </c>
      <c r="C1809" s="95">
        <v>0.27977960697250698</v>
      </c>
      <c r="D1809" s="95">
        <v>0.17563775842471199</v>
      </c>
      <c r="E1809" s="95">
        <v>0.103901894015898</v>
      </c>
      <c r="F1809" s="95">
        <v>5.3695009735561003E-2</v>
      </c>
      <c r="G1809" s="95">
        <v>1.66241038633845E-2</v>
      </c>
      <c r="H1809" s="95">
        <v>-1.30901132788877E-2</v>
      </c>
      <c r="I1809" s="95">
        <v>-3.8851750786974198E-2</v>
      </c>
      <c r="J1809" s="97">
        <v>3.4123869476795101</v>
      </c>
    </row>
    <row r="1810" spans="1:10" ht="13.5" customHeight="1">
      <c r="A1810" s="94">
        <v>43599</v>
      </c>
      <c r="B1810" s="95">
        <v>0.42515215864011602</v>
      </c>
      <c r="C1810" s="95">
        <v>0.27509181009241701</v>
      </c>
      <c r="D1810" s="95">
        <v>0.17127330844864599</v>
      </c>
      <c r="E1810" s="95">
        <v>9.9891766417735395E-2</v>
      </c>
      <c r="F1810" s="95">
        <v>5.0079921146516097E-2</v>
      </c>
      <c r="G1810" s="95">
        <v>1.34093271088227E-2</v>
      </c>
      <c r="H1810" s="95">
        <v>-1.5941531236978598E-2</v>
      </c>
      <c r="I1810" s="95">
        <v>-4.1400050997242498E-2</v>
      </c>
      <c r="J1810" s="97">
        <v>3.5556733077807099</v>
      </c>
    </row>
    <row r="1811" spans="1:10" ht="13.5" customHeight="1">
      <c r="A1811" s="94">
        <v>43598</v>
      </c>
      <c r="B1811" s="95">
        <v>0.42072242341139399</v>
      </c>
      <c r="C1811" s="95">
        <v>0.27146955960982899</v>
      </c>
      <c r="D1811" s="95">
        <v>0.16819973824598999</v>
      </c>
      <c r="E1811" s="95">
        <v>9.7130576367441698E-2</v>
      </c>
      <c r="F1811" s="95">
        <v>4.7462460448809203E-2</v>
      </c>
      <c r="G1811" s="95">
        <v>1.0856962516480001E-2</v>
      </c>
      <c r="H1811" s="95">
        <v>-1.8436809933639602E-2</v>
      </c>
      <c r="I1811" s="95">
        <v>-4.3813971452426499E-2</v>
      </c>
      <c r="J1811" s="97">
        <v>3.6637408674185901</v>
      </c>
    </row>
    <row r="1812" spans="1:10" ht="13.5" customHeight="1">
      <c r="A1812" s="94">
        <v>43595</v>
      </c>
      <c r="B1812" s="95">
        <v>0.42470433832057097</v>
      </c>
      <c r="C1812" s="95">
        <v>0.27504209155886999</v>
      </c>
      <c r="D1812" s="95">
        <v>0.171319593064715</v>
      </c>
      <c r="E1812" s="95">
        <v>9.9755558178796305E-2</v>
      </c>
      <c r="F1812" s="95">
        <v>4.9614315885306098E-2</v>
      </c>
      <c r="G1812" s="95">
        <v>1.26277525865949E-2</v>
      </c>
      <c r="H1812" s="95">
        <v>-1.69244453846416E-2</v>
      </c>
      <c r="I1812" s="95">
        <v>-4.2450481944912598E-2</v>
      </c>
      <c r="J1812" s="97">
        <v>3.6045480647051602</v>
      </c>
    </row>
    <row r="1813" spans="1:10" ht="13.5" customHeight="1">
      <c r="A1813" s="94">
        <v>43594</v>
      </c>
      <c r="B1813" s="95">
        <v>0.42295433472161598</v>
      </c>
      <c r="C1813" s="95">
        <v>0.273860099684334</v>
      </c>
      <c r="D1813" s="95">
        <v>0.168414846757519</v>
      </c>
      <c r="E1813" s="95">
        <v>9.3561816863524397E-2</v>
      </c>
      <c r="F1813" s="95">
        <v>3.9831839479969197E-2</v>
      </c>
      <c r="G1813" s="95">
        <v>1.3083609455732901E-4</v>
      </c>
      <c r="H1813" s="95">
        <v>-3.06853681287385E-2</v>
      </c>
      <c r="I1813" s="95">
        <v>-5.6084656912351802E-2</v>
      </c>
      <c r="J1813" s="97">
        <v>4.4375583898790696</v>
      </c>
    </row>
    <row r="1814" spans="1:10" ht="13.5" customHeight="1">
      <c r="A1814" s="94">
        <v>43593</v>
      </c>
      <c r="B1814" s="95">
        <v>0.41964990127785401</v>
      </c>
      <c r="C1814" s="95">
        <v>0.26945905529050301</v>
      </c>
      <c r="D1814" s="95">
        <v>0.16310752291268099</v>
      </c>
      <c r="E1814" s="95">
        <v>8.7729508120567498E-2</v>
      </c>
      <c r="F1814" s="95">
        <v>3.39424618795824E-2</v>
      </c>
      <c r="G1814" s="95">
        <v>-5.3944819939215601E-3</v>
      </c>
      <c r="H1814" s="95">
        <v>-3.5566320758087702E-2</v>
      </c>
      <c r="I1814" s="95">
        <v>-6.0203866143775799E-2</v>
      </c>
      <c r="J1814" s="97">
        <v>4.7611299576758404</v>
      </c>
    </row>
    <row r="1815" spans="1:10" ht="13.5" customHeight="1">
      <c r="A1815" s="94">
        <v>43592</v>
      </c>
      <c r="B1815" s="95">
        <v>0.415638797614311</v>
      </c>
      <c r="C1815" s="95">
        <v>0.262492183260218</v>
      </c>
      <c r="D1815" s="95">
        <v>0.15442090731220101</v>
      </c>
      <c r="E1815" s="95">
        <v>7.8862595831169197E-2</v>
      </c>
      <c r="F1815" s="95">
        <v>2.6287742564650999E-2</v>
      </c>
      <c r="G1815" s="95">
        <v>-1.09937651197203E-2</v>
      </c>
      <c r="H1815" s="95">
        <v>-3.8934502551784302E-2</v>
      </c>
      <c r="I1815" s="95">
        <v>-6.1664921683899802E-2</v>
      </c>
      <c r="J1815" s="97">
        <v>5.0922711091449502</v>
      </c>
    </row>
    <row r="1816" spans="1:10" ht="13.5" customHeight="1">
      <c r="A1816" s="94">
        <v>43591</v>
      </c>
      <c r="B1816" s="95">
        <v>0.41718292905853299</v>
      </c>
      <c r="C1816" s="95">
        <v>0.26526746485179498</v>
      </c>
      <c r="D1816" s="95">
        <v>0.15600268954143701</v>
      </c>
      <c r="E1816" s="95">
        <v>7.7591265100085405E-2</v>
      </c>
      <c r="F1816" s="95">
        <v>2.1894431176879801E-2</v>
      </c>
      <c r="G1816" s="95">
        <v>-1.7233487135526301E-2</v>
      </c>
      <c r="H1816" s="95">
        <v>-4.4675784058944699E-2</v>
      </c>
      <c r="I1816" s="95">
        <v>-6.4315485379860204E-2</v>
      </c>
      <c r="J1816" s="97">
        <v>5.6106913593838996</v>
      </c>
    </row>
    <row r="1817" spans="1:10" ht="13.5" customHeight="1">
      <c r="A1817" s="94">
        <v>43585</v>
      </c>
      <c r="B1817" s="95">
        <v>0.42766980072014099</v>
      </c>
      <c r="C1817" s="95">
        <v>0.27418850457036598</v>
      </c>
      <c r="D1817" s="95">
        <v>0.16400969903962001</v>
      </c>
      <c r="E1817" s="95">
        <v>8.4716152271841802E-2</v>
      </c>
      <c r="F1817" s="95">
        <v>2.7537941101874099E-2</v>
      </c>
      <c r="G1817" s="95">
        <v>-1.4149866509824799E-2</v>
      </c>
      <c r="H1817" s="95">
        <v>-4.5411340956265901E-2</v>
      </c>
      <c r="I1817" s="95">
        <v>-6.9978691494056194E-2</v>
      </c>
      <c r="J1817" s="97">
        <v>5.4466908417936297</v>
      </c>
    </row>
    <row r="1818" spans="1:10" ht="13.5" customHeight="1">
      <c r="A1818" s="94">
        <v>43584</v>
      </c>
      <c r="B1818" s="95">
        <v>0.42720867885894998</v>
      </c>
      <c r="C1818" s="95">
        <v>0.274150255495553</v>
      </c>
      <c r="D1818" s="95">
        <v>0.162955931574813</v>
      </c>
      <c r="E1818" s="95">
        <v>8.1483103428474202E-2</v>
      </c>
      <c r="F1818" s="95">
        <v>2.1466903163504102E-2</v>
      </c>
      <c r="G1818" s="95">
        <v>-2.3101550591112501E-2</v>
      </c>
      <c r="H1818" s="95">
        <v>-5.6740166170860903E-2</v>
      </c>
      <c r="I1818" s="95">
        <v>-8.2845482480955399E-2</v>
      </c>
      <c r="J1818" s="97">
        <v>6.0011062623902696</v>
      </c>
    </row>
    <row r="1819" spans="1:10" ht="13.5" customHeight="1">
      <c r="A1819" s="94">
        <v>43581</v>
      </c>
      <c r="B1819" s="95">
        <v>0.43226229456777698</v>
      </c>
      <c r="C1819" s="95">
        <v>0.27568572461017499</v>
      </c>
      <c r="D1819" s="95">
        <v>0.16239697723950899</v>
      </c>
      <c r="E1819" s="95">
        <v>8.0244685404484706E-2</v>
      </c>
      <c r="F1819" s="95">
        <v>2.07806230819471E-2</v>
      </c>
      <c r="G1819" s="95">
        <v>-2.23706055164304E-2</v>
      </c>
      <c r="H1819" s="95">
        <v>-5.4189837061357798E-2</v>
      </c>
      <c r="I1819" s="95">
        <v>-7.8506066907000502E-2</v>
      </c>
      <c r="J1819" s="97">
        <v>6.0417865537807298</v>
      </c>
    </row>
    <row r="1820" spans="1:10" ht="13.5" customHeight="1">
      <c r="A1820" s="94">
        <v>43580</v>
      </c>
      <c r="B1820" s="95">
        <v>0.43696739912027999</v>
      </c>
      <c r="C1820" s="95">
        <v>0.27961090841707797</v>
      </c>
      <c r="D1820" s="95">
        <v>0.166231675112156</v>
      </c>
      <c r="E1820" s="95">
        <v>8.4584565157737199E-2</v>
      </c>
      <c r="F1820" s="95">
        <v>2.60166132775565E-2</v>
      </c>
      <c r="G1820" s="95">
        <v>-1.6129825356062302E-2</v>
      </c>
      <c r="H1820" s="95">
        <v>-4.7109283041477497E-2</v>
      </c>
      <c r="I1820" s="95">
        <v>-7.0932376809730593E-2</v>
      </c>
      <c r="J1820" s="97">
        <v>5.7099224278521801</v>
      </c>
    </row>
    <row r="1821" spans="1:10" ht="13.5" customHeight="1">
      <c r="A1821" s="94">
        <v>43579</v>
      </c>
      <c r="B1821" s="95">
        <v>0.45159096485640399</v>
      </c>
      <c r="C1821" s="95">
        <v>0.29261224482301801</v>
      </c>
      <c r="D1821" s="95">
        <v>0.17738196497625</v>
      </c>
      <c r="E1821" s="95">
        <v>9.3596935150394897E-2</v>
      </c>
      <c r="F1821" s="95">
        <v>3.2731272346387501E-2</v>
      </c>
      <c r="G1821" s="95">
        <v>-1.1623436787653801E-2</v>
      </c>
      <c r="H1821" s="95">
        <v>-4.4460547035519098E-2</v>
      </c>
      <c r="I1821" s="95">
        <v>-6.9619212696765298E-2</v>
      </c>
      <c r="J1821" s="97">
        <v>5.5959710141737498</v>
      </c>
    </row>
    <row r="1822" spans="1:10" ht="13.5" customHeight="1">
      <c r="A1822" s="94">
        <v>43578</v>
      </c>
      <c r="B1822" s="95">
        <v>0.45923854049685697</v>
      </c>
      <c r="C1822" s="95">
        <v>0.301801919198251</v>
      </c>
      <c r="D1822" s="95">
        <v>0.186936788213447</v>
      </c>
      <c r="E1822" s="95">
        <v>0.10230331334779399</v>
      </c>
      <c r="F1822" s="95">
        <v>3.9560976739881001E-2</v>
      </c>
      <c r="G1822" s="95">
        <v>-7.3142980647319302E-3</v>
      </c>
      <c r="H1822" s="95">
        <v>-4.2840935295892599E-2</v>
      </c>
      <c r="I1822" s="95">
        <v>-7.0430167777494501E-2</v>
      </c>
      <c r="J1822" s="97">
        <v>5.3907417366842703</v>
      </c>
    </row>
    <row r="1823" spans="1:10" ht="13.5" customHeight="1">
      <c r="A1823" s="94">
        <v>43577</v>
      </c>
      <c r="B1823" s="95">
        <v>0.47467221473788701</v>
      </c>
      <c r="C1823" s="95">
        <v>0.31066360845233498</v>
      </c>
      <c r="D1823" s="95">
        <v>0.19208533893201801</v>
      </c>
      <c r="E1823" s="95">
        <v>0.106568403011914</v>
      </c>
      <c r="F1823" s="95">
        <v>4.5360867483710703E-2</v>
      </c>
      <c r="G1823" s="95">
        <v>1.6173276264777E-3</v>
      </c>
      <c r="H1823" s="95">
        <v>-3.0205674941107E-2</v>
      </c>
      <c r="I1823" s="95">
        <v>-5.4440963994977602E-2</v>
      </c>
      <c r="J1823" s="97">
        <v>5.0681801982298298</v>
      </c>
    </row>
    <row r="1824" spans="1:10" ht="13.5" customHeight="1">
      <c r="A1824" s="94">
        <v>43574</v>
      </c>
      <c r="B1824" s="95">
        <v>0.48112020626269197</v>
      </c>
      <c r="C1824" s="95">
        <v>0.31821902085716403</v>
      </c>
      <c r="D1824" s="95">
        <v>0.19989888578829701</v>
      </c>
      <c r="E1824" s="95">
        <v>0.113631574648471</v>
      </c>
      <c r="F1824" s="95">
        <v>5.0755495106422098E-2</v>
      </c>
      <c r="G1824" s="95">
        <v>4.7706138933709596E-3</v>
      </c>
      <c r="H1824" s="95">
        <v>-2.93887515561637E-2</v>
      </c>
      <c r="I1824" s="95">
        <v>-5.5625439144672398E-2</v>
      </c>
      <c r="J1824" s="97">
        <v>4.91939477877263</v>
      </c>
    </row>
    <row r="1825" spans="1:10" ht="13.5" customHeight="1">
      <c r="A1825" s="94">
        <v>43573</v>
      </c>
      <c r="B1825" s="95">
        <v>0.48037351568044401</v>
      </c>
      <c r="C1825" s="95">
        <v>0.318301179778122</v>
      </c>
      <c r="D1825" s="95">
        <v>0.20070102779819299</v>
      </c>
      <c r="E1825" s="95">
        <v>0.114991231291788</v>
      </c>
      <c r="F1825" s="95">
        <v>5.2464964919597797E-2</v>
      </c>
      <c r="G1825" s="95">
        <v>6.6077247965661201E-3</v>
      </c>
      <c r="H1825" s="95">
        <v>-2.7621829393450099E-2</v>
      </c>
      <c r="I1825" s="95">
        <v>-5.4072526468954503E-2</v>
      </c>
      <c r="J1825" s="97">
        <v>4.7885548979498598</v>
      </c>
    </row>
    <row r="1826" spans="1:10" ht="13.5" customHeight="1">
      <c r="A1826" s="94">
        <v>43572</v>
      </c>
      <c r="B1826" s="95">
        <v>0.48232937795124298</v>
      </c>
      <c r="C1826" s="95">
        <v>0.32139511072729099</v>
      </c>
      <c r="D1826" s="95">
        <v>0.20358780627530099</v>
      </c>
      <c r="E1826" s="95">
        <v>0.116438291494042</v>
      </c>
      <c r="F1826" s="95">
        <v>5.1561605837137002E-2</v>
      </c>
      <c r="G1826" s="95">
        <v>2.92636583610983E-3</v>
      </c>
      <c r="H1826" s="95">
        <v>-3.39900612970023E-2</v>
      </c>
      <c r="I1826" s="95">
        <v>-6.2619615007838303E-2</v>
      </c>
      <c r="J1826" s="97">
        <v>5.02322973005138</v>
      </c>
    </row>
    <row r="1827" spans="1:10" ht="13.5" customHeight="1">
      <c r="A1827" s="94">
        <v>43571</v>
      </c>
      <c r="B1827" s="95">
        <v>0.48559048537131599</v>
      </c>
      <c r="C1827" s="95">
        <v>0.32361147346056601</v>
      </c>
      <c r="D1827" s="95">
        <v>0.20477082610950101</v>
      </c>
      <c r="E1827" s="95">
        <v>0.11663079288199001</v>
      </c>
      <c r="F1827" s="95">
        <v>5.0862902343260498E-2</v>
      </c>
      <c r="G1827" s="95">
        <v>1.4962655076482499E-3</v>
      </c>
      <c r="H1827" s="95">
        <v>-3.59468334236554E-2</v>
      </c>
      <c r="I1827" s="95">
        <v>-6.4881293061741105E-2</v>
      </c>
      <c r="J1827" s="97">
        <v>5.1522510711490002</v>
      </c>
    </row>
    <row r="1828" spans="1:10" ht="13.5" customHeight="1">
      <c r="A1828" s="94">
        <v>43570</v>
      </c>
      <c r="B1828" s="95">
        <v>0.493859788426807</v>
      </c>
      <c r="C1828" s="95">
        <v>0.33382196399664599</v>
      </c>
      <c r="D1828" s="95">
        <v>0.215109942128695</v>
      </c>
      <c r="E1828" s="95">
        <v>0.12581701661159</v>
      </c>
      <c r="F1828" s="95">
        <v>5.82113283533622E-2</v>
      </c>
      <c r="G1828" s="95">
        <v>6.9521028825312303E-3</v>
      </c>
      <c r="H1828" s="95">
        <v>-3.1855570552444097E-2</v>
      </c>
      <c r="I1828" s="95">
        <v>-6.1180188873872297E-2</v>
      </c>
      <c r="J1828" s="97">
        <v>4.9343642710985396</v>
      </c>
    </row>
    <row r="1829" spans="1:10" ht="13.5" customHeight="1">
      <c r="A1829" s="94">
        <v>43567</v>
      </c>
      <c r="B1829" s="95">
        <v>0.49832665596440001</v>
      </c>
      <c r="C1829" s="95">
        <v>0.340114237798196</v>
      </c>
      <c r="D1829" s="95">
        <v>0.22183999020377099</v>
      </c>
      <c r="E1829" s="95">
        <v>0.13184902311352401</v>
      </c>
      <c r="F1829" s="95">
        <v>6.2669477722867101E-2</v>
      </c>
      <c r="G1829" s="95">
        <v>9.2551953460957501E-3</v>
      </c>
      <c r="H1829" s="95">
        <v>-3.1958494643687198E-2</v>
      </c>
      <c r="I1829" s="95">
        <v>-6.3591275283341894E-2</v>
      </c>
      <c r="J1829" s="97">
        <v>4.8250517379018696</v>
      </c>
    </row>
    <row r="1830" spans="1:10" ht="13.5" customHeight="1">
      <c r="A1830" s="94">
        <v>43566</v>
      </c>
      <c r="B1830" s="95">
        <v>0.50255406815630499</v>
      </c>
      <c r="C1830" s="95">
        <v>0.34435288717282603</v>
      </c>
      <c r="D1830" s="95">
        <v>0.225343157704469</v>
      </c>
      <c r="E1830" s="95">
        <v>0.13403444448842899</v>
      </c>
      <c r="F1830" s="95">
        <v>6.3093771888069694E-2</v>
      </c>
      <c r="G1830" s="95">
        <v>7.6063376612782703E-3</v>
      </c>
      <c r="H1830" s="95">
        <v>-3.5860913979318898E-2</v>
      </c>
      <c r="I1830" s="95">
        <v>-6.9793956973705898E-2</v>
      </c>
      <c r="J1830" s="97">
        <v>4.9577806964165099</v>
      </c>
    </row>
    <row r="1831" spans="1:10" ht="13.5" customHeight="1">
      <c r="A1831" s="94">
        <v>43565</v>
      </c>
      <c r="B1831" s="95">
        <v>0.514665718287864</v>
      </c>
      <c r="C1831" s="95">
        <v>0.35257885846683801</v>
      </c>
      <c r="D1831" s="95">
        <v>0.23156416371449401</v>
      </c>
      <c r="E1831" s="95">
        <v>0.13962839700579799</v>
      </c>
      <c r="F1831" s="95">
        <v>6.9047271165509405E-2</v>
      </c>
      <c r="G1831" s="95">
        <v>1.45679430403871E-2</v>
      </c>
      <c r="H1831" s="95">
        <v>-2.7552899606186301E-2</v>
      </c>
      <c r="I1831" s="95">
        <v>-6.0091353777617103E-2</v>
      </c>
      <c r="J1831" s="97">
        <v>4.6734810691737998</v>
      </c>
    </row>
    <row r="1832" spans="1:10" ht="13.5" customHeight="1">
      <c r="A1832" s="94">
        <v>43564</v>
      </c>
      <c r="B1832" s="95">
        <v>0.52135309440957001</v>
      </c>
      <c r="C1832" s="95">
        <v>0.35651157476238698</v>
      </c>
      <c r="D1832" s="95">
        <v>0.23395345652077801</v>
      </c>
      <c r="E1832" s="95">
        <v>0.14150677005662701</v>
      </c>
      <c r="F1832" s="95">
        <v>7.1265438202989306E-2</v>
      </c>
      <c r="G1832" s="95">
        <v>1.77620715341417E-2</v>
      </c>
      <c r="H1832" s="95">
        <v>-2.2999089548331499E-2</v>
      </c>
      <c r="I1832" s="95">
        <v>-5.4071266092821903E-2</v>
      </c>
      <c r="J1832" s="97">
        <v>4.5711290057399898</v>
      </c>
    </row>
    <row r="1833" spans="1:10" ht="13.5" customHeight="1">
      <c r="A1833" s="94">
        <v>43563</v>
      </c>
      <c r="B1833" s="95">
        <v>0.53155267518314298</v>
      </c>
      <c r="C1833" s="95">
        <v>0.36430046177577502</v>
      </c>
      <c r="D1833" s="95">
        <v>0.24086286750017</v>
      </c>
      <c r="E1833" s="95">
        <v>0.148655787150624</v>
      </c>
      <c r="F1833" s="95">
        <v>7.93578298550765E-2</v>
      </c>
      <c r="G1833" s="95">
        <v>2.7074072633597401E-2</v>
      </c>
      <c r="H1833" s="95">
        <v>-1.2599035602698001E-2</v>
      </c>
      <c r="I1833" s="95">
        <v>-4.30532055457147E-2</v>
      </c>
      <c r="J1833" s="97">
        <v>4.1073603895008803</v>
      </c>
    </row>
    <row r="1834" spans="1:10" ht="13.5" customHeight="1">
      <c r="A1834" s="94">
        <v>43559</v>
      </c>
      <c r="B1834" s="95">
        <v>0.52822127621433901</v>
      </c>
      <c r="C1834" s="95">
        <v>0.36302514770433097</v>
      </c>
      <c r="D1834" s="95">
        <v>0.240620454111307</v>
      </c>
      <c r="E1834" s="95">
        <v>0.14868994935319299</v>
      </c>
      <c r="F1834" s="95">
        <v>7.9182811438579706E-2</v>
      </c>
      <c r="G1834" s="95">
        <v>2.6482600059718E-2</v>
      </c>
      <c r="H1834" s="95">
        <v>-1.35515951772809E-2</v>
      </c>
      <c r="I1834" s="95">
        <v>-4.4099219849787999E-2</v>
      </c>
      <c r="J1834" s="97">
        <v>4.1127415617074101</v>
      </c>
    </row>
    <row r="1835" spans="1:10" ht="13.5" customHeight="1">
      <c r="A1835" s="94">
        <v>43558</v>
      </c>
      <c r="B1835" s="95">
        <v>0.52017036358859403</v>
      </c>
      <c r="C1835" s="95">
        <v>0.35689606257737599</v>
      </c>
      <c r="D1835" s="95">
        <v>0.23598768895332201</v>
      </c>
      <c r="E1835" s="95">
        <v>0.14512687689061901</v>
      </c>
      <c r="F1835" s="95">
        <v>7.6246414701183804E-2</v>
      </c>
      <c r="G1835" s="95">
        <v>2.3724045570745901E-2</v>
      </c>
      <c r="H1835" s="95">
        <v>-1.6560101750914599E-2</v>
      </c>
      <c r="I1835" s="95">
        <v>-4.7731480333693198E-2</v>
      </c>
      <c r="J1835" s="97">
        <v>4.1747429775477496</v>
      </c>
    </row>
    <row r="1836" spans="1:10" ht="13.5" customHeight="1">
      <c r="A1836" s="94">
        <v>43557</v>
      </c>
      <c r="B1836" s="95">
        <v>0.52112908101590505</v>
      </c>
      <c r="C1836" s="95">
        <v>0.359430274748055</v>
      </c>
      <c r="D1836" s="95">
        <v>0.23837681129827201</v>
      </c>
      <c r="E1836" s="95">
        <v>0.14618047350058999</v>
      </c>
      <c r="F1836" s="95">
        <v>7.5279366477701101E-2</v>
      </c>
      <c r="G1836" s="95">
        <v>2.0551325914637899E-2</v>
      </c>
      <c r="H1836" s="95">
        <v>-2.1646644173153901E-2</v>
      </c>
      <c r="I1836" s="95">
        <v>-5.4023099681712899E-2</v>
      </c>
      <c r="J1836" s="97">
        <v>4.3909039171434898</v>
      </c>
    </row>
    <row r="1837" spans="1:10" ht="13.5" customHeight="1">
      <c r="A1837" s="94">
        <v>43556</v>
      </c>
      <c r="B1837" s="95">
        <v>0.51478803634955494</v>
      </c>
      <c r="C1837" s="95">
        <v>0.35377940434990701</v>
      </c>
      <c r="D1837" s="95">
        <v>0.233055354385102</v>
      </c>
      <c r="E1837" s="95">
        <v>0.14088171731009799</v>
      </c>
      <c r="F1837" s="95">
        <v>6.9732661108423605E-2</v>
      </c>
      <c r="G1837" s="95">
        <v>1.4516227664723699E-2</v>
      </c>
      <c r="H1837" s="95">
        <v>-2.83793030117384E-2</v>
      </c>
      <c r="I1837" s="95">
        <v>-6.1626458494936302E-2</v>
      </c>
      <c r="J1837" s="97">
        <v>4.6795016084127603</v>
      </c>
    </row>
    <row r="1838" spans="1:10" ht="13.5" customHeight="1">
      <c r="A1838" s="94">
        <v>43553</v>
      </c>
      <c r="B1838" s="95">
        <v>0.50199577281594798</v>
      </c>
      <c r="C1838" s="95">
        <v>0.34104684439277999</v>
      </c>
      <c r="D1838" s="95">
        <v>0.22040844464230999</v>
      </c>
      <c r="E1838" s="95">
        <v>0.12840552020382601</v>
      </c>
      <c r="F1838" s="95">
        <v>5.7557187949698697E-2</v>
      </c>
      <c r="G1838" s="95">
        <v>2.8038691626197602E-3</v>
      </c>
      <c r="H1838" s="95">
        <v>-3.9446758480703302E-2</v>
      </c>
      <c r="I1838" s="95">
        <v>-7.1861711520326998E-2</v>
      </c>
      <c r="J1838" s="97">
        <v>5.2647034371456201</v>
      </c>
    </row>
    <row r="1839" spans="1:10" ht="13.5" customHeight="1">
      <c r="A1839" s="94">
        <v>43552</v>
      </c>
      <c r="B1839" s="95">
        <v>0.49261893852556599</v>
      </c>
      <c r="C1839" s="95">
        <v>0.32872088096240099</v>
      </c>
      <c r="D1839" s="95">
        <v>0.207003509490569</v>
      </c>
      <c r="E1839" s="95">
        <v>0.115935826643737</v>
      </c>
      <c r="F1839" s="95">
        <v>4.8254273331866E-2</v>
      </c>
      <c r="G1839" s="95">
        <v>-8.7752411784558504E-4</v>
      </c>
      <c r="H1839" s="95">
        <v>-3.4887070520434202E-2</v>
      </c>
      <c r="I1839" s="95">
        <v>-5.6397258824215299E-2</v>
      </c>
      <c r="J1839" s="97">
        <v>5.5247481413418598</v>
      </c>
    </row>
    <row r="1840" spans="1:10" ht="14.75" customHeight="1">
      <c r="A1840" s="94">
        <v>43551</v>
      </c>
      <c r="B1840" s="95">
        <v>0.48942135630511402</v>
      </c>
      <c r="C1840" s="95">
        <v>0.32757716682676302</v>
      </c>
      <c r="D1840" s="95">
        <v>0.20795712584415499</v>
      </c>
      <c r="E1840" s="95">
        <v>0.118441403033423</v>
      </c>
      <c r="F1840" s="95">
        <v>5.1066789161738901E-2</v>
      </c>
      <c r="G1840" s="95">
        <v>2.36305406293046E-4</v>
      </c>
      <c r="H1840" s="95">
        <v>-3.8207399844590498E-2</v>
      </c>
      <c r="I1840" s="95">
        <v>-6.7468985402376502E-2</v>
      </c>
      <c r="J1840" s="97">
        <v>5.2911773760338798</v>
      </c>
    </row>
    <row r="1841" spans="1:10" ht="13.5" customHeight="1">
      <c r="A1841" s="94">
        <v>43550</v>
      </c>
      <c r="B1841" s="95">
        <v>0.49200393424349298</v>
      </c>
      <c r="C1841" s="95">
        <v>0.32983927726347201</v>
      </c>
      <c r="D1841" s="95">
        <v>0.20930733351988601</v>
      </c>
      <c r="E1841" s="95">
        <v>0.118867574492671</v>
      </c>
      <c r="F1841" s="95">
        <v>5.1207677180902397E-2</v>
      </c>
      <c r="G1841" s="95">
        <v>1.4279868007942499E-3</v>
      </c>
      <c r="H1841" s="95">
        <v>-3.39533517396007E-2</v>
      </c>
      <c r="I1841" s="95">
        <v>-5.7580958309073997E-2</v>
      </c>
      <c r="J1841" s="97">
        <v>5.3445989579040498</v>
      </c>
    </row>
    <row r="1842" spans="1:10" ht="13.5" customHeight="1">
      <c r="A1842" s="94">
        <v>43549</v>
      </c>
      <c r="B1842" s="95">
        <v>0.50988078777321399</v>
      </c>
      <c r="C1842" s="95">
        <v>0.34728947512414299</v>
      </c>
      <c r="D1842" s="95">
        <v>0.22601418964985301</v>
      </c>
      <c r="E1842" s="95">
        <v>0.13436930641434799</v>
      </c>
      <c r="F1842" s="95">
        <v>6.4911070405452298E-2</v>
      </c>
      <c r="G1842" s="95">
        <v>1.2630886318939201E-2</v>
      </c>
      <c r="H1842" s="95">
        <v>-2.60251827018366E-2</v>
      </c>
      <c r="I1842" s="95">
        <v>-5.3720439582917001E-2</v>
      </c>
      <c r="J1842" s="97">
        <v>4.8096024419474199</v>
      </c>
    </row>
    <row r="1843" spans="1:10" ht="13.5" customHeight="1">
      <c r="A1843" s="94">
        <v>43546</v>
      </c>
      <c r="B1843" s="95">
        <v>0.51726401367978703</v>
      </c>
      <c r="C1843" s="95">
        <v>0.35680172979632502</v>
      </c>
      <c r="D1843" s="95">
        <v>0.23652055283902601</v>
      </c>
      <c r="E1843" s="95">
        <v>0.14478813584645001</v>
      </c>
      <c r="F1843" s="95">
        <v>7.4171723595997496E-2</v>
      </c>
      <c r="G1843" s="95">
        <v>1.9668171839849199E-2</v>
      </c>
      <c r="H1843" s="95">
        <v>-2.2250273449135601E-2</v>
      </c>
      <c r="I1843" s="95">
        <v>-5.4180720450020203E-2</v>
      </c>
      <c r="J1843" s="97">
        <v>4.4088552823515803</v>
      </c>
    </row>
    <row r="1844" spans="1:10" ht="13.5" customHeight="1">
      <c r="A1844" s="94">
        <v>43545</v>
      </c>
      <c r="B1844" s="95">
        <v>0.51967770139892799</v>
      </c>
      <c r="C1844" s="95">
        <v>0.35425982518567201</v>
      </c>
      <c r="D1844" s="95">
        <v>0.231725535057104</v>
      </c>
      <c r="E1844" s="95">
        <v>0.14032855287394799</v>
      </c>
      <c r="F1844" s="95">
        <v>7.2651920122412006E-2</v>
      </c>
      <c r="G1844" s="95">
        <v>2.3746105374968102E-2</v>
      </c>
      <c r="H1844" s="95">
        <v>-9.8946853354900909E-3</v>
      </c>
      <c r="I1844" s="95">
        <v>-3.0933466637908E-2</v>
      </c>
      <c r="J1844" s="97">
        <v>4.3210847406140296</v>
      </c>
    </row>
    <row r="1845" spans="1:10" ht="13.5" customHeight="1">
      <c r="A1845" s="94">
        <v>43544</v>
      </c>
      <c r="B1845" s="95">
        <v>0.50077962142743004</v>
      </c>
      <c r="C1845" s="95">
        <v>0.33972625846258298</v>
      </c>
      <c r="D1845" s="95">
        <v>0.22170448438139301</v>
      </c>
      <c r="E1845" s="95">
        <v>0.13450915095298799</v>
      </c>
      <c r="F1845" s="95">
        <v>7.0017159137549995E-2</v>
      </c>
      <c r="G1845" s="95">
        <v>2.2391980238154901E-2</v>
      </c>
      <c r="H1845" s="95">
        <v>-1.28168347258375E-2</v>
      </c>
      <c r="I1845" s="95">
        <v>-3.9111845214634802E-2</v>
      </c>
      <c r="J1845" s="97">
        <v>4.0835083053146599</v>
      </c>
    </row>
    <row r="1846" spans="1:10" ht="13.5" customHeight="1">
      <c r="A1846" s="94">
        <v>43543</v>
      </c>
      <c r="B1846" s="95">
        <v>0.50766806345451798</v>
      </c>
      <c r="C1846" s="95">
        <v>0.34467949768247103</v>
      </c>
      <c r="D1846" s="95">
        <v>0.22415880085683301</v>
      </c>
      <c r="E1846" s="95">
        <v>0.13450178970733101</v>
      </c>
      <c r="F1846" s="95">
        <v>6.8381027200167005E-2</v>
      </c>
      <c r="G1846" s="95">
        <v>2.0902856398621501E-2</v>
      </c>
      <c r="H1846" s="95">
        <v>-1.1407353118380301E-2</v>
      </c>
      <c r="I1846" s="95">
        <v>-3.12019706110509E-2</v>
      </c>
      <c r="J1846" s="97">
        <v>4.3698373228249503</v>
      </c>
    </row>
    <row r="1847" spans="1:10" ht="13.5" customHeight="1">
      <c r="A1847" s="94">
        <v>43542</v>
      </c>
      <c r="B1847" s="95">
        <v>0.49995707414243801</v>
      </c>
      <c r="C1847" s="95">
        <v>0.33711889832346298</v>
      </c>
      <c r="D1847" s="95">
        <v>0.21699648981065001</v>
      </c>
      <c r="E1847" s="95">
        <v>0.128117953809402</v>
      </c>
      <c r="F1847" s="95">
        <v>6.3290160371726398E-2</v>
      </c>
      <c r="G1847" s="95">
        <v>1.7743942285418601E-2</v>
      </c>
      <c r="H1847" s="95">
        <v>-1.19004157332633E-2</v>
      </c>
      <c r="I1847" s="95">
        <v>-2.82550370167974E-2</v>
      </c>
      <c r="J1847" s="97">
        <v>4.5208084533598898</v>
      </c>
    </row>
    <row r="1848" spans="1:10" ht="13.5" customHeight="1">
      <c r="A1848" s="94">
        <v>43539</v>
      </c>
      <c r="B1848" s="95">
        <v>0.48687745461647097</v>
      </c>
      <c r="C1848" s="95">
        <v>0.323856881076035</v>
      </c>
      <c r="D1848" s="95">
        <v>0.20372318097273201</v>
      </c>
      <c r="E1848" s="95">
        <v>0.11517075608600701</v>
      </c>
      <c r="F1848" s="95">
        <v>5.1185654011590198E-2</v>
      </c>
      <c r="G1848" s="95">
        <v>7.1812468539804702E-3</v>
      </c>
      <c r="H1848" s="95">
        <v>-2.0058304409743499E-2</v>
      </c>
      <c r="I1848" s="95">
        <v>-3.3032862679501798E-2</v>
      </c>
      <c r="J1848" s="97">
        <v>5.0675936474776</v>
      </c>
    </row>
    <row r="1849" spans="1:10" ht="13.5" customHeight="1">
      <c r="A1849" s="94">
        <v>43538</v>
      </c>
      <c r="B1849" s="95">
        <v>0.48041617460006403</v>
      </c>
      <c r="C1849" s="95">
        <v>0.318287703128315</v>
      </c>
      <c r="D1849" s="95">
        <v>0.19878375552309499</v>
      </c>
      <c r="E1849" s="95">
        <v>0.11063547838587399</v>
      </c>
      <c r="F1849" s="95">
        <v>4.6839742052335397E-2</v>
      </c>
      <c r="G1849" s="95">
        <v>2.8063455770868102E-3</v>
      </c>
      <c r="H1849" s="95">
        <v>-2.46894062044721E-2</v>
      </c>
      <c r="I1849" s="95">
        <v>-3.8152723011686401E-2</v>
      </c>
      <c r="J1849" s="97">
        <v>5.2552135709212102</v>
      </c>
    </row>
    <row r="1850" spans="1:10" ht="13.5" customHeight="1">
      <c r="A1850" s="94">
        <v>43537</v>
      </c>
      <c r="B1850" s="95">
        <v>0.48726040301910301</v>
      </c>
      <c r="C1850" s="95">
        <v>0.33060439563640498</v>
      </c>
      <c r="D1850" s="95">
        <v>0.213885163197609</v>
      </c>
      <c r="E1850" s="95">
        <v>0.12570075959482399</v>
      </c>
      <c r="F1850" s="95">
        <v>5.8770593301814299E-2</v>
      </c>
      <c r="G1850" s="95">
        <v>8.1883201986376799E-3</v>
      </c>
      <c r="H1850" s="95">
        <v>-2.9522377195726E-2</v>
      </c>
      <c r="I1850" s="95">
        <v>-5.6948046854827003E-2</v>
      </c>
      <c r="J1850" s="97">
        <v>4.8171988296990298</v>
      </c>
    </row>
    <row r="1851" spans="1:10" ht="13.5" customHeight="1">
      <c r="A1851" s="94">
        <v>43536</v>
      </c>
      <c r="B1851" s="95">
        <v>0.49099733763272702</v>
      </c>
      <c r="C1851" s="95">
        <v>0.33383919192303502</v>
      </c>
      <c r="D1851" s="95">
        <v>0.216715311554804</v>
      </c>
      <c r="E1851" s="95">
        <v>0.128191570988889</v>
      </c>
      <c r="F1851" s="95">
        <v>6.0966801835685203E-2</v>
      </c>
      <c r="G1851" s="95">
        <v>1.0121020948266E-2</v>
      </c>
      <c r="H1851" s="95">
        <v>-2.7831258637781599E-2</v>
      </c>
      <c r="I1851" s="95">
        <v>-5.5482670139519998E-2</v>
      </c>
      <c r="J1851" s="97">
        <v>4.7390853941717097</v>
      </c>
    </row>
    <row r="1852" spans="1:10" ht="13.5" customHeight="1">
      <c r="A1852" s="94">
        <v>43535</v>
      </c>
      <c r="B1852" s="95">
        <v>0.480103867891289</v>
      </c>
      <c r="C1852" s="95">
        <v>0.32413898731553398</v>
      </c>
      <c r="D1852" s="95">
        <v>0.208847102193367</v>
      </c>
      <c r="E1852" s="95">
        <v>0.122897911297647</v>
      </c>
      <c r="F1852" s="95">
        <v>5.9082373112243597E-2</v>
      </c>
      <c r="G1852" s="95">
        <v>1.2547488759807299E-2</v>
      </c>
      <c r="H1852" s="95">
        <v>-2.01648783457163E-2</v>
      </c>
      <c r="I1852" s="95">
        <v>-4.1673146357710099E-2</v>
      </c>
      <c r="J1852" s="97">
        <v>4.5341177984440098</v>
      </c>
    </row>
    <row r="1853" spans="1:10" ht="13.5" customHeight="1">
      <c r="A1853" s="94">
        <v>43532</v>
      </c>
      <c r="B1853" s="95">
        <v>0.464651246400062</v>
      </c>
      <c r="C1853" s="95">
        <v>0.31417316843518001</v>
      </c>
      <c r="D1853" s="95">
        <v>0.20268553092366501</v>
      </c>
      <c r="E1853" s="95">
        <v>0.11908865120628601</v>
      </c>
      <c r="F1853" s="95">
        <v>5.6289642977606698E-2</v>
      </c>
      <c r="G1853" s="95">
        <v>9.5031845098376699E-3</v>
      </c>
      <c r="H1853" s="95">
        <v>-2.4666393127035599E-2</v>
      </c>
      <c r="I1853" s="95">
        <v>-4.8749911647389198E-2</v>
      </c>
      <c r="J1853" s="97">
        <v>4.5053122484226096</v>
      </c>
    </row>
    <row r="1854" spans="1:10" ht="13.25" customHeight="1">
      <c r="A1854" s="94">
        <v>43531</v>
      </c>
      <c r="B1854" s="95">
        <v>0.47670251414891102</v>
      </c>
      <c r="C1854" s="95">
        <v>0.321110169718623</v>
      </c>
      <c r="D1854" s="95">
        <v>0.206145889839976</v>
      </c>
      <c r="E1854" s="95">
        <v>0.120508728851535</v>
      </c>
      <c r="F1854" s="95">
        <v>5.7010383672305702E-2</v>
      </c>
      <c r="G1854" s="95">
        <v>1.08125989888867E-2</v>
      </c>
      <c r="H1854" s="95">
        <v>-2.15331215465717E-2</v>
      </c>
      <c r="I1854" s="95">
        <v>-4.26405716842852E-2</v>
      </c>
      <c r="J1854" s="97">
        <v>4.6062561247682696</v>
      </c>
    </row>
    <row r="1855" spans="1:10" ht="13.5" customHeight="1">
      <c r="A1855" s="94">
        <v>43530</v>
      </c>
      <c r="B1855" s="95">
        <v>0.47910122570864599</v>
      </c>
      <c r="C1855" s="95">
        <v>0.32349097213414102</v>
      </c>
      <c r="D1855" s="95">
        <v>0.20862064422052501</v>
      </c>
      <c r="E1855" s="95">
        <v>0.123181636233442</v>
      </c>
      <c r="F1855" s="95">
        <v>5.9982913094348098E-2</v>
      </c>
      <c r="G1855" s="95">
        <v>1.41849187130722E-2</v>
      </c>
      <c r="H1855" s="95">
        <v>-1.7663220544091598E-2</v>
      </c>
      <c r="I1855" s="95">
        <v>-3.8180669919737301E-2</v>
      </c>
      <c r="J1855" s="97">
        <v>4.4327409015914796</v>
      </c>
    </row>
    <row r="1856" spans="1:10" ht="13.5" customHeight="1">
      <c r="A1856" s="94">
        <v>43529</v>
      </c>
      <c r="B1856" s="95">
        <v>0.46044274206696101</v>
      </c>
      <c r="C1856" s="95">
        <v>0.31004297111493201</v>
      </c>
      <c r="D1856" s="95">
        <v>0.19958122522242699</v>
      </c>
      <c r="E1856" s="95">
        <v>0.11798725015490499</v>
      </c>
      <c r="F1856" s="95">
        <v>5.82118510712719E-2</v>
      </c>
      <c r="G1856" s="95">
        <v>1.550217168952E-2</v>
      </c>
      <c r="H1856" s="95">
        <v>-1.3537012565024899E-2</v>
      </c>
      <c r="I1856" s="95">
        <v>-3.1484855681458299E-2</v>
      </c>
      <c r="J1856" s="97">
        <v>4.1578761539941702</v>
      </c>
    </row>
    <row r="1857" spans="1:10" ht="13.5" customHeight="1">
      <c r="A1857" s="94">
        <v>43528</v>
      </c>
      <c r="B1857" s="95">
        <v>0.44812613281793601</v>
      </c>
      <c r="C1857" s="95">
        <v>0.29814463648172301</v>
      </c>
      <c r="D1857" s="95">
        <v>0.188647204961024</v>
      </c>
      <c r="E1857" s="95">
        <v>0.10869387954573401</v>
      </c>
      <c r="F1857" s="95">
        <v>5.1362167622707101E-2</v>
      </c>
      <c r="G1857" s="95">
        <v>1.20065400332032E-2</v>
      </c>
      <c r="H1857" s="95">
        <v>-1.26995511827016E-2</v>
      </c>
      <c r="I1857" s="95">
        <v>-2.5325484135953098E-2</v>
      </c>
      <c r="J1857" s="97">
        <v>4.2961434857805099</v>
      </c>
    </row>
    <row r="1858" spans="1:10" ht="13.5" customHeight="1">
      <c r="A1858" s="94">
        <v>43525</v>
      </c>
      <c r="B1858" s="95">
        <v>0.44122314663941797</v>
      </c>
      <c r="C1858" s="95">
        <v>0.29118312676342101</v>
      </c>
      <c r="D1858" s="95">
        <v>0.18236151022541799</v>
      </c>
      <c r="E1858" s="95">
        <v>0.10397346798401701</v>
      </c>
      <c r="F1858" s="95">
        <v>4.92723529314276E-2</v>
      </c>
      <c r="G1858" s="95">
        <v>1.3782760157196899E-2</v>
      </c>
      <c r="H1858" s="95">
        <v>-5.69016359658447E-3</v>
      </c>
      <c r="I1858" s="95">
        <v>-1.16596813921816E-2</v>
      </c>
      <c r="J1858" s="97">
        <v>4.1908402181281401</v>
      </c>
    </row>
    <row r="1859" spans="1:10" ht="13.5" customHeight="1">
      <c r="A1859" s="94">
        <v>43524</v>
      </c>
      <c r="B1859" s="95">
        <v>0.43775334568421498</v>
      </c>
      <c r="C1859" s="95">
        <v>0.29031344426092298</v>
      </c>
      <c r="D1859" s="95">
        <v>0.183027517068302</v>
      </c>
      <c r="E1859" s="95">
        <v>0.10504974446456</v>
      </c>
      <c r="F1859" s="95">
        <v>4.9490384983527903E-2</v>
      </c>
      <c r="G1859" s="95">
        <v>1.1690916969008701E-2</v>
      </c>
      <c r="H1859" s="95">
        <v>-1.17242357116148E-2</v>
      </c>
      <c r="I1859" s="95">
        <v>-2.3400071884312999E-2</v>
      </c>
      <c r="J1859" s="97">
        <v>4.20233735506232</v>
      </c>
    </row>
    <row r="1860" spans="1:10" ht="13.5" customHeight="1">
      <c r="A1860" s="94">
        <v>43523</v>
      </c>
      <c r="B1860" s="95">
        <v>0.43788995949091902</v>
      </c>
      <c r="C1860" s="95">
        <v>0.29093592417374697</v>
      </c>
      <c r="D1860" s="95">
        <v>0.183680742808389</v>
      </c>
      <c r="E1860" s="95">
        <v>0.10528553210979701</v>
      </c>
      <c r="F1860" s="95">
        <v>4.8865014074567399E-2</v>
      </c>
      <c r="G1860" s="95">
        <v>9.7816139385487003E-3</v>
      </c>
      <c r="H1860" s="95">
        <v>-1.5287567842709E-2</v>
      </c>
      <c r="I1860" s="95">
        <v>-2.8892598791877101E-2</v>
      </c>
      <c r="J1860" s="97">
        <v>4.2975357329627304</v>
      </c>
    </row>
    <row r="1861" spans="1:10" ht="13.5" customHeight="1">
      <c r="A1861" s="94">
        <v>43522</v>
      </c>
      <c r="B1861" s="95">
        <v>0.43518759060764001</v>
      </c>
      <c r="C1861" s="95">
        <v>0.29065211957373999</v>
      </c>
      <c r="D1861" s="95">
        <v>0.18563717584484199</v>
      </c>
      <c r="E1861" s="95">
        <v>0.109390294786272</v>
      </c>
      <c r="F1861" s="95">
        <v>5.5077595547617701E-2</v>
      </c>
      <c r="G1861" s="95">
        <v>1.80911926984401E-2</v>
      </c>
      <c r="H1861" s="95">
        <v>-4.8762883790868204E-3</v>
      </c>
      <c r="I1861" s="95">
        <v>-1.6368758474296499E-2</v>
      </c>
      <c r="J1861" s="97">
        <v>3.7740992374803701</v>
      </c>
    </row>
    <row r="1862" spans="1:10" ht="13.5" customHeight="1">
      <c r="A1862" s="94">
        <v>43521</v>
      </c>
      <c r="B1862" s="95">
        <v>0.44145850910158801</v>
      </c>
      <c r="C1862" s="95">
        <v>0.29087677372416798</v>
      </c>
      <c r="D1862" s="95">
        <v>0.18244518429593801</v>
      </c>
      <c r="E1862" s="95">
        <v>0.10555286186335799</v>
      </c>
      <c r="F1862" s="95">
        <v>5.3681814654812102E-2</v>
      </c>
      <c r="G1862" s="95">
        <v>2.26038089531608E-2</v>
      </c>
      <c r="H1862" s="95">
        <v>9.3425885045417198E-3</v>
      </c>
      <c r="I1862" s="95">
        <v>1.15162888104229E-2</v>
      </c>
      <c r="J1862" s="97">
        <v>3.7540777493156998</v>
      </c>
    </row>
    <row r="1863" spans="1:10" ht="13.5" customHeight="1">
      <c r="A1863" s="94">
        <v>43518</v>
      </c>
      <c r="B1863" s="95">
        <v>0.43336923453445098</v>
      </c>
      <c r="C1863" s="95">
        <v>0.28797883981887601</v>
      </c>
      <c r="D1863" s="95">
        <v>0.182796446160855</v>
      </c>
      <c r="E1863" s="95">
        <v>0.107112460612902</v>
      </c>
      <c r="F1863" s="95">
        <v>5.4160984121239299E-2</v>
      </c>
      <c r="G1863" s="95">
        <v>1.94025125439376E-2</v>
      </c>
      <c r="H1863" s="95">
        <v>-4.2469392080068897E-4</v>
      </c>
      <c r="I1863" s="95">
        <v>-7.8635866105070101E-3</v>
      </c>
      <c r="J1863" s="97">
        <v>3.7237238959188601</v>
      </c>
    </row>
    <row r="1864" spans="1:10" ht="13.5" customHeight="1">
      <c r="A1864" s="94">
        <v>43517</v>
      </c>
      <c r="B1864" s="95">
        <v>0.42774894160902999</v>
      </c>
      <c r="C1864" s="95">
        <v>0.28818597060382301</v>
      </c>
      <c r="D1864" s="95">
        <v>0.18654014387325199</v>
      </c>
      <c r="E1864" s="95">
        <v>0.110766173316258</v>
      </c>
      <c r="F1864" s="95">
        <v>5.29550982853201E-2</v>
      </c>
      <c r="G1864" s="95">
        <v>7.7329691620715499E-3</v>
      </c>
      <c r="H1864" s="95">
        <v>-2.8608135590488599E-2</v>
      </c>
      <c r="I1864" s="95">
        <v>-5.8632814329987598E-2</v>
      </c>
      <c r="J1864" s="97">
        <v>4.0314973651306198</v>
      </c>
    </row>
    <row r="1865" spans="1:10" ht="13.5" customHeight="1">
      <c r="A1865" s="94">
        <v>43516</v>
      </c>
      <c r="B1865" s="95">
        <v>0.423165477204344</v>
      </c>
      <c r="C1865" s="95">
        <v>0.28368006148285801</v>
      </c>
      <c r="D1865" s="95">
        <v>0.181978864003736</v>
      </c>
      <c r="E1865" s="95">
        <v>0.10611875930164601</v>
      </c>
      <c r="F1865" s="95">
        <v>4.8259259830281703E-2</v>
      </c>
      <c r="G1865" s="95">
        <v>3.06324877385288E-3</v>
      </c>
      <c r="H1865" s="95">
        <v>-3.3166733417963702E-2</v>
      </c>
      <c r="I1865" s="95">
        <v>-6.3003299848532396E-2</v>
      </c>
      <c r="J1865" s="97">
        <v>4.2730172171586398</v>
      </c>
    </row>
    <row r="1866" spans="1:10" ht="13.5" customHeight="1">
      <c r="A1866" s="94">
        <v>43515</v>
      </c>
      <c r="B1866" s="95">
        <v>0.422190386478765</v>
      </c>
      <c r="C1866" s="95">
        <v>0.28290387215451801</v>
      </c>
      <c r="D1866" s="95">
        <v>0.18120005103567899</v>
      </c>
      <c r="E1866" s="95">
        <v>0.10521949096236299</v>
      </c>
      <c r="F1866" s="95">
        <v>4.7190634187046901E-2</v>
      </c>
      <c r="G1866" s="95">
        <v>1.8274876225128299E-3</v>
      </c>
      <c r="H1866" s="95">
        <v>-3.4535208726725802E-2</v>
      </c>
      <c r="I1866" s="95">
        <v>-6.4454848840202597E-2</v>
      </c>
      <c r="J1866" s="97">
        <v>4.3409391330792602</v>
      </c>
    </row>
    <row r="1867" spans="1:10" ht="13.5" customHeight="1">
      <c r="A1867" s="94">
        <v>43514</v>
      </c>
      <c r="B1867" s="95">
        <v>0.42742497690117098</v>
      </c>
      <c r="C1867" s="95">
        <v>0.287788512711736</v>
      </c>
      <c r="D1867" s="95">
        <v>0.185901048559762</v>
      </c>
      <c r="E1867" s="95">
        <v>0.109813270009742</v>
      </c>
      <c r="F1867" s="95">
        <v>5.16925673292409E-2</v>
      </c>
      <c r="G1867" s="95">
        <v>6.2166324636578896E-3</v>
      </c>
      <c r="H1867" s="95">
        <v>-3.0295926413020698E-2</v>
      </c>
      <c r="I1867" s="95">
        <v>-6.0404074193066398E-2</v>
      </c>
      <c r="J1867" s="97">
        <v>4.12579569506401</v>
      </c>
    </row>
    <row r="1868" spans="1:10" ht="13.5" customHeight="1">
      <c r="A1868" s="94">
        <v>43511</v>
      </c>
      <c r="B1868" s="95">
        <v>0.42073936640889098</v>
      </c>
      <c r="C1868" s="95">
        <v>0.27758576187081102</v>
      </c>
      <c r="D1868" s="95">
        <v>0.17507739396776401</v>
      </c>
      <c r="E1868" s="95">
        <v>0.102738844338413</v>
      </c>
      <c r="F1868" s="95">
        <v>5.4017278313991099E-2</v>
      </c>
      <c r="G1868" s="95">
        <v>2.4556136987262198E-2</v>
      </c>
      <c r="H1868" s="95">
        <v>1.12260094411937E-2</v>
      </c>
      <c r="I1868" s="95">
        <v>1.15387687985972E-2</v>
      </c>
      <c r="J1868" s="97">
        <v>3.3521418669890801</v>
      </c>
    </row>
    <row r="1869" spans="1:10" ht="13.5" customHeight="1">
      <c r="A1869" s="94">
        <v>43510</v>
      </c>
      <c r="B1869" s="95">
        <v>0.41830998855437201</v>
      </c>
      <c r="C1869" s="95">
        <v>0.280366272188729</v>
      </c>
      <c r="D1869" s="95">
        <v>0.18097771322127701</v>
      </c>
      <c r="E1869" s="95">
        <v>0.107643578409581</v>
      </c>
      <c r="F1869" s="95">
        <v>5.2073106571091099E-2</v>
      </c>
      <c r="G1869" s="95">
        <v>8.6437695106289496E-3</v>
      </c>
      <c r="H1869" s="95">
        <v>-2.6456601521645098E-2</v>
      </c>
      <c r="I1869" s="95">
        <v>-5.5780390208611599E-2</v>
      </c>
      <c r="J1869" s="97">
        <v>3.8415750039547598</v>
      </c>
    </row>
    <row r="1870" spans="1:10" ht="13.5" customHeight="1">
      <c r="A1870" s="94">
        <v>43509</v>
      </c>
      <c r="B1870" s="95">
        <v>0.41455502079450801</v>
      </c>
      <c r="C1870" s="95">
        <v>0.27594286821184</v>
      </c>
      <c r="D1870" s="95">
        <v>0.17647782822671301</v>
      </c>
      <c r="E1870" s="95">
        <v>0.103502769149885</v>
      </c>
      <c r="F1870" s="95">
        <v>4.8544138989392797E-2</v>
      </c>
      <c r="G1870" s="95">
        <v>5.8133562511717401E-3</v>
      </c>
      <c r="H1870" s="95">
        <v>-2.8622273242903701E-2</v>
      </c>
      <c r="I1870" s="95">
        <v>-5.73830469493277E-2</v>
      </c>
      <c r="J1870" s="97">
        <v>3.9694775123963901</v>
      </c>
    </row>
    <row r="1871" spans="1:10" ht="13.5" customHeight="1">
      <c r="A1871" s="94">
        <v>43508</v>
      </c>
      <c r="B1871" s="95">
        <v>0.410292538174025</v>
      </c>
      <c r="C1871" s="95">
        <v>0.26756280507394598</v>
      </c>
      <c r="D1871" s="95">
        <v>0.166713675951283</v>
      </c>
      <c r="E1871" s="95">
        <v>9.6911743239541007E-2</v>
      </c>
      <c r="F1871" s="95">
        <v>5.0841989127029003E-2</v>
      </c>
      <c r="G1871" s="95">
        <v>2.2889248769543499E-2</v>
      </c>
      <c r="H1871" s="95">
        <v>8.2204487078181201E-3</v>
      </c>
      <c r="I1871" s="95">
        <v>2.4430862907085498E-3</v>
      </c>
      <c r="J1871" s="97">
        <v>3.2514848848612701</v>
      </c>
    </row>
    <row r="1872" spans="1:10" ht="13.5" customHeight="1">
      <c r="A1872" s="94">
        <v>43507</v>
      </c>
      <c r="B1872" s="95">
        <v>0.40585071120399202</v>
      </c>
      <c r="C1872" s="95">
        <v>0.26426336211399798</v>
      </c>
      <c r="D1872" s="95">
        <v>0.16425161850975201</v>
      </c>
      <c r="E1872" s="95">
        <v>9.5157054909824401E-2</v>
      </c>
      <c r="F1872" s="95">
        <v>4.9882731432036399E-2</v>
      </c>
      <c r="G1872" s="95">
        <v>2.3070294104201999E-2</v>
      </c>
      <c r="H1872" s="95">
        <v>1.01346370665127E-2</v>
      </c>
      <c r="I1872" s="95">
        <v>6.8437642779322003E-3</v>
      </c>
      <c r="J1872" s="97">
        <v>3.2243077822839599</v>
      </c>
    </row>
    <row r="1873" spans="1:10" ht="13.5" customHeight="1">
      <c r="A1873" s="94">
        <v>43497</v>
      </c>
      <c r="B1873" s="95">
        <v>0.40021595851195302</v>
      </c>
      <c r="C1873" s="95">
        <v>0.26314213024951599</v>
      </c>
      <c r="D1873" s="95">
        <v>0.165832123377811</v>
      </c>
      <c r="E1873" s="95">
        <v>9.5395349299680104E-2</v>
      </c>
      <c r="F1873" s="95">
        <v>4.3020627399538103E-2</v>
      </c>
      <c r="G1873" s="95">
        <v>2.6161506086836901E-3</v>
      </c>
      <c r="H1873" s="95">
        <v>-2.9937422006486601E-2</v>
      </c>
      <c r="I1873" s="95">
        <v>-5.7318486650327002E-2</v>
      </c>
      <c r="J1873" s="97">
        <v>3.9895434289367802</v>
      </c>
    </row>
    <row r="1874" spans="1:10" ht="13.5" customHeight="1">
      <c r="A1874" s="94">
        <v>43496</v>
      </c>
      <c r="B1874" s="95">
        <v>0.39669800440257302</v>
      </c>
      <c r="C1874" s="95">
        <v>0.26102314204690202</v>
      </c>
      <c r="D1874" s="95">
        <v>0.16381705729239801</v>
      </c>
      <c r="E1874" s="95">
        <v>9.2835756200075906E-2</v>
      </c>
      <c r="F1874" s="95">
        <v>3.9819992310700499E-2</v>
      </c>
      <c r="G1874" s="95">
        <v>-9.5986815164472695E-4</v>
      </c>
      <c r="H1874" s="95">
        <v>-3.34738483991062E-2</v>
      </c>
      <c r="I1874" s="95">
        <v>-6.0417238553279101E-2</v>
      </c>
      <c r="J1874" s="97">
        <v>4.2088536335498601</v>
      </c>
    </row>
    <row r="1875" spans="1:10" ht="13.5" customHeight="1">
      <c r="A1875" s="94">
        <v>43495</v>
      </c>
      <c r="B1875" s="95">
        <v>0.39883646698965702</v>
      </c>
      <c r="C1875" s="95">
        <v>0.26189198147413201</v>
      </c>
      <c r="D1875" s="95">
        <v>0.162414995374906</v>
      </c>
      <c r="E1875" s="95">
        <v>8.8551689365050396E-2</v>
      </c>
      <c r="F1875" s="95">
        <v>3.2486474397515203E-2</v>
      </c>
      <c r="G1875" s="95">
        <v>-1.11182967684034E-2</v>
      </c>
      <c r="H1875" s="95">
        <v>-4.5963361784899202E-2</v>
      </c>
      <c r="I1875" s="95">
        <v>-7.4616968047743398E-2</v>
      </c>
      <c r="J1875" s="97">
        <v>4.8721023289937699</v>
      </c>
    </row>
    <row r="1876" spans="1:10" ht="13.5" customHeight="1">
      <c r="A1876" s="94">
        <v>43494</v>
      </c>
      <c r="B1876" s="95">
        <v>0.39797462209009399</v>
      </c>
      <c r="C1876" s="95">
        <v>0.26020649297746601</v>
      </c>
      <c r="D1876" s="95">
        <v>0.15980720472413701</v>
      </c>
      <c r="E1876" s="95">
        <v>8.5072901327884504E-2</v>
      </c>
      <c r="F1876" s="95">
        <v>2.8300126692972698E-2</v>
      </c>
      <c r="G1876" s="95">
        <v>-1.57847854277503E-2</v>
      </c>
      <c r="H1876" s="95">
        <v>-5.0865705960078299E-2</v>
      </c>
      <c r="I1876" s="95">
        <v>-7.9530762173192604E-2</v>
      </c>
      <c r="J1876" s="97">
        <v>5.1603475669096097</v>
      </c>
    </row>
    <row r="1877" spans="1:10" ht="12.5" customHeight="1">
      <c r="A1877" s="94">
        <v>43493</v>
      </c>
      <c r="B1877" s="95">
        <v>0.40089095104939099</v>
      </c>
      <c r="C1877" s="95">
        <v>0.26179583226097702</v>
      </c>
      <c r="D1877" s="95">
        <v>0.16066783901231299</v>
      </c>
      <c r="E1877" s="95">
        <v>8.5702546015384407E-2</v>
      </c>
      <c r="F1877" s="95">
        <v>2.90784637065548E-2</v>
      </c>
      <c r="G1877" s="95">
        <v>-1.46041108174884E-2</v>
      </c>
      <c r="H1877" s="95">
        <v>-4.9147336393290102E-2</v>
      </c>
      <c r="I1877" s="95">
        <v>-7.7236689123771296E-2</v>
      </c>
      <c r="J1877" s="97">
        <v>5.1255455799601704</v>
      </c>
    </row>
    <row r="1878" spans="1:10" ht="13.5" customHeight="1">
      <c r="A1878" s="94">
        <v>43490</v>
      </c>
      <c r="B1878" s="95">
        <v>0.40564863134941098</v>
      </c>
      <c r="C1878" s="95">
        <v>0.26457194060459199</v>
      </c>
      <c r="D1878" s="95">
        <v>0.16211788399507299</v>
      </c>
      <c r="E1878" s="95">
        <v>8.6622435257645902E-2</v>
      </c>
      <c r="F1878" s="95">
        <v>3.02915966759249E-2</v>
      </c>
      <c r="G1878" s="95">
        <v>-1.23622878055198E-2</v>
      </c>
      <c r="H1878" s="95">
        <v>-4.5316605023038303E-2</v>
      </c>
      <c r="I1878" s="95">
        <v>-7.1474202128399597E-2</v>
      </c>
      <c r="J1878" s="97">
        <v>5.0767345321611899</v>
      </c>
    </row>
    <row r="1879" spans="1:10" ht="12.5" customHeight="1">
      <c r="A1879" s="94">
        <v>43489</v>
      </c>
      <c r="B1879" s="95">
        <v>0.39793226424286898</v>
      </c>
      <c r="C1879" s="95">
        <v>0.25706149726883898</v>
      </c>
      <c r="D1879" s="95">
        <v>0.15458160093478401</v>
      </c>
      <c r="E1879" s="95">
        <v>7.8671594633379999E-2</v>
      </c>
      <c r="F1879" s="95">
        <v>2.1480179960640101E-2</v>
      </c>
      <c r="G1879" s="95">
        <v>-2.2441528704389899E-2</v>
      </c>
      <c r="H1879" s="95">
        <v>-5.69597152994058E-2</v>
      </c>
      <c r="I1879" s="95">
        <v>-8.4829442174872399E-2</v>
      </c>
      <c r="J1879" s="97">
        <v>5.5810620506751896</v>
      </c>
    </row>
    <row r="1880" spans="1:10" ht="13.5" customHeight="1">
      <c r="A1880" s="94">
        <v>43488</v>
      </c>
      <c r="B1880" s="95">
        <v>0.39476515466196299</v>
      </c>
      <c r="C1880" s="95">
        <v>0.253252919889419</v>
      </c>
      <c r="D1880" s="95">
        <v>0.149380163529135</v>
      </c>
      <c r="E1880" s="95">
        <v>7.16927381372678E-2</v>
      </c>
      <c r="F1880" s="95">
        <v>1.26706490301853E-2</v>
      </c>
      <c r="G1880" s="95">
        <v>-3.2869482513455797E-2</v>
      </c>
      <c r="H1880" s="95">
        <v>-6.8616727983423803E-2</v>
      </c>
      <c r="I1880" s="95">
        <v>-9.7242048434018E-2</v>
      </c>
      <c r="J1880" s="97">
        <v>6.2019432734382303</v>
      </c>
    </row>
    <row r="1881" spans="1:10" ht="13.5" customHeight="1">
      <c r="A1881" s="94">
        <v>43487</v>
      </c>
      <c r="B1881" s="95">
        <v>0.39297692389725097</v>
      </c>
      <c r="C1881" s="95">
        <v>0.24874624804791401</v>
      </c>
      <c r="D1881" s="95">
        <v>0.14612852018762101</v>
      </c>
      <c r="E1881" s="95">
        <v>7.4940891616250102E-2</v>
      </c>
      <c r="F1881" s="95">
        <v>2.88314887880321E-2</v>
      </c>
      <c r="G1881" s="95">
        <v>3.4419966994787502E-3</v>
      </c>
      <c r="H1881" s="95">
        <v>-4.6834177735835996E-3</v>
      </c>
      <c r="I1881" s="95">
        <v>1.2281372334810301E-3</v>
      </c>
      <c r="J1881" s="97">
        <v>4.4232771305778504</v>
      </c>
    </row>
    <row r="1882" spans="1:10" ht="12.5" customHeight="1">
      <c r="A1882" s="94">
        <v>43486</v>
      </c>
      <c r="B1882" s="95">
        <v>0.39399096542655299</v>
      </c>
      <c r="C1882" s="95">
        <v>0.253236163238926</v>
      </c>
      <c r="D1882" s="95">
        <v>0.15000001813490499</v>
      </c>
      <c r="E1882" s="95">
        <v>7.2822623262042793E-2</v>
      </c>
      <c r="F1882" s="95">
        <v>1.4179282222789301E-2</v>
      </c>
      <c r="G1882" s="95">
        <v>-3.1111717767098701E-2</v>
      </c>
      <c r="H1882" s="95">
        <v>-6.67298438385171E-2</v>
      </c>
      <c r="I1882" s="95">
        <v>-9.5329621998363701E-2</v>
      </c>
      <c r="J1882" s="97">
        <v>6.08207268446633</v>
      </c>
    </row>
    <row r="1883" spans="1:10" ht="13.5" customHeight="1">
      <c r="A1883" s="94">
        <v>43483</v>
      </c>
      <c r="B1883" s="95">
        <v>0.39853464522522303</v>
      </c>
      <c r="C1883" s="95">
        <v>0.25619348746161302</v>
      </c>
      <c r="D1883" s="95">
        <v>0.14967141508647999</v>
      </c>
      <c r="E1883" s="95">
        <v>6.8168103574879499E-2</v>
      </c>
      <c r="F1883" s="95">
        <v>4.7359515027966996E-3</v>
      </c>
      <c r="G1883" s="95">
        <v>-4.5318662090218703E-2</v>
      </c>
      <c r="H1883" s="95">
        <v>-8.5292783838850597E-2</v>
      </c>
      <c r="I1883" s="95">
        <v>-0.117574612244239</v>
      </c>
      <c r="J1883" s="97">
        <v>7.00997560404433</v>
      </c>
    </row>
    <row r="1884" spans="1:10" ht="12.5" customHeight="1">
      <c r="A1884" s="94">
        <v>43482</v>
      </c>
      <c r="B1884" s="95">
        <v>0.40036739220004303</v>
      </c>
      <c r="C1884" s="95">
        <v>0.256897426683593</v>
      </c>
      <c r="D1884" s="95">
        <v>0.14903472316165101</v>
      </c>
      <c r="E1884" s="95">
        <v>6.60749498526704E-2</v>
      </c>
      <c r="F1884" s="95">
        <v>1.15265691257837E-3</v>
      </c>
      <c r="G1884" s="95">
        <v>-5.0355311092274903E-2</v>
      </c>
      <c r="H1884" s="95">
        <v>-9.1687367187558697E-2</v>
      </c>
      <c r="I1884" s="95">
        <v>-0.12518562416448301</v>
      </c>
      <c r="J1884" s="97">
        <v>7.3364704668247098</v>
      </c>
    </row>
    <row r="1885" spans="1:10" ht="13.5" customHeight="1">
      <c r="A1885" s="94">
        <v>43481</v>
      </c>
      <c r="B1885" s="95">
        <v>0.39472696950608399</v>
      </c>
      <c r="C1885" s="95">
        <v>0.246431437850816</v>
      </c>
      <c r="D1885" s="95">
        <v>0.140117378856704</v>
      </c>
      <c r="E1885" s="95">
        <v>6.5816817490238003E-2</v>
      </c>
      <c r="F1885" s="95">
        <v>1.7670776561492699E-2</v>
      </c>
      <c r="G1885" s="95">
        <v>-7.8655058941474697E-3</v>
      </c>
      <c r="H1885" s="95">
        <v>-1.3109661732701301E-2</v>
      </c>
      <c r="I1885" s="95">
        <v>8.4156837542703701E-5</v>
      </c>
      <c r="J1885" s="97">
        <v>5.2387912866859701</v>
      </c>
    </row>
    <row r="1886" spans="1:10" ht="13.5" customHeight="1">
      <c r="A1886" s="94">
        <v>43480</v>
      </c>
      <c r="B1886" s="95">
        <v>0.39137140013010702</v>
      </c>
      <c r="C1886" s="95">
        <v>0.243640445448322</v>
      </c>
      <c r="D1886" s="95">
        <v>0.13821225464074199</v>
      </c>
      <c r="E1886" s="95">
        <v>6.4092633835019994E-2</v>
      </c>
      <c r="F1886" s="95">
        <v>1.36853549753555E-2</v>
      </c>
      <c r="G1886" s="95">
        <v>-1.90188278412333E-2</v>
      </c>
      <c r="H1886" s="95">
        <v>-3.9240290374360602E-2</v>
      </c>
      <c r="I1886" s="95">
        <v>-5.1564449135228403E-2</v>
      </c>
      <c r="J1886" s="97">
        <v>5.5420772345015497</v>
      </c>
    </row>
    <row r="1887" spans="1:10" ht="12.5" customHeight="1">
      <c r="A1887" s="94">
        <v>43479</v>
      </c>
      <c r="B1887" s="95">
        <v>0.39748872366133198</v>
      </c>
      <c r="C1887" s="95">
        <v>0.25257180370985</v>
      </c>
      <c r="D1887" s="95">
        <v>0.14271071809406</v>
      </c>
      <c r="E1887" s="95">
        <v>5.7400576588855202E-2</v>
      </c>
      <c r="F1887" s="95">
        <v>-1.00681955428928E-2</v>
      </c>
      <c r="G1887" s="95">
        <v>-6.4191070140354398E-2</v>
      </c>
      <c r="H1887" s="95">
        <v>-0.108100189913463</v>
      </c>
      <c r="I1887" s="95">
        <v>-0.14404996089417499</v>
      </c>
      <c r="J1887" s="97">
        <v>8.1423554589923306</v>
      </c>
    </row>
    <row r="1888" spans="1:10" ht="13.5" customHeight="1">
      <c r="A1888" s="94">
        <v>43476</v>
      </c>
      <c r="B1888" s="95">
        <v>0.38964140689280002</v>
      </c>
      <c r="C1888" s="95">
        <v>0.24379731000011901</v>
      </c>
      <c r="D1888" s="95">
        <v>0.13953140019413399</v>
      </c>
      <c r="E1888" s="95">
        <v>6.4793110566961395E-2</v>
      </c>
      <c r="F1888" s="95">
        <v>1.11050992260299E-2</v>
      </c>
      <c r="G1888" s="95">
        <v>-2.78922929638768E-2</v>
      </c>
      <c r="H1888" s="95">
        <v>-5.7032289569648502E-2</v>
      </c>
      <c r="I1888" s="95">
        <v>-7.9870681298049098E-2</v>
      </c>
      <c r="J1888" s="97">
        <v>5.8660600871037296</v>
      </c>
    </row>
    <row r="1889" spans="1:10" ht="12.5" customHeight="1">
      <c r="A1889" s="94">
        <v>43475</v>
      </c>
      <c r="B1889" s="95">
        <v>0.38825742255243101</v>
      </c>
      <c r="C1889" s="95">
        <v>0.24306581592833301</v>
      </c>
      <c r="D1889" s="95">
        <v>0.13876216409516401</v>
      </c>
      <c r="E1889" s="95">
        <v>6.3863855910640796E-2</v>
      </c>
      <c r="F1889" s="95">
        <v>1.04552889312123E-2</v>
      </c>
      <c r="G1889" s="95">
        <v>-2.7411203205117099E-2</v>
      </c>
      <c r="H1889" s="95">
        <v>-5.4424218621036399E-2</v>
      </c>
      <c r="I1889" s="95">
        <v>-7.4278711984161999E-2</v>
      </c>
      <c r="J1889" s="97">
        <v>5.8925793116369602</v>
      </c>
    </row>
    <row r="1890" spans="1:10" ht="13.5" customHeight="1">
      <c r="A1890" s="94">
        <v>43474</v>
      </c>
      <c r="B1890" s="95">
        <v>0.38490816115825999</v>
      </c>
      <c r="C1890" s="95">
        <v>0.23975749221729201</v>
      </c>
      <c r="D1890" s="95">
        <v>0.135273630500476</v>
      </c>
      <c r="E1890" s="95">
        <v>5.9965173361374399E-2</v>
      </c>
      <c r="F1890" s="95">
        <v>5.9368408716593503E-3</v>
      </c>
      <c r="G1890" s="95">
        <v>-3.27006932820849E-2</v>
      </c>
      <c r="H1890" s="95">
        <v>-6.0547255822021202E-2</v>
      </c>
      <c r="I1890" s="95">
        <v>-8.1199869171912104E-2</v>
      </c>
      <c r="J1890" s="97">
        <v>6.1699974378579103</v>
      </c>
    </row>
    <row r="1891" spans="1:10" ht="13.5" customHeight="1">
      <c r="A1891" s="94">
        <v>43473</v>
      </c>
      <c r="B1891" s="95">
        <v>0.37843861244643501</v>
      </c>
      <c r="C1891" s="95">
        <v>0.23356452244302001</v>
      </c>
      <c r="D1891" s="95">
        <v>0.128681712044345</v>
      </c>
      <c r="E1891" s="95">
        <v>5.22405916851107E-2</v>
      </c>
      <c r="F1891" s="95">
        <v>-3.60646012327814E-3</v>
      </c>
      <c r="G1891" s="95">
        <v>-4.4576080384919399E-2</v>
      </c>
      <c r="H1891" s="95">
        <v>-7.4999977093957795E-2</v>
      </c>
      <c r="I1891" s="95">
        <v>-9.8177944615590401E-2</v>
      </c>
      <c r="J1891" s="97">
        <v>6.7947316145450598</v>
      </c>
    </row>
    <row r="1892" spans="1:10" ht="12.5" customHeight="1">
      <c r="A1892" s="94">
        <v>43472</v>
      </c>
      <c r="B1892" s="95">
        <v>0.37724323630246598</v>
      </c>
      <c r="C1892" s="95">
        <v>0.23397875810617</v>
      </c>
      <c r="D1892" s="95">
        <v>0.12793619173214099</v>
      </c>
      <c r="E1892" s="95">
        <v>4.8007320461167902E-2</v>
      </c>
      <c r="F1892" s="95">
        <v>-1.3042417668130701E-2</v>
      </c>
      <c r="G1892" s="95">
        <v>-6.0181738650590899E-2</v>
      </c>
      <c r="H1892" s="95">
        <v>-9.6964762202153498E-2</v>
      </c>
      <c r="I1892" s="95">
        <v>-0.12600728975179301</v>
      </c>
      <c r="J1892" s="97">
        <v>7.7010513534201497</v>
      </c>
    </row>
    <row r="1893" spans="1:10" ht="13.5" customHeight="1">
      <c r="A1893" s="94">
        <v>43469</v>
      </c>
      <c r="B1893" s="95">
        <v>0.368711967280968</v>
      </c>
      <c r="C1893" s="95">
        <v>0.22311480166092901</v>
      </c>
      <c r="D1893" s="95">
        <v>0.116509882826422</v>
      </c>
      <c r="E1893" s="95">
        <v>3.8531985744072898E-2</v>
      </c>
      <c r="F1893" s="95">
        <v>-1.7316849689960199E-2</v>
      </c>
      <c r="G1893" s="95">
        <v>-5.53507296354716E-2</v>
      </c>
      <c r="H1893" s="95">
        <v>-7.8640140249823298E-2</v>
      </c>
      <c r="I1893" s="95">
        <v>-8.9577547274297495E-2</v>
      </c>
      <c r="J1893" s="97">
        <v>7.5571791103171497</v>
      </c>
    </row>
    <row r="1894" spans="1:10" ht="12.5" customHeight="1">
      <c r="A1894" s="94">
        <v>43468</v>
      </c>
      <c r="B1894" s="95">
        <v>0.365739425511306</v>
      </c>
      <c r="C1894" s="95">
        <v>0.22095240679352299</v>
      </c>
      <c r="D1894" s="95">
        <v>0.113751997728934</v>
      </c>
      <c r="E1894" s="95">
        <v>3.3227531454845298E-2</v>
      </c>
      <c r="F1894" s="95">
        <v>-2.7721185627641001E-2</v>
      </c>
      <c r="G1894" s="95">
        <v>-7.4001464780675694E-2</v>
      </c>
      <c r="H1894" s="95">
        <v>-0.109182453226927</v>
      </c>
      <c r="I1894" s="95">
        <v>-0.13596499798632899</v>
      </c>
      <c r="J1894" s="97">
        <v>8.4597184492108095</v>
      </c>
    </row>
    <row r="1895" spans="1:10" ht="13.5" customHeight="1">
      <c r="A1895" s="94">
        <v>43467</v>
      </c>
      <c r="B1895" s="95">
        <v>0.36484236085629301</v>
      </c>
      <c r="C1895" s="95">
        <v>0.21957796961735701</v>
      </c>
      <c r="D1895" s="95">
        <v>0.110443412183253</v>
      </c>
      <c r="E1895" s="95">
        <v>2.68527146560835E-2</v>
      </c>
      <c r="F1895" s="95">
        <v>-3.7977421981357402E-2</v>
      </c>
      <c r="G1895" s="95">
        <v>-8.8624409101616203E-2</v>
      </c>
      <c r="H1895" s="95">
        <v>-0.12831785878060301</v>
      </c>
      <c r="I1895" s="95">
        <v>-0.159427263831662</v>
      </c>
      <c r="J1895" s="97">
        <v>9.3199128072984294</v>
      </c>
    </row>
    <row r="1896" spans="1:10" ht="13.5" customHeight="1">
      <c r="A1896" s="94">
        <v>43462</v>
      </c>
      <c r="B1896" s="95">
        <v>0.36249257379775002</v>
      </c>
      <c r="C1896" s="95">
        <v>0.21587302875500999</v>
      </c>
      <c r="D1896" s="95">
        <v>0.109826795871896</v>
      </c>
      <c r="E1896" s="95">
        <v>3.4434975271994302E-2</v>
      </c>
      <c r="F1896" s="95">
        <v>-1.6222881960558901E-2</v>
      </c>
      <c r="G1896" s="95">
        <v>-4.58134267131972E-2</v>
      </c>
      <c r="H1896" s="95">
        <v>-5.6788896346467103E-2</v>
      </c>
      <c r="I1896" s="95">
        <v>-5.1095764468918899E-2</v>
      </c>
      <c r="J1896" s="97">
        <v>7.11362798965071</v>
      </c>
    </row>
    <row r="1897" spans="1:10" ht="12.5" customHeight="1">
      <c r="A1897" s="94">
        <v>43461</v>
      </c>
      <c r="B1897" s="95">
        <v>0.361067446440196</v>
      </c>
      <c r="C1897" s="95">
        <v>0.215452672707206</v>
      </c>
      <c r="D1897" s="95">
        <v>0.10946250570369601</v>
      </c>
      <c r="E1897" s="95">
        <v>3.2943416532637597E-2</v>
      </c>
      <c r="F1897" s="95">
        <v>-2.0356209739978901E-2</v>
      </c>
      <c r="G1897" s="95">
        <v>-5.44943726575252E-2</v>
      </c>
      <c r="H1897" s="95">
        <v>-7.2315159771438306E-2</v>
      </c>
      <c r="I1897" s="95">
        <v>-7.6067522817344399E-2</v>
      </c>
      <c r="J1897" s="97">
        <v>7.5087462591826997</v>
      </c>
    </row>
    <row r="1898" spans="1:10" ht="13.5" customHeight="1">
      <c r="A1898" s="94">
        <v>43460</v>
      </c>
      <c r="B1898" s="95">
        <v>0.360084369796979</v>
      </c>
      <c r="C1898" s="95">
        <v>0.212822481702896</v>
      </c>
      <c r="D1898" s="95">
        <v>0.106649420323728</v>
      </c>
      <c r="E1898" s="95">
        <v>3.1867151643914397E-2</v>
      </c>
      <c r="F1898" s="95">
        <v>-1.71368914226529E-2</v>
      </c>
      <c r="G1898" s="95">
        <v>-4.3649523322409303E-2</v>
      </c>
      <c r="H1898" s="95">
        <v>-4.9712784931060697E-2</v>
      </c>
      <c r="I1898" s="95">
        <v>-3.6912040545341501E-2</v>
      </c>
      <c r="J1898" s="97">
        <v>7.0461601584516904</v>
      </c>
    </row>
    <row r="1899" spans="1:10" ht="12.5" customHeight="1">
      <c r="A1899" s="94">
        <v>43459</v>
      </c>
      <c r="B1899" s="95">
        <v>0.35774200200547002</v>
      </c>
      <c r="C1899" s="95">
        <v>0.212324311159547</v>
      </c>
      <c r="D1899" s="95">
        <v>0.107954229326991</v>
      </c>
      <c r="E1899" s="95">
        <v>3.4980766777696203E-2</v>
      </c>
      <c r="F1899" s="95">
        <v>-1.22013650318587E-2</v>
      </c>
      <c r="G1899" s="95">
        <v>-3.6906433810472303E-2</v>
      </c>
      <c r="H1899" s="95">
        <v>-4.1232704477197103E-2</v>
      </c>
      <c r="I1899" s="95">
        <v>-2.6837844381675999E-2</v>
      </c>
      <c r="J1899" s="97">
        <v>6.6178479695354504</v>
      </c>
    </row>
    <row r="1900" spans="1:10" ht="12.5" customHeight="1">
      <c r="A1900" s="94">
        <v>43458</v>
      </c>
      <c r="B1900" s="95">
        <v>0.36021143062023298</v>
      </c>
      <c r="C1900" s="95">
        <v>0.21220629047321701</v>
      </c>
      <c r="D1900" s="95">
        <v>0.10727210977910399</v>
      </c>
      <c r="E1900" s="95">
        <v>3.6705586399394502E-2</v>
      </c>
      <c r="F1900" s="95">
        <v>-3.64025284590507E-3</v>
      </c>
      <c r="G1900" s="95">
        <v>-1.50963769870451E-2</v>
      </c>
      <c r="H1900" s="95">
        <v>2.6315792046214198E-3</v>
      </c>
      <c r="I1900" s="95">
        <v>5.0325285297161799E-2</v>
      </c>
      <c r="J1900" s="97">
        <v>5.7276307735457097</v>
      </c>
    </row>
    <row r="1901" spans="1:10" ht="12.5" customHeight="1">
      <c r="A1901" s="94">
        <v>43455</v>
      </c>
      <c r="B1901" s="95">
        <v>0.36152676574354697</v>
      </c>
      <c r="C1901" s="95">
        <v>0.211663078823808</v>
      </c>
      <c r="D1901" s="95">
        <v>0.107297407046458</v>
      </c>
      <c r="E1901" s="95">
        <v>4.1455388640262401E-2</v>
      </c>
      <c r="F1901" s="95">
        <v>1.26862132163589E-2</v>
      </c>
      <c r="G1901" s="95">
        <v>2.33217042292512E-2</v>
      </c>
      <c r="H1901" s="95">
        <v>7.7730736514341994E-2</v>
      </c>
      <c r="I1901" s="95">
        <v>0.179609466568317</v>
      </c>
      <c r="J1901" s="97">
        <v>4.0962490306870301</v>
      </c>
    </row>
    <row r="1902" spans="1:10" ht="12.5" customHeight="1">
      <c r="A1902" s="94">
        <v>43454</v>
      </c>
      <c r="B1902" s="95">
        <v>0.36700778508233001</v>
      </c>
      <c r="C1902" s="95">
        <v>0.216239518563484</v>
      </c>
      <c r="D1902" s="95">
        <v>0.111003216098558</v>
      </c>
      <c r="E1902" s="95">
        <v>4.4207946462998297E-2</v>
      </c>
      <c r="F1902" s="95">
        <v>1.42821229037051E-2</v>
      </c>
      <c r="G1902" s="95">
        <v>2.34395181457525E-2</v>
      </c>
      <c r="H1902" s="95">
        <v>7.5973188070736594E-2</v>
      </c>
      <c r="I1902" s="95">
        <v>0.175625303694943</v>
      </c>
      <c r="J1902" s="97">
        <v>4.1219485145573902</v>
      </c>
    </row>
    <row r="1903" spans="1:10">
      <c r="A1903" s="94">
        <v>43453</v>
      </c>
      <c r="B1903" s="95">
        <v>0.37215607902075298</v>
      </c>
      <c r="C1903" s="95">
        <v>0.22271291696544199</v>
      </c>
      <c r="D1903" s="95">
        <v>0.118195356956036</v>
      </c>
      <c r="E1903" s="95">
        <v>5.0751023920106997E-2</v>
      </c>
      <c r="F1903" s="95">
        <v>1.7566075488920401E-2</v>
      </c>
      <c r="G1903" s="95">
        <v>1.9095841030112901E-2</v>
      </c>
      <c r="H1903" s="95">
        <v>5.7625752759448499E-2</v>
      </c>
      <c r="I1903" s="95">
        <v>0.13549233565070001</v>
      </c>
      <c r="J1903" s="97">
        <v>4.1531602989097598</v>
      </c>
    </row>
    <row r="1904" spans="1:10" ht="12.5" customHeight="1">
      <c r="A1904" s="94">
        <v>43452</v>
      </c>
      <c r="B1904" s="95">
        <v>0.37493500714577299</v>
      </c>
      <c r="C1904" s="95">
        <v>0.22280974831091399</v>
      </c>
      <c r="D1904" s="95">
        <v>0.117016227093833</v>
      </c>
      <c r="E1904" s="95">
        <v>5.0926997053774903E-2</v>
      </c>
      <c r="F1904" s="95">
        <v>2.3784670626732101E-2</v>
      </c>
      <c r="G1904" s="95">
        <v>3.8949890344797497E-2</v>
      </c>
      <c r="H1904" s="95">
        <v>0.101911370516755</v>
      </c>
      <c r="I1904" s="95">
        <v>0.21688425580506701</v>
      </c>
      <c r="J1904" s="97">
        <v>3.4723442920184802</v>
      </c>
    </row>
    <row r="1905" spans="1:10" ht="12.5" customHeight="1">
      <c r="A1905" s="94">
        <v>43451</v>
      </c>
      <c r="B1905" s="95">
        <v>0.37854017706830201</v>
      </c>
      <c r="C1905" s="95">
        <v>0.22653995943601399</v>
      </c>
      <c r="D1905" s="95">
        <v>0.11999886293816001</v>
      </c>
      <c r="E1905" s="95">
        <v>5.1401728534645301E-2</v>
      </c>
      <c r="F1905" s="95">
        <v>1.8597726188887598E-2</v>
      </c>
      <c r="G1905" s="95">
        <v>2.3057971287299299E-2</v>
      </c>
      <c r="H1905" s="95">
        <v>6.8310006290146497E-2</v>
      </c>
      <c r="I1905" s="95">
        <v>0.15770841450569101</v>
      </c>
      <c r="J1905" s="97">
        <v>4.1401705280192802</v>
      </c>
    </row>
    <row r="1906" spans="1:10" ht="12.5" customHeight="1">
      <c r="A1906" s="94">
        <v>43448</v>
      </c>
      <c r="B1906" s="95">
        <v>0.38003523351162399</v>
      </c>
      <c r="C1906" s="95">
        <v>0.22717954535461199</v>
      </c>
      <c r="D1906" s="95">
        <v>0.1207909358935</v>
      </c>
      <c r="E1906" s="95">
        <v>5.42068253483802E-2</v>
      </c>
      <c r="F1906" s="95">
        <v>2.66630698350134E-2</v>
      </c>
      <c r="G1906" s="95">
        <v>4.1540692727987501E-2</v>
      </c>
      <c r="H1906" s="95">
        <v>0.104371725674621</v>
      </c>
      <c r="I1906" s="95">
        <v>0.21941739953859499</v>
      </c>
      <c r="J1906" s="97">
        <v>3.3732398111736899</v>
      </c>
    </row>
    <row r="1907" spans="1:10" ht="12.5" customHeight="1">
      <c r="A1907" s="94">
        <v>43447</v>
      </c>
      <c r="B1907" s="95">
        <v>0.381830316641665</v>
      </c>
      <c r="C1907" s="95">
        <v>0.22739751656013699</v>
      </c>
      <c r="D1907" s="95">
        <v>0.117921827461746</v>
      </c>
      <c r="E1907" s="95">
        <v>4.5594084822067699E-2</v>
      </c>
      <c r="F1907" s="95">
        <v>7.9819963158760301E-3</v>
      </c>
      <c r="G1907" s="95">
        <v>6.3698903754552099E-3</v>
      </c>
      <c r="H1907" s="95">
        <v>4.4362778244179099E-2</v>
      </c>
      <c r="I1907" s="95">
        <v>0.12589565907071801</v>
      </c>
      <c r="J1907" s="97">
        <v>5.09789174149972</v>
      </c>
    </row>
    <row r="1908" spans="1:16">
      <c r="A1908" s="94">
        <v>43446</v>
      </c>
      <c r="B1908" s="95">
        <v>0.37890740055503402</v>
      </c>
      <c r="C1908" s="95">
        <v>0.222353395283997</v>
      </c>
      <c r="D1908" s="95">
        <v>0.112499054316245</v>
      </c>
      <c r="E1908" s="95">
        <v>4.36687890496925E-2</v>
      </c>
      <c r="F1908" s="95">
        <v>1.71759024289799E-2</v>
      </c>
      <c r="G1908" s="95">
        <v>3.99024347209717E-2</v>
      </c>
      <c r="H1908" s="95">
        <v>0.121858967963589</v>
      </c>
      <c r="I1908" s="95">
        <v>0.27036637900768501</v>
      </c>
      <c r="J1908" s="97">
        <v>3.9073624729142802</v>
      </c>
    </row>
    <row r="1909" spans="1:16" ht="12.5" customHeight="1">
      <c r="A1909" s="94">
        <v>43445</v>
      </c>
      <c r="B1909" s="95">
        <v>0.38372272464106999</v>
      </c>
      <c r="C1909" s="95">
        <v>0.222318694906569</v>
      </c>
      <c r="D1909" s="95">
        <v>0.108543876218479</v>
      </c>
      <c r="E1909" s="95">
        <v>3.9398686567606499E-2</v>
      </c>
      <c r="F1909" s="95">
        <v>2.2319604556028098E-2</v>
      </c>
      <c r="G1909" s="95">
        <v>7.5107836978136999E-2</v>
      </c>
      <c r="H1909" s="95">
        <v>0.22076141917549</v>
      </c>
      <c r="I1909" s="95">
        <v>0.468303434543963</v>
      </c>
      <c r="J1909" s="97">
        <v>3.1952333553211498</v>
      </c>
      <c r="P1909" t="s">
        <v>9</v>
      </c>
    </row>
    <row r="1910" spans="1:16" ht="12.5" customHeight="1">
      <c r="A1910" s="94">
        <v>43444</v>
      </c>
      <c r="B1910" s="95">
        <v>0.38396414366845399</v>
      </c>
      <c r="C1910" s="95">
        <v>0.22504205774175801</v>
      </c>
      <c r="D1910" s="95">
        <v>0.115010872975331</v>
      </c>
      <c r="E1910" s="95">
        <v>5.1441811734430402E-2</v>
      </c>
      <c r="F1910" s="95">
        <v>4.20527994996946E-2</v>
      </c>
      <c r="G1910" s="95">
        <v>0.103719301150757</v>
      </c>
      <c r="H1910" s="95">
        <v>0.255993009833197</v>
      </c>
      <c r="I1910" s="95">
        <v>0.50239434063184296</v>
      </c>
      <c r="J1910" s="97">
        <v>1.54526369879711</v>
      </c>
    </row>
    <row r="1911" spans="1:16" ht="12.5" customHeight="1">
      <c r="A1911" s="94">
        <v>43441</v>
      </c>
      <c r="B1911" s="95">
        <v>0.387190545422405</v>
      </c>
      <c r="C1911" s="95">
        <v>0.2277842650138</v>
      </c>
      <c r="D1911" s="95">
        <v>0.116516214864938</v>
      </c>
      <c r="E1911" s="95">
        <v>4.9750305136380998E-2</v>
      </c>
      <c r="F1911" s="95">
        <v>3.2947925903525598E-2</v>
      </c>
      <c r="G1911" s="95">
        <v>7.9676067246210402E-2</v>
      </c>
      <c r="H1911" s="95">
        <v>0.20705199844552499</v>
      </c>
      <c r="I1911" s="95">
        <v>0.42224278868137499</v>
      </c>
      <c r="J1911" s="97">
        <v>2.5310181528943301</v>
      </c>
    </row>
    <row r="1912" spans="1:16">
      <c r="A1912" s="94">
        <v>43440</v>
      </c>
      <c r="B1912" s="95">
        <v>0.384576410867286</v>
      </c>
      <c r="C1912" s="95">
        <v>0.22974378995815201</v>
      </c>
      <c r="D1912" s="95">
        <v>0.12258673124314499</v>
      </c>
      <c r="E1912" s="95">
        <v>5.7691381473573097E-2</v>
      </c>
      <c r="F1912" s="95">
        <v>3.6517731917992097E-2</v>
      </c>
      <c r="G1912" s="95">
        <v>6.5683967042309194E-2</v>
      </c>
      <c r="H1912" s="95">
        <v>0.15409089044271301</v>
      </c>
      <c r="I1912" s="95">
        <v>0.30687218227167901</v>
      </c>
      <c r="J1912" s="97">
        <v>2.4775633703580402</v>
      </c>
    </row>
    <row r="1913" spans="1:16" ht="12.5" customHeight="1">
      <c r="A1913" s="94">
        <v>43439</v>
      </c>
      <c r="B1913" s="95">
        <v>0.38193254661008202</v>
      </c>
      <c r="C1913" s="95">
        <v>0.22828675645023899</v>
      </c>
      <c r="D1913" s="95">
        <v>0.12105040134638501</v>
      </c>
      <c r="E1913" s="95">
        <v>5.3526393237859501E-2</v>
      </c>
      <c r="F1913" s="95">
        <v>2.49634234015929E-2</v>
      </c>
      <c r="G1913" s="95">
        <v>3.8835520276933003E-2</v>
      </c>
      <c r="H1913" s="95">
        <v>0.100880888479184</v>
      </c>
      <c r="I1913" s="95">
        <v>0.215667359618886</v>
      </c>
      <c r="J1913" s="97">
        <v>3.5561777271599899</v>
      </c>
    </row>
    <row r="1914" spans="1:16" ht="12.5" customHeight="1">
      <c r="A1914" s="94">
        <v>43438</v>
      </c>
      <c r="B1914" s="95">
        <v>0.380990416938362</v>
      </c>
      <c r="C1914" s="95">
        <v>0.227708846231816</v>
      </c>
      <c r="D1914" s="95">
        <v>0.11943492535654</v>
      </c>
      <c r="E1914" s="95">
        <v>4.8328333891347303E-2</v>
      </c>
      <c r="F1914" s="95">
        <v>1.18289729822276E-2</v>
      </c>
      <c r="G1914" s="95">
        <v>1.09573370729534E-2</v>
      </c>
      <c r="H1914" s="95">
        <v>4.8900306854282101E-2</v>
      </c>
      <c r="I1914" s="95">
        <v>0.12908547466641801</v>
      </c>
      <c r="J1914" s="97">
        <v>4.78884896960425</v>
      </c>
    </row>
    <row r="1915" spans="1:16">
      <c r="A1915" s="94">
        <v>43437</v>
      </c>
      <c r="B1915" s="95">
        <v>0.38049151477235599</v>
      </c>
      <c r="C1915" s="95">
        <v>0.22987889485091201</v>
      </c>
      <c r="D1915" s="95">
        <v>0.122850095735512</v>
      </c>
      <c r="E1915" s="95">
        <v>5.0504545565905397E-2</v>
      </c>
      <c r="F1915" s="95">
        <v>8.5479137270743008E-3</v>
      </c>
      <c r="G1915" s="95">
        <v>-4.4753829919166304E-3</v>
      </c>
      <c r="H1915" s="95">
        <v>1.1615056135511699E-2</v>
      </c>
      <c r="I1915" s="95">
        <v>5.7497979988834803E-2</v>
      </c>
      <c r="J1915" s="97">
        <v>5.2877134140681701</v>
      </c>
    </row>
    <row r="1916" spans="1:16" ht="12.5" customHeight="1">
      <c r="A1916" s="94">
        <v>43434</v>
      </c>
      <c r="B1916" s="95">
        <v>0.374739388970106</v>
      </c>
      <c r="C1916" s="95">
        <v>0.225750133574836</v>
      </c>
      <c r="D1916" s="95">
        <v>0.12176033913753601</v>
      </c>
      <c r="E1916" s="95">
        <v>5.4012974057857203E-2</v>
      </c>
      <c r="F1916" s="95">
        <v>1.7318937089281401E-2</v>
      </c>
      <c r="G1916" s="95">
        <v>7.1921651005695201E-3</v>
      </c>
      <c r="H1916" s="95">
        <v>1.7670937375378701E-2</v>
      </c>
      <c r="I1916" s="95">
        <v>4.0476263920329103E-2</v>
      </c>
      <c r="J1916" s="97">
        <v>4.3561232479486698</v>
      </c>
    </row>
    <row r="1917" spans="1:16" ht="12.5" customHeight="1">
      <c r="A1917" s="94">
        <v>43433</v>
      </c>
      <c r="B1917" s="95">
        <v>0.37469658554270102</v>
      </c>
      <c r="C1917" s="95">
        <v>0.227226401490984</v>
      </c>
      <c r="D1917" s="95">
        <v>0.12544322441090899</v>
      </c>
      <c r="E1917" s="95">
        <v>6.0777397246583903E-2</v>
      </c>
      <c r="F1917" s="95">
        <v>2.8008541596279801E-2</v>
      </c>
      <c r="G1917" s="95">
        <v>2.2182927379610098E-2</v>
      </c>
      <c r="H1917" s="95">
        <v>3.6369638449012399E-2</v>
      </c>
      <c r="I1917" s="95">
        <v>6.1169668906032502E-2</v>
      </c>
      <c r="J1917" s="97">
        <v>3.4713070609174999</v>
      </c>
    </row>
    <row r="1918" spans="1:16" ht="12.5" customHeight="1">
      <c r="A1918" s="94">
        <v>43432</v>
      </c>
      <c r="B1918" s="95">
        <v>0.37596412665964701</v>
      </c>
      <c r="C1918" s="95">
        <v>0.22808779240312799</v>
      </c>
      <c r="D1918" s="95">
        <v>0.12352524047586599</v>
      </c>
      <c r="E1918" s="95">
        <v>5.32870412610955E-2</v>
      </c>
      <c r="F1918" s="95">
        <v>1.2827789609784999E-2</v>
      </c>
      <c r="G1918" s="95">
        <v>2.5788589549557902E-4</v>
      </c>
      <c r="H1918" s="95">
        <v>1.51437193423225E-2</v>
      </c>
      <c r="I1918" s="95">
        <v>5.7441713493071499E-2</v>
      </c>
      <c r="J1918" s="97">
        <v>4.89348306281481</v>
      </c>
    </row>
    <row r="1919" spans="1:16" ht="12.5" customHeight="1">
      <c r="A1919" s="94">
        <v>43431</v>
      </c>
      <c r="B1919" s="95">
        <v>0.37325224187379502</v>
      </c>
      <c r="C1919" s="95">
        <v>0.22725265450502599</v>
      </c>
      <c r="D1919" s="95">
        <v>0.124359061175006</v>
      </c>
      <c r="E1919" s="95">
        <v>5.5390108997845203E-2</v>
      </c>
      <c r="F1919" s="95">
        <v>1.53344409461639E-2</v>
      </c>
      <c r="G1919" s="95">
        <v>1.42874828052508E-3</v>
      </c>
      <c r="H1919" s="95">
        <v>1.18187468565154E-2</v>
      </c>
      <c r="I1919" s="95">
        <v>4.4443640392197697E-2</v>
      </c>
      <c r="J1919" s="97">
        <v>4.6845089641339301</v>
      </c>
    </row>
    <row r="1920" spans="1:16" ht="12.5" customHeight="1">
      <c r="A1920" s="94">
        <v>43430</v>
      </c>
      <c r="B1920" s="95">
        <v>0.37205473890190799</v>
      </c>
      <c r="C1920" s="95">
        <v>0.22710784078531099</v>
      </c>
      <c r="D1920" s="95">
        <v>0.12571096307556201</v>
      </c>
      <c r="E1920" s="95">
        <v>5.8729914495322097E-2</v>
      </c>
      <c r="F1920" s="95">
        <v>2.1001757542094799E-2</v>
      </c>
      <c r="G1920" s="95">
        <v>9.2333060843410308E-3</v>
      </c>
      <c r="H1920" s="95">
        <v>2.0475382548851701E-2</v>
      </c>
      <c r="I1920" s="95">
        <v>5.0954150613827097E-2</v>
      </c>
      <c r="J1920" s="97">
        <v>4.1853723995686298</v>
      </c>
    </row>
    <row r="1921" spans="1:16" ht="12.5" customHeight="1">
      <c r="A1921" s="94">
        <v>43427</v>
      </c>
      <c r="B1921" s="95">
        <v>0.371173395705231</v>
      </c>
      <c r="C1921" s="95">
        <v>0.228753531968304</v>
      </c>
      <c r="D1921" s="95">
        <v>0.12931379169787</v>
      </c>
      <c r="E1921" s="95">
        <v>6.3025392517255904E-2</v>
      </c>
      <c r="F1921" s="95">
        <v>2.3449160435376499E-2</v>
      </c>
      <c r="G1921" s="95">
        <v>5.3935347600373397E-3</v>
      </c>
      <c r="H1921" s="95">
        <v>3.6550420374705699E-3</v>
      </c>
      <c r="I1921" s="95">
        <v>1.2560923007480299E-2</v>
      </c>
      <c r="J1921" s="97">
        <v>4.1207735413558604</v>
      </c>
    </row>
    <row r="1922" spans="1:16" ht="12.5" customHeight="1">
      <c r="A1922" s="94">
        <v>43426</v>
      </c>
      <c r="B1922" s="95">
        <v>0.36765590365447398</v>
      </c>
      <c r="C1922" s="95">
        <v>0.222251329320444</v>
      </c>
      <c r="D1922" s="95">
        <v>0.121764539902031</v>
      </c>
      <c r="E1922" s="95">
        <v>5.6617485097999902E-2</v>
      </c>
      <c r="F1922" s="95">
        <v>1.99686418398685E-2</v>
      </c>
      <c r="G1922" s="95">
        <v>5.1310709312712898E-3</v>
      </c>
      <c r="H1922" s="95">
        <v>4.4859528363898598E-3</v>
      </c>
      <c r="I1922" s="95">
        <v>1.0091620093821601E-2</v>
      </c>
      <c r="J1922" s="97">
        <v>4.0913628111147</v>
      </c>
    </row>
    <row r="1923" spans="1:16" ht="12.5" customHeight="1">
      <c r="A1923" s="94">
        <v>43425</v>
      </c>
      <c r="B1923" s="95">
        <v>0.369097151394357</v>
      </c>
      <c r="C1923" s="95">
        <v>0.22441193792957501</v>
      </c>
      <c r="D1923" s="95">
        <v>0.123237308647913</v>
      </c>
      <c r="E1923" s="95">
        <v>5.6817258408464001E-2</v>
      </c>
      <c r="F1923" s="95">
        <v>2.0815412609149299E-2</v>
      </c>
      <c r="G1923" s="95">
        <v>1.3527855970406099E-2</v>
      </c>
      <c r="H1923" s="95">
        <v>3.4668595029390098E-2</v>
      </c>
      <c r="I1923" s="95">
        <v>8.42780373190921E-2</v>
      </c>
      <c r="J1923" s="97">
        <v>4.0803241714807603</v>
      </c>
    </row>
    <row r="1924" spans="1:10" ht="12.5" customHeight="1">
      <c r="A1924" s="94">
        <v>43424</v>
      </c>
      <c r="B1924" s="95">
        <v>0.36865952489748</v>
      </c>
      <c r="C1924" s="95">
        <v>0.22530108920872899</v>
      </c>
      <c r="D1924" s="95">
        <v>0.12559784355267001</v>
      </c>
      <c r="E1924" s="95">
        <v>6.0166926787047201E-2</v>
      </c>
      <c r="F1924" s="95">
        <v>2.3145375718516398E-2</v>
      </c>
      <c r="G1924" s="95">
        <v>9.9047673813847902E-3</v>
      </c>
      <c r="H1924" s="95">
        <v>1.55358424788722E-2</v>
      </c>
      <c r="I1924" s="95">
        <v>3.4122031314274402E-2</v>
      </c>
      <c r="J1924" s="97">
        <v>3.96535460578187</v>
      </c>
    </row>
    <row r="1925" spans="1:10" ht="12.5" customHeight="1">
      <c r="A1925" s="94">
        <v>43423</v>
      </c>
      <c r="B1925" s="95">
        <v>0.37595370455337801</v>
      </c>
      <c r="C1925" s="95">
        <v>0.23023710851124499</v>
      </c>
      <c r="D1925" s="95">
        <v>0.127149776804652</v>
      </c>
      <c r="E1925" s="95">
        <v>5.7353423846285098E-2</v>
      </c>
      <c r="F1925" s="95">
        <v>1.5729302025147399E-2</v>
      </c>
      <c r="G1925" s="95">
        <v>-4.1822956044357203E-4</v>
      </c>
      <c r="H1925" s="95">
        <v>7.4845399682255103E-3</v>
      </c>
      <c r="I1925" s="95">
        <v>3.8365892892598702E-2</v>
      </c>
      <c r="J1925" s="97">
        <v>4.7845586377178702</v>
      </c>
    </row>
    <row r="1926" spans="1:10" ht="12.5" customHeight="1">
      <c r="A1926" s="94">
        <v>43420</v>
      </c>
      <c r="B1926" s="95">
        <v>0.375789506020902</v>
      </c>
      <c r="C1926" s="95">
        <v>0.231403443861352</v>
      </c>
      <c r="D1926" s="95">
        <v>0.12952578935258</v>
      </c>
      <c r="E1926" s="95">
        <v>6.0614555369635302E-2</v>
      </c>
      <c r="F1926" s="95">
        <v>1.9108270961342801E-2</v>
      </c>
      <c r="G1926" s="95">
        <v>1.5226756671362601E-3</v>
      </c>
      <c r="H1926" s="95">
        <v>5.2033561689346303E-3</v>
      </c>
      <c r="I1926" s="95">
        <v>2.7407857087502902E-2</v>
      </c>
      <c r="J1926" s="97">
        <v>4.5654623714947498</v>
      </c>
    </row>
    <row r="1927" spans="1:10" ht="12.5" customHeight="1">
      <c r="A1927" s="94">
        <v>43419</v>
      </c>
      <c r="B1927" s="95">
        <v>0.37036277039163801</v>
      </c>
      <c r="C1927" s="95">
        <v>0.22595466699469999</v>
      </c>
      <c r="D1927" s="95">
        <v>0.12530079154215701</v>
      </c>
      <c r="E1927" s="95">
        <v>5.8916209223094998E-2</v>
      </c>
      <c r="F1927" s="95">
        <v>2.0713412022474301E-2</v>
      </c>
      <c r="G1927" s="95">
        <v>5.6449114683909604E-3</v>
      </c>
      <c r="H1927" s="95">
        <v>8.2098555499636704E-3</v>
      </c>
      <c r="I1927" s="95">
        <v>2.1927649035665599E-2</v>
      </c>
      <c r="J1927" s="97">
        <v>4.1936983748604204</v>
      </c>
    </row>
    <row r="1928" spans="1:10" ht="12.5" customHeight="1">
      <c r="A1928" s="94">
        <v>43418</v>
      </c>
      <c r="B1928" s="95">
        <v>0.36353178047724699</v>
      </c>
      <c r="C1928" s="95">
        <v>0.22066448975829001</v>
      </c>
      <c r="D1928" s="95">
        <v>0.12305213907679401</v>
      </c>
      <c r="E1928" s="95">
        <v>6.2984113561747407E-2</v>
      </c>
      <c r="F1928" s="95">
        <v>3.7495871689187298E-2</v>
      </c>
      <c r="G1928" s="95">
        <v>4.64885500648912E-2</v>
      </c>
      <c r="H1928" s="95">
        <v>9.1195938063405493E-2</v>
      </c>
      <c r="I1928" s="95">
        <v>0.172463480797759</v>
      </c>
      <c r="J1928" s="97">
        <v>2.4030197849209598</v>
      </c>
    </row>
    <row r="1929" spans="1:10" ht="12.5" customHeight="1">
      <c r="A1929" s="94">
        <v>43417</v>
      </c>
      <c r="B1929" s="95">
        <v>0.35668762897029399</v>
      </c>
      <c r="C1929" s="95">
        <v>0.216766882660646</v>
      </c>
      <c r="D1929" s="95">
        <v>0.12102239510825299</v>
      </c>
      <c r="E1929" s="95">
        <v>6.1263654157107203E-2</v>
      </c>
      <c r="F1929" s="95">
        <v>3.3741971843830897E-2</v>
      </c>
      <c r="G1929" s="95">
        <v>3.7329519640660003E-2</v>
      </c>
      <c r="H1929" s="95">
        <v>7.2196305680410203E-2</v>
      </c>
      <c r="I1929" s="95">
        <v>0.13853100391478801</v>
      </c>
      <c r="J1929" s="97">
        <v>2.6769225710295799</v>
      </c>
    </row>
    <row r="1930" spans="1:10" ht="12.5" customHeight="1">
      <c r="A1930" s="94">
        <v>43416</v>
      </c>
      <c r="B1930" s="95">
        <v>0.35278206268891299</v>
      </c>
      <c r="C1930" s="95">
        <v>0.21532483207769501</v>
      </c>
      <c r="D1930" s="95">
        <v>0.12138397682975501</v>
      </c>
      <c r="E1930" s="95">
        <v>6.2525355714979802E-2</v>
      </c>
      <c r="F1930" s="95">
        <v>3.45844446081029E-2</v>
      </c>
      <c r="G1930" s="95">
        <v>3.5877994420528303E-2</v>
      </c>
      <c r="H1930" s="95">
        <v>6.5977225368457598E-2</v>
      </c>
      <c r="I1930" s="95">
        <v>0.12462458646510099</v>
      </c>
      <c r="J1930" s="97">
        <v>2.6107543806775002</v>
      </c>
    </row>
    <row r="1931" spans="1:10" ht="12.5" customHeight="1">
      <c r="A1931" s="94">
        <v>43413</v>
      </c>
      <c r="B1931" s="95">
        <v>0.35247673241166799</v>
      </c>
      <c r="C1931" s="95">
        <v>0.21854344264551501</v>
      </c>
      <c r="D1931" s="95">
        <v>0.127949341032462</v>
      </c>
      <c r="E1931" s="95">
        <v>7.1110740396784694E-2</v>
      </c>
      <c r="F1931" s="95">
        <v>4.1476338114876103E-2</v>
      </c>
      <c r="G1931" s="95">
        <v>3.3367692487755202E-2</v>
      </c>
      <c r="H1931" s="95">
        <v>4.0819375176391198E-2</v>
      </c>
      <c r="I1931" s="95">
        <v>5.7378565070619302E-2</v>
      </c>
      <c r="J1931" s="97">
        <v>2.2498332401355201</v>
      </c>
    </row>
    <row r="1932" spans="1:10" ht="12.5" customHeight="1">
      <c r="A1932" s="94">
        <v>43412</v>
      </c>
      <c r="B1932" s="95">
        <v>0.35016793699834697</v>
      </c>
      <c r="C1932" s="95">
        <v>0.21601649250278501</v>
      </c>
      <c r="D1932" s="95">
        <v>0.12905366315973199</v>
      </c>
      <c r="E1932" s="95">
        <v>7.7558031743248199E-2</v>
      </c>
      <c r="F1932" s="95">
        <v>5.0334966529649E-2</v>
      </c>
      <c r="G1932" s="95">
        <v>3.6165784386521203E-2</v>
      </c>
      <c r="H1932" s="95">
        <v>2.58393727118362E-2</v>
      </c>
      <c r="I1932" s="95">
        <v>1.3978064483908899E-2</v>
      </c>
      <c r="J1932" s="97">
        <v>1.41918650502173</v>
      </c>
    </row>
    <row r="1933" spans="1:10" ht="12.5" customHeight="1">
      <c r="A1933" s="94">
        <v>43411</v>
      </c>
      <c r="B1933" s="95">
        <v>0.35037573851380399</v>
      </c>
      <c r="C1933" s="95">
        <v>0.21565686040193699</v>
      </c>
      <c r="D1933" s="95">
        <v>0.12760771906195001</v>
      </c>
      <c r="E1933" s="95">
        <v>7.5680028435916202E-2</v>
      </c>
      <c r="F1933" s="95">
        <v>5.0368369581255103E-2</v>
      </c>
      <c r="G1933" s="95">
        <v>4.1487044569617597E-2</v>
      </c>
      <c r="H1933" s="95">
        <v>3.9173774300322997E-2</v>
      </c>
      <c r="I1933" s="95">
        <v>3.6119311143548001E-2</v>
      </c>
      <c r="J1933" s="97">
        <v>1.3435489949720301</v>
      </c>
    </row>
    <row r="1934" spans="1:10" ht="12.5" customHeight="1">
      <c r="A1934" s="94">
        <v>43410</v>
      </c>
      <c r="B1934" s="95">
        <v>0.34555632215843901</v>
      </c>
      <c r="C1934" s="95">
        <v>0.21016317495682399</v>
      </c>
      <c r="D1934" s="95">
        <v>0.124205219529961</v>
      </c>
      <c r="E1934" s="95">
        <v>7.6152082437340896E-2</v>
      </c>
      <c r="F1934" s="95">
        <v>5.3382312216236898E-2</v>
      </c>
      <c r="G1934" s="95">
        <v>4.2341438318736997E-2</v>
      </c>
      <c r="H1934" s="95">
        <v>3.2486899542436901E-2</v>
      </c>
      <c r="I1934" s="95">
        <v>1.8859349699699299E-2</v>
      </c>
      <c r="J1934" s="97">
        <v>0.87202975487436996</v>
      </c>
    </row>
    <row r="1935" spans="1:10" ht="12.5" customHeight="1">
      <c r="A1935" s="94">
        <v>43409</v>
      </c>
      <c r="B1935" s="95">
        <v>0.35186359675512502</v>
      </c>
      <c r="C1935" s="95">
        <v>0.216572412577763</v>
      </c>
      <c r="D1935" s="95">
        <v>0.12772732027780301</v>
      </c>
      <c r="E1935" s="95">
        <v>7.4439519433152801E-2</v>
      </c>
      <c r="F1935" s="95">
        <v>4.6915077853900901E-2</v>
      </c>
      <c r="G1935" s="95">
        <v>3.49980081345646E-2</v>
      </c>
      <c r="H1935" s="95">
        <v>2.9285555502710701E-2</v>
      </c>
      <c r="I1935" s="95">
        <v>2.31154340374644E-2</v>
      </c>
      <c r="J1935" s="97">
        <v>1.69485822850006</v>
      </c>
    </row>
    <row r="1936" spans="1:10" ht="12.5" customHeight="1">
      <c r="A1936" s="94">
        <v>43406</v>
      </c>
      <c r="B1936" s="95">
        <v>0.346020525682874</v>
      </c>
      <c r="C1936" s="95">
        <v>0.21039076408070101</v>
      </c>
      <c r="D1936" s="95">
        <v>0.12192277194838699</v>
      </c>
      <c r="E1936" s="95">
        <v>7.1237221454798896E-2</v>
      </c>
      <c r="F1936" s="95">
        <v>5.0129326708789598E-2</v>
      </c>
      <c r="G1936" s="95">
        <v>4.8899283251195601E-2</v>
      </c>
      <c r="H1936" s="95">
        <v>5.6597303008864203E-2</v>
      </c>
      <c r="I1936" s="95">
        <v>6.3713955691921495E-2</v>
      </c>
      <c r="J1936" s="97">
        <v>1.0832059265404299</v>
      </c>
    </row>
    <row r="1937" spans="1:10" ht="12.5" customHeight="1">
      <c r="A1937" s="94">
        <v>43405</v>
      </c>
      <c r="B1937" s="95">
        <v>0.338368382947968</v>
      </c>
      <c r="C1937" s="95">
        <v>0.20493001695888599</v>
      </c>
      <c r="D1937" s="95">
        <v>0.11969801646150301</v>
      </c>
      <c r="E1937" s="95">
        <v>7.4659399930998502E-2</v>
      </c>
      <c r="F1937" s="95">
        <v>6.3145595274955696E-2</v>
      </c>
      <c r="G1937" s="95">
        <v>7.6119331717195302E-2</v>
      </c>
      <c r="H1937" s="95">
        <v>0.101237961720724</v>
      </c>
      <c r="I1937" s="95">
        <v>0.125750002639957</v>
      </c>
      <c r="J1937" s="97">
        <v>-0.329658704420421</v>
      </c>
    </row>
    <row r="1938" spans="1:10">
      <c r="A1938" s="94">
        <v>43404</v>
      </c>
      <c r="B1938" s="95">
        <v>0.33549955753667898</v>
      </c>
      <c r="C1938" s="95">
        <v>0.20197841843978601</v>
      </c>
      <c r="D1938" s="95">
        <v>0.11673001451328401</v>
      </c>
      <c r="E1938" s="95">
        <v>7.2398320965439897E-2</v>
      </c>
      <c r="F1938" s="95">
        <v>6.3589998238108E-2</v>
      </c>
      <c r="G1938" s="95">
        <v>8.29125251398867E-2</v>
      </c>
      <c r="H1938" s="95">
        <v>0.11898214504971499</v>
      </c>
      <c r="I1938" s="95">
        <v>0.15815459216995201</v>
      </c>
      <c r="J1938" s="97">
        <v>-0.52249909814658901</v>
      </c>
    </row>
    <row r="1939" spans="1:10">
      <c r="A1939" s="94">
        <v>43403</v>
      </c>
      <c r="B1939" s="95">
        <v>0.336212600537798</v>
      </c>
      <c r="C1939" s="95">
        <v>0.20465568144624099</v>
      </c>
      <c r="D1939" s="95">
        <v>0.120594436313138</v>
      </c>
      <c r="E1939" s="95">
        <v>7.51291386258785E-2</v>
      </c>
      <c r="F1939" s="95">
        <v>6.0476694911881297E-2</v>
      </c>
      <c r="G1939" s="95">
        <v>6.7001414509000101E-2</v>
      </c>
      <c r="H1939" s="95">
        <v>8.3134089420972598E-2</v>
      </c>
      <c r="I1939" s="95">
        <v>9.8181567148975801E-2</v>
      </c>
      <c r="J1939" s="97">
        <v>-1.79476755311931E-2</v>
      </c>
    </row>
    <row r="1940" spans="1:10">
      <c r="A1940" s="94">
        <v>43402</v>
      </c>
      <c r="B1940" s="95">
        <v>0.33887900007522198</v>
      </c>
      <c r="C1940" s="95">
        <v>0.20984222346036599</v>
      </c>
      <c r="D1940" s="95">
        <v>0.12822158124977701</v>
      </c>
      <c r="E1940" s="95">
        <v>8.6097660857483896E-2</v>
      </c>
      <c r="F1940" s="95">
        <v>7.7932990089864193E-2</v>
      </c>
      <c r="G1940" s="95">
        <v>9.7400480970606301E-2</v>
      </c>
      <c r="H1940" s="95">
        <v>0.13556852208831499</v>
      </c>
      <c r="I1940" s="95">
        <v>0.18132853398792501</v>
      </c>
      <c r="J1940" s="97">
        <v>-1.38221994649754</v>
      </c>
    </row>
    <row r="1941" spans="1:10">
      <c r="A1941" s="94">
        <v>43399</v>
      </c>
      <c r="B1941" s="95">
        <v>0.33586102299926401</v>
      </c>
      <c r="C1941" s="95">
        <v>0.20633004263421501</v>
      </c>
      <c r="D1941" s="95">
        <v>0.12334577652930701</v>
      </c>
      <c r="E1941" s="95">
        <v>7.9694202907977393E-2</v>
      </c>
      <c r="F1941" s="95">
        <v>7.1902099399321295E-2</v>
      </c>
      <c r="G1941" s="95">
        <v>9.7644251213936994E-2</v>
      </c>
      <c r="H1941" s="95">
        <v>0.153493659921244</v>
      </c>
      <c r="I1941" s="95">
        <v>0.233175540882366</v>
      </c>
      <c r="J1941" s="97">
        <v>-1.02292111346676</v>
      </c>
    </row>
    <row r="1942" spans="1:10">
      <c r="A1942" s="94">
        <v>43398</v>
      </c>
      <c r="B1942" s="95">
        <v>0.33172056639821101</v>
      </c>
      <c r="C1942" s="95">
        <v>0.204055189228391</v>
      </c>
      <c r="D1942" s="95">
        <v>0.121093578473561</v>
      </c>
      <c r="E1942" s="95">
        <v>7.3386078006081698E-2</v>
      </c>
      <c r="F1942" s="95">
        <v>5.3622344402654197E-2</v>
      </c>
      <c r="G1942" s="95">
        <v>5.4299817978868001E-2</v>
      </c>
      <c r="H1942" s="95">
        <v>6.7004346166081794E-2</v>
      </c>
      <c r="I1942" s="95">
        <v>8.3311255699778597E-2</v>
      </c>
      <c r="J1942" s="97">
        <v>0.69244448341263498</v>
      </c>
    </row>
    <row r="1943" spans="1:10">
      <c r="A1943" s="94">
        <v>43397</v>
      </c>
      <c r="B1943" s="95">
        <v>0.334211038846777</v>
      </c>
      <c r="C1943" s="95">
        <v>0.20617689742939899</v>
      </c>
      <c r="D1943" s="95">
        <v>0.122310881113319</v>
      </c>
      <c r="E1943" s="95">
        <v>7.4767452131973597E-2</v>
      </c>
      <c r="F1943" s="95">
        <v>5.9781257669367698E-2</v>
      </c>
      <c r="G1943" s="95">
        <v>7.5793281149733202E-2</v>
      </c>
      <c r="H1943" s="95">
        <v>0.12207630354705699</v>
      </c>
      <c r="I1943" s="95">
        <v>0.19749740677104499</v>
      </c>
      <c r="J1943" s="97">
        <v>0.137418288729207</v>
      </c>
    </row>
    <row r="1944" spans="1:10">
      <c r="A1944" s="94">
        <v>43396</v>
      </c>
      <c r="B1944" s="95">
        <v>0.33164394296725902</v>
      </c>
      <c r="C1944" s="95">
        <v>0.20343546806656099</v>
      </c>
      <c r="D1944" s="95">
        <v>0.120875050401171</v>
      </c>
      <c r="E1944" s="95">
        <v>7.4774400819638195E-2</v>
      </c>
      <c r="F1944" s="95">
        <v>5.7830630713808701E-2</v>
      </c>
      <c r="G1944" s="95">
        <v>6.2062529228118002E-2</v>
      </c>
      <c r="H1944" s="95">
        <v>7.8123053162151901E-2</v>
      </c>
      <c r="I1944" s="95">
        <v>9.6625227214880205E-2</v>
      </c>
      <c r="J1944" s="97">
        <v>0.26068944867768601</v>
      </c>
    </row>
    <row r="1945" spans="1:10">
      <c r="A1945" s="94">
        <v>43395</v>
      </c>
      <c r="B1945" s="95">
        <v>0.33321780993345501</v>
      </c>
      <c r="C1945" s="95">
        <v>0.20400475786955499</v>
      </c>
      <c r="D1945" s="95">
        <v>0.119246413354998</v>
      </c>
      <c r="E1945" s="95">
        <v>7.1251025322897898E-2</v>
      </c>
      <c r="F1945" s="95">
        <v>5.64855113835682E-2</v>
      </c>
      <c r="G1945" s="95">
        <v>7.3676129889674202E-2</v>
      </c>
      <c r="H1945" s="95">
        <v>0.12237016647254199</v>
      </c>
      <c r="I1945" s="95">
        <v>0.201586600429422</v>
      </c>
      <c r="J1945" s="97">
        <v>0.31376952939309299</v>
      </c>
    </row>
    <row r="1946" spans="1:10">
      <c r="A1946" s="94">
        <v>43392</v>
      </c>
      <c r="B1946" s="95">
        <v>0.33008059679986801</v>
      </c>
      <c r="C1946" s="95">
        <v>0.20495042782955999</v>
      </c>
      <c r="D1946" s="95">
        <v>0.12967198168406799</v>
      </c>
      <c r="E1946" s="95">
        <v>9.9300885981710801E-2</v>
      </c>
      <c r="F1946" s="95">
        <v>0.113497616598006</v>
      </c>
      <c r="G1946" s="95">
        <v>0.173706740416985</v>
      </c>
      <c r="H1946" s="95">
        <v>0.27997920311047803</v>
      </c>
      <c r="I1946" s="95">
        <v>0.427472459173036</v>
      </c>
      <c r="J1946" s="97">
        <v>-4.8661625755972597</v>
      </c>
    </row>
    <row r="1947" spans="1:10">
      <c r="A1947" s="94">
        <v>43391</v>
      </c>
      <c r="B1947" s="95">
        <v>0.33123302132696397</v>
      </c>
      <c r="C1947" s="95">
        <v>0.208093887738414</v>
      </c>
      <c r="D1947" s="95">
        <v>0.13587968293951999</v>
      </c>
      <c r="E1947" s="95">
        <v>0.110099669370938</v>
      </c>
      <c r="F1947" s="95">
        <v>0.13081568315220199</v>
      </c>
      <c r="G1947" s="95">
        <v>0.19955496553487601</v>
      </c>
      <c r="H1947" s="95">
        <v>0.31574480764380403</v>
      </c>
      <c r="I1947" s="95">
        <v>0.472943727810194</v>
      </c>
      <c r="J1947" s="97">
        <v>-6.2875841682442601</v>
      </c>
    </row>
    <row r="1948" spans="1:10">
      <c r="A1948" s="94">
        <v>43390</v>
      </c>
      <c r="B1948" s="95">
        <v>0.33569958227134</v>
      </c>
      <c r="C1948" s="95">
        <v>0.20736936053398999</v>
      </c>
      <c r="D1948" s="95">
        <v>0.12693096095772</v>
      </c>
      <c r="E1948" s="95">
        <v>8.7421656645585197E-2</v>
      </c>
      <c r="F1948" s="95">
        <v>8.5071248969530402E-2</v>
      </c>
      <c r="G1948" s="95">
        <v>0.116139666040853</v>
      </c>
      <c r="H1948" s="95">
        <v>0.174323449889312</v>
      </c>
      <c r="I1948" s="95">
        <v>0.24956457416817401</v>
      </c>
      <c r="J1948" s="97">
        <v>-2.1605768490670401</v>
      </c>
    </row>
    <row r="1949" spans="1:10">
      <c r="A1949" s="94">
        <v>43389</v>
      </c>
      <c r="B1949" s="95">
        <v>0.33786176760818398</v>
      </c>
      <c r="C1949" s="95">
        <v>0.21251957336788799</v>
      </c>
      <c r="D1949" s="95">
        <v>0.13321153643104799</v>
      </c>
      <c r="E1949" s="95">
        <v>8.7404107581054102E-2</v>
      </c>
      <c r="F1949" s="95">
        <v>6.3401212448308306E-2</v>
      </c>
      <c r="G1949" s="95">
        <v>5.0294137898753997E-2</v>
      </c>
      <c r="H1949" s="95">
        <v>3.9764725207278299E-2</v>
      </c>
      <c r="I1949" s="95">
        <v>2.7273489645369398E-2</v>
      </c>
      <c r="J1949" s="97">
        <v>0.32045557672156799</v>
      </c>
    </row>
    <row r="1950" spans="1:10">
      <c r="A1950" s="94">
        <v>43388</v>
      </c>
      <c r="B1950" s="95">
        <v>0.34036349040652297</v>
      </c>
      <c r="C1950" s="95">
        <v>0.212955916260962</v>
      </c>
      <c r="D1950" s="95">
        <v>0.13045430270574301</v>
      </c>
      <c r="E1950" s="95">
        <v>8.2136557770225493E-2</v>
      </c>
      <c r="F1950" s="95">
        <v>5.8901678812855997E-2</v>
      </c>
      <c r="G1950" s="95">
        <v>5.1658873310601303E-2</v>
      </c>
      <c r="H1950" s="95">
        <v>5.1703760535861197E-2</v>
      </c>
      <c r="I1950" s="95">
        <v>5.2145012487937403E-2</v>
      </c>
      <c r="J1950" s="97">
        <v>0.63254725400157996</v>
      </c>
    </row>
    <row r="1951" spans="1:10">
      <c r="A1951" s="94">
        <v>43385</v>
      </c>
      <c r="B1951" s="95">
        <v>0.34055083361423399</v>
      </c>
      <c r="C1951" s="95">
        <v>0.21249156882811099</v>
      </c>
      <c r="D1951" s="95">
        <v>0.12936273462454601</v>
      </c>
      <c r="E1951" s="95">
        <v>8.0417903106998395E-2</v>
      </c>
      <c r="F1951" s="95">
        <v>5.6524573919652203E-2</v>
      </c>
      <c r="G1951" s="95">
        <v>4.8568742677580198E-2</v>
      </c>
      <c r="H1951" s="95">
        <v>4.7860344856241299E-2</v>
      </c>
      <c r="I1951" s="95">
        <v>4.7568751696529903E-2</v>
      </c>
      <c r="J1951" s="97">
        <v>0.81567933926207603</v>
      </c>
    </row>
    <row r="1952" spans="1:10">
      <c r="A1952" s="94">
        <v>43384</v>
      </c>
      <c r="B1952" s="95">
        <v>0.34215870307893997</v>
      </c>
      <c r="C1952" s="95">
        <v>0.21048288460862799</v>
      </c>
      <c r="D1952" s="95">
        <v>0.124144401831163</v>
      </c>
      <c r="E1952" s="95">
        <v>7.4384531520814201E-2</v>
      </c>
      <c r="F1952" s="95">
        <v>5.5156953093648597E-2</v>
      </c>
      <c r="G1952" s="95">
        <v>6.05034616382489E-2</v>
      </c>
      <c r="H1952" s="95">
        <v>8.3085642580159103E-2</v>
      </c>
      <c r="I1952" s="95">
        <v>0.114234168185432</v>
      </c>
      <c r="J1952" s="97">
        <v>0.69152478219330804</v>
      </c>
    </row>
    <row r="1953" spans="1:10">
      <c r="A1953" s="94">
        <v>43383</v>
      </c>
      <c r="B1953" s="95">
        <v>0.34339662103771401</v>
      </c>
      <c r="C1953" s="95">
        <v>0.20524170185805901</v>
      </c>
      <c r="D1953" s="95">
        <v>0.112522635669774</v>
      </c>
      <c r="E1953" s="95">
        <v>5.8029617691216701E-2</v>
      </c>
      <c r="F1953" s="95">
        <v>3.9248844692187E-2</v>
      </c>
      <c r="G1953" s="95">
        <v>5.6416561281385599E-2</v>
      </c>
      <c r="H1953" s="95">
        <v>0.110825395171415</v>
      </c>
      <c r="I1953" s="95">
        <v>0.20287406397773</v>
      </c>
      <c r="J1953" s="97">
        <v>1.70124731427002</v>
      </c>
    </row>
    <row r="1954" spans="1:10">
      <c r="A1954" s="94">
        <v>43382</v>
      </c>
      <c r="B1954" s="95">
        <v>0.34577935870159898</v>
      </c>
      <c r="C1954" s="95">
        <v>0.209690290759523</v>
      </c>
      <c r="D1954" s="95">
        <v>0.11706445643600399</v>
      </c>
      <c r="E1954" s="95">
        <v>5.7938539520271601E-2</v>
      </c>
      <c r="F1954" s="95">
        <v>2.5011253815576201E-2</v>
      </c>
      <c r="G1954" s="95">
        <v>1.15356752618849E-2</v>
      </c>
      <c r="H1954" s="95">
        <v>1.0547942653195801E-2</v>
      </c>
      <c r="I1954" s="95">
        <v>1.52759498943324E-2</v>
      </c>
      <c r="J1954" s="97">
        <v>3.3520974402425798</v>
      </c>
    </row>
    <row r="1955" spans="1:10">
      <c r="A1955" s="94">
        <v>43381</v>
      </c>
      <c r="B1955" s="95">
        <v>0.34586014586214198</v>
      </c>
      <c r="C1955" s="95">
        <v>0.21043419267478</v>
      </c>
      <c r="D1955" s="95">
        <v>0.118925034113105</v>
      </c>
      <c r="E1955" s="95">
        <v>6.1303813279107701E-2</v>
      </c>
      <c r="F1955" s="95">
        <v>2.9995775573148999E-2</v>
      </c>
      <c r="G1955" s="95">
        <v>1.77793884451527E-2</v>
      </c>
      <c r="H1955" s="95">
        <v>1.71880818178178E-2</v>
      </c>
      <c r="I1955" s="95">
        <v>2.1186165240942099E-2</v>
      </c>
      <c r="J1955" s="97">
        <v>2.94667414834037</v>
      </c>
    </row>
    <row r="1956" spans="1:10">
      <c r="A1956" s="94">
        <v>43371</v>
      </c>
      <c r="B1956" s="95">
        <v>0.34923668053962897</v>
      </c>
      <c r="C1956" s="95">
        <v>0.212181508125106</v>
      </c>
      <c r="D1956" s="95">
        <v>0.118972693751158</v>
      </c>
      <c r="E1956" s="95">
        <v>6.1394696957607298E-2</v>
      </c>
      <c r="F1956" s="95">
        <v>3.5549301272482701E-2</v>
      </c>
      <c r="G1956" s="95">
        <v>4.0043141136786302E-2</v>
      </c>
      <c r="H1956" s="95">
        <v>7.4697184578414094E-2</v>
      </c>
      <c r="I1956" s="95">
        <v>0.139352140105587</v>
      </c>
      <c r="J1956" s="97">
        <v>2.3937045603096498</v>
      </c>
    </row>
    <row r="1957" spans="1:10">
      <c r="A1957" s="94">
        <v>43370</v>
      </c>
      <c r="B1957" s="95">
        <v>0.34926454494508002</v>
      </c>
      <c r="C1957" s="95">
        <v>0.213974880794395</v>
      </c>
      <c r="D1957" s="95">
        <v>0.122646674598391</v>
      </c>
      <c r="E1957" s="95">
        <v>6.5267279512812401E-2</v>
      </c>
      <c r="F1957" s="95">
        <v>3.4322404416938998E-2</v>
      </c>
      <c r="G1957" s="95">
        <v>2.2677360191256799E-2</v>
      </c>
      <c r="H1957" s="95">
        <v>2.2922206468466599E-2</v>
      </c>
      <c r="I1957" s="95">
        <v>2.7986391501845599E-2</v>
      </c>
      <c r="J1957" s="97">
        <v>2.7000932882256601</v>
      </c>
    </row>
    <row r="1958" spans="1:10">
      <c r="A1958" s="94">
        <v>43369</v>
      </c>
      <c r="B1958" s="95">
        <v>0.35270923152674799</v>
      </c>
      <c r="C1958" s="95">
        <v>0.214059860030612</v>
      </c>
      <c r="D1958" s="95">
        <v>0.119164524993485</v>
      </c>
      <c r="E1958" s="95">
        <v>5.97065709594699E-2</v>
      </c>
      <c r="F1958" s="95">
        <v>3.1717801700137598E-2</v>
      </c>
      <c r="G1958" s="95">
        <v>3.37795736082913E-2</v>
      </c>
      <c r="H1958" s="95">
        <v>6.5757521697419705E-2</v>
      </c>
      <c r="I1958" s="95">
        <v>0.127635237952475</v>
      </c>
      <c r="J1958" s="97">
        <v>2.78644607966049</v>
      </c>
    </row>
    <row r="1959" spans="1:10">
      <c r="A1959" s="94">
        <v>43368</v>
      </c>
      <c r="B1959" s="95">
        <v>0.35327136763450101</v>
      </c>
      <c r="C1959" s="95">
        <v>0.21358342489412799</v>
      </c>
      <c r="D1959" s="95">
        <v>0.118838886126961</v>
      </c>
      <c r="E1959" s="95">
        <v>6.1325558413534799E-2</v>
      </c>
      <c r="F1959" s="95">
        <v>3.79237797226896E-2</v>
      </c>
      <c r="G1959" s="95">
        <v>4.8224075410961298E-2</v>
      </c>
      <c r="H1959" s="95">
        <v>9.3026360158421098E-2</v>
      </c>
      <c r="I1959" s="95">
        <v>0.172732983084707</v>
      </c>
      <c r="J1959" s="97">
        <v>2.1495663340791</v>
      </c>
    </row>
    <row r="1960" spans="1:10">
      <c r="A1960" s="94">
        <v>43364</v>
      </c>
      <c r="B1960" s="95">
        <v>0.35365631459716501</v>
      </c>
      <c r="C1960" s="95">
        <v>0.213876246940395</v>
      </c>
      <c r="D1960" s="95">
        <v>0.118272770566066</v>
      </c>
      <c r="E1960" s="95">
        <v>5.8726992393290697E-2</v>
      </c>
      <c r="F1960" s="95">
        <v>3.1577697229173203E-2</v>
      </c>
      <c r="G1960" s="95">
        <v>3.5799715701220397E-2</v>
      </c>
      <c r="H1960" s="95">
        <v>7.1666589991438101E-2</v>
      </c>
      <c r="I1960" s="95">
        <v>0.13943822294401401</v>
      </c>
      <c r="J1960" s="97">
        <v>2.7558688053859801</v>
      </c>
    </row>
    <row r="1961" spans="1:10">
      <c r="A1961" s="94">
        <v>43363</v>
      </c>
      <c r="B1961" s="95">
        <v>0.352369588236843</v>
      </c>
      <c r="C1961" s="95">
        <v>0.21075529658765599</v>
      </c>
      <c r="D1961" s="95">
        <v>0.11496101136298501</v>
      </c>
      <c r="E1961" s="95">
        <v>5.79113435643272E-2</v>
      </c>
      <c r="F1961" s="95">
        <v>3.7461577430872403E-2</v>
      </c>
      <c r="G1961" s="95">
        <v>5.4451459811204903E-2</v>
      </c>
      <c r="H1961" s="95">
        <v>0.110917833248268</v>
      </c>
      <c r="I1961" s="95">
        <v>0.20787176711028399</v>
      </c>
      <c r="J1961" s="97">
        <v>2.00189282506205</v>
      </c>
    </row>
    <row r="1962" spans="1:10">
      <c r="A1962" s="94">
        <v>43362</v>
      </c>
      <c r="B1962" s="95">
        <v>0.35535156634748</v>
      </c>
      <c r="C1962" s="95">
        <v>0.21213301720539701</v>
      </c>
      <c r="D1962" s="95">
        <v>0.11464021684826101</v>
      </c>
      <c r="E1962" s="95">
        <v>5.5736863738782699E-2</v>
      </c>
      <c r="F1962" s="95">
        <v>3.3284590038726601E-2</v>
      </c>
      <c r="G1962" s="95">
        <v>4.8228460364014597E-2</v>
      </c>
      <c r="H1962" s="95">
        <v>0.10284128278028599</v>
      </c>
      <c r="I1962" s="95">
        <v>0.198495490347078</v>
      </c>
      <c r="J1962" s="97">
        <v>2.4035518385404102</v>
      </c>
    </row>
    <row r="1963" spans="1:10">
      <c r="A1963" s="94">
        <v>43361</v>
      </c>
      <c r="B1963" s="95">
        <v>0.353360978806324</v>
      </c>
      <c r="C1963" s="95">
        <v>0.209044563818964</v>
      </c>
      <c r="D1963" s="95">
        <v>0.111328729104212</v>
      </c>
      <c r="E1963" s="95">
        <v>5.3864370110551001E-2</v>
      </c>
      <c r="F1963" s="95">
        <v>3.5727455746455E-2</v>
      </c>
      <c r="G1963" s="95">
        <v>5.9433268433703501E-2</v>
      </c>
      <c r="H1963" s="95">
        <v>0.128754549653434</v>
      </c>
      <c r="I1963" s="95">
        <v>0.24552823760720899</v>
      </c>
      <c r="J1963" s="97">
        <v>1.9936908805651099</v>
      </c>
    </row>
    <row r="1964" spans="1:10">
      <c r="A1964" s="94">
        <v>43360</v>
      </c>
      <c r="B1964" s="95">
        <v>0.35496950679284001</v>
      </c>
      <c r="C1964" s="95">
        <v>0.21009635405013199</v>
      </c>
      <c r="D1964" s="95">
        <v>0.113252531440845</v>
      </c>
      <c r="E1964" s="95">
        <v>5.9246644131926998E-2</v>
      </c>
      <c r="F1964" s="95">
        <v>4.8922905695311297E-2</v>
      </c>
      <c r="G1964" s="95">
        <v>8.6977661448113405E-2</v>
      </c>
      <c r="H1964" s="95">
        <v>0.17889271002632201</v>
      </c>
      <c r="I1964" s="95">
        <v>0.325930256998194</v>
      </c>
      <c r="J1964" s="97">
        <v>0.77033600251115097</v>
      </c>
    </row>
    <row r="1965" spans="1:10">
      <c r="A1965" s="94">
        <v>43357</v>
      </c>
      <c r="B1965" s="95">
        <v>0.35621349440821098</v>
      </c>
      <c r="C1965" s="95">
        <v>0.21060887842918</v>
      </c>
      <c r="D1965" s="95">
        <v>0.113784253961351</v>
      </c>
      <c r="E1965" s="95">
        <v>6.1283044272383201E-2</v>
      </c>
      <c r="F1965" s="95">
        <v>5.5145326689836897E-2</v>
      </c>
      <c r="G1965" s="95">
        <v>0.10159881451450301</v>
      </c>
      <c r="H1965" s="95">
        <v>0.207294726382759</v>
      </c>
      <c r="I1965" s="95">
        <v>0.37283760654123499</v>
      </c>
      <c r="J1965" s="97">
        <v>0.17468002908386199</v>
      </c>
    </row>
    <row r="1966" spans="1:10">
      <c r="A1966" s="94">
        <v>43356</v>
      </c>
      <c r="B1966" s="95">
        <v>0.35541767863766899</v>
      </c>
      <c r="C1966" s="95">
        <v>0.21085196390137301</v>
      </c>
      <c r="D1966" s="95">
        <v>0.11219402138186201</v>
      </c>
      <c r="E1966" s="95">
        <v>5.2527847096707797E-2</v>
      </c>
      <c r="F1966" s="95">
        <v>3.01160098099118E-2</v>
      </c>
      <c r="G1966" s="95">
        <v>4.6491786890180402E-2</v>
      </c>
      <c r="H1966" s="95">
        <v>0.104605487217671</v>
      </c>
      <c r="I1966" s="95">
        <v>0.20630764712598099</v>
      </c>
      <c r="J1966" s="97">
        <v>2.5981000881019298</v>
      </c>
    </row>
    <row r="1967" spans="1:10">
      <c r="A1967" s="94">
        <v>43355</v>
      </c>
      <c r="B1967" s="95">
        <v>0.35650716017119199</v>
      </c>
      <c r="C1967" s="95">
        <v>0.212674445668977</v>
      </c>
      <c r="D1967" s="95">
        <v>0.11498366051869401</v>
      </c>
      <c r="E1967" s="95">
        <v>5.6583000477514502E-2</v>
      </c>
      <c r="F1967" s="95">
        <v>3.5777268801234503E-2</v>
      </c>
      <c r="G1967" s="95">
        <v>5.4081257589120302E-2</v>
      </c>
      <c r="H1967" s="95">
        <v>0.114310280063508</v>
      </c>
      <c r="I1967" s="95">
        <v>0.21801566162016001</v>
      </c>
      <c r="J1967" s="97">
        <v>2.1714561458112902</v>
      </c>
    </row>
    <row r="1968" spans="1:10">
      <c r="A1968" s="94">
        <v>43354</v>
      </c>
      <c r="B1968" s="95">
        <v>0.35705728619274502</v>
      </c>
      <c r="C1968" s="95">
        <v>0.215131190014929</v>
      </c>
      <c r="D1968" s="95">
        <v>0.11880265973165</v>
      </c>
      <c r="E1968" s="95">
        <v>6.0720573634117599E-2</v>
      </c>
      <c r="F1968" s="95">
        <v>3.83702932913818E-2</v>
      </c>
      <c r="G1968" s="95">
        <v>5.2153450084387799E-2</v>
      </c>
      <c r="H1968" s="95">
        <v>0.10371553391329</v>
      </c>
      <c r="I1968" s="95">
        <v>0.19395914765597499</v>
      </c>
      <c r="J1968" s="97">
        <v>2.1031036574443398</v>
      </c>
    </row>
    <row r="1969" spans="1:10">
      <c r="A1969" s="94">
        <v>43353</v>
      </c>
      <c r="B1969" s="95">
        <v>0.35723381907766599</v>
      </c>
      <c r="C1969" s="95">
        <v>0.216893056907075</v>
      </c>
      <c r="D1969" s="95">
        <v>0.12228873576691</v>
      </c>
      <c r="E1969" s="95">
        <v>6.6068191519876404E-2</v>
      </c>
      <c r="F1969" s="95">
        <v>4.5630443799437898E-2</v>
      </c>
      <c r="G1969" s="95">
        <v>6.11756411203499E-2</v>
      </c>
      <c r="H1969" s="95">
        <v>0.114019052449039</v>
      </c>
      <c r="I1969" s="95">
        <v>0.204647861925358</v>
      </c>
      <c r="J1969" s="97">
        <v>1.5513924084017501</v>
      </c>
    </row>
    <row r="1970" spans="1:10">
      <c r="A1970" s="94">
        <v>43350</v>
      </c>
      <c r="B1970" s="95">
        <v>0.356402400038143</v>
      </c>
      <c r="C1970" s="95">
        <v>0.215722638603914</v>
      </c>
      <c r="D1970" s="95">
        <v>0.12196373715127801</v>
      </c>
      <c r="E1970" s="95">
        <v>6.7964581385151199E-2</v>
      </c>
      <c r="F1970" s="95">
        <v>5.0570521108198603E-2</v>
      </c>
      <c r="G1970" s="95">
        <v>6.7636630551123997E-2</v>
      </c>
      <c r="H1970" s="95">
        <v>0.11514440808467501</v>
      </c>
      <c r="I1970" s="95">
        <v>0.185010463853341</v>
      </c>
      <c r="J1970" s="97">
        <v>1.0411347467440399</v>
      </c>
    </row>
    <row r="1971" spans="1:10">
      <c r="A1971" s="94">
        <v>43349</v>
      </c>
      <c r="B1971" s="95">
        <v>0.35366173210025098</v>
      </c>
      <c r="C1971" s="95">
        <v>0.21296170800851799</v>
      </c>
      <c r="D1971" s="95">
        <v>0.12306401870461101</v>
      </c>
      <c r="E1971" s="95">
        <v>7.3296909933316501E-2</v>
      </c>
      <c r="F1971" s="95">
        <v>5.0807159723605201E-2</v>
      </c>
      <c r="G1971" s="95">
        <v>4.0552373353495798E-2</v>
      </c>
      <c r="H1971" s="95">
        <v>3.0704116649153498E-2</v>
      </c>
      <c r="I1971" s="95">
        <v>1.61857407217018E-2</v>
      </c>
      <c r="J1971" s="97">
        <v>1.0724849628700299</v>
      </c>
    </row>
    <row r="1972" spans="1:10">
      <c r="A1972" s="94">
        <v>43348</v>
      </c>
      <c r="B1972" s="95">
        <v>0.353631378293849</v>
      </c>
      <c r="C1972" s="95">
        <v>0.212591271673848</v>
      </c>
      <c r="D1972" s="95">
        <v>0.12366655019476</v>
      </c>
      <c r="E1972" s="95">
        <v>7.5360717859568702E-2</v>
      </c>
      <c r="F1972" s="95">
        <v>5.2672111602960897E-2</v>
      </c>
      <c r="G1972" s="95">
        <v>3.9254351258629402E-2</v>
      </c>
      <c r="H1972" s="95">
        <v>2.4395988278733599E-2</v>
      </c>
      <c r="I1972" s="95">
        <v>5.0464315159610704E-3</v>
      </c>
      <c r="J1972" s="97">
        <v>0.91611634944195297</v>
      </c>
    </row>
    <row r="1973" spans="1:10">
      <c r="A1973" s="94">
        <v>43347</v>
      </c>
      <c r="B1973" s="95">
        <v>0.35336932214606098</v>
      </c>
      <c r="C1973" s="95">
        <v>0.21375142287896101</v>
      </c>
      <c r="D1973" s="95">
        <v>0.121068263781028</v>
      </c>
      <c r="E1973" s="95">
        <v>6.4897028931528405E-2</v>
      </c>
      <c r="F1973" s="95">
        <v>3.5743429908155801E-2</v>
      </c>
      <c r="G1973" s="95">
        <v>2.3268884256060201E-2</v>
      </c>
      <c r="H1973" s="95">
        <v>1.7512742079767999E-2</v>
      </c>
      <c r="I1973" s="95">
        <v>1.13184817047755E-2</v>
      </c>
      <c r="J1973" s="97">
        <v>2.4790701982358301</v>
      </c>
    </row>
    <row r="1974" spans="1:10">
      <c r="A1974" s="94">
        <v>43346</v>
      </c>
      <c r="B1974" s="95">
        <v>0.35311296980700901</v>
      </c>
      <c r="C1974" s="95">
        <v>0.21546581493640299</v>
      </c>
      <c r="D1974" s="95">
        <v>0.123694635675225</v>
      </c>
      <c r="E1974" s="95">
        <v>6.7167241412251E-2</v>
      </c>
      <c r="F1974" s="95">
        <v>3.6734408729295301E-2</v>
      </c>
      <c r="G1974" s="95">
        <v>2.3001838216671601E-2</v>
      </c>
      <c r="H1974" s="95">
        <v>1.6961275143473498E-2</v>
      </c>
      <c r="I1974" s="95">
        <v>1.17473354874915E-2</v>
      </c>
      <c r="J1974" s="97">
        <v>2.5112909108317401</v>
      </c>
    </row>
    <row r="1975" spans="1:10">
      <c r="A1975" s="94">
        <v>43343</v>
      </c>
      <c r="B1975" s="95">
        <v>0.35490863794932997</v>
      </c>
      <c r="C1975" s="95">
        <v>0.217294661284685</v>
      </c>
      <c r="D1975" s="95">
        <v>0.12564158125959099</v>
      </c>
      <c r="E1975" s="95">
        <v>6.9201555464837694E-2</v>
      </c>
      <c r="F1975" s="95">
        <v>3.8669599232294002E-2</v>
      </c>
      <c r="G1975" s="95">
        <v>2.45385839069911E-2</v>
      </c>
      <c r="H1975" s="95">
        <v>1.78191497487112E-2</v>
      </c>
      <c r="I1975" s="95">
        <v>1.1790172392190001E-2</v>
      </c>
      <c r="J1975" s="97">
        <v>2.4151191397501801</v>
      </c>
    </row>
    <row r="1976" spans="1:10">
      <c r="A1976" s="94">
        <v>43342</v>
      </c>
      <c r="B1976" s="95">
        <v>0.35509280166964302</v>
      </c>
      <c r="C1976" s="95">
        <v>0.216484299655714</v>
      </c>
      <c r="D1976" s="95">
        <v>0.123533710623676</v>
      </c>
      <c r="E1976" s="95">
        <v>6.5692966443489695E-2</v>
      </c>
      <c r="F1976" s="95">
        <v>3.4071933539374398E-2</v>
      </c>
      <c r="G1976" s="95">
        <v>1.9609748613788201E-2</v>
      </c>
      <c r="H1976" s="95">
        <v>1.34945815500422E-2</v>
      </c>
      <c r="I1976" s="95">
        <v>8.7923996262815295E-3</v>
      </c>
      <c r="J1976" s="97">
        <v>2.7694921772463998</v>
      </c>
    </row>
    <row r="1977" spans="1:10">
      <c r="A1977" s="94">
        <v>43341</v>
      </c>
      <c r="B1977" s="95">
        <v>0.35764822583106498</v>
      </c>
      <c r="C1977" s="95">
        <v>0.218357422443031</v>
      </c>
      <c r="D1977" s="95">
        <v>0.12303492760302</v>
      </c>
      <c r="E1977" s="95">
        <v>6.2004690592181298E-2</v>
      </c>
      <c r="F1977" s="95">
        <v>2.84662324769113E-2</v>
      </c>
      <c r="G1977" s="95">
        <v>1.61787975328457E-2</v>
      </c>
      <c r="H1977" s="95">
        <v>1.83592659678668E-2</v>
      </c>
      <c r="I1977" s="95">
        <v>2.7845696704467699E-2</v>
      </c>
      <c r="J1977" s="97">
        <v>3.30512313245988</v>
      </c>
    </row>
    <row r="1978" spans="1:10">
      <c r="A1978" s="94">
        <v>43340</v>
      </c>
      <c r="B1978" s="95">
        <v>0.35941522644506502</v>
      </c>
      <c r="C1978" s="95">
        <v>0.22130739061531099</v>
      </c>
      <c r="D1978" s="95">
        <v>0.12637554135461801</v>
      </c>
      <c r="E1978" s="95">
        <v>6.5017221053280796E-2</v>
      </c>
      <c r="F1978" s="95">
        <v>3.08805286941609E-2</v>
      </c>
      <c r="G1978" s="95">
        <v>1.8696413784144099E-2</v>
      </c>
      <c r="H1978" s="95">
        <v>2.3016566681935899E-2</v>
      </c>
      <c r="I1978" s="95">
        <v>3.7811381268742103E-2</v>
      </c>
      <c r="J1978" s="97">
        <v>3.2307241983148298</v>
      </c>
    </row>
    <row r="1979" spans="1:10">
      <c r="A1979" s="94">
        <v>43339</v>
      </c>
      <c r="B1979" s="95">
        <v>0.35759148516646699</v>
      </c>
      <c r="C1979" s="95">
        <v>0.21859325048081699</v>
      </c>
      <c r="D1979" s="95">
        <v>0.12382464417981601</v>
      </c>
      <c r="E1979" s="95">
        <v>6.3594342702772505E-2</v>
      </c>
      <c r="F1979" s="95">
        <v>3.09680894397865E-2</v>
      </c>
      <c r="G1979" s="95">
        <v>1.9429111576023401E-2</v>
      </c>
      <c r="H1979" s="95">
        <v>2.18519470800266E-2</v>
      </c>
      <c r="I1979" s="95">
        <v>3.0838205283511801E-2</v>
      </c>
      <c r="J1979" s="97">
        <v>3.0944232650121601</v>
      </c>
    </row>
    <row r="1980" spans="1:10">
      <c r="A1980" s="94">
        <v>43336</v>
      </c>
      <c r="B1980" s="95">
        <v>0.35868129271743698</v>
      </c>
      <c r="C1980" s="95">
        <v>0.221496183697071</v>
      </c>
      <c r="D1980" s="95">
        <v>0.129744482394578</v>
      </c>
      <c r="E1980" s="95">
        <v>7.4142590746759204E-2</v>
      </c>
      <c r="F1980" s="95">
        <v>4.7922918484511801E-2</v>
      </c>
      <c r="G1980" s="95">
        <v>4.4200115193941E-2</v>
      </c>
      <c r="H1980" s="95">
        <v>5.48237587164341E-2</v>
      </c>
      <c r="I1980" s="95">
        <v>7.1017998257586895E-2</v>
      </c>
      <c r="J1980" s="97">
        <v>1.6949322712777199</v>
      </c>
    </row>
    <row r="1981" spans="1:10">
      <c r="A1981" s="94">
        <v>43335</v>
      </c>
      <c r="B1981" s="95">
        <v>0.35774790552284902</v>
      </c>
      <c r="C1981" s="95">
        <v>0.220180727356107</v>
      </c>
      <c r="D1981" s="95">
        <v>0.126597659492767</v>
      </c>
      <c r="E1981" s="95">
        <v>6.8662334880158396E-2</v>
      </c>
      <c r="F1981" s="95">
        <v>4.2346372664483899E-2</v>
      </c>
      <c r="G1981" s="95">
        <v>4.6110923341562797E-2</v>
      </c>
      <c r="H1981" s="95">
        <v>7.9627792427056004E-2</v>
      </c>
      <c r="I1981" s="95">
        <v>0.14261903314838401</v>
      </c>
      <c r="J1981" s="97">
        <v>2.09524570818999</v>
      </c>
    </row>
    <row r="1982" spans="1:10">
      <c r="A1982" s="94">
        <v>43334</v>
      </c>
      <c r="B1982" s="95">
        <v>0.35688122124025101</v>
      </c>
      <c r="C1982" s="95">
        <v>0.22141389263470501</v>
      </c>
      <c r="D1982" s="95">
        <v>0.130797471221231</v>
      </c>
      <c r="E1982" s="95">
        <v>7.5867396898619197E-2</v>
      </c>
      <c r="F1982" s="95">
        <v>5.0352924529601398E-2</v>
      </c>
      <c r="G1982" s="95">
        <v>4.8392768462127901E-2</v>
      </c>
      <c r="H1982" s="95">
        <v>6.3150813544669199E-2</v>
      </c>
      <c r="I1982" s="95">
        <v>8.6754126139317794E-2</v>
      </c>
      <c r="J1982" s="97">
        <v>1.50458110810143</v>
      </c>
    </row>
    <row r="1983" spans="1:10">
      <c r="A1983" s="94">
        <v>43333</v>
      </c>
      <c r="B1983" s="95">
        <v>0.356024115565723</v>
      </c>
      <c r="C1983" s="95">
        <v>0.22101803689789601</v>
      </c>
      <c r="D1983" s="95">
        <v>0.130002245842987</v>
      </c>
      <c r="E1983" s="95">
        <v>7.2319473713878105E-2</v>
      </c>
      <c r="F1983" s="95">
        <v>3.9638798018928098E-2</v>
      </c>
      <c r="G1983" s="95">
        <v>2.4164791849380501E-2</v>
      </c>
      <c r="H1983" s="95">
        <v>1.8423332626505501E-2</v>
      </c>
      <c r="I1983" s="95">
        <v>1.60578218674132E-2</v>
      </c>
      <c r="J1983" s="97">
        <v>2.5362324902565598</v>
      </c>
    </row>
    <row r="1984" spans="1:10">
      <c r="A1984" s="94">
        <v>43332</v>
      </c>
      <c r="B1984" s="95">
        <v>0.35652904699214299</v>
      </c>
      <c r="C1984" s="95">
        <v>0.222151322143535</v>
      </c>
      <c r="D1984" s="95">
        <v>0.130091644238541</v>
      </c>
      <c r="E1984" s="95">
        <v>7.0341227422850899E-2</v>
      </c>
      <c r="F1984" s="95">
        <v>3.5980263581302199E-2</v>
      </c>
      <c r="G1984" s="95">
        <v>2.1203231793643199E-2</v>
      </c>
      <c r="H1984" s="95">
        <v>2.0336191883069302E-2</v>
      </c>
      <c r="I1984" s="95">
        <v>2.7670736298949599E-2</v>
      </c>
      <c r="J1984" s="97">
        <v>2.9065558537968399</v>
      </c>
    </row>
    <row r="1985" spans="1:10">
      <c r="A1985" s="94">
        <v>43329</v>
      </c>
      <c r="B1985" s="95">
        <v>0.35987554318366299</v>
      </c>
      <c r="C1985" s="95">
        <v>0.22805282766175</v>
      </c>
      <c r="D1985" s="95">
        <v>0.139065604378946</v>
      </c>
      <c r="E1985" s="95">
        <v>8.2372073774740401E-2</v>
      </c>
      <c r="F1985" s="95">
        <v>5.0139479285605797E-2</v>
      </c>
      <c r="G1985" s="95">
        <v>3.54373243227823E-2</v>
      </c>
      <c r="H1985" s="95">
        <v>3.1670090312136898E-2</v>
      </c>
      <c r="I1985" s="95">
        <v>3.2887383336578799E-2</v>
      </c>
      <c r="J1985" s="97">
        <v>1.9393322903867101</v>
      </c>
    </row>
    <row r="1986" spans="1:10">
      <c r="A1986" s="94">
        <v>43328</v>
      </c>
      <c r="B1986" s="95">
        <v>0.35837418675418697</v>
      </c>
      <c r="C1986" s="95">
        <v>0.22503911525142101</v>
      </c>
      <c r="D1986" s="95">
        <v>0.13642773605995101</v>
      </c>
      <c r="E1986" s="95">
        <v>8.0521603485509796E-2</v>
      </c>
      <c r="F1986" s="95">
        <v>4.7163611582498002E-2</v>
      </c>
      <c r="G1986" s="95">
        <v>2.7192228640607399E-2</v>
      </c>
      <c r="H1986" s="95">
        <v>1.31595634939918E-2</v>
      </c>
      <c r="I1986" s="95">
        <v>1.7699528187664599E-4</v>
      </c>
      <c r="J1986" s="97">
        <v>2.10502564474774</v>
      </c>
    </row>
    <row r="1987" spans="1:10">
      <c r="A1987" s="94">
        <v>43327</v>
      </c>
      <c r="B1987" s="95">
        <v>0.35895211334071597</v>
      </c>
      <c r="C1987" s="95">
        <v>0.22544708103293801</v>
      </c>
      <c r="D1987" s="95">
        <v>0.13683150365316299</v>
      </c>
      <c r="E1987" s="95">
        <v>8.1200333567421595E-2</v>
      </c>
      <c r="F1987" s="95">
        <v>4.8448699990488897E-2</v>
      </c>
      <c r="G1987" s="95">
        <v>2.93415975547342E-2</v>
      </c>
      <c r="H1987" s="95">
        <v>1.6253175063372701E-2</v>
      </c>
      <c r="I1987" s="95">
        <v>4.1091232821395202E-3</v>
      </c>
      <c r="J1987" s="97">
        <v>1.99670518360928</v>
      </c>
    </row>
    <row r="1988" spans="1:12">
      <c r="A1988" s="94">
        <v>43326</v>
      </c>
      <c r="B1988" s="95">
        <v>0.36029571452646802</v>
      </c>
      <c r="C1988" s="95">
        <v>0.22400091967505101</v>
      </c>
      <c r="D1988" s="95">
        <v>0.135437764183928</v>
      </c>
      <c r="E1988" s="95">
        <v>8.2083699874265101E-2</v>
      </c>
      <c r="F1988" s="95">
        <v>5.1847824009166203E-2</v>
      </c>
      <c r="G1988" s="95">
        <v>3.32671346749586E-2</v>
      </c>
      <c r="H1988" s="95">
        <v>1.78347323928487E-2</v>
      </c>
      <c r="I1988" s="95">
        <v>1.2374439168702999E-3</v>
      </c>
      <c r="J1988" s="97">
        <v>1.58710580827982</v>
      </c>
    </row>
    <row r="1989" spans="1:12">
      <c r="A1989" s="94">
        <v>43325</v>
      </c>
      <c r="B1989" s="95">
        <v>0.36223625526957098</v>
      </c>
      <c r="C1989" s="95">
        <v>0.22958173340511701</v>
      </c>
      <c r="D1989" s="95">
        <v>0.14501959365160499</v>
      </c>
      <c r="E1989" s="95">
        <v>9.3485805419752196E-2</v>
      </c>
      <c r="F1989" s="95">
        <v>6.0847735379435199E-2</v>
      </c>
      <c r="G1989" s="95">
        <v>3.6005556849187E-2</v>
      </c>
      <c r="H1989" s="95">
        <v>1.27595473736343E-2</v>
      </c>
      <c r="I1989" s="95">
        <v>-1.0936317797582799E-2</v>
      </c>
      <c r="J1989" s="97">
        <v>1.16620614463673</v>
      </c>
    </row>
    <row r="1990" spans="1:12">
      <c r="A1990" s="94">
        <v>43322</v>
      </c>
      <c r="B1990" s="95">
        <v>0.36534122682630099</v>
      </c>
      <c r="C1990" s="95">
        <v>0.242192917033584</v>
      </c>
      <c r="D1990" s="95">
        <v>0.15803192447591899</v>
      </c>
      <c r="E1990" s="95">
        <v>0.10199022291852</v>
      </c>
      <c r="F1990" s="95">
        <v>6.6354303662423605E-2</v>
      </c>
      <c r="G1990" s="95">
        <v>4.5079886128882099E-2</v>
      </c>
      <c r="H1990" s="95">
        <v>3.31788537146782E-2</v>
      </c>
      <c r="I1990" s="95">
        <v>2.65684641149086E-2</v>
      </c>
      <c r="J1990" s="97">
        <v>1.2661658575536101</v>
      </c>
      <c r="L1990" s="1"/>
    </row>
    <row r="1991" spans="1:12">
      <c r="A1991" s="94">
        <v>43321</v>
      </c>
      <c r="B1991" s="95">
        <v>0.371181027323088</v>
      </c>
      <c r="C1991" s="95">
        <v>0.24882392501706699</v>
      </c>
      <c r="D1991" s="95">
        <v>0.16396430031967499</v>
      </c>
      <c r="E1991" s="95">
        <v>0.10598988509290901</v>
      </c>
      <c r="F1991" s="95">
        <v>6.7607877137888198E-2</v>
      </c>
      <c r="G1991" s="95">
        <v>4.3347223875594899E-2</v>
      </c>
      <c r="H1991" s="95">
        <v>2.8846508318022001E-2</v>
      </c>
      <c r="I1991" s="95">
        <v>2.05561477891422E-2</v>
      </c>
      <c r="J1991" s="97">
        <v>1.43742730219492</v>
      </c>
      <c r="L1991" s="1"/>
    </row>
    <row r="1992" spans="1:12">
      <c r="A1992" s="94">
        <v>43320</v>
      </c>
      <c r="B1992" s="95">
        <v>0.37004832039262398</v>
      </c>
      <c r="C1992" s="95">
        <v>0.24785439503036399</v>
      </c>
      <c r="D1992" s="95">
        <v>0.16281023291169999</v>
      </c>
      <c r="E1992" s="95">
        <v>0.104348227573339</v>
      </c>
      <c r="F1992" s="95">
        <v>6.5241411792894999E-2</v>
      </c>
      <c r="G1992" s="95">
        <v>4.0111182826470998E-2</v>
      </c>
      <c r="H1992" s="95">
        <v>2.4707388258669898E-2</v>
      </c>
      <c r="I1992" s="95">
        <v>1.5592585430624899E-2</v>
      </c>
      <c r="J1992" s="97">
        <v>1.6163704662955101</v>
      </c>
    </row>
    <row r="1993" spans="1:12">
      <c r="A1993" s="94">
        <v>43319</v>
      </c>
      <c r="B1993" s="95">
        <v>0.36791202463259098</v>
      </c>
      <c r="C1993" s="95">
        <v>0.24518130224484899</v>
      </c>
      <c r="D1993" s="95">
        <v>0.15882873650563401</v>
      </c>
      <c r="E1993" s="95">
        <v>9.8412220845587303E-2</v>
      </c>
      <c r="F1993" s="95">
        <v>5.6888217178578199E-2</v>
      </c>
      <c r="G1993" s="95">
        <v>2.91220999617227E-2</v>
      </c>
      <c r="H1993" s="95">
        <v>1.11431724259349E-2</v>
      </c>
      <c r="I1993" s="95">
        <v>-2.15558028523576E-4</v>
      </c>
      <c r="J1993" s="97">
        <v>2.2526151074239098</v>
      </c>
    </row>
    <row r="1994" spans="1:12">
      <c r="A1994" s="94">
        <v>43318</v>
      </c>
      <c r="B1994" s="95">
        <v>0.36634113368408999</v>
      </c>
      <c r="C1994" s="95">
        <v>0.247619434082722</v>
      </c>
      <c r="D1994" s="95">
        <v>0.162733351723263</v>
      </c>
      <c r="E1994" s="95">
        <v>0.10092310383410399</v>
      </c>
      <c r="F1994" s="95">
        <v>5.5014883262859401E-2</v>
      </c>
      <c r="G1994" s="95">
        <v>2.0028659988012398E-2</v>
      </c>
      <c r="H1994" s="95">
        <v>-7.5480331923891697E-3</v>
      </c>
      <c r="I1994" s="95">
        <v>-3.0180161900076899E-2</v>
      </c>
      <c r="J1994" s="97">
        <v>2.6351792598772201</v>
      </c>
    </row>
    <row r="1995" spans="1:12">
      <c r="A1995" s="94">
        <v>43315</v>
      </c>
      <c r="B1995" s="95">
        <v>0.36105652456269299</v>
      </c>
      <c r="C1995" s="95">
        <v>0.24178510874694401</v>
      </c>
      <c r="D1995" s="95">
        <v>0.15928112282788201</v>
      </c>
      <c r="E1995" s="95">
        <v>0.102446641175843</v>
      </c>
      <c r="F1995" s="95">
        <v>6.3511021729750303E-2</v>
      </c>
      <c r="G1995" s="95">
        <v>3.6687401569077599E-2</v>
      </c>
      <c r="H1995" s="95">
        <v>1.7583043551751599E-2</v>
      </c>
      <c r="I1995" s="95">
        <v>2.9400558754002402E-3</v>
      </c>
      <c r="J1995" s="97">
        <v>1.6129539684190799</v>
      </c>
      <c r="L1995" s="1"/>
    </row>
    <row r="1996" spans="1:12">
      <c r="A1996" s="94">
        <v>43314</v>
      </c>
      <c r="B1996" s="95">
        <v>0.360443385673267</v>
      </c>
      <c r="C1996" s="95">
        <v>0.240994684786487</v>
      </c>
      <c r="D1996" s="95">
        <v>0.15638582813440599</v>
      </c>
      <c r="E1996" s="95">
        <v>9.6354624131260697E-2</v>
      </c>
      <c r="F1996" s="95">
        <v>5.4030637894326897E-2</v>
      </c>
      <c r="G1996" s="95">
        <v>2.4493578430350799E-2</v>
      </c>
      <c r="H1996" s="95">
        <v>4.0404718947741796E-3</v>
      </c>
      <c r="I1996" s="95">
        <v>-1.0191094876222001E-2</v>
      </c>
      <c r="J1996" s="97">
        <v>2.4162276172876398</v>
      </c>
      <c r="L1996" s="1"/>
    </row>
    <row r="1997" spans="1:12">
      <c r="A1997" s="94">
        <v>43313</v>
      </c>
      <c r="B1997" s="95">
        <v>0.35881906309613498</v>
      </c>
      <c r="C1997" s="95">
        <v>0.23711117962220901</v>
      </c>
      <c r="D1997" s="95">
        <v>0.15183748465056199</v>
      </c>
      <c r="E1997" s="95">
        <v>9.2594946518652105E-2</v>
      </c>
      <c r="F1997" s="95">
        <v>5.2335865258175102E-2</v>
      </c>
      <c r="G1997" s="95">
        <v>2.5884652025792699E-2</v>
      </c>
      <c r="H1997" s="95">
        <v>9.20345547798029E-3</v>
      </c>
      <c r="I1997" s="95">
        <v>-9.52578921477931E-4</v>
      </c>
      <c r="J1997" s="97">
        <v>2.3582877067106001</v>
      </c>
      <c r="L1997" s="1"/>
    </row>
    <row r="1998" spans="1:12">
      <c r="A1998" s="94">
        <v>43312</v>
      </c>
      <c r="B1998" s="95">
        <v>0.35856111098476301</v>
      </c>
      <c r="C1998" s="95">
        <v>0.23584930457978301</v>
      </c>
      <c r="D1998" s="95">
        <v>0.149745037591623</v>
      </c>
      <c r="E1998" s="95">
        <v>8.9848449967726507E-2</v>
      </c>
      <c r="F1998" s="95">
        <v>4.9125966322656603E-2</v>
      </c>
      <c r="G1998" s="95">
        <v>2.2414487884133201E-2</v>
      </c>
      <c r="H1998" s="95">
        <v>5.6775178515864298E-3</v>
      </c>
      <c r="I1998" s="95">
        <v>-4.3448652614687102E-3</v>
      </c>
      <c r="J1998" s="97">
        <v>2.5746552473155102</v>
      </c>
      <c r="L1998" s="1"/>
    </row>
    <row r="1999" spans="1:12">
      <c r="A1999" s="94">
        <v>43311</v>
      </c>
      <c r="B1999" s="95">
        <v>0.35881462267907799</v>
      </c>
      <c r="C1999" s="95">
        <v>0.23830184894284201</v>
      </c>
      <c r="D1999" s="95">
        <v>0.153060733290416</v>
      </c>
      <c r="E1999" s="95">
        <v>9.2580592052389193E-2</v>
      </c>
      <c r="F1999" s="95">
        <v>4.97647913914347E-2</v>
      </c>
      <c r="G1999" s="95">
        <v>1.9501237344436501E-2</v>
      </c>
      <c r="H1999" s="95">
        <v>-2.0486679668483198E-3</v>
      </c>
      <c r="I1999" s="95">
        <v>-1.780891089785E-2</v>
      </c>
      <c r="J1999" s="97">
        <v>2.6765575253773499</v>
      </c>
      <c r="L1999" s="1"/>
    </row>
    <row r="2000" spans="1:12">
      <c r="A2000" s="94">
        <v>43308</v>
      </c>
      <c r="B2000" s="95">
        <v>0.362193438646155</v>
      </c>
      <c r="C2000" s="95">
        <v>0.23685060630750199</v>
      </c>
      <c r="D2000" s="95">
        <v>0.15279587385389501</v>
      </c>
      <c r="E2000" s="95">
        <v>9.6490499821853606E-2</v>
      </c>
      <c r="F2000" s="95">
        <v>5.7621008590036098E-2</v>
      </c>
      <c r="G2000" s="95">
        <v>2.8585100559851102E-2</v>
      </c>
      <c r="H2000" s="95">
        <v>4.39755475752923E-3</v>
      </c>
      <c r="I2000" s="95">
        <v>-1.7697704127078401E-2</v>
      </c>
      <c r="J2000" s="97">
        <v>1.87769283369116</v>
      </c>
      <c r="L2000" s="1"/>
    </row>
    <row r="2001" spans="1:12">
      <c r="A2001" s="94">
        <v>43307</v>
      </c>
      <c r="B2001" s="95">
        <v>0.36492563764565999</v>
      </c>
      <c r="C2001" s="95">
        <v>0.23811631657123</v>
      </c>
      <c r="D2001" s="95">
        <v>0.153282731286498</v>
      </c>
      <c r="E2001" s="95">
        <v>9.7201231584201006E-2</v>
      </c>
      <c r="F2001" s="95">
        <v>5.9577249349232503E-2</v>
      </c>
      <c r="G2001" s="95">
        <v>3.2488604990185098E-2</v>
      </c>
      <c r="H2001" s="95">
        <v>1.0468996644862699E-2</v>
      </c>
      <c r="I2001" s="95">
        <v>-9.6519591010483206E-3</v>
      </c>
      <c r="J2001" s="97">
        <v>1.70641162940168</v>
      </c>
      <c r="L2001" s="1"/>
    </row>
    <row r="2002" spans="1:12">
      <c r="A2002" s="94">
        <v>43306</v>
      </c>
      <c r="B2002" s="95">
        <v>0.37008062556648702</v>
      </c>
      <c r="C2002" s="95">
        <v>0.24390678622172701</v>
      </c>
      <c r="D2002" s="95">
        <v>0.15910873592946601</v>
      </c>
      <c r="E2002" s="95">
        <v>0.101836701266806</v>
      </c>
      <c r="F2002" s="95">
        <v>6.1653418427029399E-2</v>
      </c>
      <c r="G2002" s="95">
        <v>3.1049129050555901E-2</v>
      </c>
      <c r="H2002" s="95">
        <v>5.2499999268165098E-3</v>
      </c>
      <c r="I2002" s="95">
        <v>-1.8300864719119E-2</v>
      </c>
      <c r="J2002" s="97">
        <v>1.7900949537703801</v>
      </c>
      <c r="L2002" s="1"/>
    </row>
    <row r="2003" spans="1:12">
      <c r="A2003" s="94">
        <v>43305</v>
      </c>
      <c r="B2003" s="95">
        <v>0.36544421199629201</v>
      </c>
      <c r="C2003" s="95">
        <v>0.24633045432880199</v>
      </c>
      <c r="D2003" s="95">
        <v>0.165117749489787</v>
      </c>
      <c r="E2003" s="95">
        <v>0.107829973976541</v>
      </c>
      <c r="F2003" s="95">
        <v>6.4883399899283697E-2</v>
      </c>
      <c r="G2003" s="95">
        <v>3.0147379344186601E-2</v>
      </c>
      <c r="H2003" s="95">
        <v>1.00832095524028E-4</v>
      </c>
      <c r="I2003" s="95">
        <v>-2.7046835927967701E-2</v>
      </c>
      <c r="J2003" s="97">
        <v>1.76754748456099</v>
      </c>
      <c r="L2003" s="1"/>
    </row>
    <row r="2004" spans="1:12">
      <c r="A2004" s="94">
        <v>43304</v>
      </c>
      <c r="B2004" s="95">
        <v>0.375309650005762</v>
      </c>
      <c r="C2004" s="95">
        <v>0.25571656928968001</v>
      </c>
      <c r="D2004" s="95">
        <v>0.17005093783440001</v>
      </c>
      <c r="E2004" s="95">
        <v>0.10536658707126199</v>
      </c>
      <c r="F2004" s="95">
        <v>5.3976951901915697E-2</v>
      </c>
      <c r="G2004" s="95">
        <v>1.1419465573179801E-2</v>
      </c>
      <c r="H2004" s="95">
        <v>-2.4888418827346201E-2</v>
      </c>
      <c r="I2004" s="95">
        <v>-5.6482252110895699E-2</v>
      </c>
      <c r="J2004" s="97">
        <v>3.1048517015284598</v>
      </c>
      <c r="L2004" s="1"/>
    </row>
    <row r="2005" spans="1:12" ht="14.75" customHeight="1">
      <c r="A2005" s="94">
        <v>43301</v>
      </c>
      <c r="B2005" s="95">
        <v>0.37768449953023697</v>
      </c>
      <c r="C2005" s="95">
        <v>0.253120729990569</v>
      </c>
      <c r="D2005" s="95">
        <v>0.16378863523977899</v>
      </c>
      <c r="E2005" s="95">
        <v>9.9386046885549403E-2</v>
      </c>
      <c r="F2005" s="95">
        <v>5.3134532399199103E-2</v>
      </c>
      <c r="G2005" s="95">
        <v>2.0286053856329801E-2</v>
      </c>
      <c r="H2005" s="95">
        <v>-2.6598079349460201E-3</v>
      </c>
      <c r="I2005" s="95">
        <v>-1.8380902964622602E-2</v>
      </c>
      <c r="J2005" s="97">
        <v>2.8759785220690599</v>
      </c>
      <c r="L2005" s="1"/>
    </row>
    <row r="2006" spans="1:12">
      <c r="A2006" s="94">
        <v>43300</v>
      </c>
      <c r="B2006" s="95">
        <v>0.37238333137841301</v>
      </c>
      <c r="C2006" s="95">
        <v>0.250326640025054</v>
      </c>
      <c r="D2006" s="95">
        <v>0.16251294607066799</v>
      </c>
      <c r="E2006" s="95">
        <v>9.8853822148291498E-2</v>
      </c>
      <c r="F2006" s="95">
        <v>5.2719680804886399E-2</v>
      </c>
      <c r="G2006" s="95">
        <v>1.94774182815955E-2</v>
      </c>
      <c r="H2006" s="95">
        <v>-4.2776110272477698E-3</v>
      </c>
      <c r="I2006" s="95">
        <v>-2.1140213777828699E-2</v>
      </c>
      <c r="J2006" s="97">
        <v>2.8536792230448</v>
      </c>
      <c r="L2006" s="1"/>
    </row>
    <row r="2007" spans="1:12">
      <c r="A2007" s="94">
        <v>43299</v>
      </c>
      <c r="B2007" s="95">
        <v>0.364491269158636</v>
      </c>
      <c r="C2007" s="95">
        <v>0.244977089765819</v>
      </c>
      <c r="D2007" s="95">
        <v>0.15845558083877301</v>
      </c>
      <c r="E2007" s="95">
        <v>9.5014405353062797E-2</v>
      </c>
      <c r="F2007" s="95">
        <v>4.8212420800239603E-2</v>
      </c>
      <c r="G2007" s="95">
        <v>1.3637673189917E-2</v>
      </c>
      <c r="H2007" s="95">
        <v>-1.18609728034737E-2</v>
      </c>
      <c r="I2007" s="95">
        <v>-3.06066019232678E-2</v>
      </c>
      <c r="J2007" s="97">
        <v>3.1015369619146802</v>
      </c>
      <c r="L2007" s="1"/>
    </row>
    <row r="2008" spans="1:12">
      <c r="A2008" s="94">
        <v>43298</v>
      </c>
      <c r="B2008" s="95">
        <v>0.35854398479257299</v>
      </c>
      <c r="C2008" s="95">
        <v>0.239235868516877</v>
      </c>
      <c r="D2008" s="95">
        <v>0.152979390395276</v>
      </c>
      <c r="E2008" s="95">
        <v>8.9949487510199794E-2</v>
      </c>
      <c r="F2008" s="95">
        <v>4.3745245003500702E-2</v>
      </c>
      <c r="G2008" s="95">
        <v>9.9571348514186902E-3</v>
      </c>
      <c r="H2008" s="95">
        <v>-1.4593907786855201E-2</v>
      </c>
      <c r="I2008" s="95">
        <v>-3.2281466621895703E-2</v>
      </c>
      <c r="J2008" s="97">
        <v>3.27444501941376</v>
      </c>
      <c r="L2008" s="1"/>
    </row>
    <row r="2009" spans="1:12">
      <c r="A2009" s="94">
        <v>43297</v>
      </c>
      <c r="B2009" s="95">
        <v>0.35243733904256103</v>
      </c>
      <c r="C2009" s="95">
        <v>0.236583594901766</v>
      </c>
      <c r="D2009" s="95">
        <v>0.15416604154355501</v>
      </c>
      <c r="E2009" s="95">
        <v>9.5027269819990101E-2</v>
      </c>
      <c r="F2009" s="95">
        <v>5.2464602008550597E-2</v>
      </c>
      <c r="G2009" s="95">
        <v>2.18120396602796E-2</v>
      </c>
      <c r="H2009" s="95">
        <v>-3.0339704571635801E-4</v>
      </c>
      <c r="I2009" s="95">
        <v>-1.6374332081485001E-2</v>
      </c>
      <c r="J2009" s="97">
        <v>2.4618418763227301</v>
      </c>
      <c r="L2009" s="1"/>
    </row>
    <row r="2010" spans="1:12">
      <c r="A2010" s="94">
        <v>43294</v>
      </c>
      <c r="B2010" s="95">
        <v>0.35406004903092098</v>
      </c>
      <c r="C2010" s="95">
        <v>0.23916740320323401</v>
      </c>
      <c r="D2010" s="95">
        <v>0.157314463910108</v>
      </c>
      <c r="E2010" s="95">
        <v>9.8373740933054898E-2</v>
      </c>
      <c r="F2010" s="95">
        <v>5.5706166466925999E-2</v>
      </c>
      <c r="G2010" s="95">
        <v>2.4735643460673098E-2</v>
      </c>
      <c r="H2010" s="95">
        <v>2.1932816408185502E-3</v>
      </c>
      <c r="I2010" s="95">
        <v>-1.43089630153334E-2</v>
      </c>
      <c r="J2010" s="97">
        <v>2.2951065488128299</v>
      </c>
      <c r="L2010" s="1"/>
    </row>
    <row r="2011" spans="1:12">
      <c r="A2011" s="94">
        <v>43293</v>
      </c>
      <c r="B2011" s="95">
        <v>0.35497285762276698</v>
      </c>
      <c r="C2011" s="95">
        <v>0.24080177534751299</v>
      </c>
      <c r="D2011" s="95">
        <v>0.15907250672746401</v>
      </c>
      <c r="E2011" s="95">
        <v>9.9794522069367203E-2</v>
      </c>
      <c r="F2011" s="95">
        <v>5.6446558371546302E-2</v>
      </c>
      <c r="G2011" s="95">
        <v>2.4558819550160701E-2</v>
      </c>
      <c r="H2011" s="95">
        <v>9.5774355870292805E-4</v>
      </c>
      <c r="I2011" s="95">
        <v>-1.66624230373171E-2</v>
      </c>
      <c r="J2011" s="97">
        <v>2.3089694992186098</v>
      </c>
      <c r="L2011" s="1"/>
    </row>
    <row r="2012" spans="1:12">
      <c r="A2012" s="94">
        <v>43292</v>
      </c>
      <c r="B2012" s="95">
        <v>0.35362056750369197</v>
      </c>
      <c r="C2012" s="95">
        <v>0.23772069298201601</v>
      </c>
      <c r="D2012" s="95">
        <v>0.15460749423811801</v>
      </c>
      <c r="E2012" s="95">
        <v>9.4355065178849298E-2</v>
      </c>
      <c r="F2012" s="95">
        <v>5.0492386209404203E-2</v>
      </c>
      <c r="G2012" s="95">
        <v>1.85762653048899E-2</v>
      </c>
      <c r="H2012" s="95">
        <v>-4.56793536851984E-3</v>
      </c>
      <c r="I2012" s="95">
        <v>-2.1274160533629599E-2</v>
      </c>
      <c r="J2012" s="97">
        <v>2.6811360909655102</v>
      </c>
      <c r="L2012" s="1"/>
    </row>
    <row r="2013" spans="1:12">
      <c r="A2013" s="94">
        <v>43291</v>
      </c>
      <c r="B2013" s="95">
        <v>0.348786505793588</v>
      </c>
      <c r="C2013" s="95">
        <v>0.231794447746688</v>
      </c>
      <c r="D2013" s="95">
        <v>0.14894751697405501</v>
      </c>
      <c r="E2013" s="95">
        <v>9.0149669970247495E-2</v>
      </c>
      <c r="F2013" s="95">
        <v>4.86703483954955E-2</v>
      </c>
      <c r="G2013" s="95">
        <v>1.9723849268106799E-2</v>
      </c>
      <c r="H2013" s="95">
        <v>-2.5998510426095101E-4</v>
      </c>
      <c r="I2013" s="95">
        <v>-1.40194788818578E-2</v>
      </c>
      <c r="J2013" s="97">
        <v>2.5803410091532002</v>
      </c>
      <c r="L2013" s="1"/>
    </row>
    <row r="2014" spans="1:12">
      <c r="A2014" s="94">
        <v>43290</v>
      </c>
      <c r="B2014" s="95">
        <v>0.350242888895477</v>
      </c>
      <c r="C2014" s="95">
        <v>0.23343286935987101</v>
      </c>
      <c r="D2014" s="95">
        <v>0.150665221982245</v>
      </c>
      <c r="E2014" s="95">
        <v>9.1869877323527097E-2</v>
      </c>
      <c r="F2014" s="95">
        <v>5.0356855437425102E-2</v>
      </c>
      <c r="G2014" s="95">
        <v>2.13933344642784E-2</v>
      </c>
      <c r="H2014" s="95">
        <v>1.46803694965624E-3</v>
      </c>
      <c r="I2014" s="95">
        <v>-1.2101197866787599E-2</v>
      </c>
      <c r="J2014" s="97">
        <v>2.4975755553697598</v>
      </c>
      <c r="L2014" s="1"/>
    </row>
    <row r="2015" spans="1:12">
      <c r="A2015" s="94">
        <v>43287</v>
      </c>
      <c r="B2015" s="95">
        <v>0.34582803563919401</v>
      </c>
      <c r="C2015" s="95">
        <v>0.228974117962463</v>
      </c>
      <c r="D2015" s="95">
        <v>0.14723247642554699</v>
      </c>
      <c r="E2015" s="95">
        <v>9.0230780427313903E-2</v>
      </c>
      <c r="F2015" s="95">
        <v>5.0910307390625097E-2</v>
      </c>
      <c r="G2015" s="95">
        <v>2.4120405455709999E-2</v>
      </c>
      <c r="H2015" s="95">
        <v>5.9319470353154102E-3</v>
      </c>
      <c r="I2015" s="95">
        <v>-6.6934284442727804E-3</v>
      </c>
      <c r="J2015" s="97">
        <v>2.2705930822148601</v>
      </c>
      <c r="L2015" s="1"/>
    </row>
    <row r="2016" spans="1:12">
      <c r="A2016" s="94">
        <v>43286</v>
      </c>
      <c r="B2016" s="95">
        <v>0.34703612357796898</v>
      </c>
      <c r="C2016" s="95">
        <v>0.22872298731533999</v>
      </c>
      <c r="D2016" s="95">
        <v>0.14595124520340499</v>
      </c>
      <c r="E2016" s="95">
        <v>8.8327375478735398E-2</v>
      </c>
      <c r="F2016" s="95">
        <v>4.8775912036558199E-2</v>
      </c>
      <c r="G2016" s="95">
        <v>2.2114348824774099E-2</v>
      </c>
      <c r="H2016" s="95">
        <v>4.3581503589615799E-3</v>
      </c>
      <c r="I2016" s="95">
        <v>-7.6080485614330399E-3</v>
      </c>
      <c r="J2016" s="97">
        <v>2.4199710565144699</v>
      </c>
      <c r="L2016" s="1"/>
    </row>
    <row r="2017" spans="1:12">
      <c r="A2017" s="94">
        <v>43285</v>
      </c>
      <c r="B2017" s="95">
        <v>0.3397222966317</v>
      </c>
      <c r="C2017" s="95">
        <v>0.22086167166324899</v>
      </c>
      <c r="D2017" s="95">
        <v>0.136391986362361</v>
      </c>
      <c r="E2017" s="95">
        <v>7.6302942570010301E-2</v>
      </c>
      <c r="F2017" s="95">
        <v>3.3942140121629098E-2</v>
      </c>
      <c r="G2017" s="95">
        <v>4.5757074779575399E-3</v>
      </c>
      <c r="H2017" s="95">
        <v>-1.53547918401371E-2</v>
      </c>
      <c r="I2017" s="95">
        <v>-2.8621775047347701E-2</v>
      </c>
      <c r="J2017" s="97">
        <v>3.42538530595517</v>
      </c>
      <c r="L2017" s="1"/>
    </row>
    <row r="2018" spans="1:12">
      <c r="A2018" s="94">
        <v>43284</v>
      </c>
      <c r="B2018" s="95">
        <v>0.33513840638549203</v>
      </c>
      <c r="C2018" s="95">
        <v>0.217002475402779</v>
      </c>
      <c r="D2018" s="95">
        <v>0.13211252782121599</v>
      </c>
      <c r="E2018" s="95">
        <v>7.0640659863111299E-2</v>
      </c>
      <c r="F2018" s="95">
        <v>2.61476307812669E-2</v>
      </c>
      <c r="G2018" s="95">
        <v>-5.8402603724135799E-3</v>
      </c>
      <c r="H2018" s="95">
        <v>-2.8581945266588801E-2</v>
      </c>
      <c r="I2018" s="95">
        <v>-4.4535807781140399E-2</v>
      </c>
      <c r="J2018" s="97">
        <v>3.9908633129341302</v>
      </c>
      <c r="L2018" s="1"/>
    </row>
    <row r="2019" spans="1:12">
      <c r="A2019" s="94">
        <v>43283</v>
      </c>
      <c r="B2019" s="95">
        <v>0.33111363085947898</v>
      </c>
      <c r="C2019" s="95">
        <v>0.21221420685657399</v>
      </c>
      <c r="D2019" s="95">
        <v>0.129551825567328</v>
      </c>
      <c r="E2019" s="95">
        <v>7.2747410199302601E-2</v>
      </c>
      <c r="F2019" s="95">
        <v>3.4667162878808597E-2</v>
      </c>
      <c r="G2019" s="95">
        <v>9.9868625084451601E-3</v>
      </c>
      <c r="H2019" s="95">
        <v>-5.4875677553372004E-3</v>
      </c>
      <c r="I2019" s="95">
        <v>-1.51109149726376E-2</v>
      </c>
      <c r="J2019" s="97">
        <v>3.0108749904855401</v>
      </c>
      <c r="L2019" s="1"/>
    </row>
    <row r="2020" spans="1:12">
      <c r="A2020" s="94">
        <v>43280</v>
      </c>
      <c r="B2020" s="95">
        <v>0.33268517841947798</v>
      </c>
      <c r="C2020" s="95">
        <v>0.21451760832101899</v>
      </c>
      <c r="D2020" s="95">
        <v>0.13224630859390199</v>
      </c>
      <c r="E2020" s="95">
        <v>7.5606043489854002E-2</v>
      </c>
      <c r="F2020" s="95">
        <v>3.7589058900555597E-2</v>
      </c>
      <c r="G2020" s="95">
        <v>1.3003518367085101E-2</v>
      </c>
      <c r="H2020" s="95">
        <v>-2.2255738637361102E-3</v>
      </c>
      <c r="I2020" s="95">
        <v>-1.13707754599212E-2</v>
      </c>
      <c r="J2020" s="97">
        <v>2.85340953963957</v>
      </c>
      <c r="L2020" s="1"/>
    </row>
    <row r="2021" spans="1:12">
      <c r="A2021" s="94">
        <v>43279</v>
      </c>
      <c r="B2021" s="95">
        <v>0.33082336725003803</v>
      </c>
      <c r="C2021" s="95">
        <v>0.21295063625765501</v>
      </c>
      <c r="D2021" s="95">
        <v>0.13153207329753</v>
      </c>
      <c r="E2021" s="95">
        <v>7.6188760302460898E-2</v>
      </c>
      <c r="F2021" s="95">
        <v>3.9743405893758597E-2</v>
      </c>
      <c r="G2021" s="95">
        <v>1.6786607110704101E-2</v>
      </c>
      <c r="H2021" s="95">
        <v>3.0104315808119298E-3</v>
      </c>
      <c r="I2021" s="95">
        <v>-5.06000642613047E-3</v>
      </c>
      <c r="J2021" s="97">
        <v>2.60226307550063</v>
      </c>
      <c r="L2021" s="1"/>
    </row>
    <row r="2022" spans="1:12">
      <c r="A2022" s="94">
        <v>43278</v>
      </c>
      <c r="B2022" s="95">
        <v>0.329798969058827</v>
      </c>
      <c r="C2022" s="95">
        <v>0.21104260340984199</v>
      </c>
      <c r="D2022" s="95">
        <v>0.128103140944337</v>
      </c>
      <c r="E2022" s="95">
        <v>7.0921098104442096E-2</v>
      </c>
      <c r="F2022" s="95">
        <v>3.27275999342782E-2</v>
      </c>
      <c r="G2022" s="95">
        <v>8.5734063724642803E-3</v>
      </c>
      <c r="H2022" s="95">
        <v>-5.4150880074038598E-3</v>
      </c>
      <c r="I2022" s="95">
        <v>-1.2396289507955301E-2</v>
      </c>
      <c r="J2022" s="97">
        <v>3.13239705378904</v>
      </c>
      <c r="L2022" s="1"/>
    </row>
    <row r="2023" spans="1:12">
      <c r="A2023" s="94">
        <v>43277</v>
      </c>
      <c r="B2023" s="95">
        <v>0.338903562895781</v>
      </c>
      <c r="C2023" s="95">
        <v>0.21755328297023599</v>
      </c>
      <c r="D2023" s="95">
        <v>0.131556682150274</v>
      </c>
      <c r="E2023" s="95">
        <v>7.0848161887258898E-2</v>
      </c>
      <c r="F2023" s="95">
        <v>2.88143083290484E-2</v>
      </c>
      <c r="G2023" s="95">
        <v>8.1116033686590096E-4</v>
      </c>
      <c r="H2023" s="95">
        <v>-1.6616276023507098E-2</v>
      </c>
      <c r="I2023" s="95">
        <v>-2.6157790007986102E-2</v>
      </c>
      <c r="J2023" s="97">
        <v>3.6964032746089002</v>
      </c>
      <c r="L2023" s="1"/>
    </row>
    <row r="2024" spans="1:12">
      <c r="A2024" s="94">
        <v>43276</v>
      </c>
      <c r="B2024" s="95">
        <v>0.34013083394731403</v>
      </c>
      <c r="C2024" s="95">
        <v>0.219223378071496</v>
      </c>
      <c r="D2024" s="95">
        <v>0.13417380669936499</v>
      </c>
      <c r="E2024" s="95">
        <v>7.4766141258709201E-2</v>
      </c>
      <c r="F2024" s="95">
        <v>3.4133276088094799E-2</v>
      </c>
      <c r="G2024" s="95">
        <v>7.2842112537168102E-3</v>
      </c>
      <c r="H2024" s="95">
        <v>-9.6391291019379804E-3</v>
      </c>
      <c r="I2024" s="95">
        <v>-1.97266958062783E-2</v>
      </c>
      <c r="J2024" s="97">
        <v>3.2953627261588099</v>
      </c>
      <c r="L2024" s="1"/>
    </row>
    <row r="2025" spans="1:12">
      <c r="A2025" s="94">
        <v>43273</v>
      </c>
      <c r="B2025" s="95">
        <v>0.33470490413411502</v>
      </c>
      <c r="C2025" s="95">
        <v>0.21492618783911699</v>
      </c>
      <c r="D2025" s="95">
        <v>0.130030454812499</v>
      </c>
      <c r="E2025" s="95">
        <v>6.9964183895838E-2</v>
      </c>
      <c r="F2025" s="95">
        <v>2.8137121093449499E-2</v>
      </c>
      <c r="G2025" s="95">
        <v>-4.7242533307234602E-5</v>
      </c>
      <c r="H2025" s="95">
        <v>-1.7967562293626099E-2</v>
      </c>
      <c r="I2025" s="95">
        <v>-2.8211403950395501E-2</v>
      </c>
      <c r="J2025" s="97">
        <v>3.6878106312800001</v>
      </c>
      <c r="L2025" s="1"/>
    </row>
    <row r="2026" spans="1:12">
      <c r="A2026" s="94">
        <v>43272</v>
      </c>
      <c r="B2026" s="95">
        <v>0.34002217862109901</v>
      </c>
      <c r="C2026" s="95">
        <v>0.22104810258305499</v>
      </c>
      <c r="D2026" s="95">
        <v>0.13533104366149801</v>
      </c>
      <c r="E2026" s="95">
        <v>7.3212621658879498E-2</v>
      </c>
      <c r="F2026" s="95">
        <v>2.8459011108244701E-2</v>
      </c>
      <c r="G2026" s="95">
        <v>-3.1794522357346802E-3</v>
      </c>
      <c r="H2026" s="95">
        <v>-2.4740113217073801E-2</v>
      </c>
      <c r="I2026" s="95">
        <v>-3.8484602507464098E-2</v>
      </c>
      <c r="J2026" s="97">
        <v>3.92065107225043</v>
      </c>
      <c r="L2026" s="1"/>
    </row>
    <row r="2027" spans="1:12" ht="12" customHeight="1">
      <c r="A2027" s="94">
        <v>43271</v>
      </c>
      <c r="B2027" s="95">
        <v>0.33833272741606402</v>
      </c>
      <c r="C2027" s="95">
        <v>0.21777514991073299</v>
      </c>
      <c r="D2027" s="95">
        <v>0.13035143945341701</v>
      </c>
      <c r="E2027" s="95">
        <v>6.6551296540719701E-2</v>
      </c>
      <c r="F2027" s="95">
        <v>2.0287963157424801E-2</v>
      </c>
      <c r="G2027" s="95">
        <v>-1.25404566884065E-2</v>
      </c>
      <c r="H2027" s="95">
        <v>-3.4825515173226601E-2</v>
      </c>
      <c r="I2027" s="95">
        <v>-4.8690238894697202E-2</v>
      </c>
      <c r="J2027" s="97">
        <v>4.4887756569283699</v>
      </c>
      <c r="L2027" s="1"/>
    </row>
    <row r="2028" spans="1:12" ht="12" customHeight="1">
      <c r="A2028" s="94">
        <v>43270</v>
      </c>
      <c r="B2028" s="95">
        <v>0.33764091728283502</v>
      </c>
      <c r="C2028" s="95">
        <v>0.21666461590880301</v>
      </c>
      <c r="D2028" s="95">
        <v>0.12859743406406099</v>
      </c>
      <c r="E2028" s="95">
        <v>6.3948890319915894E-2</v>
      </c>
      <c r="F2028" s="95">
        <v>1.6646851879146201E-2</v>
      </c>
      <c r="G2028" s="95">
        <v>-1.73970508282103E-2</v>
      </c>
      <c r="H2028" s="95">
        <v>-4.1059659733254802E-2</v>
      </c>
      <c r="I2028" s="95">
        <v>-5.6446856066759997E-2</v>
      </c>
      <c r="J2028" s="97">
        <v>4.7651865152884598</v>
      </c>
      <c r="L2028" s="1"/>
    </row>
    <row r="2029" spans="1:12" ht="12" customHeight="1">
      <c r="A2029" s="94">
        <v>43266</v>
      </c>
      <c r="B2029" s="95">
        <v>0.34293596057534498</v>
      </c>
      <c r="C2029" s="95">
        <v>0.22342590469967299</v>
      </c>
      <c r="D2029" s="95">
        <v>0.13975485764793499</v>
      </c>
      <c r="E2029" s="95">
        <v>8.1022811636919101E-2</v>
      </c>
      <c r="F2029" s="95">
        <v>3.9752006270636402E-2</v>
      </c>
      <c r="G2029" s="95">
        <v>1.0519075093676999E-2</v>
      </c>
      <c r="H2029" s="95">
        <v>-1.06996726764846E-2</v>
      </c>
      <c r="I2029" s="95">
        <v>-2.68618851791903E-2</v>
      </c>
      <c r="J2029" s="97">
        <v>3.0125422553331198</v>
      </c>
      <c r="L2029" s="1"/>
    </row>
    <row r="2030" spans="1:12" ht="12" customHeight="1">
      <c r="A2030" s="94">
        <v>43265</v>
      </c>
      <c r="B2030" s="95">
        <v>0.343523890668615</v>
      </c>
      <c r="C2030" s="95">
        <v>0.223076847855113</v>
      </c>
      <c r="D2030" s="95">
        <v>0.13935353289396499</v>
      </c>
      <c r="E2030" s="95">
        <v>8.1504807117496206E-2</v>
      </c>
      <c r="F2030" s="95">
        <v>4.1973937223360201E-2</v>
      </c>
      <c r="G2030" s="95">
        <v>1.5115144328406899E-2</v>
      </c>
      <c r="H2030" s="95">
        <v>-3.4232820213805299E-3</v>
      </c>
      <c r="I2030" s="95">
        <v>-1.6958823529348299E-2</v>
      </c>
      <c r="J2030" s="97">
        <v>2.7702829223622198</v>
      </c>
      <c r="L2030" s="1"/>
    </row>
    <row r="2031" spans="1:12" ht="12" customHeight="1">
      <c r="A2031" s="94">
        <v>43264</v>
      </c>
      <c r="B2031" s="95">
        <v>0.34759446011145101</v>
      </c>
      <c r="C2031" s="95">
        <v>0.22615027396251899</v>
      </c>
      <c r="D2031" s="95">
        <v>0.141850599762855</v>
      </c>
      <c r="E2031" s="95">
        <v>8.3720518486021897E-2</v>
      </c>
      <c r="F2031" s="95">
        <v>4.4075460468979401E-2</v>
      </c>
      <c r="G2031" s="95">
        <v>1.7145879761299099E-2</v>
      </c>
      <c r="H2031" s="95">
        <v>-1.52128665761608E-3</v>
      </c>
      <c r="I2031" s="95">
        <v>-1.53053391465137E-2</v>
      </c>
      <c r="J2031" s="97">
        <v>2.68498394124483</v>
      </c>
      <c r="L2031" s="1"/>
    </row>
    <row r="2032" spans="1:12" ht="12" customHeight="1">
      <c r="A2032" s="94">
        <v>43263</v>
      </c>
      <c r="B2032" s="95">
        <v>0.34447864971464898</v>
      </c>
      <c r="C2032" s="95">
        <v>0.22096639157103601</v>
      </c>
      <c r="D2032" s="95">
        <v>0.13618756175937899</v>
      </c>
      <c r="E2032" s="95">
        <v>7.8911257551380398E-2</v>
      </c>
      <c r="F2032" s="95">
        <v>4.1050398628813503E-2</v>
      </c>
      <c r="G2032" s="95">
        <v>1.6323492170700501E-2</v>
      </c>
      <c r="H2032" s="95">
        <v>-2.3172758162826E-4</v>
      </c>
      <c r="I2032" s="95">
        <v>-1.2377987752589401E-2</v>
      </c>
      <c r="J2032" s="97">
        <v>2.7043382250875898</v>
      </c>
      <c r="L2032" s="1"/>
    </row>
    <row r="2033" spans="1:12" ht="12" customHeight="1">
      <c r="A2033" s="94">
        <v>43262</v>
      </c>
      <c r="B2033" s="95">
        <v>0.343992497020782</v>
      </c>
      <c r="C2033" s="95">
        <v>0.22221181695179301</v>
      </c>
      <c r="D2033" s="95">
        <v>0.13800348402375701</v>
      </c>
      <c r="E2033" s="95">
        <v>8.0212025944283102E-2</v>
      </c>
      <c r="F2033" s="95">
        <v>4.10154689474162E-2</v>
      </c>
      <c r="G2033" s="95">
        <v>1.45693143600793E-2</v>
      </c>
      <c r="H2033" s="95">
        <v>-3.5851380085501999E-3</v>
      </c>
      <c r="I2033" s="95">
        <v>-1.67789952867082E-2</v>
      </c>
      <c r="J2033" s="97">
        <v>2.7986273064462299</v>
      </c>
      <c r="L2033" s="1"/>
    </row>
    <row r="2034" spans="1:12" ht="12" customHeight="1">
      <c r="A2034" s="94">
        <v>43259</v>
      </c>
      <c r="B2034" s="95">
        <v>0.33786052208411999</v>
      </c>
      <c r="C2034" s="95">
        <v>0.21940353045563599</v>
      </c>
      <c r="D2034" s="95">
        <v>0.13725018612937501</v>
      </c>
      <c r="E2034" s="95">
        <v>8.0144434682312804E-2</v>
      </c>
      <c r="F2034" s="95">
        <v>4.0397597918111698E-2</v>
      </c>
      <c r="G2034" s="95">
        <v>1.25203693778506E-2</v>
      </c>
      <c r="H2034" s="95">
        <v>-7.4599358097797702E-3</v>
      </c>
      <c r="I2034" s="95">
        <v>-2.23836583371613E-2</v>
      </c>
      <c r="J2034" s="97">
        <v>2.8227495146575898</v>
      </c>
      <c r="L2034" s="1"/>
    </row>
    <row r="2035" spans="1:12" ht="12" customHeight="1">
      <c r="A2035" s="94">
        <v>43258</v>
      </c>
      <c r="B2035" s="95">
        <v>0.33829873341118</v>
      </c>
      <c r="C2035" s="95">
        <v>0.218548569449344</v>
      </c>
      <c r="D2035" s="95">
        <v>0.136498558395201</v>
      </c>
      <c r="E2035" s="95">
        <v>8.0462029047608297E-2</v>
      </c>
      <c r="F2035" s="95">
        <v>4.2215569019985397E-2</v>
      </c>
      <c r="G2035" s="95">
        <v>1.5741236457710899E-2</v>
      </c>
      <c r="H2035" s="95">
        <v>-3.3419689263758301E-3</v>
      </c>
      <c r="I2035" s="95">
        <v>-1.80979599393668E-2</v>
      </c>
      <c r="J2035" s="97">
        <v>2.6033710177615399</v>
      </c>
      <c r="L2035" s="1"/>
    </row>
    <row r="2036" spans="1:12" ht="12" customHeight="1">
      <c r="A2036" s="94">
        <v>43257</v>
      </c>
      <c r="B2036" s="95">
        <v>0.33491111597558298</v>
      </c>
      <c r="C2036" s="95">
        <v>0.21446073745819999</v>
      </c>
      <c r="D2036" s="95">
        <v>0.130940188041065</v>
      </c>
      <c r="E2036" s="95">
        <v>7.3049171019017894E-2</v>
      </c>
      <c r="F2036" s="95">
        <v>3.2934196265939901E-2</v>
      </c>
      <c r="G2036" s="95">
        <v>4.8655772875332197E-3</v>
      </c>
      <c r="H2036" s="95">
        <v>-1.5376624433765701E-2</v>
      </c>
      <c r="I2036" s="95">
        <v>-3.0825530945088799E-2</v>
      </c>
      <c r="J2036" s="97">
        <v>3.25358977545927</v>
      </c>
      <c r="L2036" s="1"/>
    </row>
    <row r="2037" spans="1:12" ht="12" customHeight="1">
      <c r="A2037" s="94">
        <v>43256</v>
      </c>
      <c r="B2037" s="95">
        <v>0.33264299722132301</v>
      </c>
      <c r="C2037" s="95">
        <v>0.207113310309158</v>
      </c>
      <c r="D2037" s="95">
        <v>0.123363967055568</v>
      </c>
      <c r="E2037" s="95">
        <v>6.9402989926568404E-2</v>
      </c>
      <c r="F2037" s="95">
        <v>3.5710075176234903E-2</v>
      </c>
      <c r="G2037" s="95">
        <v>1.43282029895255E-2</v>
      </c>
      <c r="H2037" s="95">
        <v>-9.6178684599601495E-4</v>
      </c>
      <c r="I2037" s="95">
        <v>-1.43342623145865E-2</v>
      </c>
      <c r="J2037" s="97">
        <v>2.5971908351549202</v>
      </c>
      <c r="L2037" s="1"/>
    </row>
    <row r="2038" spans="1:12" ht="12" customHeight="1">
      <c r="A2038" s="94">
        <v>43255</v>
      </c>
      <c r="B2038" s="95">
        <v>0.32872633912767901</v>
      </c>
      <c r="C2038" s="95">
        <v>0.20456800491868701</v>
      </c>
      <c r="D2038" s="95">
        <v>0.122667579043559</v>
      </c>
      <c r="E2038" s="95">
        <v>7.0697615182201995E-2</v>
      </c>
      <c r="F2038" s="95">
        <v>3.8615781142662099E-2</v>
      </c>
      <c r="G2038" s="95">
        <v>1.8015288685946099E-2</v>
      </c>
      <c r="H2038" s="95">
        <v>2.5355517446061702E-3</v>
      </c>
      <c r="I2038" s="95">
        <v>-1.18075130863469E-2</v>
      </c>
      <c r="J2038" s="97">
        <v>2.27180083791177</v>
      </c>
      <c r="L2038" s="1"/>
    </row>
    <row r="2039" spans="1:12" ht="12" customHeight="1">
      <c r="A2039" s="94">
        <v>43252</v>
      </c>
      <c r="B2039" s="95">
        <v>0.34057279176861899</v>
      </c>
      <c r="C2039" s="95">
        <v>0.21642686535540601</v>
      </c>
      <c r="D2039" s="95">
        <v>0.135127177696689</v>
      </c>
      <c r="E2039" s="95">
        <v>8.3686809796923195E-2</v>
      </c>
      <c r="F2039" s="95">
        <v>5.1406775415047297E-2</v>
      </c>
      <c r="G2039" s="95">
        <v>2.9556008660591399E-2</v>
      </c>
      <c r="H2039" s="95">
        <v>1.1921687332666599E-2</v>
      </c>
      <c r="I2039" s="95">
        <v>-5.0295457311957297E-3</v>
      </c>
      <c r="J2039" s="97">
        <v>1.6156813433297501</v>
      </c>
      <c r="L2039" s="1"/>
    </row>
    <row r="2040" spans="1:12" ht="12" customHeight="1">
      <c r="A2040" s="94">
        <v>43251</v>
      </c>
      <c r="B2040" s="95">
        <v>0.34468593997776997</v>
      </c>
      <c r="C2040" s="95">
        <v>0.222086811230683</v>
      </c>
      <c r="D2040" s="95">
        <v>0.13849472642689301</v>
      </c>
      <c r="E2040" s="95">
        <v>8.1576133842909695E-2</v>
      </c>
      <c r="F2040" s="95">
        <v>4.25512504124003E-2</v>
      </c>
      <c r="G2040" s="95">
        <v>1.5033794300435201E-2</v>
      </c>
      <c r="H2040" s="95">
        <v>-5.4952344429829401E-3</v>
      </c>
      <c r="I2040" s="95">
        <v>-2.2045640009728001E-2</v>
      </c>
      <c r="J2040" s="97">
        <v>2.6696112801046401</v>
      </c>
      <c r="L2040" s="1"/>
    </row>
    <row r="2041" spans="1:12" ht="12" customHeight="1">
      <c r="A2041" s="94">
        <v>43250</v>
      </c>
      <c r="B2041" s="95">
        <v>0.35382380786617101</v>
      </c>
      <c r="C2041" s="95">
        <v>0.23019772894496701</v>
      </c>
      <c r="D2041" s="95">
        <v>0.142896606593307</v>
      </c>
      <c r="E2041" s="95">
        <v>8.0903001106909803E-2</v>
      </c>
      <c r="F2041" s="95">
        <v>3.6815251628549997E-2</v>
      </c>
      <c r="G2041" s="95">
        <v>5.3914884215779902E-3</v>
      </c>
      <c r="H2041" s="95">
        <v>-1.7192479423353401E-2</v>
      </c>
      <c r="I2041" s="95">
        <v>-3.3748546307016403E-2</v>
      </c>
      <c r="J2041" s="97">
        <v>3.46330516681037</v>
      </c>
      <c r="L2041" s="1"/>
    </row>
    <row r="2042" spans="1:12" ht="12" customHeight="1">
      <c r="A2042" s="94">
        <v>43249</v>
      </c>
      <c r="B2042" s="95">
        <v>0.35487644552328401</v>
      </c>
      <c r="C2042" s="95">
        <v>0.229851994198465</v>
      </c>
      <c r="D2042" s="95">
        <v>0.142533959052321</v>
      </c>
      <c r="E2042" s="95">
        <v>8.1344548698371197E-2</v>
      </c>
      <c r="F2042" s="95">
        <v>3.8333502109065297E-2</v>
      </c>
      <c r="G2042" s="95">
        <v>7.7869416588338602E-3</v>
      </c>
      <c r="H2042" s="95">
        <v>-1.4451972983860299E-2</v>
      </c>
      <c r="I2042" s="95">
        <v>-3.1360007609054899E-2</v>
      </c>
      <c r="J2042" s="97">
        <v>3.29334774170955</v>
      </c>
      <c r="L2042" s="1"/>
    </row>
    <row r="2043" spans="1:12" ht="12" customHeight="1">
      <c r="A2043" s="94">
        <v>43248</v>
      </c>
      <c r="B2043" s="95">
        <v>0.36075781142051599</v>
      </c>
      <c r="C2043" s="95">
        <v>0.232469652214641</v>
      </c>
      <c r="D2043" s="95">
        <v>0.14311213943810699</v>
      </c>
      <c r="E2043" s="95">
        <v>8.1204676731330999E-2</v>
      </c>
      <c r="F2043" s="95">
        <v>3.8793324091668198E-2</v>
      </c>
      <c r="G2043" s="95">
        <v>1.0018389858401601E-2</v>
      </c>
      <c r="H2043" s="95">
        <v>-9.5473355472659397E-3</v>
      </c>
      <c r="I2043" s="95">
        <v>-2.3217290915722399E-2</v>
      </c>
      <c r="J2043" s="97">
        <v>3.2762745627385499</v>
      </c>
      <c r="L2043" s="1"/>
    </row>
    <row r="2044" spans="1:12" ht="12" customHeight="1">
      <c r="A2044" s="94">
        <v>43245</v>
      </c>
      <c r="B2044" s="95">
        <v>0.36558735600824099</v>
      </c>
      <c r="C2044" s="95">
        <v>0.23918052107867299</v>
      </c>
      <c r="D2044" s="95">
        <v>0.14896003232202501</v>
      </c>
      <c r="E2044" s="95">
        <v>8.4285581777021598E-2</v>
      </c>
      <c r="F2044" s="95">
        <v>3.8129798298070602E-2</v>
      </c>
      <c r="G2044" s="95">
        <v>5.5645506336541297E-3</v>
      </c>
      <c r="H2044" s="95">
        <v>-1.7028669495403801E-2</v>
      </c>
      <c r="I2044" s="95">
        <v>-3.2388474813547501E-2</v>
      </c>
      <c r="J2044" s="97">
        <v>3.63502178629422</v>
      </c>
      <c r="L2044" s="1"/>
    </row>
    <row r="2045" spans="1:12" ht="12" customHeight="1">
      <c r="A2045" s="94">
        <v>43244</v>
      </c>
      <c r="B2045" s="95">
        <v>0.36723972831128099</v>
      </c>
      <c r="C2045" s="95">
        <v>0.235950394012125</v>
      </c>
      <c r="D2045" s="95">
        <v>0.14586968475694501</v>
      </c>
      <c r="E2045" s="95">
        <v>8.4944383695219894E-2</v>
      </c>
      <c r="F2045" s="95">
        <v>4.44426683008751E-2</v>
      </c>
      <c r="G2045" s="95">
        <v>1.7666612691795699E-2</v>
      </c>
      <c r="H2045" s="95">
        <v>-5.0474171916159395E-4</v>
      </c>
      <c r="I2045" s="95">
        <v>-1.37880865218736E-2</v>
      </c>
      <c r="J2045" s="97">
        <v>2.8492174077597698</v>
      </c>
      <c r="L2045" s="1"/>
    </row>
    <row r="2046" spans="1:12" ht="12" customHeight="1">
      <c r="A2046" s="94">
        <v>43243</v>
      </c>
      <c r="B2046" s="95">
        <v>0.36929165058689101</v>
      </c>
      <c r="C2046" s="95">
        <v>0.23545859911893199</v>
      </c>
      <c r="D2046" s="95">
        <v>0.14500171292707301</v>
      </c>
      <c r="E2046" s="95">
        <v>8.5244540149696402E-2</v>
      </c>
      <c r="F2046" s="95">
        <v>4.6410723797794401E-2</v>
      </c>
      <c r="G2046" s="95">
        <v>2.0704778720322E-2</v>
      </c>
      <c r="H2046" s="95">
        <v>2.2772692576435898E-3</v>
      </c>
      <c r="I2046" s="95">
        <v>-1.2760790328611301E-2</v>
      </c>
      <c r="J2046" s="97">
        <v>2.60901326657424</v>
      </c>
      <c r="L2046" s="1"/>
    </row>
    <row r="2047" spans="1:12" ht="12" customHeight="1">
      <c r="A2047" s="94">
        <v>43242</v>
      </c>
      <c r="B2047" s="95">
        <v>0.374093469590906</v>
      </c>
      <c r="C2047" s="95">
        <v>0.23887239106536001</v>
      </c>
      <c r="D2047" s="95">
        <v>0.14592378503588599</v>
      </c>
      <c r="E2047" s="95">
        <v>8.3190659683516993E-2</v>
      </c>
      <c r="F2047" s="95">
        <v>4.1822069946447903E-2</v>
      </c>
      <c r="G2047" s="95">
        <v>1.48709901756722E-2</v>
      </c>
      <c r="H2047" s="95">
        <v>-3.09538797000163E-3</v>
      </c>
      <c r="I2047" s="95">
        <v>-1.6074367262064401E-2</v>
      </c>
      <c r="J2047" s="97">
        <v>3.1139822571494999</v>
      </c>
      <c r="L2047" s="1"/>
    </row>
    <row r="2048" spans="1:12" ht="12" customHeight="1">
      <c r="A2048" s="94">
        <v>43241</v>
      </c>
      <c r="B2048" s="95">
        <v>0.378287038869834</v>
      </c>
      <c r="C2048" s="95">
        <v>0.24395196197087199</v>
      </c>
      <c r="D2048" s="95">
        <v>0.149806136625597</v>
      </c>
      <c r="E2048" s="95">
        <v>8.4239237124706198E-2</v>
      </c>
      <c r="F2048" s="95">
        <v>3.9186017648181297E-2</v>
      </c>
      <c r="G2048" s="95">
        <v>8.6406262810545496E-3</v>
      </c>
      <c r="H2048" s="95">
        <v>-1.2011475816262799E-2</v>
      </c>
      <c r="I2048" s="95">
        <v>-2.6288584149941101E-2</v>
      </c>
      <c r="J2048" s="97">
        <v>3.5717050664617598</v>
      </c>
      <c r="L2048" s="1"/>
    </row>
    <row r="2049" spans="1:12" ht="12" customHeight="1">
      <c r="A2049" s="94">
        <v>43238</v>
      </c>
      <c r="B2049" s="95">
        <v>0.38002103533948201</v>
      </c>
      <c r="C2049" s="95">
        <v>0.244813489971761</v>
      </c>
      <c r="D2049" s="95">
        <v>0.151393169056144</v>
      </c>
      <c r="E2049" s="95">
        <v>8.74448749353198E-2</v>
      </c>
      <c r="F2049" s="95">
        <v>4.4030830038128403E-2</v>
      </c>
      <c r="G2049" s="95">
        <v>1.4326791882396999E-2</v>
      </c>
      <c r="H2049" s="95">
        <v>-6.8165080627063902E-3</v>
      </c>
      <c r="I2049" s="95">
        <v>-2.3060133094914802E-2</v>
      </c>
      <c r="J2049" s="97">
        <v>3.1665754489943798</v>
      </c>
      <c r="L2049" s="1"/>
    </row>
    <row r="2050" spans="1:12" ht="12" customHeight="1">
      <c r="A2050" s="94">
        <v>43237</v>
      </c>
      <c r="B2050" s="95">
        <v>0.38029327485327502</v>
      </c>
      <c r="C2050" s="95">
        <v>0.24517944375721301</v>
      </c>
      <c r="D2050" s="95">
        <v>0.15199147069736599</v>
      </c>
      <c r="E2050" s="95">
        <v>8.8121957060349504E-2</v>
      </c>
      <c r="F2050" s="95">
        <v>4.4366164593003798E-2</v>
      </c>
      <c r="G2050" s="95">
        <v>1.37574393657868E-2</v>
      </c>
      <c r="H2050" s="95">
        <v>-8.8283081504206794E-3</v>
      </c>
      <c r="I2050" s="95">
        <v>-2.6894906313939398E-2</v>
      </c>
      <c r="J2050" s="97">
        <v>3.1629570755679599</v>
      </c>
      <c r="L2050" s="1"/>
    </row>
    <row r="2051" spans="1:12" ht="12" customHeight="1">
      <c r="A2051" s="94">
        <v>43236</v>
      </c>
      <c r="B2051" s="95">
        <v>0.37553445849231398</v>
      </c>
      <c r="C2051" s="95">
        <v>0.240848617989115</v>
      </c>
      <c r="D2051" s="95">
        <v>0.15001959628455899</v>
      </c>
      <c r="E2051" s="95">
        <v>8.9651651656264403E-2</v>
      </c>
      <c r="F2051" s="95">
        <v>4.9360959752258397E-2</v>
      </c>
      <c r="G2051" s="95">
        <v>2.1141970770824602E-2</v>
      </c>
      <c r="H2051" s="95">
        <v>-6.2049088997995195E-4</v>
      </c>
      <c r="I2051" s="95">
        <v>-1.9339516516352399E-2</v>
      </c>
      <c r="J2051" s="97">
        <v>2.56488383900215</v>
      </c>
      <c r="L2051" s="1"/>
    </row>
    <row r="2052" spans="1:12" ht="12" customHeight="1">
      <c r="A2052" s="94">
        <v>43235</v>
      </c>
      <c r="B2052" s="95">
        <v>0.378799848676872</v>
      </c>
      <c r="C2052" s="95">
        <v>0.246678140819347</v>
      </c>
      <c r="D2052" s="95">
        <v>0.154264322160206</v>
      </c>
      <c r="E2052" s="95">
        <v>8.9665978758684997E-2</v>
      </c>
      <c r="F2052" s="95">
        <v>4.4605190951347802E-2</v>
      </c>
      <c r="G2052" s="95">
        <v>1.3005566784447699E-2</v>
      </c>
      <c r="H2052" s="95">
        <v>-9.6523111365568407E-3</v>
      </c>
      <c r="I2052" s="95">
        <v>-2.66584313007708E-2</v>
      </c>
      <c r="J2052" s="97">
        <v>3.2526970128755099</v>
      </c>
      <c r="L2052" s="1"/>
    </row>
    <row r="2053" spans="1:12" ht="12" customHeight="1">
      <c r="A2053" s="94">
        <v>43234</v>
      </c>
      <c r="B2053" s="95">
        <v>0.37890477708613601</v>
      </c>
      <c r="C2053" s="95">
        <v>0.24752741792195099</v>
      </c>
      <c r="D2053" s="95">
        <v>0.15709961027604299</v>
      </c>
      <c r="E2053" s="95">
        <v>9.4829220502182704E-2</v>
      </c>
      <c r="F2053" s="95">
        <v>5.1520183420211897E-2</v>
      </c>
      <c r="G2053" s="95">
        <v>2.0426447012392698E-2</v>
      </c>
      <c r="H2053" s="95">
        <v>-3.2327124457096602E-3</v>
      </c>
      <c r="I2053" s="95">
        <v>-2.2617700326011E-2</v>
      </c>
      <c r="J2053" s="97">
        <v>2.7029621717809902</v>
      </c>
      <c r="L2053" s="1"/>
    </row>
    <row r="2054" spans="1:12" ht="12" customHeight="1">
      <c r="A2054" s="94">
        <v>43231</v>
      </c>
      <c r="B2054" s="95">
        <v>0.38283073238993498</v>
      </c>
      <c r="C2054" s="95">
        <v>0.253516389386089</v>
      </c>
      <c r="D2054" s="95">
        <v>0.16159531004601199</v>
      </c>
      <c r="E2054" s="95">
        <v>9.5887608600865704E-2</v>
      </c>
      <c r="F2054" s="95">
        <v>4.89103243524069E-2</v>
      </c>
      <c r="G2054" s="95">
        <v>1.5361459891870301E-2</v>
      </c>
      <c r="H2054" s="95">
        <v>-8.6536073843518305E-3</v>
      </c>
      <c r="I2054" s="95">
        <v>-2.60384461493018E-2</v>
      </c>
      <c r="J2054" s="97">
        <v>3.1887330670599399</v>
      </c>
      <c r="L2054" s="1"/>
    </row>
    <row r="2055" spans="1:12" ht="12" customHeight="1">
      <c r="A2055" s="94">
        <v>43230</v>
      </c>
      <c r="B2055" s="95">
        <v>0.38367952170477398</v>
      </c>
      <c r="C2055" s="95">
        <v>0.25264105438601597</v>
      </c>
      <c r="D2055" s="95">
        <v>0.15969374286983801</v>
      </c>
      <c r="E2055" s="95">
        <v>9.3529919503009401E-2</v>
      </c>
      <c r="F2055" s="95">
        <v>4.6533610903345603E-2</v>
      </c>
      <c r="G2055" s="95">
        <v>1.3261582538195401E-2</v>
      </c>
      <c r="H2055" s="95">
        <v>-1.0319497830887901E-2</v>
      </c>
      <c r="I2055" s="95">
        <v>-2.72344380293916E-2</v>
      </c>
      <c r="J2055" s="97">
        <v>3.3313260531573601</v>
      </c>
      <c r="L2055" s="1"/>
    </row>
    <row r="2056" spans="1:12" ht="12" customHeight="1">
      <c r="A2056" s="94">
        <v>43229</v>
      </c>
      <c r="B2056" s="95">
        <v>0.38246737072388298</v>
      </c>
      <c r="C2056" s="95">
        <v>0.249019468826158</v>
      </c>
      <c r="D2056" s="95">
        <v>0.15706670062255601</v>
      </c>
      <c r="E2056" s="95">
        <v>9.4023284603447596E-2</v>
      </c>
      <c r="F2056" s="95">
        <v>5.0778207535722299E-2</v>
      </c>
      <c r="G2056" s="95">
        <v>2.0499565432727501E-2</v>
      </c>
      <c r="H2056" s="95">
        <v>-1.81263086448357E-3</v>
      </c>
      <c r="I2056" s="95">
        <v>-1.9584561191308001E-2</v>
      </c>
      <c r="J2056" s="97">
        <v>2.7755142775555601</v>
      </c>
      <c r="L2056" s="1"/>
    </row>
    <row r="2057" spans="1:12" ht="12" customHeight="1">
      <c r="A2057" s="94">
        <v>43228</v>
      </c>
      <c r="B2057" s="95">
        <v>0.38636961151320898</v>
      </c>
      <c r="C2057" s="95">
        <v>0.25100913159531801</v>
      </c>
      <c r="D2057" s="95">
        <v>0.158176569084196</v>
      </c>
      <c r="E2057" s="95">
        <v>9.5245451818960394E-2</v>
      </c>
      <c r="F2057" s="95">
        <v>5.2614389247248997E-2</v>
      </c>
      <c r="G2057" s="95">
        <v>2.2710989800241499E-2</v>
      </c>
      <c r="H2057" s="95">
        <v>-1.0904070079242799E-4</v>
      </c>
      <c r="I2057" s="95">
        <v>-1.9573823977747502E-2</v>
      </c>
      <c r="J2057" s="97">
        <v>2.6473895294849301</v>
      </c>
      <c r="L2057" s="1"/>
    </row>
    <row r="2058" spans="1:12" ht="12" customHeight="1">
      <c r="A2058" s="94">
        <v>43227</v>
      </c>
      <c r="B2058" s="95">
        <v>0.38684634072122398</v>
      </c>
      <c r="C2058" s="95">
        <v>0.25158485581961798</v>
      </c>
      <c r="D2058" s="95">
        <v>0.158563238323604</v>
      </c>
      <c r="E2058" s="95">
        <v>9.4681090685355601E-2</v>
      </c>
      <c r="F2058" s="95">
        <v>5.0332549449764098E-2</v>
      </c>
      <c r="G2058" s="95">
        <v>1.8381058555498202E-2</v>
      </c>
      <c r="H2058" s="95">
        <v>-6.2108132848836999E-3</v>
      </c>
      <c r="I2058" s="95">
        <v>-2.6695261655503202E-2</v>
      </c>
      <c r="J2058" s="97">
        <v>2.8949069712037998</v>
      </c>
      <c r="L2058" s="1"/>
    </row>
    <row r="2059" spans="1:12" ht="12" customHeight="1">
      <c r="A2059" s="94">
        <v>43224</v>
      </c>
      <c r="B2059" s="95">
        <v>0.38803481474832802</v>
      </c>
      <c r="C2059" s="95">
        <v>0.25459504168759201</v>
      </c>
      <c r="D2059" s="95">
        <v>0.16133063930254199</v>
      </c>
      <c r="E2059" s="95">
        <v>9.58563644119967E-2</v>
      </c>
      <c r="F2059" s="95">
        <v>4.9322769739330502E-2</v>
      </c>
      <c r="G2059" s="95">
        <v>1.5185527233865201E-2</v>
      </c>
      <c r="H2059" s="95">
        <v>-1.12872046113197E-2</v>
      </c>
      <c r="I2059" s="95">
        <v>-3.3303771160948799E-2</v>
      </c>
      <c r="J2059" s="97">
        <v>3.1342549911940401</v>
      </c>
      <c r="L2059" s="1"/>
    </row>
    <row r="2060" spans="1:12" ht="12" customHeight="1">
      <c r="A2060" s="94">
        <v>43223</v>
      </c>
      <c r="B2060" s="95">
        <v>0.38504060761081699</v>
      </c>
      <c r="C2060" s="95">
        <v>0.25173447833864598</v>
      </c>
      <c r="D2060" s="95">
        <v>0.15818242948219799</v>
      </c>
      <c r="E2060" s="95">
        <v>9.1916138303116096E-2</v>
      </c>
      <c r="F2060" s="95">
        <v>4.4133710868191602E-2</v>
      </c>
      <c r="G2060" s="95">
        <v>8.4585608438367803E-3</v>
      </c>
      <c r="H2060" s="95">
        <v>-1.96177944773132E-2</v>
      </c>
      <c r="I2060" s="95">
        <v>-4.31014945690808E-2</v>
      </c>
      <c r="J2060" s="97">
        <v>3.4957503872907698</v>
      </c>
      <c r="L2060" s="1"/>
    </row>
    <row r="2061" spans="1:12" ht="12" customHeight="1">
      <c r="A2061" s="94">
        <v>43222</v>
      </c>
      <c r="B2061" s="95">
        <v>0.38828331796870602</v>
      </c>
      <c r="C2061" s="95">
        <v>0.255766281199378</v>
      </c>
      <c r="D2061" s="95">
        <v>0.160481754365529</v>
      </c>
      <c r="E2061" s="95">
        <v>9.1467229669436101E-2</v>
      </c>
      <c r="F2061" s="95">
        <v>4.1485164105416299E-2</v>
      </c>
      <c r="G2061" s="95">
        <v>5.4641616081598701E-3</v>
      </c>
      <c r="H2061" s="95">
        <v>-2.0313095531260102E-2</v>
      </c>
      <c r="I2061" s="95">
        <v>-3.8651470950310497E-2</v>
      </c>
      <c r="J2061" s="97">
        <v>3.8755713077348402</v>
      </c>
      <c r="L2061" s="1"/>
    </row>
    <row r="2062" spans="1:12" ht="12" customHeight="1">
      <c r="A2062" s="94">
        <v>43217</v>
      </c>
      <c r="B2062" s="95">
        <v>0.384350295912117</v>
      </c>
      <c r="C2062" s="95">
        <v>0.252001917449511</v>
      </c>
      <c r="D2062" s="95">
        <v>0.161898280565166</v>
      </c>
      <c r="E2062" s="95">
        <v>9.9911861735895599E-2</v>
      </c>
      <c r="F2062" s="95">
        <v>5.5552345171338599E-2</v>
      </c>
      <c r="G2062" s="95">
        <v>2.1412916978268099E-2</v>
      </c>
      <c r="H2062" s="95">
        <v>-7.1600550274717404E-3</v>
      </c>
      <c r="I2062" s="95">
        <v>-3.2690242057316299E-2</v>
      </c>
      <c r="J2062" s="97">
        <v>2.5396795111244699</v>
      </c>
      <c r="L2062" s="1"/>
    </row>
    <row r="2063" spans="1:12" ht="12" customHeight="1">
      <c r="A2063" s="94">
        <v>43216</v>
      </c>
      <c r="B2063" s="95">
        <v>0.38114583818252101</v>
      </c>
      <c r="C2063" s="95">
        <v>0.249937964040227</v>
      </c>
      <c r="D2063" s="95">
        <v>0.16112726925695001</v>
      </c>
      <c r="E2063" s="95">
        <v>9.9655425373630604E-2</v>
      </c>
      <c r="F2063" s="95">
        <v>5.4601305417762001E-2</v>
      </c>
      <c r="G2063" s="95">
        <v>1.87684032965513E-2</v>
      </c>
      <c r="H2063" s="95">
        <v>-1.19525695546069E-2</v>
      </c>
      <c r="I2063" s="95">
        <v>-3.9575570174021503E-2</v>
      </c>
      <c r="J2063" s="97">
        <v>2.5962329210713202</v>
      </c>
      <c r="L2063" s="1"/>
    </row>
    <row r="2064" spans="1:12" ht="12" customHeight="1">
      <c r="A2064" s="94">
        <v>43215</v>
      </c>
      <c r="B2064" s="95">
        <v>0.37749972023088102</v>
      </c>
      <c r="C2064" s="95">
        <v>0.24589088104309001</v>
      </c>
      <c r="D2064" s="95">
        <v>0.15872060992868001</v>
      </c>
      <c r="E2064" s="95">
        <v>9.9904605827969506E-2</v>
      </c>
      <c r="F2064" s="95">
        <v>5.7231479888132798E-2</v>
      </c>
      <c r="G2064" s="95">
        <v>2.2785874146278001E-2</v>
      </c>
      <c r="H2064" s="95">
        <v>-7.5551124681024701E-3</v>
      </c>
      <c r="I2064" s="95">
        <v>-3.5467875790432597E-2</v>
      </c>
      <c r="J2064" s="97">
        <v>2.2128825076207299</v>
      </c>
      <c r="L2064" s="1"/>
    </row>
    <row r="2065" spans="1:12" ht="12" customHeight="1">
      <c r="A2065" s="94">
        <v>43214</v>
      </c>
      <c r="B2065" s="95">
        <v>0.37659765412409502</v>
      </c>
      <c r="C2065" s="95">
        <v>0.24613606330839399</v>
      </c>
      <c r="D2065" s="95">
        <v>0.16178450689704099</v>
      </c>
      <c r="E2065" s="95">
        <v>0.104987545237579</v>
      </c>
      <c r="F2065" s="95">
        <v>6.2155630985700497E-2</v>
      </c>
      <c r="G2065" s="95">
        <v>2.5774564037981802E-2</v>
      </c>
      <c r="H2065" s="95">
        <v>-7.1672319543932802E-3</v>
      </c>
      <c r="I2065" s="95">
        <v>-3.7497465619379902E-2</v>
      </c>
      <c r="J2065" s="97">
        <v>1.87366224628203</v>
      </c>
      <c r="L2065" s="1"/>
    </row>
    <row r="2066" spans="1:12" ht="12" customHeight="1">
      <c r="A2066" s="94">
        <v>43213</v>
      </c>
      <c r="B2066" s="95">
        <v>0.37686241680166399</v>
      </c>
      <c r="C2066" s="95">
        <v>0.24628566768799301</v>
      </c>
      <c r="D2066" s="95">
        <v>0.16225616366849699</v>
      </c>
      <c r="E2066" s="95">
        <v>0.10539399238275</v>
      </c>
      <c r="F2066" s="95">
        <v>6.1889846012854001E-2</v>
      </c>
      <c r="G2066" s="95">
        <v>2.4565020717583499E-2</v>
      </c>
      <c r="H2066" s="95">
        <v>-9.2308437047333696E-3</v>
      </c>
      <c r="I2066" s="95">
        <v>-4.0167101878315799E-2</v>
      </c>
      <c r="J2066" s="97">
        <v>1.92382358213944</v>
      </c>
      <c r="L2066" s="1"/>
    </row>
    <row r="2067" spans="1:12">
      <c r="A2067" s="94">
        <v>43210</v>
      </c>
      <c r="B2067" s="95">
        <v>0.39272572412433299</v>
      </c>
      <c r="C2067" s="95">
        <v>0.251335184028463</v>
      </c>
      <c r="D2067" s="95">
        <v>0.165237054284334</v>
      </c>
      <c r="E2067" s="95">
        <v>0.112563991832015</v>
      </c>
      <c r="F2067" s="95">
        <v>7.3214173993787698E-2</v>
      </c>
      <c r="G2067" s="95">
        <v>3.7329880914853203E-2</v>
      </c>
      <c r="H2067" s="95">
        <v>2.9837859383794402E-3</v>
      </c>
      <c r="I2067" s="95">
        <v>-2.9249242399315901E-2</v>
      </c>
      <c r="J2067" s="97">
        <v>0.94043531483793996</v>
      </c>
      <c r="L2067" s="1"/>
    </row>
    <row r="2068" spans="1:12" ht="12" customHeight="1">
      <c r="A2068" s="94">
        <v>43209</v>
      </c>
      <c r="B2068" s="95">
        <v>0.39537018718799999</v>
      </c>
      <c r="C2068" s="95">
        <v>0.24849509903533401</v>
      </c>
      <c r="D2068" s="95">
        <v>0.160311676427142</v>
      </c>
      <c r="E2068" s="95">
        <v>0.110275910885725</v>
      </c>
      <c r="F2068" s="95">
        <v>7.4576130197882007E-2</v>
      </c>
      <c r="G2068" s="95">
        <v>4.0680645442364202E-2</v>
      </c>
      <c r="H2068" s="95">
        <v>6.8412526738221803E-3</v>
      </c>
      <c r="I2068" s="95">
        <v>-2.5540619950209599E-2</v>
      </c>
      <c r="J2068" s="97">
        <v>0.55797080156890699</v>
      </c>
      <c r="L2068" s="1"/>
    </row>
    <row r="2069" spans="1:12" ht="12" customHeight="1">
      <c r="A2069" s="94">
        <v>43208</v>
      </c>
      <c r="B2069" s="95">
        <v>0.39486216914196498</v>
      </c>
      <c r="C2069" s="95">
        <v>0.25007470930452502</v>
      </c>
      <c r="D2069" s="95">
        <v>0.16264458117512301</v>
      </c>
      <c r="E2069" s="95">
        <v>0.111409016254944</v>
      </c>
      <c r="F2069" s="95">
        <v>7.4156016931138102E-2</v>
      </c>
      <c r="G2069" s="95">
        <v>3.9482312662175202E-2</v>
      </c>
      <c r="H2069" s="95">
        <v>5.4955927219779701E-3</v>
      </c>
      <c r="I2069" s="95">
        <v>-2.67856701617946E-2</v>
      </c>
      <c r="J2069" s="97">
        <v>0.71662736564237495</v>
      </c>
      <c r="L2069" s="1"/>
    </row>
    <row r="2070" spans="1:12" ht="12" customHeight="1">
      <c r="A2070" s="94">
        <v>43207</v>
      </c>
      <c r="B2070" s="95">
        <v>0.395783363056464</v>
      </c>
      <c r="C2070" s="95">
        <v>0.25368426049234999</v>
      </c>
      <c r="D2070" s="95">
        <v>0.16501847862077401</v>
      </c>
      <c r="E2070" s="95">
        <v>0.109783870658318</v>
      </c>
      <c r="F2070" s="95">
        <v>6.9703330049578599E-2</v>
      </c>
      <c r="G2070" s="95">
        <v>3.4570723186765497E-2</v>
      </c>
      <c r="H2070" s="95">
        <v>1.37734815196188E-3</v>
      </c>
      <c r="I2070" s="95">
        <v>-2.9895868559164901E-2</v>
      </c>
      <c r="J2070" s="97">
        <v>1.2805909260808599</v>
      </c>
      <c r="L2070" s="1"/>
    </row>
    <row r="2071" spans="1:12" ht="12" customHeight="1">
      <c r="A2071" s="94">
        <v>43206</v>
      </c>
      <c r="B2071" s="95">
        <v>0.38662720108840198</v>
      </c>
      <c r="C2071" s="95">
        <v>0.244088162973608</v>
      </c>
      <c r="D2071" s="95">
        <v>0.15818409661997701</v>
      </c>
      <c r="E2071" s="95">
        <v>0.107255403287322</v>
      </c>
      <c r="F2071" s="95">
        <v>6.9699801918894494E-2</v>
      </c>
      <c r="G2071" s="95">
        <v>3.4822941421229901E-2</v>
      </c>
      <c r="H2071" s="95">
        <v>8.79467601615058E-4</v>
      </c>
      <c r="I2071" s="95">
        <v>-3.1212452116472101E-2</v>
      </c>
      <c r="J2071" s="97">
        <v>0.939224639109426</v>
      </c>
      <c r="L2071" s="1"/>
    </row>
    <row r="2072" spans="1:12" ht="12" customHeight="1">
      <c r="A2072" s="94">
        <v>43203</v>
      </c>
      <c r="B2072" s="95">
        <v>0.387676936224574</v>
      </c>
      <c r="C2072" s="95">
        <v>0.238853948064357</v>
      </c>
      <c r="D2072" s="95">
        <v>0.153493680544871</v>
      </c>
      <c r="E2072" s="95">
        <v>0.10985727580181399</v>
      </c>
      <c r="F2072" s="95">
        <v>7.7333108833977704E-2</v>
      </c>
      <c r="G2072" s="95">
        <v>4.2838465831201503E-2</v>
      </c>
      <c r="H2072" s="95">
        <v>7.4039909713152696E-3</v>
      </c>
      <c r="I2072" s="95">
        <v>-2.62047002731427E-2</v>
      </c>
      <c r="J2072" s="97">
        <v>-5.8626856154209102E-2</v>
      </c>
      <c r="L2072" s="1"/>
    </row>
    <row r="2073" spans="1:12">
      <c r="A2073" s="94">
        <v>43202</v>
      </c>
      <c r="B2073" s="95">
        <v>0.38724322601142103</v>
      </c>
      <c r="C2073" s="95">
        <v>0.237059900702842</v>
      </c>
      <c r="D2073" s="95">
        <v>0.15314863921073599</v>
      </c>
      <c r="E2073" s="95">
        <v>0.112919451846483</v>
      </c>
      <c r="F2073" s="95">
        <v>8.1313131109517406E-2</v>
      </c>
      <c r="G2073" s="95">
        <v>4.57552748088427E-2</v>
      </c>
      <c r="H2073" s="95">
        <v>9.1645067792063203E-3</v>
      </c>
      <c r="I2073" s="95">
        <v>-2.5166278116180201E-2</v>
      </c>
      <c r="J2073" s="97">
        <v>-0.47388115041490197</v>
      </c>
      <c r="L2073" s="1"/>
    </row>
    <row r="2074" spans="1:12" ht="12" customHeight="1">
      <c r="A2074" s="94">
        <v>43201</v>
      </c>
      <c r="B2074" s="95">
        <v>0.38959280385352302</v>
      </c>
      <c r="C2074" s="95">
        <v>0.238079742336096</v>
      </c>
      <c r="D2074" s="95">
        <v>0.15146984558038201</v>
      </c>
      <c r="E2074" s="95">
        <v>0.109721005974929</v>
      </c>
      <c r="F2074" s="95">
        <v>7.9199905622885799E-2</v>
      </c>
      <c r="G2074" s="95">
        <v>4.5218758856724099E-2</v>
      </c>
      <c r="H2074" s="95">
        <v>9.5843371107049401E-3</v>
      </c>
      <c r="I2074" s="95">
        <v>-2.4323953229393701E-2</v>
      </c>
      <c r="J2074" s="97">
        <v>-0.34649828326943499</v>
      </c>
      <c r="L2074" s="1"/>
    </row>
    <row r="2075" spans="1:12" ht="12" customHeight="1">
      <c r="A2075" s="94">
        <v>43200</v>
      </c>
      <c r="B2075" s="95">
        <v>0.39142950572219098</v>
      </c>
      <c r="C2075" s="95">
        <v>0.23680652163652199</v>
      </c>
      <c r="D2075" s="95">
        <v>0.148617057232307</v>
      </c>
      <c r="E2075" s="95">
        <v>0.109466248478841</v>
      </c>
      <c r="F2075" s="95">
        <v>8.1529127211203298E-2</v>
      </c>
      <c r="G2075" s="95">
        <v>4.7988934980486203E-2</v>
      </c>
      <c r="H2075" s="95">
        <v>1.19571697235441E-2</v>
      </c>
      <c r="I2075" s="95">
        <v>-2.2368909304533498E-2</v>
      </c>
      <c r="J2075" s="97">
        <v>-0.722059859504941</v>
      </c>
      <c r="L2075" s="1"/>
    </row>
    <row r="2076" spans="1:12" ht="12" customHeight="1">
      <c r="A2076" s="94">
        <v>43199</v>
      </c>
      <c r="B2076" s="95">
        <v>0.395026433459986</v>
      </c>
      <c r="C2076" s="95">
        <v>0.245118430375803</v>
      </c>
      <c r="D2076" s="95">
        <v>0.15732955776840599</v>
      </c>
      <c r="E2076" s="95">
        <v>0.111327092897409</v>
      </c>
      <c r="F2076" s="95">
        <v>7.8473042213356797E-2</v>
      </c>
      <c r="G2076" s="95">
        <v>4.4757347522291303E-2</v>
      </c>
      <c r="H2076" s="95">
        <v>1.00087642157391E-2</v>
      </c>
      <c r="I2076" s="95">
        <v>-2.3272919129284999E-2</v>
      </c>
      <c r="J2076" s="97">
        <v>1.9173667084637601E-2</v>
      </c>
      <c r="L2076" s="1"/>
    </row>
    <row r="2077" spans="1:12" ht="12" customHeight="1">
      <c r="A2077" s="94">
        <v>43194</v>
      </c>
      <c r="B2077" s="95">
        <v>0.39420401663214999</v>
      </c>
      <c r="C2077" s="95">
        <v>0.241658900929968</v>
      </c>
      <c r="D2077" s="95">
        <v>0.154271835497236</v>
      </c>
      <c r="E2077" s="95">
        <v>0.11242792087891899</v>
      </c>
      <c r="F2077" s="95">
        <v>8.2039596296510101E-2</v>
      </c>
      <c r="G2077" s="95">
        <v>4.8005765302886201E-2</v>
      </c>
      <c r="H2077" s="95">
        <v>1.22006769912543E-2</v>
      </c>
      <c r="I2077" s="95">
        <v>-2.1894448920620601E-2</v>
      </c>
      <c r="J2077" s="97">
        <v>-0.49036785478920702</v>
      </c>
      <c r="L2077" s="1"/>
    </row>
    <row r="2078" spans="1:12" ht="12" customHeight="1">
      <c r="A2078" s="94">
        <v>43193</v>
      </c>
      <c r="B2078" s="95">
        <v>0.39190986826959601</v>
      </c>
      <c r="C2078" s="95">
        <v>0.241352395703336</v>
      </c>
      <c r="D2078" s="95">
        <v>0.151507765813062</v>
      </c>
      <c r="E2078" s="95">
        <v>0.104089923810102</v>
      </c>
      <c r="F2078" s="95">
        <v>7.2097689162074305E-2</v>
      </c>
      <c r="G2078" s="95">
        <v>4.0182594194721998E-2</v>
      </c>
      <c r="H2078" s="95">
        <v>6.8802786290671396E-3</v>
      </c>
      <c r="I2078" s="95">
        <v>-2.55196273378176E-2</v>
      </c>
      <c r="J2078" s="97">
        <v>0.36561937444570197</v>
      </c>
      <c r="L2078" s="1"/>
    </row>
    <row r="2079" spans="1:12" ht="12" customHeight="1">
      <c r="A2079" s="94">
        <v>43192</v>
      </c>
      <c r="B2079" s="95">
        <v>0.39237008689477298</v>
      </c>
      <c r="C2079" s="95">
        <v>0.238483905397016</v>
      </c>
      <c r="D2079" s="95">
        <v>0.145630463304353</v>
      </c>
      <c r="E2079" s="95">
        <v>9.8698778077640006E-2</v>
      </c>
      <c r="F2079" s="95">
        <v>6.9592997519646496E-2</v>
      </c>
      <c r="G2079" s="95">
        <v>3.9885894205073699E-2</v>
      </c>
      <c r="H2079" s="95">
        <v>7.5377904155506902E-3</v>
      </c>
      <c r="I2079" s="95">
        <v>-2.4586458671586799E-2</v>
      </c>
      <c r="J2079" s="97">
        <v>0.322223413253031</v>
      </c>
      <c r="L2079" s="1"/>
    </row>
    <row r="2080" spans="1:12" ht="12" customHeight="1">
      <c r="A2080" s="94">
        <v>43189</v>
      </c>
      <c r="B2080" s="95">
        <v>0.38613933265953698</v>
      </c>
      <c r="C2080" s="95">
        <v>0.23349889290921599</v>
      </c>
      <c r="D2080" s="95">
        <v>0.141022440517548</v>
      </c>
      <c r="E2080" s="95">
        <v>9.3508782445863498E-2</v>
      </c>
      <c r="F2080" s="95">
        <v>6.4134920983475396E-2</v>
      </c>
      <c r="G2080" s="95">
        <v>3.4909799310751E-2</v>
      </c>
      <c r="H2080" s="95">
        <v>3.2592464765575E-3</v>
      </c>
      <c r="I2080" s="95">
        <v>-2.82862117073053E-2</v>
      </c>
      <c r="J2080" s="97">
        <v>0.63762992752988001</v>
      </c>
      <c r="L2080" s="1"/>
    </row>
    <row r="2081" spans="1:12" ht="12" customHeight="1">
      <c r="A2081" s="94">
        <v>43188</v>
      </c>
      <c r="B2081" s="95">
        <v>0.38426588373215498</v>
      </c>
      <c r="C2081" s="95">
        <v>0.23350425196872501</v>
      </c>
      <c r="D2081" s="95">
        <v>0.14270098901592801</v>
      </c>
      <c r="E2081" s="95">
        <v>9.5111919141851603E-2</v>
      </c>
      <c r="F2081" s="95">
        <v>6.4401489066763906E-2</v>
      </c>
      <c r="G2081" s="95">
        <v>3.4121644372124997E-2</v>
      </c>
      <c r="H2081" s="95">
        <v>2.0398456979640002E-3</v>
      </c>
      <c r="I2081" s="95">
        <v>-2.9589811787798001E-2</v>
      </c>
      <c r="J2081" s="97">
        <v>0.69490054412001401</v>
      </c>
      <c r="L2081" s="1"/>
    </row>
    <row r="2082" spans="1:12" ht="12" customHeight="1">
      <c r="A2082" s="94">
        <v>43187</v>
      </c>
      <c r="B2082" s="95">
        <v>0.38561866115158799</v>
      </c>
      <c r="C2082" s="95">
        <v>0.237459994409074</v>
      </c>
      <c r="D2082" s="95">
        <v>0.148395112064788</v>
      </c>
      <c r="E2082" s="95">
        <v>9.9659155826392398E-2</v>
      </c>
      <c r="F2082" s="95">
        <v>6.64668776985715E-2</v>
      </c>
      <c r="G2082" s="95">
        <v>3.4572557575496002E-2</v>
      </c>
      <c r="H2082" s="95">
        <v>1.89589612156604E-3</v>
      </c>
      <c r="I2082" s="95">
        <v>-2.9847705298156699E-2</v>
      </c>
      <c r="J2082" s="97">
        <v>0.77306783338226803</v>
      </c>
      <c r="L2082" s="1"/>
    </row>
    <row r="2083" spans="1:12" ht="12" customHeight="1">
      <c r="A2083" s="94">
        <v>43186</v>
      </c>
      <c r="B2083" s="95">
        <v>0.38593050087226799</v>
      </c>
      <c r="C2083" s="95">
        <v>0.23911108895691399</v>
      </c>
      <c r="D2083" s="95">
        <v>0.15015078227570999</v>
      </c>
      <c r="E2083" s="95">
        <v>9.9963082327022501E-2</v>
      </c>
      <c r="F2083" s="95">
        <v>6.542216565134E-2</v>
      </c>
      <c r="G2083" s="95">
        <v>3.3157583140593201E-2</v>
      </c>
      <c r="H2083" s="95">
        <v>6.7866293801022105E-4</v>
      </c>
      <c r="I2083" s="95">
        <v>-3.0757899585304001E-2</v>
      </c>
      <c r="J2083" s="97">
        <v>0.96532254865151401</v>
      </c>
      <c r="L2083" s="1"/>
    </row>
    <row r="2084" spans="1:12" ht="12" customHeight="1">
      <c r="A2084" s="94">
        <v>43185</v>
      </c>
      <c r="B2084" s="95">
        <v>0.38250694753718201</v>
      </c>
      <c r="C2084" s="95">
        <v>0.237563420724059</v>
      </c>
      <c r="D2084" s="95">
        <v>0.15387656153978199</v>
      </c>
      <c r="E2084" s="95">
        <v>0.108181371004635</v>
      </c>
      <c r="F2084" s="95">
        <v>7.3400694134052993E-2</v>
      </c>
      <c r="G2084" s="95">
        <v>3.8275734204238999E-2</v>
      </c>
      <c r="H2084" s="95">
        <v>3.0916587630620499E-3</v>
      </c>
      <c r="I2084" s="95">
        <v>-3.0087072284580799E-2</v>
      </c>
      <c r="J2084" s="97">
        <v>0.35375866358381303</v>
      </c>
      <c r="L2084" s="1"/>
    </row>
    <row r="2085" spans="1:12" ht="12" customHeight="1">
      <c r="A2085" s="94">
        <v>43182</v>
      </c>
      <c r="B2085" s="95">
        <v>0.38831827810922998</v>
      </c>
      <c r="C2085" s="95">
        <v>0.24636062224128999</v>
      </c>
      <c r="D2085" s="95">
        <v>0.160169008395042</v>
      </c>
      <c r="E2085" s="95">
        <v>0.10824312107532399</v>
      </c>
      <c r="F2085" s="95">
        <v>6.9912075702249499E-2</v>
      </c>
      <c r="G2085" s="95">
        <v>3.47910771499109E-2</v>
      </c>
      <c r="H2085" s="95">
        <v>8.9556383455535705E-4</v>
      </c>
      <c r="I2085" s="95">
        <v>-3.1081490273412799E-2</v>
      </c>
      <c r="J2085" s="97">
        <v>1.0172428495271599</v>
      </c>
      <c r="L2085" s="1"/>
    </row>
    <row r="2086" spans="1:12" ht="12" customHeight="1">
      <c r="A2086" s="94">
        <v>43181</v>
      </c>
      <c r="B2086" s="95">
        <v>0.39152880589128602</v>
      </c>
      <c r="C2086" s="95">
        <v>0.234770613756663</v>
      </c>
      <c r="D2086" s="95">
        <v>0.14190951202889901</v>
      </c>
      <c r="E2086" s="95">
        <v>0.100099020787235</v>
      </c>
      <c r="F2086" s="95">
        <v>7.4724714052625402E-2</v>
      </c>
      <c r="G2086" s="95">
        <v>4.4654677582453402E-2</v>
      </c>
      <c r="H2086" s="95">
        <v>1.0667916168407499E-2</v>
      </c>
      <c r="I2086" s="95">
        <v>-2.27384639831914E-2</v>
      </c>
      <c r="J2086" s="97">
        <v>-0.37699580381758102</v>
      </c>
      <c r="L2086" s="1"/>
    </row>
    <row r="2087" spans="1:12" ht="12" customHeight="1">
      <c r="A2087" s="94">
        <v>43180</v>
      </c>
      <c r="B2087" s="95">
        <v>0.39625607964030901</v>
      </c>
      <c r="C2087" s="95">
        <v>0.23891718362206599</v>
      </c>
      <c r="D2087" s="95">
        <v>0.14490250077031</v>
      </c>
      <c r="E2087" s="95">
        <v>0.101634113712344</v>
      </c>
      <c r="F2087" s="95">
        <v>7.5883448727153802E-2</v>
      </c>
      <c r="G2087" s="95">
        <v>4.6213527464498097E-2</v>
      </c>
      <c r="H2087" s="95">
        <v>1.2582217996728699E-2</v>
      </c>
      <c r="I2087" s="95">
        <v>-2.0688930545580901E-2</v>
      </c>
      <c r="J2087" s="97">
        <v>-0.34321983419984797</v>
      </c>
      <c r="L2087" s="1"/>
    </row>
    <row r="2088" spans="1:12" ht="12" customHeight="1">
      <c r="A2088" s="94">
        <v>43179</v>
      </c>
      <c r="B2088" s="95">
        <v>0.39387971796589299</v>
      </c>
      <c r="C2088" s="95">
        <v>0.23742032443024</v>
      </c>
      <c r="D2088" s="95">
        <v>0.14252271049033</v>
      </c>
      <c r="E2088" s="95">
        <v>9.6573721457437506E-2</v>
      </c>
      <c r="F2088" s="95">
        <v>6.9932960925396401E-2</v>
      </c>
      <c r="G2088" s="95">
        <v>4.1515581493507502E-2</v>
      </c>
      <c r="H2088" s="95">
        <v>9.3521301129806302E-3</v>
      </c>
      <c r="I2088" s="95">
        <v>-2.2953150977294699E-2</v>
      </c>
      <c r="J2088" s="97">
        <v>0.13283943197686099</v>
      </c>
      <c r="L2088" s="1"/>
    </row>
    <row r="2089" spans="1:12" ht="12" customHeight="1">
      <c r="A2089" s="94">
        <v>43178</v>
      </c>
      <c r="B2089" s="95">
        <v>0.39880709238814199</v>
      </c>
      <c r="C2089" s="95">
        <v>0.24075254115193001</v>
      </c>
      <c r="D2089" s="95">
        <v>0.14396471915460399</v>
      </c>
      <c r="E2089" s="95">
        <v>9.7146675479992103E-2</v>
      </c>
      <c r="F2089" s="95">
        <v>7.1130144023791697E-2</v>
      </c>
      <c r="G2089" s="95">
        <v>4.35361799150095E-2</v>
      </c>
      <c r="H2089" s="95">
        <v>1.1759320175025E-2</v>
      </c>
      <c r="I2089" s="95">
        <v>-2.04791383018776E-2</v>
      </c>
      <c r="J2089" s="97">
        <v>8.5221555351044906E-2</v>
      </c>
      <c r="L2089" s="1"/>
    </row>
    <row r="2090" spans="1:12" ht="12" customHeight="1">
      <c r="A2090" s="94">
        <v>43175</v>
      </c>
      <c r="B2090" s="95">
        <v>0.39987813871765698</v>
      </c>
      <c r="C2090" s="95">
        <v>0.24339253479791501</v>
      </c>
      <c r="D2090" s="95">
        <v>0.14664913420706099</v>
      </c>
      <c r="E2090" s="95">
        <v>9.6871749840662102E-2</v>
      </c>
      <c r="F2090" s="95">
        <v>6.82205311497419E-2</v>
      </c>
      <c r="G2090" s="95">
        <v>4.0512198312388101E-2</v>
      </c>
      <c r="H2090" s="95">
        <v>9.7276618385932993E-3</v>
      </c>
      <c r="I2090" s="95">
        <v>-2.1609794933109799E-2</v>
      </c>
      <c r="J2090" s="97">
        <v>0.51040359537889302</v>
      </c>
      <c r="L2090" s="1"/>
    </row>
    <row r="2091" spans="1:12" ht="12" customHeight="1">
      <c r="A2091" s="94">
        <v>43174</v>
      </c>
      <c r="B2091" s="95">
        <v>0.39930760219212202</v>
      </c>
      <c r="C2091" s="95">
        <v>0.24058636029111999</v>
      </c>
      <c r="D2091" s="95">
        <v>0.141331808404349</v>
      </c>
      <c r="E2091" s="95">
        <v>9.1394728667584399E-2</v>
      </c>
      <c r="F2091" s="95">
        <v>6.5049391282964303E-2</v>
      </c>
      <c r="G2091" s="95">
        <v>3.9440183821701703E-2</v>
      </c>
      <c r="H2091" s="95">
        <v>9.6280969954696208E-3</v>
      </c>
      <c r="I2091" s="95">
        <v>-2.14090912933418E-2</v>
      </c>
      <c r="J2091" s="97">
        <v>0.56165129192102803</v>
      </c>
      <c r="L2091" s="1"/>
    </row>
    <row r="2092" spans="1:12" ht="12" customHeight="1">
      <c r="A2092" s="94">
        <v>43173</v>
      </c>
      <c r="B2092" s="95">
        <v>0.40634785603769202</v>
      </c>
      <c r="C2092" s="95">
        <v>0.24517269937651801</v>
      </c>
      <c r="D2092" s="95">
        <v>0.14299822488331601</v>
      </c>
      <c r="E2092" s="95">
        <v>9.1585281915314204E-2</v>
      </c>
      <c r="F2092" s="95">
        <v>6.6201890772975697E-2</v>
      </c>
      <c r="G2092" s="95">
        <v>4.2070681083844402E-2</v>
      </c>
      <c r="H2092" s="95">
        <v>1.30198970697441E-2</v>
      </c>
      <c r="I2092" s="95">
        <v>-1.7840862208510101E-2</v>
      </c>
      <c r="J2092" s="97">
        <v>0.52972216686824003</v>
      </c>
      <c r="L2092" s="1"/>
    </row>
    <row r="2093" spans="1:12" ht="12" customHeight="1">
      <c r="A2093" s="94">
        <v>43172</v>
      </c>
      <c r="B2093" s="95">
        <v>0.40503864110123899</v>
      </c>
      <c r="C2093" s="95">
        <v>0.24635611604834101</v>
      </c>
      <c r="D2093" s="95">
        <v>0.14715699460251799</v>
      </c>
      <c r="E2093" s="95">
        <v>9.6408886908347896E-2</v>
      </c>
      <c r="F2093" s="95">
        <v>6.8761185354320103E-2</v>
      </c>
      <c r="G2093" s="95">
        <v>4.2339910062955698E-2</v>
      </c>
      <c r="H2093" s="95">
        <v>1.2221555000370501E-2</v>
      </c>
      <c r="I2093" s="95">
        <v>-1.89359653551209E-2</v>
      </c>
      <c r="J2093" s="97">
        <v>0.48173119469391201</v>
      </c>
      <c r="L2093" s="1"/>
    </row>
    <row r="2094" spans="1:12" ht="12" customHeight="1">
      <c r="A2094" s="94">
        <v>43171</v>
      </c>
      <c r="B2094" s="95">
        <v>0.40566287865824002</v>
      </c>
      <c r="C2094" s="95">
        <v>0.24470328273399</v>
      </c>
      <c r="D2094" s="95">
        <v>0.14253910925483301</v>
      </c>
      <c r="E2094" s="95">
        <v>9.0777722887307594E-2</v>
      </c>
      <c r="F2094" s="95">
        <v>6.5105455294856202E-2</v>
      </c>
      <c r="G2094" s="95">
        <v>4.1055140337180301E-2</v>
      </c>
      <c r="H2094" s="95">
        <v>1.2238107038979601E-2</v>
      </c>
      <c r="I2094" s="95">
        <v>-1.8426258769842201E-2</v>
      </c>
      <c r="J2094" s="97">
        <v>0.61640993325603399</v>
      </c>
      <c r="L2094" s="1"/>
    </row>
    <row r="2095" spans="1:12">
      <c r="A2095" s="94">
        <v>43168</v>
      </c>
      <c r="B2095" s="95">
        <v>0.393235214310871</v>
      </c>
      <c r="C2095" s="95">
        <v>0.23844565811973201</v>
      </c>
      <c r="D2095" s="95">
        <v>0.14240935197163099</v>
      </c>
      <c r="E2095" s="95">
        <v>9.1803124763397401E-2</v>
      </c>
      <c r="F2095" s="95">
        <v>6.2291436439609597E-2</v>
      </c>
      <c r="G2095" s="95">
        <v>3.4779824978548403E-2</v>
      </c>
      <c r="H2095" s="95">
        <v>4.7375194621772599E-3</v>
      </c>
      <c r="I2095" s="95">
        <v>-2.5877857099653599E-2</v>
      </c>
      <c r="J2095" s="97">
        <v>0.89132395462062597</v>
      </c>
      <c r="L2095" s="1"/>
    </row>
    <row r="2096" spans="1:12" ht="12" customHeight="1">
      <c r="A2096" s="94">
        <v>43167</v>
      </c>
      <c r="B2096" s="95">
        <v>0.394802510744374</v>
      </c>
      <c r="C2096" s="95">
        <v>0.24045970328983399</v>
      </c>
      <c r="D2096" s="95">
        <v>0.14534558382479701</v>
      </c>
      <c r="E2096" s="95">
        <v>9.5337034568355503E-2</v>
      </c>
      <c r="F2096" s="95">
        <v>6.5417913989681498E-2</v>
      </c>
      <c r="G2096" s="95">
        <v>3.7021927626015298E-2</v>
      </c>
      <c r="H2096" s="95">
        <v>6.2490249727196103E-3</v>
      </c>
      <c r="I2096" s="95">
        <v>-2.4814215896785199E-2</v>
      </c>
      <c r="J2096" s="97">
        <v>0.72548779227172799</v>
      </c>
      <c r="L2096" s="1"/>
    </row>
    <row r="2097" spans="1:12" ht="12" customHeight="1">
      <c r="A2097" s="94">
        <v>43166</v>
      </c>
      <c r="B2097" s="95">
        <v>0.39627875428783299</v>
      </c>
      <c r="C2097" s="95">
        <v>0.241265506711451</v>
      </c>
      <c r="D2097" s="95">
        <v>0.14534736219117</v>
      </c>
      <c r="E2097" s="95">
        <v>9.4930938428993306E-2</v>
      </c>
      <c r="F2097" s="95">
        <v>6.5244418420250694E-2</v>
      </c>
      <c r="G2097" s="95">
        <v>3.72769358019093E-2</v>
      </c>
      <c r="H2097" s="95">
        <v>6.7931227227151503E-3</v>
      </c>
      <c r="I2097" s="95">
        <v>-2.4141293052657799E-2</v>
      </c>
      <c r="J2097" s="97">
        <v>0.74292626753342805</v>
      </c>
      <c r="L2097" s="1"/>
    </row>
    <row r="2098" spans="1:12" ht="12" customHeight="1">
      <c r="A2098" s="94">
        <v>43165</v>
      </c>
      <c r="B2098" s="95">
        <v>0.39839817644605502</v>
      </c>
      <c r="C2098" s="95">
        <v>0.24110812550704699</v>
      </c>
      <c r="D2098" s="95">
        <v>0.14379111916163101</v>
      </c>
      <c r="E2098" s="95">
        <v>9.4676517087513901E-2</v>
      </c>
      <c r="F2098" s="95">
        <v>6.7274590831754397E-2</v>
      </c>
      <c r="G2098" s="95">
        <v>4.0231073361989902E-2</v>
      </c>
      <c r="H2098" s="95">
        <v>9.5582075214168897E-3</v>
      </c>
      <c r="I2098" s="95">
        <v>-2.1846406796607501E-2</v>
      </c>
      <c r="J2098" s="97">
        <v>0.46209687490611401</v>
      </c>
      <c r="L2098" s="1"/>
    </row>
    <row r="2099" spans="1:12" ht="12" customHeight="1">
      <c r="A2099" s="94">
        <v>43164</v>
      </c>
      <c r="B2099" s="95">
        <v>0.39708686762552298</v>
      </c>
      <c r="C2099" s="95">
        <v>0.241607179581142</v>
      </c>
      <c r="D2099" s="95">
        <v>0.14497948853033801</v>
      </c>
      <c r="E2099" s="95">
        <v>9.4054298434651004E-2</v>
      </c>
      <c r="F2099" s="95">
        <v>6.4477324215825096E-2</v>
      </c>
      <c r="G2099" s="95">
        <v>3.69383596995096E-2</v>
      </c>
      <c r="H2099" s="95">
        <v>6.8152082383907599E-3</v>
      </c>
      <c r="I2099" s="95">
        <v>-2.3914780187113901E-2</v>
      </c>
      <c r="J2099" s="97">
        <v>0.80124200493442199</v>
      </c>
      <c r="L2099" s="1"/>
    </row>
    <row r="2100" spans="1:12" ht="12" customHeight="1">
      <c r="A2100" s="94">
        <v>43161</v>
      </c>
      <c r="B2100" s="95">
        <v>0.40136912952103498</v>
      </c>
      <c r="C2100" s="95">
        <v>0.24640902999149999</v>
      </c>
      <c r="D2100" s="95">
        <v>0.15072158748801701</v>
      </c>
      <c r="E2100" s="95">
        <v>9.9988943240755607E-2</v>
      </c>
      <c r="F2100" s="95">
        <v>6.9401265323246905E-2</v>
      </c>
      <c r="G2100" s="95">
        <v>4.0582968694276397E-2</v>
      </c>
      <c r="H2100" s="95">
        <v>9.5572920128610406E-3</v>
      </c>
      <c r="I2100" s="95">
        <v>-2.1695869057230199E-2</v>
      </c>
      <c r="J2100" s="97">
        <v>0.59595284207619703</v>
      </c>
      <c r="L2100" s="1"/>
    </row>
    <row r="2101" spans="1:12" ht="12" customHeight="1">
      <c r="A2101" s="94">
        <v>43160</v>
      </c>
      <c r="B2101" s="95">
        <v>0.40102975891211601</v>
      </c>
      <c r="C2101" s="95">
        <v>0.244577837060033</v>
      </c>
      <c r="D2101" s="95">
        <v>0.14944966076216501</v>
      </c>
      <c r="E2101" s="95">
        <v>0.102084349610074</v>
      </c>
      <c r="F2101" s="95">
        <v>7.38909407471397E-2</v>
      </c>
      <c r="G2101" s="95">
        <v>4.4795601970729397E-2</v>
      </c>
      <c r="H2101" s="95">
        <v>1.2472133162237701E-2</v>
      </c>
      <c r="I2101" s="95">
        <v>-1.9894459028856001E-2</v>
      </c>
      <c r="J2101" s="97">
        <v>8.3388963394281895E-2</v>
      </c>
      <c r="L2101" s="1"/>
    </row>
    <row r="2102" spans="1:12" ht="12" customHeight="1">
      <c r="A2102" s="94">
        <v>43159</v>
      </c>
      <c r="B2102" s="95">
        <v>0.39903707217742801</v>
      </c>
      <c r="C2102" s="95">
        <v>0.24526410658446099</v>
      </c>
      <c r="D2102" s="95">
        <v>0.15460742795294899</v>
      </c>
      <c r="E2102" s="95">
        <v>0.109743264756679</v>
      </c>
      <c r="F2102" s="95">
        <v>7.9688206124905306E-2</v>
      </c>
      <c r="G2102" s="95">
        <v>4.7494383082403002E-2</v>
      </c>
      <c r="H2102" s="95">
        <v>1.30826567738662E-2</v>
      </c>
      <c r="I2102" s="95">
        <v>-2.0317008462535799E-2</v>
      </c>
      <c r="J2102" s="97">
        <v>-0.238449214843061</v>
      </c>
      <c r="L2102" s="1"/>
    </row>
    <row r="2103" spans="1:12" ht="12" customHeight="1">
      <c r="A2103" s="94">
        <v>43158</v>
      </c>
      <c r="B2103" s="95">
        <v>0.40041039851121701</v>
      </c>
      <c r="C2103" s="95">
        <v>0.246650070086991</v>
      </c>
      <c r="D2103" s="95">
        <v>0.15687557655930501</v>
      </c>
      <c r="E2103" s="95">
        <v>0.112970055720856</v>
      </c>
      <c r="F2103" s="95">
        <v>8.2688045467932403E-2</v>
      </c>
      <c r="G2103" s="95">
        <v>4.9651476480919901E-2</v>
      </c>
      <c r="H2103" s="95">
        <v>1.45458461746381E-2</v>
      </c>
      <c r="I2103" s="95">
        <v>-1.9266174935355498E-2</v>
      </c>
      <c r="J2103" s="97">
        <v>-0.42502571882796503</v>
      </c>
      <c r="L2103" s="1"/>
    </row>
    <row r="2104" spans="1:12" ht="12" customHeight="1">
      <c r="A2104" s="94">
        <v>43157</v>
      </c>
      <c r="B2104" s="95">
        <v>0.40409035063044801</v>
      </c>
      <c r="C2104" s="95">
        <v>0.25487691478056601</v>
      </c>
      <c r="D2104" s="95">
        <v>0.16233618659211499</v>
      </c>
      <c r="E2104" s="95">
        <v>0.110066868822048</v>
      </c>
      <c r="F2104" s="95">
        <v>7.7325177189895899E-2</v>
      </c>
      <c r="G2104" s="95">
        <v>4.8994044424601702E-2</v>
      </c>
      <c r="H2104" s="95">
        <v>2.00474616574444E-2</v>
      </c>
      <c r="I2104" s="95">
        <v>-9.1312722238203695E-3</v>
      </c>
      <c r="J2104" s="97">
        <v>0.38429161061617201</v>
      </c>
      <c r="L2104" s="1"/>
    </row>
    <row r="2105" spans="1:12" ht="12" customHeight="1">
      <c r="A2105" s="94">
        <v>43154</v>
      </c>
      <c r="B2105" s="95">
        <v>0.399596861565094</v>
      </c>
      <c r="C2105" s="95">
        <v>0.25116529157506601</v>
      </c>
      <c r="D2105" s="95">
        <v>0.16191075362356599</v>
      </c>
      <c r="E2105" s="95">
        <v>0.11311889637550999</v>
      </c>
      <c r="F2105" s="95">
        <v>8.0487147808249601E-2</v>
      </c>
      <c r="G2105" s="95">
        <v>4.94275979260956E-2</v>
      </c>
      <c r="H2105" s="95">
        <v>1.7341915581832401E-2</v>
      </c>
      <c r="I2105" s="95">
        <v>-1.4166930974555E-2</v>
      </c>
      <c r="J2105" s="97">
        <v>4.68229003533817E-2</v>
      </c>
      <c r="L2105" s="1"/>
    </row>
    <row r="2106" spans="1:12" ht="12" customHeight="1">
      <c r="A2106" s="94">
        <v>43153</v>
      </c>
      <c r="B2106" s="95">
        <v>0.39732814464510802</v>
      </c>
      <c r="C2106" s="95">
        <v>0.24803851734576601</v>
      </c>
      <c r="D2106" s="95">
        <v>0.16532845083175499</v>
      </c>
      <c r="E2106" s="95">
        <v>0.12375922707054</v>
      </c>
      <c r="F2106" s="95">
        <v>8.9496770232241799E-2</v>
      </c>
      <c r="G2106" s="95">
        <v>5.2081039345659601E-2</v>
      </c>
      <c r="H2106" s="95">
        <v>1.44857689461348E-2</v>
      </c>
      <c r="I2106" s="95">
        <v>-2.0417415764953699E-2</v>
      </c>
      <c r="J2106" s="97">
        <v>-0.683254481636421</v>
      </c>
      <c r="L2106" s="1"/>
    </row>
    <row r="2107" spans="1:12" ht="12" customHeight="1">
      <c r="A2107" s="94">
        <v>43145</v>
      </c>
      <c r="B2107" s="95">
        <v>0.39863579111727498</v>
      </c>
      <c r="C2107" s="95">
        <v>0.25234200517307498</v>
      </c>
      <c r="D2107" s="95">
        <v>0.16553370898751599</v>
      </c>
      <c r="E2107" s="95">
        <v>0.11941140340047</v>
      </c>
      <c r="F2107" s="95">
        <v>8.9467434432226101E-2</v>
      </c>
      <c r="G2107" s="95">
        <v>6.0607838484002002E-2</v>
      </c>
      <c r="H2107" s="95">
        <v>2.9996300225392201E-2</v>
      </c>
      <c r="I2107" s="95">
        <v>-6.3418709301876698E-4</v>
      </c>
      <c r="J2107" s="97">
        <v>-0.67005799384678399</v>
      </c>
      <c r="L2107" s="1"/>
    </row>
    <row r="2108" spans="1:12" ht="12" customHeight="1">
      <c r="A2108" s="94">
        <v>43144</v>
      </c>
      <c r="B2108" s="95">
        <v>0.39830588007131001</v>
      </c>
      <c r="C2108" s="95">
        <v>0.25569290485719098</v>
      </c>
      <c r="D2108" s="95">
        <v>0.170069894313779</v>
      </c>
      <c r="E2108" s="95">
        <v>0.119149755927915</v>
      </c>
      <c r="F2108" s="95">
        <v>8.1238864645709105E-2</v>
      </c>
      <c r="G2108" s="95">
        <v>4.5878482491328899E-2</v>
      </c>
      <c r="H2108" s="95">
        <v>1.1472663749522299E-2</v>
      </c>
      <c r="I2108" s="95">
        <v>-2.1023902507056401E-2</v>
      </c>
      <c r="J2108" s="97">
        <v>0.37960825111806901</v>
      </c>
      <c r="L2108" s="1"/>
    </row>
    <row r="2109" spans="1:12" ht="12" customHeight="1">
      <c r="A2109" s="94">
        <v>43143</v>
      </c>
      <c r="B2109" s="95">
        <v>0.39600488505365899</v>
      </c>
      <c r="C2109" s="95">
        <v>0.25269640914317298</v>
      </c>
      <c r="D2109" s="95">
        <v>0.166182820028311</v>
      </c>
      <c r="E2109" s="95">
        <v>0.11449031524469</v>
      </c>
      <c r="F2109" s="95">
        <v>7.6086119104003605E-2</v>
      </c>
      <c r="G2109" s="95">
        <v>4.0472890519641799E-2</v>
      </c>
      <c r="H2109" s="95">
        <v>5.9609235684432403E-3</v>
      </c>
      <c r="I2109" s="95">
        <v>-2.6566008587700401E-2</v>
      </c>
      <c r="J2109" s="97">
        <v>0.70052909101520999</v>
      </c>
      <c r="L2109" s="1"/>
    </row>
    <row r="2110" spans="1:12" ht="12" customHeight="1">
      <c r="A2110" s="94">
        <v>43140</v>
      </c>
      <c r="B2110" s="95">
        <v>0.389706912258862</v>
      </c>
      <c r="C2110" s="95">
        <v>0.24769060535048601</v>
      </c>
      <c r="D2110" s="95">
        <v>0.15975910796007001</v>
      </c>
      <c r="E2110" s="95">
        <v>0.10575880358263701</v>
      </c>
      <c r="F2110" s="95">
        <v>6.6696604890094505E-2</v>
      </c>
      <c r="G2110" s="95">
        <v>3.20803689690662E-2</v>
      </c>
      <c r="H2110" s="95">
        <v>-9.3028222148372399E-4</v>
      </c>
      <c r="I2110" s="95">
        <v>-3.2145322634600203E-2</v>
      </c>
      <c r="J2110" s="97">
        <v>1.3182949089940601</v>
      </c>
      <c r="L2110" s="1"/>
    </row>
    <row r="2111" spans="1:12" ht="12" customHeight="1">
      <c r="A2111" s="94">
        <v>43139</v>
      </c>
      <c r="B2111" s="95">
        <v>0.40010413234994202</v>
      </c>
      <c r="C2111" s="95">
        <v>0.25538432596327099</v>
      </c>
      <c r="D2111" s="95">
        <v>0.16196106530479301</v>
      </c>
      <c r="E2111" s="95">
        <v>0.106745684731997</v>
      </c>
      <c r="F2111" s="95">
        <v>7.6215875351340404E-2</v>
      </c>
      <c r="G2111" s="95">
        <v>5.7560045337791299E-2</v>
      </c>
      <c r="H2111" s="95">
        <v>4.19009597869026E-2</v>
      </c>
      <c r="I2111" s="95">
        <v>2.52680818768489E-2</v>
      </c>
      <c r="J2111" s="97">
        <v>0.47646573010562399</v>
      </c>
      <c r="L2111" s="1"/>
    </row>
    <row r="2112" spans="1:12" ht="12" customHeight="1">
      <c r="A2112" s="94">
        <v>43138</v>
      </c>
      <c r="B2112" s="95">
        <v>0.40180841860729399</v>
      </c>
      <c r="C2112" s="95">
        <v>0.25819236066391399</v>
      </c>
      <c r="D2112" s="95">
        <v>0.16544368204889501</v>
      </c>
      <c r="E2112" s="95">
        <v>0.110065596325869</v>
      </c>
      <c r="F2112" s="95">
        <v>7.85775977318008E-2</v>
      </c>
      <c r="G2112" s="95">
        <v>5.8670168029807797E-2</v>
      </c>
      <c r="H2112" s="95">
        <v>4.19691703454039E-2</v>
      </c>
      <c r="I2112" s="95">
        <v>2.4693303893407102E-2</v>
      </c>
      <c r="J2112" s="97">
        <v>0.41442432926469402</v>
      </c>
      <c r="L2112" s="1"/>
    </row>
    <row r="2113" spans="1:12" ht="12" customHeight="1">
      <c r="A2113" s="94">
        <v>43137</v>
      </c>
      <c r="B2113" s="95">
        <v>0.40254272164081201</v>
      </c>
      <c r="C2113" s="95">
        <v>0.25880378777831697</v>
      </c>
      <c r="D2113" s="95">
        <v>0.16624162811718299</v>
      </c>
      <c r="E2113" s="95">
        <v>0.110706644139844</v>
      </c>
      <c r="F2113" s="95">
        <v>7.7992896429475295E-2</v>
      </c>
      <c r="G2113" s="95">
        <v>5.5710790625687498E-2</v>
      </c>
      <c r="H2113" s="95">
        <v>3.6090666822910997E-2</v>
      </c>
      <c r="I2113" s="95">
        <v>1.6045903815823999E-2</v>
      </c>
      <c r="J2113" s="97">
        <v>0.51279176291165796</v>
      </c>
      <c r="L2113" s="1"/>
    </row>
    <row r="2114" spans="1:12" ht="12" customHeight="1">
      <c r="A2114" s="94">
        <v>43136</v>
      </c>
      <c r="B2114" s="95">
        <v>0.40092070085168702</v>
      </c>
      <c r="C2114" s="95">
        <v>0.254542437098282</v>
      </c>
      <c r="D2114" s="95">
        <v>0.16207775737687399</v>
      </c>
      <c r="E2114" s="95">
        <v>0.10846552504075101</v>
      </c>
      <c r="F2114" s="95">
        <v>7.6508411438916707E-2</v>
      </c>
      <c r="G2114" s="95">
        <v>5.2002133428364399E-2</v>
      </c>
      <c r="H2114" s="95">
        <v>2.79940563464873E-2</v>
      </c>
      <c r="I2114" s="95">
        <v>3.1305091649151901E-3</v>
      </c>
      <c r="J2114" s="97">
        <v>0.45304672495203302</v>
      </c>
      <c r="L2114" s="1"/>
    </row>
    <row r="2115" spans="1:12" ht="12" customHeight="1">
      <c r="A2115" s="94">
        <v>43133</v>
      </c>
      <c r="B2115" s="95">
        <v>0.40077892332650999</v>
      </c>
      <c r="C2115" s="95">
        <v>0.25455589680277702</v>
      </c>
      <c r="D2115" s="95">
        <v>0.161090686381512</v>
      </c>
      <c r="E2115" s="95">
        <v>0.105781697221886</v>
      </c>
      <c r="F2115" s="95">
        <v>7.2722631565965007E-2</v>
      </c>
      <c r="G2115" s="95">
        <v>4.8406770688581097E-2</v>
      </c>
      <c r="H2115" s="95">
        <v>2.5489822250839698E-2</v>
      </c>
      <c r="I2115" s="95">
        <v>1.9341775716143999E-3</v>
      </c>
      <c r="J2115" s="97">
        <v>0.78227116247910899</v>
      </c>
      <c r="L2115" s="1"/>
    </row>
    <row r="2116" spans="1:12" ht="12" customHeight="1">
      <c r="A2116" s="94">
        <v>43132</v>
      </c>
      <c r="B2116" s="95">
        <v>0.39680449865974099</v>
      </c>
      <c r="C2116" s="95">
        <v>0.247927818369267</v>
      </c>
      <c r="D2116" s="95">
        <v>0.15138344677833501</v>
      </c>
      <c r="E2116" s="95">
        <v>9.5059558241562897E-2</v>
      </c>
      <c r="F2116" s="95">
        <v>6.5010517061550199E-2</v>
      </c>
      <c r="G2116" s="95">
        <v>4.6923805053676403E-2</v>
      </c>
      <c r="H2116" s="95">
        <v>3.09337283106716E-2</v>
      </c>
      <c r="I2116" s="95">
        <v>1.31474364733119E-2</v>
      </c>
      <c r="J2116" s="97">
        <v>1.0681206327617401</v>
      </c>
      <c r="L2116" s="1"/>
    </row>
    <row r="2117" spans="1:12" ht="12" customHeight="1">
      <c r="A2117" s="94">
        <v>43131</v>
      </c>
      <c r="B2117" s="95">
        <v>0.40075490588754398</v>
      </c>
      <c r="C2117" s="95">
        <v>0.24934152281837699</v>
      </c>
      <c r="D2117" s="95">
        <v>0.14932774552304701</v>
      </c>
      <c r="E2117" s="95">
        <v>8.9823882766305804E-2</v>
      </c>
      <c r="F2117" s="95">
        <v>5.8877535699870698E-2</v>
      </c>
      <c r="G2117" s="95">
        <v>4.3024347509922102E-2</v>
      </c>
      <c r="H2117" s="95">
        <v>3.12708115151503E-2</v>
      </c>
      <c r="I2117" s="95">
        <v>1.79711841615037E-2</v>
      </c>
      <c r="J2117" s="97">
        <v>1.5786337061653199</v>
      </c>
      <c r="L2117" s="1"/>
    </row>
    <row r="2118" spans="1:12" ht="12" customHeight="1">
      <c r="A2118" s="94">
        <v>43130</v>
      </c>
      <c r="B2118" s="95">
        <v>0.40261984339715901</v>
      </c>
      <c r="C2118" s="95">
        <v>0.247408437301465</v>
      </c>
      <c r="D2118" s="95">
        <v>0.14915065710681299</v>
      </c>
      <c r="E2118" s="95">
        <v>9.4917145447051404E-2</v>
      </c>
      <c r="F2118" s="95">
        <v>6.3826505262903399E-2</v>
      </c>
      <c r="G2118" s="95">
        <v>3.7647089248100403E-2</v>
      </c>
      <c r="H2118" s="95">
        <v>9.8095709031489307E-3</v>
      </c>
      <c r="I2118" s="95">
        <v>-1.91022126205804E-2</v>
      </c>
      <c r="J2118" s="97">
        <v>1.07488232905033</v>
      </c>
      <c r="L2118" s="1"/>
    </row>
    <row r="2119" spans="1:12" ht="12" customHeight="1">
      <c r="A2119" s="94">
        <v>43129</v>
      </c>
      <c r="B2119" s="95">
        <v>0.39919493445696802</v>
      </c>
      <c r="C2119" s="95">
        <v>0.243992948956675</v>
      </c>
      <c r="D2119" s="95">
        <v>0.152211774417811</v>
      </c>
      <c r="E2119" s="95">
        <v>0.10801564088032301</v>
      </c>
      <c r="F2119" s="95">
        <v>7.9363890681659097E-2</v>
      </c>
      <c r="G2119" s="95">
        <v>4.7886124518446697E-2</v>
      </c>
      <c r="H2119" s="95">
        <v>1.36232784734042E-2</v>
      </c>
      <c r="I2119" s="95">
        <v>-1.9814400145911501E-2</v>
      </c>
      <c r="J2119" s="97">
        <v>-0.32580034727534002</v>
      </c>
      <c r="L2119" s="1"/>
    </row>
    <row r="2120" spans="1:12" ht="12" customHeight="1">
      <c r="A2120" s="94">
        <v>43126</v>
      </c>
      <c r="B2120" s="95">
        <v>0.413808077072084</v>
      </c>
      <c r="C2120" s="95">
        <v>0.25363568577689</v>
      </c>
      <c r="D2120" s="95">
        <v>0.16220639500085901</v>
      </c>
      <c r="E2120" s="95">
        <v>0.125019621913631</v>
      </c>
      <c r="F2120" s="95">
        <v>9.8308206727997005E-2</v>
      </c>
      <c r="G2120" s="95">
        <v>6.3388620891727296E-2</v>
      </c>
      <c r="H2120" s="95">
        <v>2.5565607210690001E-2</v>
      </c>
      <c r="I2120" s="95">
        <v>-1.0153566610079099E-2</v>
      </c>
      <c r="J2120" s="97">
        <v>-1.7205009227567001</v>
      </c>
      <c r="L2120" s="1"/>
    </row>
    <row r="2121" spans="1:12" ht="12" customHeight="1">
      <c r="A2121" s="94">
        <v>43125</v>
      </c>
      <c r="B2121" s="95">
        <v>0.41989882377288901</v>
      </c>
      <c r="C2121" s="95">
        <v>0.25637703399446199</v>
      </c>
      <c r="D2121" s="95">
        <v>0.16115947135935699</v>
      </c>
      <c r="E2121" s="95">
        <v>0.124792255054611</v>
      </c>
      <c r="F2121" s="95">
        <v>0.101108677073485</v>
      </c>
      <c r="G2121" s="95">
        <v>6.7260001525451196E-2</v>
      </c>
      <c r="H2121" s="95">
        <v>2.9376426106841401E-2</v>
      </c>
      <c r="I2121" s="95">
        <v>-6.6270996282341496E-3</v>
      </c>
      <c r="J2121" s="97">
        <v>-2.0528941393806699</v>
      </c>
      <c r="L2121" s="1"/>
    </row>
    <row r="2122" spans="1:12" ht="12" customHeight="1">
      <c r="A2122" s="94">
        <v>43124</v>
      </c>
      <c r="B2122" s="95">
        <v>0.41228602067619602</v>
      </c>
      <c r="C2122" s="95">
        <v>0.24649955453599701</v>
      </c>
      <c r="D2122" s="95">
        <v>0.14923787476616199</v>
      </c>
      <c r="E2122" s="95">
        <v>0.11830884423716</v>
      </c>
      <c r="F2122" s="95">
        <v>9.9288313857666705E-2</v>
      </c>
      <c r="G2122" s="95">
        <v>6.5378645760052395E-2</v>
      </c>
      <c r="H2122" s="95">
        <v>2.67490803059489E-2</v>
      </c>
      <c r="I2122" s="95">
        <v>-9.5616474005136808E-3</v>
      </c>
      <c r="J2122" s="97">
        <v>-2.4669376474585398</v>
      </c>
      <c r="L2122" s="1"/>
    </row>
    <row r="2123" spans="1:12" ht="12" customHeight="1">
      <c r="A2123" s="94">
        <v>43123</v>
      </c>
      <c r="B2123" s="95">
        <v>0.39757732981336802</v>
      </c>
      <c r="C2123" s="95">
        <v>0.23392342786147</v>
      </c>
      <c r="D2123" s="95">
        <v>0.14176430983115501</v>
      </c>
      <c r="E2123" s="95">
        <v>0.116643277265447</v>
      </c>
      <c r="F2123" s="95">
        <v>9.5788629374624595E-2</v>
      </c>
      <c r="G2123" s="95">
        <v>5.9130429922536802E-2</v>
      </c>
      <c r="H2123" s="95">
        <v>1.96192736351916E-2</v>
      </c>
      <c r="I2123" s="95">
        <v>-1.6639972384361601E-2</v>
      </c>
      <c r="J2123" s="97">
        <v>-2.4906474459046799</v>
      </c>
      <c r="L2123" s="1"/>
    </row>
    <row r="2124" spans="1:12" ht="12" customHeight="1">
      <c r="A2124" s="94">
        <v>43122</v>
      </c>
      <c r="B2124" s="95">
        <v>0.39400910721285298</v>
      </c>
      <c r="C2124" s="95">
        <v>0.23096863063369599</v>
      </c>
      <c r="D2124" s="95">
        <v>0.138839062777776</v>
      </c>
      <c r="E2124" s="95">
        <v>0.113018454177918</v>
      </c>
      <c r="F2124" s="95">
        <v>9.2582924964213595E-2</v>
      </c>
      <c r="G2124" s="95">
        <v>5.6636426791833699E-2</v>
      </c>
      <c r="H2124" s="95">
        <v>1.75373335307955E-2</v>
      </c>
      <c r="I2124" s="95">
        <v>-1.8496659683541999E-2</v>
      </c>
      <c r="J2124" s="97">
        <v>-2.3163393575325202</v>
      </c>
      <c r="L2124" s="1"/>
    </row>
    <row r="2125" spans="1:12" ht="12" customHeight="1">
      <c r="A2125" s="94">
        <v>43119</v>
      </c>
      <c r="B2125" s="95">
        <v>0.38176702158846099</v>
      </c>
      <c r="C2125" s="95">
        <v>0.21729967550138399</v>
      </c>
      <c r="D2125" s="95">
        <v>0.12705745004406899</v>
      </c>
      <c r="E2125" s="95">
        <v>0.113855899750144</v>
      </c>
      <c r="F2125" s="95">
        <v>9.3147284137203801E-2</v>
      </c>
      <c r="G2125" s="95">
        <v>5.3012716507636601E-2</v>
      </c>
      <c r="H2125" s="95">
        <v>1.23123092398367E-2</v>
      </c>
      <c r="I2125" s="95">
        <v>-2.3943140258095099E-2</v>
      </c>
      <c r="J2125" s="97">
        <v>-2.9618559115169201</v>
      </c>
      <c r="L2125" s="1"/>
    </row>
    <row r="2126" spans="1:12" ht="12" customHeight="1">
      <c r="A2126" s="94">
        <v>43118</v>
      </c>
      <c r="B2126" s="95">
        <v>0.377074491184614</v>
      </c>
      <c r="C2126" s="95">
        <v>0.21381648826326799</v>
      </c>
      <c r="D2126" s="95">
        <v>0.122351407474467</v>
      </c>
      <c r="E2126" s="95">
        <v>0.104730154368496</v>
      </c>
      <c r="F2126" s="95">
        <v>8.6500935792158895E-2</v>
      </c>
      <c r="G2126" s="95">
        <v>4.9035170225407702E-2</v>
      </c>
      <c r="H2126" s="95">
        <v>9.3850322429187508E-3</v>
      </c>
      <c r="I2126" s="95">
        <v>-2.6462519536464599E-2</v>
      </c>
      <c r="J2126" s="97">
        <v>-2.5325232054925202</v>
      </c>
      <c r="L2126" s="1"/>
    </row>
    <row r="2127" spans="1:12" ht="12" customHeight="1">
      <c r="A2127" s="94">
        <v>43117</v>
      </c>
      <c r="B2127" s="95">
        <v>0.37300281273383601</v>
      </c>
      <c r="C2127" s="95">
        <v>0.21443957525219901</v>
      </c>
      <c r="D2127" s="95">
        <v>0.12703504918963199</v>
      </c>
      <c r="E2127" s="95">
        <v>0.10114215743919699</v>
      </c>
      <c r="F2127" s="95">
        <v>7.9315088559632499E-2</v>
      </c>
      <c r="G2127" s="95">
        <v>4.3934572599131298E-2</v>
      </c>
      <c r="H2127" s="95">
        <v>5.8558400410066904E-3</v>
      </c>
      <c r="I2127" s="95">
        <v>-2.9279402522131001E-2</v>
      </c>
      <c r="J2127" s="97">
        <v>-1.5797563964816299</v>
      </c>
      <c r="L2127" s="1"/>
    </row>
    <row r="2128" spans="1:12" ht="12" customHeight="1">
      <c r="A2128" s="94">
        <v>43116</v>
      </c>
      <c r="B2128" s="95">
        <v>0.37206561519435299</v>
      </c>
      <c r="C2128" s="95">
        <v>0.213444141456542</v>
      </c>
      <c r="D2128" s="95">
        <v>0.12687716026225301</v>
      </c>
      <c r="E2128" s="95">
        <v>0.102448462275774</v>
      </c>
      <c r="F2128" s="95">
        <v>8.0211709437968404E-2</v>
      </c>
      <c r="G2128" s="95">
        <v>4.4049373952350403E-2</v>
      </c>
      <c r="H2128" s="95">
        <v>5.6137110270266799E-3</v>
      </c>
      <c r="I2128" s="95">
        <v>-2.96287086636506E-2</v>
      </c>
      <c r="J2128" s="97">
        <v>-1.6773129306841801</v>
      </c>
      <c r="L2128" s="1"/>
    </row>
    <row r="2129" spans="1:12" ht="12" customHeight="1">
      <c r="A2129" s="94">
        <v>43115</v>
      </c>
      <c r="B2129" s="95">
        <v>0.37712391828787201</v>
      </c>
      <c r="C2129" s="95">
        <v>0.21980583760777</v>
      </c>
      <c r="D2129" s="95">
        <v>0.134055868969533</v>
      </c>
      <c r="E2129" s="95">
        <v>0.10605640254107</v>
      </c>
      <c r="F2129" s="95">
        <v>8.1791731503758999E-2</v>
      </c>
      <c r="G2129" s="95">
        <v>4.5825890509353102E-2</v>
      </c>
      <c r="H2129" s="95">
        <v>7.6736299097637196E-3</v>
      </c>
      <c r="I2129" s="95">
        <v>-2.75198142951734E-2</v>
      </c>
      <c r="J2129" s="97">
        <v>-1.4763797018992499</v>
      </c>
      <c r="L2129" s="1"/>
    </row>
    <row r="2130" spans="1:12" ht="12" customHeight="1">
      <c r="A2130" s="94">
        <v>43112</v>
      </c>
      <c r="B2130" s="95">
        <v>0.39024857501967197</v>
      </c>
      <c r="C2130" s="95">
        <v>0.22835021358268001</v>
      </c>
      <c r="D2130" s="95">
        <v>0.13182582955752101</v>
      </c>
      <c r="E2130" s="95">
        <v>9.6576066488395604E-2</v>
      </c>
      <c r="F2130" s="95">
        <v>7.8357618640437499E-2</v>
      </c>
      <c r="G2130" s="95">
        <v>4.8785833411968099E-2</v>
      </c>
      <c r="H2130" s="95">
        <v>1.3245067533836599E-2</v>
      </c>
      <c r="I2130" s="95">
        <v>-2.1323069359641299E-2</v>
      </c>
      <c r="J2130" s="97">
        <v>-1.24447038616768</v>
      </c>
      <c r="L2130" s="1"/>
    </row>
    <row r="2131" spans="1:12" ht="12" customHeight="1">
      <c r="A2131" s="94">
        <v>43111</v>
      </c>
      <c r="B2131" s="95">
        <v>0.39150577652285701</v>
      </c>
      <c r="C2131" s="95">
        <v>0.22836086549505</v>
      </c>
      <c r="D2131" s="95">
        <v>0.12731190072724599</v>
      </c>
      <c r="E2131" s="95">
        <v>8.6848890526212794E-2</v>
      </c>
      <c r="F2131" s="95">
        <v>7.0528638951918396E-2</v>
      </c>
      <c r="G2131" s="95">
        <v>4.5347111344530899E-2</v>
      </c>
      <c r="H2131" s="95">
        <v>1.2323251285300801E-2</v>
      </c>
      <c r="I2131" s="95">
        <v>-2.1238172604874699E-2</v>
      </c>
      <c r="J2131" s="97">
        <v>-0.68726885882950395</v>
      </c>
      <c r="L2131" s="1"/>
    </row>
    <row r="2132" spans="1:12" ht="12" customHeight="1">
      <c r="A2132" s="94">
        <v>43110</v>
      </c>
      <c r="B2132" s="95">
        <v>0.38958683877300199</v>
      </c>
      <c r="C2132" s="95">
        <v>0.230500348749414</v>
      </c>
      <c r="D2132" s="95">
        <v>0.13447014163677501</v>
      </c>
      <c r="E2132" s="95">
        <v>9.2800776130800497E-2</v>
      </c>
      <c r="F2132" s="95">
        <v>7.0707446012384406E-2</v>
      </c>
      <c r="G2132" s="95">
        <v>4.2974998023432402E-2</v>
      </c>
      <c r="H2132" s="95">
        <v>9.8729071307685993E-3</v>
      </c>
      <c r="I2132" s="95">
        <v>-2.3276750045078402E-2</v>
      </c>
      <c r="J2132" s="97">
        <v>-0.34723751939966702</v>
      </c>
      <c r="L2132" s="1"/>
    </row>
    <row r="2133" spans="1:12" ht="12" customHeight="1">
      <c r="A2133" s="94">
        <v>43109</v>
      </c>
      <c r="B2133" s="95">
        <v>0.393020757752154</v>
      </c>
      <c r="C2133" s="95">
        <v>0.23399377128944299</v>
      </c>
      <c r="D2133" s="95">
        <v>0.13655555786720699</v>
      </c>
      <c r="E2133" s="95">
        <v>9.1606409515045298E-2</v>
      </c>
      <c r="F2133" s="95">
        <v>6.8235618630757694E-2</v>
      </c>
      <c r="G2133" s="95">
        <v>4.1665362708423498E-2</v>
      </c>
      <c r="H2133" s="95">
        <v>9.8923166889419694E-3</v>
      </c>
      <c r="I2133" s="95">
        <v>-2.2502627061352701E-2</v>
      </c>
      <c r="J2133" s="97">
        <v>4.2160302845868297E-3</v>
      </c>
      <c r="L2133" s="1"/>
    </row>
    <row r="2134" spans="1:12" ht="12" customHeight="1">
      <c r="A2134" s="94">
        <v>43108</v>
      </c>
      <c r="B2134" s="95">
        <v>0.398595571960908</v>
      </c>
      <c r="C2134" s="95">
        <v>0.238718065426853</v>
      </c>
      <c r="D2134" s="95">
        <v>0.140983588156043</v>
      </c>
      <c r="E2134" s="95">
        <v>9.6384977232317898E-2</v>
      </c>
      <c r="F2134" s="95">
        <v>7.2998875017546302E-2</v>
      </c>
      <c r="G2134" s="95">
        <v>4.5823602674734197E-2</v>
      </c>
      <c r="H2134" s="95">
        <v>1.34127975383504E-2</v>
      </c>
      <c r="I2134" s="95">
        <v>-1.9440676163034399E-2</v>
      </c>
      <c r="J2134" s="97">
        <v>-0.25070809395244498</v>
      </c>
      <c r="L2134" s="1"/>
    </row>
    <row r="2135" spans="1:12" ht="12" customHeight="1">
      <c r="A2135" s="94">
        <v>43105</v>
      </c>
      <c r="B2135" s="95">
        <v>0.400609036351458</v>
      </c>
      <c r="C2135" s="95">
        <v>0.240422835230374</v>
      </c>
      <c r="D2135" s="95">
        <v>0.140883347067425</v>
      </c>
      <c r="E2135" s="95">
        <v>9.3315559632830294E-2</v>
      </c>
      <c r="F2135" s="95">
        <v>6.9212691840546403E-2</v>
      </c>
      <c r="G2135" s="95">
        <v>4.3524227958544298E-2</v>
      </c>
      <c r="H2135" s="95">
        <v>1.2626342733508E-2</v>
      </c>
      <c r="I2135" s="95">
        <v>-1.9354006888002501E-2</v>
      </c>
      <c r="J2135" s="97">
        <v>0.122898169316609</v>
      </c>
      <c r="L2135" s="1"/>
    </row>
    <row r="2136" spans="1:12" ht="12" customHeight="1">
      <c r="A2136" s="94">
        <v>43104</v>
      </c>
      <c r="B2136" s="95">
        <v>0.388411548651247</v>
      </c>
      <c r="C2136" s="95">
        <v>0.229046468910236</v>
      </c>
      <c r="D2136" s="95">
        <v>0.12899345180369801</v>
      </c>
      <c r="E2136" s="95">
        <v>8.0716829244100494E-2</v>
      </c>
      <c r="F2136" s="95">
        <v>5.7706350684596001E-2</v>
      </c>
      <c r="G2136" s="95">
        <v>3.4145756319520403E-2</v>
      </c>
      <c r="H2136" s="95">
        <v>4.9804261082257899E-3</v>
      </c>
      <c r="I2136" s="95">
        <v>-2.5893811872292501E-2</v>
      </c>
      <c r="J2136" s="97">
        <v>0.67903752172531195</v>
      </c>
      <c r="L2136" s="1"/>
    </row>
    <row r="2137" spans="1:12" ht="12" customHeight="1">
      <c r="A2137" s="94">
        <v>43103</v>
      </c>
      <c r="B2137" s="95">
        <v>0.38367711819482803</v>
      </c>
      <c r="C2137" s="95">
        <v>0.22226078035020799</v>
      </c>
      <c r="D2137" s="95">
        <v>0.121093522350585</v>
      </c>
      <c r="E2137" s="95">
        <v>7.6982265333086206E-2</v>
      </c>
      <c r="F2137" s="95">
        <v>5.9185816616952699E-2</v>
      </c>
      <c r="G2137" s="95">
        <v>3.63776498128731E-2</v>
      </c>
      <c r="H2137" s="95">
        <v>5.8460362762751102E-3</v>
      </c>
      <c r="I2137" s="95">
        <v>-2.62278044679847E-2</v>
      </c>
      <c r="J2137" s="97">
        <v>0.136094455833979</v>
      </c>
      <c r="L2137" s="1"/>
    </row>
    <row r="2138" spans="1:12" ht="12" customHeight="1">
      <c r="A2138" s="94">
        <v>43102</v>
      </c>
      <c r="B2138" s="95">
        <v>0.381984322866254</v>
      </c>
      <c r="C2138" s="95">
        <v>0.22340630688573901</v>
      </c>
      <c r="D2138" s="95">
        <v>0.12185468586086599</v>
      </c>
      <c r="E2138" s="95">
        <v>6.9798046872072597E-2</v>
      </c>
      <c r="F2138" s="95">
        <v>4.5256912443991201E-2</v>
      </c>
      <c r="G2138" s="95">
        <v>2.3840489119366599E-2</v>
      </c>
      <c r="H2138" s="95">
        <v>-2.4060634102205298E-3</v>
      </c>
      <c r="I2138" s="95">
        <v>-3.1189580252709001E-2</v>
      </c>
      <c r="J2138" s="97">
        <v>1.56704304864421</v>
      </c>
      <c r="L2138" s="1"/>
    </row>
    <row r="2139" spans="1:12" ht="12" customHeight="1">
      <c r="A2139" s="94">
        <v>43098</v>
      </c>
      <c r="B2139" s="95">
        <v>0.37674140704394299</v>
      </c>
      <c r="C2139" s="95">
        <v>0.22129665808260099</v>
      </c>
      <c r="D2139" s="95">
        <v>0.121792810639129</v>
      </c>
      <c r="E2139" s="95">
        <v>6.8115844875677303E-2</v>
      </c>
      <c r="F2139" s="95">
        <v>4.0049013310084799E-2</v>
      </c>
      <c r="G2139" s="95">
        <v>1.7108780071130699E-2</v>
      </c>
      <c r="H2139" s="95">
        <v>-8.5849624427322101E-3</v>
      </c>
      <c r="I2139" s="95">
        <v>-3.6239800519298801E-2</v>
      </c>
      <c r="J2139" s="97">
        <v>2.0847392009479799</v>
      </c>
      <c r="L2139" s="1"/>
    </row>
    <row r="2140" spans="1:12" ht="12" customHeight="1">
      <c r="A2140" s="94">
        <v>43097</v>
      </c>
      <c r="B2140" s="95">
        <v>0.37011606944369602</v>
      </c>
      <c r="C2140" s="95">
        <v>0.21548409063186699</v>
      </c>
      <c r="D2140" s="95">
        <v>0.117977609394956</v>
      </c>
      <c r="E2140" s="95">
        <v>6.7423859831726898E-2</v>
      </c>
      <c r="F2140" s="95">
        <v>4.1215531625089202E-2</v>
      </c>
      <c r="G2140" s="95">
        <v>1.7888803096268901E-2</v>
      </c>
      <c r="H2140" s="95">
        <v>-9.0521818095156102E-3</v>
      </c>
      <c r="I2140" s="95">
        <v>-3.77295575354612E-2</v>
      </c>
      <c r="J2140" s="97">
        <v>1.77732730723891</v>
      </c>
      <c r="L2140" s="1"/>
    </row>
    <row r="2141" spans="1:12" ht="12" customHeight="1">
      <c r="A2141" s="94">
        <v>43096</v>
      </c>
      <c r="B2141" s="95">
        <v>0.37627606995554602</v>
      </c>
      <c r="C2141" s="95">
        <v>0.22396968651919899</v>
      </c>
      <c r="D2141" s="95">
        <v>0.127263537982583</v>
      </c>
      <c r="E2141" s="95">
        <v>7.3460500200853193E-2</v>
      </c>
      <c r="F2141" s="95">
        <v>4.2569184292361402E-2</v>
      </c>
      <c r="G2141" s="95">
        <v>1.7013546775267601E-2</v>
      </c>
      <c r="H2141" s="95">
        <v>-9.8576526829888805E-3</v>
      </c>
      <c r="I2141" s="95">
        <v>-3.7740087909286998E-2</v>
      </c>
      <c r="J2141" s="97">
        <v>2.10625846989304</v>
      </c>
      <c r="L2141" s="1"/>
    </row>
    <row r="2142" spans="1:12" ht="12" customHeight="1">
      <c r="A2142" s="94">
        <v>43095</v>
      </c>
      <c r="B2142" s="95">
        <v>0.38129602780317001</v>
      </c>
      <c r="C2142" s="95">
        <v>0.230814821831965</v>
      </c>
      <c r="D2142" s="95">
        <v>0.13527953449808799</v>
      </c>
      <c r="E2142" s="95">
        <v>8.0373761624435103E-2</v>
      </c>
      <c r="F2142" s="95">
        <v>4.6891508738462699E-2</v>
      </c>
      <c r="G2142" s="95">
        <v>1.9285134581220099E-2</v>
      </c>
      <c r="H2142" s="95">
        <v>-8.4997792610037506E-3</v>
      </c>
      <c r="I2142" s="95">
        <v>-3.6606395744177303E-2</v>
      </c>
      <c r="J2142" s="97">
        <v>2.0748258510581699</v>
      </c>
      <c r="L2142" s="1"/>
    </row>
    <row r="2143" spans="1:12" ht="12" customHeight="1">
      <c r="A2143" s="94">
        <v>43094</v>
      </c>
      <c r="B2143" s="95">
        <v>0.38837895037956</v>
      </c>
      <c r="C2143" s="95">
        <v>0.236544593183385</v>
      </c>
      <c r="D2143" s="95">
        <v>0.141344551863058</v>
      </c>
      <c r="E2143" s="95">
        <v>8.81810036014707E-2</v>
      </c>
      <c r="F2143" s="95">
        <v>5.5786253000515297E-2</v>
      </c>
      <c r="G2143" s="95">
        <v>2.7659184393851999E-2</v>
      </c>
      <c r="H2143" s="95">
        <v>-1.46560989493549E-3</v>
      </c>
      <c r="I2143" s="95">
        <v>-3.0893327113962199E-2</v>
      </c>
      <c r="J2143" s="97">
        <v>1.48860229310137</v>
      </c>
      <c r="L2143" s="1"/>
    </row>
    <row r="2144" spans="1:12" ht="12" customHeight="1">
      <c r="A2144" s="94">
        <v>43091</v>
      </c>
      <c r="B2144" s="95">
        <v>0.39488516283632003</v>
      </c>
      <c r="C2144" s="95">
        <v>0.242349980258872</v>
      </c>
      <c r="D2144" s="95">
        <v>0.144622556351057</v>
      </c>
      <c r="E2144" s="95">
        <v>8.7697541583751898E-2</v>
      </c>
      <c r="F2144" s="95">
        <v>5.3037349695220698E-2</v>
      </c>
      <c r="G2144" s="95">
        <v>2.5112728764114599E-2</v>
      </c>
      <c r="H2144" s="95">
        <v>-2.6321082437310499E-3</v>
      </c>
      <c r="I2144" s="95">
        <v>-3.0703290662578198E-2</v>
      </c>
      <c r="J2144" s="97">
        <v>1.92739284803079</v>
      </c>
      <c r="L2144" s="1"/>
    </row>
    <row r="2145" spans="1:12" ht="12" customHeight="1">
      <c r="A2145" s="94">
        <v>43090</v>
      </c>
      <c r="B2145" s="95">
        <v>0.39699384824394301</v>
      </c>
      <c r="C2145" s="95">
        <v>0.24143040123118201</v>
      </c>
      <c r="D2145" s="95">
        <v>0.14158408215630799</v>
      </c>
      <c r="E2145" s="95">
        <v>8.5214843345953598E-2</v>
      </c>
      <c r="F2145" s="95">
        <v>5.2992123390480997E-2</v>
      </c>
      <c r="G2145" s="95">
        <v>2.7067236013761799E-2</v>
      </c>
      <c r="H2145" s="95">
        <v>8.0332081396905495E-5</v>
      </c>
      <c r="I2145" s="95">
        <v>-2.80155800972554E-2</v>
      </c>
      <c r="J2145" s="97">
        <v>1.7799917687673099</v>
      </c>
      <c r="L2145" s="1"/>
    </row>
    <row r="2146" spans="1:12" ht="12" customHeight="1">
      <c r="A2146" s="94">
        <v>43089</v>
      </c>
      <c r="B2146" s="95">
        <v>0.40227781130831602</v>
      </c>
      <c r="C2146" s="95">
        <v>0.247636921415752</v>
      </c>
      <c r="D2146" s="95">
        <v>0.14621839855923999</v>
      </c>
      <c r="E2146" s="95">
        <v>8.5176794831007596E-2</v>
      </c>
      <c r="F2146" s="95">
        <v>4.8455905544940003E-2</v>
      </c>
      <c r="G2146" s="95">
        <v>2.1158817089471399E-2</v>
      </c>
      <c r="H2146" s="95">
        <v>-4.68490450523562E-3</v>
      </c>
      <c r="I2146" s="95">
        <v>-3.0908036467627398E-2</v>
      </c>
      <c r="J2146" s="97">
        <v>2.46532937346801</v>
      </c>
      <c r="L2146" s="1"/>
    </row>
    <row r="2147" spans="1:12" ht="12" customHeight="1">
      <c r="A2147" s="94">
        <v>43088</v>
      </c>
      <c r="B2147" s="95">
        <v>0.40285531103019601</v>
      </c>
      <c r="C2147" s="95">
        <v>0.24958552888163199</v>
      </c>
      <c r="D2147" s="95">
        <v>0.14914882046080799</v>
      </c>
      <c r="E2147" s="95">
        <v>8.7964186848560097E-2</v>
      </c>
      <c r="F2147" s="95">
        <v>5.0139248069377799E-2</v>
      </c>
      <c r="G2147" s="95">
        <v>2.1668816106663099E-2</v>
      </c>
      <c r="H2147" s="95">
        <v>-4.8775289001435898E-3</v>
      </c>
      <c r="I2147" s="95">
        <v>-3.1360946507219198E-2</v>
      </c>
      <c r="J2147" s="97">
        <v>2.4435162161026098</v>
      </c>
      <c r="L2147" s="1"/>
    </row>
    <row r="2148" spans="1:12" ht="12" customHeight="1">
      <c r="A2148" s="94">
        <v>43087</v>
      </c>
      <c r="B2148" s="95">
        <v>0.40467311052998201</v>
      </c>
      <c r="C2148" s="95">
        <v>0.249414261955438</v>
      </c>
      <c r="D2148" s="95">
        <v>0.14791926347109599</v>
      </c>
      <c r="E2148" s="95">
        <v>8.7421928444237407E-2</v>
      </c>
      <c r="F2148" s="95">
        <v>5.13282405559327E-2</v>
      </c>
      <c r="G2148" s="95">
        <v>2.41978469407386E-2</v>
      </c>
      <c r="H2148" s="95">
        <v>-1.9228112854940899E-3</v>
      </c>
      <c r="I2148" s="95">
        <v>-2.8586533870172098E-2</v>
      </c>
      <c r="J2148" s="97">
        <v>2.2631391179615301</v>
      </c>
      <c r="L2148" s="1"/>
    </row>
    <row r="2149" spans="1:12" ht="12" customHeight="1">
      <c r="A2149" s="94">
        <v>43084</v>
      </c>
      <c r="B2149" s="95">
        <v>0.40562280052382799</v>
      </c>
      <c r="C2149" s="95">
        <v>0.250882719709839</v>
      </c>
      <c r="D2149" s="95">
        <v>0.150513005050805</v>
      </c>
      <c r="E2149" s="95">
        <v>9.1203894427933196E-2</v>
      </c>
      <c r="F2149" s="95">
        <v>5.5479323895801499E-2</v>
      </c>
      <c r="G2149" s="95">
        <v>2.7775366073386602E-2</v>
      </c>
      <c r="H2149" s="95">
        <v>7.1063506110369203E-4</v>
      </c>
      <c r="I2149" s="95">
        <v>-2.67964528241833E-2</v>
      </c>
      <c r="J2149" s="97">
        <v>1.97771786296013</v>
      </c>
      <c r="L2149" s="1"/>
    </row>
    <row r="2150" spans="1:12" ht="12" customHeight="1">
      <c r="A2150" s="94">
        <v>43083</v>
      </c>
      <c r="B2150" s="95">
        <v>0.40438016267705701</v>
      </c>
      <c r="C2150" s="95">
        <v>0.24775789038962301</v>
      </c>
      <c r="D2150" s="95">
        <v>0.145425174456528</v>
      </c>
      <c r="E2150" s="95">
        <v>8.5445375565038395E-2</v>
      </c>
      <c r="F2150" s="95">
        <v>5.0815783411124402E-2</v>
      </c>
      <c r="G2150" s="95">
        <v>2.4887602447119801E-2</v>
      </c>
      <c r="H2150" s="95">
        <v>-7.7544077174207505E-4</v>
      </c>
      <c r="I2150" s="95">
        <v>-2.7477737336974999E-2</v>
      </c>
      <c r="J2150" s="97">
        <v>2.1896803817139801</v>
      </c>
      <c r="L2150" s="1"/>
    </row>
    <row r="2151" spans="1:12" ht="12" customHeight="1">
      <c r="A2151" s="94">
        <v>43082</v>
      </c>
      <c r="B2151" s="95">
        <v>0.40366557417590498</v>
      </c>
      <c r="C2151" s="95">
        <v>0.246347490098417</v>
      </c>
      <c r="D2151" s="95">
        <v>0.14429361562894599</v>
      </c>
      <c r="E2151" s="95">
        <v>8.6023674385426296E-2</v>
      </c>
      <c r="F2151" s="95">
        <v>5.3266650718041E-2</v>
      </c>
      <c r="G2151" s="95">
        <v>2.7970628355456599E-2</v>
      </c>
      <c r="H2151" s="95">
        <v>1.84717967920611E-3</v>
      </c>
      <c r="I2151" s="95">
        <v>-2.5648189735070701E-2</v>
      </c>
      <c r="J2151" s="97">
        <v>1.8880157096432399</v>
      </c>
      <c r="L2151" s="1"/>
    </row>
    <row r="2152" spans="1:12" ht="12" customHeight="1">
      <c r="A2152" s="94">
        <v>43081</v>
      </c>
      <c r="B2152" s="95">
        <v>0.398965327605729</v>
      </c>
      <c r="C2152" s="95">
        <v>0.243418949654922</v>
      </c>
      <c r="D2152" s="95">
        <v>0.14515478988361499</v>
      </c>
      <c r="E2152" s="95">
        <v>9.1344438605357403E-2</v>
      </c>
      <c r="F2152" s="95">
        <v>6.0285163478527498E-2</v>
      </c>
      <c r="G2152" s="95">
        <v>3.3428510854347199E-2</v>
      </c>
      <c r="H2152" s="95">
        <v>4.7236665323351296E-3</v>
      </c>
      <c r="I2152" s="95">
        <v>-2.48474447193828E-2</v>
      </c>
      <c r="J2152" s="97">
        <v>1.2292231463280101</v>
      </c>
      <c r="L2152" s="1"/>
    </row>
    <row r="2153" spans="1:12" ht="12" customHeight="1">
      <c r="A2153" s="94">
        <v>43080</v>
      </c>
      <c r="B2153" s="95">
        <v>0.40856629641983599</v>
      </c>
      <c r="C2153" s="95">
        <v>0.25106169351436902</v>
      </c>
      <c r="D2153" s="95">
        <v>0.148361539080097</v>
      </c>
      <c r="E2153" s="95">
        <v>8.8696655962554299E-2</v>
      </c>
      <c r="F2153" s="95">
        <v>5.4559211230622497E-2</v>
      </c>
      <c r="G2153" s="95">
        <v>2.8704058324170799E-2</v>
      </c>
      <c r="H2153" s="95">
        <v>2.7001375547030999E-3</v>
      </c>
      <c r="I2153" s="95">
        <v>-2.4473593873781199E-2</v>
      </c>
      <c r="J2153" s="97">
        <v>1.9621558309426099</v>
      </c>
    </row>
    <row r="2154" spans="1:12" ht="12" customHeight="1">
      <c r="A2154" s="94">
        <v>43077</v>
      </c>
      <c r="B2154" s="95">
        <v>0.40422743925000598</v>
      </c>
      <c r="C2154" s="95">
        <v>0.247534967038192</v>
      </c>
      <c r="D2154" s="95">
        <v>0.146069595864217</v>
      </c>
      <c r="E2154" s="95">
        <v>8.7825030536343898E-2</v>
      </c>
      <c r="F2154" s="95">
        <v>5.4487518841586501E-2</v>
      </c>
      <c r="G2154" s="95">
        <v>2.8545629238588801E-2</v>
      </c>
      <c r="H2154" s="95">
        <v>2.0436976861546402E-3</v>
      </c>
      <c r="I2154" s="95">
        <v>-2.5597952827001801E-2</v>
      </c>
      <c r="J2154" s="97">
        <v>1.8547279090522</v>
      </c>
    </row>
    <row r="2155" spans="1:12" ht="12" customHeight="1">
      <c r="A2155" s="94">
        <v>43076</v>
      </c>
      <c r="B2155" s="95">
        <v>0.39000191174126297</v>
      </c>
      <c r="C2155" s="95">
        <v>0.234077476747171</v>
      </c>
      <c r="D2155" s="95">
        <v>0.132561352112848</v>
      </c>
      <c r="E2155" s="95">
        <v>7.4372220347948201E-2</v>
      </c>
      <c r="F2155" s="95">
        <v>4.2071222887944203E-2</v>
      </c>
      <c r="G2155" s="95">
        <v>1.7862348902463999E-2</v>
      </c>
      <c r="H2155" s="95">
        <v>-6.9771912518526904E-3</v>
      </c>
      <c r="I2155" s="95">
        <v>-3.3362691440853999E-2</v>
      </c>
      <c r="J2155" s="97">
        <v>2.42094531684798</v>
      </c>
    </row>
    <row r="2156" spans="1:12" ht="12" customHeight="1">
      <c r="A2156" s="94">
        <v>43075</v>
      </c>
      <c r="B2156" s="95">
        <v>0.37857075549784602</v>
      </c>
      <c r="C2156" s="95">
        <v>0.22393932306495001</v>
      </c>
      <c r="D2156" s="95">
        <v>0.123719238663828</v>
      </c>
      <c r="E2156" s="95">
        <v>6.7003591913927102E-2</v>
      </c>
      <c r="F2156" s="95">
        <v>3.5964899247344598E-2</v>
      </c>
      <c r="G2156" s="95">
        <v>1.24434267960931E-2</v>
      </c>
      <c r="H2156" s="95">
        <v>-1.21335132663277E-2</v>
      </c>
      <c r="I2156" s="95">
        <v>-3.8392666149403398E-2</v>
      </c>
      <c r="J2156" s="97">
        <v>2.5894720084569598</v>
      </c>
    </row>
    <row r="2157" spans="1:12" ht="12" customHeight="1">
      <c r="A2157" s="94">
        <v>43074</v>
      </c>
      <c r="B2157" s="95">
        <v>0.37781226830526699</v>
      </c>
      <c r="C2157" s="95">
        <v>0.22230467011926699</v>
      </c>
      <c r="D2157" s="95">
        <v>0.124101944901702</v>
      </c>
      <c r="E2157" s="95">
        <v>7.2882442148803406E-2</v>
      </c>
      <c r="F2157" s="95">
        <v>4.6063526235812599E-2</v>
      </c>
      <c r="G2157" s="95">
        <v>2.2273605128727302E-2</v>
      </c>
      <c r="H2157" s="95">
        <v>-5.0050490458781703E-3</v>
      </c>
      <c r="I2157" s="95">
        <v>-3.3953018450891603E-2</v>
      </c>
      <c r="J2157" s="97">
        <v>1.5987446215038701</v>
      </c>
    </row>
    <row r="2158" spans="1:12" ht="12" customHeight="1">
      <c r="A2158" s="94">
        <v>43073</v>
      </c>
      <c r="B2158" s="95">
        <v>0.385489138605495</v>
      </c>
      <c r="C2158" s="95">
        <v>0.22973221796798499</v>
      </c>
      <c r="D2158" s="95">
        <v>0.12888815259995801</v>
      </c>
      <c r="E2158" s="95">
        <v>7.2176165575389403E-2</v>
      </c>
      <c r="F2158" s="95">
        <v>4.13058909710508E-2</v>
      </c>
      <c r="G2158" s="95">
        <v>1.7599946828599201E-2</v>
      </c>
      <c r="H2158" s="95">
        <v>-7.4667724280211801E-3</v>
      </c>
      <c r="I2158" s="95">
        <v>-3.4265923188331798E-2</v>
      </c>
      <c r="J2158" s="97">
        <v>2.31381853289282</v>
      </c>
    </row>
    <row r="2159" spans="1:12" ht="12" customHeight="1">
      <c r="A2159" s="94">
        <v>43070</v>
      </c>
      <c r="B2159" s="95">
        <v>0.40173334179764397</v>
      </c>
      <c r="C2159" s="95">
        <v>0.24990339229188999</v>
      </c>
      <c r="D2159" s="95">
        <v>0.149352992161741</v>
      </c>
      <c r="E2159" s="95">
        <v>8.6270363691001606E-2</v>
      </c>
      <c r="F2159" s="95">
        <v>4.6150734322023899E-2</v>
      </c>
      <c r="G2159" s="95">
        <v>1.6494340323349201E-2</v>
      </c>
      <c r="H2159" s="95">
        <v>-9.9361822177568195E-3</v>
      </c>
      <c r="I2159" s="95">
        <v>-3.56188957174121E-2</v>
      </c>
      <c r="J2159" s="97">
        <v>2.8525761758846802</v>
      </c>
    </row>
    <row r="2160" spans="1:12" ht="12" customHeight="1">
      <c r="A2160" s="94">
        <v>43069</v>
      </c>
      <c r="B2160" s="95">
        <v>0.41456584958128601</v>
      </c>
      <c r="C2160" s="95">
        <v>0.26446322882684198</v>
      </c>
      <c r="D2160" s="95">
        <v>0.16391283688624</v>
      </c>
      <c r="E2160" s="95">
        <v>9.8290098073199494E-2</v>
      </c>
      <c r="F2160" s="95">
        <v>5.4277282321440801E-2</v>
      </c>
      <c r="G2160" s="95">
        <v>2.12958653968515E-2</v>
      </c>
      <c r="H2160" s="95">
        <v>-7.0075495112604802E-3</v>
      </c>
      <c r="I2160" s="95">
        <v>-3.3343889580763598E-2</v>
      </c>
      <c r="J2160" s="97">
        <v>2.76791361216792</v>
      </c>
    </row>
    <row r="2161" spans="1:12" ht="12" customHeight="1">
      <c r="A2161" s="94">
        <v>43068</v>
      </c>
      <c r="B2161" s="95">
        <v>0.422999951039772</v>
      </c>
      <c r="C2161" s="95">
        <v>0.270720690319455</v>
      </c>
      <c r="D2161" s="95">
        <v>0.16885895937397599</v>
      </c>
      <c r="E2161" s="95">
        <v>0.10292988149992501</v>
      </c>
      <c r="F2161" s="95">
        <v>5.9242375991471703E-2</v>
      </c>
      <c r="G2161" s="95">
        <v>2.6640432820170298E-2</v>
      </c>
      <c r="H2161" s="95">
        <v>-1.5505307335670301E-3</v>
      </c>
      <c r="I2161" s="95">
        <v>-2.8049320607153001E-2</v>
      </c>
      <c r="J2161" s="97">
        <v>2.51871036955164</v>
      </c>
    </row>
    <row r="2162" spans="1:12" ht="12" customHeight="1">
      <c r="A2162" s="94">
        <v>43067</v>
      </c>
      <c r="B2162" s="95">
        <v>0.43077094593346799</v>
      </c>
      <c r="C2162" s="95">
        <v>0.276310061315234</v>
      </c>
      <c r="D2162" s="95">
        <v>0.174215399511959</v>
      </c>
      <c r="E2162" s="95">
        <v>0.109867051259171</v>
      </c>
      <c r="F2162" s="95">
        <v>6.8094175106967206E-2</v>
      </c>
      <c r="G2162" s="95">
        <v>3.6360746708388798E-2</v>
      </c>
      <c r="H2162" s="95">
        <v>7.8000422091288801E-3</v>
      </c>
      <c r="I2162" s="95">
        <v>-1.9762820600758998E-2</v>
      </c>
      <c r="J2162" s="97">
        <v>1.9013524649012601</v>
      </c>
    </row>
    <row r="2163" spans="1:12" ht="12" customHeight="1">
      <c r="A2163" s="94">
        <v>43066</v>
      </c>
      <c r="B2163" s="95">
        <v>0.43535935272398602</v>
      </c>
      <c r="C2163" s="95">
        <v>0.28129523557281599</v>
      </c>
      <c r="D2163" s="95">
        <v>0.183272724121466</v>
      </c>
      <c r="E2163" s="95">
        <v>0.12473284477067299</v>
      </c>
      <c r="F2163" s="95">
        <v>8.6294175480774199E-2</v>
      </c>
      <c r="G2163" s="95">
        <v>5.3904177813252699E-2</v>
      </c>
      <c r="H2163" s="95">
        <v>2.23786707452211E-2</v>
      </c>
      <c r="I2163" s="95">
        <v>-8.4937455208022802E-3</v>
      </c>
      <c r="J2163" s="97">
        <v>0.53421865799588797</v>
      </c>
    </row>
    <row r="2164" spans="1:10" ht="12" customHeight="1">
      <c r="A2164" s="94">
        <v>43063</v>
      </c>
      <c r="B2164" s="95">
        <v>0.435616624505275</v>
      </c>
      <c r="C2164" s="95">
        <v>0.28389136149078598</v>
      </c>
      <c r="D2164" s="95">
        <v>0.184655312218338</v>
      </c>
      <c r="E2164" s="95">
        <v>0.121610350825495</v>
      </c>
      <c r="F2164" s="95">
        <v>7.8902954383409399E-2</v>
      </c>
      <c r="G2164" s="95">
        <v>4.4890559490800598E-2</v>
      </c>
      <c r="H2164" s="95">
        <v>1.39405002033325E-2</v>
      </c>
      <c r="I2164" s="95">
        <v>-1.5492726313652E-2</v>
      </c>
      <c r="J2164" s="97">
        <v>1.34247017257595</v>
      </c>
    </row>
    <row r="2165" spans="1:10" ht="12" customHeight="1">
      <c r="A2165" s="94">
        <v>43062</v>
      </c>
      <c r="B2165" s="95">
        <v>0.43963097869142698</v>
      </c>
      <c r="C2165" s="95">
        <v>0.286206852261988</v>
      </c>
      <c r="D2165" s="95">
        <v>0.18304133194841599</v>
      </c>
      <c r="E2165" s="95">
        <v>0.115369720120128</v>
      </c>
      <c r="F2165" s="95">
        <v>6.9772156462156204E-2</v>
      </c>
      <c r="G2165" s="95">
        <v>3.5550587223265699E-2</v>
      </c>
      <c r="H2165" s="95">
        <v>6.2357497037393E-3</v>
      </c>
      <c r="I2165" s="95">
        <v>-2.09645715936965E-2</v>
      </c>
      <c r="J2165" s="97">
        <v>2.1748509512051801</v>
      </c>
    </row>
    <row r="2166" spans="1:10" ht="12" customHeight="1">
      <c r="A2166" s="94">
        <v>43061</v>
      </c>
      <c r="B2166" s="95">
        <v>0.44597481141568202</v>
      </c>
      <c r="C2166" s="95">
        <v>0.29338411086651101</v>
      </c>
      <c r="D2166" s="95">
        <v>0.18935613170087401</v>
      </c>
      <c r="E2166" s="95">
        <v>0.119232516499873</v>
      </c>
      <c r="F2166" s="95">
        <v>7.0770619332259699E-2</v>
      </c>
      <c r="G2166" s="95">
        <v>3.4485498002733997E-2</v>
      </c>
      <c r="H2166" s="95">
        <v>4.3091295824362304E-3</v>
      </c>
      <c r="I2166" s="95">
        <v>-2.2833224549404799E-2</v>
      </c>
      <c r="J2166" s="97">
        <v>2.3907446518177702</v>
      </c>
    </row>
    <row r="2167" spans="1:10" ht="12" customHeight="1">
      <c r="A2167" s="94">
        <v>43060</v>
      </c>
      <c r="B2167" s="95">
        <v>0.45006219625347699</v>
      </c>
      <c r="C2167" s="95">
        <v>0.30357510349792</v>
      </c>
      <c r="D2167" s="95">
        <v>0.20266247817678401</v>
      </c>
      <c r="E2167" s="95">
        <v>0.13214173692547601</v>
      </c>
      <c r="F2167" s="95">
        <v>8.0775050365847506E-2</v>
      </c>
      <c r="G2167" s="95">
        <v>4.0775306553945997E-2</v>
      </c>
      <c r="H2167" s="95">
        <v>7.3615086560820898E-3</v>
      </c>
      <c r="I2167" s="95">
        <v>-2.2043273935726301E-2</v>
      </c>
      <c r="J2167" s="97">
        <v>2.0556188722544699</v>
      </c>
    </row>
    <row r="2168" spans="1:10" ht="12" customHeight="1">
      <c r="A2168" s="94">
        <v>43059</v>
      </c>
      <c r="B2168" s="95">
        <v>0.46080072299970798</v>
      </c>
      <c r="C2168" s="95">
        <v>0.31145315912202998</v>
      </c>
      <c r="D2168" s="95">
        <v>0.20828793831241699</v>
      </c>
      <c r="E2168" s="95">
        <v>0.13630228225948099</v>
      </c>
      <c r="F2168" s="95">
        <v>8.4243622669365706E-2</v>
      </c>
      <c r="G2168" s="95">
        <v>4.4114408819103598E-2</v>
      </c>
      <c r="H2168" s="95">
        <v>1.0863740961183799E-2</v>
      </c>
      <c r="I2168" s="95">
        <v>-1.82962397904907E-2</v>
      </c>
      <c r="J2168" s="97">
        <v>1.9900346486843199</v>
      </c>
    </row>
    <row r="2169" spans="1:10" ht="12" customHeight="1">
      <c r="A2169" s="94">
        <v>43056</v>
      </c>
      <c r="B2169" s="95">
        <v>0.46286010945159001</v>
      </c>
      <c r="C2169" s="95">
        <v>0.31436649415388601</v>
      </c>
      <c r="D2169" s="95">
        <v>0.21446310746181599</v>
      </c>
      <c r="E2169" s="95">
        <v>0.146381528608624</v>
      </c>
      <c r="F2169" s="95">
        <v>9.6999609146988894E-2</v>
      </c>
      <c r="G2169" s="95">
        <v>5.7556293185494198E-2</v>
      </c>
      <c r="H2169" s="95">
        <v>2.33530926384235E-2</v>
      </c>
      <c r="I2169" s="95">
        <v>-7.6256082351838696E-3</v>
      </c>
      <c r="J2169" s="97">
        <v>1.0231944583919299</v>
      </c>
    </row>
    <row r="2170" spans="1:10" ht="12" customHeight="1">
      <c r="A2170" s="94">
        <v>43055</v>
      </c>
      <c r="B2170" s="95">
        <v>0.47004144733818098</v>
      </c>
      <c r="C2170" s="95">
        <v>0.32142630926572602</v>
      </c>
      <c r="D2170" s="95">
        <v>0.219670898063202</v>
      </c>
      <c r="E2170" s="95">
        <v>0.14887637982961299</v>
      </c>
      <c r="F2170" s="95">
        <v>9.7149344975791405E-2</v>
      </c>
      <c r="G2170" s="95">
        <v>5.6398504980070097E-2</v>
      </c>
      <c r="H2170" s="95">
        <v>2.1878730428782099E-2</v>
      </c>
      <c r="I2170" s="95">
        <v>-8.8028445395110701E-3</v>
      </c>
      <c r="J2170" s="97">
        <v>1.2686104055809899</v>
      </c>
    </row>
    <row r="2171" spans="1:10" ht="12" customHeight="1">
      <c r="A2171" s="94">
        <v>43054</v>
      </c>
      <c r="B2171" s="95">
        <v>0.46570471899918597</v>
      </c>
      <c r="C2171" s="95">
        <v>0.31564305849968199</v>
      </c>
      <c r="D2171" s="95">
        <v>0.21497437981825501</v>
      </c>
      <c r="E2171" s="95">
        <v>0.14693632183150701</v>
      </c>
      <c r="F2171" s="95">
        <v>9.8033801034766305E-2</v>
      </c>
      <c r="G2171" s="95">
        <v>5.9094111918831703E-2</v>
      </c>
      <c r="H2171" s="95">
        <v>2.52154469738274E-2</v>
      </c>
      <c r="I2171" s="95">
        <v>-5.6331251422468897E-3</v>
      </c>
      <c r="J2171" s="97">
        <v>0.94533888743616301</v>
      </c>
    </row>
    <row r="2172" spans="1:10" ht="12" customHeight="1">
      <c r="A2172" s="94">
        <v>43053</v>
      </c>
      <c r="B2172" s="95">
        <v>0.466136073888338</v>
      </c>
      <c r="C2172" s="95">
        <v>0.31580950266355901</v>
      </c>
      <c r="D2172" s="95">
        <v>0.21898127781184601</v>
      </c>
      <c r="E2172" s="95">
        <v>0.15618398681169601</v>
      </c>
      <c r="F2172" s="95">
        <v>0.110463957151967</v>
      </c>
      <c r="G2172" s="95">
        <v>7.1690074460692296E-2</v>
      </c>
      <c r="H2172" s="95">
        <v>3.6062992749219702E-2</v>
      </c>
      <c r="I2172" s="95">
        <v>2.8873605187247301E-3</v>
      </c>
      <c r="J2172" s="97">
        <v>-9.7331824604408299E-2</v>
      </c>
    </row>
    <row r="2173" spans="1:10" ht="12" customHeight="1">
      <c r="A2173" s="94">
        <v>43052</v>
      </c>
      <c r="B2173" s="95">
        <v>0.47911005243784499</v>
      </c>
      <c r="C2173" s="95">
        <v>0.32997853954414702</v>
      </c>
      <c r="D2173" s="95">
        <v>0.22451788471980899</v>
      </c>
      <c r="E2173" s="95">
        <v>0.148548087566093</v>
      </c>
      <c r="F2173" s="95">
        <v>9.2164792250943206E-2</v>
      </c>
      <c r="G2173" s="95">
        <v>4.8483849993133002E-2</v>
      </c>
      <c r="H2173" s="95">
        <v>1.29332917878211E-2</v>
      </c>
      <c r="I2173" s="95">
        <v>-1.73438999063644E-2</v>
      </c>
      <c r="J2173" s="97">
        <v>2.0094150108961402</v>
      </c>
    </row>
    <row r="2174" spans="1:10" ht="12" customHeight="1">
      <c r="A2174" s="94">
        <v>43049</v>
      </c>
      <c r="B2174" s="95">
        <v>0.47222260264423099</v>
      </c>
      <c r="C2174" s="95">
        <v>0.32270074846664298</v>
      </c>
      <c r="D2174" s="95">
        <v>0.224290110896116</v>
      </c>
      <c r="E2174" s="95">
        <v>0.15852607733458901</v>
      </c>
      <c r="F2174" s="95">
        <v>0.11042852292180901</v>
      </c>
      <c r="G2174" s="95">
        <v>7.0687000931034E-2</v>
      </c>
      <c r="H2174" s="95">
        <v>3.5125493338605103E-2</v>
      </c>
      <c r="I2174" s="95">
        <v>2.4361140780433301E-3</v>
      </c>
      <c r="J2174" s="97">
        <v>0.17165325262489201</v>
      </c>
    </row>
    <row r="2175" spans="1:10" ht="12" customHeight="1">
      <c r="A2175" s="94">
        <v>43048</v>
      </c>
      <c r="B2175" s="95">
        <v>0.46985122253808698</v>
      </c>
      <c r="C2175" s="95">
        <v>0.31861341270645199</v>
      </c>
      <c r="D2175" s="95">
        <v>0.21876302614701701</v>
      </c>
      <c r="E2175" s="95">
        <v>0.15259847700468299</v>
      </c>
      <c r="F2175" s="95">
        <v>0.105163651790741</v>
      </c>
      <c r="G2175" s="95">
        <v>6.6589401229713005E-2</v>
      </c>
      <c r="H2175" s="95">
        <v>3.2177057390971202E-2</v>
      </c>
      <c r="I2175" s="95">
        <v>3.8715523131682602E-4</v>
      </c>
      <c r="J2175" s="97">
        <v>0.42178612827673501</v>
      </c>
    </row>
    <row r="2176" spans="1:10" ht="12" customHeight="1">
      <c r="A2176" s="94">
        <v>43047</v>
      </c>
      <c r="B2176" s="95">
        <v>0.470332148695282</v>
      </c>
      <c r="C2176" s="95">
        <v>0.31737650338045598</v>
      </c>
      <c r="D2176" s="95">
        <v>0.21615345025324201</v>
      </c>
      <c r="E2176" s="95">
        <v>0.149527521515741</v>
      </c>
      <c r="F2176" s="95">
        <v>0.102525833246318</v>
      </c>
      <c r="G2176" s="95">
        <v>6.4801501012160895E-2</v>
      </c>
      <c r="H2176" s="95">
        <v>3.1219732169612598E-2</v>
      </c>
      <c r="I2176" s="95">
        <v>5.4830483037448997E-5</v>
      </c>
      <c r="J2176" s="97">
        <v>0.55508918803025498</v>
      </c>
    </row>
    <row r="2177" spans="1:10" ht="12" customHeight="1">
      <c r="A2177" s="94">
        <v>43046</v>
      </c>
      <c r="B2177" s="95">
        <v>0.46879704581986997</v>
      </c>
      <c r="C2177" s="95">
        <v>0.31532947131290401</v>
      </c>
      <c r="D2177" s="95">
        <v>0.21358660356701101</v>
      </c>
      <c r="E2177" s="95">
        <v>0.146748110194836</v>
      </c>
      <c r="F2177" s="95">
        <v>9.9942655161859406E-2</v>
      </c>
      <c r="G2177" s="95">
        <v>6.26636410813044E-2</v>
      </c>
      <c r="H2177" s="95">
        <v>2.95654213883687E-2</v>
      </c>
      <c r="I2177" s="95">
        <v>-1.19571338011892E-3</v>
      </c>
      <c r="J2177" s="97">
        <v>0.68506466216462403</v>
      </c>
    </row>
    <row r="2178" spans="1:10" ht="12" customHeight="1">
      <c r="A2178" s="94">
        <v>43045</v>
      </c>
      <c r="B2178" s="95">
        <v>0.47200647730986101</v>
      </c>
      <c r="C2178" s="95">
        <v>0.31811375549659798</v>
      </c>
      <c r="D2178" s="95">
        <v>0.21496147012866201</v>
      </c>
      <c r="E2178" s="95">
        <v>0.14629534832077101</v>
      </c>
      <c r="F2178" s="95">
        <v>9.8170426845342898E-2</v>
      </c>
      <c r="G2178" s="95">
        <v>6.0493154313004699E-2</v>
      </c>
      <c r="H2178" s="95">
        <v>2.76988989833317E-2</v>
      </c>
      <c r="I2178" s="95">
        <v>-2.4616596221229601E-3</v>
      </c>
      <c r="J2178" s="97">
        <v>0.93103082189882602</v>
      </c>
    </row>
    <row r="2179" spans="1:10" ht="12" customHeight="1">
      <c r="A2179" s="94">
        <v>43042</v>
      </c>
      <c r="B2179" s="95">
        <v>0.47577533746475598</v>
      </c>
      <c r="C2179" s="95">
        <v>0.32129646525842798</v>
      </c>
      <c r="D2179" s="95">
        <v>0.21786790624778199</v>
      </c>
      <c r="E2179" s="95">
        <v>0.14914327369981301</v>
      </c>
      <c r="F2179" s="95">
        <v>0.101003624502974</v>
      </c>
      <c r="G2179" s="95">
        <v>6.3236912294404701E-2</v>
      </c>
      <c r="H2179" s="95">
        <v>3.0267817516420301E-2</v>
      </c>
      <c r="I2179" s="95">
        <v>-1.09443840158984E-4</v>
      </c>
      <c r="J2179" s="97">
        <v>0.79303286209165802</v>
      </c>
    </row>
    <row r="2180" spans="1:10" ht="12" customHeight="1">
      <c r="A2180" s="94">
        <v>43041</v>
      </c>
      <c r="B2180" s="95">
        <v>0.47989165104376502</v>
      </c>
      <c r="C2180" s="95">
        <v>0.324479399323504</v>
      </c>
      <c r="D2180" s="95">
        <v>0.21966008689969799</v>
      </c>
      <c r="E2180" s="95">
        <v>0.14951038293493599</v>
      </c>
      <c r="F2180" s="95">
        <v>0.100454164962725</v>
      </c>
      <c r="G2180" s="95">
        <v>6.2457684242775001E-2</v>
      </c>
      <c r="H2180" s="95">
        <v>2.9744104016054599E-2</v>
      </c>
      <c r="I2180" s="95">
        <v>-1.8590101292903499E-4</v>
      </c>
      <c r="J2180" s="97">
        <v>0.93758784871235001</v>
      </c>
    </row>
    <row r="2181" spans="1:10" ht="12" customHeight="1">
      <c r="A2181" s="94">
        <v>43040</v>
      </c>
      <c r="B2181" s="95">
        <v>0.47838297991178103</v>
      </c>
      <c r="C2181" s="95">
        <v>0.323577270554255</v>
      </c>
      <c r="D2181" s="95">
        <v>0.218792599453067</v>
      </c>
      <c r="E2181" s="95">
        <v>0.14822214824614299</v>
      </c>
      <c r="F2181" s="95">
        <v>9.8652942424960199E-2</v>
      </c>
      <c r="G2181" s="95">
        <v>6.03523781972259E-2</v>
      </c>
      <c r="H2181" s="95">
        <v>2.76106623971712E-2</v>
      </c>
      <c r="I2181" s="95">
        <v>-2.1587936600880801E-3</v>
      </c>
      <c r="J2181" s="97">
        <v>1.0743357301573599</v>
      </c>
    </row>
    <row r="2182" spans="1:10" ht="12" customHeight="1">
      <c r="A2182" s="94">
        <v>43039</v>
      </c>
      <c r="B2182" s="95">
        <v>0.47691972732091698</v>
      </c>
      <c r="C2182" s="95">
        <v>0.32061798535404501</v>
      </c>
      <c r="D2182" s="95">
        <v>0.214243408682977</v>
      </c>
      <c r="E2182" s="95">
        <v>0.142620426738817</v>
      </c>
      <c r="F2182" s="95">
        <v>9.29139770473279E-2</v>
      </c>
      <c r="G2182" s="95">
        <v>5.5262595490022902E-2</v>
      </c>
      <c r="H2182" s="95">
        <v>2.3546098706082399E-2</v>
      </c>
      <c r="I2182" s="95">
        <v>-5.1829137421833798E-3</v>
      </c>
      <c r="J2182" s="97">
        <v>1.4207727294160799</v>
      </c>
    </row>
    <row r="2183" spans="1:10" ht="12" customHeight="1">
      <c r="A2183" s="94">
        <v>43038</v>
      </c>
      <c r="B2183" s="95">
        <v>0.47759895314716899</v>
      </c>
      <c r="C2183" s="95">
        <v>0.32423974592055999</v>
      </c>
      <c r="D2183" s="95">
        <v>0.219568887384859</v>
      </c>
      <c r="E2183" s="95">
        <v>0.14797310143008499</v>
      </c>
      <c r="F2183" s="95">
        <v>9.7010353111549999E-2</v>
      </c>
      <c r="G2183" s="95">
        <v>5.7664481763224799E-2</v>
      </c>
      <c r="H2183" s="95">
        <v>2.4477145740955102E-2</v>
      </c>
      <c r="I2183" s="95">
        <v>-5.2531498450445399E-3</v>
      </c>
      <c r="J2183" s="97">
        <v>1.27740905808796</v>
      </c>
    </row>
    <row r="2184" spans="1:10" ht="12" customHeight="1">
      <c r="A2184" s="94">
        <v>43035</v>
      </c>
      <c r="B2184" s="95">
        <v>0.48227394934106599</v>
      </c>
      <c r="C2184" s="95">
        <v>0.32991074417887201</v>
      </c>
      <c r="D2184" s="95">
        <v>0.22688714253131501</v>
      </c>
      <c r="E2184" s="95">
        <v>0.15670330457932699</v>
      </c>
      <c r="F2184" s="95">
        <v>0.10621588864294899</v>
      </c>
      <c r="G2184" s="95">
        <v>6.6336954487161898E-2</v>
      </c>
      <c r="H2184" s="95">
        <v>3.1993770534219E-2</v>
      </c>
      <c r="I2184" s="95">
        <v>9.2714449252762001E-4</v>
      </c>
      <c r="J2184" s="97">
        <v>0.72276826227084701</v>
      </c>
    </row>
    <row r="2185" spans="1:10" ht="12" customHeight="1">
      <c r="A2185" s="94">
        <v>43034</v>
      </c>
      <c r="B2185" s="95">
        <v>0.484344187925633</v>
      </c>
      <c r="C2185" s="95">
        <v>0.330003866868259</v>
      </c>
      <c r="D2185" s="95">
        <v>0.22330195665494601</v>
      </c>
      <c r="E2185" s="95">
        <v>0.14921652257690601</v>
      </c>
      <c r="F2185" s="95">
        <v>9.61789685627958E-2</v>
      </c>
      <c r="G2185" s="95">
        <v>5.57053916256431E-2</v>
      </c>
      <c r="H2185" s="95">
        <v>2.2324439733051701E-2</v>
      </c>
      <c r="I2185" s="95">
        <v>-6.9898834456321099E-3</v>
      </c>
      <c r="J2185" s="97">
        <v>1.5472009764677299</v>
      </c>
    </row>
    <row r="2186" spans="1:10" ht="12" customHeight="1">
      <c r="A2186" s="94">
        <v>43033</v>
      </c>
      <c r="B2186" s="95">
        <v>0.488430484331284</v>
      </c>
      <c r="C2186" s="95">
        <v>0.33453220513669302</v>
      </c>
      <c r="D2186" s="95">
        <v>0.227545971799718</v>
      </c>
      <c r="E2186" s="95">
        <v>0.152556899363261</v>
      </c>
      <c r="F2186" s="95">
        <v>9.8371932300991005E-2</v>
      </c>
      <c r="G2186" s="95">
        <v>5.6890760635913203E-2</v>
      </c>
      <c r="H2186" s="95">
        <v>2.2838469875172601E-2</v>
      </c>
      <c r="I2186" s="95">
        <v>-6.8076172257889303E-3</v>
      </c>
      <c r="J2186" s="97">
        <v>1.54010535988682</v>
      </c>
    </row>
    <row r="2187" spans="1:10" ht="12" customHeight="1">
      <c r="A2187" s="94">
        <v>43032</v>
      </c>
      <c r="B2187" s="95">
        <v>0.48930162809531502</v>
      </c>
      <c r="C2187" s="95">
        <v>0.33742299212325</v>
      </c>
      <c r="D2187" s="95">
        <v>0.23240901811901901</v>
      </c>
      <c r="E2187" s="95">
        <v>0.15878071117124301</v>
      </c>
      <c r="F2187" s="95">
        <v>0.105038315222954</v>
      </c>
      <c r="G2187" s="95">
        <v>6.3161735577848196E-2</v>
      </c>
      <c r="H2187" s="95">
        <v>2.8194669874824701E-2</v>
      </c>
      <c r="I2187" s="95">
        <v>-2.54986403101697E-3</v>
      </c>
      <c r="J2187" s="97">
        <v>1.11661938365558</v>
      </c>
    </row>
    <row r="2188" spans="1:10" ht="12" customHeight="1">
      <c r="A2188" s="94">
        <v>43031</v>
      </c>
      <c r="B2188" s="95">
        <v>0.490175833705914</v>
      </c>
      <c r="C2188" s="95">
        <v>0.337845790963551</v>
      </c>
      <c r="D2188" s="95">
        <v>0.23226317525895099</v>
      </c>
      <c r="E2188" s="95">
        <v>0.15811930280948</v>
      </c>
      <c r="F2188" s="95">
        <v>0.10405820220030799</v>
      </c>
      <c r="G2188" s="95">
        <v>6.2098762150150699E-2</v>
      </c>
      <c r="H2188" s="95">
        <v>2.7231668878323099E-2</v>
      </c>
      <c r="I2188" s="95">
        <v>-3.31516789271157E-3</v>
      </c>
      <c r="J2188" s="97">
        <v>1.2073385429166801</v>
      </c>
    </row>
    <row r="2189" spans="1:10" ht="12" customHeight="1">
      <c r="A2189" s="94">
        <v>43028</v>
      </c>
      <c r="B2189" s="95">
        <v>0.49215299540894403</v>
      </c>
      <c r="C2189" s="95">
        <v>0.33941128459298098</v>
      </c>
      <c r="D2189" s="95">
        <v>0.232892093755942</v>
      </c>
      <c r="E2189" s="95">
        <v>0.15762404606505701</v>
      </c>
      <c r="F2189" s="95">
        <v>0.102638099763755</v>
      </c>
      <c r="G2189" s="95">
        <v>6.0172584634204697E-2</v>
      </c>
      <c r="H2189" s="95">
        <v>2.5219413940565701E-2</v>
      </c>
      <c r="I2189" s="95">
        <v>-5.1202387890002497E-3</v>
      </c>
      <c r="J2189" s="97">
        <v>1.3807947114216299</v>
      </c>
    </row>
    <row r="2190" spans="1:10" ht="12" customHeight="1">
      <c r="A2190" s="94">
        <v>43027</v>
      </c>
      <c r="B2190" s="95">
        <v>0.49689069737612601</v>
      </c>
      <c r="C2190" s="95">
        <v>0.34293691086977302</v>
      </c>
      <c r="D2190" s="95">
        <v>0.235446664673366</v>
      </c>
      <c r="E2190" s="95">
        <v>0.159512295083617</v>
      </c>
      <c r="F2190" s="95">
        <v>0.104168988348968</v>
      </c>
      <c r="G2190" s="95">
        <v>6.1588560115798802E-2</v>
      </c>
      <c r="H2190" s="95">
        <v>2.6664907852683401E-2</v>
      </c>
      <c r="I2190" s="95">
        <v>-3.58704800427989E-3</v>
      </c>
      <c r="J2190" s="97">
        <v>1.3554343987714801</v>
      </c>
    </row>
    <row r="2191" spans="1:10" ht="12" customHeight="1">
      <c r="A2191" s="94">
        <v>43026</v>
      </c>
      <c r="B2191" s="95">
        <v>0.50109721580726896</v>
      </c>
      <c r="C2191" s="95">
        <v>0.34943813399411999</v>
      </c>
      <c r="D2191" s="95">
        <v>0.24345213385579001</v>
      </c>
      <c r="E2191" s="95">
        <v>0.167950825361984</v>
      </c>
      <c r="F2191" s="95">
        <v>0.11207437365587999</v>
      </c>
      <c r="G2191" s="95">
        <v>6.8363019456753896E-2</v>
      </c>
      <c r="H2191" s="95">
        <v>3.21100186323484E-2</v>
      </c>
      <c r="I2191" s="95">
        <v>6.0847881813552696E-4</v>
      </c>
      <c r="J2191" s="97">
        <v>0.96516932720154103</v>
      </c>
    </row>
    <row r="2192" spans="1:10" ht="12" customHeight="1">
      <c r="A2192" s="94">
        <v>43025</v>
      </c>
      <c r="B2192" s="95">
        <v>0.49956076107723302</v>
      </c>
      <c r="C2192" s="95">
        <v>0.34893704549971699</v>
      </c>
      <c r="D2192" s="95">
        <v>0.24449887470304199</v>
      </c>
      <c r="E2192" s="95">
        <v>0.17049132894411601</v>
      </c>
      <c r="F2192" s="95">
        <v>0.115590467561879</v>
      </c>
      <c r="G2192" s="95">
        <v>7.2188931857298494E-2</v>
      </c>
      <c r="H2192" s="95">
        <v>3.5703933125130503E-2</v>
      </c>
      <c r="I2192" s="95">
        <v>3.65678818728665E-3</v>
      </c>
      <c r="J2192" s="97">
        <v>0.665896978964163</v>
      </c>
    </row>
    <row r="2193" spans="1:10" ht="12" customHeight="1">
      <c r="A2193" s="94">
        <v>43024</v>
      </c>
      <c r="B2193" s="95">
        <v>0.49470884842910401</v>
      </c>
      <c r="C2193" s="95">
        <v>0.34407272395760802</v>
      </c>
      <c r="D2193" s="95">
        <v>0.24163506778973001</v>
      </c>
      <c r="E2193" s="95">
        <v>0.170489800723791</v>
      </c>
      <c r="F2193" s="95">
        <v>0.117989603155607</v>
      </c>
      <c r="G2193" s="95">
        <v>7.5863819243823197E-2</v>
      </c>
      <c r="H2193" s="95">
        <v>3.9591298917466898E-2</v>
      </c>
      <c r="I2193" s="95">
        <v>7.0846447974470799E-3</v>
      </c>
      <c r="J2193" s="97">
        <v>0.28279307392576802</v>
      </c>
    </row>
    <row r="2194" spans="1:10" ht="12" customHeight="1">
      <c r="A2194" s="94">
        <v>43021</v>
      </c>
      <c r="B2194" s="95">
        <v>0.494346430388864</v>
      </c>
      <c r="C2194" s="95">
        <v>0.34239486042432699</v>
      </c>
      <c r="D2194" s="95">
        <v>0.23848824025108201</v>
      </c>
      <c r="E2194" s="95">
        <v>0.16631325564791</v>
      </c>
      <c r="F2194" s="95">
        <v>0.113540934279776</v>
      </c>
      <c r="G2194" s="95">
        <v>7.1800546723019998E-2</v>
      </c>
      <c r="H2194" s="95">
        <v>3.6262304986996098E-2</v>
      </c>
      <c r="I2194" s="95">
        <v>4.5601914715775998E-3</v>
      </c>
      <c r="J2194" s="97">
        <v>0.57031858457650098</v>
      </c>
    </row>
    <row r="2195" spans="1:10" ht="12" customHeight="1">
      <c r="A2195" s="94">
        <v>43020</v>
      </c>
      <c r="B2195" s="95">
        <v>0.49260380197679399</v>
      </c>
      <c r="C2195" s="95">
        <v>0.34177749382405898</v>
      </c>
      <c r="D2195" s="95">
        <v>0.23916802250193001</v>
      </c>
      <c r="E2195" s="95">
        <v>0.16800732233093699</v>
      </c>
      <c r="F2195" s="95">
        <v>0.11567478744093</v>
      </c>
      <c r="G2195" s="95">
        <v>7.3831553838943798E-2</v>
      </c>
      <c r="H2195" s="95">
        <v>3.7869375269756499E-2</v>
      </c>
      <c r="I2195" s="95">
        <v>5.6437237118518403E-3</v>
      </c>
      <c r="J2195" s="97">
        <v>0.39092238100349802</v>
      </c>
    </row>
    <row r="2196" spans="1:10" ht="12" customHeight="1">
      <c r="A2196" s="94">
        <v>43019</v>
      </c>
      <c r="B2196" s="95">
        <v>0.49418765627010403</v>
      </c>
      <c r="C2196" s="95">
        <v>0.34237860028588102</v>
      </c>
      <c r="D2196" s="95">
        <v>0.237063749745487</v>
      </c>
      <c r="E2196" s="95">
        <v>0.162811534086409</v>
      </c>
      <c r="F2196" s="95">
        <v>0.108318477427814</v>
      </c>
      <c r="G2196" s="95">
        <v>6.5760238324482606E-2</v>
      </c>
      <c r="H2196" s="95">
        <v>3.02804183796847E-2</v>
      </c>
      <c r="I2196" s="95">
        <v>-8.0146803105440802E-4</v>
      </c>
      <c r="J2196" s="97">
        <v>1.0213397444929699</v>
      </c>
    </row>
    <row r="2197" spans="1:10" ht="12" customHeight="1">
      <c r="A2197" s="94">
        <v>43018</v>
      </c>
      <c r="B2197" s="95">
        <v>0.49176032102422002</v>
      </c>
      <c r="C2197" s="95">
        <v>0.33976099328944998</v>
      </c>
      <c r="D2197" s="95">
        <v>0.232882940931814</v>
      </c>
      <c r="E2197" s="95">
        <v>0.156553305814877</v>
      </c>
      <c r="F2197" s="95">
        <v>0.100359303955741</v>
      </c>
      <c r="G2197" s="95">
        <v>5.69732758742875E-2</v>
      </c>
      <c r="H2197" s="95">
        <v>2.1561271776683901E-2</v>
      </c>
      <c r="I2197" s="95">
        <v>-8.81528141233167E-3</v>
      </c>
      <c r="J2197" s="97">
        <v>1.6082166510165501</v>
      </c>
    </row>
    <row r="2198" spans="1:10" ht="12" customHeight="1">
      <c r="A2198" s="94">
        <v>43017</v>
      </c>
      <c r="B2198" s="95">
        <v>0.49306259446428002</v>
      </c>
      <c r="C2198" s="95">
        <v>0.34171977741045101</v>
      </c>
      <c r="D2198" s="95">
        <v>0.234876540604363</v>
      </c>
      <c r="E2198" s="95">
        <v>0.158105887625516</v>
      </c>
      <c r="F2198" s="95">
        <v>0.101248224604248</v>
      </c>
      <c r="G2198" s="95">
        <v>5.7213993141028201E-2</v>
      </c>
      <c r="H2198" s="95">
        <v>2.1310475968820901E-2</v>
      </c>
      <c r="I2198" s="95">
        <v>-9.3627937067978194E-3</v>
      </c>
      <c r="J2198" s="97">
        <v>1.61900456979329</v>
      </c>
    </row>
    <row r="2199" spans="1:10" ht="12" customHeight="1">
      <c r="A2199" s="94">
        <v>43007</v>
      </c>
      <c r="B2199" s="95">
        <v>0.49563795431701202</v>
      </c>
      <c r="C2199" s="95">
        <v>0.34423768894938001</v>
      </c>
      <c r="D2199" s="95">
        <v>0.23749168398242301</v>
      </c>
      <c r="E2199" s="95">
        <v>0.160847364469971</v>
      </c>
      <c r="F2199" s="95">
        <v>0.10404726618322301</v>
      </c>
      <c r="G2199" s="95">
        <v>5.9959455662096303E-2</v>
      </c>
      <c r="H2199" s="95">
        <v>2.3900078163693501E-2</v>
      </c>
      <c r="I2199" s="95">
        <v>-6.9954930013786899E-3</v>
      </c>
      <c r="J2199" s="97">
        <v>1.4698575807988501</v>
      </c>
    </row>
    <row r="2200" spans="1:10" ht="12" customHeight="1">
      <c r="A2200" s="94">
        <v>43006</v>
      </c>
      <c r="B2200" s="95">
        <v>0.49421305552275901</v>
      </c>
      <c r="C2200" s="95">
        <v>0.34301466024758998</v>
      </c>
      <c r="D2200" s="95">
        <v>0.234238956430912</v>
      </c>
      <c r="E2200" s="95">
        <v>0.15445318616018799</v>
      </c>
      <c r="F2200" s="95">
        <v>9.4548301381575106E-2</v>
      </c>
      <c r="G2200" s="95">
        <v>4.8192973622052299E-2</v>
      </c>
      <c r="H2200" s="95">
        <v>1.10145640147714E-2</v>
      </c>
      <c r="I2200" s="95">
        <v>-1.9933092203846599E-2</v>
      </c>
      <c r="J2200" s="97">
        <v>2.2571176833880999</v>
      </c>
    </row>
    <row r="2201" spans="1:10" ht="12" customHeight="1">
      <c r="A2201" s="94">
        <v>43005</v>
      </c>
      <c r="B2201" s="95">
        <v>0.48958271660452302</v>
      </c>
      <c r="C2201" s="95">
        <v>0.337716451367573</v>
      </c>
      <c r="D2201" s="95">
        <v>0.22987868611082099</v>
      </c>
      <c r="E2201" s="95">
        <v>0.152059971770831</v>
      </c>
      <c r="F2201" s="95">
        <v>9.4455558819355398E-2</v>
      </c>
      <c r="G2201" s="95">
        <v>5.0151011802899298E-2</v>
      </c>
      <c r="H2201" s="95">
        <v>1.4441368384564101E-2</v>
      </c>
      <c r="I2201" s="95">
        <v>-1.5699862487066799E-2</v>
      </c>
      <c r="J2201" s="97">
        <v>2.04837842360554</v>
      </c>
    </row>
    <row r="2202" spans="1:10" ht="12" customHeight="1">
      <c r="A2202" s="94">
        <v>43004</v>
      </c>
      <c r="B2202" s="95">
        <v>0.49021658025685499</v>
      </c>
      <c r="C2202" s="95">
        <v>0.33671678947736999</v>
      </c>
      <c r="D2202" s="95">
        <v>0.22814449509168</v>
      </c>
      <c r="E2202" s="95">
        <v>0.150378435230513</v>
      </c>
      <c r="F2202" s="95">
        <v>9.33441739963565E-2</v>
      </c>
      <c r="G2202" s="95">
        <v>4.9813083653720898E-2</v>
      </c>
      <c r="H2202" s="95">
        <v>1.4834589135718E-2</v>
      </c>
      <c r="I2202" s="95">
        <v>-1.47480492534011E-2</v>
      </c>
      <c r="J2202" s="97">
        <v>2.0728073549483601</v>
      </c>
    </row>
    <row r="2203" spans="1:10" ht="12" customHeight="1">
      <c r="A2203" s="94">
        <v>43003</v>
      </c>
      <c r="B2203" s="95">
        <v>0.49964015963709602</v>
      </c>
      <c r="C2203" s="95">
        <v>0.34800955254529298</v>
      </c>
      <c r="D2203" s="95">
        <v>0.239346754696487</v>
      </c>
      <c r="E2203" s="95">
        <v>0.15994087826327599</v>
      </c>
      <c r="F2203" s="95">
        <v>0.10043492235170701</v>
      </c>
      <c r="G2203" s="95">
        <v>5.4329620495966902E-2</v>
      </c>
      <c r="H2203" s="95">
        <v>1.7180938420011602E-2</v>
      </c>
      <c r="I2203" s="95">
        <v>-1.39504163480798E-2</v>
      </c>
      <c r="J2203" s="97">
        <v>1.9238454996536301</v>
      </c>
    </row>
    <row r="2204" spans="1:10" ht="12" customHeight="1">
      <c r="A2204" s="94">
        <v>43000</v>
      </c>
      <c r="B2204" s="95">
        <v>0.505744201963092</v>
      </c>
      <c r="C2204" s="95">
        <v>0.35487201349772801</v>
      </c>
      <c r="D2204" s="95">
        <v>0.24715381375269399</v>
      </c>
      <c r="E2204" s="95">
        <v>0.168535439334564</v>
      </c>
      <c r="F2204" s="95">
        <v>0.109435004905029</v>
      </c>
      <c r="G2204" s="95">
        <v>6.3284201415190797E-2</v>
      </c>
      <c r="H2204" s="95">
        <v>2.56978404024246E-2</v>
      </c>
      <c r="I2204" s="95">
        <v>-6.13877856981226E-3</v>
      </c>
      <c r="J2204" s="97">
        <v>1.4141901971317301</v>
      </c>
    </row>
    <row r="2205" spans="1:10" ht="12" customHeight="1">
      <c r="A2205" s="94">
        <v>42999</v>
      </c>
      <c r="B2205" s="95">
        <v>0.512145994515672</v>
      </c>
      <c r="C2205" s="95">
        <v>0.36115798630694801</v>
      </c>
      <c r="D2205" s="95">
        <v>0.25307818874058102</v>
      </c>
      <c r="E2205" s="95">
        <v>0.17389714339913001</v>
      </c>
      <c r="F2205" s="95">
        <v>0.114132418154733</v>
      </c>
      <c r="G2205" s="95">
        <v>6.7318746630408599E-2</v>
      </c>
      <c r="H2205" s="95">
        <v>2.9143354845408E-2</v>
      </c>
      <c r="I2205" s="95">
        <v>-3.1753847459240398E-3</v>
      </c>
      <c r="J2205" s="97">
        <v>1.24066762155574</v>
      </c>
    </row>
    <row r="2206" spans="1:10" ht="12" customHeight="1">
      <c r="A2206" s="94">
        <v>42998</v>
      </c>
      <c r="B2206" s="95">
        <v>0.51391352446120497</v>
      </c>
      <c r="C2206" s="95">
        <v>0.36216982538085202</v>
      </c>
      <c r="D2206" s="95">
        <v>0.25399566215856501</v>
      </c>
      <c r="E2206" s="95">
        <v>0.17513394454178299</v>
      </c>
      <c r="F2206" s="95">
        <v>0.115842644902495</v>
      </c>
      <c r="G2206" s="95">
        <v>6.9459032753422106E-2</v>
      </c>
      <c r="H2206" s="95">
        <v>3.1567012117374102E-2</v>
      </c>
      <c r="I2206" s="95">
        <v>-6.3693651736729197E-4</v>
      </c>
      <c r="J2206" s="97">
        <v>1.11551861767866</v>
      </c>
    </row>
    <row r="2207" spans="1:10" ht="12" customHeight="1">
      <c r="A2207" s="94">
        <v>42997</v>
      </c>
      <c r="B2207" s="95">
        <v>0.51466215003513605</v>
      </c>
      <c r="C2207" s="95">
        <v>0.36327972769958</v>
      </c>
      <c r="D2207" s="95">
        <v>0.25507298792502597</v>
      </c>
      <c r="E2207" s="95">
        <v>0.175917001573104</v>
      </c>
      <c r="F2207" s="95">
        <v>0.116224805953541</v>
      </c>
      <c r="G2207" s="95">
        <v>6.9459721172411504E-2</v>
      </c>
      <c r="H2207" s="95">
        <v>3.1276634889057402E-2</v>
      </c>
      <c r="I2207" s="95">
        <v>-1.10820899654784E-3</v>
      </c>
      <c r="J2207" s="97">
        <v>1.13116880089723</v>
      </c>
    </row>
    <row r="2208" spans="1:10" ht="12" customHeight="1">
      <c r="A2208" s="94">
        <v>42996</v>
      </c>
      <c r="B2208" s="95">
        <v>0.51409439023544801</v>
      </c>
      <c r="C2208" s="95">
        <v>0.36310860639318399</v>
      </c>
      <c r="D2208" s="95">
        <v>0.255950112698698</v>
      </c>
      <c r="E2208" s="95">
        <v>0.178042305849646</v>
      </c>
      <c r="F2208" s="95">
        <v>0.119407266153262</v>
      </c>
      <c r="G2208" s="95">
        <v>7.3293279142544604E-2</v>
      </c>
      <c r="H2208" s="95">
        <v>3.5323087708590099E-2</v>
      </c>
      <c r="I2208" s="95">
        <v>2.7978819534650798E-3</v>
      </c>
      <c r="J2208" s="97">
        <v>0.856779019608643</v>
      </c>
    </row>
    <row r="2209" spans="1:10" ht="12" customHeight="1">
      <c r="A2209" s="94">
        <v>42993</v>
      </c>
      <c r="B2209" s="95">
        <v>0.520496962427207</v>
      </c>
      <c r="C2209" s="95">
        <v>0.36998917273446502</v>
      </c>
      <c r="D2209" s="95">
        <v>0.26105428399927399</v>
      </c>
      <c r="E2209" s="95">
        <v>0.180206244523964</v>
      </c>
      <c r="F2209" s="95">
        <v>0.11850840520155501</v>
      </c>
      <c r="G2209" s="95">
        <v>6.9917424158594907E-2</v>
      </c>
      <c r="H2209" s="95">
        <v>3.0354521316533201E-2</v>
      </c>
      <c r="I2209" s="95">
        <v>-2.8972731663315901E-3</v>
      </c>
      <c r="J2209" s="97">
        <v>1.2018736798082399</v>
      </c>
    </row>
    <row r="2210" spans="1:10" ht="12" customHeight="1">
      <c r="A2210" s="94">
        <v>42992</v>
      </c>
      <c r="B2210" s="95">
        <v>0.52330090516015004</v>
      </c>
      <c r="C2210" s="95">
        <v>0.37235122542738502</v>
      </c>
      <c r="D2210" s="95">
        <v>0.262028227900238</v>
      </c>
      <c r="E2210" s="95">
        <v>0.17938836791750801</v>
      </c>
      <c r="F2210" s="95">
        <v>0.115943960105253</v>
      </c>
      <c r="G2210" s="95">
        <v>6.5946915398976597E-2</v>
      </c>
      <c r="H2210" s="95">
        <v>2.5451515828201599E-2</v>
      </c>
      <c r="I2210" s="95">
        <v>-8.2547218877668804E-3</v>
      </c>
      <c r="J2210" s="97">
        <v>1.5070153844865699</v>
      </c>
    </row>
    <row r="2211" spans="1:10" ht="12" customHeight="1">
      <c r="A2211" s="94">
        <v>42991</v>
      </c>
      <c r="B2211" s="95">
        <v>0.52733442542209297</v>
      </c>
      <c r="C2211" s="95">
        <v>0.37637716211870698</v>
      </c>
      <c r="D2211" s="95">
        <v>0.266105037810074</v>
      </c>
      <c r="E2211" s="95">
        <v>0.18349927148223799</v>
      </c>
      <c r="F2211" s="95">
        <v>0.120028745504865</v>
      </c>
      <c r="G2211" s="95">
        <v>6.9929701326337093E-2</v>
      </c>
      <c r="H2211" s="95">
        <v>2.9261190671618E-2</v>
      </c>
      <c r="I2211" s="95">
        <v>-4.6727200644253097E-3</v>
      </c>
      <c r="J2211" s="97">
        <v>1.3023773400171901</v>
      </c>
    </row>
    <row r="2212" spans="1:10" ht="12" customHeight="1">
      <c r="A2212" s="94">
        <v>42990</v>
      </c>
      <c r="B2212" s="95">
        <v>0.53879006126805995</v>
      </c>
      <c r="C2212" s="95">
        <v>0.38606076341804901</v>
      </c>
      <c r="D2212" s="95">
        <v>0.27222081241411</v>
      </c>
      <c r="E2212" s="95">
        <v>0.18523496793948199</v>
      </c>
      <c r="F2212" s="95">
        <v>0.117349674081136</v>
      </c>
      <c r="G2212" s="95">
        <v>6.3343678810207901E-2</v>
      </c>
      <c r="H2212" s="95">
        <v>1.9585824434360698E-2</v>
      </c>
      <c r="I2212" s="95">
        <v>-1.6507240342347702E-2</v>
      </c>
      <c r="J2212" s="97">
        <v>1.87607321259183</v>
      </c>
    </row>
    <row r="2213" spans="1:10" ht="12" customHeight="1">
      <c r="A2213" s="94">
        <v>42989</v>
      </c>
      <c r="B2213" s="95">
        <v>0.54436874561901805</v>
      </c>
      <c r="C2213" s="95">
        <v>0.39134558255912699</v>
      </c>
      <c r="D2213" s="95">
        <v>0.27701411690174799</v>
      </c>
      <c r="E2213" s="95">
        <v>0.18942085619038099</v>
      </c>
      <c r="F2213" s="95">
        <v>0.12087953073643801</v>
      </c>
      <c r="G2213" s="95">
        <v>6.6221975513822903E-2</v>
      </c>
      <c r="H2213" s="95">
        <v>2.185588562765E-2</v>
      </c>
      <c r="I2213" s="95">
        <v>-1.47767249039842E-2</v>
      </c>
      <c r="J2213" s="97">
        <v>1.7627527714436</v>
      </c>
    </row>
    <row r="2214" spans="1:10" ht="12" customHeight="1">
      <c r="A2214" s="94">
        <v>42986</v>
      </c>
      <c r="B2214" s="95">
        <v>0.55546642793407297</v>
      </c>
      <c r="C2214" s="95">
        <v>0.40211160475241697</v>
      </c>
      <c r="D2214" s="95">
        <v>0.28689228466663302</v>
      </c>
      <c r="E2214" s="95">
        <v>0.19807613551619899</v>
      </c>
      <c r="F2214" s="95">
        <v>0.12814752806649099</v>
      </c>
      <c r="G2214" s="95">
        <v>7.2068470362878806E-2</v>
      </c>
      <c r="H2214" s="95">
        <v>2.6341616107843101E-2</v>
      </c>
      <c r="I2214" s="95">
        <v>-1.1526946065435599E-2</v>
      </c>
      <c r="J2214" s="97">
        <v>1.5298614266824799</v>
      </c>
    </row>
    <row r="2215" spans="1:10" ht="12" customHeight="1">
      <c r="A2215" s="94">
        <v>42985</v>
      </c>
      <c r="B2215" s="95">
        <v>0.55399787088558705</v>
      </c>
      <c r="C2215" s="95">
        <v>0.40100304728007702</v>
      </c>
      <c r="D2215" s="95">
        <v>0.28612501600469997</v>
      </c>
      <c r="E2215" s="95">
        <v>0.19762197841818999</v>
      </c>
      <c r="F2215" s="95">
        <v>0.127970890313923</v>
      </c>
      <c r="G2215" s="95">
        <v>7.2128929765608404E-2</v>
      </c>
      <c r="H2215" s="95">
        <v>2.6596585028352899E-2</v>
      </c>
      <c r="I2215" s="95">
        <v>-1.11198029185359E-2</v>
      </c>
      <c r="J2215" s="97">
        <v>1.5091617688426899</v>
      </c>
    </row>
    <row r="2216" spans="1:10" ht="12" customHeight="1">
      <c r="A2216" s="94">
        <v>42984</v>
      </c>
      <c r="B2216" s="95">
        <v>0.549951683868668</v>
      </c>
      <c r="C2216" s="95">
        <v>0.39808303796949401</v>
      </c>
      <c r="D2216" s="95">
        <v>0.284291451456397</v>
      </c>
      <c r="E2216" s="95">
        <v>0.19679035074863399</v>
      </c>
      <c r="F2216" s="95">
        <v>0.12802383021559699</v>
      </c>
      <c r="G2216" s="95">
        <v>7.29285901450622E-2</v>
      </c>
      <c r="H2216" s="95">
        <v>2.79962953035028E-2</v>
      </c>
      <c r="I2216" s="95">
        <v>-9.2655724318185806E-3</v>
      </c>
      <c r="J2216" s="97">
        <v>1.4121895512601299</v>
      </c>
    </row>
    <row r="2217" spans="1:10" ht="12" customHeight="1">
      <c r="A2217" s="94">
        <v>42983</v>
      </c>
      <c r="B2217" s="95">
        <v>0.54544637639857496</v>
      </c>
      <c r="C2217" s="95">
        <v>0.39403514720813299</v>
      </c>
      <c r="D2217" s="95">
        <v>0.28212231238639901</v>
      </c>
      <c r="E2217" s="95">
        <v>0.197197460633982</v>
      </c>
      <c r="F2217" s="95">
        <v>0.13117506917639399</v>
      </c>
      <c r="G2217" s="95">
        <v>7.8629490848664801E-2</v>
      </c>
      <c r="H2217" s="95">
        <v>3.5833456996827898E-2</v>
      </c>
      <c r="I2217" s="95">
        <v>1.9110703686564499E-4</v>
      </c>
      <c r="J2217" s="97">
        <v>0.98860870168051496</v>
      </c>
    </row>
    <row r="2218" spans="1:10" ht="12" customHeight="1">
      <c r="A2218" s="94">
        <v>42982</v>
      </c>
      <c r="B2218" s="95">
        <v>0.54133350165536798</v>
      </c>
      <c r="C2218" s="95">
        <v>0.39101202982905803</v>
      </c>
      <c r="D2218" s="95">
        <v>0.27964709167656399</v>
      </c>
      <c r="E2218" s="95">
        <v>0.19492045861801099</v>
      </c>
      <c r="F2218" s="95">
        <v>0.128891676335366</v>
      </c>
      <c r="G2218" s="95">
        <v>7.6240952637571094E-2</v>
      </c>
      <c r="H2218" s="95">
        <v>3.33129291813885E-2</v>
      </c>
      <c r="I2218" s="95">
        <v>-2.4444283040996298E-3</v>
      </c>
      <c r="J2218" s="97">
        <v>1.0931869502916001</v>
      </c>
    </row>
    <row r="2219" spans="1:10" ht="12" customHeight="1">
      <c r="A2219" s="94">
        <v>42979</v>
      </c>
      <c r="B2219" s="95">
        <v>0.54157157166861902</v>
      </c>
      <c r="C2219" s="95">
        <v>0.390914011572567</v>
      </c>
      <c r="D2219" s="95">
        <v>0.27865978094345001</v>
      </c>
      <c r="E2219" s="95">
        <v>0.192807961464149</v>
      </c>
      <c r="F2219" s="95">
        <v>0.12564469197657999</v>
      </c>
      <c r="G2219" s="95">
        <v>7.1998216656287306E-2</v>
      </c>
      <c r="H2219" s="95">
        <v>2.82949540857639E-2</v>
      </c>
      <c r="I2219" s="95">
        <v>-7.9871215100538705E-3</v>
      </c>
      <c r="J2219" s="97">
        <v>1.3685198495144699</v>
      </c>
    </row>
    <row r="2220" spans="1:10" ht="12" customHeight="1">
      <c r="A2220" s="94">
        <v>42978</v>
      </c>
      <c r="B2220" s="95">
        <v>0.53822350801656604</v>
      </c>
      <c r="C2220" s="95">
        <v>0.38745746001968001</v>
      </c>
      <c r="D2220" s="95">
        <v>0.27614680255445501</v>
      </c>
      <c r="E2220" s="95">
        <v>0.191789328421206</v>
      </c>
      <c r="F2220" s="95">
        <v>0.12629553656217299</v>
      </c>
      <c r="G2220" s="95">
        <v>7.4232525014810299E-2</v>
      </c>
      <c r="H2220" s="95">
        <v>3.1867278940220997E-2</v>
      </c>
      <c r="I2220" s="95">
        <v>-3.3983869998378499E-3</v>
      </c>
      <c r="J2220" s="97">
        <v>1.1777864715053701</v>
      </c>
    </row>
    <row r="2221" spans="1:10" ht="12" customHeight="1">
      <c r="A2221" s="94">
        <v>42977</v>
      </c>
      <c r="B2221" s="95">
        <v>0.53739401135460096</v>
      </c>
      <c r="C2221" s="95">
        <v>0.38700991387553502</v>
      </c>
      <c r="D2221" s="95">
        <v>0.27545130255037298</v>
      </c>
      <c r="E2221" s="95">
        <v>0.190505942375121</v>
      </c>
      <c r="F2221" s="95">
        <v>0.124301385867865</v>
      </c>
      <c r="G2221" s="95">
        <v>7.1554930363837796E-2</v>
      </c>
      <c r="H2221" s="95">
        <v>2.8624373498598001E-2</v>
      </c>
      <c r="I2221" s="95">
        <v>-7.0459014097837801E-3</v>
      </c>
      <c r="J2221" s="97">
        <v>1.3424265407321001</v>
      </c>
    </row>
    <row r="2222" spans="1:10" ht="12" customHeight="1">
      <c r="A2222" s="94">
        <v>42976</v>
      </c>
      <c r="B2222" s="95">
        <v>0.53312742963344495</v>
      </c>
      <c r="C2222" s="95">
        <v>0.38494395657667702</v>
      </c>
      <c r="D2222" s="95">
        <v>0.27610729539675699</v>
      </c>
      <c r="E2222" s="95">
        <v>0.19386988917211601</v>
      </c>
      <c r="F2222" s="95">
        <v>0.12999718198212601</v>
      </c>
      <c r="G2222" s="95">
        <v>7.9010546845183299E-2</v>
      </c>
      <c r="H2222" s="95">
        <v>3.7209653116414103E-2</v>
      </c>
      <c r="I2222" s="95">
        <v>2.0778665929550499E-3</v>
      </c>
      <c r="J2222" s="97">
        <v>0.80564657162526199</v>
      </c>
    </row>
    <row r="2223" spans="1:10" ht="12" customHeight="1">
      <c r="A2223" s="94">
        <v>42975</v>
      </c>
      <c r="B2223" s="95">
        <v>0.53875058448558999</v>
      </c>
      <c r="C2223" s="95">
        <v>0.38843081831130599</v>
      </c>
      <c r="D2223" s="95">
        <v>0.27631415129771802</v>
      </c>
      <c r="E2223" s="95">
        <v>0.19048476473357401</v>
      </c>
      <c r="F2223" s="95">
        <v>0.12328792027076001</v>
      </c>
      <c r="G2223" s="95">
        <v>6.9591870411778806E-2</v>
      </c>
      <c r="H2223" s="95">
        <v>2.58482876279813E-2</v>
      </c>
      <c r="I2223" s="95">
        <v>-1.04508781173224E-2</v>
      </c>
      <c r="J2223" s="97">
        <v>1.48691553780988</v>
      </c>
    </row>
    <row r="2224" spans="1:10" ht="12" customHeight="1">
      <c r="A2224" s="94">
        <v>42972</v>
      </c>
      <c r="B2224" s="95">
        <v>0.53287229422836802</v>
      </c>
      <c r="C2224" s="95">
        <v>0.38288825602598198</v>
      </c>
      <c r="D2224" s="95">
        <v>0.27148426720633201</v>
      </c>
      <c r="E2224" s="95">
        <v>0.18656361136540101</v>
      </c>
      <c r="F2224" s="95">
        <v>0.12033328378170299</v>
      </c>
      <c r="G2224" s="95">
        <v>6.7562120807231604E-2</v>
      </c>
      <c r="H2224" s="95">
        <v>2.4637533869424199E-2</v>
      </c>
      <c r="I2224" s="95">
        <v>-1.09829457918899E-2</v>
      </c>
      <c r="J2224" s="97">
        <v>1.54088498214624</v>
      </c>
    </row>
    <row r="2225" spans="1:10" ht="12" customHeight="1">
      <c r="A2225" s="94">
        <v>42971</v>
      </c>
      <c r="B2225" s="95">
        <v>0.53165938459642503</v>
      </c>
      <c r="C2225" s="95">
        <v>0.380810463674774</v>
      </c>
      <c r="D2225" s="95">
        <v>0.26766143442092999</v>
      </c>
      <c r="E2225" s="95">
        <v>0.18060898788524701</v>
      </c>
      <c r="F2225" s="95">
        <v>0.112213534217252</v>
      </c>
      <c r="G2225" s="95">
        <v>5.7483603020760103E-2</v>
      </c>
      <c r="H2225" s="95">
        <v>1.29516874176232E-2</v>
      </c>
      <c r="I2225" s="95">
        <v>-2.3855666796704301E-2</v>
      </c>
      <c r="J2225" s="97">
        <v>2.1617182993213202</v>
      </c>
    </row>
    <row r="2226" spans="1:10" ht="12" customHeight="1">
      <c r="A2226" s="94">
        <v>42970</v>
      </c>
      <c r="B2226" s="95">
        <v>0.53479844860019699</v>
      </c>
      <c r="C2226" s="95">
        <v>0.38374909256280998</v>
      </c>
      <c r="D2226" s="95">
        <v>0.27026748831108799</v>
      </c>
      <c r="E2226" s="95">
        <v>0.18280858276555401</v>
      </c>
      <c r="F2226" s="95">
        <v>0.113976799126127</v>
      </c>
      <c r="G2226" s="95">
        <v>5.8813616609658802E-2</v>
      </c>
      <c r="H2226" s="95">
        <v>1.3875163202708299E-2</v>
      </c>
      <c r="I2226" s="95">
        <v>-2.3296355542581498E-2</v>
      </c>
      <c r="J2226" s="97">
        <v>2.1156945029416399</v>
      </c>
    </row>
    <row r="2227" spans="1:10" ht="12" customHeight="1">
      <c r="A2227" s="94">
        <v>42969</v>
      </c>
      <c r="B2227" s="95">
        <v>0.531457649023795</v>
      </c>
      <c r="C2227" s="95">
        <v>0.38038609491803799</v>
      </c>
      <c r="D2227" s="95">
        <v>0.26799871216401999</v>
      </c>
      <c r="E2227" s="95">
        <v>0.18226016834116501</v>
      </c>
      <c r="F2227" s="95">
        <v>0.115413040859408</v>
      </c>
      <c r="G2227" s="95">
        <v>6.22373035609744E-2</v>
      </c>
      <c r="H2227" s="95">
        <v>1.91112606546473E-2</v>
      </c>
      <c r="I2227" s="95">
        <v>-1.6531047155024799E-2</v>
      </c>
      <c r="J2227" s="97">
        <v>1.8586315222601799</v>
      </c>
    </row>
    <row r="2228" spans="1:10" ht="12" customHeight="1">
      <c r="A2228" s="94">
        <v>42968</v>
      </c>
      <c r="B2228" s="95">
        <v>0.53407722862821105</v>
      </c>
      <c r="C2228" s="95">
        <v>0.38191621221112798</v>
      </c>
      <c r="D2228" s="95">
        <v>0.26829314792071401</v>
      </c>
      <c r="E2228" s="95">
        <v>0.18131261539325899</v>
      </c>
      <c r="F2228" s="95">
        <v>0.113321357978083</v>
      </c>
      <c r="G2228" s="95">
        <v>5.9169445350883698E-2</v>
      </c>
      <c r="H2228" s="95">
        <v>1.5274029248404999E-2</v>
      </c>
      <c r="I2228" s="95">
        <v>-2.09184690275117E-2</v>
      </c>
      <c r="J2228" s="97">
        <v>2.0825215982273901</v>
      </c>
    </row>
    <row r="2229" spans="1:10" ht="12" customHeight="1">
      <c r="A2229" s="94">
        <v>42965</v>
      </c>
      <c r="B2229" s="95">
        <v>0.53839066053199103</v>
      </c>
      <c r="C2229" s="95">
        <v>0.38600270314435697</v>
      </c>
      <c r="D2229" s="95">
        <v>0.27111499001992101</v>
      </c>
      <c r="E2229" s="95">
        <v>0.18227419514927401</v>
      </c>
      <c r="F2229" s="95">
        <v>0.112152434960792</v>
      </c>
      <c r="G2229" s="95">
        <v>5.5838703037994701E-2</v>
      </c>
      <c r="H2229" s="95">
        <v>9.9190887537510194E-3</v>
      </c>
      <c r="I2229" s="95">
        <v>-2.8049299818425698E-2</v>
      </c>
      <c r="J2229" s="97">
        <v>2.34050600491685</v>
      </c>
    </row>
    <row r="2230" spans="1:10" ht="12" customHeight="1">
      <c r="A2230" s="94">
        <v>42964</v>
      </c>
      <c r="B2230" s="95">
        <v>0.53817860460452405</v>
      </c>
      <c r="C2230" s="95">
        <v>0.385596996858314</v>
      </c>
      <c r="D2230" s="95">
        <v>0.27061840623675498</v>
      </c>
      <c r="E2230" s="95">
        <v>0.18175749503923599</v>
      </c>
      <c r="F2230" s="95">
        <v>0.111663655594522</v>
      </c>
      <c r="G2230" s="95">
        <v>5.5409036904930702E-2</v>
      </c>
      <c r="H2230" s="95">
        <v>9.5670055706535903E-3</v>
      </c>
      <c r="I2230" s="95">
        <v>-2.8314925393726299E-2</v>
      </c>
      <c r="J2230" s="97">
        <v>2.3645547523855699</v>
      </c>
    </row>
    <row r="2231" spans="1:10" ht="12" customHeight="1">
      <c r="A2231" s="94">
        <v>42963</v>
      </c>
      <c r="B2231" s="95">
        <v>0.53107640733295003</v>
      </c>
      <c r="C2231" s="95">
        <v>0.37799278866621799</v>
      </c>
      <c r="D2231" s="95">
        <v>0.26489473584242501</v>
      </c>
      <c r="E2231" s="95">
        <v>0.17932849498574499</v>
      </c>
      <c r="F2231" s="95">
        <v>0.11319835406680701</v>
      </c>
      <c r="G2231" s="95">
        <v>6.1016103121361603E-2</v>
      </c>
      <c r="H2231" s="95">
        <v>1.8959566493547301E-2</v>
      </c>
      <c r="I2231" s="95">
        <v>-1.5674263350424499E-2</v>
      </c>
      <c r="J2231" s="97">
        <v>1.9249013854404999</v>
      </c>
    </row>
    <row r="2232" spans="1:10" ht="12" customHeight="1">
      <c r="A2232" s="94">
        <v>42962</v>
      </c>
      <c r="B2232" s="95">
        <v>0.53366986777401504</v>
      </c>
      <c r="C2232" s="95">
        <v>0.38072359771049902</v>
      </c>
      <c r="D2232" s="95">
        <v>0.266317364261213</v>
      </c>
      <c r="E2232" s="95">
        <v>0.17861111884981501</v>
      </c>
      <c r="F2232" s="95">
        <v>0.109991576071408</v>
      </c>
      <c r="G2232" s="95">
        <v>5.5333953883628301E-2</v>
      </c>
      <c r="H2232" s="95">
        <v>1.1066955171079799E-2</v>
      </c>
      <c r="I2232" s="95">
        <v>-2.5362966610327501E-2</v>
      </c>
      <c r="J2232" s="97">
        <v>2.3167106059198201</v>
      </c>
    </row>
    <row r="2233" spans="1:10" ht="12" customHeight="1">
      <c r="A2233" s="94">
        <v>42961</v>
      </c>
      <c r="B2233" s="95">
        <v>0.530467827026609</v>
      </c>
      <c r="C2233" s="95">
        <v>0.37711007291741899</v>
      </c>
      <c r="D2233" s="95">
        <v>0.26373163947515699</v>
      </c>
      <c r="E2233" s="95">
        <v>0.17791211608120899</v>
      </c>
      <c r="F2233" s="95">
        <v>0.11157922046605601</v>
      </c>
      <c r="G2233" s="95">
        <v>5.9257623180904502E-2</v>
      </c>
      <c r="H2233" s="95">
        <v>1.7128310558680498E-2</v>
      </c>
      <c r="I2233" s="95">
        <v>-1.7516209271358101E-2</v>
      </c>
      <c r="J2233" s="97">
        <v>2.0286599271521899</v>
      </c>
    </row>
    <row r="2234" spans="1:10" ht="12" customHeight="1">
      <c r="A2234" s="94">
        <v>42958</v>
      </c>
      <c r="B2234" s="95">
        <v>0.525839939892641</v>
      </c>
      <c r="C2234" s="95">
        <v>0.373262535796897</v>
      </c>
      <c r="D2234" s="95">
        <v>0.25941771066754499</v>
      </c>
      <c r="E2234" s="95">
        <v>0.17239687692754599</v>
      </c>
      <c r="F2234" s="95">
        <v>0.104526376256269</v>
      </c>
      <c r="G2234" s="95">
        <v>5.0630271647563202E-2</v>
      </c>
      <c r="H2234" s="95">
        <v>7.0966318334000304E-3</v>
      </c>
      <c r="I2234" s="95">
        <v>-2.86576373410539E-2</v>
      </c>
      <c r="J2234" s="97">
        <v>2.5182479077503301</v>
      </c>
    </row>
    <row r="2235" spans="1:10" ht="12" customHeight="1">
      <c r="A2235" s="94">
        <v>42957</v>
      </c>
      <c r="B2235" s="95">
        <v>0.53266171434760201</v>
      </c>
      <c r="C2235" s="95">
        <v>0.38033438998873298</v>
      </c>
      <c r="D2235" s="95">
        <v>0.26629176677898098</v>
      </c>
      <c r="E2235" s="95">
        <v>0.178767524894965</v>
      </c>
      <c r="F2235" s="95">
        <v>0.110202692189152</v>
      </c>
      <c r="G2235" s="95">
        <v>5.5514174687295102E-2</v>
      </c>
      <c r="H2235" s="95">
        <v>1.1162964207069101E-2</v>
      </c>
      <c r="I2235" s="95">
        <v>-2.5379850030079899E-2</v>
      </c>
      <c r="J2235" s="97">
        <v>2.2943191200338102</v>
      </c>
    </row>
    <row r="2236" spans="1:10" s="32" customFormat="1">
      <c r="A2236" s="94">
        <v>42956</v>
      </c>
      <c r="B2236" s="95">
        <v>0.53615735872600201</v>
      </c>
      <c r="C2236" s="95">
        <v>0.38332327175234798</v>
      </c>
      <c r="D2236" s="95">
        <v>0.26885406761416097</v>
      </c>
      <c r="E2236" s="95">
        <v>0.180966042004231</v>
      </c>
      <c r="F2236" s="95">
        <v>0.1120903510852</v>
      </c>
      <c r="G2236" s="95">
        <v>5.7137644617726503E-2</v>
      </c>
      <c r="H2236" s="95">
        <v>1.25642339510099E-2</v>
      </c>
      <c r="I2236" s="95">
        <v>-2.41629258243534E-2</v>
      </c>
      <c r="J2236" s="97">
        <v>2.2336682721880199</v>
      </c>
    </row>
    <row r="2237" spans="1:10" ht="12" customHeight="1">
      <c r="A2237" s="94">
        <v>42955</v>
      </c>
      <c r="B2237" s="95">
        <v>0.54679035944361998</v>
      </c>
      <c r="C2237" s="95">
        <v>0.39292603755713701</v>
      </c>
      <c r="D2237" s="95">
        <v>0.27694342926847798</v>
      </c>
      <c r="E2237" s="95">
        <v>0.18727956437467599</v>
      </c>
      <c r="F2237" s="95">
        <v>0.11653418651391</v>
      </c>
      <c r="G2237" s="95">
        <v>5.97458241039803E-2</v>
      </c>
      <c r="H2237" s="95">
        <v>1.34638835858285E-2</v>
      </c>
      <c r="I2237" s="95">
        <v>-2.4781984272719999E-2</v>
      </c>
      <c r="J2237" s="97">
        <v>2.19375281203284</v>
      </c>
    </row>
    <row r="2238" spans="1:10" ht="12" customHeight="1">
      <c r="A2238" s="94">
        <v>42954</v>
      </c>
      <c r="B2238" s="95">
        <v>0.55173576314067097</v>
      </c>
      <c r="C2238" s="95">
        <v>0.39535940704500799</v>
      </c>
      <c r="D2238" s="95">
        <v>0.27720053784677501</v>
      </c>
      <c r="E2238" s="95">
        <v>0.18565994000196101</v>
      </c>
      <c r="F2238" s="95">
        <v>0.11331822383579999</v>
      </c>
      <c r="G2238" s="95">
        <v>5.5200870723638801E-2</v>
      </c>
      <c r="H2238" s="95">
        <v>7.84475171933007E-3</v>
      </c>
      <c r="I2238" s="95">
        <v>-3.1235092982498699E-2</v>
      </c>
      <c r="J2238" s="97">
        <v>2.5282045087587299</v>
      </c>
    </row>
    <row r="2239" spans="1:10" ht="12" customHeight="1">
      <c r="A2239" s="94">
        <v>42951</v>
      </c>
      <c r="B2239" s="95">
        <v>0.55583934642436295</v>
      </c>
      <c r="C2239" s="95">
        <v>0.39870580706815301</v>
      </c>
      <c r="D2239" s="95">
        <v>0.28036021162716601</v>
      </c>
      <c r="E2239" s="95">
        <v>0.18900425241850299</v>
      </c>
      <c r="F2239" s="95">
        <v>0.117077273868102</v>
      </c>
      <c r="G2239" s="95">
        <v>5.9500722586799303E-2</v>
      </c>
      <c r="H2239" s="95">
        <v>1.27340387624974E-2</v>
      </c>
      <c r="I2239" s="95">
        <v>-2.5764622429937802E-2</v>
      </c>
      <c r="J2239" s="97">
        <v>2.3102831945481199</v>
      </c>
    </row>
    <row r="2240" spans="1:10" ht="12" customHeight="1">
      <c r="A2240" s="94">
        <v>42950</v>
      </c>
      <c r="B2240" s="95">
        <v>0.555595973063154</v>
      </c>
      <c r="C2240" s="95">
        <v>0.39968403245877399</v>
      </c>
      <c r="D2240" s="95">
        <v>0.28157630620094398</v>
      </c>
      <c r="E2240" s="95">
        <v>0.18980452394948299</v>
      </c>
      <c r="F2240" s="95">
        <v>0.11704262255749801</v>
      </c>
      <c r="G2240" s="95">
        <v>5.8385881091290698E-2</v>
      </c>
      <c r="H2240" s="95">
        <v>1.0424680030069499E-2</v>
      </c>
      <c r="I2240" s="95">
        <v>-2.92847182934005E-2</v>
      </c>
      <c r="J2240" s="97">
        <v>2.3745530542973299</v>
      </c>
    </row>
    <row r="2241" spans="1:10" ht="12" customHeight="1">
      <c r="A2241" s="94">
        <v>42949</v>
      </c>
      <c r="B2241" s="95">
        <v>0.54640179991571203</v>
      </c>
      <c r="C2241" s="95">
        <v>0.393203868349352</v>
      </c>
      <c r="D2241" s="95">
        <v>0.27944080924125098</v>
      </c>
      <c r="E2241" s="95">
        <v>0.19281713484460999</v>
      </c>
      <c r="F2241" s="95">
        <v>0.12539252643943599</v>
      </c>
      <c r="G2241" s="95">
        <v>7.1817790532619094E-2</v>
      </c>
      <c r="H2241" s="95">
        <v>2.8382717160279701E-2</v>
      </c>
      <c r="I2241" s="95">
        <v>-7.53571988130419E-3</v>
      </c>
      <c r="J2241" s="97">
        <v>1.43278781811894</v>
      </c>
    </row>
    <row r="2242" spans="1:10" ht="12" customHeight="1">
      <c r="A2242" s="94">
        <v>42948</v>
      </c>
      <c r="B2242" s="95">
        <v>0.54731983568242404</v>
      </c>
      <c r="C2242" s="95">
        <v>0.39256626600832101</v>
      </c>
      <c r="D2242" s="95">
        <v>0.27563414121346502</v>
      </c>
      <c r="E2242" s="95">
        <v>0.18502367473102199</v>
      </c>
      <c r="F2242" s="95">
        <v>0.11338132704816301</v>
      </c>
      <c r="G2242" s="95">
        <v>5.5779403077451599E-2</v>
      </c>
      <c r="H2242" s="95">
        <v>8.7901715941021107E-3</v>
      </c>
      <c r="I2242" s="95">
        <v>-3.00432284769621E-2</v>
      </c>
      <c r="J2242" s="97">
        <v>2.4435743558568599</v>
      </c>
    </row>
    <row r="2243" spans="1:10" ht="12" customHeight="1">
      <c r="A2243" s="94">
        <v>42947</v>
      </c>
      <c r="B2243" s="95">
        <v>0.53809969833259397</v>
      </c>
      <c r="C2243" s="95">
        <v>0.38357537572827999</v>
      </c>
      <c r="D2243" s="95">
        <v>0.27016373877026201</v>
      </c>
      <c r="E2243" s="95">
        <v>0.184977473035013</v>
      </c>
      <c r="F2243" s="95">
        <v>0.119567414958424</v>
      </c>
      <c r="G2243" s="95">
        <v>6.8177036892817594E-2</v>
      </c>
      <c r="H2243" s="95">
        <v>2.68040363200539E-2</v>
      </c>
      <c r="I2243" s="95">
        <v>-7.3537533643212001E-3</v>
      </c>
      <c r="J2243" s="97">
        <v>1.5514454426706401</v>
      </c>
    </row>
    <row r="2244" spans="1:10" ht="12" customHeight="1">
      <c r="A2244" s="94">
        <v>42944</v>
      </c>
      <c r="B2244" s="95">
        <v>0.52815450857294399</v>
      </c>
      <c r="C2244" s="95">
        <v>0.375238467944979</v>
      </c>
      <c r="D2244" s="95">
        <v>0.26144573161671403</v>
      </c>
      <c r="E2244" s="95">
        <v>0.17471215319024999</v>
      </c>
      <c r="F2244" s="95">
        <v>0.107246331939977</v>
      </c>
      <c r="G2244" s="95">
        <v>5.3784495874549698E-2</v>
      </c>
      <c r="H2244" s="95">
        <v>1.06527850876854E-2</v>
      </c>
      <c r="I2244" s="95">
        <v>-2.4771285735623001E-2</v>
      </c>
      <c r="J2244" s="97">
        <v>2.3476533868379401</v>
      </c>
    </row>
    <row r="2245" spans="1:10" ht="12" customHeight="1">
      <c r="A2245" s="94">
        <v>42943</v>
      </c>
      <c r="B2245" s="95">
        <v>0.52359510891493599</v>
      </c>
      <c r="C2245" s="95">
        <v>0.36861617376106898</v>
      </c>
      <c r="D2245" s="95">
        <v>0.25399456382992502</v>
      </c>
      <c r="E2245" s="95">
        <v>0.167335327631389</v>
      </c>
      <c r="F2245" s="95">
        <v>0.100562778832838</v>
      </c>
      <c r="G2245" s="95">
        <v>4.8168868496548202E-2</v>
      </c>
      <c r="H2245" s="95">
        <v>6.2790242951220598E-3</v>
      </c>
      <c r="I2245" s="95">
        <v>-2.7882800259292899E-2</v>
      </c>
      <c r="J2245" s="97">
        <v>2.6434503082124201</v>
      </c>
    </row>
    <row r="2246" spans="1:10" ht="12" customHeight="1">
      <c r="A2246" s="94">
        <v>42942</v>
      </c>
      <c r="B2246" s="95">
        <v>0.515937428968545</v>
      </c>
      <c r="C2246" s="95">
        <v>0.36349474008374899</v>
      </c>
      <c r="D2246" s="95">
        <v>0.25123043721587601</v>
      </c>
      <c r="E2246" s="95">
        <v>0.166660637356633</v>
      </c>
      <c r="F2246" s="95">
        <v>0.101630371151961</v>
      </c>
      <c r="G2246" s="95">
        <v>5.0582909674382302E-2</v>
      </c>
      <c r="H2246" s="95">
        <v>9.6332041322470998E-3</v>
      </c>
      <c r="I2246" s="95">
        <v>-2.3970106954864599E-2</v>
      </c>
      <c r="J2246" s="97">
        <v>2.3984847455976399</v>
      </c>
    </row>
    <row r="2247" spans="1:10" ht="12" customHeight="1">
      <c r="A2247" s="94">
        <v>42941</v>
      </c>
      <c r="B2247" s="95">
        <v>0.50633979586365396</v>
      </c>
      <c r="C2247" s="95">
        <v>0.354329183030061</v>
      </c>
      <c r="D2247" s="95">
        <v>0.245961746693521</v>
      </c>
      <c r="E2247" s="95">
        <v>0.167136084624633</v>
      </c>
      <c r="F2247" s="95">
        <v>0.10815481733373</v>
      </c>
      <c r="G2247" s="95">
        <v>6.2308269834779599E-2</v>
      </c>
      <c r="H2247" s="95">
        <v>2.50883221672215E-2</v>
      </c>
      <c r="I2247" s="95">
        <v>-6.4015468709605E-3</v>
      </c>
      <c r="J2247" s="97">
        <v>1.48260560130299</v>
      </c>
    </row>
    <row r="2248" spans="1:10" ht="12" customHeight="1">
      <c r="A2248" s="94">
        <v>42940</v>
      </c>
      <c r="B2248" s="95">
        <v>0.52308486641607099</v>
      </c>
      <c r="C2248" s="95">
        <v>0.369665742793996</v>
      </c>
      <c r="D2248" s="95">
        <v>0.25999337600273298</v>
      </c>
      <c r="E2248" s="95">
        <v>0.179884062486766</v>
      </c>
      <c r="F2248" s="95">
        <v>0.119653532815271</v>
      </c>
      <c r="G2248" s="95">
        <v>7.2642682274974293E-2</v>
      </c>
      <c r="H2248" s="95">
        <v>3.4388198369850402E-2</v>
      </c>
      <c r="I2248" s="95">
        <v>2.0139937890701798E-3</v>
      </c>
      <c r="J2248" s="97">
        <v>1.0343155186095001</v>
      </c>
    </row>
    <row r="2249" spans="1:10">
      <c r="A2249" s="94">
        <v>42937</v>
      </c>
      <c r="B2249" s="95">
        <v>0.51298023555130601</v>
      </c>
      <c r="C2249" s="95">
        <v>0.36386094298835298</v>
      </c>
      <c r="D2249" s="95">
        <v>0.25914475930625802</v>
      </c>
      <c r="E2249" s="95">
        <v>0.183423294714778</v>
      </c>
      <c r="F2249" s="95">
        <v>0.12615679890786899</v>
      </c>
      <c r="G2249" s="95">
        <v>8.0456445540099994E-2</v>
      </c>
      <c r="H2249" s="95">
        <v>4.2125801895620901E-2</v>
      </c>
      <c r="I2249" s="95">
        <v>8.7667356500531392E-3</v>
      </c>
      <c r="J2249" s="97">
        <v>0.34155807452598203</v>
      </c>
    </row>
    <row r="2250" spans="1:10">
      <c r="A2250" s="94">
        <v>42936</v>
      </c>
      <c r="B2250" s="95">
        <v>0.49629121254640601</v>
      </c>
      <c r="C2250" s="95">
        <v>0.35045457764811</v>
      </c>
      <c r="D2250" s="95">
        <v>0.25109032041594498</v>
      </c>
      <c r="E2250" s="95">
        <v>0.18058092639613901</v>
      </c>
      <c r="F2250" s="95">
        <v>0.126786482177462</v>
      </c>
      <c r="G2250" s="95">
        <v>8.2498817786259504E-2</v>
      </c>
      <c r="H2250" s="95">
        <v>4.40504561218086E-2</v>
      </c>
      <c r="I2250" s="95">
        <v>9.7632544427885808E-3</v>
      </c>
      <c r="J2250" s="97">
        <v>-0.12413219694891101</v>
      </c>
    </row>
    <row r="2251" spans="1:10">
      <c r="A2251" s="94">
        <v>42935</v>
      </c>
      <c r="B2251" s="95">
        <v>0.49048884072253202</v>
      </c>
      <c r="C2251" s="95">
        <v>0.34659004003118299</v>
      </c>
      <c r="D2251" s="95">
        <v>0.24723957955800299</v>
      </c>
      <c r="E2251" s="95">
        <v>0.17581567249984001</v>
      </c>
      <c r="F2251" s="95">
        <v>0.121145718428242</v>
      </c>
      <c r="G2251" s="95">
        <v>7.6461921648458303E-2</v>
      </c>
      <c r="H2251" s="95">
        <v>3.8088434479799101E-2</v>
      </c>
      <c r="I2251" s="95">
        <v>4.1669024445483097E-3</v>
      </c>
      <c r="J2251" s="97">
        <v>0.247407135075905</v>
      </c>
    </row>
    <row r="2252" spans="1:10">
      <c r="A2252" s="94">
        <v>42934</v>
      </c>
      <c r="B2252" s="95">
        <v>0.48748261137516202</v>
      </c>
      <c r="C2252" s="95">
        <v>0.34220286444374598</v>
      </c>
      <c r="D2252" s="95">
        <v>0.240690944026933</v>
      </c>
      <c r="E2252" s="95">
        <v>0.16750168567440199</v>
      </c>
      <c r="F2252" s="95">
        <v>0.112103040884031</v>
      </c>
      <c r="G2252" s="95">
        <v>6.7711580415103806E-2</v>
      </c>
      <c r="H2252" s="95">
        <v>3.0288415044788099E-2</v>
      </c>
      <c r="I2252" s="95">
        <v>-2.4153459178939398E-3</v>
      </c>
      <c r="J2252" s="97">
        <v>0.82424311294349195</v>
      </c>
    </row>
    <row r="2253" spans="1:10">
      <c r="A2253" s="94">
        <v>42933</v>
      </c>
      <c r="B2253" s="95">
        <v>0.49305453402297</v>
      </c>
      <c r="C2253" s="95">
        <v>0.349150047570078</v>
      </c>
      <c r="D2253" s="95">
        <v>0.24779795190130999</v>
      </c>
      <c r="E2253" s="95">
        <v>0.173857274041258</v>
      </c>
      <c r="F2253" s="95">
        <v>0.117279750299114</v>
      </c>
      <c r="G2253" s="95">
        <v>7.1687748933528306E-2</v>
      </c>
      <c r="H2253" s="95">
        <v>3.3261774170061799E-2</v>
      </c>
      <c r="I2253" s="95">
        <v>-1.86513280999056E-4</v>
      </c>
      <c r="J2253" s="97">
        <v>0.66192256515412595</v>
      </c>
    </row>
    <row r="2254" spans="1:10">
      <c r="A2254" s="94">
        <v>42930</v>
      </c>
      <c r="B2254" s="95">
        <v>0.48760036676060098</v>
      </c>
      <c r="C2254" s="95">
        <v>0.33915805454706799</v>
      </c>
      <c r="D2254" s="95">
        <v>0.23652183814414399</v>
      </c>
      <c r="E2254" s="95">
        <v>0.163850824391329</v>
      </c>
      <c r="F2254" s="95">
        <v>0.10981266084283001</v>
      </c>
      <c r="G2254" s="95">
        <v>6.6896674003365797E-2</v>
      </c>
      <c r="H2254" s="95">
        <v>3.06609013686833E-2</v>
      </c>
      <c r="I2254" s="95">
        <v>-1.2517794837455501E-3</v>
      </c>
      <c r="J2254" s="97">
        <v>0.84482582292421204</v>
      </c>
    </row>
    <row r="2255" spans="1:10">
      <c r="A2255" s="94">
        <v>42929</v>
      </c>
      <c r="B2255" s="95">
        <v>0.47819177455833201</v>
      </c>
      <c r="C2255" s="95">
        <v>0.330309408333541</v>
      </c>
      <c r="D2255" s="95">
        <v>0.23281466557570599</v>
      </c>
      <c r="E2255" s="95">
        <v>0.16666708634996399</v>
      </c>
      <c r="F2255" s="95">
        <v>0.117256871345154</v>
      </c>
      <c r="G2255" s="95">
        <v>7.5999442234828907E-2</v>
      </c>
      <c r="H2255" s="95">
        <v>3.9169491660371897E-2</v>
      </c>
      <c r="I2255" s="95">
        <v>5.5683225023745999E-3</v>
      </c>
      <c r="J2255" s="97">
        <v>-8.4953855730063296E-2</v>
      </c>
    </row>
    <row r="2256" spans="1:10">
      <c r="A2256" s="94">
        <v>42928</v>
      </c>
      <c r="B2256" s="95">
        <v>0.47331301406681298</v>
      </c>
      <c r="C2256" s="95">
        <v>0.32529162622062802</v>
      </c>
      <c r="D2256" s="95">
        <v>0.22602692611137801</v>
      </c>
      <c r="E2256" s="95">
        <v>0.15801150412671</v>
      </c>
      <c r="F2256" s="95">
        <v>0.107885614672503</v>
      </c>
      <c r="G2256" s="95">
        <v>6.7163132600529502E-2</v>
      </c>
      <c r="H2256" s="95">
        <v>3.1551187254504599E-2</v>
      </c>
      <c r="I2256" s="95">
        <v>-6.9751148635888095E-4</v>
      </c>
      <c r="J2256" s="97">
        <v>0.51278483831854804</v>
      </c>
    </row>
    <row r="2257" spans="1:10">
      <c r="A2257" s="94">
        <v>42927</v>
      </c>
      <c r="B2257" s="95">
        <v>0.47954504408722698</v>
      </c>
      <c r="C2257" s="95">
        <v>0.33052735745617901</v>
      </c>
      <c r="D2257" s="95">
        <v>0.23229148964605301</v>
      </c>
      <c r="E2257" s="95">
        <v>0.165998241993353</v>
      </c>
      <c r="F2257" s="95">
        <v>0.116870345768761</v>
      </c>
      <c r="G2257" s="95">
        <v>7.6021179658743998E-2</v>
      </c>
      <c r="H2257" s="95">
        <v>3.9535602778016203E-2</v>
      </c>
      <c r="I2257" s="95">
        <v>6.1623329798816597E-3</v>
      </c>
      <c r="J2257" s="97">
        <v>-7.2460094573532502E-2</v>
      </c>
    </row>
    <row r="2258" spans="1:10">
      <c r="A2258" s="94">
        <v>42926</v>
      </c>
      <c r="B2258" s="95">
        <v>0.479495467061055</v>
      </c>
      <c r="C2258" s="95">
        <v>0.32659732252637702</v>
      </c>
      <c r="D2258" s="95">
        <v>0.226438387026236</v>
      </c>
      <c r="E2258" s="95">
        <v>0.16074356618741301</v>
      </c>
      <c r="F2258" s="95">
        <v>0.113624496051734</v>
      </c>
      <c r="G2258" s="95">
        <v>7.4794870366923602E-2</v>
      </c>
      <c r="H2258" s="95">
        <v>3.9705774011699203E-2</v>
      </c>
      <c r="I2258" s="95">
        <v>7.1055941031210601E-3</v>
      </c>
      <c r="J2258" s="97">
        <v>-4.0530253861648498E-2</v>
      </c>
    </row>
    <row r="2259" spans="1:10">
      <c r="A2259" s="94">
        <v>42923</v>
      </c>
      <c r="B2259" s="95">
        <v>0.47963182046278102</v>
      </c>
      <c r="C2259" s="95">
        <v>0.32761819906378098</v>
      </c>
      <c r="D2259" s="95">
        <v>0.228611169261901</v>
      </c>
      <c r="E2259" s="95">
        <v>0.16367228855867599</v>
      </c>
      <c r="F2259" s="95">
        <v>0.116551839810596</v>
      </c>
      <c r="G2259" s="95">
        <v>7.7182782318336599E-2</v>
      </c>
      <c r="H2259" s="95">
        <v>4.1407833455910897E-2</v>
      </c>
      <c r="I2259" s="95">
        <v>8.2132305887880896E-3</v>
      </c>
      <c r="J2259" s="97">
        <v>-0.22462551796458199</v>
      </c>
    </row>
    <row r="2260" spans="1:10">
      <c r="A2260" s="94">
        <v>42922</v>
      </c>
      <c r="B2260" s="95">
        <v>0.477750493989062</v>
      </c>
      <c r="C2260" s="95">
        <v>0.32423508615435298</v>
      </c>
      <c r="D2260" s="95">
        <v>0.224051084246842</v>
      </c>
      <c r="E2260" s="95">
        <v>0.15894950984294101</v>
      </c>
      <c r="F2260" s="95">
        <v>0.112589934341415</v>
      </c>
      <c r="G2260" s="95">
        <v>7.4299929565135203E-2</v>
      </c>
      <c r="H2260" s="95">
        <v>3.9466074261903003E-2</v>
      </c>
      <c r="I2260" s="95">
        <v>6.9369363737972201E-3</v>
      </c>
      <c r="J2260" s="97">
        <v>-5.6439221799376299E-2</v>
      </c>
    </row>
    <row r="2261" spans="1:10">
      <c r="A2261" s="94">
        <v>42921</v>
      </c>
      <c r="B2261" s="95">
        <v>0.47674410089267699</v>
      </c>
      <c r="C2261" s="95">
        <v>0.32359351248194101</v>
      </c>
      <c r="D2261" s="95">
        <v>0.224421311166427</v>
      </c>
      <c r="E2261" s="95">
        <v>0.16039964240114701</v>
      </c>
      <c r="F2261" s="95">
        <v>0.11452768812010899</v>
      </c>
      <c r="G2261" s="95">
        <v>7.60789800196255E-2</v>
      </c>
      <c r="H2261" s="95">
        <v>4.0775721432936E-2</v>
      </c>
      <c r="I2261" s="95">
        <v>7.7556384567871702E-3</v>
      </c>
      <c r="J2261" s="97">
        <v>-0.23170325368956299</v>
      </c>
    </row>
    <row r="2262" spans="1:10">
      <c r="A2262" s="94">
        <v>42920</v>
      </c>
      <c r="B2262" s="95">
        <v>0.47215586909609197</v>
      </c>
      <c r="C2262" s="95">
        <v>0.31853273720536901</v>
      </c>
      <c r="D2262" s="95">
        <v>0.219897160956845</v>
      </c>
      <c r="E2262" s="95">
        <v>0.15728646776493299</v>
      </c>
      <c r="F2262" s="95">
        <v>0.11275322892483999</v>
      </c>
      <c r="G2262" s="95">
        <v>7.5013352226345795E-2</v>
      </c>
      <c r="H2262" s="95">
        <v>3.9893270461791502E-2</v>
      </c>
      <c r="I2262" s="95">
        <v>6.8168071310870104E-3</v>
      </c>
      <c r="J2262" s="97">
        <v>-0.28046484464177002</v>
      </c>
    </row>
    <row r="2263" spans="1:10">
      <c r="A2263" s="94">
        <v>42919</v>
      </c>
      <c r="B2263" s="95">
        <v>0.47586968849611</v>
      </c>
      <c r="C2263" s="95">
        <v>0.32302726369638401</v>
      </c>
      <c r="D2263" s="95">
        <v>0.22158386653079601</v>
      </c>
      <c r="E2263" s="95">
        <v>0.15428186090416099</v>
      </c>
      <c r="F2263" s="95">
        <v>0.106407404830567</v>
      </c>
      <c r="G2263" s="95">
        <v>6.7926829029009803E-2</v>
      </c>
      <c r="H2263" s="95">
        <v>3.3824687323903799E-2</v>
      </c>
      <c r="I2263" s="95">
        <v>2.3398047965303898E-3</v>
      </c>
      <c r="J2263" s="97">
        <v>0.43845284348311597</v>
      </c>
    </row>
    <row r="2264" spans="1:10">
      <c r="A2264" s="94">
        <v>42916</v>
      </c>
      <c r="B2264" s="95">
        <v>0.46697484022645402</v>
      </c>
      <c r="C2264" s="95">
        <v>0.31681579072368998</v>
      </c>
      <c r="D2264" s="95">
        <v>0.216509417076127</v>
      </c>
      <c r="E2264" s="95">
        <v>0.14899163904426699</v>
      </c>
      <c r="F2264" s="95">
        <v>0.10041266677140299</v>
      </c>
      <c r="G2264" s="95">
        <v>6.1472242789973597E-2</v>
      </c>
      <c r="H2264" s="95">
        <v>2.7356916714973398E-2</v>
      </c>
      <c r="I2264" s="95">
        <v>-3.8213713859968001E-3</v>
      </c>
      <c r="J2264" s="97">
        <v>0.78420417666599096</v>
      </c>
    </row>
    <row r="2265" spans="1:10">
      <c r="A2265" s="94">
        <v>42915</v>
      </c>
      <c r="B2265" s="95">
        <v>0.47200691468467099</v>
      </c>
      <c r="C2265" s="95">
        <v>0.31975087664896801</v>
      </c>
      <c r="D2265" s="95">
        <v>0.21853573314257899</v>
      </c>
      <c r="E2265" s="95">
        <v>0.15124213609095899</v>
      </c>
      <c r="F2265" s="95">
        <v>0.103374111968894</v>
      </c>
      <c r="G2265" s="95">
        <v>6.5013479876932095E-2</v>
      </c>
      <c r="H2265" s="95">
        <v>3.1128429530391299E-2</v>
      </c>
      <c r="I2265" s="95">
        <v>-1.04343756079372E-4</v>
      </c>
      <c r="J2265" s="97">
        <v>0.58937546023952603</v>
      </c>
    </row>
    <row r="2266" spans="1:10">
      <c r="A2266" s="94">
        <v>42914</v>
      </c>
      <c r="B2266" s="95">
        <v>0.47348451722548901</v>
      </c>
      <c r="C2266" s="95">
        <v>0.32504712284623899</v>
      </c>
      <c r="D2266" s="95">
        <v>0.231675984160613</v>
      </c>
      <c r="E2266" s="95">
        <v>0.17086482524736499</v>
      </c>
      <c r="F2266" s="95">
        <v>0.124271191519104</v>
      </c>
      <c r="G2266" s="95">
        <v>8.2966501458843406E-2</v>
      </c>
      <c r="H2266" s="95">
        <v>4.4673263206360801E-2</v>
      </c>
      <c r="I2266" s="95">
        <v>9.3883922465660598E-3</v>
      </c>
      <c r="J2266" s="97">
        <v>-0.84331994387971598</v>
      </c>
    </row>
    <row r="2267" spans="1:10">
      <c r="A2267" s="94">
        <v>42913</v>
      </c>
      <c r="B2267" s="95">
        <v>0.47699018724055697</v>
      </c>
      <c r="C2267" s="95">
        <v>0.33403805606784198</v>
      </c>
      <c r="D2267" s="95">
        <v>0.23916207225598099</v>
      </c>
      <c r="E2267" s="95">
        <v>0.172780795890254</v>
      </c>
      <c r="F2267" s="95">
        <v>0.121451424241274</v>
      </c>
      <c r="G2267" s="95">
        <v>7.8011688030137097E-2</v>
      </c>
      <c r="H2267" s="95">
        <v>3.9467240784250901E-2</v>
      </c>
      <c r="I2267" s="95">
        <v>4.74708261271139E-3</v>
      </c>
      <c r="J2267" s="97">
        <v>-0.18703881132832101</v>
      </c>
    </row>
    <row r="2268" spans="1:10">
      <c r="A2268" s="94">
        <v>42912</v>
      </c>
      <c r="B2268" s="95">
        <v>0.47827037495249097</v>
      </c>
      <c r="C2268" s="95">
        <v>0.33406731962814301</v>
      </c>
      <c r="D2268" s="95">
        <v>0.23896624782366899</v>
      </c>
      <c r="E2268" s="95">
        <v>0.173059051620298</v>
      </c>
      <c r="F2268" s="95">
        <v>0.12231938313083</v>
      </c>
      <c r="G2268" s="95">
        <v>7.9267051530148305E-2</v>
      </c>
      <c r="H2268" s="95">
        <v>4.0880671558232599E-2</v>
      </c>
      <c r="I2268" s="95">
        <v>6.1700908399182604E-3</v>
      </c>
      <c r="J2268" s="97">
        <v>-0.283625921899611</v>
      </c>
    </row>
    <row r="2269" spans="1:10">
      <c r="A2269" s="94">
        <v>42909</v>
      </c>
      <c r="B2269" s="95">
        <v>0.46523704317398601</v>
      </c>
      <c r="C2269" s="95">
        <v>0.31868987505517599</v>
      </c>
      <c r="D2269" s="95">
        <v>0.23020576923195599</v>
      </c>
      <c r="E2269" s="95">
        <v>0.17332298345668701</v>
      </c>
      <c r="F2269" s="95">
        <v>0.12729384824399301</v>
      </c>
      <c r="G2269" s="95">
        <v>8.4577721020072202E-2</v>
      </c>
      <c r="H2269" s="95">
        <v>4.4639938660771802E-2</v>
      </c>
      <c r="I2269" s="95">
        <v>8.1639778692328396E-3</v>
      </c>
      <c r="J2269" s="97">
        <v>-1.2190963628015401</v>
      </c>
    </row>
    <row r="2270" spans="1:10">
      <c r="A2270" s="94">
        <v>42908</v>
      </c>
      <c r="B2270" s="95">
        <v>0.47680376359842402</v>
      </c>
      <c r="C2270" s="95">
        <v>0.32983744182619601</v>
      </c>
      <c r="D2270" s="95">
        <v>0.23702322898625999</v>
      </c>
      <c r="E2270" s="95">
        <v>0.17545693496648601</v>
      </c>
      <c r="F2270" s="95">
        <v>0.12758294151984201</v>
      </c>
      <c r="G2270" s="95">
        <v>8.5212410090601501E-2</v>
      </c>
      <c r="H2270" s="95">
        <v>4.6242824950525299E-2</v>
      </c>
      <c r="I2270" s="95">
        <v>1.05739149836336E-2</v>
      </c>
      <c r="J2270" s="97">
        <v>-0.90713270267119805</v>
      </c>
    </row>
    <row r="2271" spans="1:10">
      <c r="A2271" s="94">
        <v>42907</v>
      </c>
      <c r="B2271" s="95">
        <v>0.47534030266516503</v>
      </c>
      <c r="C2271" s="95">
        <v>0.325752489543573</v>
      </c>
      <c r="D2271" s="95">
        <v>0.23388194397130399</v>
      </c>
      <c r="E2271" s="95">
        <v>0.17536822159289001</v>
      </c>
      <c r="F2271" s="95">
        <v>0.129665137569942</v>
      </c>
      <c r="G2271" s="95">
        <v>8.7886161022804499E-2</v>
      </c>
      <c r="H2271" s="95">
        <v>4.8659184921890197E-2</v>
      </c>
      <c r="I2271" s="95">
        <v>1.2522233187277401E-2</v>
      </c>
      <c r="J2271" s="97">
        <v>-1.2724165584290601</v>
      </c>
    </row>
    <row r="2272" spans="1:10">
      <c r="A2272" s="94">
        <v>42906</v>
      </c>
      <c r="B2272" s="95">
        <v>0.47558031018351599</v>
      </c>
      <c r="C2272" s="95">
        <v>0.32388954666036102</v>
      </c>
      <c r="D2272" s="95">
        <v>0.23398421205581599</v>
      </c>
      <c r="E2272" s="95">
        <v>0.17909590041846701</v>
      </c>
      <c r="F2272" s="95">
        <v>0.13487940028126899</v>
      </c>
      <c r="G2272" s="95">
        <v>9.2581543769067104E-2</v>
      </c>
      <c r="H2272" s="95">
        <v>5.2277185990127997E-2</v>
      </c>
      <c r="I2272" s="95">
        <v>1.52259597907236E-2</v>
      </c>
      <c r="J2272" s="97">
        <v>-1.7887294253360999</v>
      </c>
    </row>
    <row r="2273" spans="1:10">
      <c r="A2273" s="94">
        <v>42905</v>
      </c>
      <c r="B2273" s="95">
        <v>0.46323729232629701</v>
      </c>
      <c r="C2273" s="95">
        <v>0.31498719364840699</v>
      </c>
      <c r="D2273" s="95">
        <v>0.22063843720783699</v>
      </c>
      <c r="E2273" s="95">
        <v>0.15930483359988301</v>
      </c>
      <c r="F2273" s="95">
        <v>0.113473604490405</v>
      </c>
      <c r="G2273" s="95">
        <v>7.3679318985762701E-2</v>
      </c>
      <c r="H2273" s="95">
        <v>3.6919236755861E-2</v>
      </c>
      <c r="I2273" s="95">
        <v>2.8675536526248102E-3</v>
      </c>
      <c r="J2273" s="97">
        <v>-0.31543858864865099</v>
      </c>
    </row>
    <row r="2274" spans="1:10">
      <c r="A2274" s="94">
        <v>42902</v>
      </c>
      <c r="B2274" s="95">
        <v>0.452258021232955</v>
      </c>
      <c r="C2274" s="95">
        <v>0.30398042027160299</v>
      </c>
      <c r="D2274" s="95">
        <v>0.212196571056327</v>
      </c>
      <c r="E2274" s="95">
        <v>0.15453195670231401</v>
      </c>
      <c r="F2274" s="95">
        <v>0.110996415173705</v>
      </c>
      <c r="G2274" s="95">
        <v>7.1754883972983505E-2</v>
      </c>
      <c r="H2274" s="95">
        <v>3.4693259130970697E-2</v>
      </c>
      <c r="I2274" s="95">
        <v>1.9258795300514101E-4</v>
      </c>
      <c r="J2274" s="97">
        <v>-0.48981296455421403</v>
      </c>
    </row>
    <row r="2275" spans="1:10">
      <c r="A2275" s="94">
        <v>42901</v>
      </c>
      <c r="B2275" s="95">
        <v>0.45103756019340402</v>
      </c>
      <c r="C2275" s="95">
        <v>0.30489829707501498</v>
      </c>
      <c r="D2275" s="95">
        <v>0.21337905261155901</v>
      </c>
      <c r="E2275" s="95">
        <v>0.15435544537992399</v>
      </c>
      <c r="F2275" s="95">
        <v>0.10945929229878799</v>
      </c>
      <c r="G2275" s="95">
        <v>6.9618096409675895E-2</v>
      </c>
      <c r="H2275" s="95">
        <v>3.2519316304097302E-2</v>
      </c>
      <c r="I2275" s="95">
        <v>-1.7959682256677399E-3</v>
      </c>
      <c r="J2275" s="97">
        <v>-0.27697659930082702</v>
      </c>
    </row>
    <row r="2276" spans="1:10">
      <c r="A2276" s="94">
        <v>42900</v>
      </c>
      <c r="B2276" s="95">
        <v>0.446971241118299</v>
      </c>
      <c r="C2276" s="95">
        <v>0.30420707932132401</v>
      </c>
      <c r="D2276" s="95">
        <v>0.21308299589612301</v>
      </c>
      <c r="E2276" s="95">
        <v>0.15225469884179699</v>
      </c>
      <c r="F2276" s="95">
        <v>0.10558079062082699</v>
      </c>
      <c r="G2276" s="95">
        <v>6.4972771172213603E-2</v>
      </c>
      <c r="H2276" s="95">
        <v>2.7883818453706001E-2</v>
      </c>
      <c r="I2276" s="95">
        <v>-6.0905375731266E-3</v>
      </c>
      <c r="J2276" s="97">
        <v>9.6070732723395794E-2</v>
      </c>
    </row>
    <row r="2277" spans="1:10">
      <c r="A2277" s="94">
        <v>42899</v>
      </c>
      <c r="B2277" s="95">
        <v>0.44591467404334401</v>
      </c>
      <c r="C2277" s="95">
        <v>0.302558748842567</v>
      </c>
      <c r="D2277" s="95">
        <v>0.212058478429447</v>
      </c>
      <c r="E2277" s="95">
        <v>0.15237212656947999</v>
      </c>
      <c r="F2277" s="95">
        <v>0.10643964652818</v>
      </c>
      <c r="G2277" s="95">
        <v>6.5999952379248397E-2</v>
      </c>
      <c r="H2277" s="95">
        <v>2.8765497016486501E-2</v>
      </c>
      <c r="I2277" s="95">
        <v>-5.4339454116251098E-3</v>
      </c>
      <c r="J2277" s="97">
        <v>-4.1040731345709902E-2</v>
      </c>
    </row>
    <row r="2278" spans="1:10">
      <c r="A2278" s="94">
        <v>42898</v>
      </c>
      <c r="B2278" s="95">
        <v>0.44644329210400302</v>
      </c>
      <c r="C2278" s="95">
        <v>0.299209788505302</v>
      </c>
      <c r="D2278" s="95">
        <v>0.20475198360583199</v>
      </c>
      <c r="E2278" s="95">
        <v>0.14353054985768299</v>
      </c>
      <c r="F2278" s="95">
        <v>9.8786095898017096E-2</v>
      </c>
      <c r="G2278" s="95">
        <v>6.0702706539712097E-2</v>
      </c>
      <c r="H2278" s="95">
        <v>2.5677912493595901E-2</v>
      </c>
      <c r="I2278" s="95">
        <v>-6.9210689499141697E-3</v>
      </c>
      <c r="J2278" s="97">
        <v>0.35898959048989898</v>
      </c>
    </row>
    <row r="2279" spans="1:10">
      <c r="A2279" s="94">
        <v>42895</v>
      </c>
      <c r="B2279" s="95">
        <v>0.44686398297324698</v>
      </c>
      <c r="C2279" s="95">
        <v>0.29674939582283899</v>
      </c>
      <c r="D2279" s="95">
        <v>0.198588014687025</v>
      </c>
      <c r="E2279" s="95">
        <v>0.13495723521754999</v>
      </c>
      <c r="F2279" s="95">
        <v>9.0234001170616196E-2</v>
      </c>
      <c r="G2279" s="95">
        <v>5.3858372366163997E-2</v>
      </c>
      <c r="H2279" s="95">
        <v>2.0964817656173598E-2</v>
      </c>
      <c r="I2279" s="95">
        <v>-9.8190115539249501E-3</v>
      </c>
      <c r="J2279" s="97">
        <v>0.90600061728965997</v>
      </c>
    </row>
    <row r="2280" spans="1:10">
      <c r="A2280" s="94">
        <v>42894</v>
      </c>
      <c r="B2280" s="95">
        <v>0.44557157920513002</v>
      </c>
      <c r="C2280" s="95">
        <v>0.29804161545731001</v>
      </c>
      <c r="D2280" s="95">
        <v>0.19749055852002501</v>
      </c>
      <c r="E2280" s="95">
        <v>0.12840802056525999</v>
      </c>
      <c r="F2280" s="95">
        <v>7.8798321854801998E-2</v>
      </c>
      <c r="G2280" s="95">
        <v>4.0226717250064097E-2</v>
      </c>
      <c r="H2280" s="95">
        <v>7.6611621005215902E-3</v>
      </c>
      <c r="I2280" s="95">
        <v>-2.1410863228428501E-2</v>
      </c>
      <c r="J2280" s="97">
        <v>1.9946957405210599</v>
      </c>
    </row>
    <row r="2281" spans="1:10">
      <c r="A2281" s="94">
        <v>42893</v>
      </c>
      <c r="B2281" s="95">
        <v>0.43998666321585</v>
      </c>
      <c r="C2281" s="95">
        <v>0.29221322863765298</v>
      </c>
      <c r="D2281" s="95">
        <v>0.19260509625848399</v>
      </c>
      <c r="E2281" s="95">
        <v>0.12527434715201</v>
      </c>
      <c r="F2281" s="95">
        <v>7.7423577311094199E-2</v>
      </c>
      <c r="G2281" s="95">
        <v>4.0033581508221297E-2</v>
      </c>
      <c r="H2281" s="95">
        <v>7.9675521837920798E-3</v>
      </c>
      <c r="I2281" s="95">
        <v>-2.1093243852082201E-2</v>
      </c>
      <c r="J2281" s="97">
        <v>1.88789708181479</v>
      </c>
    </row>
    <row r="2282" spans="1:10">
      <c r="A2282" s="94">
        <v>42892</v>
      </c>
      <c r="B2282" s="95">
        <v>0.43331233605602498</v>
      </c>
      <c r="C2282" s="95">
        <v>0.28774143070902802</v>
      </c>
      <c r="D2282" s="95">
        <v>0.189047739409578</v>
      </c>
      <c r="E2282" s="95">
        <v>0.12154289899243299</v>
      </c>
      <c r="F2282" s="95">
        <v>7.3051655183229994E-2</v>
      </c>
      <c r="G2282" s="95">
        <v>3.5126278118464603E-2</v>
      </c>
      <c r="H2282" s="95">
        <v>2.86433881288172E-3</v>
      </c>
      <c r="I2282" s="95">
        <v>-2.6086816223292699E-2</v>
      </c>
      <c r="J2282" s="97">
        <v>2.1472214521559101</v>
      </c>
    </row>
    <row r="2283" spans="1:10">
      <c r="A2283" s="94">
        <v>42891</v>
      </c>
      <c r="B2283" s="95">
        <v>0.430427605491844</v>
      </c>
      <c r="C2283" s="95">
        <v>0.28268726532773097</v>
      </c>
      <c r="D2283" s="95">
        <v>0.18297115797465799</v>
      </c>
      <c r="E2283" s="95">
        <v>0.115822448592225</v>
      </c>
      <c r="F2283" s="95">
        <v>6.8608219765217304E-2</v>
      </c>
      <c r="G2283" s="95">
        <v>3.2173001174359901E-2</v>
      </c>
      <c r="H2283" s="95">
        <v>1.13951007796497E-3</v>
      </c>
      <c r="I2283" s="95">
        <v>-2.69843555185151E-2</v>
      </c>
      <c r="J2283" s="97">
        <v>2.2877359222112101</v>
      </c>
    </row>
    <row r="2284" spans="1:10">
      <c r="A2284" s="94">
        <v>42888</v>
      </c>
      <c r="B2284" s="95">
        <v>0.431263217471269</v>
      </c>
      <c r="C2284" s="95">
        <v>0.28486040252494399</v>
      </c>
      <c r="D2284" s="95">
        <v>0.18651353943505999</v>
      </c>
      <c r="E2284" s="95">
        <v>0.12022735802312901</v>
      </c>
      <c r="F2284" s="95">
        <v>7.3098443397058205E-2</v>
      </c>
      <c r="G2284" s="95">
        <v>3.61203606445221E-2</v>
      </c>
      <c r="H2284" s="95">
        <v>4.2591480756974899E-3</v>
      </c>
      <c r="I2284" s="95">
        <v>-2.4695293928648099E-2</v>
      </c>
      <c r="J2284" s="97">
        <v>2.0158326320471698</v>
      </c>
    </row>
    <row r="2285" spans="1:10">
      <c r="A2285" s="94">
        <v>42887</v>
      </c>
      <c r="B2285" s="95">
        <v>0.43510618133066897</v>
      </c>
      <c r="C2285" s="95">
        <v>0.28970951687686503</v>
      </c>
      <c r="D2285" s="95">
        <v>0.192969443347485</v>
      </c>
      <c r="E2285" s="95">
        <v>0.12795702979065199</v>
      </c>
      <c r="F2285" s="95">
        <v>8.1111399431812198E-2</v>
      </c>
      <c r="G2285" s="95">
        <v>4.3469614342107603E-2</v>
      </c>
      <c r="H2285" s="95">
        <v>1.0449288203743599E-2</v>
      </c>
      <c r="I2285" s="95">
        <v>-1.9734675168251201E-2</v>
      </c>
      <c r="J2285" s="97">
        <v>1.5373322241930301</v>
      </c>
    </row>
    <row r="2286" spans="1:10">
      <c r="A2286" s="94">
        <v>42886</v>
      </c>
      <c r="B2286" s="95">
        <v>0.438562989592851</v>
      </c>
      <c r="C2286" s="95">
        <v>0.28846121074449199</v>
      </c>
      <c r="D2286" s="95">
        <v>0.18848721571018201</v>
      </c>
      <c r="E2286" s="95">
        <v>0.122660298060505</v>
      </c>
      <c r="F2286" s="95">
        <v>7.7014577912693297E-2</v>
      </c>
      <c r="G2286" s="95">
        <v>4.1376979583178403E-2</v>
      </c>
      <c r="H2286" s="95">
        <v>1.0200986285983701E-2</v>
      </c>
      <c r="I2286" s="95">
        <v>-1.86690478878359E-2</v>
      </c>
      <c r="J2286" s="97">
        <v>1.72290299423977</v>
      </c>
    </row>
    <row r="2287" spans="1:10">
      <c r="A2287" s="94">
        <v>42881</v>
      </c>
      <c r="B2287" s="95">
        <v>0.44575886392131098</v>
      </c>
      <c r="C2287" s="95">
        <v>0.28887072013427501</v>
      </c>
      <c r="D2287" s="95">
        <v>0.18365563756530701</v>
      </c>
      <c r="E2287" s="95">
        <v>0.11597466985249601</v>
      </c>
      <c r="F2287" s="95">
        <v>7.1819400259409194E-2</v>
      </c>
      <c r="G2287" s="95">
        <v>3.9227502251756703E-2</v>
      </c>
      <c r="H2287" s="95">
        <v>1.09225109355022E-2</v>
      </c>
      <c r="I2287" s="95">
        <v>-1.59702703240873E-2</v>
      </c>
      <c r="J2287" s="97">
        <v>2.0008418523244398</v>
      </c>
    </row>
    <row r="2288" spans="1:10">
      <c r="A2288" s="94">
        <v>42880</v>
      </c>
      <c r="B2288" s="95">
        <v>0.44509037858028899</v>
      </c>
      <c r="C2288" s="95">
        <v>0.28970525296378202</v>
      </c>
      <c r="D2288" s="95">
        <v>0.184924685852767</v>
      </c>
      <c r="E2288" s="95">
        <v>0.116361890210069</v>
      </c>
      <c r="F2288" s="95">
        <v>7.0671196735932806E-2</v>
      </c>
      <c r="G2288" s="95">
        <v>3.6844797264644999E-2</v>
      </c>
      <c r="H2288" s="95">
        <v>8.0264767925846102E-3</v>
      </c>
      <c r="I2288" s="95">
        <v>-1.87951193642945E-2</v>
      </c>
      <c r="J2288" s="97">
        <v>2.1791146190450701</v>
      </c>
    </row>
    <row r="2289" spans="1:10">
      <c r="A2289" s="94">
        <v>42879</v>
      </c>
      <c r="B2289" s="95">
        <v>0.44176684321069998</v>
      </c>
      <c r="C2289" s="95">
        <v>0.28622967543122302</v>
      </c>
      <c r="D2289" s="95">
        <v>0.18204638358632699</v>
      </c>
      <c r="E2289" s="95">
        <v>0.114812463831745</v>
      </c>
      <c r="F2289" s="95">
        <v>7.0548859467978606E-2</v>
      </c>
      <c r="G2289" s="95">
        <v>3.7609066992761502E-2</v>
      </c>
      <c r="H2289" s="95">
        <v>9.0055793818251094E-3</v>
      </c>
      <c r="I2289" s="95">
        <v>-1.80344395077453E-2</v>
      </c>
      <c r="J2289" s="97">
        <v>2.0474332325184901</v>
      </c>
    </row>
    <row r="2290" spans="1:10">
      <c r="A2290" s="94">
        <v>42878</v>
      </c>
      <c r="B2290" s="95">
        <v>0.44690096374337701</v>
      </c>
      <c r="C2290" s="95">
        <v>0.29187541372285702</v>
      </c>
      <c r="D2290" s="95">
        <v>0.18605440473360299</v>
      </c>
      <c r="E2290" s="95">
        <v>0.11529673526976</v>
      </c>
      <c r="F2290" s="95">
        <v>6.7345081565581597E-2</v>
      </c>
      <c r="G2290" s="95">
        <v>3.2200515543719499E-2</v>
      </c>
      <c r="H2290" s="95">
        <v>3.2229394251124198E-3</v>
      </c>
      <c r="I2290" s="95">
        <v>-2.29808840009064E-2</v>
      </c>
      <c r="J2290" s="97">
        <v>2.5682120801220201</v>
      </c>
    </row>
    <row r="2291" spans="1:10">
      <c r="A2291" s="94">
        <v>42877</v>
      </c>
      <c r="B2291" s="95">
        <v>0.44818437836310698</v>
      </c>
      <c r="C2291" s="95">
        <v>0.29136994864729499</v>
      </c>
      <c r="D2291" s="95">
        <v>0.184674147846592</v>
      </c>
      <c r="E2291" s="95">
        <v>0.11424002975841099</v>
      </c>
      <c r="F2291" s="95">
        <v>6.7436016266275198E-2</v>
      </c>
      <c r="G2291" s="95">
        <v>3.3526059158310098E-2</v>
      </c>
      <c r="H2291" s="95">
        <v>5.3627426279643196E-3</v>
      </c>
      <c r="I2291" s="95">
        <v>-2.0531502856021299E-2</v>
      </c>
      <c r="J2291" s="97">
        <v>2.49010576570207</v>
      </c>
    </row>
    <row r="2292" spans="1:12">
      <c r="A2292" s="94">
        <v>42874</v>
      </c>
      <c r="B2292" s="95">
        <v>0.446831406953271</v>
      </c>
      <c r="C2292" s="95">
        <v>0.290093851691263</v>
      </c>
      <c r="D2292" s="95">
        <v>0.183882440956357</v>
      </c>
      <c r="E2292" s="95">
        <v>0.114265062971304</v>
      </c>
      <c r="F2292" s="95">
        <v>6.8252788535789005E-2</v>
      </c>
      <c r="G2292" s="95">
        <v>3.4778849247432998E-2</v>
      </c>
      <c r="H2292" s="95">
        <v>6.6414688782165899E-3</v>
      </c>
      <c r="I2292" s="95">
        <v>-1.9487128649572801E-2</v>
      </c>
      <c r="J2292" s="97">
        <v>2.3688431942389698</v>
      </c>
    </row>
    <row r="2293" spans="1:12">
      <c r="A2293" s="94">
        <v>42873</v>
      </c>
      <c r="B2293" s="95">
        <v>0.44586094151514999</v>
      </c>
      <c r="C2293" s="95">
        <v>0.289217238388146</v>
      </c>
      <c r="D2293" s="95">
        <v>0.18334614334048699</v>
      </c>
      <c r="E2293" s="95">
        <v>0.114258779287236</v>
      </c>
      <c r="F2293" s="95">
        <v>6.8733528860722898E-2</v>
      </c>
      <c r="G2293" s="95">
        <v>3.5503994521386799E-2</v>
      </c>
      <c r="H2293" s="95">
        <v>7.3535155818415998E-3</v>
      </c>
      <c r="I2293" s="95">
        <v>-1.8938932842549699E-2</v>
      </c>
      <c r="J2293" s="97">
        <v>2.2939542809521001</v>
      </c>
    </row>
    <row r="2294" spans="1:12">
      <c r="A2294" s="94">
        <v>42872</v>
      </c>
      <c r="B2294" s="95">
        <v>0.44348762359855498</v>
      </c>
      <c r="C2294" s="95">
        <v>0.28729954499217603</v>
      </c>
      <c r="D2294" s="95">
        <v>0.180770594710047</v>
      </c>
      <c r="E2294" s="95">
        <v>0.11015621710006</v>
      </c>
      <c r="F2294" s="95">
        <v>6.3116294947056006E-2</v>
      </c>
      <c r="G2294" s="95">
        <v>2.9175527670411001E-2</v>
      </c>
      <c r="H2294" s="95">
        <v>1.24417679112021E-3</v>
      </c>
      <c r="I2294" s="95">
        <v>-2.4252491719470599E-2</v>
      </c>
      <c r="J2294" s="97">
        <v>2.72690024079674</v>
      </c>
    </row>
    <row r="2295" spans="1:12">
      <c r="A2295" s="94">
        <v>42871</v>
      </c>
      <c r="B2295" s="95">
        <v>0.44522483139588998</v>
      </c>
      <c r="C2295" s="95">
        <v>0.28777711120291299</v>
      </c>
      <c r="D2295" s="95">
        <v>0.17812243280163501</v>
      </c>
      <c r="E2295" s="95">
        <v>0.103232686016244</v>
      </c>
      <c r="F2295" s="95">
        <v>5.2407736371701701E-2</v>
      </c>
      <c r="G2295" s="95">
        <v>1.6566213196752701E-2</v>
      </c>
      <c r="H2295" s="95">
        <v>-1.1138730317956201E-2</v>
      </c>
      <c r="I2295" s="95">
        <v>-3.4962761434511998E-2</v>
      </c>
      <c r="J2295" s="97">
        <v>3.6653480029116001</v>
      </c>
    </row>
    <row r="2296" spans="1:12">
      <c r="A2296" s="94">
        <v>42870</v>
      </c>
      <c r="B2296" s="95">
        <v>0.45019640304728098</v>
      </c>
      <c r="C2296" s="95">
        <v>0.29300900640119798</v>
      </c>
      <c r="D2296" s="95">
        <v>0.182146088071483</v>
      </c>
      <c r="E2296" s="95">
        <v>0.104648765146878</v>
      </c>
      <c r="F2296" s="95">
        <v>5.0600268453131703E-2</v>
      </c>
      <c r="G2296" s="95">
        <v>1.19866459434911E-2</v>
      </c>
      <c r="H2296" s="95">
        <v>-1.7329033281784E-2</v>
      </c>
      <c r="I2296" s="95">
        <v>-4.1512946544314103E-2</v>
      </c>
      <c r="J2296" s="97">
        <v>4.0472775582609897</v>
      </c>
    </row>
    <row r="2297" spans="1:12">
      <c r="A2297" s="94">
        <v>42867</v>
      </c>
      <c r="B2297" s="95">
        <v>0.44818094317990298</v>
      </c>
      <c r="C2297" s="95">
        <v>0.29216689660145101</v>
      </c>
      <c r="D2297" s="95">
        <v>0.18312282813058101</v>
      </c>
      <c r="E2297" s="95">
        <v>0.107757531205371</v>
      </c>
      <c r="F2297" s="95">
        <v>5.5586423327288602E-2</v>
      </c>
      <c r="G2297" s="95">
        <v>1.8105143120433299E-2</v>
      </c>
      <c r="H2297" s="95">
        <v>-1.0982008981393499E-2</v>
      </c>
      <c r="I2297" s="95">
        <v>-3.5673199872490201E-2</v>
      </c>
      <c r="J2297" s="97">
        <v>3.5974990738002202</v>
      </c>
      <c r="L2297" s="96"/>
    </row>
    <row r="2298" spans="1:12">
      <c r="A2298" s="94">
        <v>42866</v>
      </c>
      <c r="B2298" s="95">
        <v>0.45055637183285102</v>
      </c>
      <c r="C2298" s="95">
        <v>0.29539824277197202</v>
      </c>
      <c r="D2298" s="95">
        <v>0.18564033915901801</v>
      </c>
      <c r="E2298" s="95">
        <v>0.108152941401917</v>
      </c>
      <c r="F2298" s="95">
        <v>5.3187469275558202E-2</v>
      </c>
      <c r="G2298" s="95">
        <v>1.31765452393941E-2</v>
      </c>
      <c r="H2298" s="95">
        <v>-1.7529079627071599E-2</v>
      </c>
      <c r="I2298" s="95">
        <v>-4.2776163784231297E-2</v>
      </c>
      <c r="J2298" s="97">
        <v>3.9632700303950701</v>
      </c>
    </row>
    <row r="2299" spans="1:12">
      <c r="A2299" s="94">
        <v>42865</v>
      </c>
      <c r="B2299" s="95">
        <v>0.45488512292446198</v>
      </c>
      <c r="C2299" s="95">
        <v>0.29866874900122697</v>
      </c>
      <c r="D2299" s="95">
        <v>0.18841678649209601</v>
      </c>
      <c r="E2299" s="95">
        <v>0.11094400999266101</v>
      </c>
      <c r="F2299" s="95">
        <v>5.6320007009347202E-2</v>
      </c>
      <c r="G2299" s="95">
        <v>1.6733418895888499E-2</v>
      </c>
      <c r="H2299" s="95">
        <v>-1.3663243654831601E-2</v>
      </c>
      <c r="I2299" s="95">
        <v>-3.8806540296014901E-2</v>
      </c>
      <c r="J2299" s="97">
        <v>3.78883862367007</v>
      </c>
    </row>
    <row r="2300" spans="1:12">
      <c r="A2300" s="94">
        <v>42864</v>
      </c>
      <c r="B2300" s="95">
        <v>0.45584396095623902</v>
      </c>
      <c r="C2300" s="95">
        <v>0.29783427355820302</v>
      </c>
      <c r="D2300" s="95">
        <v>0.18615990191465401</v>
      </c>
      <c r="E2300" s="95">
        <v>0.10786596541825499</v>
      </c>
      <c r="F2300" s="95">
        <v>5.3105795440540199E-2</v>
      </c>
      <c r="G2300" s="95">
        <v>1.3946019486589399E-2</v>
      </c>
      <c r="H2300" s="95">
        <v>-1.5713318444697099E-2</v>
      </c>
      <c r="I2300" s="95">
        <v>-4.0059060621231303E-2</v>
      </c>
      <c r="J2300" s="97">
        <v>3.9974155516786798</v>
      </c>
    </row>
    <row r="2301" spans="1:12">
      <c r="A2301" s="94">
        <v>42863</v>
      </c>
      <c r="B2301" s="95">
        <v>0.46485830438179898</v>
      </c>
      <c r="C2301" s="95">
        <v>0.30365927517584601</v>
      </c>
      <c r="D2301" s="95">
        <v>0.189463948821426</v>
      </c>
      <c r="E2301" s="95">
        <v>0.109570750273931</v>
      </c>
      <c r="F2301" s="95">
        <v>5.4220572909751803E-2</v>
      </c>
      <c r="G2301" s="95">
        <v>1.5291443114350701E-2</v>
      </c>
      <c r="H2301" s="95">
        <v>-1.3689019830413001E-2</v>
      </c>
      <c r="I2301" s="95">
        <v>-3.727109145739E-2</v>
      </c>
      <c r="J2301" s="97">
        <v>4.0511401500961401</v>
      </c>
    </row>
    <row r="2302" spans="1:12">
      <c r="A2302" s="94">
        <v>42860</v>
      </c>
      <c r="B2302" s="95">
        <v>0.47317618135870598</v>
      </c>
      <c r="C2302" s="95">
        <v>0.31130726347121801</v>
      </c>
      <c r="D2302" s="95">
        <v>0.195697022384623</v>
      </c>
      <c r="E2302" s="95">
        <v>0.113630829271578</v>
      </c>
      <c r="F2302" s="95">
        <v>5.5726956730588202E-2</v>
      </c>
      <c r="G2302" s="95">
        <v>1.4460727913713599E-2</v>
      </c>
      <c r="H2302" s="95">
        <v>-1.61464744001543E-2</v>
      </c>
      <c r="I2302" s="95">
        <v>-4.0470217477346103E-2</v>
      </c>
      <c r="J2302" s="97">
        <v>4.2121554461723401</v>
      </c>
    </row>
    <row r="2303" spans="1:12">
      <c r="A2303" s="94">
        <v>42859</v>
      </c>
      <c r="B2303" s="95">
        <v>0.47222500593992001</v>
      </c>
      <c r="C2303" s="95">
        <v>0.30985114622686499</v>
      </c>
      <c r="D2303" s="95">
        <v>0.19639404626347101</v>
      </c>
      <c r="E2303" s="95">
        <v>0.118944745559834</v>
      </c>
      <c r="F2303" s="95">
        <v>6.6737662266580705E-2</v>
      </c>
      <c r="G2303" s="95">
        <v>3.0325484526847E-2</v>
      </c>
      <c r="H2303" s="95">
        <v>2.3848994050419399E-3</v>
      </c>
      <c r="I2303" s="95">
        <v>-2.16803518317468E-2</v>
      </c>
      <c r="J2303" s="97">
        <v>3.14593608651548</v>
      </c>
    </row>
    <row r="2304" spans="1:12">
      <c r="A2304" s="94">
        <v>42858</v>
      </c>
      <c r="B2304" s="95">
        <v>0.47657996599897201</v>
      </c>
      <c r="C2304" s="95">
        <v>0.31134285605470902</v>
      </c>
      <c r="D2304" s="95">
        <v>0.19520150413572501</v>
      </c>
      <c r="E2304" s="95">
        <v>0.115826142134185</v>
      </c>
      <c r="F2304" s="95">
        <v>6.2909796835715695E-2</v>
      </c>
      <c r="G2304" s="95">
        <v>2.69708588686925E-2</v>
      </c>
      <c r="H2304" s="95">
        <v>2.01840015339183E-4</v>
      </c>
      <c r="I2304" s="95">
        <v>-2.25521425988288E-2</v>
      </c>
      <c r="J2304" s="97">
        <v>3.46909552321471</v>
      </c>
    </row>
    <row r="2305" spans="1:12">
      <c r="A2305" s="94">
        <v>42857</v>
      </c>
      <c r="B2305" s="95">
        <v>0.48198379149287701</v>
      </c>
      <c r="C2305" s="95">
        <v>0.31427156140085699</v>
      </c>
      <c r="D2305" s="95">
        <v>0.19558259508367001</v>
      </c>
      <c r="E2305" s="95">
        <v>0.114022484522386</v>
      </c>
      <c r="F2305" s="95">
        <v>5.9816537956978597E-2</v>
      </c>
      <c r="G2305" s="95">
        <v>2.37154854342254E-2</v>
      </c>
      <c r="H2305" s="95">
        <v>-2.3294389656871501E-3</v>
      </c>
      <c r="I2305" s="95">
        <v>-2.3961698138620001E-2</v>
      </c>
      <c r="J2305" s="97">
        <v>3.7974759584856601</v>
      </c>
    </row>
    <row r="2306" spans="1:12">
      <c r="A2306" s="94">
        <v>42853</v>
      </c>
      <c r="B2306" s="95">
        <v>0.48666233867608599</v>
      </c>
      <c r="C2306" s="95">
        <v>0.31908695008432603</v>
      </c>
      <c r="D2306" s="95">
        <v>0.20055981491043001</v>
      </c>
      <c r="E2306" s="95">
        <v>0.118949748647996</v>
      </c>
      <c r="F2306" s="95">
        <v>6.4343455571630903E-2</v>
      </c>
      <c r="G2306" s="95">
        <v>2.7555197987785399E-2</v>
      </c>
      <c r="H2306" s="95">
        <v>7.4456550302381898E-4</v>
      </c>
      <c r="I2306" s="95">
        <v>-2.15415182884015E-2</v>
      </c>
      <c r="J2306" s="97">
        <v>3.5936451883584399</v>
      </c>
    </row>
    <row r="2307" spans="1:12">
      <c r="A2307" s="94">
        <v>42852</v>
      </c>
      <c r="B2307" s="95">
        <v>0.46982804230245501</v>
      </c>
      <c r="C2307" s="95">
        <v>0.308844738727238</v>
      </c>
      <c r="D2307" s="95">
        <v>0.19622463250094099</v>
      </c>
      <c r="E2307" s="95">
        <v>0.11886916230896</v>
      </c>
      <c r="F2307" s="95">
        <v>6.6115387458319103E-2</v>
      </c>
      <c r="G2307" s="95">
        <v>2.8888918715750299E-2</v>
      </c>
      <c r="H2307" s="95">
        <v>2.5297291436188099E-4</v>
      </c>
      <c r="I2307" s="95">
        <v>-2.4197972696423702E-2</v>
      </c>
      <c r="J2307" s="97">
        <v>3.1996928792151702</v>
      </c>
    </row>
    <row r="2308" spans="1:10">
      <c r="A2308" s="94">
        <v>42851</v>
      </c>
      <c r="B2308" s="95">
        <v>0.47514765738402698</v>
      </c>
      <c r="C2308" s="95">
        <v>0.31254842971801899</v>
      </c>
      <c r="D2308" s="95">
        <v>0.19810645915365799</v>
      </c>
      <c r="E2308" s="95">
        <v>0.118955022273903</v>
      </c>
      <c r="F2308" s="95">
        <v>6.4814216558805399E-2</v>
      </c>
      <c r="G2308" s="95">
        <v>2.68907453306006E-2</v>
      </c>
      <c r="H2308" s="95">
        <v>-1.74846948734652E-3</v>
      </c>
      <c r="I2308" s="95">
        <v>-2.5729107441911699E-2</v>
      </c>
      <c r="J2308" s="97">
        <v>3.4239013018023501</v>
      </c>
    </row>
    <row r="2309" spans="1:10">
      <c r="A2309" s="94">
        <v>42850</v>
      </c>
      <c r="B2309" s="95">
        <v>0.47594914931916499</v>
      </c>
      <c r="C2309" s="95">
        <v>0.314649479111898</v>
      </c>
      <c r="D2309" s="95">
        <v>0.20021674750051299</v>
      </c>
      <c r="E2309" s="95">
        <v>0.119677842158202</v>
      </c>
      <c r="F2309" s="95">
        <v>6.3224966880871897E-2</v>
      </c>
      <c r="G2309" s="95">
        <v>2.29183282156846E-2</v>
      </c>
      <c r="H2309" s="95">
        <v>-7.4337682182733502E-3</v>
      </c>
      <c r="I2309" s="95">
        <v>-3.2163566392279401E-2</v>
      </c>
      <c r="J2309" s="97">
        <v>3.6883406869384801</v>
      </c>
    </row>
    <row r="2310" spans="1:10">
      <c r="A2310" s="94">
        <v>42849</v>
      </c>
      <c r="B2310" s="95">
        <v>0.47539370587485602</v>
      </c>
      <c r="C2310" s="95">
        <v>0.314021497364187</v>
      </c>
      <c r="D2310" s="95">
        <v>0.19976666603623899</v>
      </c>
      <c r="E2310" s="95">
        <v>0.119643862575789</v>
      </c>
      <c r="F2310" s="95">
        <v>6.3731091617416497E-2</v>
      </c>
      <c r="G2310" s="95">
        <v>2.3923061961537501E-2</v>
      </c>
      <c r="H2310" s="95">
        <v>-6.1006916606882698E-3</v>
      </c>
      <c r="I2310" s="95">
        <v>-3.0713121082428001E-2</v>
      </c>
      <c r="J2310" s="97">
        <v>3.61522414007031</v>
      </c>
    </row>
    <row r="2311" spans="1:10">
      <c r="A2311" s="94">
        <v>42846</v>
      </c>
      <c r="B2311" s="95">
        <v>0.47727820118411102</v>
      </c>
      <c r="C2311" s="95">
        <v>0.31290878002823103</v>
      </c>
      <c r="D2311" s="95">
        <v>0.19726740137132101</v>
      </c>
      <c r="E2311" s="95">
        <v>0.117783853067355</v>
      </c>
      <c r="F2311" s="95">
        <v>6.4171657684209002E-2</v>
      </c>
      <c r="G2311" s="95">
        <v>2.7268736066557098E-2</v>
      </c>
      <c r="H2311" s="95">
        <v>-3.4347167177972698E-4</v>
      </c>
      <c r="I2311" s="95">
        <v>-2.36064862069876E-2</v>
      </c>
      <c r="J2311" s="97">
        <v>3.4462043001451499</v>
      </c>
    </row>
    <row r="2312" spans="1:10">
      <c r="A2312" s="94">
        <v>42845</v>
      </c>
      <c r="B2312" s="95">
        <v>0.47655591583150803</v>
      </c>
      <c r="C2312" s="95">
        <v>0.31342709335811297</v>
      </c>
      <c r="D2312" s="95">
        <v>0.19837734207777299</v>
      </c>
      <c r="E2312" s="95">
        <v>0.118621419024836</v>
      </c>
      <c r="F2312" s="95">
        <v>6.4011277075627801E-2</v>
      </c>
      <c r="G2312" s="95">
        <v>2.5854099448063599E-2</v>
      </c>
      <c r="H2312" s="95">
        <v>-2.7753958593736902E-3</v>
      </c>
      <c r="I2312" s="95">
        <v>-2.6574944895045999E-2</v>
      </c>
      <c r="J2312" s="97">
        <v>3.51773939632591</v>
      </c>
    </row>
    <row r="2313" spans="1:10">
      <c r="A2313" s="94">
        <v>42844</v>
      </c>
      <c r="B2313" s="95">
        <v>0.47654748047688</v>
      </c>
      <c r="C2313" s="95">
        <v>0.31246361089792901</v>
      </c>
      <c r="D2313" s="95">
        <v>0.196592484450231</v>
      </c>
      <c r="E2313" s="95">
        <v>0.116353640390185</v>
      </c>
      <c r="F2313" s="95">
        <v>6.1715020448120203E-2</v>
      </c>
      <c r="G2313" s="95">
        <v>2.3921835494223401E-2</v>
      </c>
      <c r="H2313" s="95">
        <v>-4.1451337709391602E-3</v>
      </c>
      <c r="I2313" s="95">
        <v>-2.7380943212146101E-2</v>
      </c>
      <c r="J2313" s="97">
        <v>3.6581221776995498</v>
      </c>
    </row>
    <row r="2314" spans="1:10" ht="18" customHeight="1">
      <c r="A2314" s="94">
        <v>42843</v>
      </c>
      <c r="B2314" s="95">
        <v>0.47759862974897899</v>
      </c>
      <c r="C2314" s="95">
        <v>0.31274425328170502</v>
      </c>
      <c r="D2314" s="95">
        <v>0.19686271019742299</v>
      </c>
      <c r="E2314" s="95">
        <v>0.117483796118453</v>
      </c>
      <c r="F2314" s="95">
        <v>6.4272650518178098E-2</v>
      </c>
      <c r="G2314" s="95">
        <v>2.7871736178900899E-2</v>
      </c>
      <c r="H2314" s="95">
        <v>6.5530872831010001E-4</v>
      </c>
      <c r="I2314" s="95">
        <v>-2.2414627414738399E-2</v>
      </c>
      <c r="J2314" s="97">
        <v>3.4158704580533601</v>
      </c>
    </row>
    <row r="2315" spans="1:10">
      <c r="A2315" s="94">
        <v>42842</v>
      </c>
      <c r="B2315" s="95">
        <v>0.48155787112816001</v>
      </c>
      <c r="C2315" s="95">
        <v>0.315649640896703</v>
      </c>
      <c r="D2315" s="95">
        <v>0.198478105611265</v>
      </c>
      <c r="E2315" s="95">
        <v>0.11769112323853299</v>
      </c>
      <c r="F2315" s="95">
        <v>6.3265119331959302E-2</v>
      </c>
      <c r="G2315" s="95">
        <v>2.6151970017895598E-2</v>
      </c>
      <c r="H2315" s="95">
        <v>-1.18263802450457E-3</v>
      </c>
      <c r="I2315" s="95">
        <v>-2.39218915626844E-2</v>
      </c>
      <c r="J2315" s="97">
        <v>3.5973933473673299</v>
      </c>
    </row>
    <row r="2316" spans="1:10" ht="18" customHeight="1">
      <c r="A2316" s="94">
        <v>42839</v>
      </c>
      <c r="B2316" s="95">
        <v>0.48391281583157503</v>
      </c>
      <c r="C2316" s="95">
        <v>0.319766861802185</v>
      </c>
      <c r="D2316" s="95">
        <v>0.204125525387194</v>
      </c>
      <c r="E2316" s="95">
        <v>0.124141758710477</v>
      </c>
      <c r="F2316" s="95">
        <v>6.9518144058952902E-2</v>
      </c>
      <c r="G2316" s="95">
        <v>3.13674103941044E-2</v>
      </c>
      <c r="H2316" s="95">
        <v>2.6241223988594498E-3</v>
      </c>
      <c r="I2316" s="95">
        <v>-2.1443066398150301E-2</v>
      </c>
      <c r="J2316" s="97">
        <v>3.2544618634644</v>
      </c>
    </row>
    <row r="2317" spans="1:10">
      <c r="A2317" s="94">
        <v>42838</v>
      </c>
      <c r="B2317" s="95">
        <v>0.48686161186823002</v>
      </c>
      <c r="C2317" s="95">
        <v>0.321169987597966</v>
      </c>
      <c r="D2317" s="95">
        <v>0.20410101734219099</v>
      </c>
      <c r="E2317" s="95">
        <v>0.123054847769085</v>
      </c>
      <c r="F2317" s="95">
        <v>6.7940352297573198E-2</v>
      </c>
      <c r="G2317" s="95">
        <v>2.9879253392898798E-2</v>
      </c>
      <c r="H2317" s="95">
        <v>1.6140746870070199E-3</v>
      </c>
      <c r="I2317" s="95">
        <v>-2.1840366507486299E-2</v>
      </c>
      <c r="J2317" s="97">
        <v>3.4110156373522398</v>
      </c>
    </row>
    <row r="2318" spans="1:10">
      <c r="A2318" s="94">
        <v>42837</v>
      </c>
      <c r="B2318" s="95">
        <v>0.49083256888742</v>
      </c>
      <c r="C2318" s="95">
        <v>0.32645835378927301</v>
      </c>
      <c r="D2318" s="95">
        <v>0.209390654264729</v>
      </c>
      <c r="E2318" s="95">
        <v>0.12674826594723199</v>
      </c>
      <c r="F2318" s="95">
        <v>6.8836651766705101E-2</v>
      </c>
      <c r="G2318" s="95">
        <v>2.7726902921839599E-2</v>
      </c>
      <c r="H2318" s="95">
        <v>-2.8998130402627599E-3</v>
      </c>
      <c r="I2318" s="95">
        <v>-2.7579321658153098E-2</v>
      </c>
      <c r="J2318" s="97">
        <v>3.5858675365659698</v>
      </c>
    </row>
    <row r="2319" spans="1:10">
      <c r="A2319" s="94">
        <v>42836</v>
      </c>
      <c r="B2319" s="95">
        <v>0.49112902462586</v>
      </c>
      <c r="C2319" s="95">
        <v>0.328257521258986</v>
      </c>
      <c r="D2319" s="95">
        <v>0.213045693318585</v>
      </c>
      <c r="E2319" s="95">
        <v>0.13226755333145199</v>
      </c>
      <c r="F2319" s="95">
        <v>7.5777754571248301E-2</v>
      </c>
      <c r="G2319" s="95">
        <v>3.5318289459746299E-2</v>
      </c>
      <c r="H2319" s="95">
        <v>4.5229705810934098E-3</v>
      </c>
      <c r="I2319" s="95">
        <v>-2.0940769098318601E-2</v>
      </c>
      <c r="J2319" s="97">
        <v>3.0745092088044301</v>
      </c>
    </row>
    <row r="2320" spans="1:10">
      <c r="A2320" s="94">
        <v>42835</v>
      </c>
      <c r="B2320" s="95">
        <v>0.49359771323177598</v>
      </c>
      <c r="C2320" s="95">
        <v>0.329821627736051</v>
      </c>
      <c r="D2320" s="95">
        <v>0.21383248811925901</v>
      </c>
      <c r="E2320" s="95">
        <v>0.13249206029670399</v>
      </c>
      <c r="F2320" s="95">
        <v>7.5715067390065699E-2</v>
      </c>
      <c r="G2320" s="95">
        <v>3.5228089515911297E-2</v>
      </c>
      <c r="H2320" s="95">
        <v>4.58175932054594E-3</v>
      </c>
      <c r="I2320" s="95">
        <v>-2.0658669139172602E-2</v>
      </c>
      <c r="J2320" s="97">
        <v>3.1201176669563702</v>
      </c>
    </row>
    <row r="2321" spans="1:10">
      <c r="A2321" s="94">
        <v>42832</v>
      </c>
      <c r="B2321" s="95">
        <v>0.496441525608671</v>
      </c>
      <c r="C2321" s="95">
        <v>0.333178272750424</v>
      </c>
      <c r="D2321" s="95">
        <v>0.216516780475039</v>
      </c>
      <c r="E2321" s="95">
        <v>0.133356417484953</v>
      </c>
      <c r="F2321" s="95">
        <v>7.4103214678668594E-2</v>
      </c>
      <c r="G2321" s="95">
        <v>3.1223341371485899E-2</v>
      </c>
      <c r="H2321" s="95">
        <v>-1.12168903076725E-3</v>
      </c>
      <c r="I2321" s="95">
        <v>-2.7126234075909701E-2</v>
      </c>
      <c r="J2321" s="97">
        <v>3.4155175558851201</v>
      </c>
    </row>
    <row r="2322" spans="1:10">
      <c r="A2322" s="94">
        <v>42831</v>
      </c>
      <c r="B2322" s="95">
        <v>0.49350630078278801</v>
      </c>
      <c r="C2322" s="95">
        <v>0.330802581332514</v>
      </c>
      <c r="D2322" s="95">
        <v>0.215142544742044</v>
      </c>
      <c r="E2322" s="95">
        <v>0.13332012660988801</v>
      </c>
      <c r="F2322" s="95">
        <v>7.5465950548153998E-2</v>
      </c>
      <c r="G2322" s="95">
        <v>3.3725835549788898E-2</v>
      </c>
      <c r="H2322" s="95">
        <v>2.0501892736533001E-3</v>
      </c>
      <c r="I2322" s="95">
        <v>-2.3787819061196699E-2</v>
      </c>
      <c r="J2322" s="97">
        <v>3.2105321822868</v>
      </c>
    </row>
    <row r="2323" spans="1:10">
      <c r="A2323" s="94">
        <v>42830</v>
      </c>
      <c r="B2323" s="95">
        <v>0.49274336214819198</v>
      </c>
      <c r="C2323" s="95">
        <v>0.32862157806991898</v>
      </c>
      <c r="D2323" s="95">
        <v>0.21190387149237899</v>
      </c>
      <c r="E2323" s="95">
        <v>0.12959859695195999</v>
      </c>
      <c r="F2323" s="95">
        <v>7.1894896317860904E-2</v>
      </c>
      <c r="G2323" s="95">
        <v>3.0793753358602401E-2</v>
      </c>
      <c r="H2323" s="95">
        <v>-1.88161058892744E-5</v>
      </c>
      <c r="I2323" s="95">
        <v>-2.5016140264441301E-2</v>
      </c>
      <c r="J2323" s="97">
        <v>3.4057039428328899</v>
      </c>
    </row>
    <row r="2324" spans="1:10">
      <c r="A2324" s="94">
        <v>42825</v>
      </c>
      <c r="B2324" s="95">
        <v>0.50312365660100999</v>
      </c>
      <c r="C2324" s="95">
        <v>0.34298272015023101</v>
      </c>
      <c r="D2324" s="95">
        <v>0.22702336827887701</v>
      </c>
      <c r="E2324" s="95">
        <v>0.14218456276144101</v>
      </c>
      <c r="F2324" s="95">
        <v>7.9485058434095507E-2</v>
      </c>
      <c r="G2324" s="95">
        <v>3.23966236967465E-2</v>
      </c>
      <c r="H2324" s="95">
        <v>-3.9058184974263199E-3</v>
      </c>
      <c r="I2324" s="95">
        <v>-3.29283867578321E-2</v>
      </c>
      <c r="J2324" s="97">
        <v>3.4026625705343099</v>
      </c>
    </row>
    <row r="2325" spans="1:10">
      <c r="A2325" s="94">
        <v>42824</v>
      </c>
      <c r="B2325" s="95">
        <v>0.50537642610816502</v>
      </c>
      <c r="C2325" s="95">
        <v>0.34895334806174699</v>
      </c>
      <c r="D2325" s="95">
        <v>0.235193641797734</v>
      </c>
      <c r="E2325" s="95">
        <v>0.15110346140480099</v>
      </c>
      <c r="F2325" s="95">
        <v>8.7937745986986504E-2</v>
      </c>
      <c r="G2325" s="95">
        <v>3.9538164852060298E-2</v>
      </c>
      <c r="H2325" s="95">
        <v>1.49134502491254E-3</v>
      </c>
      <c r="I2325" s="95">
        <v>-2.9349629294525999E-2</v>
      </c>
      <c r="J2325" s="97">
        <v>2.9659074911880898</v>
      </c>
    </row>
    <row r="2326" spans="1:10">
      <c r="A2326" s="94">
        <v>42823</v>
      </c>
      <c r="B2326" s="95">
        <v>0.50793626224114596</v>
      </c>
      <c r="C2326" s="95">
        <v>0.34990643752117601</v>
      </c>
      <c r="D2326" s="95">
        <v>0.23496681692614399</v>
      </c>
      <c r="E2326" s="95">
        <v>0.150111632224596</v>
      </c>
      <c r="F2326" s="95">
        <v>8.6559102973537305E-2</v>
      </c>
      <c r="G2326" s="95">
        <v>3.80839090608589E-2</v>
      </c>
      <c r="H2326" s="95">
        <v>1.8624188372928701E-4</v>
      </c>
      <c r="I2326" s="95">
        <v>-3.0369465271301299E-2</v>
      </c>
      <c r="J2326" s="97">
        <v>3.09243054895351</v>
      </c>
    </row>
    <row r="2327" spans="1:10">
      <c r="A2327" s="94">
        <v>42822</v>
      </c>
      <c r="B2327" s="95">
        <v>0.50905813988349402</v>
      </c>
      <c r="C2327" s="95">
        <v>0.34955440459363701</v>
      </c>
      <c r="D2327" s="95">
        <v>0.23381402159269199</v>
      </c>
      <c r="E2327" s="95">
        <v>0.14875161008464</v>
      </c>
      <c r="F2327" s="95">
        <v>8.5450218627988794E-2</v>
      </c>
      <c r="G2327" s="95">
        <v>3.7512658559048097E-2</v>
      </c>
      <c r="H2327" s="95">
        <v>2.6774639287574498E-4</v>
      </c>
      <c r="I2327" s="95">
        <v>-2.9657294572485698E-2</v>
      </c>
      <c r="J2327" s="97">
        <v>3.1456792168357199</v>
      </c>
    </row>
    <row r="2328" spans="1:10">
      <c r="A2328" s="94">
        <v>42821</v>
      </c>
      <c r="B2328" s="95">
        <v>0.50765115065383404</v>
      </c>
      <c r="C2328" s="95">
        <v>0.34749514599758302</v>
      </c>
      <c r="D2328" s="95">
        <v>0.231710282094027</v>
      </c>
      <c r="E2328" s="95">
        <v>0.14711691417573</v>
      </c>
      <c r="F2328" s="95">
        <v>8.4624563861738E-2</v>
      </c>
      <c r="G2328" s="95">
        <v>3.7625527967970397E-2</v>
      </c>
      <c r="H2328" s="95">
        <v>1.25858197614081E-3</v>
      </c>
      <c r="I2328" s="95">
        <v>-2.7976618205020901E-2</v>
      </c>
      <c r="J2328" s="97">
        <v>3.1230577185275799</v>
      </c>
    </row>
    <row r="2329" spans="1:10">
      <c r="A2329" s="94">
        <v>42818</v>
      </c>
      <c r="B2329" s="95">
        <v>0.50624109584772303</v>
      </c>
      <c r="C2329" s="95">
        <v>0.34680749513636</v>
      </c>
      <c r="D2329" s="95">
        <v>0.23160129272268101</v>
      </c>
      <c r="E2329" s="95">
        <v>0.147422341198514</v>
      </c>
      <c r="F2329" s="95">
        <v>8.5172678269072002E-2</v>
      </c>
      <c r="G2329" s="95">
        <v>3.82592352041548E-2</v>
      </c>
      <c r="H2329" s="95">
        <v>1.8547370551571501E-3</v>
      </c>
      <c r="I2329" s="95">
        <v>-2.7498264514961401E-2</v>
      </c>
      <c r="J2329" s="97">
        <v>3.0627968092268598</v>
      </c>
    </row>
    <row r="2330" spans="1:10">
      <c r="A2330" s="94">
        <v>42817</v>
      </c>
      <c r="B2330" s="95">
        <v>0.50375982630888905</v>
      </c>
      <c r="C2330" s="95">
        <v>0.34363410225914498</v>
      </c>
      <c r="D2330" s="95">
        <v>0.228119534827744</v>
      </c>
      <c r="E2330" s="95">
        <v>0.14402074514525701</v>
      </c>
      <c r="F2330" s="95">
        <v>8.2170167762773E-2</v>
      </c>
      <c r="G2330" s="95">
        <v>3.5851171718180801E-2</v>
      </c>
      <c r="H2330" s="95">
        <v>1.0058341819108E-4</v>
      </c>
      <c r="I2330" s="95">
        <v>-2.8648632493292001E-2</v>
      </c>
      <c r="J2330" s="97">
        <v>3.1889599651098899</v>
      </c>
    </row>
    <row r="2331" spans="1:10">
      <c r="A2331" s="94">
        <v>42816</v>
      </c>
      <c r="B2331" s="95">
        <v>0.50044314902777698</v>
      </c>
      <c r="C2331" s="95">
        <v>0.33929926522283199</v>
      </c>
      <c r="D2331" s="95">
        <v>0.22408943200810699</v>
      </c>
      <c r="E2331" s="95">
        <v>0.14145035468863201</v>
      </c>
      <c r="F2331" s="95">
        <v>8.1765490701379104E-2</v>
      </c>
      <c r="G2331" s="95">
        <v>3.7739847901900603E-2</v>
      </c>
      <c r="H2331" s="95">
        <v>3.91374177710956E-3</v>
      </c>
      <c r="I2331" s="95">
        <v>-2.3555859122301501E-2</v>
      </c>
      <c r="J2331" s="97">
        <v>3.02792253026744</v>
      </c>
    </row>
    <row r="2332" spans="1:10">
      <c r="A2332" s="94">
        <v>42815</v>
      </c>
      <c r="B2332" s="95">
        <v>0.50580903449251802</v>
      </c>
      <c r="C2332" s="95">
        <v>0.34202446874730602</v>
      </c>
      <c r="D2332" s="95">
        <v>0.22509016031828899</v>
      </c>
      <c r="E2332" s="95">
        <v>0.141726255088444</v>
      </c>
      <c r="F2332" s="95">
        <v>8.2197145819416104E-2</v>
      </c>
      <c r="G2332" s="95">
        <v>3.8897245030260402E-2</v>
      </c>
      <c r="H2332" s="95">
        <v>5.9938378770898401E-3</v>
      </c>
      <c r="I2332" s="95">
        <v>-2.06505046177137E-2</v>
      </c>
      <c r="J2332" s="97">
        <v>3.0347934339728302</v>
      </c>
    </row>
    <row r="2333" spans="1:10" ht="16" customHeight="1">
      <c r="A2333" s="94">
        <v>42814</v>
      </c>
      <c r="B2333" s="95">
        <v>0.50904396846192501</v>
      </c>
      <c r="C2333" s="95">
        <v>0.34466025055774702</v>
      </c>
      <c r="D2333" s="95">
        <v>0.227047201869121</v>
      </c>
      <c r="E2333" s="95">
        <v>0.14296259396816499</v>
      </c>
      <c r="F2333" s="95">
        <v>8.2764625267485598E-2</v>
      </c>
      <c r="G2333" s="95">
        <v>3.8948110191219402E-2</v>
      </c>
      <c r="H2333" s="95">
        <v>5.7371807864465803E-3</v>
      </c>
      <c r="I2333" s="95">
        <v>-2.1010214816346101E-2</v>
      </c>
      <c r="J2333" s="97">
        <v>3.0758975667075301</v>
      </c>
    </row>
    <row r="2334" spans="1:10" ht="16" customHeight="1">
      <c r="A2334" s="94">
        <v>42811</v>
      </c>
      <c r="B2334" s="95">
        <v>0.51408665923489005</v>
      </c>
      <c r="C2334" s="95">
        <v>0.34998321964073498</v>
      </c>
      <c r="D2334" s="95">
        <v>0.23227834953474399</v>
      </c>
      <c r="E2334" s="95">
        <v>0.147659451596556</v>
      </c>
      <c r="F2334" s="95">
        <v>8.6569478492828297E-2</v>
      </c>
      <c r="G2334" s="95">
        <v>4.1705428257023197E-2</v>
      </c>
      <c r="H2334" s="95">
        <v>7.5130540343750704E-3</v>
      </c>
      <c r="I2334" s="95">
        <v>-1.9997986441122401E-2</v>
      </c>
      <c r="J2334" s="97">
        <v>2.9569696274544</v>
      </c>
    </row>
    <row r="2335" spans="1:10" ht="16" customHeight="1">
      <c r="A2335" s="94">
        <v>42810</v>
      </c>
      <c r="B2335" s="95">
        <v>0.50675992145133997</v>
      </c>
      <c r="C2335" s="95">
        <v>0.35040221577135999</v>
      </c>
      <c r="D2335" s="95">
        <v>0.236902408494019</v>
      </c>
      <c r="E2335" s="95">
        <v>0.153170484682942</v>
      </c>
      <c r="F2335" s="95">
        <v>9.0367319968145801E-2</v>
      </c>
      <c r="G2335" s="95">
        <v>4.2259452139249601E-2</v>
      </c>
      <c r="H2335" s="95">
        <v>4.3889377678944996E-3</v>
      </c>
      <c r="I2335" s="95">
        <v>-2.6403647511766399E-2</v>
      </c>
      <c r="J2335" s="97">
        <v>2.8083884278863902</v>
      </c>
    </row>
    <row r="2336" spans="1:10">
      <c r="A2336" s="94">
        <v>42809</v>
      </c>
      <c r="B2336" s="95">
        <v>0.51225841299782404</v>
      </c>
      <c r="C2336" s="95">
        <v>0.354587328155749</v>
      </c>
      <c r="D2336" s="95">
        <v>0.23910839752339499</v>
      </c>
      <c r="E2336" s="95">
        <v>0.153050487626049</v>
      </c>
      <c r="F2336" s="95">
        <v>8.7924427121385401E-2</v>
      </c>
      <c r="G2336" s="95">
        <v>3.7801911170599299E-2</v>
      </c>
      <c r="H2336" s="95">
        <v>-1.57210852895905E-3</v>
      </c>
      <c r="I2336" s="95">
        <v>-3.32760206444749E-2</v>
      </c>
      <c r="J2336" s="97">
        <v>3.1629771640312399</v>
      </c>
    </row>
    <row r="2337" spans="1:10">
      <c r="A2337" s="94">
        <v>42808</v>
      </c>
      <c r="B2337" s="95">
        <v>0.51608572080815596</v>
      </c>
      <c r="C2337" s="95">
        <v>0.35594966753560198</v>
      </c>
      <c r="D2337" s="95">
        <v>0.238214890631088</v>
      </c>
      <c r="E2337" s="95">
        <v>0.15068341578402</v>
      </c>
      <c r="F2337" s="95">
        <v>8.5376299972337505E-2</v>
      </c>
      <c r="G2337" s="95">
        <v>3.6730507054071902E-2</v>
      </c>
      <c r="H2337" s="95">
        <v>6.5321165948373195E-4</v>
      </c>
      <c r="I2337" s="95">
        <v>-2.5989820043165902E-2</v>
      </c>
      <c r="J2337" s="97">
        <v>3.3731145343206599</v>
      </c>
    </row>
    <row r="2338" spans="1:10">
      <c r="A2338" s="94">
        <v>42807</v>
      </c>
      <c r="B2338" s="95">
        <v>0.51804646240770402</v>
      </c>
      <c r="C2338" s="95">
        <v>0.35727666132695801</v>
      </c>
      <c r="D2338" s="95">
        <v>0.23929228837962599</v>
      </c>
      <c r="E2338" s="95">
        <v>0.15179602432097</v>
      </c>
      <c r="F2338" s="95">
        <v>8.6638810833537999E-2</v>
      </c>
      <c r="G2338" s="95">
        <v>3.8027729958420999E-2</v>
      </c>
      <c r="H2338" s="95">
        <v>1.6141363849699799E-3</v>
      </c>
      <c r="I2338" s="95">
        <v>-2.5970702052424501E-2</v>
      </c>
      <c r="J2338" s="97">
        <v>3.3007333356275002</v>
      </c>
    </row>
    <row r="2339" spans="1:10">
      <c r="A2339" s="94">
        <v>42804</v>
      </c>
      <c r="B2339" s="95">
        <v>0.52055847214675</v>
      </c>
      <c r="C2339" s="95">
        <v>0.358658280894182</v>
      </c>
      <c r="D2339" s="95">
        <v>0.24134304682201799</v>
      </c>
      <c r="E2339" s="95">
        <v>0.15538337507167399</v>
      </c>
      <c r="F2339" s="95">
        <v>9.1694557269635199E-2</v>
      </c>
      <c r="G2339" s="95">
        <v>4.3693449574489999E-2</v>
      </c>
      <c r="H2339" s="95">
        <v>6.53453120554292E-3</v>
      </c>
      <c r="I2339" s="95">
        <v>-2.32886987233504E-2</v>
      </c>
      <c r="J2339" s="97">
        <v>2.8976966141373701</v>
      </c>
    </row>
    <row r="2340" spans="1:10">
      <c r="A2340" s="94">
        <v>42803</v>
      </c>
      <c r="B2340" s="95">
        <v>0.52584830011343497</v>
      </c>
      <c r="C2340" s="95">
        <v>0.36648240499094398</v>
      </c>
      <c r="D2340" s="95">
        <v>0.24959515799786</v>
      </c>
      <c r="E2340" s="95">
        <v>0.162328729096826</v>
      </c>
      <c r="F2340" s="95">
        <v>9.6151385130489306E-2</v>
      </c>
      <c r="G2340" s="95">
        <v>4.5115314800033099E-2</v>
      </c>
      <c r="H2340" s="95">
        <v>4.9555704196324601E-3</v>
      </c>
      <c r="I2340" s="95">
        <v>-2.74144839109778E-2</v>
      </c>
      <c r="J2340" s="97">
        <v>2.8646193868440899</v>
      </c>
    </row>
    <row r="2341" spans="1:10">
      <c r="A2341" s="94">
        <v>42802</v>
      </c>
      <c r="B2341" s="95">
        <v>0.53524049954261699</v>
      </c>
      <c r="C2341" s="95">
        <v>0.36950602668850602</v>
      </c>
      <c r="D2341" s="95">
        <v>0.24938104572300199</v>
      </c>
      <c r="E2341" s="95">
        <v>0.16156942421645101</v>
      </c>
      <c r="F2341" s="95">
        <v>9.6872069969053703E-2</v>
      </c>
      <c r="G2341" s="95">
        <v>4.8519907198633298E-2</v>
      </c>
      <c r="H2341" s="95">
        <v>1.14395881234539E-2</v>
      </c>
      <c r="I2341" s="95">
        <v>-1.8093726363961001E-2</v>
      </c>
      <c r="J2341" s="97">
        <v>2.7818452892447301</v>
      </c>
    </row>
    <row r="2342" spans="1:10">
      <c r="A2342" s="94">
        <v>42801</v>
      </c>
      <c r="B2342" s="95">
        <v>0.538609241611818</v>
      </c>
      <c r="C2342" s="95">
        <v>0.37145149247769099</v>
      </c>
      <c r="D2342" s="95">
        <v>0.25050202982064301</v>
      </c>
      <c r="E2342" s="95">
        <v>0.162434234491171</v>
      </c>
      <c r="F2342" s="95">
        <v>9.7939729229523598E-2</v>
      </c>
      <c r="G2342" s="95">
        <v>5.0073327724967198E-2</v>
      </c>
      <c r="H2342" s="95">
        <v>1.35689818829918E-2</v>
      </c>
      <c r="I2342" s="95">
        <v>-1.54532896662508E-2</v>
      </c>
      <c r="J2342" s="97">
        <v>2.7311285680797899</v>
      </c>
    </row>
    <row r="2343" spans="1:10">
      <c r="A2343" s="94">
        <v>42800</v>
      </c>
      <c r="B2343" s="95">
        <v>0.53884158546076899</v>
      </c>
      <c r="C2343" s="95">
        <v>0.37082811715692199</v>
      </c>
      <c r="D2343" s="95">
        <v>0.249309585208636</v>
      </c>
      <c r="E2343" s="95">
        <v>0.16099769723926499</v>
      </c>
      <c r="F2343" s="95">
        <v>9.6567042497000405E-2</v>
      </c>
      <c r="G2343" s="95">
        <v>4.8995445289477399E-2</v>
      </c>
      <c r="H2343" s="95">
        <v>1.2906032253740801E-2</v>
      </c>
      <c r="I2343" s="95">
        <v>-1.5687522116074E-2</v>
      </c>
      <c r="J2343" s="97">
        <v>2.8087750107318001</v>
      </c>
    </row>
    <row r="2344" spans="1:10">
      <c r="A2344" s="94">
        <v>42797</v>
      </c>
      <c r="B2344" s="95">
        <v>0.53910720161707104</v>
      </c>
      <c r="C2344" s="95">
        <v>0.37197771840174398</v>
      </c>
      <c r="D2344" s="95">
        <v>0.25141454213298697</v>
      </c>
      <c r="E2344" s="95">
        <v>0.163999998759532</v>
      </c>
      <c r="F2344" s="95">
        <v>0.10026708517704599</v>
      </c>
      <c r="G2344" s="95">
        <v>5.30919240741183E-2</v>
      </c>
      <c r="H2344" s="95">
        <v>1.7070379348599701E-2</v>
      </c>
      <c r="I2344" s="95">
        <v>-1.17382430841636E-2</v>
      </c>
      <c r="J2344" s="97">
        <v>2.5440185889447</v>
      </c>
    </row>
    <row r="2345" spans="1:10">
      <c r="A2345" s="94">
        <v>42796</v>
      </c>
      <c r="B2345" s="95">
        <v>0.54089352710762295</v>
      </c>
      <c r="C2345" s="95">
        <v>0.37489517311494502</v>
      </c>
      <c r="D2345" s="95">
        <v>0.25458687060637297</v>
      </c>
      <c r="E2345" s="95">
        <v>0.166595033409387</v>
      </c>
      <c r="F2345" s="95">
        <v>0.101672929896845</v>
      </c>
      <c r="G2345" s="95">
        <v>5.3034947591757003E-2</v>
      </c>
      <c r="H2345" s="95">
        <v>1.56171836713439E-2</v>
      </c>
      <c r="I2345" s="95">
        <v>-1.4280863314392401E-2</v>
      </c>
      <c r="J2345" s="97">
        <v>2.5620505406340999</v>
      </c>
    </row>
    <row r="2346" spans="1:10">
      <c r="A2346" s="94">
        <v>42795</v>
      </c>
      <c r="B2346" s="95">
        <v>0.543904249619799</v>
      </c>
      <c r="C2346" s="95">
        <v>0.37765945504480403</v>
      </c>
      <c r="D2346" s="95">
        <v>0.25647323872755601</v>
      </c>
      <c r="E2346" s="95">
        <v>0.16711621969135601</v>
      </c>
      <c r="F2346" s="95">
        <v>0.100591433184216</v>
      </c>
      <c r="G2346" s="95">
        <v>5.0400895368129799E-2</v>
      </c>
      <c r="H2346" s="95">
        <v>1.17224463178053E-2</v>
      </c>
      <c r="I2346" s="95">
        <v>-1.9005775418773501E-2</v>
      </c>
      <c r="J2346" s="97">
        <v>2.7645186179561998</v>
      </c>
    </row>
    <row r="2347" spans="1:10">
      <c r="A2347" s="94">
        <v>42794</v>
      </c>
      <c r="B2347" s="95">
        <v>0.54559226640730496</v>
      </c>
      <c r="C2347" s="95">
        <v>0.37977185140741598</v>
      </c>
      <c r="D2347" s="95">
        <v>0.25840782666948597</v>
      </c>
      <c r="E2347" s="95">
        <v>0.168370045734754</v>
      </c>
      <c r="F2347" s="95">
        <v>0.100830892370995</v>
      </c>
      <c r="G2347" s="95">
        <v>4.94997004430675E-2</v>
      </c>
      <c r="H2347" s="95">
        <v>9.7504195384496804E-3</v>
      </c>
      <c r="I2347" s="95">
        <v>-2.18358113561542E-2</v>
      </c>
      <c r="J2347" s="97">
        <v>2.8373020963747901</v>
      </c>
    </row>
    <row r="2348" spans="1:10">
      <c r="A2348" s="94">
        <v>42793</v>
      </c>
      <c r="B2348" s="95">
        <v>0.54743117011373799</v>
      </c>
      <c r="C2348" s="95">
        <v>0.38068571378443</v>
      </c>
      <c r="D2348" s="95">
        <v>0.25897246548011899</v>
      </c>
      <c r="E2348" s="95">
        <v>0.169069798333988</v>
      </c>
      <c r="F2348" s="95">
        <v>0.102013527021621</v>
      </c>
      <c r="G2348" s="95">
        <v>5.1347648524571098E-2</v>
      </c>
      <c r="H2348" s="95">
        <v>1.22853792562656E-2</v>
      </c>
      <c r="I2348" s="95">
        <v>-1.87166566444513E-2</v>
      </c>
      <c r="J2348" s="97">
        <v>2.7472705718438299</v>
      </c>
    </row>
    <row r="2349" spans="1:10">
      <c r="A2349" s="94">
        <v>42790</v>
      </c>
      <c r="B2349" s="95">
        <v>0.54619159364115599</v>
      </c>
      <c r="C2349" s="95">
        <v>0.379284787284002</v>
      </c>
      <c r="D2349" s="95">
        <v>0.25800615509427299</v>
      </c>
      <c r="E2349" s="95">
        <v>0.16901735568753101</v>
      </c>
      <c r="F2349" s="95">
        <v>0.103153566829495</v>
      </c>
      <c r="G2349" s="95">
        <v>5.3720364117783199E-2</v>
      </c>
      <c r="H2349" s="95">
        <v>1.57188803205809E-2</v>
      </c>
      <c r="I2349" s="95">
        <v>-1.45309494035058E-2</v>
      </c>
      <c r="J2349" s="97">
        <v>2.58495107176415</v>
      </c>
    </row>
    <row r="2350" spans="1:10">
      <c r="A2350" s="94">
        <v>42789</v>
      </c>
      <c r="B2350" s="95">
        <v>0.54363626891692696</v>
      </c>
      <c r="C2350" s="95">
        <v>0.37644886615045298</v>
      </c>
      <c r="D2350" s="95">
        <v>0.25523000150084701</v>
      </c>
      <c r="E2350" s="95">
        <v>0.166628363130779</v>
      </c>
      <c r="F2350" s="95">
        <v>0.10139433629101</v>
      </c>
      <c r="G2350" s="95">
        <v>5.2700446853917601E-2</v>
      </c>
      <c r="H2350" s="95">
        <v>1.54102363074903E-2</v>
      </c>
      <c r="I2350" s="95">
        <v>-1.4258742152159699E-2</v>
      </c>
      <c r="J2350" s="97">
        <v>2.6220664459413099</v>
      </c>
    </row>
    <row r="2351" spans="1:10">
      <c r="A2351" s="94">
        <v>42788</v>
      </c>
      <c r="B2351" s="95">
        <v>0.54219036345900296</v>
      </c>
      <c r="C2351" s="95">
        <v>0.37543133202411</v>
      </c>
      <c r="D2351" s="95">
        <v>0.25474287400782603</v>
      </c>
      <c r="E2351" s="95">
        <v>0.16672367661964399</v>
      </c>
      <c r="F2351" s="95">
        <v>0.10204572773862799</v>
      </c>
      <c r="G2351" s="95">
        <v>5.3802766041190997E-2</v>
      </c>
      <c r="H2351" s="95">
        <v>1.6806326936933999E-2</v>
      </c>
      <c r="I2351" s="95">
        <v>-1.27386889899836E-2</v>
      </c>
      <c r="J2351" s="97">
        <v>2.5325709265284302</v>
      </c>
    </row>
    <row r="2352" spans="1:10">
      <c r="A2352" s="94">
        <v>42787</v>
      </c>
      <c r="B2352" s="95">
        <v>0.546890176087939</v>
      </c>
      <c r="C2352" s="95">
        <v>0.38155108715075398</v>
      </c>
      <c r="D2352" s="95">
        <v>0.25940358507796701</v>
      </c>
      <c r="E2352" s="95">
        <v>0.16761475775986101</v>
      </c>
      <c r="F2352" s="95">
        <v>9.7731670570090107E-2</v>
      </c>
      <c r="G2352" s="95">
        <v>4.3868363694568403E-2</v>
      </c>
      <c r="H2352" s="95">
        <v>1.7651081946592399E-3</v>
      </c>
      <c r="I2352" s="95">
        <v>-3.1726800850592901E-2</v>
      </c>
      <c r="J2352" s="97">
        <v>3.1970121968893301</v>
      </c>
    </row>
    <row r="2353" spans="1:10">
      <c r="A2353" s="94">
        <v>42786</v>
      </c>
      <c r="B2353" s="95">
        <v>0.54484108697474398</v>
      </c>
      <c r="C2353" s="95">
        <v>0.37704937994594601</v>
      </c>
      <c r="D2353" s="95">
        <v>0.25499255684986899</v>
      </c>
      <c r="E2353" s="95">
        <v>0.16541783600495699</v>
      </c>
      <c r="F2353" s="95">
        <v>9.9221846673040806E-2</v>
      </c>
      <c r="G2353" s="95">
        <v>4.9726391568081403E-2</v>
      </c>
      <c r="H2353" s="95">
        <v>1.1900608504366601E-2</v>
      </c>
      <c r="I2353" s="95">
        <v>-1.8000964499179001E-2</v>
      </c>
      <c r="J2353" s="97">
        <v>2.8274431751894098</v>
      </c>
    </row>
    <row r="2354" spans="1:10">
      <c r="A2354" s="94">
        <v>42783</v>
      </c>
      <c r="B2354" s="95">
        <v>0.54370099674515704</v>
      </c>
      <c r="C2354" s="95">
        <v>0.374738092526674</v>
      </c>
      <c r="D2354" s="95">
        <v>0.25317732454464897</v>
      </c>
      <c r="E2354" s="95">
        <v>0.16558751092648599</v>
      </c>
      <c r="F2354" s="95">
        <v>0.102331453108331</v>
      </c>
      <c r="G2354" s="95">
        <v>5.5986984739669898E-2</v>
      </c>
      <c r="H2354" s="95">
        <v>2.08308696626857E-2</v>
      </c>
      <c r="I2354" s="95">
        <v>-7.3103994847935E-3</v>
      </c>
      <c r="J2354" s="97">
        <v>2.42572091639936</v>
      </c>
    </row>
    <row r="2355" spans="1:10">
      <c r="A2355" s="94">
        <v>42782</v>
      </c>
      <c r="B2355" s="95">
        <v>0.54798656940389401</v>
      </c>
      <c r="C2355" s="95">
        <v>0.379109565800749</v>
      </c>
      <c r="D2355" s="95">
        <v>0.25672439876885</v>
      </c>
      <c r="E2355" s="95">
        <v>0.16748485733825699</v>
      </c>
      <c r="F2355" s="95">
        <v>0.10208750820050699</v>
      </c>
      <c r="G2355" s="95">
        <v>5.3583666478341299E-2</v>
      </c>
      <c r="H2355" s="95">
        <v>1.6679214834437E-2</v>
      </c>
      <c r="I2355" s="95">
        <v>-1.25563172022425E-2</v>
      </c>
      <c r="J2355" s="97">
        <v>2.6274691183917098</v>
      </c>
    </row>
    <row r="2356" spans="1:10">
      <c r="A2356" s="94">
        <v>42781</v>
      </c>
      <c r="B2356" s="95">
        <v>0.55149304559643397</v>
      </c>
      <c r="C2356" s="95">
        <v>0.38000131515499003</v>
      </c>
      <c r="D2356" s="95">
        <v>0.25525192769900101</v>
      </c>
      <c r="E2356" s="95">
        <v>0.16609068819474801</v>
      </c>
      <c r="F2356" s="95">
        <v>0.106090726662023</v>
      </c>
      <c r="G2356" s="95">
        <v>7.1544725305497006E-2</v>
      </c>
      <c r="H2356" s="95">
        <v>6.02296229244456E-2</v>
      </c>
      <c r="I2356" s="95">
        <v>7.0491930599906702E-2</v>
      </c>
      <c r="J2356" s="97">
        <v>2.1535237187477398</v>
      </c>
    </row>
    <row r="2357" spans="1:10">
      <c r="A2357" s="94">
        <v>42780</v>
      </c>
      <c r="B2357" s="95">
        <v>0.55395429351196401</v>
      </c>
      <c r="C2357" s="95">
        <v>0.38182103429601599</v>
      </c>
      <c r="D2357" s="95">
        <v>0.25604304605609002</v>
      </c>
      <c r="E2357" s="95">
        <v>0.16525235560493401</v>
      </c>
      <c r="F2357" s="95">
        <v>0.102751771491209</v>
      </c>
      <c r="G2357" s="95">
        <v>6.4512101560368004E-2</v>
      </c>
      <c r="H2357" s="95">
        <v>4.7965095185186803E-2</v>
      </c>
      <c r="I2357" s="95">
        <v>5.1149885568438601E-2</v>
      </c>
      <c r="J2357" s="97">
        <v>2.5269751536835301</v>
      </c>
    </row>
    <row r="2358" spans="1:10">
      <c r="A2358" s="94">
        <v>42779</v>
      </c>
      <c r="B2358" s="95">
        <v>0.55274586520571301</v>
      </c>
      <c r="C2358" s="95">
        <v>0.381524167564051</v>
      </c>
      <c r="D2358" s="95">
        <v>0.25698881207493601</v>
      </c>
      <c r="E2358" s="95">
        <v>0.16717743005615701</v>
      </c>
      <c r="F2358" s="95">
        <v>0.10442257968147201</v>
      </c>
      <c r="G2358" s="95">
        <v>6.32772285534422E-2</v>
      </c>
      <c r="H2358" s="95">
        <v>3.9357696605290399E-2</v>
      </c>
      <c r="I2358" s="95">
        <v>2.87297323620745E-2</v>
      </c>
      <c r="J2358" s="97">
        <v>2.4071826355995398</v>
      </c>
    </row>
    <row r="2359" spans="1:10">
      <c r="A2359" s="94">
        <v>42776</v>
      </c>
      <c r="B2359" s="95">
        <v>0.55140821798828399</v>
      </c>
      <c r="C2359" s="95">
        <v>0.37892870111053301</v>
      </c>
      <c r="D2359" s="95">
        <v>0.25339902804296099</v>
      </c>
      <c r="E2359" s="95">
        <v>0.16375955195613001</v>
      </c>
      <c r="F2359" s="95">
        <v>0.103747261396364</v>
      </c>
      <c r="G2359" s="95">
        <v>6.9887039519751004E-2</v>
      </c>
      <c r="H2359" s="95">
        <v>6.0239366460729603E-2</v>
      </c>
      <c r="I2359" s="95">
        <v>7.3438774854024599E-2</v>
      </c>
      <c r="J2359" s="97">
        <v>2.2952252625116301</v>
      </c>
    </row>
    <row r="2360" spans="1:10">
      <c r="A2360" s="94">
        <v>42775</v>
      </c>
      <c r="B2360" s="95">
        <v>0.547554156574799</v>
      </c>
      <c r="C2360" s="95">
        <v>0.37439276739001598</v>
      </c>
      <c r="D2360" s="95">
        <v>0.248315348952177</v>
      </c>
      <c r="E2360" s="95">
        <v>0.15842095982732499</v>
      </c>
      <c r="F2360" s="95">
        <v>9.8689216011926997E-2</v>
      </c>
      <c r="G2360" s="95">
        <v>6.5981552940139507E-2</v>
      </c>
      <c r="H2360" s="95">
        <v>5.8775078719209999E-2</v>
      </c>
      <c r="I2360" s="95">
        <v>7.6142071231845604E-2</v>
      </c>
      <c r="J2360" s="97">
        <v>2.5468458464161898</v>
      </c>
    </row>
    <row r="2361" spans="1:10">
      <c r="A2361" s="94">
        <v>42774</v>
      </c>
      <c r="B2361" s="95">
        <v>0.54566795184786399</v>
      </c>
      <c r="C2361" s="95">
        <v>0.37152060246858398</v>
      </c>
      <c r="D2361" s="95">
        <v>0.245020916166484</v>
      </c>
      <c r="E2361" s="95">
        <v>0.15565817392345099</v>
      </c>
      <c r="F2361" s="95">
        <v>9.8031135526238794E-2</v>
      </c>
      <c r="G2361" s="95">
        <v>6.9886335817129996E-2</v>
      </c>
      <c r="H2361" s="95">
        <v>7.0834453801293898E-2</v>
      </c>
      <c r="I2361" s="95">
        <v>0.101191096505925</v>
      </c>
      <c r="J2361" s="97">
        <v>2.4479322557003398</v>
      </c>
    </row>
    <row r="2362" spans="1:10">
      <c r="A2362" s="94">
        <v>42773</v>
      </c>
      <c r="B2362" s="95">
        <v>0.54653173328059201</v>
      </c>
      <c r="C2362" s="95">
        <v>0.37288258431148902</v>
      </c>
      <c r="D2362" s="95">
        <v>0.246853075124495</v>
      </c>
      <c r="E2362" s="95">
        <v>0.15787634397044301</v>
      </c>
      <c r="F2362" s="95">
        <v>0.100445728417521</v>
      </c>
      <c r="G2362" s="95">
        <v>7.2139987016043197E-2</v>
      </c>
      <c r="H2362" s="95">
        <v>7.2335785913193798E-2</v>
      </c>
      <c r="I2362" s="95">
        <v>0.101070390546458</v>
      </c>
      <c r="J2362" s="97">
        <v>2.29808091447262</v>
      </c>
    </row>
    <row r="2363" spans="1:10">
      <c r="A2363" s="94">
        <v>42772</v>
      </c>
      <c r="B2363" s="95">
        <v>0.54586610355844101</v>
      </c>
      <c r="C2363" s="95">
        <v>0.37334457653096098</v>
      </c>
      <c r="D2363" s="95">
        <v>0.249137563958305</v>
      </c>
      <c r="E2363" s="95">
        <v>0.161612431776335</v>
      </c>
      <c r="F2363" s="95">
        <v>0.103089489082935</v>
      </c>
      <c r="G2363" s="95">
        <v>6.7520185586499901E-2</v>
      </c>
      <c r="H2363" s="95">
        <v>4.92700840022521E-2</v>
      </c>
      <c r="I2363" s="95">
        <v>4.2776306683058402E-2</v>
      </c>
      <c r="J2363" s="97">
        <v>2.1479292896217599</v>
      </c>
    </row>
    <row r="2364" spans="1:10">
      <c r="A2364" s="94">
        <v>42769</v>
      </c>
      <c r="B2364" s="95">
        <v>0.548954231879898</v>
      </c>
      <c r="C2364" s="95">
        <v>0.37720101050502602</v>
      </c>
      <c r="D2364" s="95">
        <v>0.25299568517751098</v>
      </c>
      <c r="E2364" s="95">
        <v>0.16563135431960299</v>
      </c>
      <c r="F2364" s="95">
        <v>0.109323471142846</v>
      </c>
      <c r="G2364" s="95">
        <v>8.1206911991987596E-2</v>
      </c>
      <c r="H2364" s="95">
        <v>8.0047315297678098E-2</v>
      </c>
      <c r="I2364" s="95">
        <v>0.10517134407692599</v>
      </c>
      <c r="J2364" s="97">
        <v>1.71743714459092</v>
      </c>
    </row>
    <row r="2365" spans="1:10">
      <c r="A2365" s="94">
        <v>42761</v>
      </c>
      <c r="B2365" s="95">
        <v>0.55325348715185496</v>
      </c>
      <c r="C2365" s="95">
        <v>0.38274286264667901</v>
      </c>
      <c r="D2365" s="95">
        <v>0.25962575511925001</v>
      </c>
      <c r="E2365" s="95">
        <v>0.17301010548599299</v>
      </c>
      <c r="F2365" s="95">
        <v>0.11681193477670899</v>
      </c>
      <c r="G2365" s="95">
        <v>8.7738860163124793E-2</v>
      </c>
      <c r="H2365" s="95">
        <v>8.4017783723054199E-2</v>
      </c>
      <c r="I2365" s="95">
        <v>0.1044003535228</v>
      </c>
      <c r="J2365" s="97">
        <v>1.3000942782915501</v>
      </c>
    </row>
    <row r="2366" spans="1:10">
      <c r="A2366" s="94">
        <v>42760</v>
      </c>
      <c r="B2366" s="95">
        <v>0.548595015735861</v>
      </c>
      <c r="C2366" s="95">
        <v>0.38212820943783898</v>
      </c>
      <c r="D2366" s="95">
        <v>0.26354753276201598</v>
      </c>
      <c r="E2366" s="95">
        <v>0.178804303814114</v>
      </c>
      <c r="F2366" s="95">
        <v>0.117612084680791</v>
      </c>
      <c r="G2366" s="95">
        <v>7.2135649728222298E-2</v>
      </c>
      <c r="H2366" s="95">
        <v>3.6616933129672603E-2</v>
      </c>
      <c r="I2366" s="95">
        <v>7.1605663219771404E-3</v>
      </c>
      <c r="J2366" s="97">
        <v>1.4161681700217299</v>
      </c>
    </row>
    <row r="2367" spans="1:10">
      <c r="A2367" s="94">
        <v>42759</v>
      </c>
      <c r="B2367" s="95">
        <v>0.55199890805358698</v>
      </c>
      <c r="C2367" s="95">
        <v>0.383054997328998</v>
      </c>
      <c r="D2367" s="95">
        <v>0.26087292298854697</v>
      </c>
      <c r="E2367" s="95">
        <v>0.17431671512381899</v>
      </c>
      <c r="F2367" s="95">
        <v>0.116912284039123</v>
      </c>
      <c r="G2367" s="95">
        <v>8.4841127220321305E-2</v>
      </c>
      <c r="H2367" s="95">
        <v>7.5714210504675694E-2</v>
      </c>
      <c r="I2367" s="95">
        <v>8.7685756711081794E-2</v>
      </c>
      <c r="J2367" s="97">
        <v>1.3524177455150601</v>
      </c>
    </row>
    <row r="2368" spans="1:10">
      <c r="A2368" s="94">
        <v>42758</v>
      </c>
      <c r="B2368" s="95">
        <v>0.552371175272097</v>
      </c>
      <c r="C2368" s="95">
        <v>0.38100796782914997</v>
      </c>
      <c r="D2368" s="95">
        <v>0.25767727704002003</v>
      </c>
      <c r="E2368" s="95">
        <v>0.17184289582613901</v>
      </c>
      <c r="F2368" s="95">
        <v>0.11796487833164999</v>
      </c>
      <c r="G2368" s="95">
        <v>9.3494970410833794E-2</v>
      </c>
      <c r="H2368" s="95">
        <v>9.7566381631351895E-2</v>
      </c>
      <c r="I2368" s="95">
        <v>0.12986596544323201</v>
      </c>
      <c r="J2368" s="97">
        <v>1.08737601883597</v>
      </c>
    </row>
    <row r="2369" spans="1:10">
      <c r="A2369" s="94">
        <v>42755</v>
      </c>
      <c r="B2369" s="95">
        <v>0.55523565959866195</v>
      </c>
      <c r="C2369" s="95">
        <v>0.38511603705730502</v>
      </c>
      <c r="D2369" s="95">
        <v>0.26181818126144402</v>
      </c>
      <c r="E2369" s="95">
        <v>0.174159448933842</v>
      </c>
      <c r="F2369" s="95">
        <v>0.115643255803815</v>
      </c>
      <c r="G2369" s="95">
        <v>8.2448299196918401E-2</v>
      </c>
      <c r="H2369" s="95">
        <v>7.2199313195989004E-2</v>
      </c>
      <c r="I2369" s="95">
        <v>8.30757370454695E-2</v>
      </c>
      <c r="J2369" s="97">
        <v>1.5265834826906399</v>
      </c>
    </row>
    <row r="2370" spans="1:10">
      <c r="A2370" s="94">
        <v>42754</v>
      </c>
      <c r="B2370" s="95">
        <v>0.54476859888616302</v>
      </c>
      <c r="C2370" s="95">
        <v>0.37758201284041099</v>
      </c>
      <c r="D2370" s="95">
        <v>0.25859127208823002</v>
      </c>
      <c r="E2370" s="95">
        <v>0.17407023280563499</v>
      </c>
      <c r="F2370" s="95">
        <v>0.11387022139325401</v>
      </c>
      <c r="G2370" s="95">
        <v>7.0042502990353694E-2</v>
      </c>
      <c r="H2370" s="95">
        <v>3.6537384502193598E-2</v>
      </c>
      <c r="I2370" s="95">
        <v>9.1381783708896994E-3</v>
      </c>
      <c r="J2370" s="97">
        <v>1.54254146508611</v>
      </c>
    </row>
    <row r="2371" spans="1:10">
      <c r="A2371" s="94">
        <v>42753</v>
      </c>
      <c r="B2371" s="95">
        <v>0.54828899282708099</v>
      </c>
      <c r="C2371" s="95">
        <v>0.38247038050931798</v>
      </c>
      <c r="D2371" s="95">
        <v>0.26320035263901398</v>
      </c>
      <c r="E2371" s="95">
        <v>0.17672467212735499</v>
      </c>
      <c r="F2371" s="95">
        <v>0.11334004438097001</v>
      </c>
      <c r="G2371" s="95">
        <v>6.58557950608607E-2</v>
      </c>
      <c r="H2371" s="95">
        <v>2.8967951120825099E-2</v>
      </c>
      <c r="I2371" s="95">
        <v>-1.0650436948188499E-3</v>
      </c>
      <c r="J2371" s="97">
        <v>1.8260131938536801</v>
      </c>
    </row>
    <row r="2372" spans="1:10">
      <c r="A2372" s="94">
        <v>42752</v>
      </c>
      <c r="B2372" s="95">
        <v>0.55937573455919898</v>
      </c>
      <c r="C2372" s="95">
        <v>0.392883433644719</v>
      </c>
      <c r="D2372" s="95">
        <v>0.27060093041709699</v>
      </c>
      <c r="E2372" s="95">
        <v>0.17937393897215101</v>
      </c>
      <c r="F2372" s="95">
        <v>0.11043614489796499</v>
      </c>
      <c r="G2372" s="95">
        <v>5.7612565134459198E-2</v>
      </c>
      <c r="H2372" s="95">
        <v>1.6408336998287601E-2</v>
      </c>
      <c r="I2372" s="95">
        <v>-1.64835491561546E-2</v>
      </c>
      <c r="J2372" s="97">
        <v>2.4864320310583401</v>
      </c>
    </row>
    <row r="2373" spans="1:10">
      <c r="A2373" s="94">
        <v>42751</v>
      </c>
      <c r="B2373" s="95">
        <v>0.56870783862260899</v>
      </c>
      <c r="C2373" s="95">
        <v>0.40089284517226798</v>
      </c>
      <c r="D2373" s="95">
        <v>0.27473966014706402</v>
      </c>
      <c r="E2373" s="95">
        <v>0.17781309711967799</v>
      </c>
      <c r="F2373" s="95">
        <v>0.10211038743758601</v>
      </c>
      <c r="G2373" s="95">
        <v>4.2214400298612398E-2</v>
      </c>
      <c r="H2373" s="95">
        <v>-5.6952175933205904E-3</v>
      </c>
      <c r="I2373" s="95">
        <v>-4.4402532660739402E-2</v>
      </c>
      <c r="J2373" s="97">
        <v>3.5259442635945999</v>
      </c>
    </row>
    <row r="2374" spans="1:10">
      <c r="A2374" s="94">
        <v>42748</v>
      </c>
      <c r="B2374" s="95">
        <v>0.57063050379868996</v>
      </c>
      <c r="C2374" s="95">
        <v>0.402028887482623</v>
      </c>
      <c r="D2374" s="95">
        <v>0.27855707417866599</v>
      </c>
      <c r="E2374" s="95">
        <v>0.18685275638888399</v>
      </c>
      <c r="F2374" s="95">
        <v>0.117933631003109</v>
      </c>
      <c r="G2374" s="95">
        <v>6.5406863885541594E-2</v>
      </c>
      <c r="H2374" s="95">
        <v>2.4583159665335599E-2</v>
      </c>
      <c r="I2374" s="95">
        <v>-7.9909945560639999E-3</v>
      </c>
      <c r="J2374" s="97">
        <v>2.1344906086223498</v>
      </c>
    </row>
    <row r="2375" spans="1:10">
      <c r="A2375" s="94">
        <v>42747</v>
      </c>
      <c r="B2375" s="95">
        <v>0.57234787017352395</v>
      </c>
      <c r="C2375" s="95">
        <v>0.40232966311753399</v>
      </c>
      <c r="D2375" s="95">
        <v>0.27895863184939301</v>
      </c>
      <c r="E2375" s="95">
        <v>0.19070333597526101</v>
      </c>
      <c r="F2375" s="95">
        <v>0.13064057876886701</v>
      </c>
      <c r="G2375" s="95">
        <v>9.4446107336404406E-2</v>
      </c>
      <c r="H2375" s="95">
        <v>7.9206451337085995E-2</v>
      </c>
      <c r="I2375" s="95">
        <v>8.2619960087095795E-2</v>
      </c>
      <c r="J2375" s="97">
        <v>0.88387371558293903</v>
      </c>
    </row>
    <row r="2376" spans="1:10">
      <c r="A2376" s="94">
        <v>42746</v>
      </c>
      <c r="B2376" s="95">
        <v>0.57016387865809104</v>
      </c>
      <c r="C2376" s="95">
        <v>0.399685690754848</v>
      </c>
      <c r="D2376" s="95">
        <v>0.27723736393800702</v>
      </c>
      <c r="E2376" s="95">
        <v>0.19017459424153901</v>
      </c>
      <c r="F2376" s="95">
        <v>0.12958615626518499</v>
      </c>
      <c r="G2376" s="95">
        <v>8.8297780791796093E-2</v>
      </c>
      <c r="H2376" s="95">
        <v>6.0127397755285403E-2</v>
      </c>
      <c r="I2376" s="95">
        <v>3.9882017641915402E-2</v>
      </c>
      <c r="J2376" s="97">
        <v>0.90325257038177398</v>
      </c>
    </row>
    <row r="2377" spans="1:10">
      <c r="A2377" s="94">
        <v>42745</v>
      </c>
      <c r="B2377" s="95">
        <v>0.57539161962158902</v>
      </c>
      <c r="C2377" s="95">
        <v>0.40475463178854199</v>
      </c>
      <c r="D2377" s="95">
        <v>0.28077738930108997</v>
      </c>
      <c r="E2377" s="95">
        <v>0.19142687077050699</v>
      </c>
      <c r="F2377" s="95">
        <v>0.12911388827252099</v>
      </c>
      <c r="G2377" s="95">
        <v>8.8662946487275004E-2</v>
      </c>
      <c r="H2377" s="95">
        <v>6.6165173162303997E-2</v>
      </c>
      <c r="I2377" s="95">
        <v>5.8304459512037797E-2</v>
      </c>
      <c r="J2377" s="97">
        <v>1.1274806378023801</v>
      </c>
    </row>
    <row r="2378" spans="1:10">
      <c r="A2378" s="94">
        <v>42744</v>
      </c>
      <c r="B2378" s="95">
        <v>0.58086406482555497</v>
      </c>
      <c r="C2378" s="95">
        <v>0.40756407936166</v>
      </c>
      <c r="D2378" s="95">
        <v>0.28126939265207901</v>
      </c>
      <c r="E2378" s="95">
        <v>0.190380141278403</v>
      </c>
      <c r="F2378" s="95">
        <v>0.127987014662789</v>
      </c>
      <c r="G2378" s="95">
        <v>8.98414044223598E-2</v>
      </c>
      <c r="H2378" s="95">
        <v>7.3145182431282693E-2</v>
      </c>
      <c r="I2378" s="95">
        <v>7.5718958050974894E-2</v>
      </c>
      <c r="J2378" s="97">
        <v>1.2647681663249799</v>
      </c>
    </row>
    <row r="2379" spans="1:10">
      <c r="A2379" s="94">
        <v>42741</v>
      </c>
      <c r="B2379" s="95">
        <v>0.58073420727069303</v>
      </c>
      <c r="C2379" s="95">
        <v>0.407295990187797</v>
      </c>
      <c r="D2379" s="95">
        <v>0.28080209798524097</v>
      </c>
      <c r="E2379" s="95">
        <v>0.18963057208016201</v>
      </c>
      <c r="F2379" s="95">
        <v>0.12684575911104401</v>
      </c>
      <c r="G2379" s="95">
        <v>8.8169906728863004E-2</v>
      </c>
      <c r="H2379" s="95">
        <v>7.0776348464176797E-2</v>
      </c>
      <c r="I2379" s="95">
        <v>7.2463551016295799E-2</v>
      </c>
      <c r="J2379" s="97">
        <v>1.35552898815764</v>
      </c>
    </row>
    <row r="2380" spans="1:10">
      <c r="A2380" s="94">
        <v>42740</v>
      </c>
      <c r="B2380" s="95">
        <v>0.580056185944126</v>
      </c>
      <c r="C2380" s="95">
        <v>0.405385561550691</v>
      </c>
      <c r="D2380" s="95">
        <v>0.277797315334469</v>
      </c>
      <c r="E2380" s="95">
        <v>0.18571510177975201</v>
      </c>
      <c r="F2380" s="95">
        <v>0.12229573074965</v>
      </c>
      <c r="G2380" s="95">
        <v>8.3394560917921398E-2</v>
      </c>
      <c r="H2380" s="95">
        <v>6.6343354393559997E-2</v>
      </c>
      <c r="I2380" s="95">
        <v>6.9093401121672601E-2</v>
      </c>
      <c r="J2380" s="97">
        <v>1.66029269175843</v>
      </c>
    </row>
    <row r="2381" spans="1:10">
      <c r="A2381" s="94">
        <v>42739</v>
      </c>
      <c r="B2381" s="95">
        <v>0.57767048972332502</v>
      </c>
      <c r="C2381" s="95">
        <v>0.40546842220628598</v>
      </c>
      <c r="D2381" s="95">
        <v>0.28066967523948</v>
      </c>
      <c r="E2381" s="95">
        <v>0.18993288597479899</v>
      </c>
      <c r="F2381" s="95">
        <v>0.12394254264207399</v>
      </c>
      <c r="G2381" s="95">
        <v>7.5629710881119597E-2</v>
      </c>
      <c r="H2381" s="95">
        <v>3.9460431988546298E-2</v>
      </c>
      <c r="I2381" s="95">
        <v>1.12056307856092E-2</v>
      </c>
      <c r="J2381" s="97">
        <v>1.63922949776655</v>
      </c>
    </row>
    <row r="2382" spans="1:10">
      <c r="A2382" s="94">
        <v>42738</v>
      </c>
      <c r="B2382" s="95">
        <v>0.57670939310914204</v>
      </c>
      <c r="C2382" s="95">
        <v>0.40313932386592199</v>
      </c>
      <c r="D2382" s="95">
        <v>0.27499687200656298</v>
      </c>
      <c r="E2382" s="95">
        <v>0.180257926597998</v>
      </c>
      <c r="F2382" s="95">
        <v>0.111455637242986</v>
      </c>
      <c r="G2382" s="95">
        <v>6.3703326858747605E-2</v>
      </c>
      <c r="H2382" s="95">
        <v>3.3576062350064398E-2</v>
      </c>
      <c r="I2382" s="95">
        <v>1.84194279106328E-2</v>
      </c>
      <c r="J2382" s="97">
        <v>2.6042798760295001</v>
      </c>
    </row>
    <row r="2383" spans="1:10">
      <c r="J2383"/>
    </row>
    <row r="2384" spans="1:10">
      <c r="J2384"/>
    </row>
    <row r="2385" spans="1:10">
      <c r="J2385"/>
    </row>
    <row r="2386" spans="1:10">
      <c r="J2386"/>
    </row>
    <row r="2387" spans="1:10">
      <c r="J2387"/>
    </row>
  </sheetData>
  <sortState xmlns:xlrd2="http://schemas.microsoft.com/office/spreadsheetml/2017/richdata2" ref="A7:J2340">
    <sortCondition descending="1" ref="A2:A2340"/>
  </sortState>
  <phoneticPr fontId="20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78"/>
  <sheetViews>
    <sheetView topLeftCell="L1" zoomScale="136" zoomScaleNormal="136" workbookViewId="0">
      <pane ySplit="2" topLeftCell="A64" activePane="bottomLeft" state="frozen"/>
      <selection pane="bottomLeft" activeCell="V12" sqref="V12"/>
    </sheetView>
  </sheetViews>
  <sheetFormatPr baseColWidth="10" defaultColWidth="8.83203125" defaultRowHeight="15"/>
  <cols>
    <col min="1" max="1" width="13.6640625" customWidth="1"/>
    <col min="2" max="2" width="13.1640625" style="74" customWidth="1"/>
    <col min="6" max="6" width="11.6640625" customWidth="1"/>
    <col min="8" max="8" width="11.1640625" customWidth="1"/>
    <col min="10" max="10" width="13.6640625" customWidth="1"/>
    <col min="11" max="11" width="13.1640625" style="74" customWidth="1"/>
    <col min="15" max="15" width="11.6640625" customWidth="1"/>
    <col min="17" max="17" width="11.1640625" customWidth="1"/>
    <col min="19" max="19" width="13.6640625" customWidth="1"/>
    <col min="20" max="20" width="13.1640625" style="74" customWidth="1"/>
    <col min="24" max="24" width="11.6640625" customWidth="1"/>
    <col min="26" max="26" width="11.1640625" customWidth="1"/>
  </cols>
  <sheetData>
    <row r="1" spans="1:26" s="60" customFormat="1" ht="207" customHeight="1">
      <c r="B1" s="75"/>
      <c r="K1" s="75"/>
      <c r="T1" s="75"/>
    </row>
    <row r="2" spans="1:26" s="90" customFormat="1" ht="32">
      <c r="A2" s="91"/>
      <c r="B2" s="92" t="s">
        <v>3</v>
      </c>
      <c r="C2" s="90" t="s">
        <v>14</v>
      </c>
      <c r="D2" s="93" t="s">
        <v>15</v>
      </c>
      <c r="E2" s="99" t="s">
        <v>16</v>
      </c>
      <c r="F2" s="99" t="s">
        <v>17</v>
      </c>
      <c r="G2" s="99" t="s">
        <v>18</v>
      </c>
      <c r="H2" s="99" t="s">
        <v>19</v>
      </c>
      <c r="I2" s="110"/>
      <c r="J2" s="91"/>
      <c r="K2" s="92" t="s">
        <v>3</v>
      </c>
      <c r="L2" s="90" t="s">
        <v>20</v>
      </c>
      <c r="M2" s="93" t="s">
        <v>21</v>
      </c>
      <c r="N2" s="99" t="s">
        <v>16</v>
      </c>
      <c r="O2" s="99" t="s">
        <v>17</v>
      </c>
      <c r="P2" s="99" t="s">
        <v>18</v>
      </c>
      <c r="Q2" s="99" t="s">
        <v>19</v>
      </c>
      <c r="S2" s="91"/>
      <c r="T2" s="92" t="s">
        <v>6</v>
      </c>
      <c r="U2" s="90" t="s">
        <v>14</v>
      </c>
      <c r="V2" s="93" t="s">
        <v>15</v>
      </c>
      <c r="W2" s="99" t="s">
        <v>16</v>
      </c>
      <c r="X2" s="99" t="s">
        <v>17</v>
      </c>
      <c r="Y2" s="99" t="s">
        <v>18</v>
      </c>
      <c r="Z2" s="99" t="s">
        <v>19</v>
      </c>
    </row>
    <row r="3" spans="1:26">
      <c r="A3" s="94">
        <v>46316</v>
      </c>
      <c r="B3" s="95">
        <v>0.34845150432949934</v>
      </c>
      <c r="C3" s="95">
        <f>AVERAGE(B3:B252)</f>
      </c>
      <c r="D3" s="95">
        <f>_xlfn.STDEV.S(B3:B252)</f>
      </c>
      <c r="E3" s="95">
        <f>C3+D3</f>
      </c>
      <c r="F3" s="95">
        <f>C3+D3*2</f>
      </c>
      <c r="G3" s="95">
        <f>C3-D3</f>
      </c>
      <c r="H3" s="95">
        <f>C3-D3*2</f>
      </c>
      <c r="J3" s="94">
        <v>46316</v>
      </c>
      <c r="K3" s="95">
        <v>0.34845150432949934</v>
      </c>
      <c r="L3" s="95">
        <f>AVERAGE(K3:K22)</f>
      </c>
      <c r="M3" s="95">
        <f>_xlfn.STDEV.S(K3:K22)</f>
      </c>
      <c r="N3" s="95">
        <f>L3+M3</f>
      </c>
      <c r="O3" s="95">
        <f>L3+M3*2</f>
      </c>
      <c r="P3" s="95">
        <f>L3-M3</f>
      </c>
      <c r="Q3" s="95">
        <f>L3-M3*2</f>
      </c>
      <c r="S3" s="94">
        <v>46316</v>
      </c>
      <c r="T3" s="95">
        <v>0.20935347268178806</v>
      </c>
      <c r="U3" s="95">
        <f>AVERAGE(T3:T252)</f>
      </c>
      <c r="V3" s="95">
        <f>_xlfn.STDEV.S(T3:T252)</f>
      </c>
      <c r="W3" s="95">
        <f>U3+V3</f>
      </c>
      <c r="X3" s="95">
        <f>U3+V3*2</f>
      </c>
      <c r="Y3" s="95">
        <f>U3-V3</f>
      </c>
      <c r="Z3" s="95">
        <f>U3-V3*2</f>
      </c>
    </row>
    <row r="4" spans="1:26">
      <c r="A4" s="94">
        <v>46315</v>
      </c>
      <c r="B4" s="95">
        <v>0.3422219764959056</v>
      </c>
      <c r="C4" s="95">
        <f>AVERAGE(B4:B253)</f>
      </c>
      <c r="D4" s="95">
        <f>_xlfn.STDEV.S(B4:B253)</f>
      </c>
      <c r="E4" s="95">
        <f>C4+D4</f>
      </c>
      <c r="F4" s="95">
        <f>C4+D4*2</f>
      </c>
      <c r="G4" s="95">
        <f>C4-D4</f>
      </c>
      <c r="H4" s="95">
        <f>C4-D4*2</f>
      </c>
      <c r="J4" s="94">
        <v>46315</v>
      </c>
      <c r="K4" s="95">
        <v>0.3422219764959056</v>
      </c>
      <c r="L4" s="95">
        <f>AVERAGE(K4:K23)</f>
      </c>
      <c r="M4" s="95">
        <f>_xlfn.STDEV.S(K4:K23)</f>
      </c>
      <c r="N4" s="95">
        <f>L4+M4</f>
      </c>
      <c r="O4" s="95">
        <f>L4+M4*2</f>
      </c>
      <c r="P4" s="95">
        <f>L4-M4</f>
      </c>
      <c r="Q4" s="95">
        <f>L4-M4*2</f>
      </c>
      <c r="S4" s="94">
        <v>46315</v>
      </c>
      <c r="T4" s="95">
        <v>0.19826151167555572</v>
      </c>
      <c r="U4" s="95">
        <f>AVERAGE(T4:T253)</f>
      </c>
      <c r="V4" s="95">
        <f>_xlfn.STDEV.S(T4:T253)</f>
      </c>
      <c r="W4" s="95">
        <f>U4+V4</f>
      </c>
      <c r="X4" s="95">
        <f>U4+V4*2</f>
      </c>
      <c r="Y4" s="95">
        <f>U4-V4</f>
      </c>
      <c r="Z4" s="95">
        <f>U4-V4*2</f>
      </c>
    </row>
    <row r="5" spans="1:26">
      <c r="A5" s="94">
        <v>46314</v>
      </c>
      <c r="B5" s="95">
        <v>0.33623817022370783</v>
      </c>
      <c r="C5" s="95">
        <f>AVERAGE(B5:B254)</f>
      </c>
      <c r="D5" s="95">
        <f>_xlfn.STDEV.S(B5:B254)</f>
      </c>
      <c r="E5" s="95">
        <f>C5+D5</f>
      </c>
      <c r="F5" s="95">
        <f>C5+D5*2</f>
      </c>
      <c r="G5" s="95">
        <f>C5-D5</f>
      </c>
      <c r="H5" s="95">
        <f>C5-D5*2</f>
      </c>
      <c r="J5" s="94">
        <v>46314</v>
      </c>
      <c r="K5" s="95">
        <v>0.33623817022370783</v>
      </c>
      <c r="L5" s="95">
        <f>AVERAGE(K5:K24)</f>
      </c>
      <c r="M5" s="95">
        <f>_xlfn.STDEV.S(K5:K24)</f>
      </c>
      <c r="N5" s="95">
        <f>L5+M5</f>
      </c>
      <c r="O5" s="95">
        <f>L5+M5*2</f>
      </c>
      <c r="P5" s="95">
        <f>L5-M5</f>
      </c>
      <c r="Q5" s="95">
        <f>L5-M5*2</f>
      </c>
      <c r="S5" s="94">
        <v>46314</v>
      </c>
      <c r="T5" s="95">
        <v>0.18243784823999531</v>
      </c>
      <c r="U5" s="95">
        <f>AVERAGE(T5:T254)</f>
      </c>
      <c r="V5" s="95">
        <f>_xlfn.STDEV.S(T5:T254)</f>
      </c>
      <c r="W5" s="95">
        <f>U5+V5</f>
      </c>
      <c r="X5" s="95">
        <f>U5+V5*2</f>
      </c>
      <c r="Y5" s="95">
        <f>U5-V5</f>
      </c>
      <c r="Z5" s="95">
        <f>U5-V5*2</f>
      </c>
    </row>
    <row r="6" spans="1:26">
      <c r="A6" s="94">
        <v>46311</v>
      </c>
      <c r="B6" s="95">
        <v>0.31905586001584374</v>
      </c>
      <c r="C6" s="95">
        <f>AVERAGE(B6:B255)</f>
        <v>0.3665315996209848</v>
      </c>
      <c r="D6" s="95">
        <f>_xlfn.STDEV.S(B6:B255)</f>
        <v>3.5442286234631942E-2</v>
      </c>
      <c r="E6" s="95">
        <f>C6+D6</f>
        <v>0.40197388585561677</v>
      </c>
      <c r="F6" s="95">
        <f>C6+D6*2</f>
        <v>0.43741617209024869</v>
      </c>
      <c r="G6" s="95">
        <f>C6-D6</f>
        <v>0.33108931338635283</v>
      </c>
      <c r="H6" s="95">
        <f>C6-D6*2</f>
        <v>0.29564702715172092</v>
      </c>
      <c r="J6" s="94">
        <v>46311</v>
      </c>
      <c r="K6" s="95">
        <v>0.31905586001584374</v>
      </c>
      <c r="L6" s="95">
        <f>AVERAGE(K6:K25)</f>
        <v>0.37056891194310959</v>
      </c>
      <c r="M6" s="95">
        <f>_xlfn.STDEV.S(K6:K25)</f>
        <v>2.4592426475286557E-2</v>
      </c>
      <c r="N6" s="95">
        <f>L6+M6</f>
        <v>0.39516133841839612</v>
      </c>
      <c r="O6" s="95">
        <f>L6+M6*2</f>
        <v>0.41975376489368271</v>
      </c>
      <c r="P6" s="95">
        <f>L6-M6</f>
        <v>0.34597648546782306</v>
      </c>
      <c r="Q6" s="95">
        <f>L6-M6*2</f>
        <v>0.32138405899253647</v>
      </c>
      <c r="S6" s="94">
        <v>46311</v>
      </c>
      <c r="T6" s="95">
        <v>0.17148493932612441</v>
      </c>
      <c r="U6" s="95">
        <f>AVERAGE(T6:T255)</f>
        <v>0.21000588752767443</v>
      </c>
      <c r="V6" s="95">
        <f>_xlfn.STDEV.S(T6:T255)</f>
        <v>4.2128268507243265E-2</v>
      </c>
      <c r="W6" s="95">
        <f>U6+V6</f>
        <v>0.25213415603491768</v>
      </c>
      <c r="X6" s="95">
        <f>U6+V6*2</f>
        <v>0.29426242454216095</v>
      </c>
      <c r="Y6" s="95">
        <f>U6-V6</f>
        <v>0.16787761902043116</v>
      </c>
      <c r="Z6" s="95">
        <f>U6-V6*2</f>
        <v>0.12574935051318792</v>
      </c>
    </row>
    <row r="7" spans="1:26">
      <c r="A7" s="94">
        <v>46310</v>
      </c>
      <c r="B7" s="95">
        <v>0.31041556262632297</v>
      </c>
      <c r="C7" s="95">
        <f>AVERAGE(B7:B256)</f>
        <v>0.36639561200556903</v>
      </c>
      <c r="D7" s="95">
        <f>_xlfn.STDEV.S(B7:B256)</f>
        <v>3.5689534782460647E-2</v>
      </c>
      <c r="E7" s="95">
        <f>C7+D7</f>
        <v>0.40208514678802965</v>
      </c>
      <c r="F7" s="95">
        <f>C7+D7*2</f>
        <v>0.43777468157049032</v>
      </c>
      <c r="G7" s="95">
        <f>C7-D7</f>
        <v>0.33070607722310841</v>
      </c>
      <c r="H7" s="95">
        <f>C7-D7*2</f>
        <v>0.29501654244064773</v>
      </c>
      <c r="J7" s="94">
        <v>46310</v>
      </c>
      <c r="K7" s="95">
        <v>0.31041556262632297</v>
      </c>
      <c r="L7" s="95">
        <f>AVERAGE(K7:K26)</f>
        <v>0.37361254140013639</v>
      </c>
      <c r="M7" s="95">
        <f>_xlfn.STDEV.S(K7:K26)</f>
        <v>2.1447235340735428E-2</v>
      </c>
      <c r="N7" s="95">
        <f>L7+M7</f>
        <v>0.39505977674087184</v>
      </c>
      <c r="O7" s="95">
        <f>L7+M7*2</f>
        <v>0.41650701208160723</v>
      </c>
      <c r="P7" s="95">
        <f>L7-M7</f>
        <v>0.35216530605940094</v>
      </c>
      <c r="Q7" s="95">
        <f>L7-M7*2</f>
        <v>0.33071807071866555</v>
      </c>
      <c r="S7" s="94">
        <v>46310</v>
      </c>
      <c r="T7" s="95">
        <v>0.16639511015800523</v>
      </c>
      <c r="U7" s="95">
        <f>AVERAGE(T7:T256)</f>
        <v>0.20988847374754649</v>
      </c>
      <c r="V7" s="95">
        <f>_xlfn.STDEV.S(T7:T256)</f>
        <v>4.2276702982602068E-2</v>
      </c>
      <c r="W7" s="95">
        <f>U7+V7</f>
        <v>0.25216517673014854</v>
      </c>
      <c r="X7" s="95">
        <f>U7+V7*2</f>
        <v>0.2944418797127506</v>
      </c>
      <c r="Y7" s="95">
        <f>U7-V7</f>
        <v>0.16761177076494443</v>
      </c>
      <c r="Z7" s="95">
        <f>U7-V7*2</f>
        <v>0.12533506778234235</v>
      </c>
    </row>
    <row r="8" spans="1:26">
      <c r="A8" s="94">
        <v>46309</v>
      </c>
      <c r="B8" s="95">
        <v>0.34374393690883576</v>
      </c>
      <c r="C8" s="95">
        <f>AVERAGE(B8:B257)</f>
        <v>0.36632250370295305</v>
      </c>
      <c r="D8" s="95">
        <f>_xlfn.STDEV.S(B8:B257)</f>
        <v>3.5823137552254532E-2</v>
      </c>
      <c r="E8" s="95">
        <f>C8+D8</f>
        <v>0.40214564125520758</v>
      </c>
      <c r="F8" s="95">
        <f>C8+D8*2</f>
        <v>0.4379687788074621</v>
      </c>
      <c r="G8" s="95">
        <f>C8-D8</f>
        <v>0.33049936615069853</v>
      </c>
      <c r="H8" s="95">
        <f>C8-D8*2</f>
        <v>0.294676228598444</v>
      </c>
      <c r="J8" s="94">
        <v>46309</v>
      </c>
      <c r="K8" s="95">
        <v>0.34374393690883576</v>
      </c>
      <c r="L8" s="95">
        <f>AVERAGE(K8:K27)</f>
        <v>0.37793710118012835</v>
      </c>
      <c r="M8" s="95">
        <f>_xlfn.STDEV.S(K8:K27)</f>
        <v>1.6082714220132382E-2</v>
      </c>
      <c r="N8" s="95">
        <f>L8+M8</f>
        <v>0.39401981540026076</v>
      </c>
      <c r="O8" s="95">
        <f>L8+M8*2</f>
        <v>0.41010252962039312</v>
      </c>
      <c r="P8" s="95">
        <f>L8-M8</f>
        <v>0.36185438695999594</v>
      </c>
      <c r="Q8" s="95">
        <f>L8-M8*2</f>
        <v>0.34577167273986359</v>
      </c>
      <c r="S8" s="94">
        <v>46309</v>
      </c>
      <c r="T8" s="95">
        <v>0.1849418594129475</v>
      </c>
      <c r="U8" s="95">
        <f>AVERAGE(T8:T257)</f>
        <v>0.20971389817583375</v>
      </c>
      <c r="V8" s="95">
        <f>_xlfn.STDEV.S(T8:T257)</f>
        <v>4.2546275010228507E-2</v>
      </c>
      <c r="W8" s="95">
        <f>U8+V8</f>
        <v>0.25226017318606225</v>
      </c>
      <c r="X8" s="95">
        <f>U8+V8*2</f>
        <v>0.29480644819629076</v>
      </c>
      <c r="Y8" s="95">
        <f>U8-V8</f>
        <v>0.16716762316560524</v>
      </c>
      <c r="Z8" s="95">
        <f>U8-V8*2</f>
        <v>0.12462134815537673</v>
      </c>
    </row>
    <row r="9" spans="1:26">
      <c r="A9" s="94">
        <v>46308</v>
      </c>
      <c r="B9" s="95">
        <v>0.34654788410501136</v>
      </c>
      <c r="C9" s="95">
        <f>AVERAGE(B9:B258)</f>
        <v>0.36605988257215</v>
      </c>
      <c r="D9" s="95">
        <f>_xlfn.STDEV.S(B9:B258)</f>
        <v>3.6227703398642959E-2</v>
      </c>
      <c r="E9" s="95">
        <f>C9+D9</f>
        <v>0.40228758597079295</v>
      </c>
      <c r="F9" s="95">
        <f>C9+D9*2</f>
        <v>0.4385152893694359</v>
      </c>
      <c r="G9" s="95">
        <f>C9-D9</f>
        <v>0.32983217917350705</v>
      </c>
      <c r="H9" s="95">
        <f>C9-D9*2</f>
        <v>0.29360447577486409</v>
      </c>
      <c r="J9" s="94">
        <v>46308</v>
      </c>
      <c r="K9" s="95">
        <v>0.34654788410501136</v>
      </c>
      <c r="L9" s="95">
        <f>AVERAGE(K9:K28)</f>
        <v>0.38047050352634948</v>
      </c>
      <c r="M9" s="95">
        <f>_xlfn.STDEV.S(K9:K28)</f>
        <v>1.4305514144141737E-2</v>
      </c>
      <c r="N9" s="95">
        <f>L9+M9</f>
        <v>0.3947760176704912</v>
      </c>
      <c r="O9" s="95">
        <f>L9+M9*2</f>
        <v>0.40908153181463297</v>
      </c>
      <c r="P9" s="95">
        <f>L9-M9</f>
        <v>0.36616498938220776</v>
      </c>
      <c r="Q9" s="95">
        <f>L9-M9*2</f>
        <v>0.35185947523806599</v>
      </c>
      <c r="S9" s="94">
        <v>46308</v>
      </c>
      <c r="T9" s="95">
        <v>0.20249556902701804</v>
      </c>
      <c r="U9" s="95">
        <f>AVERAGE(T9:T258)</f>
        <v>0.20942713406180308</v>
      </c>
      <c r="V9" s="95">
        <f>_xlfn.STDEV.S(T9:T258)</f>
        <v>4.2953561588108563E-2</v>
      </c>
      <c r="W9" s="95">
        <f>U9+V9</f>
        <v>0.25238069564991161</v>
      </c>
      <c r="X9" s="95">
        <f>U9+V9*2</f>
        <v>0.2953342572380202</v>
      </c>
      <c r="Y9" s="95">
        <f>U9-V9</f>
        <v>0.16647357247369451</v>
      </c>
      <c r="Z9" s="95">
        <f>U9-V9*2</f>
        <v>0.12352001088558595</v>
      </c>
    </row>
    <row r="10" spans="1:26">
      <c r="A10" s="94">
        <v>46307</v>
      </c>
      <c r="B10" s="95">
        <v>0.35361339411039583</v>
      </c>
      <c r="C10" s="95">
        <f>AVERAGE(B10:B259)</f>
        <v>0.36578005651166312</v>
      </c>
      <c r="D10" s="95">
        <f>_xlfn.STDEV.S(B10:B259)</f>
        <v>3.6646772518796326E-2</v>
      </c>
      <c r="E10" s="95">
        <f>C10+D10</f>
        <v>0.40242682903045945</v>
      </c>
      <c r="F10" s="95">
        <f>C10+D10*2</f>
        <v>0.43907360154925579</v>
      </c>
      <c r="G10" s="95">
        <f>C10-D10</f>
        <v>0.32913328399286679</v>
      </c>
      <c r="H10" s="95">
        <f>C10-D10*2</f>
        <v>0.29248651147407045</v>
      </c>
      <c r="J10" s="94">
        <v>46307</v>
      </c>
      <c r="K10" s="95">
        <v>0.35361339411039583</v>
      </c>
      <c r="L10" s="95">
        <f>AVERAGE(K10:K29)</f>
        <v>0.38273906400585578</v>
      </c>
      <c r="M10" s="95">
        <f>_xlfn.STDEV.S(K10:K29)</f>
        <v>1.2064968294723371E-2</v>
      </c>
      <c r="N10" s="95">
        <f>L10+M10</f>
        <v>0.39480403230057914</v>
      </c>
      <c r="O10" s="95">
        <f>L10+M10*2</f>
        <v>0.40686900059530251</v>
      </c>
      <c r="P10" s="95">
        <f>L10-M10</f>
        <v>0.37067409571113241</v>
      </c>
      <c r="Q10" s="95">
        <f>L10-M10*2</f>
        <v>0.35860912741640905</v>
      </c>
      <c r="S10" s="94">
        <v>46307</v>
      </c>
      <c r="T10" s="95">
        <v>0.20214997405287605</v>
      </c>
      <c r="U10" s="95">
        <f>AVERAGE(T10:T259)</f>
        <v>0.20907301948539547</v>
      </c>
      <c r="V10" s="95">
        <f>_xlfn.STDEV.S(T10:T259)</f>
        <v>4.3373800712517153E-2</v>
      </c>
      <c r="W10" s="95">
        <f>U10+V10</f>
        <v>0.25244682019791265</v>
      </c>
      <c r="X10" s="95">
        <f>U10+V10*2</f>
        <v>0.29582062091042977</v>
      </c>
      <c r="Y10" s="95">
        <f>U10-V10</f>
        <v>0.16569921877287833</v>
      </c>
      <c r="Z10" s="95">
        <f>U10-V10*2</f>
        <v>0.12232541806036117</v>
      </c>
    </row>
    <row r="11" spans="1:26">
      <c r="A11" s="94">
        <v>46304</v>
      </c>
      <c r="B11" s="95">
        <v>0.35851795705917588</v>
      </c>
      <c r="C11" s="95">
        <f>AVERAGE(B11:B260)</f>
        <v>0.3655027470249938</v>
      </c>
      <c r="D11" s="95">
        <f>_xlfn.STDEV.S(B11:B260)</f>
        <v>3.6999811290735617E-2</v>
      </c>
      <c r="E11" s="95">
        <f>C11+D11</f>
        <v>0.4025025583157294</v>
      </c>
      <c r="F11" s="95">
        <f>C11+D11*2</f>
        <v>0.43950236960646505</v>
      </c>
      <c r="G11" s="95">
        <f>C11-D11</f>
        <v>0.32850293573425821</v>
      </c>
      <c r="H11" s="95">
        <f>C11-D11*2</f>
        <v>0.29150312444352255</v>
      </c>
      <c r="J11" s="94">
        <v>46304</v>
      </c>
      <c r="K11" s="95">
        <v>0.35851795705917588</v>
      </c>
      <c r="L11" s="95">
        <f>AVERAGE(K11:K30)</f>
        <v>0.38511529180906512</v>
      </c>
      <c r="M11" s="95">
        <f>_xlfn.STDEV.S(K11:K30)</f>
        <v>1.0620216404367878E-2</v>
      </c>
      <c r="N11" s="95">
        <f>L11+M11</f>
        <v>0.39573550821343301</v>
      </c>
      <c r="O11" s="95">
        <f>L11+M11*2</f>
        <v>0.4063557246178009</v>
      </c>
      <c r="P11" s="95">
        <f>L11-M11</f>
        <v>0.37449507540469723</v>
      </c>
      <c r="Q11" s="95">
        <f>L11-M11*2</f>
        <v>0.36387485900032934</v>
      </c>
      <c r="S11" s="94">
        <v>46304</v>
      </c>
      <c r="T11" s="95">
        <v>0.21816914268193299</v>
      </c>
      <c r="U11" s="95">
        <f>AVERAGE(T11:T260)</f>
        <v>0.20873990553565408</v>
      </c>
      <c r="V11" s="95">
        <f>_xlfn.STDEV.S(T11:T260)</f>
        <v>4.3745384482724706E-2</v>
      </c>
      <c r="W11" s="95">
        <f>U11+V11</f>
        <v>0.25248529001837877</v>
      </c>
      <c r="X11" s="95">
        <f>U11+V11*2</f>
        <v>0.29623067450110352</v>
      </c>
      <c r="Y11" s="95">
        <f>U11-V11</f>
        <v>0.16499452105292939</v>
      </c>
      <c r="Z11" s="95">
        <f>U11-V11*2</f>
        <v>0.12124913657020467</v>
      </c>
    </row>
    <row r="12" spans="1:26">
      <c r="A12" s="94">
        <v>46303</v>
      </c>
      <c r="B12" s="95">
        <v>0.3724846604399743</v>
      </c>
      <c r="C12" s="95">
        <f>AVERAGE(B12:B261)</f>
        <v>0.36523213192717013</v>
      </c>
      <c r="D12" s="95">
        <f>_xlfn.STDEV.S(B12:B261)</f>
        <v>3.7297315316631705E-2</v>
      </c>
      <c r="E12" s="95">
        <f>C12+D12</f>
        <v>0.40252944724380185</v>
      </c>
      <c r="F12" s="95">
        <f>C12+D12*2</f>
        <v>0.43982676256043352</v>
      </c>
      <c r="G12" s="95">
        <f>C12-D12</f>
        <v>0.32793481661053842</v>
      </c>
      <c r="H12" s="95">
        <f>C12-D12*2</f>
        <v>0.29063750129390675</v>
      </c>
      <c r="J12" s="94">
        <v>46303</v>
      </c>
      <c r="K12" s="95">
        <v>0.3724846604399743</v>
      </c>
      <c r="L12" s="95">
        <f>AVERAGE(K12:K31)</f>
        <v>0.3864798198834799</v>
      </c>
      <c r="M12" s="95">
        <f>_xlfn.STDEV.S(K12:K31)</f>
        <v>8.5803157322362003E-3</v>
      </c>
      <c r="N12" s="95">
        <f>L12+M12</f>
        <v>0.39506013561571612</v>
      </c>
      <c r="O12" s="95">
        <f>L12+M12*2</f>
        <v>0.40364045134795229</v>
      </c>
      <c r="P12" s="95">
        <f>L12-M12</f>
        <v>0.37789950415124368</v>
      </c>
      <c r="Q12" s="95">
        <f>L12-M12*2</f>
        <v>0.36931918841900752</v>
      </c>
      <c r="S12" s="94">
        <v>46303</v>
      </c>
      <c r="T12" s="95">
        <v>0.21926934536278209</v>
      </c>
      <c r="U12" s="95">
        <f>AVERAGE(T12:T261)</f>
        <v>0.20838297027154265</v>
      </c>
      <c r="V12" s="95">
        <f>_xlfn.STDEV.S(T12:T261)</f>
        <v>4.4031251078978192E-2</v>
      </c>
      <c r="W12" s="95">
        <f>U12+V12</f>
        <v>0.25241422135052083</v>
      </c>
      <c r="X12" s="95">
        <f>U12+V12*2</f>
        <v>0.29644547242949904</v>
      </c>
      <c r="Y12" s="95">
        <f>U12-V12</f>
        <v>0.16435171919256447</v>
      </c>
      <c r="Z12" s="95">
        <f>U12-V12*2</f>
        <v>0.12032046811358627</v>
      </c>
    </row>
    <row r="13" spans="1:26">
      <c r="A13" s="94">
        <v>46295</v>
      </c>
      <c r="B13" s="95">
        <v>0.37759989645229863</v>
      </c>
      <c r="C13" s="95">
        <f>AVERAGE(B13:B262)</f>
        <v>0.36492695945428116</v>
      </c>
      <c r="D13" s="95">
        <f>_xlfn.STDEV.S(B13:B262)</f>
        <v>3.7549007549774437E-2</v>
      </c>
      <c r="E13" s="95">
        <f>C13+D13</f>
        <v>0.40247596700405558</v>
      </c>
      <c r="F13" s="95">
        <f>C13+D13*2</f>
        <v>0.44002497455383005</v>
      </c>
      <c r="G13" s="95">
        <f>C13-D13</f>
        <v>0.32737795190450675</v>
      </c>
      <c r="H13" s="95">
        <f>C13-D13*2</f>
        <v>0.28982894435473228</v>
      </c>
      <c r="J13" s="94">
        <v>46295</v>
      </c>
      <c r="K13" s="95">
        <v>0.37759989645229863</v>
      </c>
      <c r="L13" s="95">
        <f>AVERAGE(K13:K32)</f>
        <v>0.38839263714522021</v>
      </c>
      <c r="M13" s="95">
        <f>_xlfn.STDEV.S(K13:K32)</f>
        <v>9.5100439808794447E-3</v>
      </c>
      <c r="N13" s="95">
        <f>L13+M13</f>
        <v>0.39790268112609967</v>
      </c>
      <c r="O13" s="95">
        <f>L13+M13*2</f>
        <v>0.40741272510697912</v>
      </c>
      <c r="P13" s="95">
        <f>L13-M13</f>
        <v>0.37888259316434075</v>
      </c>
      <c r="Q13" s="95">
        <f>L13-M13*2</f>
        <v>0.3693725491834613</v>
      </c>
      <c r="S13" s="94">
        <v>46295</v>
      </c>
      <c r="T13" s="95">
        <v>0.23211566240215831</v>
      </c>
      <c r="U13" s="95">
        <f>AVERAGE(T13:T262)</f>
        <v>0.2080122710651397</v>
      </c>
      <c r="V13" s="95">
        <f>_xlfn.STDEV.S(T13:T262)</f>
        <v>4.4328342982243168E-2</v>
      </c>
      <c r="W13" s="95">
        <f>U13+V13</f>
        <v>0.25234061404738284</v>
      </c>
      <c r="X13" s="95">
        <f>U13+V13*2</f>
        <v>0.29666895702962603</v>
      </c>
      <c r="Y13" s="95">
        <f>U13-V13</f>
        <v>0.16368392808289653</v>
      </c>
      <c r="Z13" s="95">
        <f>U13-V13*2</f>
        <v>0.11935558510065336</v>
      </c>
    </row>
    <row r="14" spans="1:26">
      <c r="A14" s="94">
        <v>46294</v>
      </c>
      <c r="B14" s="95">
        <v>0.37971781579274366</v>
      </c>
      <c r="C14" s="95">
        <f>AVERAGE(B14:B263)</f>
        <v>0.36456921925046698</v>
      </c>
      <c r="D14" s="95">
        <f>_xlfn.STDEV.S(B14:B263)</f>
        <v>3.7852593419593579E-2</v>
      </c>
      <c r="E14" s="95">
        <f>C14+D14</f>
        <v>0.40242181267006055</v>
      </c>
      <c r="F14" s="95">
        <f>C14+D14*2</f>
        <v>0.44027440608965412</v>
      </c>
      <c r="G14" s="95">
        <f>C14-D14</f>
        <v>0.32671662583087341</v>
      </c>
      <c r="H14" s="95">
        <f>C14-D14*2</f>
        <v>0.28886403241127984</v>
      </c>
      <c r="J14" s="94">
        <v>46294</v>
      </c>
      <c r="K14" s="95">
        <v>0.37971781579274366</v>
      </c>
      <c r="L14" s="95">
        <f>AVERAGE(K14:K33)</f>
        <v>0.39039338835371395</v>
      </c>
      <c r="M14" s="95">
        <f>_xlfn.STDEV.S(K14:K33)</f>
        <v>1.1182166925450229E-2</v>
      </c>
      <c r="N14" s="95">
        <f>L14+M14</f>
        <v>0.40157555527916416</v>
      </c>
      <c r="O14" s="95">
        <f>L14+M14*2</f>
        <v>0.41275772220461443</v>
      </c>
      <c r="P14" s="95">
        <f>L14-M14</f>
        <v>0.37921122142826375</v>
      </c>
      <c r="Q14" s="95">
        <f>L14-M14*2</f>
        <v>0.36802905450281348</v>
      </c>
      <c r="S14" s="94">
        <v>46294</v>
      </c>
      <c r="T14" s="95">
        <v>0.2401651949560748</v>
      </c>
      <c r="U14" s="95">
        <f>AVERAGE(T14:T263)</f>
        <v>0.2075708122648138</v>
      </c>
      <c r="V14" s="95">
        <f>_xlfn.STDEV.S(T14:T263)</f>
        <v>4.4635822879147538E-2</v>
      </c>
      <c r="W14" s="95">
        <f>U14+V14</f>
        <v>0.25220663514396136</v>
      </c>
      <c r="X14" s="95">
        <f>U14+V14*2</f>
        <v>0.29684245802310888</v>
      </c>
      <c r="Y14" s="95">
        <f>U14-V14</f>
        <v>0.16293498938566625</v>
      </c>
      <c r="Z14" s="95">
        <f>U14-V14*2</f>
        <v>0.11829916650651873</v>
      </c>
    </row>
    <row r="15" spans="1:26">
      <c r="A15" s="94">
        <v>46293</v>
      </c>
      <c r="B15" s="95">
        <v>0.39040354927925991</v>
      </c>
      <c r="C15" s="95">
        <f>AVERAGE(B15:B264)</f>
        <v>0.36422546104725156</v>
      </c>
      <c r="D15" s="95">
        <f>_xlfn.STDEV.S(B15:B264)</f>
        <v>3.8103864876924569E-2</v>
      </c>
      <c r="E15" s="95">
        <f>C15+D15</f>
        <v>0.40232932592417614</v>
      </c>
      <c r="F15" s="95">
        <f>C15+D15*2</f>
        <v>0.44043319080110072</v>
      </c>
      <c r="G15" s="95">
        <f>C15-D15</f>
        <v>0.32612159617032699</v>
      </c>
      <c r="H15" s="95">
        <f>C15-D15*2</f>
        <v>0.28801773129340241</v>
      </c>
      <c r="J15" s="94">
        <v>46293</v>
      </c>
      <c r="K15" s="95">
        <v>0.39040354927925991</v>
      </c>
      <c r="L15" s="95">
        <f>AVERAGE(K15:K34)</f>
        <v>0.39270053734645438</v>
      </c>
      <c r="M15" s="95">
        <f>_xlfn.STDEV.S(K15:K34)</f>
        <v>1.3403233480596705E-2</v>
      </c>
      <c r="N15" s="95">
        <f>L15+M15</f>
        <v>0.40610377082705107</v>
      </c>
      <c r="O15" s="95">
        <f>L15+M15*2</f>
        <v>0.41950700430764781</v>
      </c>
      <c r="P15" s="95">
        <f>L15-M15</f>
        <v>0.37929730386585769</v>
      </c>
      <c r="Q15" s="95">
        <f>L15-M15*2</f>
        <v>0.36589407038526095</v>
      </c>
      <c r="S15" s="94">
        <v>46293</v>
      </c>
      <c r="T15" s="95">
        <v>0.26055212581901888</v>
      </c>
      <c r="U15" s="95">
        <f>AVERAGE(T15:T264)</f>
        <v>0.20710444202370942</v>
      </c>
      <c r="V15" s="95">
        <f>_xlfn.STDEV.S(T15:T264)</f>
        <v>4.4902202479708761E-2</v>
      </c>
      <c r="W15" s="95">
        <f>U15+V15</f>
        <v>0.2520066445034182</v>
      </c>
      <c r="X15" s="95">
        <f>U15+V15*2</f>
        <v>0.29690884698312692</v>
      </c>
      <c r="Y15" s="95">
        <f>U15-V15</f>
        <v>0.16220223954400065</v>
      </c>
      <c r="Z15" s="95">
        <f>U15-V15*2</f>
        <v>0.1173000370642919</v>
      </c>
    </row>
    <row r="16" spans="1:26">
      <c r="A16" s="94">
        <v>46289</v>
      </c>
      <c r="B16" s="95">
        <v>0.37577970340550193</v>
      </c>
      <c r="C16" s="95">
        <f>AVERAGE(B16:B265)</f>
        <v>0.3638847214223474</v>
      </c>
      <c r="D16" s="95">
        <f>_xlfn.STDEV.S(B16:B265)</f>
        <v>3.8249430345364009E-2</v>
      </c>
      <c r="E16" s="95">
        <f>C16+D16</f>
        <v>0.40213415176771139</v>
      </c>
      <c r="F16" s="95">
        <f>C16+D16*2</f>
        <v>0.44038358211307543</v>
      </c>
      <c r="G16" s="95">
        <f>C16-D16</f>
        <v>0.32563529107698341</v>
      </c>
      <c r="H16" s="95">
        <f>C16-D16*2</f>
        <v>0.28738586073161937</v>
      </c>
      <c r="J16" s="94">
        <v>46289</v>
      </c>
      <c r="K16" s="95">
        <v>0.37577970340550193</v>
      </c>
      <c r="L16" s="95">
        <f>AVERAGE(K16:K35)</f>
        <v>0.3945506974160119</v>
      </c>
      <c r="M16" s="95">
        <f>_xlfn.STDEV.S(K16:K35)</f>
        <v>1.5464849669015552E-2</v>
      </c>
      <c r="N16" s="95">
        <f>L16+M16</f>
        <v>0.41001554708502747</v>
      </c>
      <c r="O16" s="95">
        <f>L16+M16*2</f>
        <v>0.42548039675404298</v>
      </c>
      <c r="P16" s="95">
        <f>L16-M16</f>
        <v>0.37908584774699633</v>
      </c>
      <c r="Q16" s="95">
        <f>L16-M16*2</f>
        <v>0.36362099807798082</v>
      </c>
      <c r="S16" s="94">
        <v>46289</v>
      </c>
      <c r="T16" s="95">
        <v>0.23852030148671655</v>
      </c>
      <c r="U16" s="95">
        <f>AVERAGE(T16:T265)</f>
        <v>0.20658768716955658</v>
      </c>
      <c r="V16" s="95">
        <f>_xlfn.STDEV.S(T16:T265)</f>
        <v>4.502783739081264E-2</v>
      </c>
      <c r="W16" s="95">
        <f>U16+V16</f>
        <v>0.25161552456036923</v>
      </c>
      <c r="X16" s="95">
        <f>U16+V16*2</f>
        <v>0.29664336195118185</v>
      </c>
      <c r="Y16" s="95">
        <f>U16-V16</f>
        <v>0.16155984977874394</v>
      </c>
      <c r="Z16" s="95">
        <f>U16-V16*2</f>
        <v>0.1165320123879313</v>
      </c>
    </row>
    <row r="17" spans="1:26">
      <c r="A17" s="94">
        <v>46288</v>
      </c>
      <c r="B17" s="95">
        <v>0.37509588693497142</v>
      </c>
      <c r="C17" s="95">
        <f>AVERAGE(B17:B266)</f>
        <v>0.36356926849288301</v>
      </c>
      <c r="D17" s="95">
        <f>_xlfn.STDEV.S(B17:B266)</f>
        <v>3.8475470193168798E-2</v>
      </c>
      <c r="E17" s="95">
        <f>C17+D17</f>
        <v>0.40204473868605184</v>
      </c>
      <c r="F17" s="95">
        <f>C17+D17*2</f>
        <v>0.44052020887922061</v>
      </c>
      <c r="G17" s="95">
        <f>C17-D17</f>
        <v>0.32509379829971419</v>
      </c>
      <c r="H17" s="95">
        <f>C17-D17*2</f>
        <v>0.28661832810654542</v>
      </c>
      <c r="J17" s="94">
        <v>46288</v>
      </c>
      <c r="K17" s="95">
        <v>0.37509588693497142</v>
      </c>
      <c r="L17" s="95">
        <f>AVERAGE(K17:K36)</f>
        <v>0.39647330333993175</v>
      </c>
      <c r="M17" s="95">
        <f>_xlfn.STDEV.S(K17:K36)</f>
        <v>1.5398458746907078E-2</v>
      </c>
      <c r="N17" s="95">
        <f>L17+M17</f>
        <v>0.41187176208683884</v>
      </c>
      <c r="O17" s="95">
        <f>L17+M17*2</f>
        <v>0.42727022083374588</v>
      </c>
      <c r="P17" s="95">
        <f>L17-M17</f>
        <v>0.38107484459302465</v>
      </c>
      <c r="Q17" s="95">
        <f>L17-M17*2</f>
        <v>0.36567638584611761</v>
      </c>
      <c r="S17" s="94">
        <v>46288</v>
      </c>
      <c r="T17" s="95">
        <v>0.23734351277583743</v>
      </c>
      <c r="U17" s="95">
        <f>AVERAGE(T17:T266)</f>
        <v>0.20614181148805868</v>
      </c>
      <c r="V17" s="95">
        <f>_xlfn.STDEV.S(T17:T266)</f>
        <v>4.5261651619616372E-2</v>
      </c>
      <c r="W17" s="95">
        <f>U17+V17</f>
        <v>0.25140346310767503</v>
      </c>
      <c r="X17" s="95">
        <f>U17+V17*2</f>
        <v>0.2966651147272914</v>
      </c>
      <c r="Y17" s="95">
        <f>U17-V17</f>
        <v>0.16088015986844231</v>
      </c>
      <c r="Z17" s="95">
        <f>U17-V17*2</f>
        <v>0.11561850824882594</v>
      </c>
    </row>
    <row r="18" spans="1:26">
      <c r="A18" s="94">
        <v>46287</v>
      </c>
      <c r="B18" s="95">
        <v>0.38161870593067704</v>
      </c>
      <c r="C18" s="95">
        <f>AVERAGE(B18:B267)</f>
        <v>0.36323246694036471</v>
      </c>
      <c r="D18" s="95">
        <f>_xlfn.STDEV.S(B18:B267)</f>
        <v>3.8741774351005405E-2</v>
      </c>
      <c r="E18" s="95">
        <f>C18+D18</f>
        <v>0.4019742412913701</v>
      </c>
      <c r="F18" s="95">
        <f>C18+D18*2</f>
        <v>0.4407160156423755</v>
      </c>
      <c r="G18" s="95">
        <f>C18-D18</f>
        <v>0.32449069258935931</v>
      </c>
      <c r="H18" s="95">
        <f>C18-D18*2</f>
        <v>0.28574891823835391</v>
      </c>
      <c r="J18" s="94">
        <v>46287</v>
      </c>
      <c r="K18" s="95">
        <v>0.38161870593067704</v>
      </c>
      <c r="L18" s="95">
        <f>AVERAGE(K18:K37)</f>
        <v>0.39949953917485748</v>
      </c>
      <c r="M18" s="95">
        <f>_xlfn.STDEV.S(K18:K37)</f>
        <v>1.6854631138330883E-2</v>
      </c>
      <c r="N18" s="95">
        <f>L18+M18</f>
        <v>0.41635417031318833</v>
      </c>
      <c r="O18" s="95">
        <f>L18+M18*2</f>
        <v>0.43320880145151924</v>
      </c>
      <c r="P18" s="95">
        <f>L18-M18</f>
        <v>0.38264490803652662</v>
      </c>
      <c r="Q18" s="95">
        <f>L18-M18*2</f>
        <v>0.36579027689819571</v>
      </c>
      <c r="S18" s="94">
        <v>46287</v>
      </c>
      <c r="T18" s="95">
        <v>0.23394853420300521</v>
      </c>
      <c r="U18" s="95">
        <f>AVERAGE(T18:T267)</f>
        <v>0.20567171991070873</v>
      </c>
      <c r="V18" s="95">
        <f>_xlfn.STDEV.S(T18:T267)</f>
        <v>4.5545696873083616E-2</v>
      </c>
      <c r="W18" s="95">
        <f>U18+V18</f>
        <v>0.25121741678379234</v>
      </c>
      <c r="X18" s="95">
        <f>U18+V18*2</f>
        <v>0.29676311365687597</v>
      </c>
      <c r="Y18" s="95">
        <f>U18-V18</f>
        <v>0.16012602303762513</v>
      </c>
      <c r="Z18" s="95">
        <f>U18-V18*2</f>
        <v>0.1145803261645415</v>
      </c>
    </row>
    <row r="19" spans="1:26">
      <c r="A19" s="94">
        <v>46286</v>
      </c>
      <c r="B19" s="95">
        <v>0.40139437724254456</v>
      </c>
      <c r="C19" s="95">
        <f>AVERAGE(B19:B268)</f>
        <v>0.36288392438381706</v>
      </c>
      <c r="D19" s="95">
        <f>_xlfn.STDEV.S(B19:B268)</f>
        <v>3.896700285913151E-2</v>
      </c>
      <c r="E19" s="95">
        <f>C19+D19</f>
        <v>0.40185092724294857</v>
      </c>
      <c r="F19" s="95">
        <f>C19+D19*2</f>
        <v>0.44081793010208009</v>
      </c>
      <c r="G19" s="95">
        <f>C19-D19</f>
        <v>0.32391692152468554</v>
      </c>
      <c r="H19" s="95">
        <f>C19-D19*2</f>
        <v>0.28494991866555403</v>
      </c>
      <c r="J19" s="94">
        <v>46286</v>
      </c>
      <c r="K19" s="95">
        <v>0.40139437724254456</v>
      </c>
      <c r="L19" s="95">
        <f>AVERAGE(K19:K38)</f>
        <v>0.40156017337117883</v>
      </c>
      <c r="M19" s="95">
        <f>_xlfn.STDEV.S(K19:K38)</f>
        <v>1.7071398084000908E-2</v>
      </c>
      <c r="N19" s="95">
        <f>L19+M19</f>
        <v>0.41863157145517976</v>
      </c>
      <c r="O19" s="95">
        <f>L19+M19*2</f>
        <v>0.43570296953918064</v>
      </c>
      <c r="P19" s="95">
        <f>L19-M19</f>
        <v>0.3844887752871779</v>
      </c>
      <c r="Q19" s="95">
        <f>L19-M19*2</f>
        <v>0.36741737720317702</v>
      </c>
      <c r="S19" s="94">
        <v>46286</v>
      </c>
      <c r="T19" s="95">
        <v>0.25745184623300532</v>
      </c>
      <c r="U19" s="95">
        <f>AVERAGE(T19:T268)</f>
        <v>0.2052255772964022</v>
      </c>
      <c r="V19" s="95">
        <f>_xlfn.STDEV.S(T19:T268)</f>
        <v>4.5813087636316231E-2</v>
      </c>
      <c r="W19" s="95">
        <f>U19+V19</f>
        <v>0.25103866493271842</v>
      </c>
      <c r="X19" s="95">
        <f>U19+V19*2</f>
        <v>0.29685175256903468</v>
      </c>
      <c r="Y19" s="95">
        <f>U19-V19</f>
        <v>0.15941248966008598</v>
      </c>
      <c r="Z19" s="95">
        <f>U19-V19*2</f>
        <v>0.11359940202376974</v>
      </c>
    </row>
    <row r="20" spans="1:26">
      <c r="A20" s="94">
        <v>46283</v>
      </c>
      <c r="B20" s="95">
        <v>0.38882653208530105</v>
      </c>
      <c r="C20" s="95">
        <f>AVERAGE(B20:B269)</f>
        <v>0.36248643296004085</v>
      </c>
      <c r="D20" s="95">
        <f>_xlfn.STDEV.S(B20:B269)</f>
        <v>3.907926647131197E-2</v>
      </c>
      <c r="E20" s="95">
        <f>C20+D20</f>
        <v>0.40156569943135284</v>
      </c>
      <c r="F20" s="95">
        <f>C20+D20*2</f>
        <v>0.44064496590266478</v>
      </c>
      <c r="G20" s="95">
        <f>C20-D20</f>
        <v>0.32340716648872886</v>
      </c>
      <c r="H20" s="95">
        <f>C20-D20*2</f>
        <v>0.28432790001741692</v>
      </c>
      <c r="J20" s="94">
        <v>46283</v>
      </c>
      <c r="K20" s="95">
        <v>0.38882653208530105</v>
      </c>
      <c r="L20" s="95">
        <f>AVERAGE(K20:K39)</f>
        <v>0.40275608483294312</v>
      </c>
      <c r="M20" s="95">
        <f>_xlfn.STDEV.S(K20:K39)</f>
        <v>1.7877899505649886E-2</v>
      </c>
      <c r="N20" s="95">
        <f>L20+M20</f>
        <v>0.420633984338593</v>
      </c>
      <c r="O20" s="95">
        <f>L20+M20*2</f>
        <v>0.43851188384424289</v>
      </c>
      <c r="P20" s="95">
        <f>L20-M20</f>
        <v>0.38487818532729323</v>
      </c>
      <c r="Q20" s="95">
        <f>L20-M20*2</f>
        <v>0.36700028582164335</v>
      </c>
      <c r="S20" s="94">
        <v>46283</v>
      </c>
      <c r="T20" s="95">
        <v>0.25436111873408485</v>
      </c>
      <c r="U20" s="95">
        <f>AVERAGE(T20:T269)</f>
        <v>0.20472317789398092</v>
      </c>
      <c r="V20" s="95">
        <f>_xlfn.STDEV.S(T20:T269)</f>
        <v>4.592660063056591E-2</v>
      </c>
      <c r="W20" s="95">
        <f>U20+V20</f>
        <v>0.25064977852454684</v>
      </c>
      <c r="X20" s="95">
        <f>U20+V20*2</f>
        <v>0.29657637915511276</v>
      </c>
      <c r="Y20" s="95">
        <f>U20-V20</f>
        <v>0.15879657726341501</v>
      </c>
      <c r="Z20" s="95">
        <f>U20-V20*2</f>
        <v>0.1128699766328491</v>
      </c>
    </row>
    <row r="21" spans="1:26">
      <c r="A21" s="94">
        <v>46282</v>
      </c>
      <c r="B21" s="95">
        <v>0.39055231970751692</v>
      </c>
      <c r="C21" s="95">
        <f>AVERAGE(B21:B270)</f>
        <v>0.36213846644308717</v>
      </c>
      <c r="D21" s="95">
        <f>_xlfn.STDEV.S(B21:B270)</f>
        <v>3.9230787384590529E-2</v>
      </c>
      <c r="E21" s="95">
        <f>C21+D21</f>
        <v>0.40136925382767769</v>
      </c>
      <c r="F21" s="95">
        <f>C21+D21*2</f>
        <v>0.44060004121226826</v>
      </c>
      <c r="G21" s="95">
        <f>C21-D21</f>
        <v>0.32290767905849665</v>
      </c>
      <c r="H21" s="95">
        <f>C21-D21*2</f>
        <v>0.28367689167390608</v>
      </c>
      <c r="J21" s="94">
        <v>46282</v>
      </c>
      <c r="K21" s="95">
        <v>0.39055231970751692</v>
      </c>
      <c r="L21" s="95">
        <f>AVERAGE(K21:K40)</f>
        <v>0.40410706645663758</v>
      </c>
      <c r="M21" s="95">
        <f>_xlfn.STDEV.S(K21:K40)</f>
        <v>1.7790567051829475E-2</v>
      </c>
      <c r="N21" s="95">
        <f>L21+M21</f>
        <v>0.42189763350846704</v>
      </c>
      <c r="O21" s="95">
        <f>L21+M21*2</f>
        <v>0.4396882005602965</v>
      </c>
      <c r="P21" s="95">
        <f>L21-M21</f>
        <v>0.38631649940480811</v>
      </c>
      <c r="Q21" s="95">
        <f>L21-M21*2</f>
        <v>0.36852593235297865</v>
      </c>
      <c r="S21" s="94">
        <v>46282</v>
      </c>
      <c r="T21" s="95">
        <v>0.25038302557298953</v>
      </c>
      <c r="U21" s="95">
        <f>AVERAGE(T21:T270)</f>
        <v>0.20422302128602243</v>
      </c>
      <c r="V21" s="95">
        <f>_xlfn.STDEV.S(T21:T270)</f>
        <v>4.6064508070401175E-2</v>
      </c>
      <c r="W21" s="95">
        <f>U21+V21</f>
        <v>0.25028752935642362</v>
      </c>
      <c r="X21" s="95">
        <f>U21+V21*2</f>
        <v>0.29635203742682481</v>
      </c>
      <c r="Y21" s="95">
        <f>U21-V21</f>
        <v>0.15815851321562124</v>
      </c>
      <c r="Z21" s="95">
        <f>U21-V21*2</f>
        <v>0.11209400514522008</v>
      </c>
    </row>
    <row r="22" spans="1:26">
      <c r="A22" s="94">
        <v>46281</v>
      </c>
      <c r="B22" s="95">
        <v>0.38616098262284804</v>
      </c>
      <c r="C22" s="95">
        <f>AVERAGE(B22:B271)</f>
        <v>0.36167984870445008</v>
      </c>
      <c r="D22" s="95">
        <f>_xlfn.STDEV.S(B22:B271)</f>
        <v>3.9566025509976468E-2</v>
      </c>
      <c r="E22" s="95">
        <f>C22+D22</f>
        <v>0.40124587421442653</v>
      </c>
      <c r="F22" s="95">
        <f>C22+D22*2</f>
        <v>0.44081189972440304</v>
      </c>
      <c r="G22" s="95">
        <f>C22-D22</f>
        <v>0.32211382319447363</v>
      </c>
      <c r="H22" s="95">
        <f>C22-D22*2</f>
        <v>0.28254779768449712</v>
      </c>
      <c r="J22" s="94">
        <v>46281</v>
      </c>
      <c r="K22" s="95">
        <v>0.38616098262284804</v>
      </c>
      <c r="L22" s="95">
        <f>AVERAGE(K22:K41)</f>
        <v>0.40471084397262092</v>
      </c>
      <c r="M22" s="95">
        <f>_xlfn.STDEV.S(K22:K41)</f>
        <v>1.7509015965248398E-2</v>
      </c>
      <c r="N22" s="95">
        <f>L22+M22</f>
        <v>0.42221985993786931</v>
      </c>
      <c r="O22" s="95">
        <f>L22+M22*2</f>
        <v>0.43972887590311771</v>
      </c>
      <c r="P22" s="95">
        <f>L22-M22</f>
        <v>0.38720182800737252</v>
      </c>
      <c r="Q22" s="95">
        <f>L22-M22*2</f>
        <v>0.36969281204212412</v>
      </c>
      <c r="S22" s="94">
        <v>46281</v>
      </c>
      <c r="T22" s="95">
        <v>0.24407956055591451</v>
      </c>
      <c r="U22" s="95">
        <f>AVERAGE(T22:T271)</f>
        <v>0.20364985833996269</v>
      </c>
      <c r="V22" s="95">
        <f>_xlfn.STDEV.S(T22:T271)</f>
        <v>4.637823766266351E-2</v>
      </c>
      <c r="W22" s="95">
        <f>U22+V22</f>
        <v>0.25002809600262621</v>
      </c>
      <c r="X22" s="95">
        <f>U22+V22*2</f>
        <v>0.29640633366528968</v>
      </c>
      <c r="Y22" s="95">
        <f>U22-V22</f>
        <v>0.15727162067729916</v>
      </c>
      <c r="Z22" s="95">
        <f>U22-V22*2</f>
        <v>0.11089338301463567</v>
      </c>
    </row>
    <row r="23" spans="1:26">
      <c r="A23" s="94">
        <v>46280</v>
      </c>
      <c r="B23" s="95">
        <v>0.38635522944396117</v>
      </c>
      <c r="C23" s="95">
        <f>AVERAGE(B23:B272)</f>
        <v>0.36124529990209625</v>
      </c>
      <c r="D23" s="95">
        <f>_xlfn.STDEV.S(B23:B272)</f>
        <v>3.9891309798543724E-2</v>
      </c>
      <c r="E23" s="95">
        <f>C23+D23</f>
        <v>0.40113660970063997</v>
      </c>
      <c r="F23" s="95">
        <f>C23+D23*2</f>
        <v>0.44102791949918368</v>
      </c>
      <c r="G23" s="95">
        <f>C23-D23</f>
        <v>0.32135399010355253</v>
      </c>
      <c r="H23" s="95">
        <f>C23-D23*2</f>
        <v>0.28146268030500882</v>
      </c>
      <c r="J23" s="94">
        <v>46280</v>
      </c>
      <c r="K23" s="95">
        <v>0.38635522944396117</v>
      </c>
      <c r="L23" s="95">
        <f>AVERAGE(K23:K42)</f>
        <v>0.40631740375237096</v>
      </c>
      <c r="M23" s="95">
        <f>_xlfn.STDEV.S(K23:K42)</f>
        <v>1.7188554574149448E-2</v>
      </c>
      <c r="N23" s="95">
        <f>L23+M23</f>
        <v>0.42350595832652044</v>
      </c>
      <c r="O23" s="95">
        <f>L23+M23*2</f>
        <v>0.44069451290066985</v>
      </c>
      <c r="P23" s="95">
        <f>L23-M23</f>
        <v>0.38912884917822149</v>
      </c>
      <c r="Q23" s="95">
        <f>L23-M23*2</f>
        <v>0.37194029460407207</v>
      </c>
      <c r="S23" s="94">
        <v>46280</v>
      </c>
      <c r="T23" s="95">
        <v>0.23713530477150635</v>
      </c>
      <c r="U23" s="95">
        <f>AVERAGE(T23:T272)</f>
        <v>0.20314583818013118</v>
      </c>
      <c r="V23" s="95">
        <f>_xlfn.STDEV.S(T23:T272)</f>
        <v>4.6621149335394026E-2</v>
      </c>
      <c r="W23" s="95">
        <f>U23+V23</f>
        <v>0.2497669875155252</v>
      </c>
      <c r="X23" s="95">
        <f>U23+V23*2</f>
        <v>0.29638813685091925</v>
      </c>
      <c r="Y23" s="95">
        <f>U23-V23</f>
        <v>0.15652468884473716</v>
      </c>
      <c r="Z23" s="95">
        <f>U23-V23*2</f>
        <v>0.10990353950934313</v>
      </c>
    </row>
    <row r="24" spans="1:26">
      <c r="A24" s="94">
        <v>46279</v>
      </c>
      <c r="B24" s="95">
        <v>0.39349257167963336</v>
      </c>
      <c r="C24" s="95">
        <f>AVERAGE(B24:B273)</f>
        <v>0.3607599021750536</v>
      </c>
      <c r="D24" s="95">
        <f>_xlfn.STDEV.S(B24:B273)</f>
        <v>4.0320526191165128E-2</v>
      </c>
      <c r="E24" s="95">
        <f>C24+D24</f>
        <v>0.40108042836621871</v>
      </c>
      <c r="F24" s="95">
        <f>C24+D24*2</f>
        <v>0.44140095455738387</v>
      </c>
      <c r="G24" s="95">
        <f>C24-D24</f>
        <v>0.3204393759838885</v>
      </c>
      <c r="H24" s="95">
        <f>C24-D24*2</f>
        <v>0.28011884979272333</v>
      </c>
      <c r="J24" s="94">
        <v>46279</v>
      </c>
      <c r="K24" s="95">
        <v>0.39349257167963336</v>
      </c>
      <c r="L24" s="95">
        <f>AVERAGE(K24:K43)</f>
        <v>0.40791109825025051</v>
      </c>
      <c r="M24" s="95">
        <f>_xlfn.STDEV.S(K24:K43)</f>
        <v>1.6711302639323175E-2</v>
      </c>
      <c r="N24" s="95">
        <f>L24+M24</f>
        <v>0.4246224008895737</v>
      </c>
      <c r="O24" s="95">
        <f>L24+M24*2</f>
        <v>0.44133370352889689</v>
      </c>
      <c r="P24" s="95">
        <f>L24-M24</f>
        <v>0.39119979561092733</v>
      </c>
      <c r="Q24" s="95">
        <f>L24-M24*2</f>
        <v>0.37448849297160414</v>
      </c>
      <c r="S24" s="94">
        <v>46279</v>
      </c>
      <c r="T24" s="95">
        <v>0.24395901907540263</v>
      </c>
      <c r="U24" s="95">
        <f>AVERAGE(T24:T273)</f>
        <v>0.20262262990210847</v>
      </c>
      <c r="V24" s="95">
        <f>_xlfn.STDEV.S(T24:T273)</f>
        <v>4.6970824033719535E-2</v>
      </c>
      <c r="W24" s="95">
        <f>U24+V24</f>
        <v>0.24959345393582799</v>
      </c>
      <c r="X24" s="95">
        <f>U24+V24*2</f>
        <v>0.29656427796954754</v>
      </c>
      <c r="Y24" s="95">
        <f>U24-V24</f>
        <v>0.15565180586838895</v>
      </c>
      <c r="Z24" s="95">
        <f>U24-V24*2</f>
        <v>0.1086809818346694</v>
      </c>
    </row>
    <row r="25" spans="1:26">
      <c r="A25" s="94">
        <v>46276</v>
      </c>
      <c r="B25" s="95">
        <v>0.3800014130193734</v>
      </c>
      <c r="C25" s="95">
        <f>AVERAGE(B25:B274)</f>
        <v>0.36028213819068206</v>
      </c>
      <c r="D25" s="95">
        <f>_xlfn.STDEV.S(B25:B274)</f>
        <v>4.0637505422375785E-2</v>
      </c>
      <c r="E25" s="95">
        <f>C25+D25</f>
        <v>0.40091964361305782</v>
      </c>
      <c r="F25" s="95">
        <f>C25+D25*2</f>
        <v>0.44155714903543364</v>
      </c>
      <c r="G25" s="95">
        <f>C25-D25</f>
        <v>0.31964463276830629</v>
      </c>
      <c r="H25" s="95">
        <f>C25-D25*2</f>
        <v>0.27900712734593047</v>
      </c>
      <c r="J25" s="94">
        <v>46276</v>
      </c>
      <c r="K25" s="95">
        <v>0.3800014130193734</v>
      </c>
      <c r="L25" s="95">
        <f>AVERAGE(K25:K44)</f>
        <v>0.40802847157083955</v>
      </c>
      <c r="M25" s="95">
        <f>_xlfn.STDEV.S(K25:K44)</f>
        <v>1.6612655507364321E-2</v>
      </c>
      <c r="N25" s="95">
        <f>L25+M25</f>
        <v>0.42464112707820389</v>
      </c>
      <c r="O25" s="95">
        <f>L25+M25*2</f>
        <v>0.44125378258556819</v>
      </c>
      <c r="P25" s="95">
        <f>L25-M25</f>
        <v>0.3914158160634752</v>
      </c>
      <c r="Q25" s="95">
        <f>L25-M25*2</f>
        <v>0.3748031605561109</v>
      </c>
      <c r="S25" s="94">
        <v>46276</v>
      </c>
      <c r="T25" s="95">
        <v>0.22885848641668627</v>
      </c>
      <c r="U25" s="95">
        <f>AVERAGE(T25:T274)</f>
        <v>0.20210326782547852</v>
      </c>
      <c r="V25" s="95">
        <f>_xlfn.STDEV.S(T25:T274)</f>
        <v>4.722904835001511E-2</v>
      </c>
      <c r="W25" s="95">
        <f>U25+V25</f>
        <v>0.24933231617549362</v>
      </c>
      <c r="X25" s="95">
        <f>U25+V25*2</f>
        <v>0.29656136452550874</v>
      </c>
      <c r="Y25" s="95">
        <f>U25-V25</f>
        <v>0.15487421947546343</v>
      </c>
      <c r="Z25" s="95">
        <f>U25-V25*2</f>
        <v>0.1076451711254483</v>
      </c>
    </row>
    <row r="26" spans="1:26">
      <c r="A26" s="94">
        <v>46275</v>
      </c>
      <c r="B26" s="95">
        <v>0.37992844915638035</v>
      </c>
      <c r="C26" s="95">
        <f>AVERAGE(B26:B275)</f>
        <v>0.35989547961791513</v>
      </c>
      <c r="D26" s="95">
        <f>_xlfn.STDEV.S(B26:B275)</f>
        <v>4.0908099010140482E-2</v>
      </c>
      <c r="E26" s="95">
        <f>C26+D26</f>
        <v>0.4008035786280556</v>
      </c>
      <c r="F26" s="95">
        <f>C26+D26*2</f>
        <v>0.44171167763819608</v>
      </c>
      <c r="G26" s="95">
        <f>C26-D26</f>
        <v>0.31898738060777465</v>
      </c>
      <c r="H26" s="95">
        <f>C26-D26*2</f>
        <v>0.27807928159763418</v>
      </c>
      <c r="J26" s="94">
        <v>46275</v>
      </c>
      <c r="K26" s="95">
        <v>0.37992844915638035</v>
      </c>
      <c r="L26" s="95">
        <f>AVERAGE(K26:K45)</f>
        <v>0.40915584490827417</v>
      </c>
      <c r="M26" s="95">
        <f>_xlfn.STDEV.S(K26:K45)</f>
        <v>1.5325789478350083E-2</v>
      </c>
      <c r="N26" s="95">
        <f>L26+M26</f>
        <v>0.42448163438662423</v>
      </c>
      <c r="O26" s="95">
        <f>L26+M26*2</f>
        <v>0.43980742386497435</v>
      </c>
      <c r="P26" s="95">
        <f>L26-M26</f>
        <v>0.39383005542992411</v>
      </c>
      <c r="Q26" s="95">
        <f>L26-M26*2</f>
        <v>0.37850426595157399</v>
      </c>
      <c r="S26" s="94">
        <v>46275</v>
      </c>
      <c r="T26" s="95">
        <v>0.2256811784542827</v>
      </c>
      <c r="U26" s="95">
        <f>AVERAGE(T26:T275)</f>
        <v>0.20167463760147256</v>
      </c>
      <c r="V26" s="95">
        <f>_xlfn.STDEV.S(T26:T275)</f>
        <v>4.7470892885948551E-2</v>
      </c>
      <c r="W26" s="95">
        <f>U26+V26</f>
        <v>0.24914553048742111</v>
      </c>
      <c r="X26" s="95">
        <f>U26+V26*2</f>
        <v>0.29661642337336969</v>
      </c>
      <c r="Y26" s="95">
        <f>U26-V26</f>
        <v>0.154203744715524</v>
      </c>
      <c r="Z26" s="95">
        <f>U26-V26*2</f>
        <v>0.10673285182957545</v>
      </c>
    </row>
    <row r="27" spans="1:26">
      <c r="A27" s="94">
        <v>46274</v>
      </c>
      <c r="B27" s="95">
        <v>0.39690675822616206</v>
      </c>
      <c r="C27" s="95">
        <f>AVERAGE(B27:B276)</f>
        <v>0.35954513990896497</v>
      </c>
      <c r="D27" s="95">
        <f>_xlfn.STDEV.S(B27:B276)</f>
        <v>4.1110387748821975E-2</v>
      </c>
      <c r="E27" s="95">
        <f>C27+D27</f>
        <v>0.40065552765778695</v>
      </c>
      <c r="F27" s="95">
        <f>C27+D27*2</f>
        <v>0.44176591540660892</v>
      </c>
      <c r="G27" s="95">
        <f>C27-D27</f>
        <v>0.318434752160143</v>
      </c>
      <c r="H27" s="95">
        <f>C27-D27*2</f>
        <v>0.27732436441132102</v>
      </c>
      <c r="J27" s="94">
        <v>46274</v>
      </c>
      <c r="K27" s="95">
        <v>0.39690675822616206</v>
      </c>
      <c r="L27" s="95">
        <f>AVERAGE(K27:K46)</f>
        <v>0.41121701543562555</v>
      </c>
      <c r="M27" s="95">
        <f>_xlfn.STDEV.S(K27:K46)</f>
        <v>1.3893224151646909E-2</v>
      </c>
      <c r="N27" s="95">
        <f>L27+M27</f>
        <v>0.42511023958727245</v>
      </c>
      <c r="O27" s="95">
        <f>L27+M27*2</f>
        <v>0.43900346373891935</v>
      </c>
      <c r="P27" s="95">
        <f>L27-M27</f>
        <v>0.39732379128397866</v>
      </c>
      <c r="Q27" s="95">
        <f>L27-M27*2</f>
        <v>0.38343056713233176</v>
      </c>
      <c r="S27" s="94">
        <v>46274</v>
      </c>
      <c r="T27" s="95">
        <v>0.22879651506719778</v>
      </c>
      <c r="U27" s="95">
        <f>AVERAGE(T27:T276)</f>
        <v>0.20130587933048091</v>
      </c>
      <c r="V27" s="95">
        <f>_xlfn.STDEV.S(T27:T276)</f>
        <v>4.7641421165782273E-2</v>
      </c>
      <c r="W27" s="95">
        <f>U27+V27</f>
        <v>0.24894730049626318</v>
      </c>
      <c r="X27" s="95">
        <f>U27+V27*2</f>
        <v>0.29658872166204547</v>
      </c>
      <c r="Y27" s="95">
        <f>U27-V27</f>
        <v>0.15366445816469865</v>
      </c>
      <c r="Z27" s="95">
        <f>U27-V27*2</f>
        <v>0.10602303699891637</v>
      </c>
    </row>
    <row r="28" spans="1:26">
      <c r="A28" s="94">
        <v>46273</v>
      </c>
      <c r="B28" s="95">
        <v>0.39441198383325826</v>
      </c>
      <c r="C28" s="95">
        <f>AVERAGE(B28:B277)</f>
        <v>0.35915599018083072</v>
      </c>
      <c r="D28" s="95">
        <f>_xlfn.STDEV.S(B28:B277)</f>
        <v>4.1215628712053622E-2</v>
      </c>
      <c r="E28" s="95">
        <f>C28+D28</f>
        <v>0.40037161889288436</v>
      </c>
      <c r="F28" s="95">
        <f>C28+D28*2</f>
        <v>0.44158724760493795</v>
      </c>
      <c r="G28" s="95">
        <f>C28-D28</f>
        <v>0.31794036146877708</v>
      </c>
      <c r="H28" s="95">
        <f>C28-D28*2</f>
        <v>0.27672473275672349</v>
      </c>
      <c r="J28" s="94">
        <v>46273</v>
      </c>
      <c r="K28" s="95">
        <v>0.39441198383325826</v>
      </c>
      <c r="L28" s="95">
        <f>AVERAGE(K28:K47)</f>
        <v>0.41320092322918295</v>
      </c>
      <c r="M28" s="95">
        <f>_xlfn.STDEV.S(K28:K47)</f>
        <v>1.4559209217377396E-2</v>
      </c>
      <c r="N28" s="95">
        <f>L28+M28</f>
        <v>0.42776013244656036</v>
      </c>
      <c r="O28" s="95">
        <f>L28+M28*2</f>
        <v>0.44231934166393772</v>
      </c>
      <c r="P28" s="95">
        <f>L28-M28</f>
        <v>0.39864171401180554</v>
      </c>
      <c r="Q28" s="95">
        <f>L28-M28*2</f>
        <v>0.38408250479442818</v>
      </c>
      <c r="S28" s="94">
        <v>46273</v>
      </c>
      <c r="T28" s="95">
        <v>0.22972378487226464</v>
      </c>
      <c r="U28" s="95">
        <f>AVERAGE(T28:T277)</f>
        <v>0.20096926011061703</v>
      </c>
      <c r="V28" s="95">
        <f>_xlfn.STDEV.S(T28:T277)</f>
        <v>4.7743596999558088E-2</v>
      </c>
      <c r="W28" s="95">
        <f>U28+V28</f>
        <v>0.2487128571101751</v>
      </c>
      <c r="X28" s="95">
        <f>U28+V28*2</f>
        <v>0.2964564541097332</v>
      </c>
      <c r="Y28" s="95">
        <f>U28-V28</f>
        <v>0.15322566311105895</v>
      </c>
      <c r="Z28" s="95">
        <f>U28-V28*2</f>
        <v>0.10548206611150085</v>
      </c>
    </row>
    <row r="29" spans="1:26">
      <c r="A29" s="94">
        <v>46272</v>
      </c>
      <c r="B29" s="95">
        <v>0.391919093695138</v>
      </c>
      <c r="C29" s="95">
        <f>AVERAGE(B29:B278)</f>
        <v>0.35888630736825045</v>
      </c>
      <c r="D29" s="95">
        <f>_xlfn.STDEV.S(B29:B278)</f>
        <v>4.1204587304851312E-2</v>
      </c>
      <c r="E29" s="95">
        <f>C29+D29</f>
        <v>0.40009089467310177</v>
      </c>
      <c r="F29" s="95">
        <f>C29+D29*2</f>
        <v>0.4412954819779531</v>
      </c>
      <c r="G29" s="95">
        <f>C29-D29</f>
        <v>0.31768172006339912</v>
      </c>
      <c r="H29" s="95">
        <f>C29-D29*2</f>
        <v>0.27647713275854779</v>
      </c>
      <c r="J29" s="94">
        <v>46272</v>
      </c>
      <c r="K29" s="95">
        <v>0.391919093695138</v>
      </c>
      <c r="L29" s="95">
        <f>AVERAGE(K29:K48)</f>
        <v>0.41466328832094002</v>
      </c>
      <c r="M29" s="95">
        <f>_xlfn.STDEV.S(K29:K48)</f>
        <v>1.403196305381031E-2</v>
      </c>
      <c r="N29" s="95">
        <f>L29+M29</f>
        <v>0.42869525137475034</v>
      </c>
      <c r="O29" s="95">
        <f>L29+M29*2</f>
        <v>0.44272721442856061</v>
      </c>
      <c r="P29" s="95">
        <f>L29-M29</f>
        <v>0.40063132526712969</v>
      </c>
      <c r="Q29" s="95">
        <f>L29-M29*2</f>
        <v>0.38659936221331942</v>
      </c>
      <c r="S29" s="94">
        <v>46272</v>
      </c>
      <c r="T29" s="95">
        <v>0.23283883542604555</v>
      </c>
      <c r="U29" s="95">
        <f>AVERAGE(T29:T278)</f>
        <v>0.20072173883764799</v>
      </c>
      <c r="V29" s="95">
        <f>_xlfn.STDEV.S(T29:T278)</f>
        <v>4.7754328274318157E-2</v>
      </c>
      <c r="W29" s="95">
        <f>U29+V29</f>
        <v>0.24847606711196615</v>
      </c>
      <c r="X29" s="95">
        <f>U29+V29*2</f>
        <v>0.29623039538628432</v>
      </c>
      <c r="Y29" s="95">
        <f>U29-V29</f>
        <v>0.15296741056332983</v>
      </c>
      <c r="Z29" s="95">
        <f>U29-V29*2</f>
        <v>0.10521308228901168</v>
      </c>
    </row>
    <row r="30" spans="1:26">
      <c r="A30" s="94">
        <v>46269</v>
      </c>
      <c r="B30" s="95">
        <v>0.40113795017458265</v>
      </c>
      <c r="C30" s="95">
        <f>AVERAGE(B30:B279)</f>
        <v>0.35864572225348751</v>
      </c>
      <c r="D30" s="95">
        <f>_xlfn.STDEV.S(B30:B279)</f>
        <v>4.1186527992057513E-2</v>
      </c>
      <c r="E30" s="95">
        <f>C30+D30</f>
        <v>0.39983225024554503</v>
      </c>
      <c r="F30" s="95">
        <f>C30+D30*2</f>
        <v>0.44101877823760255</v>
      </c>
      <c r="G30" s="95">
        <f>C30-D30</f>
        <v>0.31745919426142999</v>
      </c>
      <c r="H30" s="95">
        <f>C30-D30*2</f>
        <v>0.27627266626937247</v>
      </c>
      <c r="J30" s="94">
        <v>46269</v>
      </c>
      <c r="K30" s="95">
        <v>0.40113795017458265</v>
      </c>
      <c r="L30" s="95">
        <f>AVERAGE(K30:K49)</f>
        <v>0.41667101190405259</v>
      </c>
      <c r="M30" s="95">
        <f>_xlfn.STDEV.S(K30:K49)</f>
        <v>1.3467747112252905E-2</v>
      </c>
      <c r="N30" s="95">
        <f>L30+M30</f>
        <v>0.43013875901630549</v>
      </c>
      <c r="O30" s="95">
        <f>L30+M30*2</f>
        <v>0.4436065061285584</v>
      </c>
      <c r="P30" s="95">
        <f>L30-M30</f>
        <v>0.40320326479179969</v>
      </c>
      <c r="Q30" s="95">
        <f>L30-M30*2</f>
        <v>0.38973551767954678</v>
      </c>
      <c r="S30" s="94">
        <v>46269</v>
      </c>
      <c r="T30" s="95">
        <v>0.23168132188532331</v>
      </c>
      <c r="U30" s="95">
        <f>AVERAGE(T30:T279)</f>
        <v>0.20046336925688091</v>
      </c>
      <c r="V30" s="95">
        <f>_xlfn.STDEV.S(T30:T279)</f>
        <v>4.7754599424396194E-2</v>
      </c>
      <c r="W30" s="95">
        <f>U30+V30</f>
        <v>0.2482179686812771</v>
      </c>
      <c r="X30" s="95">
        <f>U30+V30*2</f>
        <v>0.29597256810567329</v>
      </c>
      <c r="Y30" s="95">
        <f>U30-V30</f>
        <v>0.15270876983248471</v>
      </c>
      <c r="Z30" s="95">
        <f>U30-V30*2</f>
        <v>0.10495417040808852</v>
      </c>
    </row>
    <row r="31" spans="1:26">
      <c r="A31" s="94">
        <v>46268</v>
      </c>
      <c r="B31" s="95">
        <v>0.38580851854747156</v>
      </c>
      <c r="C31" s="95">
        <f>AVERAGE(B31:B280)</f>
        <v>0.35837673538814419</v>
      </c>
      <c r="D31" s="95">
        <f>_xlfn.STDEV.S(B31:B280)</f>
        <v>4.1127449022019341E-2</v>
      </c>
      <c r="E31" s="95">
        <f>C31+D31</f>
        <v>0.39950418441016355</v>
      </c>
      <c r="F31" s="95">
        <f>C31+D31*2</f>
        <v>0.44063163343218287</v>
      </c>
      <c r="G31" s="95">
        <f>C31-D31</f>
        <v>0.31724928636612482</v>
      </c>
      <c r="H31" s="95">
        <f>C31-D31*2</f>
        <v>0.2761218373441055</v>
      </c>
      <c r="J31" s="94">
        <v>46268</v>
      </c>
      <c r="K31" s="95">
        <v>0.38580851854747156</v>
      </c>
      <c r="L31" s="95">
        <f>AVERAGE(K31:K50)</f>
        <v>0.41849485347297133</v>
      </c>
      <c r="M31" s="95">
        <f>_xlfn.STDEV.S(K31:K50)</f>
        <v>1.3721020278844729E-2</v>
      </c>
      <c r="N31" s="95">
        <f>L31+M31</f>
        <v>0.43221587375181608</v>
      </c>
      <c r="O31" s="95">
        <f>L31+M31*2</f>
        <v>0.44593689403066078</v>
      </c>
      <c r="P31" s="95">
        <f>L31-M31</f>
        <v>0.40477383319412658</v>
      </c>
      <c r="Q31" s="95">
        <f>L31-M31*2</f>
        <v>0.39105281291528188</v>
      </c>
      <c r="S31" s="94">
        <v>46268</v>
      </c>
      <c r="T31" s="95">
        <v>0.22662503379497667</v>
      </c>
      <c r="U31" s="95">
        <f>AVERAGE(T31:T280)</f>
        <v>0.20019345807614403</v>
      </c>
      <c r="V31" s="95">
        <f>_xlfn.STDEV.S(T31:T280)</f>
        <v>4.7768137386076666E-2</v>
      </c>
      <c r="W31" s="95">
        <f>U31+V31</f>
        <v>0.24796159546222069</v>
      </c>
      <c r="X31" s="95">
        <f>U31+V31*2</f>
        <v>0.29572973284829734</v>
      </c>
      <c r="Y31" s="95">
        <f>U31-V31</f>
        <v>0.15242532069006737</v>
      </c>
      <c r="Z31" s="95">
        <f>U31-V31*2</f>
        <v>0.10465718330399069</v>
      </c>
    </row>
    <row r="32" spans="1:26">
      <c r="A32" s="94">
        <v>46267</v>
      </c>
      <c r="B32" s="95">
        <v>0.41074100567478045</v>
      </c>
      <c r="C32" s="95">
        <f>AVERAGE(B32:B281)</f>
        <v>0.35812348477330946</v>
      </c>
      <c r="D32" s="95">
        <f>_xlfn.STDEV.S(B32:B281)</f>
        <v>4.1152776328056147E-2</v>
      </c>
      <c r="E32" s="95">
        <f>C32+D32</f>
        <v>0.3992762611013656</v>
      </c>
      <c r="F32" s="95">
        <f>C32+D32*2</f>
        <v>0.44042903742942174</v>
      </c>
      <c r="G32" s="95">
        <f>C32-D32</f>
        <v>0.31697070844525332</v>
      </c>
      <c r="H32" s="95">
        <f>C32-D32*2</f>
        <v>0.27581793211719718</v>
      </c>
      <c r="J32" s="94">
        <v>46267</v>
      </c>
      <c r="K32" s="95">
        <v>0.41074100567478045</v>
      </c>
      <c r="L32" s="95">
        <f>AVERAGE(K32:K51)</f>
        <v>0.42067931594205721</v>
      </c>
      <c r="M32" s="95">
        <f>_xlfn.STDEV.S(K32:K51)</f>
        <v>1.1549189222964334E-2</v>
      </c>
      <c r="N32" s="95">
        <f>L32+M32</f>
        <v>0.43222850516502154</v>
      </c>
      <c r="O32" s="95">
        <f>L32+M32*2</f>
        <v>0.44377769438798587</v>
      </c>
      <c r="P32" s="95">
        <f>L32-M32</f>
        <v>0.40913012671909288</v>
      </c>
      <c r="Q32" s="95">
        <f>L32-M32*2</f>
        <v>0.39758093749612855</v>
      </c>
      <c r="S32" s="94">
        <v>46267</v>
      </c>
      <c r="T32" s="95">
        <v>0.25103352079886698</v>
      </c>
      <c r="U32" s="95">
        <f>AVERAGE(T32:T281)</f>
        <v>0.19991618058854926</v>
      </c>
      <c r="V32" s="95">
        <f>_xlfn.STDEV.S(T32:T281)</f>
        <v>4.7815259303767413E-2</v>
      </c>
      <c r="W32" s="95">
        <f>U32+V32</f>
        <v>0.24773143989231666</v>
      </c>
      <c r="X32" s="95">
        <f>U32+V32*2</f>
        <v>0.29554669919608412</v>
      </c>
      <c r="Y32" s="95">
        <f>U32-V32</f>
        <v>0.15210092128478186</v>
      </c>
      <c r="Z32" s="95">
        <f>U32-V32*2</f>
        <v>0.10428566198101444</v>
      </c>
    </row>
    <row r="33" spans="1:26">
      <c r="A33" s="94">
        <v>46266</v>
      </c>
      <c r="B33" s="95">
        <v>0.41761492062217487</v>
      </c>
      <c r="C33" s="95">
        <f>AVERAGE(B33:B282)</f>
        <v>0.35774590926414418</v>
      </c>
      <c r="D33" s="95">
        <f>_xlfn.STDEV.S(B33:B282)</f>
        <v>4.1101071352200799E-2</v>
      </c>
      <c r="E33" s="95">
        <f>C33+D33</f>
        <v>0.39884698061634499</v>
      </c>
      <c r="F33" s="95">
        <f>C33+D33*2</f>
        <v>0.43994805196854581</v>
      </c>
      <c r="G33" s="95">
        <f>C33-D33</f>
        <v>0.31664483791194337</v>
      </c>
      <c r="H33" s="95">
        <f>C33-D33*2</f>
        <v>0.27554376655974255</v>
      </c>
      <c r="J33" s="94">
        <v>46266</v>
      </c>
      <c r="K33" s="95">
        <v>0.41761492062217487</v>
      </c>
      <c r="L33" s="95">
        <f>AVERAGE(K33:K52)</f>
        <v>0.42109103357711791</v>
      </c>
      <c r="M33" s="95">
        <f>_xlfn.STDEV.S(K33:K52)</f>
        <v>1.1320765490778329E-2</v>
      </c>
      <c r="N33" s="95">
        <f>L33+M33</f>
        <v>0.43241179906789623</v>
      </c>
      <c r="O33" s="95">
        <f>L33+M33*2</f>
        <v>0.44373256455867455</v>
      </c>
      <c r="P33" s="95">
        <f>L33-M33</f>
        <v>0.4097702680863396</v>
      </c>
      <c r="Q33" s="95">
        <f>L33-M33*2</f>
        <v>0.39844950259556128</v>
      </c>
      <c r="S33" s="94">
        <v>46266</v>
      </c>
      <c r="T33" s="95">
        <v>0.26381439899429804</v>
      </c>
      <c r="U33" s="95">
        <f>AVERAGE(T33:T282)</f>
        <v>0.19952910107510416</v>
      </c>
      <c r="V33" s="95">
        <f>_xlfn.STDEV.S(T33:T282)</f>
        <v>4.7791471852756708E-2</v>
      </c>
      <c r="W33" s="95">
        <f>U33+V33</f>
        <v>0.24732057292786086</v>
      </c>
      <c r="X33" s="95">
        <f>U33+V33*2</f>
        <v>0.29511204478061759</v>
      </c>
      <c r="Y33" s="95">
        <f>U33-V33</f>
        <v>0.15173762922234746</v>
      </c>
      <c r="Z33" s="95">
        <f>U33-V33*2</f>
        <v>0.10394615736959074</v>
      </c>
    </row>
    <row r="34" spans="1:26">
      <c r="A34" s="94">
        <v>46265</v>
      </c>
      <c r="B34" s="95">
        <v>0.42586079564755153</v>
      </c>
      <c r="C34" s="95">
        <f>AVERAGE(B34:B283)</f>
        <v>0.35734583027594669</v>
      </c>
      <c r="D34" s="95">
        <f>_xlfn.STDEV.S(B34:B283)</f>
        <v>4.100264394280112E-2</v>
      </c>
      <c r="E34" s="95">
        <f>C34+D34</f>
        <v>0.39834847421874781</v>
      </c>
      <c r="F34" s="95">
        <f>C34+D34*2</f>
        <v>0.43935111816154893</v>
      </c>
      <c r="G34" s="95">
        <f>C34-D34</f>
        <v>0.31634318633314557</v>
      </c>
      <c r="H34" s="95">
        <f>C34-D34*2</f>
        <v>0.27534054239034444</v>
      </c>
      <c r="J34" s="94">
        <v>46265</v>
      </c>
      <c r="K34" s="95">
        <v>0.42586079564755153</v>
      </c>
      <c r="L34" s="95">
        <f>AVERAGE(K34:K53)</f>
        <v>0.42119814430628189</v>
      </c>
      <c r="M34" s="95">
        <f>_xlfn.STDEV.S(K34:K53)</f>
        <v>1.1296253137705065E-2</v>
      </c>
      <c r="N34" s="95">
        <f>L34+M34</f>
        <v>0.43249439744398693</v>
      </c>
      <c r="O34" s="95">
        <f>L34+M34*2</f>
        <v>0.44379065058169204</v>
      </c>
      <c r="P34" s="95">
        <f>L34-M34</f>
        <v>0.40990189116857684</v>
      </c>
      <c r="Q34" s="95">
        <f>L34-M34*2</f>
        <v>0.39860563803087173</v>
      </c>
      <c r="S34" s="94">
        <v>46265</v>
      </c>
      <c r="T34" s="95">
        <v>0.27855733926158055</v>
      </c>
      <c r="U34" s="95">
        <f>AVERAGE(T34:T283)</f>
        <v>0.19907809701295182</v>
      </c>
      <c r="V34" s="95">
        <f>_xlfn.STDEV.S(T34:T283)</f>
        <v>4.7714329209704844E-2</v>
      </c>
      <c r="W34" s="95">
        <f>U34+V34</f>
        <v>0.24679242622265665</v>
      </c>
      <c r="X34" s="95">
        <f>U34+V34*2</f>
        <v>0.29450675543236149</v>
      </c>
      <c r="Y34" s="95">
        <f>U34-V34</f>
        <v>0.15136376780324698</v>
      </c>
      <c r="Z34" s="95">
        <f>U34-V34*2</f>
        <v>0.10364943859354213</v>
      </c>
    </row>
    <row r="35" spans="1:26">
      <c r="A35" s="94">
        <v>46262</v>
      </c>
      <c r="B35" s="95">
        <v>0.42740675067041001</v>
      </c>
      <c r="C35" s="95">
        <f>AVERAGE(B35:B284)</f>
        <v>0.3568987919554763</v>
      </c>
      <c r="D35" s="95">
        <f>_xlfn.STDEV.S(B35:B284)</f>
        <v>4.0861644369997202E-2</v>
      </c>
      <c r="E35" s="95">
        <f>C35+D35</f>
        <v>0.39776043632547353</v>
      </c>
      <c r="F35" s="95">
        <f>C35+D35*2</f>
        <v>0.43862208069547071</v>
      </c>
      <c r="G35" s="95">
        <f>C35-D35</f>
        <v>0.31603714758547907</v>
      </c>
      <c r="H35" s="95">
        <f>C35-D35*2</f>
        <v>0.2751755032154819</v>
      </c>
      <c r="J35" s="94">
        <v>46262</v>
      </c>
      <c r="K35" s="95">
        <v>0.42740675067041001</v>
      </c>
      <c r="L35" s="95">
        <f>AVERAGE(K35:K54)</f>
        <v>0.42096455956745488</v>
      </c>
      <c r="M35" s="95">
        <f>_xlfn.STDEV.S(K35:K54)</f>
        <v>1.1242939051315579E-2</v>
      </c>
      <c r="N35" s="95">
        <f>L35+M35</f>
        <v>0.43220749861877045</v>
      </c>
      <c r="O35" s="95">
        <f>L35+M35*2</f>
        <v>0.44345043767008602</v>
      </c>
      <c r="P35" s="95">
        <f>L35-M35</f>
        <v>0.40972162051613931</v>
      </c>
      <c r="Q35" s="95">
        <f>L35-M35*2</f>
        <v>0.39847868146482374</v>
      </c>
      <c r="S35" s="94">
        <v>46262</v>
      </c>
      <c r="T35" s="95">
        <v>0.27560359078048702</v>
      </c>
      <c r="U35" s="95">
        <f>AVERAGE(T35:T284)</f>
        <v>0.19856619627221231</v>
      </c>
      <c r="V35" s="95">
        <f>_xlfn.STDEV.S(T35:T284)</f>
        <v>4.7544400795841019E-2</v>
      </c>
      <c r="W35" s="95">
        <f>U35+V35</f>
        <v>0.24611059706805333</v>
      </c>
      <c r="X35" s="95">
        <f>U35+V35*2</f>
        <v>0.29365499786389437</v>
      </c>
      <c r="Y35" s="95">
        <f>U35-V35</f>
        <v>0.15102179547637129</v>
      </c>
      <c r="Z35" s="95">
        <f>U35-V35*2</f>
        <v>0.10347739468053027</v>
      </c>
    </row>
    <row r="36" spans="1:26">
      <c r="A36" s="94">
        <v>46261</v>
      </c>
      <c r="B36" s="95">
        <v>0.41423182188389895</v>
      </c>
      <c r="C36" s="95">
        <f>AVERAGE(B36:B285)</f>
        <v>0.3564152257570804</v>
      </c>
      <c r="D36" s="95">
        <f>_xlfn.STDEV.S(B36:B285)</f>
        <v>4.0739031149726525E-2</v>
      </c>
      <c r="E36" s="95">
        <f>C36+D36</f>
        <v>0.39715425690680695</v>
      </c>
      <c r="F36" s="95">
        <f>C36+D36*2</f>
        <v>0.43789328805653344</v>
      </c>
      <c r="G36" s="95">
        <f>C36-D36</f>
        <v>0.31567619460735385</v>
      </c>
      <c r="H36" s="95">
        <f>C36-D36*2</f>
        <v>0.27493716345762736</v>
      </c>
      <c r="J36" s="94">
        <v>46261</v>
      </c>
      <c r="K36" s="95">
        <v>0.41423182188389895</v>
      </c>
      <c r="L36" s="95">
        <f>AVERAGE(K36:K55)</f>
        <v>0.42084564389614032</v>
      </c>
      <c r="M36" s="95">
        <f>_xlfn.STDEV.S(K36:K55)</f>
        <v>1.118363548024888E-2</v>
      </c>
      <c r="N36" s="95">
        <f>L36+M36</f>
        <v>0.43202927937638919</v>
      </c>
      <c r="O36" s="95">
        <f>L36+M36*2</f>
        <v>0.44321291485663805</v>
      </c>
      <c r="P36" s="95">
        <f>L36-M36</f>
        <v>0.40966200841589145</v>
      </c>
      <c r="Q36" s="95">
        <f>L36-M36*2</f>
        <v>0.39847837293564259</v>
      </c>
      <c r="S36" s="94">
        <v>46261</v>
      </c>
      <c r="T36" s="95">
        <v>0.25716868408108917</v>
      </c>
      <c r="U36" s="95">
        <f>AVERAGE(T36:T285)</f>
        <v>0.19803930652842996</v>
      </c>
      <c r="V36" s="95">
        <f>_xlfn.STDEV.S(T36:T285)</f>
        <v>4.7416946291862862E-2</v>
      </c>
      <c r="W36" s="95">
        <f>U36+V36</f>
        <v>0.24545625282029282</v>
      </c>
      <c r="X36" s="95">
        <f>U36+V36*2</f>
        <v>0.2928731991121557</v>
      </c>
      <c r="Y36" s="95">
        <f>U36-V36</f>
        <v>0.15062236023656711</v>
      </c>
      <c r="Z36" s="95">
        <f>U36-V36*2</f>
        <v>0.10320541394470424</v>
      </c>
    </row>
    <row r="37" spans="1:26">
      <c r="A37" s="94">
        <v>46260</v>
      </c>
      <c r="B37" s="95">
        <v>0.4356206036334862</v>
      </c>
      <c r="C37" s="95">
        <f>AVERAGE(B37:B286)</f>
        <v>0.35597084590521672</v>
      </c>
      <c r="D37" s="95">
        <f>_xlfn.STDEV.S(B37:B286)</f>
        <v>4.0711737811760955E-2</v>
      </c>
      <c r="E37" s="95">
        <f>C37+D37</f>
        <v>0.39668258371697768</v>
      </c>
      <c r="F37" s="95">
        <f>C37+D37*2</f>
        <v>0.43739432152873864</v>
      </c>
      <c r="G37" s="95">
        <f>C37-D37</f>
        <v>0.31525910809345575</v>
      </c>
      <c r="H37" s="95">
        <f>C37-D37*2</f>
        <v>0.27454737028169479</v>
      </c>
      <c r="J37" s="94">
        <v>46260</v>
      </c>
      <c r="K37" s="95">
        <v>0.4356206036334862</v>
      </c>
      <c r="L37" s="95">
        <f>AVERAGE(K37:K56)</f>
        <v>0.42114179201621849</v>
      </c>
      <c r="M37" s="95">
        <f>_xlfn.STDEV.S(K37:K56)</f>
        <v>1.1077195445356939E-2</v>
      </c>
      <c r="N37" s="95">
        <f>L37+M37</f>
        <v>0.43221898746157544</v>
      </c>
      <c r="O37" s="95">
        <f>L37+M37*2</f>
        <v>0.44329618290693235</v>
      </c>
      <c r="P37" s="95">
        <f>L37-M37</f>
        <v>0.41006459657086153</v>
      </c>
      <c r="Q37" s="95">
        <f>L37-M37*2</f>
        <v>0.39898740112550463</v>
      </c>
      <c r="S37" s="94">
        <v>46260</v>
      </c>
      <c r="T37" s="95">
        <v>0.28645924941274914</v>
      </c>
      <c r="U37" s="95">
        <f>AVERAGE(T37:T286)</f>
        <v>0.19755887703713937</v>
      </c>
      <c r="V37" s="95">
        <f>_xlfn.STDEV.S(T37:T286)</f>
        <v>4.7423904873492448E-2</v>
      </c>
      <c r="W37" s="95">
        <f>U37+V37</f>
        <v>0.24498278191063183</v>
      </c>
      <c r="X37" s="95">
        <f>U37+V37*2</f>
        <v>0.29240668678412429</v>
      </c>
      <c r="Y37" s="95">
        <f>U37-V37</f>
        <v>0.15013497216364691</v>
      </c>
      <c r="Z37" s="95">
        <f>U37-V37*2</f>
        <v>0.10271106729015447</v>
      </c>
    </row>
    <row r="38" spans="1:26">
      <c r="A38" s="94">
        <v>46259</v>
      </c>
      <c r="B38" s="95">
        <v>0.42283138985710456</v>
      </c>
      <c r="C38" s="95">
        <f>AVERAGE(B38:B287)</f>
        <v>0.35543497478077551</v>
      </c>
      <c r="D38" s="95">
        <f>_xlfn.STDEV.S(B38:B287)</f>
        <v>4.0540451691293715E-2</v>
      </c>
      <c r="E38" s="95">
        <f>C38+D38</f>
        <v>0.39597542647206924</v>
      </c>
      <c r="F38" s="95">
        <f>C38+D38*2</f>
        <v>0.43651587816336296</v>
      </c>
      <c r="G38" s="95">
        <f>C38-D38</f>
        <v>0.31489452308948179</v>
      </c>
      <c r="H38" s="95">
        <f>C38-D38*2</f>
        <v>0.27435407139818807</v>
      </c>
      <c r="J38" s="94">
        <v>46259</v>
      </c>
      <c r="K38" s="95">
        <v>0.42283138985710456</v>
      </c>
      <c r="L38" s="95">
        <f>AVERAGE(K38:K57)</f>
        <v>0.42012403615380889</v>
      </c>
      <c r="M38" s="95">
        <f>_xlfn.STDEV.S(K38:K57)</f>
        <v>1.0601785752927161E-2</v>
      </c>
      <c r="N38" s="95">
        <f>L38+M38</f>
        <v>0.43072582190673603</v>
      </c>
      <c r="O38" s="95">
        <f>L38+M38*2</f>
        <v>0.44132760765966322</v>
      </c>
      <c r="P38" s="95">
        <f>L38-M38</f>
        <v>0.40952225040088175</v>
      </c>
      <c r="Q38" s="95">
        <f>L38-M38*2</f>
        <v>0.39892046464795455</v>
      </c>
      <c r="S38" s="94">
        <v>46259</v>
      </c>
      <c r="T38" s="95">
        <v>0.28122813450273365</v>
      </c>
      <c r="U38" s="95">
        <f>AVERAGE(T38:T287)</f>
        <v>0.19696357847109247</v>
      </c>
      <c r="V38" s="95">
        <f>_xlfn.STDEV.S(T38:T287)</f>
        <v>4.7237191304253842E-2</v>
      </c>
      <c r="W38" s="95">
        <f>U38+V38</f>
        <v>0.24420076977534633</v>
      </c>
      <c r="X38" s="95">
        <f>U38+V38*2</f>
        <v>0.29143796107960018</v>
      </c>
      <c r="Y38" s="95">
        <f>U38-V38</f>
        <v>0.14972638716683861</v>
      </c>
      <c r="Z38" s="95">
        <f>U38-V38*2</f>
        <v>0.10248919586258479</v>
      </c>
    </row>
    <row r="39" spans="1:26">
      <c r="A39" s="94">
        <v>46258</v>
      </c>
      <c r="B39" s="95">
        <v>0.4253126064778292</v>
      </c>
      <c r="C39" s="95">
        <f>AVERAGE(B39:B288)</f>
        <v>0.35492217961171724</v>
      </c>
      <c r="D39" s="95">
        <f>_xlfn.STDEV.S(B39:B288)</f>
        <v>4.0495298958430452E-2</v>
      </c>
      <c r="E39" s="95">
        <f>C39+D39</f>
        <v>0.3954174785701477</v>
      </c>
      <c r="F39" s="95">
        <f>C39+D39*2</f>
        <v>0.43591277752857815</v>
      </c>
      <c r="G39" s="95">
        <f>C39-D39</f>
        <v>0.31442688065328678</v>
      </c>
      <c r="H39" s="95">
        <f>C39-D39*2</f>
        <v>0.27393158169485632</v>
      </c>
      <c r="J39" s="94">
        <v>46258</v>
      </c>
      <c r="K39" s="95">
        <v>0.4253126064778292</v>
      </c>
      <c r="L39" s="95">
        <f>AVERAGE(K39:K58)</f>
        <v>0.42001566933914242</v>
      </c>
      <c r="M39" s="95">
        <f>_xlfn.STDEV.S(K39:K58)</f>
        <v>1.058371725879035E-2</v>
      </c>
      <c r="N39" s="95">
        <f>L39+M39</f>
        <v>0.43059938659793279</v>
      </c>
      <c r="O39" s="95">
        <f>L39+M39*2</f>
        <v>0.4411831038567231</v>
      </c>
      <c r="P39" s="95">
        <f>L39-M39</f>
        <v>0.40943195208035205</v>
      </c>
      <c r="Q39" s="95">
        <f>L39-M39*2</f>
        <v>0.39884823482156173</v>
      </c>
      <c r="S39" s="94">
        <v>46258</v>
      </c>
      <c r="T39" s="95">
        <v>0.27677909483746199</v>
      </c>
      <c r="U39" s="95">
        <f>AVERAGE(T39:T288)</f>
        <v>0.196346876626498</v>
      </c>
      <c r="V39" s="95">
        <f>_xlfn.STDEV.S(T39:T288)</f>
        <v>4.7138974541965008E-2</v>
      </c>
      <c r="W39" s="95">
        <f>U39+V39</f>
        <v>0.243485851168463</v>
      </c>
      <c r="X39" s="95">
        <f>U39+V39*2</f>
        <v>0.29062482571042803</v>
      </c>
      <c r="Y39" s="95">
        <f>U39-V39</f>
        <v>0.149207902084533</v>
      </c>
      <c r="Z39" s="95">
        <f>U39-V39*2</f>
        <v>0.10206892754256798</v>
      </c>
    </row>
    <row r="40" spans="1:26">
      <c r="A40" s="94">
        <v>46255</v>
      </c>
      <c r="B40" s="95">
        <v>0.41584616455918999</v>
      </c>
      <c r="C40" s="95">
        <f>AVERAGE(B40:B289)</f>
        <v>0.35440061680284385</v>
      </c>
      <c r="D40" s="95">
        <f>_xlfn.STDEV.S(B40:B289)</f>
        <v>4.0424685989620596E-2</v>
      </c>
      <c r="E40" s="95">
        <f>C40+D40</f>
        <v>0.39482530279246442</v>
      </c>
      <c r="F40" s="95">
        <f>C40+D40*2</f>
        <v>0.43524998878208504</v>
      </c>
      <c r="G40" s="95">
        <f>C40-D40</f>
        <v>0.31397593081322328</v>
      </c>
      <c r="H40" s="95">
        <f>C40-D40*2</f>
        <v>0.27355124482360266</v>
      </c>
      <c r="J40" s="94">
        <v>46255</v>
      </c>
      <c r="K40" s="95">
        <v>0.41584616455918999</v>
      </c>
      <c r="L40" s="95">
        <f>AVERAGE(K40:K59)</f>
        <v>0.41949082851637076</v>
      </c>
      <c r="M40" s="95">
        <f>_xlfn.STDEV.S(K40:K59)</f>
        <v>1.0567473415450685E-2</v>
      </c>
      <c r="N40" s="95">
        <f>L40+M40</f>
        <v>0.43005830193182143</v>
      </c>
      <c r="O40" s="95">
        <f>L40+M40*2</f>
        <v>0.44062577534727215</v>
      </c>
      <c r="P40" s="95">
        <f>L40-M40</f>
        <v>0.40892335510092009</v>
      </c>
      <c r="Q40" s="95">
        <f>L40-M40*2</f>
        <v>0.39835588168546937</v>
      </c>
      <c r="S40" s="94">
        <v>46255</v>
      </c>
      <c r="T40" s="95">
        <v>0.27251575639149528</v>
      </c>
      <c r="U40" s="95">
        <f>AVERAGE(T40:T289)</f>
        <v>0.19575968136096383</v>
      </c>
      <c r="V40" s="95">
        <f>_xlfn.STDEV.S(T40:T289)</f>
        <v>4.704725605836995E-2</v>
      </c>
      <c r="W40" s="95">
        <f>U40+V40</f>
        <v>0.24280693741933379</v>
      </c>
      <c r="X40" s="95">
        <f>U40+V40*2</f>
        <v>0.28985419347770375</v>
      </c>
      <c r="Y40" s="95">
        <f>U40-V40</f>
        <v>0.14871242530259388</v>
      </c>
      <c r="Z40" s="95">
        <f>U40-V40*2</f>
        <v>0.10166516924422393</v>
      </c>
    </row>
    <row r="41" spans="1:26">
      <c r="A41" s="94">
        <v>46254</v>
      </c>
      <c r="B41" s="95">
        <v>0.40262787002718303</v>
      </c>
      <c r="C41" s="95">
        <f>AVERAGE(B41:B290)</f>
        <v>0.3539001822271044</v>
      </c>
      <c r="D41" s="95">
        <f>_xlfn.STDEV.S(B41:B290)</f>
        <v>4.0435355711496222E-2</v>
      </c>
      <c r="E41" s="95">
        <f>C41+D41</f>
        <v>0.3943355379386006</v>
      </c>
      <c r="F41" s="95">
        <f>C41+D41*2</f>
        <v>0.43477089365009686</v>
      </c>
      <c r="G41" s="95">
        <f>C41-D41</f>
        <v>0.3134648265156082</v>
      </c>
      <c r="H41" s="95">
        <f>C41-D41*2</f>
        <v>0.27302947080411194</v>
      </c>
      <c r="J41" s="94">
        <v>46254</v>
      </c>
      <c r="K41" s="95">
        <v>0.40262787002718303</v>
      </c>
      <c r="L41" s="95">
        <f>AVERAGE(K41:K60)</f>
        <v>0.42056995159061356</v>
      </c>
      <c r="M41" s="95">
        <f>_xlfn.STDEV.S(K41:K60)</f>
        <v>1.125528943707587E-2</v>
      </c>
      <c r="N41" s="95">
        <f>L41+M41</f>
        <v>0.43182524102768943</v>
      </c>
      <c r="O41" s="95">
        <f>L41+M41*2</f>
        <v>0.44308053046476531</v>
      </c>
      <c r="P41" s="95">
        <f>L41-M41</f>
        <v>0.40931466215353768</v>
      </c>
      <c r="Q41" s="95">
        <f>L41-M41*2</f>
        <v>0.3980593727164618</v>
      </c>
      <c r="S41" s="94">
        <v>46254</v>
      </c>
      <c r="T41" s="95">
        <v>0.26582341300276391</v>
      </c>
      <c r="U41" s="95">
        <f>AVERAGE(T41:T290)</f>
        <v>0.19516965272501383</v>
      </c>
      <c r="V41" s="95">
        <f>_xlfn.STDEV.S(T41:T290)</f>
        <v>4.7005716935566363E-2</v>
      </c>
      <c r="W41" s="95">
        <f>U41+V41</f>
        <v>0.24217536966058018</v>
      </c>
      <c r="X41" s="95">
        <f>U41+V41*2</f>
        <v>0.28918108659614655</v>
      </c>
      <c r="Y41" s="95">
        <f>U41-V41</f>
        <v>0.14816393578944748</v>
      </c>
      <c r="Z41" s="95">
        <f>U41-V41*2</f>
        <v>0.1011582188538811</v>
      </c>
    </row>
    <row r="42" spans="1:26">
      <c r="A42" s="94">
        <v>46253</v>
      </c>
      <c r="B42" s="95">
        <v>0.41829217821784992</v>
      </c>
      <c r="C42" s="95">
        <f>AVERAGE(B42:B291)</f>
        <v>0.35342679923829595</v>
      </c>
      <c r="D42" s="95">
        <f>_xlfn.STDEV.S(B42:B291)</f>
        <v>4.0555170596234515E-2</v>
      </c>
      <c r="E42" s="95">
        <f>C42+D42</f>
        <v>0.39398196983453049</v>
      </c>
      <c r="F42" s="95">
        <f>C42+D42*2</f>
        <v>0.43453714043076497</v>
      </c>
      <c r="G42" s="95">
        <f>C42-D42</f>
        <v>0.31287162864206142</v>
      </c>
      <c r="H42" s="95">
        <f>C42-D42*2</f>
        <v>0.27231645804582694</v>
      </c>
      <c r="J42" s="94">
        <v>46253</v>
      </c>
      <c r="K42" s="95">
        <v>0.41829217821784992</v>
      </c>
      <c r="L42" s="95">
        <f>AVERAGE(K42:K61)</f>
        <v>0.42138162962398135</v>
      </c>
      <c r="M42" s="95">
        <f>_xlfn.STDEV.S(K42:K61)</f>
        <v>1.0449813884419606E-2</v>
      </c>
      <c r="N42" s="95">
        <f>L42+M42</f>
        <v>0.43183144350840097</v>
      </c>
      <c r="O42" s="95">
        <f>L42+M42*2</f>
        <v>0.44228125739282054</v>
      </c>
      <c r="P42" s="95">
        <f>L42-M42</f>
        <v>0.41093181573956172</v>
      </c>
      <c r="Q42" s="95">
        <f>L42-M42*2</f>
        <v>0.40048200185514216</v>
      </c>
      <c r="S42" s="94">
        <v>46253</v>
      </c>
      <c r="T42" s="95">
        <v>0.27849356136812897</v>
      </c>
      <c r="U42" s="95">
        <f>AVERAGE(T42:T291)</f>
        <v>0.19457421252303933</v>
      </c>
      <c r="V42" s="95">
        <f>_xlfn.STDEV.S(T42:T291)</f>
        <v>4.7049937217966582E-2</v>
      </c>
      <c r="W42" s="95">
        <f>U42+V42</f>
        <v>0.24162414974100591</v>
      </c>
      <c r="X42" s="95">
        <f>U42+V42*2</f>
        <v>0.28867408695897251</v>
      </c>
      <c r="Y42" s="95">
        <f>U42-V42</f>
        <v>0.14752427530507276</v>
      </c>
      <c r="Z42" s="95">
        <f>U42-V42*2</f>
        <v>0.10047433808710617</v>
      </c>
    </row>
    <row r="43" spans="1:26">
      <c r="A43" s="94">
        <v>46252</v>
      </c>
      <c r="B43" s="95">
        <v>0.41822911940155216</v>
      </c>
      <c r="C43" s="95">
        <f>AVERAGE(B43:B292)</f>
        <v>0.35291281052846235</v>
      </c>
      <c r="D43" s="95">
        <f>_xlfn.STDEV.S(B43:B292)</f>
        <v>4.0544050413014232E-2</v>
      </c>
      <c r="E43" s="95">
        <f>C43+D43</f>
        <v>0.39345686094147658</v>
      </c>
      <c r="F43" s="95">
        <f>C43+D43*2</f>
        <v>0.43400091135449081</v>
      </c>
      <c r="G43" s="95">
        <f>C43-D43</f>
        <v>0.31236876011544812</v>
      </c>
      <c r="H43" s="95">
        <f>C43-D43*2</f>
        <v>0.27182470970243389</v>
      </c>
      <c r="J43" s="94">
        <v>46252</v>
      </c>
      <c r="K43" s="95">
        <v>0.41822911940155216</v>
      </c>
      <c r="L43" s="95">
        <f>AVERAGE(K43:K62)</f>
        <v>0.42123324611446977</v>
      </c>
      <c r="M43" s="95">
        <f>_xlfn.STDEV.S(K43:K62)</f>
        <v>1.0516846767988244E-2</v>
      </c>
      <c r="N43" s="95">
        <f>L43+M43</f>
        <v>0.43175009288245803</v>
      </c>
      <c r="O43" s="95">
        <f>L43+M43*2</f>
        <v>0.44226693965044628</v>
      </c>
      <c r="P43" s="95">
        <f>L43-M43</f>
        <v>0.41071639934648152</v>
      </c>
      <c r="Q43" s="95">
        <f>L43-M43*2</f>
        <v>0.40019955257849327</v>
      </c>
      <c r="S43" s="94">
        <v>46252</v>
      </c>
      <c r="T43" s="95">
        <v>0.27922064674753799</v>
      </c>
      <c r="U43" s="95">
        <f>AVERAGE(T43:T292)</f>
        <v>0.19396210059445262</v>
      </c>
      <c r="V43" s="95">
        <f>_xlfn.STDEV.S(T43:T292)</f>
        <v>4.6949102035131286E-2</v>
      </c>
      <c r="W43" s="95">
        <f>U43+V43</f>
        <v>0.2409112026295839</v>
      </c>
      <c r="X43" s="95">
        <f>U43+V43*2</f>
        <v>0.28786030466471518</v>
      </c>
      <c r="Y43" s="95">
        <f>U43-V43</f>
        <v>0.14701299855932135</v>
      </c>
      <c r="Z43" s="95">
        <f>U43-V43*2</f>
        <v>0.10006389652419005</v>
      </c>
    </row>
    <row r="44" spans="1:26">
      <c r="A44" s="94">
        <v>46248</v>
      </c>
      <c r="B44" s="95">
        <v>0.39584003809141399</v>
      </c>
      <c r="C44" s="95">
        <f>AVERAGE(B44:B293)</f>
        <v>0.35238478440482768</v>
      </c>
      <c r="D44" s="95">
        <f>_xlfn.STDEV.S(B44:B293)</f>
        <v>4.0549580369273162E-2</v>
      </c>
      <c r="E44" s="95">
        <f>C44+D44</f>
        <v>0.39293436477410082</v>
      </c>
      <c r="F44" s="95">
        <f>C44+D44*2</f>
        <v>0.43348394514337402</v>
      </c>
      <c r="G44" s="95">
        <f>C44-D44</f>
        <v>0.31183520403555454</v>
      </c>
      <c r="H44" s="95">
        <f>C44-D44*2</f>
        <v>0.27128562366628134</v>
      </c>
      <c r="J44" s="94">
        <v>46248</v>
      </c>
      <c r="K44" s="95">
        <v>0.39584003809141399</v>
      </c>
      <c r="L44" s="95">
        <f>AVERAGE(K44:K63)</f>
        <v>0.42019454309246135</v>
      </c>
      <c r="M44" s="95">
        <f>_xlfn.STDEV.S(K44:K63)</f>
        <v>1.1779278372381135E-2</v>
      </c>
      <c r="N44" s="95">
        <f>L44+M44</f>
        <v>0.43197382146484248</v>
      </c>
      <c r="O44" s="95">
        <f>L44+M44*2</f>
        <v>0.44375309983722361</v>
      </c>
      <c r="P44" s="95">
        <f>L44-M44</f>
        <v>0.40841526472008022</v>
      </c>
      <c r="Q44" s="95">
        <f>L44-M44*2</f>
        <v>0.39663598634769909</v>
      </c>
      <c r="S44" s="94">
        <v>46248</v>
      </c>
      <c r="T44" s="95">
        <v>0.24676918957302374</v>
      </c>
      <c r="U44" s="95">
        <f>AVERAGE(T44:T293)</f>
        <v>0.19332954838133815</v>
      </c>
      <c r="V44" s="95">
        <f>_xlfn.STDEV.S(T44:T293)</f>
        <v>4.6861013826093714E-2</v>
      </c>
      <c r="W44" s="95">
        <f>U44+V44</f>
        <v>0.24019056220743185</v>
      </c>
      <c r="X44" s="95">
        <f>U44+V44*2</f>
        <v>0.2870515760335256</v>
      </c>
      <c r="Y44" s="95">
        <f>U44-V44</f>
        <v>0.14646853455524445</v>
      </c>
      <c r="Z44" s="95">
        <f>U44-V44*2</f>
        <v>9.9607520729150717E-2</v>
      </c>
    </row>
    <row r="45" spans="1:26">
      <c r="A45" s="94">
        <v>46247</v>
      </c>
      <c r="B45" s="95">
        <v>0.4025488797680663</v>
      </c>
      <c r="C45" s="95">
        <f>AVERAGE(B45:B294)</f>
        <v>0.35193158746578002</v>
      </c>
      <c r="D45" s="95">
        <f>_xlfn.STDEV.S(B45:B294)</f>
        <v>4.0694834752905015E-2</v>
      </c>
      <c r="E45" s="95">
        <f>C45+D45</f>
        <v>0.39262642221868504</v>
      </c>
      <c r="F45" s="95">
        <f>C45+D45*2</f>
        <v>0.43332125697159007</v>
      </c>
      <c r="G45" s="95">
        <f>C45-D45</f>
        <v>0.31123675271287499</v>
      </c>
      <c r="H45" s="95">
        <f>C45-D45*2</f>
        <v>0.27054191795996996</v>
      </c>
      <c r="J45" s="94">
        <v>46247</v>
      </c>
      <c r="K45" s="95">
        <v>0.4025488797680663</v>
      </c>
      <c r="L45" s="95">
        <f>AVERAGE(K45:K64)</f>
        <v>0.42137754712050224</v>
      </c>
      <c r="M45" s="95">
        <f>_xlfn.STDEV.S(K45:K64)</f>
        <v>1.0299787737610483E-2</v>
      </c>
      <c r="N45" s="95">
        <f>L45+M45</f>
        <v>0.43167733485811272</v>
      </c>
      <c r="O45" s="95">
        <f>L45+M45*2</f>
        <v>0.44197712259572319</v>
      </c>
      <c r="P45" s="95">
        <f>L45-M45</f>
        <v>0.41107775938289176</v>
      </c>
      <c r="Q45" s="95">
        <f>L45-M45*2</f>
        <v>0.40077797164528128</v>
      </c>
      <c r="S45" s="94">
        <v>46247</v>
      </c>
      <c r="T45" s="95">
        <v>0.24834898320075527</v>
      </c>
      <c r="U45" s="95">
        <f>AVERAGE(T45:T294)</f>
        <v>0.19280526850704258</v>
      </c>
      <c r="V45" s="95">
        <f>_xlfn.STDEV.S(T45:T294)</f>
        <v>4.6993747115359717E-2</v>
      </c>
      <c r="W45" s="95">
        <f>U45+V45</f>
        <v>0.2397990156224023</v>
      </c>
      <c r="X45" s="95">
        <f>U45+V45*2</f>
        <v>0.286792762737762</v>
      </c>
      <c r="Y45" s="95">
        <f>U45-V45</f>
        <v>0.14581152139168285</v>
      </c>
      <c r="Z45" s="95">
        <f>U45-V45*2</f>
        <v>9.8817774276323142E-2</v>
      </c>
    </row>
    <row r="46" spans="1:26">
      <c r="A46" s="94">
        <v>46246</v>
      </c>
      <c r="B46" s="95">
        <v>0.42115185970340652</v>
      </c>
      <c r="C46" s="95">
        <f>AVERAGE(B46:B295)</f>
        <v>0.35140605541597503</v>
      </c>
      <c r="D46" s="95">
        <f>_xlfn.STDEV.S(B46:B295)</f>
        <v>4.0886426573191338E-2</v>
      </c>
      <c r="E46" s="95">
        <f>C46+D46</f>
        <v>0.39229248198916639</v>
      </c>
      <c r="F46" s="95">
        <f>C46+D46*2</f>
        <v>0.43317890856235769</v>
      </c>
      <c r="G46" s="95">
        <f>C46-D46</f>
        <v>0.31051962884278367</v>
      </c>
      <c r="H46" s="95">
        <f>C46-D46*2</f>
        <v>0.26963320226959236</v>
      </c>
      <c r="J46" s="94">
        <v>46246</v>
      </c>
      <c r="K46" s="95">
        <v>0.42115185970340652</v>
      </c>
      <c r="L46" s="95">
        <f>AVERAGE(K46:K65)</f>
        <v>0.42138038718627635</v>
      </c>
      <c r="M46" s="95">
        <f>_xlfn.STDEV.S(K46:K65)</f>
        <v>1.0294329047633404E-2</v>
      </c>
      <c r="N46" s="95">
        <f>L46+M46</f>
        <v>0.43167471623390974</v>
      </c>
      <c r="O46" s="95">
        <f>L46+M46*2</f>
        <v>0.44196904528154318</v>
      </c>
      <c r="P46" s="95">
        <f>L46-M46</f>
        <v>0.41108605813864296</v>
      </c>
      <c r="Q46" s="95">
        <f>L46-M46*2</f>
        <v>0.40079172909100952</v>
      </c>
      <c r="S46" s="94">
        <v>46246</v>
      </c>
      <c r="T46" s="95">
        <v>0.26752527987355101</v>
      </c>
      <c r="U46" s="95">
        <f>AVERAGE(T46:T295)</f>
        <v>0.19224664463551519</v>
      </c>
      <c r="V46" s="95">
        <f>_xlfn.STDEV.S(T46:T295)</f>
        <v>4.7160599172142784E-2</v>
      </c>
      <c r="W46" s="95">
        <f>U46+V46</f>
        <v>0.23940724380765799</v>
      </c>
      <c r="X46" s="95">
        <f>U46+V46*2</f>
        <v>0.28656784297980076</v>
      </c>
      <c r="Y46" s="95">
        <f>U46-V46</f>
        <v>0.14508604546337239</v>
      </c>
      <c r="Z46" s="95">
        <f>U46-V46*2</f>
        <v>9.7925446291229623E-2</v>
      </c>
    </row>
    <row r="47" spans="1:26">
      <c r="A47" s="94">
        <v>46245</v>
      </c>
      <c r="B47" s="95">
        <v>0.43658491409731082</v>
      </c>
      <c r="C47" s="95">
        <f>AVERAGE(B47:B296)</f>
        <v>0.35080109210377314</v>
      </c>
      <c r="D47" s="95">
        <f>_xlfn.STDEV.S(B47:B296)</f>
        <v>4.0969120320225816E-2</v>
      </c>
      <c r="E47" s="95">
        <f>C47+D47</f>
        <v>0.39177021242399895</v>
      </c>
      <c r="F47" s="95">
        <f>C47+D47*2</f>
        <v>0.43273933274422477</v>
      </c>
      <c r="G47" s="95">
        <f>C47-D47</f>
        <v>0.30983197178354732</v>
      </c>
      <c r="H47" s="95">
        <f>C47-D47*2</f>
        <v>0.26886285146332151</v>
      </c>
      <c r="J47" s="94">
        <v>46245</v>
      </c>
      <c r="K47" s="95">
        <v>0.43658491409731082</v>
      </c>
      <c r="L47" s="95">
        <f>AVERAGE(K47:K66)</f>
        <v>0.42094075606296616</v>
      </c>
      <c r="M47" s="95">
        <f>_xlfn.STDEV.S(K47:K66)</f>
        <v>1.0490482933491477E-2</v>
      </c>
      <c r="N47" s="95">
        <f>L47+M47</f>
        <v>0.43143123899645763</v>
      </c>
      <c r="O47" s="95">
        <f>L47+M47*2</f>
        <v>0.44192172192994911</v>
      </c>
      <c r="P47" s="95">
        <f>L47-M47</f>
        <v>0.41045027312947469</v>
      </c>
      <c r="Q47" s="95">
        <f>L47-M47*2</f>
        <v>0.39995979019598321</v>
      </c>
      <c r="S47" s="94">
        <v>46245</v>
      </c>
      <c r="T47" s="95">
        <v>0.28850064136104048</v>
      </c>
      <c r="U47" s="95">
        <f>AVERAGE(T47:T296)</f>
        <v>0.19158830271272034</v>
      </c>
      <c r="V47" s="95">
        <f>_xlfn.STDEV.S(T47:T296)</f>
        <v>4.7254199900701385E-2</v>
      </c>
      <c r="W47" s="95">
        <f>U47+V47</f>
        <v>0.23884250261342171</v>
      </c>
      <c r="X47" s="95">
        <f>U47+V47*2</f>
        <v>0.28609670251412311</v>
      </c>
      <c r="Y47" s="95">
        <f>U47-V47</f>
        <v>0.14433410281201897</v>
      </c>
      <c r="Z47" s="95">
        <f>U47-V47*2</f>
        <v>9.7079902911317573E-2</v>
      </c>
    </row>
    <row r="48" spans="1:26">
      <c r="A48" s="94">
        <v>46244</v>
      </c>
      <c r="B48" s="95">
        <v>0.423659285668399</v>
      </c>
      <c r="C48" s="95">
        <f>AVERAGE(B48:B297)</f>
        <v>0.3501488074134827</v>
      </c>
      <c r="D48" s="95">
        <f>_xlfn.STDEV.S(B48:B297)</f>
        <v>4.089593207192712E-2</v>
      </c>
      <c r="E48" s="95">
        <f>C48+D48</f>
        <v>0.3910447394854098</v>
      </c>
      <c r="F48" s="95">
        <f>C48+D48*2</f>
        <v>0.43194067155733695</v>
      </c>
      <c r="G48" s="95">
        <f>C48-D48</f>
        <v>0.3092528753415556</v>
      </c>
      <c r="H48" s="95">
        <f>C48-D48*2</f>
        <v>0.26835694326962845</v>
      </c>
      <c r="J48" s="94">
        <v>46244</v>
      </c>
      <c r="K48" s="95">
        <v>0.423659285668399</v>
      </c>
      <c r="L48" s="95">
        <f>AVERAGE(K48:K67)</f>
        <v>0.41877312713984088</v>
      </c>
      <c r="M48" s="95">
        <f>_xlfn.STDEV.S(K48:K67)</f>
        <v>1.1516576132350879E-2</v>
      </c>
      <c r="N48" s="95">
        <f>L48+M48</f>
        <v>0.43028970327219174</v>
      </c>
      <c r="O48" s="95">
        <f>L48+M48*2</f>
        <v>0.44180627940454265</v>
      </c>
      <c r="P48" s="95">
        <f>L48-M48</f>
        <v>0.40725655100749003</v>
      </c>
      <c r="Q48" s="95">
        <f>L48-M48*2</f>
        <v>0.39573997487513912</v>
      </c>
      <c r="S48" s="94">
        <v>46244</v>
      </c>
      <c r="T48" s="95">
        <v>0.27589268752856</v>
      </c>
      <c r="U48" s="95">
        <f>AVERAGE(T48:T297)</f>
        <v>0.19087687024031311</v>
      </c>
      <c r="V48" s="95">
        <f>_xlfn.STDEV.S(T48:T297)</f>
        <v>4.7127979924274269E-2</v>
      </c>
      <c r="W48" s="95">
        <f>U48+V48</f>
        <v>0.23800485016458739</v>
      </c>
      <c r="X48" s="95">
        <f>U48+V48*2</f>
        <v>0.28513283008886164</v>
      </c>
      <c r="Y48" s="95">
        <f>U48-V48</f>
        <v>0.14374889031603882</v>
      </c>
      <c r="Z48" s="95">
        <f>U48-V48*2</f>
        <v>9.662091039176457E-2</v>
      </c>
    </row>
    <row r="49" spans="1:26">
      <c r="A49" s="94">
        <v>46241</v>
      </c>
      <c r="B49" s="95">
        <v>0.432073565357391</v>
      </c>
      <c r="C49" s="95">
        <f>AVERAGE(B49:B298)</f>
        <v>0.34954853615610726</v>
      </c>
      <c r="D49" s="95">
        <f>_xlfn.STDEV.S(B49:B298)</f>
        <v>4.0913955732572983E-2</v>
      </c>
      <c r="E49" s="95">
        <f>C49+D49</f>
        <v>0.39046249188868026</v>
      </c>
      <c r="F49" s="95">
        <f>C49+D49*2</f>
        <v>0.43137644762125321</v>
      </c>
      <c r="G49" s="95">
        <f>C49-D49</f>
        <v>0.30863458042353425</v>
      </c>
      <c r="H49" s="95">
        <f>C49-D49*2</f>
        <v>0.26772062469096131</v>
      </c>
      <c r="J49" s="94">
        <v>46241</v>
      </c>
      <c r="K49" s="95">
        <v>0.432073565357391</v>
      </c>
      <c r="L49" s="95">
        <f>AVERAGE(K49:K68)</f>
        <v>0.41645781265911219</v>
      </c>
      <c r="M49" s="95">
        <f>_xlfn.STDEV.S(K49:K68)</f>
        <v>1.4697901893871049E-2</v>
      </c>
      <c r="N49" s="95">
        <f>L49+M49</f>
        <v>0.43115571455298324</v>
      </c>
      <c r="O49" s="95">
        <f>L49+M49*2</f>
        <v>0.44585361644685428</v>
      </c>
      <c r="P49" s="95">
        <f>L49-M49</f>
        <v>0.40175991076524115</v>
      </c>
      <c r="Q49" s="95">
        <f>L49-M49*2</f>
        <v>0.3870620088713701</v>
      </c>
      <c r="S49" s="94">
        <v>46241</v>
      </c>
      <c r="T49" s="95">
        <v>0.27661538995604401</v>
      </c>
      <c r="U49" s="95">
        <f>AVERAGE(T49:T298)</f>
        <v>0.1902075706431724</v>
      </c>
      <c r="V49" s="95">
        <f>_xlfn.STDEV.S(T49:T298)</f>
        <v>4.7103904703733455E-2</v>
      </c>
      <c r="W49" s="95">
        <f>U49+V49</f>
        <v>0.23731147534690586</v>
      </c>
      <c r="X49" s="95">
        <f>U49+V49*2</f>
        <v>0.28441538005063932</v>
      </c>
      <c r="Y49" s="95">
        <f>U49-V49</f>
        <v>0.14310366593943893</v>
      </c>
      <c r="Z49" s="95">
        <f>U49-V49*2</f>
        <v>9.5999761235705486E-2</v>
      </c>
    </row>
    <row r="50" spans="1:26">
      <c r="A50" s="94">
        <v>46240</v>
      </c>
      <c r="B50" s="95">
        <v>0.43761478155295802</v>
      </c>
      <c r="C50" s="95">
        <f>AVERAGE(B50:B299)</f>
        <v>0.34891501248083495</v>
      </c>
      <c r="D50" s="95">
        <f>_xlfn.STDEV.S(B50:B299)</f>
        <v>4.0857150948875882E-2</v>
      </c>
      <c r="E50" s="95">
        <f>C50+D50</f>
        <v>0.38977216342971083</v>
      </c>
      <c r="F50" s="95">
        <f>C50+D50*2</f>
        <v>0.4306293143785867</v>
      </c>
      <c r="G50" s="95">
        <f>C50-D50</f>
        <v>0.30805786153195908</v>
      </c>
      <c r="H50" s="95">
        <f>C50-D50*2</f>
        <v>0.2672007105830832</v>
      </c>
      <c r="J50" s="94">
        <v>46240</v>
      </c>
      <c r="K50" s="95">
        <v>0.43761478155295802</v>
      </c>
      <c r="L50" s="95">
        <f>AVERAGE(K50:K69)</f>
        <v>0.41401537515974624</v>
      </c>
      <c r="M50" s="95">
        <f>_xlfn.STDEV.S(K50:K69)</f>
        <v>1.5970051641594766E-2</v>
      </c>
      <c r="N50" s="95">
        <f>L50+M50</f>
        <v>0.429985426801341</v>
      </c>
      <c r="O50" s="95">
        <f>L50+M50*2</f>
        <v>0.44595547844293576</v>
      </c>
      <c r="P50" s="95">
        <f>L50-M50</f>
        <v>0.39804532351815147</v>
      </c>
      <c r="Q50" s="95">
        <f>L50-M50*2</f>
        <v>0.38207527187655671</v>
      </c>
      <c r="S50" s="94">
        <v>46240</v>
      </c>
      <c r="T50" s="95">
        <v>0.28528887274980003</v>
      </c>
      <c r="U50" s="95">
        <f>AVERAGE(T50:T299)</f>
        <v>0.18952274479721307</v>
      </c>
      <c r="V50" s="95">
        <f>_xlfn.STDEV.S(T50:T299)</f>
        <v>4.7087158935305767E-2</v>
      </c>
      <c r="W50" s="95">
        <f>U50+V50</f>
        <v>0.23660990373251883</v>
      </c>
      <c r="X50" s="95">
        <f>U50+V50*2</f>
        <v>0.28369706266782457</v>
      </c>
      <c r="Y50" s="95">
        <f>U50-V50</f>
        <v>0.1424355858619073</v>
      </c>
      <c r="Z50" s="95">
        <f>U50-V50*2</f>
        <v>9.5348426926601532E-2</v>
      </c>
    </row>
    <row r="51" spans="1:26">
      <c r="A51" s="94">
        <v>46239</v>
      </c>
      <c r="B51" s="95">
        <v>0.42949776792918798</v>
      </c>
      <c r="C51" s="95">
        <f>AVERAGE(B51:B300)</f>
        <v>0.34828931188588197</v>
      </c>
      <c r="D51" s="95">
        <f>_xlfn.STDEV.S(B51:B300)</f>
        <v>4.0690752224879299E-2</v>
      </c>
      <c r="E51" s="95">
        <f>C51+D51</f>
        <v>0.38898006411076125</v>
      </c>
      <c r="F51" s="95">
        <f>C51+D51*2</f>
        <v>0.42967081633564058</v>
      </c>
      <c r="G51" s="95">
        <f>C51-D51</f>
        <v>0.30759855966100269</v>
      </c>
      <c r="H51" s="95">
        <f>C51-D51*2</f>
        <v>0.26690780743612336</v>
      </c>
      <c r="J51" s="94">
        <v>46239</v>
      </c>
      <c r="K51" s="95">
        <v>0.42949776792918798</v>
      </c>
      <c r="L51" s="95">
        <f>AVERAGE(K51:K70)</f>
        <v>0.41099524745868043</v>
      </c>
      <c r="M51" s="95">
        <f>_xlfn.STDEV.S(K51:K70)</f>
        <v>1.6953379892606882E-2</v>
      </c>
      <c r="N51" s="95">
        <f>L51+M51</f>
        <v>0.4279486273512873</v>
      </c>
      <c r="O51" s="95">
        <f>L51+M51*2</f>
        <v>0.44490200724389417</v>
      </c>
      <c r="P51" s="95">
        <f>L51-M51</f>
        <v>0.39404186756607357</v>
      </c>
      <c r="Q51" s="95">
        <f>L51-M51*2</f>
        <v>0.3770884876734667</v>
      </c>
      <c r="S51" s="94">
        <v>46239</v>
      </c>
      <c r="T51" s="95">
        <v>0.28263858735964498</v>
      </c>
      <c r="U51" s="95">
        <f>AVERAGE(T51:T300)</f>
        <v>0.18882628183645403</v>
      </c>
      <c r="V51" s="95">
        <f>_xlfn.STDEV.S(T51:T300)</f>
        <v>4.6952474430170914E-2</v>
      </c>
      <c r="W51" s="95">
        <f>U51+V51</f>
        <v>0.23577875626662495</v>
      </c>
      <c r="X51" s="95">
        <f>U51+V51*2</f>
        <v>0.28273123069679584</v>
      </c>
      <c r="Y51" s="95">
        <f>U51-V51</f>
        <v>0.14187380740628311</v>
      </c>
      <c r="Z51" s="95">
        <f>U51-V51*2</f>
        <v>9.4921332976112202E-2</v>
      </c>
    </row>
    <row r="52" spans="1:26">
      <c r="A52" s="94">
        <v>46238</v>
      </c>
      <c r="B52" s="95">
        <v>0.41897535837599598</v>
      </c>
      <c r="C52" s="95">
        <f>AVERAGE(B52:B301)</f>
        <v>0.34769457542359056</v>
      </c>
      <c r="D52" s="95">
        <f>_xlfn.STDEV.S(B52:B301)</f>
        <v>4.0585489882969554E-2</v>
      </c>
      <c r="E52" s="95">
        <f>C52+D52</f>
        <v>0.38828006530656012</v>
      </c>
      <c r="F52" s="95">
        <f>C52+D52*2</f>
        <v>0.42886555518952968</v>
      </c>
      <c r="G52" s="95">
        <f>C52-D52</f>
        <v>0.307109085540621</v>
      </c>
      <c r="H52" s="95">
        <f>C52-D52*2</f>
        <v>0.26652359565765144</v>
      </c>
      <c r="J52" s="94">
        <v>46238</v>
      </c>
      <c r="K52" s="95">
        <v>0.41897535837599598</v>
      </c>
      <c r="L52" s="95">
        <f>AVERAGE(K52:K71)</f>
        <v>0.40889090857177879</v>
      </c>
      <c r="M52" s="95">
        <f>_xlfn.STDEV.S(K52:K71)</f>
        <v>1.7146787009077607E-2</v>
      </c>
      <c r="N52" s="95">
        <f>L52+M52</f>
        <v>0.42603769558085641</v>
      </c>
      <c r="O52" s="95">
        <f>L52+M52*2</f>
        <v>0.44318448258993398</v>
      </c>
      <c r="P52" s="95">
        <f>L52-M52</f>
        <v>0.39174412156270116</v>
      </c>
      <c r="Q52" s="95">
        <f>L52-M52*2</f>
        <v>0.3745973345536236</v>
      </c>
      <c r="S52" s="94">
        <v>46238</v>
      </c>
      <c r="T52" s="95">
        <v>0.264260255903501</v>
      </c>
      <c r="U52" s="95">
        <f>AVERAGE(T52:T301)</f>
        <v>0.18813176329217135</v>
      </c>
      <c r="V52" s="95">
        <f>_xlfn.STDEV.S(T52:T301)</f>
        <v>4.6843268001580653E-2</v>
      </c>
      <c r="W52" s="95">
        <f>U52+V52</f>
        <v>0.234975031293752</v>
      </c>
      <c r="X52" s="95">
        <f>U52+V52*2</f>
        <v>0.28181829929533264</v>
      </c>
      <c r="Y52" s="95">
        <f>U52-V52</f>
        <v>0.1412884952905907</v>
      </c>
      <c r="Z52" s="95">
        <f>U52-V52*2</f>
        <v>9.4445227289010045E-2</v>
      </c>
    </row>
    <row r="53" spans="1:26">
      <c r="A53" s="94">
        <v>46237</v>
      </c>
      <c r="B53" s="95">
        <v>0.41975713520545299</v>
      </c>
      <c r="C53" s="95">
        <f>AVERAGE(B53:B302)</f>
        <v>0.3471147674008272</v>
      </c>
      <c r="D53" s="95">
        <f>_xlfn.STDEV.S(B53:B302)</f>
        <v>4.0598473173299572E-2</v>
      </c>
      <c r="E53" s="95">
        <f>C53+D53</f>
        <v>0.38771324057412676</v>
      </c>
      <c r="F53" s="95">
        <f>C53+D53*2</f>
        <v>0.42831171374742633</v>
      </c>
      <c r="G53" s="95">
        <f>C53-D53</f>
        <v>0.30651629422752763</v>
      </c>
      <c r="H53" s="95">
        <f>C53-D53*2</f>
        <v>0.26591782105422807</v>
      </c>
      <c r="J53" s="94">
        <v>46237</v>
      </c>
      <c r="K53" s="95">
        <v>0.41975713520545299</v>
      </c>
      <c r="L53" s="95">
        <f>AVERAGE(K53:K72)</f>
        <v>0.40788221401726721</v>
      </c>
      <c r="M53" s="95">
        <f>_xlfn.STDEV.S(K53:K72)</f>
        <v>1.7115682549366143E-2</v>
      </c>
      <c r="N53" s="95">
        <f>L53+M53</f>
        <v>0.42499789656663334</v>
      </c>
      <c r="O53" s="95">
        <f>L53+M53*2</f>
        <v>0.44211357911599947</v>
      </c>
      <c r="P53" s="95">
        <f>L53-M53</f>
        <v>0.39076653146790108</v>
      </c>
      <c r="Q53" s="95">
        <f>L53-M53*2</f>
        <v>0.37365084891853495</v>
      </c>
      <c r="S53" s="94">
        <v>46237</v>
      </c>
      <c r="T53" s="95">
        <v>0.30545942958463601</v>
      </c>
      <c r="U53" s="95">
        <f>AVERAGE(T53:T302)</f>
        <v>0.18748181892395441</v>
      </c>
      <c r="V53" s="95">
        <f>_xlfn.STDEV.S(T53:T302)</f>
        <v>4.6909942266739217E-2</v>
      </c>
      <c r="W53" s="95">
        <f>U53+V53</f>
        <v>0.23439176119069363</v>
      </c>
      <c r="X53" s="95">
        <f>U53+V53*2</f>
        <v>0.28130170345743283</v>
      </c>
      <c r="Y53" s="95">
        <f>U53-V53</f>
        <v>0.14057187665721518</v>
      </c>
      <c r="Z53" s="95">
        <f>U53-V53*2</f>
        <v>9.3661934390475973E-2</v>
      </c>
    </row>
    <row r="54" spans="1:26">
      <c r="A54" s="94">
        <v>46234</v>
      </c>
      <c r="B54" s="95">
        <v>0.42118910087101102</v>
      </c>
      <c r="C54" s="95">
        <f>AVERAGE(B54:B303)</f>
        <v>0.34653284052365585</v>
      </c>
      <c r="D54" s="95">
        <f>_xlfn.STDEV.S(B54:B303)</f>
        <v>4.0595703166454909E-2</v>
      </c>
      <c r="E54" s="95">
        <f>C54+D54</f>
        <v>0.38712854369011074</v>
      </c>
      <c r="F54" s="95">
        <f>C54+D54*2</f>
        <v>0.42772424685656568</v>
      </c>
      <c r="G54" s="95">
        <f>C54-D54</f>
        <v>0.30593713735720096</v>
      </c>
      <c r="H54" s="95">
        <f>C54-D54*2</f>
        <v>0.26534143419074602</v>
      </c>
      <c r="J54" s="94">
        <v>46234</v>
      </c>
      <c r="K54" s="95">
        <v>0.42118910087101102</v>
      </c>
      <c r="L54" s="95">
        <f>AVERAGE(K54:K73)</f>
        <v>0.40603222141826401</v>
      </c>
      <c r="M54" s="95">
        <f>_xlfn.STDEV.S(K54:K73)</f>
        <v>1.7752366981137545E-2</v>
      </c>
      <c r="N54" s="95">
        <f>L54+M54</f>
        <v>0.42378458839940153</v>
      </c>
      <c r="O54" s="95">
        <f>L54+M54*2</f>
        <v>0.44153695538053911</v>
      </c>
      <c r="P54" s="95">
        <f>L54-M54</f>
        <v>0.38827985443712648</v>
      </c>
      <c r="Q54" s="95">
        <f>L54-M54*2</f>
        <v>0.3705274874559889</v>
      </c>
      <c r="S54" s="94">
        <v>46234</v>
      </c>
      <c r="T54" s="95">
        <v>0.29033036526982398</v>
      </c>
      <c r="U54" s="95">
        <f>AVERAGE(T54:T303)</f>
        <v>0.18668315017668682</v>
      </c>
      <c r="V54" s="95">
        <f>_xlfn.STDEV.S(T54:T303)</f>
        <v>4.6591884881983479E-2</v>
      </c>
      <c r="W54" s="95">
        <f>U54+V54</f>
        <v>0.23327503505867031</v>
      </c>
      <c r="X54" s="95">
        <f>U54+V54*2</f>
        <v>0.27986691994065377</v>
      </c>
      <c r="Y54" s="95">
        <f>U54-V54</f>
        <v>0.14009126529470334</v>
      </c>
      <c r="Z54" s="95">
        <f>U54-V54*2</f>
        <v>9.3499380412719865E-2</v>
      </c>
    </row>
    <row r="55" spans="1:26">
      <c r="A55" s="94">
        <v>46233</v>
      </c>
      <c r="B55" s="95">
        <v>0.42502843724411898</v>
      </c>
      <c r="C55" s="95">
        <f>AVERAGE(B55:B304)</f>
        <v>0.34592332494645384</v>
      </c>
      <c r="D55" s="95">
        <f>_xlfn.STDEV.S(B55:B304)</f>
        <v>4.0614217003992974E-2</v>
      </c>
      <c r="E55" s="95">
        <f>C55+D55</f>
        <v>0.38653754195044682</v>
      </c>
      <c r="F55" s="95">
        <f>C55+D55*2</f>
        <v>0.4271517589544398</v>
      </c>
      <c r="G55" s="95">
        <f>C55-D55</f>
        <v>0.30530910794246086</v>
      </c>
      <c r="H55" s="95">
        <f>C55-D55*2</f>
        <v>0.26469489093846787</v>
      </c>
      <c r="J55" s="94">
        <v>46233</v>
      </c>
      <c r="K55" s="95">
        <v>0.42502843724411898</v>
      </c>
      <c r="L55" s="95">
        <f>AVERAGE(K55:K74)</f>
        <v>0.40387114563689142</v>
      </c>
      <c r="M55" s="95">
        <f>_xlfn.STDEV.S(K55:K74)</f>
        <v>1.8428056374999897E-2</v>
      </c>
      <c r="N55" s="95">
        <f>L55+M55</f>
        <v>0.42229920201189131</v>
      </c>
      <c r="O55" s="95">
        <f>L55+M55*2</f>
        <v>0.4407272583868912</v>
      </c>
      <c r="P55" s="95">
        <f>L55-M55</f>
        <v>0.38544308926189152</v>
      </c>
      <c r="Q55" s="95">
        <f>L55-M55*2</f>
        <v>0.36701503288689163</v>
      </c>
      <c r="S55" s="94">
        <v>46233</v>
      </c>
      <c r="T55" s="95">
        <v>0.30576144015831402</v>
      </c>
      <c r="U55" s="95">
        <f>AVERAGE(T55:T304)</f>
        <v>0.1859378469406745</v>
      </c>
      <c r="V55" s="95">
        <f>_xlfn.STDEV.S(T55:T304)</f>
        <v>4.641718738691588E-2</v>
      </c>
      <c r="W55" s="95">
        <f>U55+V55</f>
        <v>0.23235503432759039</v>
      </c>
      <c r="X55" s="95">
        <f>U55+V55*2</f>
        <v>0.27877222171450627</v>
      </c>
      <c r="Y55" s="95">
        <f>U55-V55</f>
        <v>0.13952065955375861</v>
      </c>
      <c r="Z55" s="95">
        <f>U55-V55*2</f>
        <v>9.3103472166842741E-2</v>
      </c>
    </row>
    <row r="56" spans="1:26">
      <c r="A56" s="94">
        <v>46232</v>
      </c>
      <c r="B56" s="95">
        <v>0.42015478428546099</v>
      </c>
      <c r="C56" s="95">
        <f>AVERAGE(B56:B305)</f>
        <v>0.3452816315443995</v>
      </c>
      <c r="D56" s="95">
        <f>_xlfn.STDEV.S(B56:B305)</f>
        <v>4.0626679047581819E-2</v>
      </c>
      <c r="E56" s="95">
        <f>C56+D56</f>
        <v>0.38590831059198133</v>
      </c>
      <c r="F56" s="95">
        <f>C56+D56*2</f>
        <v>0.42653498963956316</v>
      </c>
      <c r="G56" s="95">
        <f>C56-D56</f>
        <v>0.30465495249681768</v>
      </c>
      <c r="H56" s="95">
        <f>C56-D56*2</f>
        <v>0.26402827344923585</v>
      </c>
      <c r="J56" s="94">
        <v>46232</v>
      </c>
      <c r="K56" s="95">
        <v>0.42015478428546099</v>
      </c>
      <c r="L56" s="95">
        <f>AVERAGE(K56:K75)</f>
        <v>0.40100770757191279</v>
      </c>
      <c r="M56" s="95">
        <f>_xlfn.STDEV.S(K56:K75)</f>
        <v>1.93916608197169E-2</v>
      </c>
      <c r="N56" s="95">
        <f>L56+M56</f>
        <v>0.42039936839162967</v>
      </c>
      <c r="O56" s="95">
        <f>L56+M56*2</f>
        <v>0.43979102921134661</v>
      </c>
      <c r="P56" s="95">
        <f>L56-M56</f>
        <v>0.3816160467521959</v>
      </c>
      <c r="Q56" s="95">
        <f>L56-M56*2</f>
        <v>0.36222438593247896</v>
      </c>
      <c r="S56" s="94">
        <v>46232</v>
      </c>
      <c r="T56" s="95">
        <v>0.26750827113198999</v>
      </c>
      <c r="U56" s="95">
        <f>AVERAGE(T56:T305)</f>
        <v>0.18512060946389902</v>
      </c>
      <c r="V56" s="95">
        <f>_xlfn.STDEV.S(T56:T305)</f>
        <v>4.6096522162781962E-2</v>
      </c>
      <c r="W56" s="95">
        <f>U56+V56</f>
        <v>0.23121713162668098</v>
      </c>
      <c r="X56" s="95">
        <f>U56+V56*2</f>
        <v>0.27731365378946293</v>
      </c>
      <c r="Y56" s="95">
        <f>U56-V56</f>
        <v>0.13902408730111707</v>
      </c>
      <c r="Z56" s="95">
        <f>U56-V56*2</f>
        <v>9.2927565138335097E-2</v>
      </c>
    </row>
    <row r="57" spans="1:26">
      <c r="A57" s="94">
        <v>46231</v>
      </c>
      <c r="B57" s="95">
        <v>0.41526548638529398</v>
      </c>
      <c r="C57" s="95">
        <f>AVERAGE(B57:B306)</f>
        <v>0.34464542079740279</v>
      </c>
      <c r="D57" s="95">
        <f>_xlfn.STDEV.S(B57:B306)</f>
        <v>4.0694781716239276E-2</v>
      </c>
      <c r="E57" s="95">
        <f>C57+D57</f>
        <v>0.38534020251364209</v>
      </c>
      <c r="F57" s="95">
        <f>C57+D57*2</f>
        <v>0.42603498422988134</v>
      </c>
      <c r="G57" s="95">
        <f>C57-D57</f>
        <v>0.30395063908116349</v>
      </c>
      <c r="H57" s="95">
        <f>C57-D57*2</f>
        <v>0.26325585736492424</v>
      </c>
      <c r="J57" s="94">
        <v>46231</v>
      </c>
      <c r="K57" s="95">
        <v>0.41526548638529398</v>
      </c>
      <c r="L57" s="95">
        <f>AVERAGE(K57:K76)</f>
        <v>0.39851827100803489</v>
      </c>
      <c r="M57" s="95">
        <f>_xlfn.STDEV.S(K57:K76)</f>
        <v>1.999085085104544E-2</v>
      </c>
      <c r="N57" s="95">
        <f>L57+M57</f>
        <v>0.41850912185908035</v>
      </c>
      <c r="O57" s="95">
        <f>L57+M57*2</f>
        <v>0.43849997271012575</v>
      </c>
      <c r="P57" s="95">
        <f>L57-M57</f>
        <v>0.37852742015698942</v>
      </c>
      <c r="Q57" s="95">
        <f>L57-M57*2</f>
        <v>0.35853656930594402</v>
      </c>
      <c r="S57" s="94">
        <v>46231</v>
      </c>
      <c r="T57" s="95">
        <v>0.27166918035020399</v>
      </c>
      <c r="U57" s="95">
        <f>AVERAGE(T57:T306)</f>
        <v>0.18444966649138772</v>
      </c>
      <c r="V57" s="95">
        <f>_xlfn.STDEV.S(T57:T306)</f>
        <v>4.6113247912030191E-2</v>
      </c>
      <c r="W57" s="95">
        <f>U57+V57</f>
        <v>0.23056291440341792</v>
      </c>
      <c r="X57" s="95">
        <f>U57+V57*2</f>
        <v>0.27667616231544812</v>
      </c>
      <c r="Y57" s="95">
        <f>U57-V57</f>
        <v>0.13833641857935752</v>
      </c>
      <c r="Z57" s="95">
        <f>U57-V57*2</f>
        <v>9.2223170667327339E-2</v>
      </c>
    </row>
    <row r="58" spans="1:26">
      <c r="A58" s="94">
        <v>46230</v>
      </c>
      <c r="B58" s="95">
        <v>0.42066405356377601</v>
      </c>
      <c r="C58" s="95">
        <f>AVERAGE(B58:B307)</f>
        <v>0.34399551916848892</v>
      </c>
      <c r="D58" s="95">
        <f>_xlfn.STDEV.S(B58:B307)</f>
        <v>4.0859484285668837E-2</v>
      </c>
      <c r="E58" s="95">
        <f>C58+D58</f>
        <v>0.38485500345415774</v>
      </c>
      <c r="F58" s="95">
        <f>C58+D58*2</f>
        <v>0.42571448773982656</v>
      </c>
      <c r="G58" s="95">
        <f>C58-D58</f>
        <v>0.30313603488282009</v>
      </c>
      <c r="H58" s="95">
        <f>C58-D58*2</f>
        <v>0.26227655059715127</v>
      </c>
      <c r="J58" s="94">
        <v>46230</v>
      </c>
      <c r="K58" s="95">
        <v>0.42066405356377601</v>
      </c>
      <c r="L58" s="95">
        <f>AVERAGE(K58:K77)</f>
        <v>0.39541346904456931</v>
      </c>
      <c r="M58" s="95">
        <f>_xlfn.STDEV.S(K58:K77)</f>
        <v>2.1976421501331313E-2</v>
      </c>
      <c r="N58" s="95">
        <f>L58+M58</f>
        <v>0.41738989054590064</v>
      </c>
      <c r="O58" s="95">
        <f>L58+M58*2</f>
        <v>0.43936631204723192</v>
      </c>
      <c r="P58" s="95">
        <f>L58-M58</f>
        <v>0.37343704754323798</v>
      </c>
      <c r="Q58" s="95">
        <f>L58-M58*2</f>
        <v>0.3514606260419067</v>
      </c>
      <c r="S58" s="94">
        <v>46230</v>
      </c>
      <c r="T58" s="95">
        <v>0.285852221896227</v>
      </c>
      <c r="U58" s="95">
        <f>AVERAGE(T58:T307)</f>
        <v>0.18371886850859076</v>
      </c>
      <c r="V58" s="95">
        <f>_xlfn.STDEV.S(T58:T307)</f>
        <v>4.6173113385491529E-2</v>
      </c>
      <c r="W58" s="95">
        <f>U58+V58</f>
        <v>0.22989198189408228</v>
      </c>
      <c r="X58" s="95">
        <f>U58+V58*2</f>
        <v>0.27606509527957379</v>
      </c>
      <c r="Y58" s="95">
        <f>U58-V58</f>
        <v>0.13754575512309924</v>
      </c>
      <c r="Z58" s="95">
        <f>U58-V58*2</f>
        <v>9.1372641737607702E-2</v>
      </c>
    </row>
    <row r="59" spans="1:26">
      <c r="A59" s="94">
        <v>46227</v>
      </c>
      <c r="B59" s="95">
        <v>0.41481579002239699</v>
      </c>
      <c r="C59" s="95">
        <f>AVERAGE(B59:B308)</f>
        <v>0.34329530488158594</v>
      </c>
      <c r="D59" s="95">
        <f>_xlfn.STDEV.S(B59:B308)</f>
        <v>4.1039888665569756E-2</v>
      </c>
      <c r="E59" s="95">
        <f>C59+D59</f>
        <v>0.38433519354715567</v>
      </c>
      <c r="F59" s="95">
        <f>C59+D59*2</f>
        <v>0.42537508221272546</v>
      </c>
      <c r="G59" s="95">
        <f>C59-D59</f>
        <v>0.3022554162160162</v>
      </c>
      <c r="H59" s="95">
        <f>C59-D59*2</f>
        <v>0.26121552755044641</v>
      </c>
      <c r="J59" s="94">
        <v>46227</v>
      </c>
      <c r="K59" s="95">
        <v>0.41481579002239699</v>
      </c>
      <c r="L59" s="95">
        <f>AVERAGE(K59:K78)</f>
        <v>0.39232548989249555</v>
      </c>
      <c r="M59" s="95">
        <f>_xlfn.STDEV.S(K59:K78)</f>
        <v>2.2572574868566671E-2</v>
      </c>
      <c r="N59" s="95">
        <f>L59+M59</f>
        <v>0.41489806476106222</v>
      </c>
      <c r="O59" s="95">
        <f>L59+M59*2</f>
        <v>0.4374706396296289</v>
      </c>
      <c r="P59" s="95">
        <f>L59-M59</f>
        <v>0.36975291502392887</v>
      </c>
      <c r="Q59" s="95">
        <f>L59-M59*2</f>
        <v>0.3471803401553622</v>
      </c>
      <c r="S59" s="94">
        <v>46227</v>
      </c>
      <c r="T59" s="95">
        <v>0.27188506242474297</v>
      </c>
      <c r="U59" s="95">
        <f>AVERAGE(T59:T308)</f>
        <v>0.18288844149150746</v>
      </c>
      <c r="V59" s="95">
        <f>_xlfn.STDEV.S(T59:T308)</f>
        <v>4.6195766321848471E-2</v>
      </c>
      <c r="W59" s="95">
        <f>U59+V59</f>
        <v>0.22908420781335592</v>
      </c>
      <c r="X59" s="95">
        <f>U59+V59*2</f>
        <v>0.27527997413520439</v>
      </c>
      <c r="Y59" s="95">
        <f>U59-V59</f>
        <v>0.13669267516965899</v>
      </c>
      <c r="Z59" s="95">
        <f>U59-V59*2</f>
        <v>9.0496908847810517E-2</v>
      </c>
    </row>
    <row r="60" spans="1:26">
      <c r="A60" s="94">
        <v>46226</v>
      </c>
      <c r="B60" s="95">
        <v>0.43742862604404498</v>
      </c>
      <c r="C60" s="95">
        <f>AVERAGE(B60:B309)</f>
        <v>0.34263608160954201</v>
      </c>
      <c r="D60" s="95">
        <f>_xlfn.STDEV.S(B60:B309)</f>
        <v>4.1209727702061293E-2</v>
      </c>
      <c r="E60" s="95">
        <f>C60+D60</f>
        <v>0.38384580931160328</v>
      </c>
      <c r="F60" s="95">
        <f>C60+D60*2</f>
        <v>0.42505553701366461</v>
      </c>
      <c r="G60" s="95">
        <f>C60-D60</f>
        <v>0.30142635390748074</v>
      </c>
      <c r="H60" s="95">
        <f>C60-D60*2</f>
        <v>0.26021662620541941</v>
      </c>
      <c r="J60" s="94">
        <v>46226</v>
      </c>
      <c r="K60" s="95">
        <v>0.43742862604404498</v>
      </c>
      <c r="L60" s="95">
        <f>AVERAGE(K60:K79)</f>
        <v>0.38997155011825441</v>
      </c>
      <c r="M60" s="95">
        <f>_xlfn.STDEV.S(K60:K79)</f>
        <v>2.2558533736429309E-2</v>
      </c>
      <c r="N60" s="95">
        <f>L60+M60</f>
        <v>0.4125300838546837</v>
      </c>
      <c r="O60" s="95">
        <f>L60+M60*2</f>
        <v>0.435088617591113</v>
      </c>
      <c r="P60" s="95">
        <f>L60-M60</f>
        <v>0.36741301638182511</v>
      </c>
      <c r="Q60" s="95">
        <f>L60-M60*2</f>
        <v>0.34485448264539581</v>
      </c>
      <c r="S60" s="94">
        <v>46226</v>
      </c>
      <c r="T60" s="95">
        <v>0.28291991691104201</v>
      </c>
      <c r="U60" s="95">
        <f>AVERAGE(T60:T309)</f>
        <v>0.18212376080603845</v>
      </c>
      <c r="V60" s="95">
        <f>_xlfn.STDEV.S(T60:T309)</f>
        <v>4.629879427258609E-2</v>
      </c>
      <c r="W60" s="95">
        <f>U60+V60</f>
        <v>0.22842255507862455</v>
      </c>
      <c r="X60" s="95">
        <f>U60+V60*2</f>
        <v>0.27472134935121062</v>
      </c>
      <c r="Y60" s="95">
        <f>U60-V60</f>
        <v>0.13582496653345236</v>
      </c>
      <c r="Z60" s="95">
        <f>U60-V60*2</f>
        <v>8.9526172260866274E-2</v>
      </c>
    </row>
    <row r="61" spans="1:26">
      <c r="A61" s="94">
        <v>46225</v>
      </c>
      <c r="B61" s="95">
        <v>0.41886143069454101</v>
      </c>
      <c r="C61" s="95">
        <f>AVERAGE(B61:B310)</f>
        <v>0.34190203086049686</v>
      </c>
      <c r="D61" s="95">
        <f>_xlfn.STDEV.S(B61:B310)</f>
        <v>4.1148819064948342E-2</v>
      </c>
      <c r="E61" s="95">
        <f>C61+D61</f>
        <v>0.38305084992544519</v>
      </c>
      <c r="F61" s="95">
        <f>C61+D61*2</f>
        <v>0.42419966899039352</v>
      </c>
      <c r="G61" s="95">
        <f>C61-D61</f>
        <v>0.30075321179554854</v>
      </c>
      <c r="H61" s="95">
        <f>C61-D61*2</f>
        <v>0.25960439273060021</v>
      </c>
      <c r="J61" s="94">
        <v>46225</v>
      </c>
      <c r="K61" s="95">
        <v>0.41886143069454101</v>
      </c>
      <c r="L61" s="95">
        <f>AVERAGE(K61:K80)</f>
        <v>0.38664123350035173</v>
      </c>
      <c r="M61" s="95">
        <f>_xlfn.STDEV.S(K61:K80)</f>
        <v>1.994935856162779E-2</v>
      </c>
      <c r="N61" s="95">
        <f>L61+M61</f>
        <v>0.40659059206197951</v>
      </c>
      <c r="O61" s="95">
        <f>L61+M61*2</f>
        <v>0.42653995062360733</v>
      </c>
      <c r="P61" s="95">
        <f>L61-M61</f>
        <v>0.36669187493872396</v>
      </c>
      <c r="Q61" s="95">
        <f>L61-M61*2</f>
        <v>0.34674251637709613</v>
      </c>
      <c r="S61" s="94">
        <v>46225</v>
      </c>
      <c r="T61" s="95">
        <v>0.26449017013658199</v>
      </c>
      <c r="U61" s="95">
        <f>AVERAGE(T61:T310)</f>
        <v>0.18132917757862441</v>
      </c>
      <c r="V61" s="95">
        <f>_xlfn.STDEV.S(T61:T310)</f>
        <v>4.6266551705055031E-2</v>
      </c>
      <c r="W61" s="95">
        <f>U61+V61</f>
        <v>0.22759572928367944</v>
      </c>
      <c r="X61" s="95">
        <f>U61+V61*2</f>
        <v>0.27386228098873444</v>
      </c>
      <c r="Y61" s="95">
        <f>U61-V61</f>
        <v>0.13506262587356938</v>
      </c>
      <c r="Z61" s="95">
        <f>U61-V61*2</f>
        <v>8.8796074168514344E-2</v>
      </c>
    </row>
    <row r="62" spans="1:26">
      <c r="A62" s="94">
        <v>46224</v>
      </c>
      <c r="B62" s="95">
        <v>0.415324508027618</v>
      </c>
      <c r="C62" s="95">
        <f>AVERAGE(B62:B311)</f>
        <v>0.3412349720839058</v>
      </c>
      <c r="D62" s="95">
        <f>_xlfn.STDEV.S(B62:B311)</f>
        <v>4.1247811289657627E-2</v>
      </c>
      <c r="E62" s="95">
        <f>C62+D62</f>
        <v>0.38248278337356345</v>
      </c>
      <c r="F62" s="95">
        <f>C62+D62*2</f>
        <v>0.42373059466322105</v>
      </c>
      <c r="G62" s="95">
        <f>C62-D62</f>
        <v>0.29998716079424814</v>
      </c>
      <c r="H62" s="95">
        <f>C62-D62*2</f>
        <v>0.25873934950459054</v>
      </c>
      <c r="J62" s="94">
        <v>46224</v>
      </c>
      <c r="K62" s="95">
        <v>0.415324508027618</v>
      </c>
      <c r="L62" s="95">
        <f>AVERAGE(K62:K81)</f>
        <v>0.38384659489021822</v>
      </c>
      <c r="M62" s="95">
        <f>_xlfn.STDEV.S(K62:K81)</f>
        <v>1.9094792393494174E-2</v>
      </c>
      <c r="N62" s="95">
        <f>L62+M62</f>
        <v>0.40294138728371237</v>
      </c>
      <c r="O62" s="95">
        <f>L62+M62*2</f>
        <v>0.42203617967720658</v>
      </c>
      <c r="P62" s="95">
        <f>L62-M62</f>
        <v>0.36475180249672406</v>
      </c>
      <c r="Q62" s="95">
        <f>L62-M62*2</f>
        <v>0.34565701010322986</v>
      </c>
      <c r="S62" s="94">
        <v>46224</v>
      </c>
      <c r="T62" s="95">
        <v>0.268153721208225</v>
      </c>
      <c r="U62" s="95">
        <f>AVERAGE(T62:T311)</f>
        <v>0.180603816603636</v>
      </c>
      <c r="V62" s="95">
        <f>_xlfn.STDEV.S(T62:T311)</f>
        <v>4.6378906341600142E-2</v>
      </c>
      <c r="W62" s="95">
        <f>U62+V62</f>
        <v>0.22698272294523614</v>
      </c>
      <c r="X62" s="95">
        <f>U62+V62*2</f>
        <v>0.27336162928683627</v>
      </c>
      <c r="Y62" s="95">
        <f>U62-V62</f>
        <v>0.13422491026203587</v>
      </c>
      <c r="Z62" s="95">
        <f>U62-V62*2</f>
        <v>8.784600392043572E-2</v>
      </c>
    </row>
    <row r="63" spans="1:26">
      <c r="A63" s="94">
        <v>46223</v>
      </c>
      <c r="B63" s="95">
        <v>0.397455058961384</v>
      </c>
      <c r="C63" s="95">
        <f>AVERAGE(B63:B312)</f>
        <v>0.34055065431775411</v>
      </c>
      <c r="D63" s="95">
        <f>_xlfn.STDEV.S(B63:B312)</f>
        <v>4.1432424871877191E-2</v>
      </c>
      <c r="E63" s="95">
        <f>C63+D63</f>
        <v>0.38198307918963131</v>
      </c>
      <c r="F63" s="95">
        <f>C63+D63*2</f>
        <v>0.42341550406150852</v>
      </c>
      <c r="G63" s="95">
        <f>C63-D63</f>
        <v>0.2991182294458769</v>
      </c>
      <c r="H63" s="95">
        <f>C63-D63*2</f>
        <v>0.2576858045739997</v>
      </c>
      <c r="J63" s="94">
        <v>46223</v>
      </c>
      <c r="K63" s="95">
        <v>0.397455058961384</v>
      </c>
      <c r="L63" s="95">
        <f>AVERAGE(K63:K82)</f>
        <v>0.3819202385983505</v>
      </c>
      <c r="M63" s="95">
        <f>_xlfn.STDEV.S(K63:K82)</f>
        <v>1.7640005739647847E-2</v>
      </c>
      <c r="N63" s="95">
        <f>L63+M63</f>
        <v>0.39956024433799836</v>
      </c>
      <c r="O63" s="95">
        <f>L63+M63*2</f>
        <v>0.41720025007764622</v>
      </c>
      <c r="P63" s="95">
        <f>L63-M63</f>
        <v>0.36428023285870265</v>
      </c>
      <c r="Q63" s="95">
        <f>L63-M63*2</f>
        <v>0.34664022711905479</v>
      </c>
      <c r="S63" s="94">
        <v>46223</v>
      </c>
      <c r="T63" s="95">
        <v>0.28975496494520497</v>
      </c>
      <c r="U63" s="95">
        <f>AVERAGE(T63:T312)</f>
        <v>0.17986486005217323</v>
      </c>
      <c r="V63" s="95">
        <f>_xlfn.STDEV.S(T63:T312)</f>
        <v>4.6450041499743987E-2</v>
      </c>
      <c r="W63" s="95">
        <f>U63+V63</f>
        <v>0.22631490155191722</v>
      </c>
      <c r="X63" s="95">
        <f>U63+V63*2</f>
        <v>0.27276494305166121</v>
      </c>
      <c r="Y63" s="95">
        <f>U63-V63</f>
        <v>0.13341481855242923</v>
      </c>
      <c r="Z63" s="95">
        <f>U63-V63*2</f>
        <v>8.6964777052685252E-2</v>
      </c>
    </row>
    <row r="64" spans="1:26">
      <c r="A64" s="94">
        <v>46220</v>
      </c>
      <c r="B64" s="95">
        <v>0.41950011865223302</v>
      </c>
      <c r="C64" s="95">
        <f>AVERAGE(B64:B313)</f>
        <v>0.33996427582776068</v>
      </c>
      <c r="D64" s="95">
        <f>_xlfn.STDEV.S(B64:B313)</f>
        <v>4.1660565457131316E-2</v>
      </c>
      <c r="E64" s="95">
        <f>C64+D64</f>
        <v>0.38162484128489199</v>
      </c>
      <c r="F64" s="95">
        <f>C64+D64*2</f>
        <v>0.42328540674202331</v>
      </c>
      <c r="G64" s="95">
        <f>C64-D64</f>
        <v>0.29830371037062936</v>
      </c>
      <c r="H64" s="95">
        <f>C64-D64*2</f>
        <v>0.25664314491349804</v>
      </c>
      <c r="J64" s="94">
        <v>46220</v>
      </c>
      <c r="K64" s="95">
        <v>0.41950011865223302</v>
      </c>
      <c r="L64" s="95">
        <f>AVERAGE(K64:K83)</f>
        <v>0.38123270256195924</v>
      </c>
      <c r="M64" s="95">
        <f>_xlfn.STDEV.S(K64:K83)</f>
        <v>1.7266676910608191E-2</v>
      </c>
      <c r="N64" s="95">
        <f>L64+M64</f>
        <v>0.39849937947256742</v>
      </c>
      <c r="O64" s="95">
        <f>L64+M64*2</f>
        <v>0.4157660563831756</v>
      </c>
      <c r="P64" s="95">
        <f>L64-M64</f>
        <v>0.36396602565135106</v>
      </c>
      <c r="Q64" s="95">
        <f>L64-M64*2</f>
        <v>0.34669934874074287</v>
      </c>
      <c r="S64" s="94">
        <v>46220</v>
      </c>
      <c r="T64" s="95">
        <v>0.30117738831706498</v>
      </c>
      <c r="U64" s="95">
        <f>AVERAGE(T64:T313)</f>
        <v>0.17905732656782949</v>
      </c>
      <c r="V64" s="95">
        <f>_xlfn.STDEV.S(T64:T313)</f>
        <v>4.6286513027197218E-2</v>
      </c>
      <c r="W64" s="95">
        <f>U64+V64</f>
        <v>0.22534383959502671</v>
      </c>
      <c r="X64" s="95">
        <f>U64+V64*2</f>
        <v>0.2716303526222239</v>
      </c>
      <c r="Y64" s="95">
        <f>U64-V64</f>
        <v>0.13277081354063228</v>
      </c>
      <c r="Z64" s="95">
        <f>U64-V64*2</f>
        <v>8.6484300513435058E-2</v>
      </c>
    </row>
    <row r="65" spans="1:26">
      <c r="A65" s="94">
        <v>46219</v>
      </c>
      <c r="B65" s="95">
        <v>0.402605681083547</v>
      </c>
      <c r="C65" s="95">
        <f>AVERAGE(B65:B314)</f>
        <v>0.33927155509920265</v>
      </c>
      <c r="D65" s="95">
        <f>_xlfn.STDEV.S(B65:B314)</f>
        <v>4.1772400254272771E-2</v>
      </c>
      <c r="E65" s="95">
        <f>C65+D65</f>
        <v>0.38104395535347541</v>
      </c>
      <c r="F65" s="95">
        <f>C65+D65*2</f>
        <v>0.42281635560774822</v>
      </c>
      <c r="G65" s="95">
        <f>C65-D65</f>
        <v>0.29749915484492989</v>
      </c>
      <c r="H65" s="95">
        <f>C65-D65*2</f>
        <v>0.25572675459065708</v>
      </c>
      <c r="J65" s="94">
        <v>46219</v>
      </c>
      <c r="K65" s="95">
        <v>0.402605681083547</v>
      </c>
      <c r="L65" s="95">
        <f>AVERAGE(K65:K84)</f>
        <v>0.37934718407631551</v>
      </c>
      <c r="M65" s="95">
        <f>_xlfn.STDEV.S(K65:K84)</f>
        <v>1.4742412975417857E-2</v>
      </c>
      <c r="N65" s="95">
        <f>L65+M65</f>
        <v>0.39408959705173335</v>
      </c>
      <c r="O65" s="95">
        <f>L65+M65*2</f>
        <v>0.40883201002715125</v>
      </c>
      <c r="P65" s="95">
        <f>L65-M65</f>
        <v>0.36460477110089767</v>
      </c>
      <c r="Q65" s="95">
        <f>L65-M65*2</f>
        <v>0.34986235812547978</v>
      </c>
      <c r="S65" s="94">
        <v>46219</v>
      </c>
      <c r="T65" s="95">
        <v>0.27560116798866002</v>
      </c>
      <c r="U65" s="95">
        <f>AVERAGE(T65:T314)</f>
        <v>0.17818386983233042</v>
      </c>
      <c r="V65" s="95">
        <f>_xlfn.STDEV.S(T65:T314)</f>
        <v>4.6032412653502865E-2</v>
      </c>
      <c r="W65" s="95">
        <f>U65+V65</f>
        <v>0.22421628248583328</v>
      </c>
      <c r="X65" s="95">
        <f>U65+V65*2</f>
        <v>0.27024869513933614</v>
      </c>
      <c r="Y65" s="95">
        <f>U65-V65</f>
        <v>0.13215145717882756</v>
      </c>
      <c r="Z65" s="95">
        <f>U65-V65*2</f>
        <v>8.6119044525324692E-2</v>
      </c>
    </row>
    <row r="66" spans="1:26">
      <c r="A66" s="94">
        <v>46218</v>
      </c>
      <c r="B66" s="95">
        <v>0.41235923723720103</v>
      </c>
      <c r="C66" s="95">
        <f>AVERAGE(B66:B315)</f>
        <v>0.33865270456778762</v>
      </c>
      <c r="D66" s="95">
        <f>_xlfn.STDEV.S(B66:B315)</f>
        <v>4.1975872699688534E-2</v>
      </c>
      <c r="E66" s="95">
        <f>C66+D66</f>
        <v>0.38062857726747618</v>
      </c>
      <c r="F66" s="95">
        <f>C66+D66*2</f>
        <v>0.42260444996716467</v>
      </c>
      <c r="G66" s="95">
        <f>C66-D66</f>
        <v>0.29667683186809907</v>
      </c>
      <c r="H66" s="95">
        <f>C66-D66*2</f>
        <v>0.25470095916841057</v>
      </c>
      <c r="J66" s="94">
        <v>46218</v>
      </c>
      <c r="K66" s="95">
        <v>0.41235923723720103</v>
      </c>
      <c r="L66" s="95">
        <f>AVERAGE(K66:K85)</f>
        <v>0.3785562150795706</v>
      </c>
      <c r="M66" s="95">
        <f>_xlfn.STDEV.S(K66:K85)</f>
        <v>1.3824665613395586E-2</v>
      </c>
      <c r="N66" s="95">
        <f>L66+M66</f>
        <v>0.39238088069296617</v>
      </c>
      <c r="O66" s="95">
        <f>L66+M66*2</f>
        <v>0.4062055463063618</v>
      </c>
      <c r="P66" s="95">
        <f>L66-M66</f>
        <v>0.36473154946617503</v>
      </c>
      <c r="Q66" s="95">
        <f>L66-M66*2</f>
        <v>0.35090688385277941</v>
      </c>
      <c r="S66" s="94">
        <v>46218</v>
      </c>
      <c r="T66" s="95">
        <v>0.28351295482934902</v>
      </c>
      <c r="U66" s="95">
        <f>AVERAGE(T66:T315)</f>
        <v>0.17742851596171377</v>
      </c>
      <c r="V66" s="95">
        <f>_xlfn.STDEV.S(T66:T315)</f>
        <v>4.5976763427669903E-2</v>
      </c>
      <c r="W66" s="95">
        <f>U66+V66</f>
        <v>0.22340527938938368</v>
      </c>
      <c r="X66" s="95">
        <f>U66+V66*2</f>
        <v>0.26938204281705358</v>
      </c>
      <c r="Y66" s="95">
        <f>U66-V66</f>
        <v>0.13145175253404387</v>
      </c>
      <c r="Z66" s="95">
        <f>U66-V66*2</f>
        <v>8.5474989106373966E-2</v>
      </c>
    </row>
    <row r="67" spans="1:26">
      <c r="A67" s="94">
        <v>46217</v>
      </c>
      <c r="B67" s="95">
        <v>0.39323233563480497</v>
      </c>
      <c r="C67" s="95">
        <f>AVERAGE(B67:B316)</f>
        <v>0.3380071855977313</v>
      </c>
      <c r="D67" s="95">
        <f>_xlfn.STDEV.S(B67:B316)</f>
        <v>4.2078586996283834E-2</v>
      </c>
      <c r="E67" s="95">
        <f>C67+D67</f>
        <v>0.3800857725940151</v>
      </c>
      <c r="F67" s="95">
        <f>C67+D67*2</f>
        <v>0.42216435959029897</v>
      </c>
      <c r="G67" s="95">
        <f>C67-D67</f>
        <v>0.29592859860144749</v>
      </c>
      <c r="H67" s="95">
        <f>C67-D67*2</f>
        <v>0.25385001160516363</v>
      </c>
      <c r="J67" s="94">
        <v>46217</v>
      </c>
      <c r="K67" s="95">
        <v>0.39323233563480497</v>
      </c>
      <c r="L67" s="95">
        <f>AVERAGE(K67:K86)</f>
        <v>0.37799788812039659</v>
      </c>
      <c r="M67" s="95">
        <f>_xlfn.STDEV.S(K67:K86)</f>
        <v>1.2554801307834344E-2</v>
      </c>
      <c r="N67" s="95">
        <f>L67+M67</f>
        <v>0.3905526894282309</v>
      </c>
      <c r="O67" s="95">
        <f>L67+M67*2</f>
        <v>0.40310749073606528</v>
      </c>
      <c r="P67" s="95">
        <f>L67-M67</f>
        <v>0.36544308681256227</v>
      </c>
      <c r="Q67" s="95">
        <f>L67-M67*2</f>
        <v>0.35288828550472789</v>
      </c>
      <c r="S67" s="94">
        <v>46217</v>
      </c>
      <c r="T67" s="95">
        <v>0.24796368429153601</v>
      </c>
      <c r="U67" s="95">
        <f>AVERAGE(T67:T316)</f>
        <v>0.17663226221665809</v>
      </c>
      <c r="V67" s="95">
        <f>_xlfn.STDEV.S(T67:T316)</f>
        <v>4.5855741663155133E-2</v>
      </c>
      <c r="W67" s="95">
        <f>U67+V67</f>
        <v>0.22248800387981321</v>
      </c>
      <c r="X67" s="95">
        <f>U67+V67*2</f>
        <v>0.26834374554296836</v>
      </c>
      <c r="Y67" s="95">
        <f>U67-V67</f>
        <v>0.13077652055350297</v>
      </c>
      <c r="Z67" s="95">
        <f>U67-V67*2</f>
        <v>8.4920778890347826E-2</v>
      </c>
    </row>
    <row r="68" spans="1:26">
      <c r="A68" s="94">
        <v>46216</v>
      </c>
      <c r="B68" s="95">
        <v>0.37735299605382799</v>
      </c>
      <c r="C68" s="95">
        <f>AVERAGE(B68:B317)</f>
        <v>0.33739840585447428</v>
      </c>
      <c r="D68" s="95">
        <f>_xlfn.STDEV.S(B68:B317)</f>
        <v>4.2376299183053051E-2</v>
      </c>
      <c r="E68" s="95">
        <f>C68+D68</f>
        <v>0.3797747050375273</v>
      </c>
      <c r="F68" s="95">
        <f>C68+D68*2</f>
        <v>0.42215100422058038</v>
      </c>
      <c r="G68" s="95">
        <f>C68-D68</f>
        <v>0.29502210667142126</v>
      </c>
      <c r="H68" s="95">
        <f>C68-D68*2</f>
        <v>0.25264580748836818</v>
      </c>
      <c r="J68" s="94">
        <v>46216</v>
      </c>
      <c r="K68" s="95">
        <v>0.37735299605382799</v>
      </c>
      <c r="L68" s="95">
        <f>AVERAGE(K68:K87)</f>
        <v>0.37773063214211228</v>
      </c>
      <c r="M68" s="95">
        <f>_xlfn.STDEV.S(K68:K87)</f>
        <v>1.2267028085062056E-2</v>
      </c>
      <c r="N68" s="95">
        <f>L68+M68</f>
        <v>0.38999766022717436</v>
      </c>
      <c r="O68" s="95">
        <f>L68+M68*2</f>
        <v>0.40226468831223638</v>
      </c>
      <c r="P68" s="95">
        <f>L68-M68</f>
        <v>0.3654636040570502</v>
      </c>
      <c r="Q68" s="95">
        <f>L68-M68*2</f>
        <v>0.35319657597198817</v>
      </c>
      <c r="S68" s="94">
        <v>46216</v>
      </c>
      <c r="T68" s="95">
        <v>0.23856085074907499</v>
      </c>
      <c r="U68" s="95">
        <f>AVERAGE(T68:T317)</f>
        <v>0.17596881211861387</v>
      </c>
      <c r="V68" s="95">
        <f>_xlfn.STDEV.S(T68:T317)</f>
        <v>4.6019134656138563E-2</v>
      </c>
      <c r="W68" s="95">
        <f>U68+V68</f>
        <v>0.22198794677475242</v>
      </c>
      <c r="X68" s="95">
        <f>U68+V68*2</f>
        <v>0.26800708143089103</v>
      </c>
      <c r="Y68" s="95">
        <f>U68-V68</f>
        <v>0.12994967746247532</v>
      </c>
      <c r="Z68" s="95">
        <f>U68-V68*2</f>
        <v>8.3930542806336744E-2</v>
      </c>
    </row>
    <row r="69" spans="1:26">
      <c r="A69" s="94">
        <v>46213</v>
      </c>
      <c r="B69" s="95">
        <v>0.38322481537006903</v>
      </c>
      <c r="C69" s="95">
        <f>AVERAGE(B69:B318)</f>
        <v>0.33690753108502974</v>
      </c>
      <c r="D69" s="95">
        <f>_xlfn.STDEV.S(B69:B318)</f>
        <v>4.2621676527763601E-2</v>
      </c>
      <c r="E69" s="95">
        <f>C69+D69</f>
        <v>0.37952920761279335</v>
      </c>
      <c r="F69" s="95">
        <f>C69+D69*2</f>
        <v>0.42215088414055696</v>
      </c>
      <c r="G69" s="95">
        <f>C69-D69</f>
        <v>0.29428585455726614</v>
      </c>
      <c r="H69" s="95">
        <f>C69-D69*2</f>
        <v>0.25166417802950253</v>
      </c>
      <c r="J69" s="94">
        <v>46213</v>
      </c>
      <c r="K69" s="95">
        <v>0.38322481537006903</v>
      </c>
      <c r="L69" s="95">
        <f>AVERAGE(K69:K88)</f>
        <v>0.3777785340130137</v>
      </c>
      <c r="M69" s="95">
        <f>_xlfn.STDEV.S(K69:K88)</f>
        <v>1.2267346360107477E-2</v>
      </c>
      <c r="N69" s="95">
        <f>L69+M69</f>
        <v>0.39004588037312116</v>
      </c>
      <c r="O69" s="95">
        <f>L69+M69*2</f>
        <v>0.40231322673322867</v>
      </c>
      <c r="P69" s="95">
        <f>L69-M69</f>
        <v>0.36551118765290624</v>
      </c>
      <c r="Q69" s="95">
        <f>L69-M69*2</f>
        <v>0.35324384129279873</v>
      </c>
      <c r="S69" s="94">
        <v>46213</v>
      </c>
      <c r="T69" s="95">
        <v>0.23464147993976101</v>
      </c>
      <c r="U69" s="95">
        <f>AVERAGE(T69:T318)</f>
        <v>0.17538877844520409</v>
      </c>
      <c r="V69" s="95">
        <f>_xlfn.STDEV.S(T69:T318)</f>
        <v>4.6140740452704693E-2</v>
      </c>
      <c r="W69" s="95">
        <f>U69+V69</f>
        <v>0.22152951889790878</v>
      </c>
      <c r="X69" s="95">
        <f>U69+V69*2</f>
        <v>0.2676702593506135</v>
      </c>
      <c r="Y69" s="95">
        <f>U69-V69</f>
        <v>0.1292480379924994</v>
      </c>
      <c r="Z69" s="95">
        <f>U69-V69*2</f>
        <v>8.3107297539794706E-2</v>
      </c>
    </row>
    <row r="70" spans="1:26">
      <c r="A70" s="94">
        <v>46212</v>
      </c>
      <c r="B70" s="95">
        <v>0.37721222753164402</v>
      </c>
      <c r="C70" s="95">
        <f>AVERAGE(B70:B319)</f>
        <v>0.33635244507253947</v>
      </c>
      <c r="D70" s="95">
        <f>_xlfn.STDEV.S(B70:B319)</f>
        <v>4.2918652942827186E-2</v>
      </c>
      <c r="E70" s="95">
        <f>C70+D70</f>
        <v>0.37927109801536668</v>
      </c>
      <c r="F70" s="95">
        <f>C70+D70*2</f>
        <v>0.42218975095819383</v>
      </c>
      <c r="G70" s="95">
        <f>C70-D70</f>
        <v>0.29343379212971227</v>
      </c>
      <c r="H70" s="95">
        <f>C70-D70*2</f>
        <v>0.25051513918688512</v>
      </c>
      <c r="J70" s="94">
        <v>46212</v>
      </c>
      <c r="K70" s="95">
        <v>0.37721222753164402</v>
      </c>
      <c r="L70" s="95">
        <f>AVERAGE(K70:K89)</f>
        <v>0.37715977312063736</v>
      </c>
      <c r="M70" s="95">
        <f>_xlfn.STDEV.S(K70:K89)</f>
        <v>1.2290258930697266E-2</v>
      </c>
      <c r="N70" s="95">
        <f>L70+M70</f>
        <v>0.3894500320513346</v>
      </c>
      <c r="O70" s="95">
        <f>L70+M70*2</f>
        <v>0.4017402909820319</v>
      </c>
      <c r="P70" s="95">
        <f>L70-M70</f>
        <v>0.36486951418994013</v>
      </c>
      <c r="Q70" s="95">
        <f>L70-M70*2</f>
        <v>0.35257925525924283</v>
      </c>
      <c r="S70" s="94">
        <v>46212</v>
      </c>
      <c r="T70" s="95">
        <v>0.23048898484451599</v>
      </c>
      <c r="U70" s="95">
        <f>AVERAGE(T70:T319)</f>
        <v>0.17480150272515729</v>
      </c>
      <c r="V70" s="95">
        <f>_xlfn.STDEV.S(T70:T319)</f>
        <v>4.6317559058224496E-2</v>
      </c>
      <c r="W70" s="95">
        <f>U70+V70</f>
        <v>0.22111906178338178</v>
      </c>
      <c r="X70" s="95">
        <f>U70+V70*2</f>
        <v>0.2674366208416063</v>
      </c>
      <c r="Y70" s="95">
        <f>U70-V70</f>
        <v>0.1284839436669328</v>
      </c>
      <c r="Z70" s="95">
        <f>U70-V70*2</f>
        <v>8.2166384608708301E-2</v>
      </c>
    </row>
    <row r="71" spans="1:26">
      <c r="A71" s="94">
        <v>46211</v>
      </c>
      <c r="B71" s="95">
        <v>0.38741099019115199</v>
      </c>
      <c r="C71" s="95">
        <f>AVERAGE(B71:B320)</f>
        <v>0.33580975195462953</v>
      </c>
      <c r="D71" s="95">
        <f>_xlfn.STDEV.S(B71:B320)</f>
        <v>4.3256363381517372E-2</v>
      </c>
      <c r="E71" s="95">
        <f>C71+D71</f>
        <v>0.37906611533614692</v>
      </c>
      <c r="F71" s="95">
        <f>C71+D71*2</f>
        <v>0.42232247871766426</v>
      </c>
      <c r="G71" s="95">
        <f>C71-D71</f>
        <v>0.29255338857311214</v>
      </c>
      <c r="H71" s="95">
        <f>C71-D71*2</f>
        <v>0.2492970251915948</v>
      </c>
      <c r="J71" s="94">
        <v>46211</v>
      </c>
      <c r="K71" s="95">
        <v>0.38741099019115199</v>
      </c>
      <c r="L71" s="95">
        <f>AVERAGE(K71:K90)</f>
        <v>0.37697770042098061</v>
      </c>
      <c r="M71" s="95">
        <f>_xlfn.STDEV.S(K71:K90)</f>
        <v>1.231638614175647E-2</v>
      </c>
      <c r="N71" s="95">
        <f>L71+M71</f>
        <v>0.38929408656273706</v>
      </c>
      <c r="O71" s="95">
        <f>L71+M71*2</f>
        <v>0.40161047270449357</v>
      </c>
      <c r="P71" s="95">
        <f>L71-M71</f>
        <v>0.36466131427922416</v>
      </c>
      <c r="Q71" s="95">
        <f>L71-M71*2</f>
        <v>0.35234492813746765</v>
      </c>
      <c r="S71" s="94">
        <v>46211</v>
      </c>
      <c r="T71" s="95">
        <v>0.24565023026195401</v>
      </c>
      <c r="U71" s="95">
        <f>AVERAGE(T71:T320)</f>
        <v>0.17422253606103047</v>
      </c>
      <c r="V71" s="95">
        <f>_xlfn.STDEV.S(T71:T320)</f>
        <v>4.6522849436748372E-2</v>
      </c>
      <c r="W71" s="95">
        <f>U71+V71</f>
        <v>0.22074538549777883</v>
      </c>
      <c r="X71" s="95">
        <f>U71+V71*2</f>
        <v>0.26726823493452723</v>
      </c>
      <c r="Y71" s="95">
        <f>U71-V71</f>
        <v>0.1276996866242821</v>
      </c>
      <c r="Z71" s="95">
        <f>U71-V71*2</f>
        <v>8.1176837187533726E-2</v>
      </c>
    </row>
    <row r="72" spans="1:26">
      <c r="A72" s="94">
        <v>46210</v>
      </c>
      <c r="B72" s="95">
        <v>0.39880146728576699</v>
      </c>
      <c r="C72" s="95">
        <f>AVERAGE(B72:B321)</f>
        <v>0.33521917601894857</v>
      </c>
      <c r="D72" s="95">
        <f>_xlfn.STDEV.S(B72:B321)</f>
        <v>4.355587541471824E-2</v>
      </c>
      <c r="E72" s="95">
        <f>C72+D72</f>
        <v>0.3787750514336668</v>
      </c>
      <c r="F72" s="95">
        <f>C72+D72*2</f>
        <v>0.42233092684838502</v>
      </c>
      <c r="G72" s="95">
        <f>C72-D72</f>
        <v>0.29166330060423035</v>
      </c>
      <c r="H72" s="95">
        <f>C72-D72*2</f>
        <v>0.24810742518951209</v>
      </c>
      <c r="J72" s="94">
        <v>46210</v>
      </c>
      <c r="K72" s="95">
        <v>0.39880146728576699</v>
      </c>
      <c r="L72" s="95">
        <f>AVERAGE(K72:K91)</f>
        <v>0.37581046242725236</v>
      </c>
      <c r="M72" s="95">
        <f>_xlfn.STDEV.S(K72:K91)</f>
        <v>1.2381602690265902E-2</v>
      </c>
      <c r="N72" s="95">
        <f>L72+M72</f>
        <v>0.38819206511751825</v>
      </c>
      <c r="O72" s="95">
        <f>L72+M72*2</f>
        <v>0.40057366780778414</v>
      </c>
      <c r="P72" s="95">
        <f>L72-M72</f>
        <v>0.36342885973698646</v>
      </c>
      <c r="Q72" s="95">
        <f>L72-M72*2</f>
        <v>0.35104725704672057</v>
      </c>
      <c r="S72" s="94">
        <v>46210</v>
      </c>
      <c r="T72" s="95">
        <v>0.25790002818111601</v>
      </c>
      <c r="U72" s="95">
        <f>AVERAGE(T72:T321)</f>
        <v>0.1735539910143209</v>
      </c>
      <c r="V72" s="95">
        <f>_xlfn.STDEV.S(T72:T321)</f>
        <v>4.6692877636767806E-2</v>
      </c>
      <c r="W72" s="95">
        <f>U72+V72</f>
        <v>0.2202468686510887</v>
      </c>
      <c r="X72" s="95">
        <f>U72+V72*2</f>
        <v>0.26693974628785649</v>
      </c>
      <c r="Y72" s="95">
        <f>U72-V72</f>
        <v>0.1268611133775531</v>
      </c>
      <c r="Z72" s="95">
        <f>U72-V72*2</f>
        <v>8.0168235740785285E-2</v>
      </c>
    </row>
    <row r="73" spans="1:26">
      <c r="A73" s="94">
        <v>46209</v>
      </c>
      <c r="B73" s="95">
        <v>0.38275728322538699</v>
      </c>
      <c r="C73" s="95">
        <f>AVERAGE(B73:B322)</f>
        <v>0.33459305231976355</v>
      </c>
      <c r="D73" s="95">
        <f>_xlfn.STDEV.S(B73:B322)</f>
        <v>4.3762786519003095E-2</v>
      </c>
      <c r="E73" s="95">
        <f>C73+D73</f>
        <v>0.37835583883876667</v>
      </c>
      <c r="F73" s="95">
        <f>C73+D73*2</f>
        <v>0.42211862535776973</v>
      </c>
      <c r="G73" s="95">
        <f>C73-D73</f>
        <v>0.29083026580076043</v>
      </c>
      <c r="H73" s="95">
        <f>C73-D73*2</f>
        <v>0.24706747928175737</v>
      </c>
      <c r="J73" s="94">
        <v>46209</v>
      </c>
      <c r="K73" s="95">
        <v>0.38275728322538699</v>
      </c>
      <c r="L73" s="95">
        <f>AVERAGE(K73:K92)</f>
        <v>0.3741116687989815</v>
      </c>
      <c r="M73" s="95">
        <f>_xlfn.STDEV.S(K73:K92)</f>
        <v>1.1348871116401628E-2</v>
      </c>
      <c r="N73" s="95">
        <f>L73+M73</f>
        <v>0.38546053991538315</v>
      </c>
      <c r="O73" s="95">
        <f>L73+M73*2</f>
        <v>0.39680941103178474</v>
      </c>
      <c r="P73" s="95">
        <f>L73-M73</f>
        <v>0.36276279768257985</v>
      </c>
      <c r="Q73" s="95">
        <f>L73-M73*2</f>
        <v>0.35141392656617826</v>
      </c>
      <c r="S73" s="94">
        <v>46209</v>
      </c>
      <c r="T73" s="95">
        <v>0.24255067319669801</v>
      </c>
      <c r="U73" s="95">
        <f>AVERAGE(T73:T322)</f>
        <v>0.17286657335719019</v>
      </c>
      <c r="V73" s="95">
        <f>_xlfn.STDEV.S(T73:T322)</f>
        <v>4.6711165258822414E-2</v>
      </c>
      <c r="W73" s="95">
        <f>U73+V73</f>
        <v>0.2195777386160126</v>
      </c>
      <c r="X73" s="95">
        <f>U73+V73*2</f>
        <v>0.266288903874835</v>
      </c>
      <c r="Y73" s="95">
        <f>U73-V73</f>
        <v>0.12615540809836778</v>
      </c>
      <c r="Z73" s="95">
        <f>U73-V73*2</f>
        <v>7.9444242839545362E-2</v>
      </c>
    </row>
    <row r="74" spans="1:26">
      <c r="A74" s="94">
        <v>46206</v>
      </c>
      <c r="B74" s="95">
        <v>0.377967585243561</v>
      </c>
      <c r="C74" s="95">
        <f>AVERAGE(B74:B323)</f>
        <v>0.33400414780393678</v>
      </c>
      <c r="D74" s="95">
        <f>_xlfn.STDEV.S(B74:B323)</f>
        <v>4.4101332469356797E-2</v>
      </c>
      <c r="E74" s="95">
        <f>C74+D74</f>
        <v>0.3781054802732936</v>
      </c>
      <c r="F74" s="95">
        <f>C74+D74*2</f>
        <v>0.42220681274265037</v>
      </c>
      <c r="G74" s="95">
        <f>C74-D74</f>
        <v>0.28990281533457996</v>
      </c>
      <c r="H74" s="95">
        <f>C74-D74*2</f>
        <v>0.24580148286522319</v>
      </c>
      <c r="J74" s="94">
        <v>46206</v>
      </c>
      <c r="K74" s="95">
        <v>0.377967585243561</v>
      </c>
      <c r="L74" s="95">
        <f>AVERAGE(K74:K93)</f>
        <v>0.37278305008604595</v>
      </c>
      <c r="M74" s="95">
        <f>_xlfn.STDEV.S(K74:K93)</f>
        <v>1.1828729860865039E-2</v>
      </c>
      <c r="N74" s="95">
        <f>L74+M74</f>
        <v>0.38461177994691098</v>
      </c>
      <c r="O74" s="95">
        <f>L74+M74*2</f>
        <v>0.39644050980777601</v>
      </c>
      <c r="P74" s="95">
        <f>L74-M74</f>
        <v>0.36095432022518092</v>
      </c>
      <c r="Q74" s="95">
        <f>L74-M74*2</f>
        <v>0.3491255903643159</v>
      </c>
      <c r="S74" s="94">
        <v>46206</v>
      </c>
      <c r="T74" s="95">
        <v>0.233525133406664</v>
      </c>
      <c r="U74" s="95">
        <f>AVERAGE(T74:T323)</f>
        <v>0.17220268971609709</v>
      </c>
      <c r="V74" s="95">
        <f>_xlfn.STDEV.S(T74:T323)</f>
        <v>4.6895868483313466E-2</v>
      </c>
      <c r="W74" s="95">
        <f>U74+V74</f>
        <v>0.21909855819941054</v>
      </c>
      <c r="X74" s="95">
        <f>U74+V74*2</f>
        <v>0.26599442668272399</v>
      </c>
      <c r="Y74" s="95">
        <f>U74-V74</f>
        <v>0.12530682123278364</v>
      </c>
      <c r="Z74" s="95">
        <f>U74-V74*2</f>
        <v>7.8410952749470159E-2</v>
      </c>
    </row>
    <row r="75" spans="1:26">
      <c r="A75" s="94">
        <v>46205</v>
      </c>
      <c r="B75" s="95">
        <v>0.36775967594454501</v>
      </c>
      <c r="C75" s="95">
        <f>AVERAGE(B75:B324)</f>
        <v>0.33341775085177827</v>
      </c>
      <c r="D75" s="95">
        <f>_xlfn.STDEV.S(B75:B324)</f>
        <v>4.4487366206893177E-2</v>
      </c>
      <c r="E75" s="95">
        <f>C75+D75</f>
        <v>0.37790511705867147</v>
      </c>
      <c r="F75" s="95">
        <f>C75+D75*2</f>
        <v>0.42239248326556461</v>
      </c>
      <c r="G75" s="95">
        <f>C75-D75</f>
        <v>0.28893038464488507</v>
      </c>
      <c r="H75" s="95">
        <f>C75-D75*2</f>
        <v>0.24444301843799193</v>
      </c>
      <c r="J75" s="94">
        <v>46205</v>
      </c>
      <c r="K75" s="95">
        <v>0.36775967594454501</v>
      </c>
      <c r="L75" s="95">
        <f>AVERAGE(K75:K94)</f>
        <v>0.37175806570666659</v>
      </c>
      <c r="M75" s="95">
        <f>_xlfn.STDEV.S(K75:K94)</f>
        <v>1.223696036797948E-2</v>
      </c>
      <c r="N75" s="95">
        <f>L75+M75</f>
        <v>0.38399502607464608</v>
      </c>
      <c r="O75" s="95">
        <f>L75+M75*2</f>
        <v>0.39623198644262553</v>
      </c>
      <c r="P75" s="95">
        <f>L75-M75</f>
        <v>0.35952110533868709</v>
      </c>
      <c r="Q75" s="95">
        <f>L75-M75*2</f>
        <v>0.34728414497070764</v>
      </c>
      <c r="S75" s="94">
        <v>46205</v>
      </c>
      <c r="T75" s="95">
        <v>0.22715916769010999</v>
      </c>
      <c r="U75" s="95">
        <f>AVERAGE(T75:T324)</f>
        <v>0.17157771391471432</v>
      </c>
      <c r="V75" s="95">
        <f>_xlfn.STDEV.S(T75:T324)</f>
        <v>4.7115955370048708E-2</v>
      </c>
      <c r="W75" s="95">
        <f>U75+V75</f>
        <v>0.21869366928476303</v>
      </c>
      <c r="X75" s="95">
        <f>U75+V75*2</f>
        <v>0.26580962465481173</v>
      </c>
      <c r="Y75" s="95">
        <f>U75-V75</f>
        <v>0.12446175854466562</v>
      </c>
      <c r="Z75" s="95">
        <f>U75-V75*2</f>
        <v>7.7345803174616909E-2</v>
      </c>
    </row>
    <row r="76" spans="1:26">
      <c r="A76" s="94">
        <v>46204</v>
      </c>
      <c r="B76" s="95">
        <v>0.37036605300790199</v>
      </c>
      <c r="C76" s="95">
        <f>AVERAGE(B76:B325)</f>
        <v>0.33286947131448413</v>
      </c>
      <c r="D76" s="95">
        <f>_xlfn.STDEV.S(B76:B325)</f>
        <v>4.4905113054477266E-2</v>
      </c>
      <c r="E76" s="95">
        <f>C76+D76</f>
        <v>0.37777458436896139</v>
      </c>
      <c r="F76" s="95">
        <f>C76+D76*2</f>
        <v>0.42267969742343869</v>
      </c>
      <c r="G76" s="95">
        <f>C76-D76</f>
        <v>0.28796435826000688</v>
      </c>
      <c r="H76" s="95">
        <f>C76-D76*2</f>
        <v>0.2430592452055296</v>
      </c>
      <c r="J76" s="94">
        <v>46204</v>
      </c>
      <c r="K76" s="95">
        <v>0.37036605300790199</v>
      </c>
      <c r="L76" s="95">
        <f>AVERAGE(K76:K95)</f>
        <v>0.37138555696808639</v>
      </c>
      <c r="M76" s="95">
        <f>_xlfn.STDEV.S(K76:K95)</f>
        <v>1.2476141516994025E-2</v>
      </c>
      <c r="N76" s="95">
        <f>L76+M76</f>
        <v>0.38386169848508039</v>
      </c>
      <c r="O76" s="95">
        <f>L76+M76*2</f>
        <v>0.39633784000207445</v>
      </c>
      <c r="P76" s="95">
        <f>L76-M76</f>
        <v>0.3589094154510924</v>
      </c>
      <c r="Q76" s="95">
        <f>L76-M76*2</f>
        <v>0.34643327393409834</v>
      </c>
      <c r="S76" s="94">
        <v>46204</v>
      </c>
      <c r="T76" s="95">
        <v>0.23291959840808599</v>
      </c>
      <c r="U76" s="95">
        <f>AVERAGE(T76:T325)</f>
        <v>0.17096157335627368</v>
      </c>
      <c r="V76" s="95">
        <f>_xlfn.STDEV.S(T76:T325)</f>
        <v>4.7392546916774025E-2</v>
      </c>
      <c r="W76" s="95">
        <f>U76+V76</f>
        <v>0.21835412027304771</v>
      </c>
      <c r="X76" s="95">
        <f>U76+V76*2</f>
        <v>0.26574666718982176</v>
      </c>
      <c r="Y76" s="95">
        <f>U76-V76</f>
        <v>0.12356902643949966</v>
      </c>
      <c r="Z76" s="95">
        <f>U76-V76*2</f>
        <v>7.6176479522725632E-2</v>
      </c>
    </row>
    <row r="77" spans="1:26">
      <c r="A77" s="94">
        <v>46203</v>
      </c>
      <c r="B77" s="95">
        <v>0.35316944711598303</v>
      </c>
      <c r="C77" s="95">
        <f>AVERAGE(B77:B326)</f>
        <v>0.33231986124393659</v>
      </c>
      <c r="D77" s="95">
        <f>_xlfn.STDEV.S(B77:B326)</f>
        <v>4.5283600319716871E-2</v>
      </c>
      <c r="E77" s="95">
        <f>C77+D77</f>
        <v>0.37760346156365343</v>
      </c>
      <c r="F77" s="95">
        <f>C77+D77*2</f>
        <v>0.42288706188337033</v>
      </c>
      <c r="G77" s="95">
        <f>C77-D77</f>
        <v>0.28703626092421974</v>
      </c>
      <c r="H77" s="95">
        <f>C77-D77*2</f>
        <v>0.24175266060450284</v>
      </c>
      <c r="J77" s="94">
        <v>46203</v>
      </c>
      <c r="K77" s="95">
        <v>0.35316944711598303</v>
      </c>
      <c r="L77" s="95">
        <f>AVERAGE(K77:K96)</f>
        <v>0.37173612580470888</v>
      </c>
      <c r="M77" s="95">
        <f>_xlfn.STDEV.S(K77:K96)</f>
        <v>1.254430719426807E-2</v>
      </c>
      <c r="N77" s="95">
        <f>L77+M77</f>
        <v>0.38428043299897696</v>
      </c>
      <c r="O77" s="95">
        <f>L77+M77*2</f>
        <v>0.39682474019324504</v>
      </c>
      <c r="P77" s="95">
        <f>L77-M77</f>
        <v>0.35919181861044081</v>
      </c>
      <c r="Q77" s="95">
        <f>L77-M77*2</f>
        <v>0.34664751141617273</v>
      </c>
      <c r="S77" s="94">
        <v>46203</v>
      </c>
      <c r="T77" s="95">
        <v>0.20748660323427601</v>
      </c>
      <c r="U77" s="95">
        <f>AVERAGE(T77:T326)</f>
        <v>0.17033449509720144</v>
      </c>
      <c r="V77" s="95">
        <f>_xlfn.STDEV.S(T77:T326)</f>
        <v>4.7606125231117555E-2</v>
      </c>
      <c r="W77" s="95">
        <f>U77+V77</f>
        <v>0.21794062032831901</v>
      </c>
      <c r="X77" s="95">
        <f>U77+V77*2</f>
        <v>0.26554674555943658</v>
      </c>
      <c r="Y77" s="95">
        <f>U77-V77</f>
        <v>0.12272836986608389</v>
      </c>
      <c r="Z77" s="95">
        <f>U77-V77*2</f>
        <v>7.5122244634966334E-2</v>
      </c>
    </row>
    <row r="78" spans="1:26">
      <c r="A78" s="94">
        <v>46202</v>
      </c>
      <c r="B78" s="95">
        <v>0.35890447052230101</v>
      </c>
      <c r="C78" s="95">
        <f>AVERAGE(B78:B327)</f>
        <v>0.33184680135871353</v>
      </c>
      <c r="D78" s="95">
        <f>_xlfn.STDEV.S(B78:B327)</f>
        <v>4.5680908972568497E-2</v>
      </c>
      <c r="E78" s="95">
        <f>C78+D78</f>
        <v>0.37752771033128202</v>
      </c>
      <c r="F78" s="95">
        <f>C78+D78*2</f>
        <v>0.42320861930385051</v>
      </c>
      <c r="G78" s="95">
        <f>C78-D78</f>
        <v>0.28616589238614504</v>
      </c>
      <c r="H78" s="95">
        <f>C78-D78*2</f>
        <v>0.24048498341357655</v>
      </c>
      <c r="J78" s="94">
        <v>46202</v>
      </c>
      <c r="K78" s="95">
        <v>0.35890447052230101</v>
      </c>
      <c r="L78" s="95">
        <f>AVERAGE(K78:K97)</f>
        <v>0.37265247590089995</v>
      </c>
      <c r="M78" s="95">
        <f>_xlfn.STDEV.S(K78:K97)</f>
        <v>1.1761612747776711E-2</v>
      </c>
      <c r="N78" s="95">
        <f>L78+M78</f>
        <v>0.38441408864867666</v>
      </c>
      <c r="O78" s="95">
        <f>L78+M78*2</f>
        <v>0.39617570139645336</v>
      </c>
      <c r="P78" s="95">
        <f>L78-M78</f>
        <v>0.36089086315312324</v>
      </c>
      <c r="Q78" s="95">
        <f>L78-M78*2</f>
        <v>0.34912925040534654</v>
      </c>
      <c r="S78" s="94">
        <v>46202</v>
      </c>
      <c r="T78" s="95">
        <v>0.21857945357230801</v>
      </c>
      <c r="U78" s="95">
        <f>AVERAGE(T78:T327)</f>
        <v>0.16981942196226105</v>
      </c>
      <c r="V78" s="95">
        <f>_xlfn.STDEV.S(T78:T327)</f>
        <v>4.7898250847543018E-2</v>
      </c>
      <c r="W78" s="95">
        <f>U78+V78</f>
        <v>0.21771767280980406</v>
      </c>
      <c r="X78" s="95">
        <f>U78+V78*2</f>
        <v>0.2656159236573471</v>
      </c>
      <c r="Y78" s="95">
        <f>U78-V78</f>
        <v>0.12192117111471804</v>
      </c>
      <c r="Z78" s="95">
        <f>U78-V78*2</f>
        <v>7.402292026717501E-2</v>
      </c>
    </row>
    <row r="79" spans="1:26">
      <c r="A79" s="94">
        <v>46199</v>
      </c>
      <c r="B79" s="95">
        <v>0.37082229368599301</v>
      </c>
      <c r="C79" s="95">
        <f>AVERAGE(B79:B328)</f>
        <v>0.33133844434128373</v>
      </c>
      <c r="D79" s="95">
        <f>_xlfn.STDEV.S(B79:B328)</f>
        <v>4.6083964296587558E-2</v>
      </c>
      <c r="E79" s="95">
        <f>C79+D79</f>
        <v>0.3774224086378713</v>
      </c>
      <c r="F79" s="95">
        <f>C79+D79*2</f>
        <v>0.42350637293445886</v>
      </c>
      <c r="G79" s="95">
        <f>C79-D79</f>
        <v>0.28525448004469617</v>
      </c>
      <c r="H79" s="95">
        <f>C79-D79*2</f>
        <v>0.2391705157481086</v>
      </c>
      <c r="J79" s="94">
        <v>46198</v>
      </c>
      <c r="K79" s="95">
        <v>0.36773699453757402</v>
      </c>
      <c r="L79" s="95">
        <f>AVERAGE(K79:K98)</f>
        <v>0.37273833960076047</v>
      </c>
      <c r="M79" s="95">
        <f>_xlfn.STDEV.S(K79:K98)</f>
        <v>1.1661810251113826E-2</v>
      </c>
      <c r="N79" s="95">
        <f>L79+M79</f>
        <v>0.38440014985187432</v>
      </c>
      <c r="O79" s="95">
        <f>L79+M79*2</f>
        <v>0.39606196010298811</v>
      </c>
      <c r="P79" s="95">
        <f>L79-M79</f>
        <v>0.36107652934964662</v>
      </c>
      <c r="Q79" s="95">
        <f>L79-M79*2</f>
        <v>0.34941471909853283</v>
      </c>
      <c r="S79" s="94">
        <v>46196</v>
      </c>
      <c r="T79" s="95">
        <v>0.226038003340021</v>
      </c>
      <c r="U79" s="95">
        <f>AVERAGE(T79:T328)</f>
        <v>0.16925753773542385</v>
      </c>
      <c r="V79" s="95">
        <f>_xlfn.STDEV.S(T79:T328)</f>
        <v>4.8147231071378402E-2</v>
      </c>
      <c r="W79" s="95">
        <f>U79+V79</f>
        <v>0.21740476880680226</v>
      </c>
      <c r="X79" s="95">
        <f>U79+V79*2</f>
        <v>0.26555199987818068</v>
      </c>
      <c r="Y79" s="95">
        <f>U79-V79</f>
        <v>0.12111030666404544</v>
      </c>
      <c r="Z79" s="95">
        <f>U79-V79*2</f>
        <v>7.2963075592667043E-2</v>
      </c>
    </row>
    <row r="80" spans="1:26">
      <c r="A80" s="94">
        <v>46198</v>
      </c>
      <c r="B80" s="95">
        <v>0.36773699453757402</v>
      </c>
      <c r="C80" s="95">
        <f>AVERAGE(B80:B329)</f>
        <v>0.33078532584155251</v>
      </c>
      <c r="D80" s="95">
        <f>_xlfn.STDEV.S(B80:B329)</f>
        <v>4.6436654415519966E-2</v>
      </c>
      <c r="E80" s="95">
        <f>C80+D80</f>
        <v>0.37722198025707249</v>
      </c>
      <c r="F80" s="95">
        <f>C80+D80*2</f>
        <v>0.42365863467259246</v>
      </c>
      <c r="G80" s="95">
        <f>C80-D80</f>
        <v>0.28434867142603254</v>
      </c>
      <c r="H80" s="95">
        <f>C80-D80*2</f>
        <v>0.23791201701051257</v>
      </c>
      <c r="J80" s="94">
        <v>46198</v>
      </c>
      <c r="K80" s="95">
        <v>0.37082229368599301</v>
      </c>
      <c r="L80" s="95">
        <f>AVERAGE(K80:K99)</f>
        <v>0.37261034309705227</v>
      </c>
      <c r="M80" s="95">
        <f>_xlfn.STDEV.S(K80:K99)</f>
        <v>1.1733421261483202E-2</v>
      </c>
      <c r="N80" s="95">
        <f>L80+M80</f>
        <v>0.38434376435853546</v>
      </c>
      <c r="O80" s="95">
        <f>L80+M80*2</f>
        <v>0.39607718562001865</v>
      </c>
      <c r="P80" s="95">
        <f>L80-M80</f>
        <v>0.36087692183556908</v>
      </c>
      <c r="Q80" s="95">
        <f>L80-M80*2</f>
        <v>0.34914350057408589</v>
      </c>
      <c r="S80" s="94">
        <v>46196</v>
      </c>
      <c r="T80" s="95">
        <v>0.21019532502725999</v>
      </c>
      <c r="U80" s="95">
        <f>AVERAGE(T80:T329)</f>
        <v>0.16865562655456895</v>
      </c>
      <c r="V80" s="95">
        <f>_xlfn.STDEV.S(T80:T329)</f>
        <v>4.837460098668122E-2</v>
      </c>
      <c r="W80" s="95">
        <f>U80+V80</f>
        <v>0.21703022754125018</v>
      </c>
      <c r="X80" s="95">
        <f>U80+V80*2</f>
        <v>0.2654048285279314</v>
      </c>
      <c r="Y80" s="95">
        <f>U80-V80</f>
        <v>0.12028102556788772</v>
      </c>
      <c r="Z80" s="95">
        <f>U80-V80*2</f>
        <v>7.190642458120651E-2</v>
      </c>
    </row>
    <row r="81" spans="1:26">
      <c r="A81" s="94">
        <v>46197</v>
      </c>
      <c r="B81" s="95">
        <v>0.36296865849186999</v>
      </c>
      <c r="C81" s="95">
        <f>AVERAGE(B81:B330)</f>
        <v>0.33023831466310216</v>
      </c>
      <c r="D81" s="95">
        <f>_xlfn.STDEV.S(B81:B330)</f>
        <v>4.6803631010274981E-2</v>
      </c>
      <c r="E81" s="95">
        <f>C81+D81</f>
        <v>0.37704194567337712</v>
      </c>
      <c r="F81" s="95">
        <f>C81+D81*2</f>
        <v>0.42384557668365214</v>
      </c>
      <c r="G81" s="95">
        <f>C81-D81</f>
        <v>0.2834346836528272</v>
      </c>
      <c r="H81" s="95">
        <f>C81-D81*2</f>
        <v>0.23663105264255219</v>
      </c>
      <c r="J81" s="94">
        <v>46197</v>
      </c>
      <c r="K81" s="95">
        <v>0.36296865849186999</v>
      </c>
      <c r="L81" s="95">
        <f>AVERAGE(K81:K100)</f>
        <v>0.37163054834992887</v>
      </c>
      <c r="M81" s="95">
        <f>_xlfn.STDEV.S(K81:K100)</f>
        <v>1.2671281902453866E-2</v>
      </c>
      <c r="N81" s="95">
        <f>L81+M81</f>
        <v>0.38430183025238274</v>
      </c>
      <c r="O81" s="95">
        <f>L81+M81*2</f>
        <v>0.3969731121548366</v>
      </c>
      <c r="P81" s="95">
        <f>L81-M81</f>
        <v>0.358959266447475</v>
      </c>
      <c r="Q81" s="95">
        <f>L81-M81*2</f>
        <v>0.34628798454502113</v>
      </c>
      <c r="S81" s="94">
        <v>46196</v>
      </c>
      <c r="T81" s="95">
        <v>0.22312400358484499</v>
      </c>
      <c r="U81" s="95">
        <f>AVERAGE(T81:T330)</f>
        <v>0.16811227998431488</v>
      </c>
      <c r="V81" s="95">
        <f>_xlfn.STDEV.S(T81:T330)</f>
        <v>4.8668123040719539E-2</v>
      </c>
      <c r="W81" s="95">
        <f>U81+V81</f>
        <v>0.21678040302503443</v>
      </c>
      <c r="X81" s="95">
        <f>U81+V81*2</f>
        <v>0.26544852606575398</v>
      </c>
      <c r="Y81" s="95">
        <f>U81-V81</f>
        <v>0.11944415694359534</v>
      </c>
      <c r="Z81" s="95">
        <f>U81-V81*2</f>
        <v>7.0776033902875804E-2</v>
      </c>
    </row>
    <row r="82" spans="1:26">
      <c r="A82" s="94">
        <v>46196</v>
      </c>
      <c r="B82" s="95">
        <v>0.37679738219026299</v>
      </c>
      <c r="C82" s="95">
        <f>AVERAGE(B82:B331)</f>
        <v>0.32971179937694445</v>
      </c>
      <c r="D82" s="95">
        <f>_xlfn.STDEV.S(B82:B331)</f>
        <v>4.7172873474159216E-2</v>
      </c>
      <c r="E82" s="95">
        <f>C82+D82</f>
        <v>0.37688467285110366</v>
      </c>
      <c r="F82" s="95">
        <f>C82+D82*2</f>
        <v>0.42405754632526288</v>
      </c>
      <c r="G82" s="95">
        <f>C82-D82</f>
        <v>0.28253892590278523</v>
      </c>
      <c r="H82" s="95">
        <f>C82-D82*2</f>
        <v>0.23536605242862602</v>
      </c>
      <c r="J82" s="94">
        <v>46196</v>
      </c>
      <c r="K82" s="95">
        <v>0.37679738219026299</v>
      </c>
      <c r="L82" s="95">
        <f>AVERAGE(K82:K101)</f>
        <v>0.37201092184186546</v>
      </c>
      <c r="M82" s="95">
        <f>_xlfn.STDEV.S(K82:K101)</f>
        <v>1.2510745069684985E-2</v>
      </c>
      <c r="N82" s="95">
        <f>L82+M82</f>
        <v>0.38452166691155043</v>
      </c>
      <c r="O82" s="95">
        <f>L82+M82*2</f>
        <v>0.39703241198123546</v>
      </c>
      <c r="P82" s="95">
        <f>L82-M82</f>
        <v>0.35950017677218049</v>
      </c>
      <c r="Q82" s="95">
        <f>L82-M82*2</f>
        <v>0.34698943170249547</v>
      </c>
      <c r="S82" s="94">
        <v>46196</v>
      </c>
      <c r="T82" s="95">
        <v>0.226253339208702</v>
      </c>
      <c r="U82" s="95">
        <f>AVERAGE(T82:T331)</f>
        <v>0.16752535845654171</v>
      </c>
      <c r="V82" s="95">
        <f>_xlfn.STDEV.S(T82:T331)</f>
        <v>4.8886306392025923E-2</v>
      </c>
      <c r="W82" s="95">
        <f>U82+V82</f>
        <v>0.21641166484856764</v>
      </c>
      <c r="X82" s="95">
        <f>U82+V82*2</f>
        <v>0.26529797124059357</v>
      </c>
      <c r="Y82" s="95">
        <f>U82-V82</f>
        <v>0.11863905206451578</v>
      </c>
      <c r="Z82" s="95">
        <f>U82-V82*2</f>
        <v>6.975274567248986E-2</v>
      </c>
    </row>
    <row r="83" spans="1:26">
      <c r="A83" s="94">
        <v>46195</v>
      </c>
      <c r="B83" s="95">
        <v>0.38370433823355898</v>
      </c>
      <c r="C83" s="95">
        <f>AVERAGE(B83:B332)</f>
        <v>0.32913381870793001</v>
      </c>
      <c r="D83" s="95">
        <f>_xlfn.STDEV.S(B83:B332)</f>
        <v>4.7477865380831701E-2</v>
      </c>
      <c r="E83" s="95">
        <f>C83+D83</f>
        <v>0.37661168408876172</v>
      </c>
      <c r="F83" s="95">
        <f>C83+D83*2</f>
        <v>0.42408954946959343</v>
      </c>
      <c r="G83" s="95">
        <f>C83-D83</f>
        <v>0.28165595332709831</v>
      </c>
      <c r="H83" s="95">
        <f>C83-D83*2</f>
        <v>0.2341780879462666</v>
      </c>
      <c r="J83" s="94">
        <v>46195</v>
      </c>
      <c r="K83" s="95">
        <v>0.38370433823355898</v>
      </c>
      <c r="L83" s="95">
        <f>AVERAGE(K83:K102)</f>
        <v>0.37156798534035917</v>
      </c>
      <c r="M83" s="95">
        <f>_xlfn.STDEV.S(K83:K102)</f>
        <v>1.2489164618687629E-2</v>
      </c>
      <c r="N83" s="95">
        <f>L83+M83</f>
        <v>0.38405714995904683</v>
      </c>
      <c r="O83" s="95">
        <f>L83+M83*2</f>
        <v>0.39654631457773443</v>
      </c>
      <c r="P83" s="95">
        <f>L83-M83</f>
        <v>0.35907882072167152</v>
      </c>
      <c r="Q83" s="95">
        <f>L83-M83*2</f>
        <v>0.34658965610298392</v>
      </c>
      <c r="S83" s="94">
        <v>46195</v>
      </c>
      <c r="T83" s="95">
        <v>0.22984435033655501</v>
      </c>
      <c r="U83" s="95">
        <f>AVERAGE(T83:T332)</f>
        <v>0.16692525871642039</v>
      </c>
      <c r="V83" s="95">
        <f>_xlfn.STDEV.S(T83:T332)</f>
        <v>4.9082914662255589E-2</v>
      </c>
      <c r="W83" s="95">
        <f>U83+V83</f>
        <v>0.21600817337867598</v>
      </c>
      <c r="X83" s="95">
        <f>U83+V83*2</f>
        <v>0.26509108804093157</v>
      </c>
      <c r="Y83" s="95">
        <f>U83-V83</f>
        <v>0.1178423440541648</v>
      </c>
      <c r="Z83" s="95">
        <f>U83-V83*2</f>
        <v>6.875942939190921E-2</v>
      </c>
    </row>
    <row r="84" spans="1:26">
      <c r="A84" s="94">
        <v>46191</v>
      </c>
      <c r="B84" s="95">
        <v>0.38178974893935802</v>
      </c>
      <c r="C84" s="95">
        <f>AVERAGE(B84:B333)</f>
        <v>0.32852376182166604</v>
      </c>
      <c r="D84" s="95">
        <f>_xlfn.STDEV.S(B84:B333)</f>
        <v>4.7752909976551086E-2</v>
      </c>
      <c r="E84" s="95">
        <f>C84+D84</f>
        <v>0.37627667179821711</v>
      </c>
      <c r="F84" s="95">
        <f>C84+D84*2</f>
        <v>0.42402958177476824</v>
      </c>
      <c r="G84" s="95">
        <f>C84-D84</f>
        <v>0.28077085184511497</v>
      </c>
      <c r="H84" s="95">
        <f>C84-D84*2</f>
        <v>0.23301794186856387</v>
      </c>
      <c r="J84" s="94">
        <v>46191</v>
      </c>
      <c r="K84" s="95">
        <v>0.38178974893935802</v>
      </c>
      <c r="L84" s="95">
        <f>AVERAGE(K84:K103)</f>
        <v>0.37086253546504144</v>
      </c>
      <c r="M84" s="95">
        <f>_xlfn.STDEV.S(K84:K103)</f>
        <v>1.2161744376420924E-2</v>
      </c>
      <c r="N84" s="95">
        <f>L84+M84</f>
        <v>0.38302427984146237</v>
      </c>
      <c r="O84" s="95">
        <f>L84+M84*2</f>
        <v>0.39518602421788329</v>
      </c>
      <c r="P84" s="95">
        <f>L84-M84</f>
        <v>0.35870079108862052</v>
      </c>
      <c r="Q84" s="95">
        <f>L84-M84*2</f>
        <v>0.34653904671219959</v>
      </c>
      <c r="S84" s="94">
        <v>46191</v>
      </c>
      <c r="T84" s="95">
        <v>0.221762241012222</v>
      </c>
      <c r="U84" s="95">
        <f>AVERAGE(T84:T333)</f>
        <v>0.16631225631086985</v>
      </c>
      <c r="V84" s="95">
        <f>_xlfn.STDEV.S(T84:T333)</f>
        <v>4.9250650700167715E-2</v>
      </c>
      <c r="W84" s="95">
        <f>U84+V84</f>
        <v>0.21556290701103756</v>
      </c>
      <c r="X84" s="95">
        <f>U84+V84*2</f>
        <v>0.26481355771120529</v>
      </c>
      <c r="Y84" s="95">
        <f>U84-V84</f>
        <v>0.11706160561070214</v>
      </c>
      <c r="Z84" s="95">
        <f>U84-V84*2</f>
        <v>6.7810954910534418E-2</v>
      </c>
    </row>
    <row r="85" spans="1:26">
      <c r="A85" s="94">
        <v>46190</v>
      </c>
      <c r="B85" s="95">
        <v>0.38678630114864798</v>
      </c>
      <c r="C85" s="95">
        <f>AVERAGE(B85:B334)</f>
        <v>0.3279345040040792</v>
      </c>
      <c r="D85" s="95">
        <f>_xlfn.STDEV.S(B85:B334)</f>
        <v>4.8001246846922439E-2</v>
      </c>
      <c r="E85" s="95">
        <f>C85+D85</f>
        <v>0.37593575085100162</v>
      </c>
      <c r="F85" s="95">
        <f>C85+D85*2</f>
        <v>0.42393699769792409</v>
      </c>
      <c r="G85" s="95">
        <f>C85-D85</f>
        <v>0.27993325715715678</v>
      </c>
      <c r="H85" s="95">
        <f>C85-D85*2</f>
        <v>0.2319320103102343</v>
      </c>
      <c r="J85" s="94">
        <v>46190</v>
      </c>
      <c r="K85" s="95">
        <v>0.38678630114864798</v>
      </c>
      <c r="L85" s="95">
        <f>AVERAGE(K85:K104)</f>
        <v>0.37019030149316795</v>
      </c>
      <c r="M85" s="95">
        <f>_xlfn.STDEV.S(K85:K104)</f>
        <v>1.1894598883912429E-2</v>
      </c>
      <c r="N85" s="95">
        <f>L85+M85</f>
        <v>0.38208490037708037</v>
      </c>
      <c r="O85" s="95">
        <f>L85+M85*2</f>
        <v>0.39397949926099279</v>
      </c>
      <c r="P85" s="95">
        <f>L85-M85</f>
        <v>0.35829570260925553</v>
      </c>
      <c r="Q85" s="95">
        <f>L85-M85*2</f>
        <v>0.34640110372534311</v>
      </c>
      <c r="S85" s="94">
        <v>46190</v>
      </c>
      <c r="T85" s="95">
        <v>0.228167558970886</v>
      </c>
      <c r="U85" s="95">
        <f>AVERAGE(T85:T334)</f>
        <v>0.16574001823674131</v>
      </c>
      <c r="V85" s="95">
        <f>_xlfn.STDEV.S(T85:T334)</f>
        <v>4.9434549139768358E-2</v>
      </c>
      <c r="W85" s="95">
        <f>U85+V85</f>
        <v>0.21517456737650967</v>
      </c>
      <c r="X85" s="95">
        <f>U85+V85*2</f>
        <v>0.26460911651627805</v>
      </c>
      <c r="Y85" s="95">
        <f>U85-V85</f>
        <v>0.11630546909697295</v>
      </c>
      <c r="Z85" s="95">
        <f>U85-V85*2</f>
        <v>6.6870919957204594E-2</v>
      </c>
    </row>
    <row r="86" spans="1:26">
      <c r="A86" s="94">
        <v>46189</v>
      </c>
      <c r="B86" s="95">
        <v>0.40119269805372099</v>
      </c>
      <c r="C86" s="95">
        <f>AVERAGE(B86:B335)</f>
        <v>0.32732362820673322</v>
      </c>
      <c r="D86" s="95">
        <f>_xlfn.STDEV.S(B86:B335)</f>
        <v>4.8220545078092876E-2</v>
      </c>
      <c r="E86" s="95">
        <f>C86+D86</f>
        <v>0.37554417328482609</v>
      </c>
      <c r="F86" s="95">
        <f>C86+D86*2</f>
        <v>0.42376471836291896</v>
      </c>
      <c r="G86" s="95">
        <f>C86-D86</f>
        <v>0.27910308312864035</v>
      </c>
      <c r="H86" s="95">
        <f>C86-D86*2</f>
        <v>0.23088253805054748</v>
      </c>
      <c r="J86" s="94">
        <v>46189</v>
      </c>
      <c r="K86" s="95">
        <v>0.40119269805372099</v>
      </c>
      <c r="L86" s="95">
        <f>AVERAGE(K86:K105)</f>
        <v>0.36950838103205375</v>
      </c>
      <c r="M86" s="95">
        <f>_xlfn.STDEV.S(K86:K105)</f>
        <v>1.1267484648721583E-2</v>
      </c>
      <c r="N86" s="95">
        <f>L86+M86</f>
        <v>0.38077586568077532</v>
      </c>
      <c r="O86" s="95">
        <f>L86+M86*2</f>
        <v>0.39204335032949689</v>
      </c>
      <c r="P86" s="95">
        <f>L86-M86</f>
        <v>0.35824089638333217</v>
      </c>
      <c r="Q86" s="95">
        <f>L86-M86*2</f>
        <v>0.3469734117346106</v>
      </c>
      <c r="S86" s="94">
        <v>46189</v>
      </c>
      <c r="T86" s="95">
        <v>0.26057641634647</v>
      </c>
      <c r="U86" s="95">
        <f>AVERAGE(T86:T335)</f>
        <v>0.165131577364305</v>
      </c>
      <c r="V86" s="95">
        <f>_xlfn.STDEV.S(T86:T335)</f>
        <v>4.9598918331724813E-2</v>
      </c>
      <c r="W86" s="95">
        <f>U86+V86</f>
        <v>0.21473049569602981</v>
      </c>
      <c r="X86" s="95">
        <f>U86+V86*2</f>
        <v>0.26432941402775462</v>
      </c>
      <c r="Y86" s="95">
        <f>U86-V86</f>
        <v>0.1155326590325802</v>
      </c>
      <c r="Z86" s="95">
        <f>U86-V86*2</f>
        <v>6.5933740700855378E-2</v>
      </c>
    </row>
    <row r="87" spans="1:26">
      <c r="A87" s="94">
        <v>46188</v>
      </c>
      <c r="B87" s="95">
        <v>0.38788721606911902</v>
      </c>
      <c r="C87" s="95">
        <f>AVERAGE(B87:B336)</f>
        <v>0.32665056052781682</v>
      </c>
      <c r="D87" s="95">
        <f>_xlfn.STDEV.S(B87:B336)</f>
        <v>4.8359475570943757E-2</v>
      </c>
      <c r="E87" s="95">
        <f>C87+D87</f>
        <v>0.3750100360987606</v>
      </c>
      <c r="F87" s="95">
        <f>C87+D87*2</f>
        <v>0.42336951166970432</v>
      </c>
      <c r="G87" s="95">
        <f>C87-D87</f>
        <v>0.27829108495687305</v>
      </c>
      <c r="H87" s="95">
        <f>C87-D87*2</f>
        <v>0.22993160938592933</v>
      </c>
      <c r="J87" s="94">
        <v>46188</v>
      </c>
      <c r="K87" s="95">
        <v>0.38788721606911902</v>
      </c>
      <c r="L87" s="95">
        <f>AVERAGE(K87:K106)</f>
        <v>0.36827825682345677</v>
      </c>
      <c r="M87" s="95">
        <f>_xlfn.STDEV.S(K87:K106)</f>
        <v>8.669851865075795E-3</v>
      </c>
      <c r="N87" s="95">
        <f>L87+M87</f>
        <v>0.37694810868853257</v>
      </c>
      <c r="O87" s="95">
        <f>L87+M87*2</f>
        <v>0.38561796055360836</v>
      </c>
      <c r="P87" s="95">
        <f>L87-M87</f>
        <v>0.35960840495838098</v>
      </c>
      <c r="Q87" s="95">
        <f>L87-M87*2</f>
        <v>0.35093855309330518</v>
      </c>
      <c r="S87" s="94">
        <v>46188</v>
      </c>
      <c r="T87" s="95">
        <v>0.229329468349046</v>
      </c>
      <c r="U87" s="95">
        <f>AVERAGE(T87:T336)</f>
        <v>0.16438882962952808</v>
      </c>
      <c r="V87" s="95">
        <f>_xlfn.STDEV.S(T87:T336)</f>
        <v>4.9554202284122287E-2</v>
      </c>
      <c r="W87" s="95">
        <f>U87+V87</f>
        <v>0.21394303191365038</v>
      </c>
      <c r="X87" s="95">
        <f>U87+V87*2</f>
        <v>0.26349723419777266</v>
      </c>
      <c r="Y87" s="95">
        <f>U87-V87</f>
        <v>0.1148346273454058</v>
      </c>
      <c r="Z87" s="95">
        <f>U87-V87*2</f>
        <v>6.5280425061283509E-2</v>
      </c>
    </row>
    <row r="88" spans="1:26">
      <c r="A88" s="94">
        <v>46185</v>
      </c>
      <c r="B88" s="95">
        <v>0.37831103347185702</v>
      </c>
      <c r="C88" s="95">
        <f>AVERAGE(B88:B337)</f>
        <v>0.32602130687281344</v>
      </c>
      <c r="D88" s="95">
        <f>_xlfn.STDEV.S(B88:B337)</f>
        <v>4.8582431333829793E-2</v>
      </c>
      <c r="E88" s="95">
        <f>C88+D88</f>
        <v>0.37460373820664322</v>
      </c>
      <c r="F88" s="95">
        <f>C88+D88*2</f>
        <v>0.42318616954047306</v>
      </c>
      <c r="G88" s="95">
        <f>C88-D88</f>
        <v>0.27743887553898366</v>
      </c>
      <c r="H88" s="95">
        <f>C88-D88*2</f>
        <v>0.22885644420515386</v>
      </c>
      <c r="J88" s="94">
        <v>46185</v>
      </c>
      <c r="K88" s="95">
        <v>0.37831103347185702</v>
      </c>
      <c r="L88" s="95">
        <f>AVERAGE(K88:K107)</f>
        <v>0.36678469970464417</v>
      </c>
      <c r="M88" s="95">
        <f>_xlfn.STDEV.S(K88:K107)</f>
        <v>7.6238792392870547E-3</v>
      </c>
      <c r="N88" s="95">
        <f>L88+M88</f>
        <v>0.3744085789439312</v>
      </c>
      <c r="O88" s="95">
        <f>L88+M88*2</f>
        <v>0.38203245818321829</v>
      </c>
      <c r="P88" s="95">
        <f>L88-M88</f>
        <v>0.35916082046535713</v>
      </c>
      <c r="Q88" s="95">
        <f>L88-M88*2</f>
        <v>0.35153694122607004</v>
      </c>
      <c r="S88" s="94">
        <v>46185</v>
      </c>
      <c r="T88" s="95">
        <v>0.221933272837669</v>
      </c>
      <c r="U88" s="95">
        <f>AVERAGE(T88:T337)</f>
        <v>0.16376858292775937</v>
      </c>
      <c r="V88" s="95">
        <f>_xlfn.STDEV.S(T88:T337)</f>
        <v>4.9708283967354772E-2</v>
      </c>
      <c r="W88" s="95">
        <f>U88+V88</f>
        <v>0.21347686689511414</v>
      </c>
      <c r="X88" s="95">
        <f>U88+V88*2</f>
        <v>0.26318515086246891</v>
      </c>
      <c r="Y88" s="95">
        <f>U88-V88</f>
        <v>0.11406029896040459</v>
      </c>
      <c r="Z88" s="95">
        <f>U88-V88*2</f>
        <v>6.4352014993049822E-2</v>
      </c>
    </row>
    <row r="89" spans="1:26">
      <c r="A89" s="94">
        <v>46184</v>
      </c>
      <c r="B89" s="95">
        <v>0.37084959752254198</v>
      </c>
      <c r="C89" s="95">
        <f>AVERAGE(B89:B338)</f>
        <v>0.32540885522636853</v>
      </c>
      <c r="D89" s="95">
        <f>_xlfn.STDEV.S(B89:B338)</f>
        <v>4.8884760431779591E-2</v>
      </c>
      <c r="E89" s="95">
        <f>C89+D89</f>
        <v>0.37429361565814812</v>
      </c>
      <c r="F89" s="95">
        <f>C89+D89*2</f>
        <v>0.4231783760899277</v>
      </c>
      <c r="G89" s="95">
        <f>C89-D89</f>
        <v>0.27652409479458895</v>
      </c>
      <c r="H89" s="95">
        <f>C89-D89*2</f>
        <v>0.22763933436280936</v>
      </c>
      <c r="J89" s="94">
        <v>46184</v>
      </c>
      <c r="K89" s="95">
        <v>0.37084959752254198</v>
      </c>
      <c r="L89" s="95">
        <f>AVERAGE(K89:K108)</f>
        <v>0.36582057808827334</v>
      </c>
      <c r="M89" s="95">
        <f>_xlfn.STDEV.S(K89:K108)</f>
        <v>7.3019724926638285E-3</v>
      </c>
      <c r="N89" s="95">
        <f>L89+M89</f>
        <v>0.37312255058093718</v>
      </c>
      <c r="O89" s="95">
        <f>L89+M89*2</f>
        <v>0.38042452307360097</v>
      </c>
      <c r="P89" s="95">
        <f>L89-M89</f>
        <v>0.3585186055956095</v>
      </c>
      <c r="Q89" s="95">
        <f>L89-M89*2</f>
        <v>0.35121663310294571</v>
      </c>
      <c r="S89" s="94">
        <v>46184</v>
      </c>
      <c r="T89" s="95">
        <v>0.22471703251122199</v>
      </c>
      <c r="U89" s="95">
        <f>AVERAGE(T89:T338)</f>
        <v>0.16316520242298904</v>
      </c>
      <c r="V89" s="95">
        <f>_xlfn.STDEV.S(T89:T338)</f>
        <v>4.9914504228371376E-2</v>
      </c>
      <c r="W89" s="95">
        <f>U89+V89</f>
        <v>0.21307970665136042</v>
      </c>
      <c r="X89" s="95">
        <f>U89+V89*2</f>
        <v>0.26299421087973179</v>
      </c>
      <c r="Y89" s="95">
        <f>U89-V89</f>
        <v>0.11325069819461767</v>
      </c>
      <c r="Z89" s="95">
        <f>U89-V89*2</f>
        <v>6.333619396624629E-2</v>
      </c>
    </row>
    <row r="90" spans="1:26">
      <c r="A90" s="94">
        <v>46183</v>
      </c>
      <c r="B90" s="95">
        <v>0.37357077353850998</v>
      </c>
      <c r="C90" s="95">
        <f>AVERAGE(B90:B339)</f>
        <v>0.32482556361925013</v>
      </c>
      <c r="D90" s="95">
        <f>_xlfn.STDEV.S(B90:B339)</f>
        <v>4.9209285473367316E-2</v>
      </c>
      <c r="E90" s="95">
        <f>C90+D90</f>
        <v>0.37403484909261747</v>
      </c>
      <c r="F90" s="95">
        <f>C90+D90*2</f>
        <v>0.42324413456598475</v>
      </c>
      <c r="G90" s="95">
        <f>C90-D90</f>
        <v>0.2756162781458828</v>
      </c>
      <c r="H90" s="95">
        <f>C90-D90*2</f>
        <v>0.22640699267251552</v>
      </c>
      <c r="J90" s="94">
        <v>46183</v>
      </c>
      <c r="K90" s="95">
        <v>0.37357077353850998</v>
      </c>
      <c r="L90" s="95">
        <f>AVERAGE(K90:K109)</f>
        <v>0.3653160625007677</v>
      </c>
      <c r="M90" s="95">
        <f>_xlfn.STDEV.S(K90:K109)</f>
        <v>7.2847792556384079E-3</v>
      </c>
      <c r="N90" s="95">
        <f>L90+M90</f>
        <v>0.37260084175640612</v>
      </c>
      <c r="O90" s="95">
        <f>L90+M90*2</f>
        <v>0.37988562101204454</v>
      </c>
      <c r="P90" s="95">
        <f>L90-M90</f>
        <v>0.35803128324512928</v>
      </c>
      <c r="Q90" s="95">
        <f>L90-M90*2</f>
        <v>0.35074650398949087</v>
      </c>
      <c r="S90" s="94">
        <v>46183</v>
      </c>
      <c r="T90" s="95">
        <v>0.22504330991105601</v>
      </c>
      <c r="U90" s="95">
        <f>AVERAGE(T90:T339)</f>
        <v>0.16254131484015646</v>
      </c>
      <c r="V90" s="95">
        <f>_xlfn.STDEV.S(T90:T339)</f>
        <v>5.0116418180286428E-2</v>
      </c>
      <c r="W90" s="95">
        <f>U90+V90</f>
        <v>0.21265773302044289</v>
      </c>
      <c r="X90" s="95">
        <f>U90+V90*2</f>
        <v>0.26277415120072933</v>
      </c>
      <c r="Y90" s="95">
        <f>U90-V90</f>
        <v>0.11242489665987004</v>
      </c>
      <c r="Z90" s="95">
        <f>U90-V90*2</f>
        <v>6.2308478479583609E-2</v>
      </c>
    </row>
    <row r="91" spans="1:26">
      <c r="A91" s="94">
        <v>46182</v>
      </c>
      <c r="B91" s="95">
        <v>0.36406623031658703</v>
      </c>
      <c r="C91" s="95">
        <f>AVERAGE(B91:B340)</f>
        <v>0.32422927414759722</v>
      </c>
      <c r="D91" s="95">
        <f>_xlfn.STDEV.S(B91:B340)</f>
        <v>4.9518462066832539E-2</v>
      </c>
      <c r="E91" s="95">
        <f>C91+D91</f>
        <v>0.37374773621442975</v>
      </c>
      <c r="F91" s="95">
        <f>C91+D91*2</f>
        <v>0.42326619828126233</v>
      </c>
      <c r="G91" s="95">
        <f>C91-D91</f>
        <v>0.2747108120807647</v>
      </c>
      <c r="H91" s="95">
        <f>C91-D91*2</f>
        <v>0.22519235001393215</v>
      </c>
      <c r="J91" s="94">
        <v>46182</v>
      </c>
      <c r="K91" s="95">
        <v>0.36406623031658703</v>
      </c>
      <c r="L91" s="95">
        <f>AVERAGE(K91:K110)</f>
        <v>0.36568121237522233</v>
      </c>
      <c r="M91" s="95">
        <f>_xlfn.STDEV.S(K91:K110)</f>
        <v>7.8791113543051575E-3</v>
      </c>
      <c r="N91" s="95">
        <f>L91+M91</f>
        <v>0.37356032372952747</v>
      </c>
      <c r="O91" s="95">
        <f>L91+M91*2</f>
        <v>0.38143943508383266</v>
      </c>
      <c r="P91" s="95">
        <f>L91-M91</f>
        <v>0.3578021010209172</v>
      </c>
      <c r="Q91" s="95">
        <f>L91-M91*2</f>
        <v>0.34992298966661201</v>
      </c>
      <c r="S91" s="94">
        <v>46182</v>
      </c>
      <c r="T91" s="95">
        <v>0.21625485320365201</v>
      </c>
      <c r="U91" s="95">
        <f>AVERAGE(T91:T340)</f>
        <v>0.16191715658990702</v>
      </c>
      <c r="V91" s="95">
        <f>_xlfn.STDEV.S(T91:T340)</f>
        <v>5.0306193826823976E-2</v>
      </c>
      <c r="W91" s="95">
        <f>U91+V91</f>
        <v>0.21222335041673099</v>
      </c>
      <c r="X91" s="95">
        <f>U91+V91*2</f>
        <v>0.26252954424355496</v>
      </c>
      <c r="Y91" s="95">
        <f>U91-V91</f>
        <v>0.11161096276308305</v>
      </c>
      <c r="Z91" s="95">
        <f>U91-V91*2</f>
        <v>6.1304768936259066E-2</v>
      </c>
    </row>
    <row r="92" spans="1:26">
      <c r="A92" s="94">
        <v>46181</v>
      </c>
      <c r="B92" s="95">
        <v>0.36482559472035098</v>
      </c>
      <c r="C92" s="95">
        <f>AVERAGE(B92:B341)</f>
        <v>0.32365083440401426</v>
      </c>
      <c r="D92" s="95">
        <f>_xlfn.STDEV.S(B92:B341)</f>
        <v>4.9894434315907364E-2</v>
      </c>
      <c r="E92" s="95">
        <f>C92+D92</f>
        <v>0.37354526871992161</v>
      </c>
      <c r="F92" s="95">
        <f>C92+D92*2</f>
        <v>0.42343970303582901</v>
      </c>
      <c r="G92" s="95">
        <f>C92-D92</f>
        <v>0.27375640008810692</v>
      </c>
      <c r="H92" s="95">
        <f>C92-D92*2</f>
        <v>0.22386196577219952</v>
      </c>
      <c r="J92" s="94">
        <v>46181</v>
      </c>
      <c r="K92" s="95">
        <v>0.36482559472035098</v>
      </c>
      <c r="L92" s="95">
        <f>AVERAGE(K92:K111)</f>
        <v>0.36625707654642081</v>
      </c>
      <c r="M92" s="95">
        <f>_xlfn.STDEV.S(K92:K111)</f>
        <v>8.1703653636789244E-3</v>
      </c>
      <c r="N92" s="95">
        <f>L92+M92</f>
        <v>0.37442744191009975</v>
      </c>
      <c r="O92" s="95">
        <f>L92+M92*2</f>
        <v>0.38259780727377868</v>
      </c>
      <c r="P92" s="95">
        <f>L92-M92</f>
        <v>0.35808671118274188</v>
      </c>
      <c r="Q92" s="95">
        <f>L92-M92*2</f>
        <v>0.34991634581906295</v>
      </c>
      <c r="S92" s="94">
        <v>46181</v>
      </c>
      <c r="T92" s="95">
        <v>0.220339633694249</v>
      </c>
      <c r="U92" s="95">
        <f>AVERAGE(T92:T341)</f>
        <v>0.16131470416291663</v>
      </c>
      <c r="V92" s="95">
        <f>_xlfn.STDEV.S(T92:T341)</f>
        <v>5.055408663858825E-2</v>
      </c>
      <c r="W92" s="95">
        <f>U92+V92</f>
        <v>0.21186879080150489</v>
      </c>
      <c r="X92" s="95">
        <f>U92+V92*2</f>
        <v>0.26242287744009313</v>
      </c>
      <c r="Y92" s="95">
        <f>U92-V92</f>
        <v>0.11076061752432838</v>
      </c>
      <c r="Z92" s="95">
        <f>U92-V92*2</f>
        <v>6.0206530885740128E-2</v>
      </c>
    </row>
    <row r="93" spans="1:26">
      <c r="A93" s="94">
        <v>46178</v>
      </c>
      <c r="B93" s="95">
        <v>0.35618490896667498</v>
      </c>
      <c r="C93" s="95">
        <f>AVERAGE(B93:B342)</f>
        <v>0.32306583904835101</v>
      </c>
      <c r="D93" s="95">
        <f>_xlfn.STDEV.S(B93:B342)</f>
        <v>5.0265713064679834E-2</v>
      </c>
      <c r="E93" s="95">
        <f>C93+D93</f>
        <v>0.37333155211303082</v>
      </c>
      <c r="F93" s="95">
        <f>C93+D93*2</f>
        <v>0.42359726517771068</v>
      </c>
      <c r="G93" s="95">
        <f>C93-D93</f>
        <v>0.2728001259836712</v>
      </c>
      <c r="H93" s="95">
        <f>C93-D93*2</f>
        <v>0.22253441291899134</v>
      </c>
      <c r="J93" s="94">
        <v>46178</v>
      </c>
      <c r="K93" s="95">
        <v>0.35618490896667498</v>
      </c>
      <c r="L93" s="95">
        <f>AVERAGE(K93:K112)</f>
        <v>0.36756356102449306</v>
      </c>
      <c r="M93" s="95">
        <f>_xlfn.STDEV.S(K93:K112)</f>
        <v>9.846604610183848E-3</v>
      </c>
      <c r="N93" s="95">
        <f>L93+M93</f>
        <v>0.37741016563467689</v>
      </c>
      <c r="O93" s="95">
        <f>L93+M93*2</f>
        <v>0.38725677024486077</v>
      </c>
      <c r="P93" s="95">
        <f>L93-M93</f>
        <v>0.35771695641430923</v>
      </c>
      <c r="Q93" s="95">
        <f>L93-M93*2</f>
        <v>0.34787035180412534</v>
      </c>
      <c r="S93" s="94">
        <v>46178</v>
      </c>
      <c r="T93" s="95">
        <v>0.20732941014707701</v>
      </c>
      <c r="U93" s="95">
        <f>AVERAGE(T93:T342)</f>
        <v>0.16069406363808916</v>
      </c>
      <c r="V93" s="95">
        <f>_xlfn.STDEV.S(T93:T342)</f>
        <v>5.0778475474985443E-2</v>
      </c>
      <c r="W93" s="95">
        <f>U93+V93</f>
        <v>0.21147253911307462</v>
      </c>
      <c r="X93" s="95">
        <f>U93+V93*2</f>
        <v>0.26225101458806005</v>
      </c>
      <c r="Y93" s="95">
        <f>U93-V93</f>
        <v>0.10991558816310372</v>
      </c>
      <c r="Z93" s="95">
        <f>U93-V93*2</f>
        <v>5.9137112688118276E-2</v>
      </c>
    </row>
    <row r="94" spans="1:26">
      <c r="A94" s="94">
        <v>46177</v>
      </c>
      <c r="B94" s="95">
        <v>0.35746789765597298</v>
      </c>
      <c r="C94" s="95">
        <f>AVERAGE(B94:B343)</f>
        <v>0.32253692053600358</v>
      </c>
      <c r="D94" s="95">
        <f>_xlfn.STDEV.S(B94:B343)</f>
        <v>5.0610328279666335E-2</v>
      </c>
      <c r="E94" s="95">
        <f>C94+D94</f>
        <v>0.37314724881566991</v>
      </c>
      <c r="F94" s="95">
        <f>C94+D94*2</f>
        <v>0.42375757709533624</v>
      </c>
      <c r="G94" s="95">
        <f>C94-D94</f>
        <v>0.27192659225633725</v>
      </c>
      <c r="H94" s="95">
        <f>C94-D94*2</f>
        <v>0.22131626397667092</v>
      </c>
      <c r="J94" s="94">
        <v>46177</v>
      </c>
      <c r="K94" s="95">
        <v>0.35746789765597298</v>
      </c>
      <c r="L94" s="95">
        <f>AVERAGE(K94:K113)</f>
        <v>0.36930232843134037</v>
      </c>
      <c r="M94" s="95">
        <f>_xlfn.STDEV.S(K94:K113)</f>
        <v>1.0759627873384145E-2</v>
      </c>
      <c r="N94" s="95">
        <f>L94+M94</f>
        <v>0.3800619563047245</v>
      </c>
      <c r="O94" s="95">
        <f>L94+M94*2</f>
        <v>0.39082158417810864</v>
      </c>
      <c r="P94" s="95">
        <f>L94-M94</f>
        <v>0.35854270055795623</v>
      </c>
      <c r="Q94" s="95">
        <f>L94-M94*2</f>
        <v>0.34778307268457209</v>
      </c>
      <c r="S94" s="94">
        <v>46177</v>
      </c>
      <c r="T94" s="95">
        <v>0.2040922003116</v>
      </c>
      <c r="U94" s="95">
        <f>AVERAGE(T94:T343)</f>
        <v>0.16014104841059729</v>
      </c>
      <c r="V94" s="95">
        <f>_xlfn.STDEV.S(T94:T343)</f>
        <v>5.1020807220733405E-2</v>
      </c>
      <c r="W94" s="95">
        <f>U94+V94</f>
        <v>0.21116185563133069</v>
      </c>
      <c r="X94" s="95">
        <f>U94+V94*2</f>
        <v>0.2621826628520641</v>
      </c>
      <c r="Y94" s="95">
        <f>U94-V94</f>
        <v>0.10912024118986388</v>
      </c>
      <c r="Z94" s="95">
        <f>U94-V94*2</f>
        <v>5.8099433969130476E-2</v>
      </c>
    </row>
    <row r="95" spans="1:26">
      <c r="A95" s="94">
        <v>46176</v>
      </c>
      <c r="B95" s="95">
        <v>0.36030950117294103</v>
      </c>
      <c r="C95" s="95">
        <f>AVERAGE(B95:B344)</f>
        <v>0.32201827485984663</v>
      </c>
      <c r="D95" s="95">
        <f>_xlfn.STDEV.S(B95:B344)</f>
        <v>5.0914384470033637E-2</v>
      </c>
      <c r="E95" s="95">
        <f>C95+D95</f>
        <v>0.37293265932988029</v>
      </c>
      <c r="F95" s="95">
        <f>C95+D95*2</f>
        <v>0.42384704379991389</v>
      </c>
      <c r="G95" s="95">
        <f>C95-D95</f>
        <v>0.27110389038981297</v>
      </c>
      <c r="H95" s="95">
        <f>C95-D95*2</f>
        <v>0.22018950591977937</v>
      </c>
      <c r="J95" s="94">
        <v>46176</v>
      </c>
      <c r="K95" s="95">
        <v>0.36030950117294103</v>
      </c>
      <c r="L95" s="95">
        <f>AVERAGE(K95:K114)</f>
        <v>0.37096113309463474</v>
      </c>
      <c r="M95" s="95">
        <f>_xlfn.STDEV.S(K95:K114)</f>
        <v>1.1378655908422824E-2</v>
      </c>
      <c r="N95" s="95">
        <f>L95+M95</f>
        <v>0.38233978900305754</v>
      </c>
      <c r="O95" s="95">
        <f>L95+M95*2</f>
        <v>0.39371844491148039</v>
      </c>
      <c r="P95" s="95">
        <f>L95-M95</f>
        <v>0.35958247718621195</v>
      </c>
      <c r="Q95" s="95">
        <f>L95-M95*2</f>
        <v>0.34820382127778909</v>
      </c>
      <c r="S95" s="94">
        <v>46176</v>
      </c>
      <c r="T95" s="95">
        <v>0.20458558367785801</v>
      </c>
      <c r="U95" s="95">
        <f>AVERAGE(T95:T344)</f>
        <v>0.15960260312377023</v>
      </c>
      <c r="V95" s="95">
        <f>_xlfn.STDEV.S(T95:T344)</f>
        <v>5.126483138900411E-2</v>
      </c>
      <c r="W95" s="95">
        <f>U95+V95</f>
        <v>0.21086743451277434</v>
      </c>
      <c r="X95" s="95">
        <f>U95+V95*2</f>
        <v>0.26213226590177846</v>
      </c>
      <c r="Y95" s="95">
        <f>U95-V95</f>
        <v>0.10833777173476611</v>
      </c>
      <c r="Z95" s="95">
        <f>U95-V95*2</f>
        <v>5.7072940345762005E-2</v>
      </c>
    </row>
    <row r="96" spans="1:26">
      <c r="A96" s="94">
        <v>46175</v>
      </c>
      <c r="B96" s="95">
        <v>0.37737742974035199</v>
      </c>
      <c r="C96" s="95">
        <f>AVERAGE(B96:B345)</f>
        <v>0.32148901934183194</v>
      </c>
      <c r="D96" s="95">
        <f>_xlfn.STDEV.S(B96:B345)</f>
        <v>5.1201639947468493E-2</v>
      </c>
      <c r="E96" s="95">
        <f>C96+D96</f>
        <v>0.37269065928930045</v>
      </c>
      <c r="F96" s="95">
        <f>C96+D96*2</f>
        <v>0.42389229923676891</v>
      </c>
      <c r="G96" s="95">
        <f>C96-D96</f>
        <v>0.27028737939436343</v>
      </c>
      <c r="H96" s="95">
        <f>C96-D96*2</f>
        <v>0.21908573944689497</v>
      </c>
      <c r="J96" s="94">
        <v>46175</v>
      </c>
      <c r="K96" s="95">
        <v>0.37737742974035199</v>
      </c>
      <c r="L96" s="95">
        <f>AVERAGE(K96:K115)</f>
        <v>0.3724696727049136</v>
      </c>
      <c r="M96" s="95">
        <f>_xlfn.STDEV.S(K96:K115)</f>
        <v>1.1881052841528078E-2</v>
      </c>
      <c r="N96" s="95">
        <f>L96+M96</f>
        <v>0.38435072554644167</v>
      </c>
      <c r="O96" s="95">
        <f>L96+M96*2</f>
        <v>0.39623177838796975</v>
      </c>
      <c r="P96" s="95">
        <f>L96-M96</f>
        <v>0.36058861986338553</v>
      </c>
      <c r="Q96" s="95">
        <f>L96-M96*2</f>
        <v>0.34870756702185746</v>
      </c>
      <c r="S96" s="94">
        <v>46175</v>
      </c>
      <c r="T96" s="95">
        <v>0.23086597145350499</v>
      </c>
      <c r="U96" s="95">
        <f>AVERAGE(T96:T345)</f>
        <v>0.15907003479917881</v>
      </c>
      <c r="V96" s="95">
        <f>_xlfn.STDEV.S(T96:T345)</f>
        <v>5.1486743434432811E-2</v>
      </c>
      <c r="W96" s="95">
        <f>U96+V96</f>
        <v>0.21055677823361163</v>
      </c>
      <c r="X96" s="95">
        <f>U96+V96*2</f>
        <v>0.26204352166804445</v>
      </c>
      <c r="Y96" s="95">
        <f>U96-V96</f>
        <v>0.10758329136474599</v>
      </c>
      <c r="Z96" s="95">
        <f>U96-V96*2</f>
        <v>5.6096547930313184E-2</v>
      </c>
    </row>
    <row r="97" spans="1:26">
      <c r="A97" s="94">
        <v>46174</v>
      </c>
      <c r="B97" s="95">
        <v>0.371496449039804</v>
      </c>
      <c r="C97" s="95">
        <f>AVERAGE(B97:B346)</f>
        <v>0.32089793175217102</v>
      </c>
      <c r="D97" s="95">
        <f>_xlfn.STDEV.S(B97:B346)</f>
        <v>5.140640850573084E-2</v>
      </c>
      <c r="E97" s="95">
        <f>C97+D97</f>
        <v>0.37230434025790188</v>
      </c>
      <c r="F97" s="95">
        <f>C97+D97*2</f>
        <v>0.42371074876363268</v>
      </c>
      <c r="G97" s="95">
        <f>C97-D97</f>
        <v>0.26949152324644016</v>
      </c>
      <c r="H97" s="95">
        <f>C97-D97*2</f>
        <v>0.21808511474070935</v>
      </c>
      <c r="J97" s="94">
        <v>46174</v>
      </c>
      <c r="K97" s="95">
        <v>0.371496449039804</v>
      </c>
      <c r="L97" s="95">
        <f>AVERAGE(K97:K116)</f>
        <v>0.37272749347943829</v>
      </c>
      <c r="M97" s="95">
        <f>_xlfn.STDEV.S(K97:K116)</f>
        <v>1.2047932721377191E-2</v>
      </c>
      <c r="N97" s="95">
        <f>L97+M97</f>
        <v>0.38477542620081551</v>
      </c>
      <c r="O97" s="95">
        <f>L97+M97*2</f>
        <v>0.39682335892219267</v>
      </c>
      <c r="P97" s="95">
        <f>L97-M97</f>
        <v>0.36067956075806107</v>
      </c>
      <c r="Q97" s="95">
        <f>L97-M97*2</f>
        <v>0.3486316280366839</v>
      </c>
      <c r="S97" s="94">
        <v>46174</v>
      </c>
      <c r="T97" s="95">
        <v>0.22314702767435199</v>
      </c>
      <c r="U97" s="95">
        <f>AVERAGE(T97:T346)</f>
        <v>0.15844464989754106</v>
      </c>
      <c r="V97" s="95">
        <f>_xlfn.STDEV.S(T97:T346)</f>
        <v>5.1560648612925079E-2</v>
      </c>
      <c r="W97" s="95">
        <f>U97+V97</f>
        <v>0.21000529851046615</v>
      </c>
      <c r="X97" s="95">
        <f>U97+V97*2</f>
        <v>0.26156594712339121</v>
      </c>
      <c r="Y97" s="95">
        <f>U97-V97</f>
        <v>0.10688400128461598</v>
      </c>
      <c r="Z97" s="95">
        <f>U97-V97*2</f>
        <v>5.5323352671690904E-2</v>
      </c>
    </row>
    <row r="98" spans="1:26">
      <c r="A98" s="94">
        <v>46171</v>
      </c>
      <c r="B98" s="95">
        <v>0.36062174451951101</v>
      </c>
      <c r="C98" s="95">
        <f>AVERAGE(B98:B347)</f>
        <v>0.32031477272936076</v>
      </c>
      <c r="D98" s="95">
        <f>_xlfn.STDEV.S(B98:B347)</f>
        <v>5.1656427279327552E-2</v>
      </c>
      <c r="E98" s="95">
        <f>C98+D98</f>
        <v>0.37197120000868833</v>
      </c>
      <c r="F98" s="95">
        <f>C98+D98*2</f>
        <v>0.42362762728801584</v>
      </c>
      <c r="G98" s="95">
        <f>C98-D98</f>
        <v>0.2686583454500332</v>
      </c>
      <c r="H98" s="95">
        <f>C98-D98*2</f>
        <v>0.21700191817070566</v>
      </c>
      <c r="J98" s="94">
        <v>46171</v>
      </c>
      <c r="K98" s="95">
        <v>0.36062174451951101</v>
      </c>
      <c r="L98" s="95">
        <f>AVERAGE(K98:K117)</f>
        <v>0.37338039357592023</v>
      </c>
      <c r="M98" s="95">
        <f>_xlfn.STDEV.S(K98:K117)</f>
        <v>1.2328266315679619E-2</v>
      </c>
      <c r="N98" s="95">
        <f>L98+M98</f>
        <v>0.38570865989159986</v>
      </c>
      <c r="O98" s="95">
        <f>L98+M98*2</f>
        <v>0.39803692620727948</v>
      </c>
      <c r="P98" s="95">
        <f>L98-M98</f>
        <v>0.36105212726024061</v>
      </c>
      <c r="Q98" s="95">
        <f>L98-M98*2</f>
        <v>0.34872386094456098</v>
      </c>
      <c r="S98" s="94">
        <v>46171</v>
      </c>
      <c r="T98" s="95">
        <v>0.21048377399750301</v>
      </c>
      <c r="U98" s="95">
        <f>AVERAGE(T98:T347)</f>
        <v>0.15784731105051752</v>
      </c>
      <c r="V98" s="95">
        <f>_xlfn.STDEV.S(T98:T347)</f>
        <v>5.1672961853874058E-2</v>
      </c>
      <c r="W98" s="95">
        <f>U98+V98</f>
        <v>0.20952027290439157</v>
      </c>
      <c r="X98" s="95">
        <f>U98+V98*2</f>
        <v>0.26119323475826561</v>
      </c>
      <c r="Y98" s="95">
        <f>U98-V98</f>
        <v>0.10617434919664347</v>
      </c>
      <c r="Z98" s="95">
        <f>U98-V98*2</f>
        <v>5.4501387342769408E-2</v>
      </c>
    </row>
    <row r="99" spans="1:26">
      <c r="A99" s="94">
        <v>46170</v>
      </c>
      <c r="B99" s="95">
        <v>0.36517706446341103</v>
      </c>
      <c r="C99" s="95">
        <f>AVERAGE(B99:B348)</f>
        <v>0.31977721153413213</v>
      </c>
      <c r="D99" s="95">
        <f>_xlfn.STDEV.S(B99:B348)</f>
        <v>5.1933809076557924E-2</v>
      </c>
      <c r="E99" s="95">
        <f>C99+D99</f>
        <v>0.37171102061069006</v>
      </c>
      <c r="F99" s="95">
        <f>C99+D99*2</f>
        <v>0.42364482968724798</v>
      </c>
      <c r="G99" s="95">
        <f>C99-D99</f>
        <v>0.26784340245757421</v>
      </c>
      <c r="H99" s="95">
        <f>C99-D99*2</f>
        <v>0.21590959338101628</v>
      </c>
      <c r="J99" s="94">
        <v>46170</v>
      </c>
      <c r="K99" s="95">
        <v>0.36517706446341103</v>
      </c>
      <c r="L99" s="95">
        <f>AVERAGE(K99:K118)</f>
        <v>0.37455455576813373</v>
      </c>
      <c r="M99" s="95">
        <f>_xlfn.STDEV.S(K99:K118)</f>
        <v>1.2166384939017831E-2</v>
      </c>
      <c r="N99" s="95">
        <f>L99+M99</f>
        <v>0.38672094070715157</v>
      </c>
      <c r="O99" s="95">
        <f>L99+M99*2</f>
        <v>0.39888732564616941</v>
      </c>
      <c r="P99" s="95">
        <f>L99-M99</f>
        <v>0.3623881708291159</v>
      </c>
      <c r="Q99" s="95">
        <f>L99-M99*2</f>
        <v>0.35022178589009806</v>
      </c>
      <c r="S99" s="94">
        <v>46170</v>
      </c>
      <c r="T99" s="95">
        <v>0.21581738264651201</v>
      </c>
      <c r="U99" s="95">
        <f>AVERAGE(T99:T348)</f>
        <v>0.15731353642507087</v>
      </c>
      <c r="V99" s="95">
        <f>_xlfn.STDEV.S(T99:T348)</f>
        <v>5.1816079908716769E-2</v>
      </c>
      <c r="W99" s="95">
        <f>U99+V99</f>
        <v>0.20912961633378763</v>
      </c>
      <c r="X99" s="95">
        <f>U99+V99*2</f>
        <v>0.26094569624250441</v>
      </c>
      <c r="Y99" s="95">
        <f>U99-V99</f>
        <v>0.1054974565163541</v>
      </c>
      <c r="Z99" s="95">
        <f>U99-V99*2</f>
        <v>5.3681376607637332E-2</v>
      </c>
    </row>
    <row r="100" spans="1:26">
      <c r="A100" s="94">
        <v>46169</v>
      </c>
      <c r="B100" s="95">
        <v>0.35122639874352501</v>
      </c>
      <c r="C100" s="95">
        <f>AVERAGE(B100:B349)</f>
        <v>0.31922405665197323</v>
      </c>
      <c r="D100" s="95">
        <f>_xlfn.STDEV.S(B100:B349)</f>
        <v>5.218416995094953E-2</v>
      </c>
      <c r="E100" s="95">
        <f>C100+D100</f>
        <v>0.37140822660292278</v>
      </c>
      <c r="F100" s="95">
        <f>C100+D100*2</f>
        <v>0.42359239655387226</v>
      </c>
      <c r="G100" s="95">
        <f>C100-D100</f>
        <v>0.26703988670102369</v>
      </c>
      <c r="H100" s="95">
        <f>C100-D100*2</f>
        <v>0.21485571675007417</v>
      </c>
      <c r="J100" s="94">
        <v>46169</v>
      </c>
      <c r="K100" s="95">
        <v>0.35122639874352501</v>
      </c>
      <c r="L100" s="95">
        <f>AVERAGE(K100:K119)</f>
        <v>0.37589862772327115</v>
      </c>
      <c r="M100" s="95">
        <f>_xlfn.STDEV.S(K100:K119)</f>
        <v>1.2554549991174115E-2</v>
      </c>
      <c r="N100" s="95">
        <f>L100+M100</f>
        <v>0.38845317771444526</v>
      </c>
      <c r="O100" s="95">
        <f>L100+M100*2</f>
        <v>0.40100772770561938</v>
      </c>
      <c r="P100" s="95">
        <f>L100-M100</f>
        <v>0.36334407773209704</v>
      </c>
      <c r="Q100" s="95">
        <f>L100-M100*2</f>
        <v>0.35078952774092292</v>
      </c>
      <c r="S100" s="94">
        <v>46169</v>
      </c>
      <c r="T100" s="95">
        <v>0.19734302529259401</v>
      </c>
      <c r="U100" s="95">
        <f>AVERAGE(T100:T349)</f>
        <v>0.15672775469192068</v>
      </c>
      <c r="V100" s="95">
        <f>_xlfn.STDEV.S(T100:T349)</f>
        <v>5.197956293605506E-2</v>
      </c>
      <c r="W100" s="95">
        <f>U100+V100</f>
        <v>0.20870731762797573</v>
      </c>
      <c r="X100" s="95">
        <f>U100+V100*2</f>
        <v>0.26068688056403078</v>
      </c>
      <c r="Y100" s="95">
        <f>U100-V100</f>
        <v>0.10474819175586562</v>
      </c>
      <c r="Z100" s="95">
        <f>U100-V100*2</f>
        <v>5.2768628819810565E-2</v>
      </c>
    </row>
    <row r="101" spans="1:26">
      <c r="A101" s="94">
        <v>46168</v>
      </c>
      <c r="B101" s="95">
        <v>0.37057612833060199</v>
      </c>
      <c r="C101" s="95">
        <f>AVERAGE(B101:B350)</f>
        <v>0.31872577826832543</v>
      </c>
      <c r="D101" s="95">
        <f>_xlfn.STDEV.S(B101:B350)</f>
        <v>5.247130357505525E-2</v>
      </c>
      <c r="E101" s="95">
        <f>C101+D101</f>
        <v>0.37119708184338068</v>
      </c>
      <c r="F101" s="95">
        <f>C101+D101*2</f>
        <v>0.42366838541843593</v>
      </c>
      <c r="G101" s="95">
        <f>C101-D101</f>
        <v>0.26625447469327018</v>
      </c>
      <c r="H101" s="95">
        <f>C101-D101*2</f>
        <v>0.21378317111821493</v>
      </c>
      <c r="J101" s="94">
        <v>46168</v>
      </c>
      <c r="K101" s="95">
        <v>0.37057612833060199</v>
      </c>
      <c r="L101" s="95">
        <f>AVERAGE(K101:K120)</f>
        <v>0.37784785826437234</v>
      </c>
      <c r="M101" s="95">
        <f>_xlfn.STDEV.S(K101:K120)</f>
        <v>1.1504811765105791E-2</v>
      </c>
      <c r="N101" s="95">
        <f>L101+M101</f>
        <v>0.38935267002947815</v>
      </c>
      <c r="O101" s="95">
        <f>L101+M101*2</f>
        <v>0.40085748179458391</v>
      </c>
      <c r="P101" s="95">
        <f>L101-M101</f>
        <v>0.36634304649926652</v>
      </c>
      <c r="Q101" s="95">
        <f>L101-M101*2</f>
        <v>0.35483823473416076</v>
      </c>
      <c r="S101" s="94">
        <v>46168</v>
      </c>
      <c r="T101" s="95">
        <v>0.21885677383437599</v>
      </c>
      <c r="U101" s="95">
        <f>AVERAGE(T101:T350)</f>
        <v>0.15622234229950005</v>
      </c>
      <c r="V101" s="95">
        <f>_xlfn.STDEV.S(T101:T350)</f>
        <v>5.2196892467413394E-2</v>
      </c>
      <c r="W101" s="95">
        <f>U101+V101</f>
        <v>0.20841923476691343</v>
      </c>
      <c r="X101" s="95">
        <f>U101+V101*2</f>
        <v>0.26061612723432681</v>
      </c>
      <c r="Y101" s="95">
        <f>U101-V101</f>
        <v>0.10402544983208666</v>
      </c>
      <c r="Z101" s="95">
        <f>U101-V101*2</f>
        <v>5.1828557364673261E-2</v>
      </c>
    </row>
    <row r="102" spans="1:26">
      <c r="A102" s="94">
        <v>46167</v>
      </c>
      <c r="B102" s="95">
        <v>0.36793865216013799</v>
      </c>
      <c r="C102" s="95">
        <f>AVERAGE(B102:B351)</f>
        <v>0.31815405161405741</v>
      </c>
      <c r="D102" s="95">
        <f>_xlfn.STDEV.S(B102:B351)</f>
        <v>5.2682340305798631E-2</v>
      </c>
      <c r="E102" s="95">
        <f>C102+D102</f>
        <v>0.37083639191985607</v>
      </c>
      <c r="F102" s="95">
        <f>C102+D102*2</f>
        <v>0.42351873222565467</v>
      </c>
      <c r="G102" s="95">
        <f>C102-D102</f>
        <v>0.26547171130825875</v>
      </c>
      <c r="H102" s="95">
        <f>C102-D102*2</f>
        <v>0.21278937100246015</v>
      </c>
      <c r="J102" s="94">
        <v>46167</v>
      </c>
      <c r="K102" s="95">
        <v>0.36793865216013799</v>
      </c>
      <c r="L102" s="95">
        <f>AVERAGE(K102:K121)</f>
        <v>0.37941173033648845</v>
      </c>
      <c r="M102" s="95">
        <f>_xlfn.STDEV.S(K102:K121)</f>
        <v>1.2543262802466657E-2</v>
      </c>
      <c r="N102" s="95">
        <f>L102+M102</f>
        <v>0.3919549931389551</v>
      </c>
      <c r="O102" s="95">
        <f>L102+M102*2</f>
        <v>0.40449825594142175</v>
      </c>
      <c r="P102" s="95">
        <f>L102-M102</f>
        <v>0.3668684675340218</v>
      </c>
      <c r="Q102" s="95">
        <f>L102-M102*2</f>
        <v>0.35432520473155515</v>
      </c>
      <c r="S102" s="94">
        <v>46167</v>
      </c>
      <c r="T102" s="95">
        <v>0.21440588158329299</v>
      </c>
      <c r="U102" s="95">
        <f>AVERAGE(T102:T351)</f>
        <v>0.1556286327881016</v>
      </c>
      <c r="V102" s="95">
        <f>_xlfn.STDEV.S(T102:T351)</f>
        <v>5.2325580032479085E-2</v>
      </c>
      <c r="W102" s="95">
        <f>U102+V102</f>
        <v>0.20795421282058069</v>
      </c>
      <c r="X102" s="95">
        <f>U102+V102*2</f>
        <v>0.2602797928530598</v>
      </c>
      <c r="Y102" s="95">
        <f>U102-V102</f>
        <v>0.10330305275562252</v>
      </c>
      <c r="Z102" s="95">
        <f>U102-V102*2</f>
        <v>5.097747272314343E-2</v>
      </c>
    </row>
    <row r="103" spans="1:26">
      <c r="A103" s="94">
        <v>46164</v>
      </c>
      <c r="B103" s="95">
        <v>0.36959534072720401</v>
      </c>
      <c r="C103" s="95">
        <f>AVERAGE(B103:B352)</f>
        <v>0.31761045674561522</v>
      </c>
      <c r="D103" s="95">
        <f>_xlfn.STDEV.S(B103:B352)</f>
        <v>5.2867382646265421E-2</v>
      </c>
      <c r="E103" s="95">
        <f>C103+D103</f>
        <v>0.37047783939188061</v>
      </c>
      <c r="F103" s="95">
        <f>C103+D103*2</f>
        <v>0.42334522203814606</v>
      </c>
      <c r="G103" s="95">
        <f>C103-D103</f>
        <v>0.26474307409934983</v>
      </c>
      <c r="H103" s="95">
        <f>C103-D103*2</f>
        <v>0.21187569145308438</v>
      </c>
      <c r="J103" s="94">
        <v>46164</v>
      </c>
      <c r="K103" s="95">
        <v>0.36959534072720401</v>
      </c>
      <c r="L103" s="95">
        <f>AVERAGE(K103:K122)</f>
        <v>0.38106005933442422</v>
      </c>
      <c r="M103" s="95">
        <f>_xlfn.STDEV.S(K103:K122)</f>
        <v>1.3109527911573693E-2</v>
      </c>
      <c r="N103" s="95">
        <f>L103+M103</f>
        <v>0.39416958724599793</v>
      </c>
      <c r="O103" s="95">
        <f>L103+M103*2</f>
        <v>0.40727911515757159</v>
      </c>
      <c r="P103" s="95">
        <f>L103-M103</f>
        <v>0.3679505314228505</v>
      </c>
      <c r="Q103" s="95">
        <f>L103-M103*2</f>
        <v>0.35484100351127684</v>
      </c>
      <c r="S103" s="94">
        <v>46164</v>
      </c>
      <c r="T103" s="95">
        <v>0.20762827346353899</v>
      </c>
      <c r="U103" s="95">
        <f>AVERAGE(T103:T352)</f>
        <v>0.15505998571725768</v>
      </c>
      <c r="V103" s="95">
        <f>_xlfn.STDEV.S(T103:T352)</f>
        <v>5.2456560274958139E-2</v>
      </c>
      <c r="W103" s="95">
        <f>U103+V103</f>
        <v>0.20751654599221581</v>
      </c>
      <c r="X103" s="95">
        <f>U103+V103*2</f>
        <v>0.25997310626717396</v>
      </c>
      <c r="Y103" s="95">
        <f>U103-V103</f>
        <v>0.10260342544229954</v>
      </c>
      <c r="Z103" s="95">
        <f>U103-V103*2</f>
        <v>5.0146865167341403E-2</v>
      </c>
    </row>
    <row r="104" spans="1:26">
      <c r="A104" s="94">
        <v>46163</v>
      </c>
      <c r="B104" s="95">
        <v>0.368345069501889</v>
      </c>
      <c r="C104" s="95">
        <f>AVERAGE(B104:B353)</f>
        <v>0.31706477293991553</v>
      </c>
      <c r="D104" s="95">
        <f>_xlfn.STDEV.S(B104:B353)</f>
        <v>5.303244651421779E-2</v>
      </c>
      <c r="E104" s="95">
        <f>C104+D104</f>
        <v>0.37009721945413332</v>
      </c>
      <c r="F104" s="95">
        <f>C104+D104*2</f>
        <v>0.42312966596835111</v>
      </c>
      <c r="G104" s="95">
        <f>C104-D104</f>
        <v>0.26403232642569774</v>
      </c>
      <c r="H104" s="95">
        <f>C104-D104*2</f>
        <v>0.21099987991147995</v>
      </c>
      <c r="J104" s="94">
        <v>46163</v>
      </c>
      <c r="K104" s="95">
        <v>0.368345069501889</v>
      </c>
      <c r="L104" s="95">
        <f>AVERAGE(K104:K123)</f>
        <v>0.38236907629777533</v>
      </c>
      <c r="M104" s="95">
        <f>_xlfn.STDEV.S(K104:K123)</f>
        <v>1.3211187304059442E-2</v>
      </c>
      <c r="N104" s="95">
        <f>L104+M104</f>
        <v>0.39558026360183479</v>
      </c>
      <c r="O104" s="95">
        <f>L104+M104*2</f>
        <v>0.40879145090589419</v>
      </c>
      <c r="P104" s="95">
        <f>L104-M104</f>
        <v>0.36915788899371588</v>
      </c>
      <c r="Q104" s="95">
        <f>L104-M104*2</f>
        <v>0.35594670168965648</v>
      </c>
      <c r="S104" s="94">
        <v>46163</v>
      </c>
      <c r="T104" s="95">
        <v>0.22010076065162101</v>
      </c>
      <c r="U104" s="95">
        <f>AVERAGE(T104:T353)</f>
        <v>0.15452241954751578</v>
      </c>
      <c r="V104" s="95">
        <f>_xlfn.STDEV.S(T104:T353)</f>
        <v>5.2604089356469909E-2</v>
      </c>
      <c r="W104" s="95">
        <f>U104+V104</f>
        <v>0.20712650890398568</v>
      </c>
      <c r="X104" s="95">
        <f>U104+V104*2</f>
        <v>0.25973059826045558</v>
      </c>
      <c r="Y104" s="95">
        <f>U104-V104</f>
        <v>0.10191833019104587</v>
      </c>
      <c r="Z104" s="95">
        <f>U104-V104*2</f>
        <v>4.9314240834575959E-2</v>
      </c>
    </row>
    <row r="105" spans="1:26">
      <c r="A105" s="94">
        <v>46162</v>
      </c>
      <c r="B105" s="95">
        <v>0.373147891926363</v>
      </c>
      <c r="C105" s="95">
        <f>AVERAGE(B105:B354)</f>
        <v>0.31650439057263186</v>
      </c>
      <c r="D105" s="95">
        <f>_xlfn.STDEV.S(B105:B354)</f>
        <v>5.322822107542112E-2</v>
      </c>
      <c r="E105" s="95">
        <f>C105+D105</f>
        <v>0.36973261164805299</v>
      </c>
      <c r="F105" s="95">
        <f>C105+D105*2</f>
        <v>0.42296083272347407</v>
      </c>
      <c r="G105" s="95">
        <f>C105-D105</f>
        <v>0.26327616949721072</v>
      </c>
      <c r="H105" s="95">
        <f>C105-D105*2</f>
        <v>0.21004794842178962</v>
      </c>
      <c r="J105" s="94">
        <v>46162</v>
      </c>
      <c r="K105" s="95">
        <v>0.373147891926363</v>
      </c>
      <c r="L105" s="95">
        <f>AVERAGE(K105:K124)</f>
        <v>0.38371757613976143</v>
      </c>
      <c r="M105" s="95">
        <f>_xlfn.STDEV.S(K105:K124)</f>
        <v>1.3080179430612158E-2</v>
      </c>
      <c r="N105" s="95">
        <f>L105+M105</f>
        <v>0.39679775557037361</v>
      </c>
      <c r="O105" s="95">
        <f>L105+M105*2</f>
        <v>0.40987793500098574</v>
      </c>
      <c r="P105" s="95">
        <f>L105-M105</f>
        <v>0.37063739670914925</v>
      </c>
      <c r="Q105" s="95">
        <f>L105-M105*2</f>
        <v>0.35755721727853712</v>
      </c>
      <c r="S105" s="94">
        <v>46162</v>
      </c>
      <c r="T105" s="95">
        <v>0.20779552324157199</v>
      </c>
      <c r="U105" s="95">
        <f>AVERAGE(T105:T354)</f>
        <v>0.15393550281800927</v>
      </c>
      <c r="V105" s="95">
        <f>_xlfn.STDEV.S(T105:T354)</f>
        <v>5.2687957154300982E-2</v>
      </c>
      <c r="W105" s="95">
        <f>U105+V105</f>
        <v>0.20662345997231024</v>
      </c>
      <c r="X105" s="95">
        <f>U105+V105*2</f>
        <v>0.25931141712661121</v>
      </c>
      <c r="Y105" s="95">
        <f>U105-V105</f>
        <v>0.10124754566370829</v>
      </c>
      <c r="Z105" s="95">
        <f>U105-V105*2</f>
        <v>4.8559588509407309E-2</v>
      </c>
    </row>
    <row r="106" spans="1:26">
      <c r="A106" s="94">
        <v>46161</v>
      </c>
      <c r="B106" s="95">
        <v>0.37659021388178199</v>
      </c>
      <c r="C106" s="95">
        <f>AVERAGE(B106:B355)</f>
        <v>0.31594828826199362</v>
      </c>
      <c r="D106" s="95">
        <f>_xlfn.STDEV.S(B106:B355)</f>
        <v>5.3360132975534068E-2</v>
      </c>
      <c r="E106" s="95">
        <f>C106+D106</f>
        <v>0.36930842123752766</v>
      </c>
      <c r="F106" s="95">
        <f>C106+D106*2</f>
        <v>0.42266855421306176</v>
      </c>
      <c r="G106" s="95">
        <f>C106-D106</f>
        <v>0.26258815528645957</v>
      </c>
      <c r="H106" s="95">
        <f>C106-D106*2</f>
        <v>0.20922802231092547</v>
      </c>
      <c r="J106" s="94">
        <v>46161</v>
      </c>
      <c r="K106" s="95">
        <v>0.37659021388178199</v>
      </c>
      <c r="L106" s="95">
        <f>AVERAGE(K106:K125)</f>
        <v>0.38479901115415027</v>
      </c>
      <c r="M106" s="95">
        <f>_xlfn.STDEV.S(K106:K125)</f>
        <v>1.3054388983985123E-2</v>
      </c>
      <c r="N106" s="95">
        <f>L106+M106</f>
        <v>0.39785340013813542</v>
      </c>
      <c r="O106" s="95">
        <f>L106+M106*2</f>
        <v>0.4109077891221205</v>
      </c>
      <c r="P106" s="95">
        <f>L106-M106</f>
        <v>0.37174462217016513</v>
      </c>
      <c r="Q106" s="95">
        <f>L106-M106*2</f>
        <v>0.35869023318618004</v>
      </c>
      <c r="S106" s="94">
        <v>46161</v>
      </c>
      <c r="T106" s="95">
        <v>0.21987778025236501</v>
      </c>
      <c r="U106" s="95">
        <f>AVERAGE(T106:T355)</f>
        <v>0.15340951815578166</v>
      </c>
      <c r="V106" s="95">
        <f>_xlfn.STDEV.S(T106:T355)</f>
        <v>5.2804347922066376E-2</v>
      </c>
      <c r="W106" s="95">
        <f>U106+V106</f>
        <v>0.20621386607784803</v>
      </c>
      <c r="X106" s="95">
        <f>U106+V106*2</f>
        <v>0.25901821399991443</v>
      </c>
      <c r="Y106" s="95">
        <f>U106-V106</f>
        <v>0.10060517023371529</v>
      </c>
      <c r="Z106" s="95">
        <f>U106-V106*2</f>
        <v>4.7800822311648908E-2</v>
      </c>
    </row>
    <row r="107" spans="1:26">
      <c r="A107" s="94">
        <v>46160</v>
      </c>
      <c r="B107" s="95">
        <v>0.35801607369286698</v>
      </c>
      <c r="C107" s="95">
        <f>AVERAGE(B107:B356)</f>
        <v>0.31536919717368384</v>
      </c>
      <c r="D107" s="95">
        <f>_xlfn.STDEV.S(B107:B356)</f>
        <v>5.3484801112510805E-2</v>
      </c>
      <c r="E107" s="95">
        <f>C107+D107</f>
        <v>0.36885399828619464</v>
      </c>
      <c r="F107" s="95">
        <f>C107+D107*2</f>
        <v>0.42233879939870544</v>
      </c>
      <c r="G107" s="95">
        <f>C107-D107</f>
        <v>0.26188439606117303</v>
      </c>
      <c r="H107" s="95">
        <f>C107-D107*2</f>
        <v>0.20839959494866223</v>
      </c>
      <c r="J107" s="94">
        <v>46160</v>
      </c>
      <c r="K107" s="95">
        <v>0.35801607369286698</v>
      </c>
      <c r="L107" s="95">
        <f>AVERAGE(K107:K126)</f>
        <v>0.38585570252750861</v>
      </c>
      <c r="M107" s="95">
        <f>_xlfn.STDEV.S(K107:K126)</f>
        <v>1.320937562344828E-2</v>
      </c>
      <c r="N107" s="95">
        <f>L107+M107</f>
        <v>0.39906507815095688</v>
      </c>
      <c r="O107" s="95">
        <f>L107+M107*2</f>
        <v>0.41227445377440519</v>
      </c>
      <c r="P107" s="95">
        <f>L107-M107</f>
        <v>0.37264632690406035</v>
      </c>
      <c r="Q107" s="95">
        <f>L107-M107*2</f>
        <v>0.35943695128061204</v>
      </c>
      <c r="S107" s="94">
        <v>46160</v>
      </c>
      <c r="T107" s="95">
        <v>0.192111705414412</v>
      </c>
      <c r="U107" s="95">
        <f>AVERAGE(T107:T356)</f>
        <v>0.15281428806042627</v>
      </c>
      <c r="V107" s="95">
        <f>_xlfn.STDEV.S(T107:T356)</f>
        <v>5.2890720109463385E-2</v>
      </c>
      <c r="W107" s="95">
        <f>U107+V107</f>
        <v>0.20570500816988965</v>
      </c>
      <c r="X107" s="95">
        <f>U107+V107*2</f>
        <v>0.25859572827935307</v>
      </c>
      <c r="Y107" s="95">
        <f>U107-V107</f>
        <v>9.9923567950962883E-2</v>
      </c>
      <c r="Z107" s="95">
        <f>U107-V107*2</f>
        <v>4.7032847841499498E-2</v>
      </c>
    </row>
    <row r="108" spans="1:26">
      <c r="A108" s="94">
        <v>46157</v>
      </c>
      <c r="B108" s="95">
        <v>0.35902860114443902</v>
      </c>
      <c r="C108" s="95">
        <f>AVERAGE(B108:B357)</f>
        <v>0.31487374580275507</v>
      </c>
      <c r="D108" s="95">
        <f>_xlfn.STDEV.S(B108:B357)</f>
        <v>5.366156300298823E-2</v>
      </c>
      <c r="E108" s="95">
        <f>C108+D108</f>
        <v>0.36853530880574331</v>
      </c>
      <c r="F108" s="95">
        <f>C108+D108*2</f>
        <v>0.42219687180873156</v>
      </c>
      <c r="G108" s="95">
        <f>C108-D108</f>
        <v>0.26121218279976682</v>
      </c>
      <c r="H108" s="95">
        <f>C108-D108*2</f>
        <v>0.20755061979677861</v>
      </c>
      <c r="J108" s="94">
        <v>46157</v>
      </c>
      <c r="K108" s="95">
        <v>0.35902860114443902</v>
      </c>
      <c r="L108" s="95">
        <f>AVERAGE(K108:K127)</f>
        <v>0.38720263300192703</v>
      </c>
      <c r="M108" s="95">
        <f>_xlfn.STDEV.S(K108:K127)</f>
        <v>1.1481671781397494E-2</v>
      </c>
      <c r="N108" s="95">
        <f>L108+M108</f>
        <v>0.39868430478332451</v>
      </c>
      <c r="O108" s="95">
        <f>L108+M108*2</f>
        <v>0.41016597656472203</v>
      </c>
      <c r="P108" s="95">
        <f>L108-M108</f>
        <v>0.37572096122052956</v>
      </c>
      <c r="Q108" s="95">
        <f>L108-M108*2</f>
        <v>0.36423928943913203</v>
      </c>
      <c r="S108" s="94">
        <v>46157</v>
      </c>
      <c r="T108" s="95">
        <v>0.18472240588136801</v>
      </c>
      <c r="U108" s="95">
        <f>AVERAGE(T108:T357)</f>
        <v>0.15234746798351601</v>
      </c>
      <c r="V108" s="95">
        <f>_xlfn.STDEV.S(T108:T357)</f>
        <v>5.3057247619783747E-2</v>
      </c>
      <c r="W108" s="95">
        <f>U108+V108</f>
        <v>0.20540471560329976</v>
      </c>
      <c r="X108" s="95">
        <f>U108+V108*2</f>
        <v>0.25846196322308351</v>
      </c>
      <c r="Y108" s="95">
        <f>U108-V108</f>
        <v>9.9290220363732251E-2</v>
      </c>
      <c r="Z108" s="95">
        <f>U108-V108*2</f>
        <v>4.6232972743948511E-2</v>
      </c>
    </row>
    <row r="109" spans="1:26">
      <c r="A109" s="94">
        <v>46156</v>
      </c>
      <c r="B109" s="95">
        <v>0.36075928577242899</v>
      </c>
      <c r="C109" s="95">
        <f>AVERAGE(B109:B358)</f>
        <v>0.31434741161863528</v>
      </c>
      <c r="D109" s="95">
        <f>_xlfn.STDEV.S(B109:B358)</f>
        <v>5.3871636084242822E-2</v>
      </c>
      <c r="E109" s="95">
        <f>C109+D109</f>
        <v>0.36821904770287811</v>
      </c>
      <c r="F109" s="95">
        <f>C109+D109*2</f>
        <v>0.42209068378712089</v>
      </c>
      <c r="G109" s="95">
        <f>C109-D109</f>
        <v>0.26047577553439244</v>
      </c>
      <c r="H109" s="95">
        <f>C109-D109*2</f>
        <v>0.20660413945014963</v>
      </c>
      <c r="J109" s="94">
        <v>46156</v>
      </c>
      <c r="K109" s="95">
        <v>0.36075928577242899</v>
      </c>
      <c r="L109" s="95">
        <f>AVERAGE(K109:K128)</f>
        <v>0.38821698968045204</v>
      </c>
      <c r="M109" s="95">
        <f>_xlfn.STDEV.S(K109:K128)</f>
        <v>9.6042634586395777E-3</v>
      </c>
      <c r="N109" s="95">
        <f>L109+M109</f>
        <v>0.39782125313909161</v>
      </c>
      <c r="O109" s="95">
        <f>L109+M109*2</f>
        <v>0.40742551659773119</v>
      </c>
      <c r="P109" s="95">
        <f>L109-M109</f>
        <v>0.37861272622181247</v>
      </c>
      <c r="Q109" s="95">
        <f>L109-M109*2</f>
        <v>0.3690084627631729</v>
      </c>
      <c r="S109" s="94">
        <v>46156</v>
      </c>
      <c r="T109" s="95">
        <v>0.189627331774439</v>
      </c>
      <c r="U109" s="95">
        <f>AVERAGE(T109:T358)</f>
        <v>0.15189105382174115</v>
      </c>
      <c r="V109" s="95">
        <f>_xlfn.STDEV.S(T109:T358)</f>
        <v>5.3267988048016308E-2</v>
      </c>
      <c r="W109" s="95">
        <f>U109+V109</f>
        <v>0.20515904186975745</v>
      </c>
      <c r="X109" s="95">
        <f>U109+V109*2</f>
        <v>0.25842702991777378</v>
      </c>
      <c r="Y109" s="95">
        <f>U109-V109</f>
        <v>9.8623065773724844E-2</v>
      </c>
      <c r="Z109" s="95">
        <f>U109-V109*2</f>
        <v>4.5355077725708529E-2</v>
      </c>
    </row>
    <row r="110" spans="1:26">
      <c r="A110" s="94">
        <v>46155</v>
      </c>
      <c r="B110" s="95">
        <v>0.380873771027603</v>
      </c>
      <c r="C110" s="95">
        <f>AVERAGE(B110:B359)</f>
        <v>0.31380889474442591</v>
      </c>
      <c r="D110" s="95">
        <f>_xlfn.STDEV.S(B110:B359)</f>
        <v>5.4078326286308681E-2</v>
      </c>
      <c r="E110" s="95">
        <f>C110+D110</f>
        <v>0.36788722103073457</v>
      </c>
      <c r="F110" s="95">
        <f>C110+D110*2</f>
        <v>0.42196554731704328</v>
      </c>
      <c r="G110" s="95">
        <f>C110-D110</f>
        <v>0.25973056845811726</v>
      </c>
      <c r="H110" s="95">
        <f>C110-D110*2</f>
        <v>0.20565224217180855</v>
      </c>
      <c r="J110" s="94">
        <v>46155</v>
      </c>
      <c r="K110" s="95">
        <v>0.380873771027603</v>
      </c>
      <c r="L110" s="95">
        <f>AVERAGE(K110:K129)</f>
        <v>0.38860907620729068</v>
      </c>
      <c r="M110" s="95">
        <f>_xlfn.STDEV.S(K110:K129)</f>
        <v>8.5235955027226067E-3</v>
      </c>
      <c r="N110" s="95">
        <f>L110+M110</f>
        <v>0.39713267171001326</v>
      </c>
      <c r="O110" s="95">
        <f>L110+M110*2</f>
        <v>0.4056562672127359</v>
      </c>
      <c r="P110" s="95">
        <f>L110-M110</f>
        <v>0.3800854807045681</v>
      </c>
      <c r="Q110" s="95">
        <f>L110-M110*2</f>
        <v>0.37156188520184547</v>
      </c>
      <c r="S110" s="94">
        <v>46155</v>
      </c>
      <c r="T110" s="95">
        <v>0.197221039689251</v>
      </c>
      <c r="U110" s="95">
        <f>AVERAGE(T110:T359)</f>
        <v>0.15141769779442216</v>
      </c>
      <c r="V110" s="95">
        <f>_xlfn.STDEV.S(T110:T359)</f>
        <v>5.3456769151714024E-2</v>
      </c>
      <c r="W110" s="95">
        <f>U110+V110</f>
        <v>0.20487446694613617</v>
      </c>
      <c r="X110" s="95">
        <f>U110+V110*2</f>
        <v>0.25833123609785019</v>
      </c>
      <c r="Y110" s="95">
        <f>U110-V110</f>
        <v>9.7960928642708139E-2</v>
      </c>
      <c r="Z110" s="95">
        <f>U110-V110*2</f>
        <v>4.4504159490994108E-2</v>
      </c>
    </row>
    <row r="111" spans="1:26">
      <c r="A111" s="94">
        <v>46154</v>
      </c>
      <c r="B111" s="95">
        <v>0.37558351374055798</v>
      </c>
      <c r="C111" s="95">
        <f>AVERAGE(B111:B360)</f>
        <v>0.31317707821276791</v>
      </c>
      <c r="D111" s="95">
        <f>_xlfn.STDEV.S(B111:B360)</f>
        <v>5.4214183276489997E-2</v>
      </c>
      <c r="E111" s="95">
        <f>C111+D111</f>
        <v>0.36739126148925794</v>
      </c>
      <c r="F111" s="95">
        <f>C111+D111*2</f>
        <v>0.42160544476574791</v>
      </c>
      <c r="G111" s="95">
        <f>C111-D111</f>
        <v>0.25896289493627789</v>
      </c>
      <c r="H111" s="95">
        <f>C111-D111*2</f>
        <v>0.20474871165978792</v>
      </c>
      <c r="J111" s="94">
        <v>46154</v>
      </c>
      <c r="K111" s="95">
        <v>0.37558351374055798</v>
      </c>
      <c r="L111" s="95">
        <f>AVERAGE(K111:K130)</f>
        <v>0.38814516084499318</v>
      </c>
      <c r="M111" s="95">
        <f>_xlfn.STDEV.S(K111:K130)</f>
        <v>9.1929768326466776E-3</v>
      </c>
      <c r="N111" s="95">
        <f>L111+M111</f>
        <v>0.39733813767763987</v>
      </c>
      <c r="O111" s="95">
        <f>L111+M111*2</f>
        <v>0.40653111451028651</v>
      </c>
      <c r="P111" s="95">
        <f>L111-M111</f>
        <v>0.37895218401234648</v>
      </c>
      <c r="Q111" s="95">
        <f>L111-M111*2</f>
        <v>0.36975920717969984</v>
      </c>
      <c r="S111" s="94">
        <v>46154</v>
      </c>
      <c r="T111" s="95">
        <v>0.19798417870701099</v>
      </c>
      <c r="U111" s="95">
        <f>AVERAGE(T111:T360)</f>
        <v>0.15090650445427367</v>
      </c>
      <c r="V111" s="95">
        <f>_xlfn.STDEV.S(T111:T360)</f>
        <v>5.3627782277947678E-2</v>
      </c>
      <c r="W111" s="95">
        <f>U111+V111</f>
        <v>0.20453428673222135</v>
      </c>
      <c r="X111" s="95">
        <f>U111+V111*2</f>
        <v>0.25816206901016903</v>
      </c>
      <c r="Y111" s="95">
        <f>U111-V111</f>
        <v>9.7278722176325993E-2</v>
      </c>
      <c r="Z111" s="95">
        <f>U111-V111*2</f>
        <v>4.3650939898378316E-2</v>
      </c>
    </row>
    <row r="112" spans="1:26">
      <c r="A112" s="94">
        <v>46153</v>
      </c>
      <c r="B112" s="95">
        <v>0.39095528428179599</v>
      </c>
      <c r="C112" s="95">
        <f>AVERAGE(B112:B361)</f>
        <v>0.3125889080686331</v>
      </c>
      <c r="D112" s="95">
        <f>_xlfn.STDEV.S(B112:B361)</f>
        <v>5.4331921275408708E-2</v>
      </c>
      <c r="E112" s="95">
        <f>C112+D112</f>
        <v>0.3669208293440418</v>
      </c>
      <c r="F112" s="95">
        <f>C112+D112*2</f>
        <v>0.4212527506194505</v>
      </c>
      <c r="G112" s="95">
        <f>C112-D112</f>
        <v>0.2582569867932244</v>
      </c>
      <c r="H112" s="95">
        <f>C112-D112*2</f>
        <v>0.2039250655178157</v>
      </c>
      <c r="J112" s="94">
        <v>46153</v>
      </c>
      <c r="K112" s="95">
        <v>0.39095528428179599</v>
      </c>
      <c r="L112" s="95">
        <f>AVERAGE(K112:K131)</f>
        <v>0.38867794356524155</v>
      </c>
      <c r="M112" s="95">
        <f>_xlfn.STDEV.S(K112:K131)</f>
        <v>8.7234297924134157E-3</v>
      </c>
      <c r="N112" s="95">
        <f>L112+M112</f>
        <v>0.39740137335765496</v>
      </c>
      <c r="O112" s="95">
        <f>L112+M112*2</f>
        <v>0.40612480315006838</v>
      </c>
      <c r="P112" s="95">
        <f>L112-M112</f>
        <v>0.37995451377282813</v>
      </c>
      <c r="Q112" s="95">
        <f>L112-M112*2</f>
        <v>0.37123108398041471</v>
      </c>
      <c r="S112" s="94">
        <v>46153</v>
      </c>
      <c r="T112" s="95">
        <v>0.225043106891268</v>
      </c>
      <c r="U112" s="95">
        <f>AVERAGE(T112:T361)</f>
        <v>0.15041146671855404</v>
      </c>
      <c r="V112" s="95">
        <f>_xlfn.STDEV.S(T112:T361)</f>
        <v>5.3762505344367439E-2</v>
      </c>
      <c r="W112" s="95">
        <f>U112+V112</f>
        <v>0.20417397206292148</v>
      </c>
      <c r="X112" s="95">
        <f>U112+V112*2</f>
        <v>0.25793647740728892</v>
      </c>
      <c r="Y112" s="95">
        <f>U112-V112</f>
        <v>9.6648961374186604E-2</v>
      </c>
      <c r="Z112" s="95">
        <f>U112-V112*2</f>
        <v>4.2886456029819164E-2</v>
      </c>
    </row>
    <row r="113" spans="1:26">
      <c r="A113" s="94">
        <v>46150</v>
      </c>
      <c r="B113" s="95">
        <v>0.39096025710361898</v>
      </c>
      <c r="C113" s="95">
        <f>AVERAGE(B113:B362)</f>
        <v>0.31193133752999103</v>
      </c>
      <c r="D113" s="95">
        <f>_xlfn.STDEV.S(B113:B362)</f>
        <v>5.4374448736278565E-2</v>
      </c>
      <c r="E113" s="95">
        <f>C113+D113</f>
        <v>0.36630578626626958</v>
      </c>
      <c r="F113" s="95">
        <f>C113+D113*2</f>
        <v>0.42068023500254814</v>
      </c>
      <c r="G113" s="95">
        <f>C113-D113</f>
        <v>0.25755688879371247</v>
      </c>
      <c r="H113" s="95">
        <f>C113-D113*2</f>
        <v>0.20318244005743391</v>
      </c>
      <c r="J113" s="94">
        <v>46150</v>
      </c>
      <c r="K113" s="95">
        <v>0.39096025710361898</v>
      </c>
      <c r="L113" s="95">
        <f>AVERAGE(K113:K132)</f>
        <v>0.3884592730132414</v>
      </c>
      <c r="M113" s="95">
        <f>_xlfn.STDEV.S(K113:K132)</f>
        <v>8.7181517034876782E-3</v>
      </c>
      <c r="N113" s="95">
        <f>L113+M113</f>
        <v>0.39717742471672907</v>
      </c>
      <c r="O113" s="95">
        <f>L113+M113*2</f>
        <v>0.40589557642021679</v>
      </c>
      <c r="P113" s="95">
        <f>L113-M113</f>
        <v>0.37974112130975374</v>
      </c>
      <c r="Q113" s="95">
        <f>L113-M113*2</f>
        <v>0.37102296960626602</v>
      </c>
      <c r="S113" s="94">
        <v>46150</v>
      </c>
      <c r="T113" s="95">
        <v>0.22777412136594999</v>
      </c>
      <c r="U113" s="95">
        <f>AVERAGE(T113:T362)</f>
        <v>0.14980639262319836</v>
      </c>
      <c r="V113" s="95">
        <f>_xlfn.STDEV.S(T113:T362)</f>
        <v>5.377041556069391E-2</v>
      </c>
      <c r="W113" s="95">
        <f>U113+V113</f>
        <v>0.20357680818389229</v>
      </c>
      <c r="X113" s="95">
        <f>U113+V113*2</f>
        <v>0.25734722374458618</v>
      </c>
      <c r="Y113" s="95">
        <f>U113-V113</f>
        <v>9.6035977062504455E-2</v>
      </c>
      <c r="Z113" s="95">
        <f>U113-V113*2</f>
        <v>4.2265561501810545E-2</v>
      </c>
    </row>
    <row r="114" spans="1:26">
      <c r="A114" s="94">
        <v>46149</v>
      </c>
      <c r="B114" s="95">
        <v>0.39064399092186203</v>
      </c>
      <c r="C114" s="95">
        <f>AVERAGE(B114:B363)</f>
        <v>0.31129562531114507</v>
      </c>
      <c r="D114" s="95">
        <f>_xlfn.STDEV.S(B114:B363)</f>
        <v>5.4375825057810044E-2</v>
      </c>
      <c r="E114" s="95">
        <f>C114+D114</f>
        <v>0.3656714503689551</v>
      </c>
      <c r="F114" s="95">
        <f>C114+D114*2</f>
        <v>0.42004727542676518</v>
      </c>
      <c r="G114" s="95">
        <f>C114-D114</f>
        <v>0.25691980025333505</v>
      </c>
      <c r="H114" s="95">
        <f>C114-D114*2</f>
        <v>0.20254397519552497</v>
      </c>
      <c r="J114" s="94">
        <v>46149</v>
      </c>
      <c r="K114" s="95">
        <v>0.39064399092186203</v>
      </c>
      <c r="L114" s="95">
        <f>AVERAGE(K114:K133)</f>
        <v>0.38698872969749032</v>
      </c>
      <c r="M114" s="95">
        <f>_xlfn.STDEV.S(K114:K133)</f>
        <v>1.0559989285354737E-2</v>
      </c>
      <c r="N114" s="95">
        <f>L114+M114</f>
        <v>0.39754871898284505</v>
      </c>
      <c r="O114" s="95">
        <f>L114+M114*2</f>
        <v>0.40810870826819978</v>
      </c>
      <c r="P114" s="95">
        <f>L114-M114</f>
        <v>0.37642874041213559</v>
      </c>
      <c r="Q114" s="95">
        <f>L114-M114*2</f>
        <v>0.36586875112678086</v>
      </c>
      <c r="S114" s="94">
        <v>46149</v>
      </c>
      <c r="T114" s="95">
        <v>0.221980143533208</v>
      </c>
      <c r="U114" s="95">
        <f>AVERAGE(T114:T363)</f>
        <v>0.14920647145680851</v>
      </c>
      <c r="V114" s="95">
        <f>_xlfn.STDEV.S(T114:T363)</f>
        <v>5.3733688322904961E-2</v>
      </c>
      <c r="W114" s="95">
        <f>U114+V114</f>
        <v>0.20294015977971347</v>
      </c>
      <c r="X114" s="95">
        <f>U114+V114*2</f>
        <v>0.25667384810261845</v>
      </c>
      <c r="Y114" s="95">
        <f>U114-V114</f>
        <v>9.547278313390356E-2</v>
      </c>
      <c r="Z114" s="95">
        <f>U114-V114*2</f>
        <v>4.1739094810998592E-2</v>
      </c>
    </row>
    <row r="115" spans="1:26">
      <c r="A115" s="94">
        <v>46148</v>
      </c>
      <c r="B115" s="95">
        <v>0.39048029337851697</v>
      </c>
      <c r="C115" s="95">
        <f>AVERAGE(B115:B364)</f>
        <v>0.31064194838493792</v>
      </c>
      <c r="D115" s="95">
        <f>_xlfn.STDEV.S(B115:B364)</f>
        <v>5.4400374338818919E-2</v>
      </c>
      <c r="E115" s="95">
        <f>C115+D115</f>
        <v>0.36504232272375681</v>
      </c>
      <c r="F115" s="95">
        <f>C115+D115*2</f>
        <v>0.41944269706257575</v>
      </c>
      <c r="G115" s="95">
        <f>C115-D115</f>
        <v>0.25624157404611902</v>
      </c>
      <c r="H115" s="95">
        <f>C115-D115*2</f>
        <v>0.20184119970730008</v>
      </c>
      <c r="J115" s="94">
        <v>46148</v>
      </c>
      <c r="K115" s="95">
        <v>0.39048029337851697</v>
      </c>
      <c r="L115" s="95">
        <f>AVERAGE(K115:K134)</f>
        <v>0.38576710567864481</v>
      </c>
      <c r="M115" s="95">
        <f>_xlfn.STDEV.S(K115:K134)</f>
        <v>1.148738139886109E-2</v>
      </c>
      <c r="N115" s="95">
        <f>L115+M115</f>
        <v>0.39725448707750588</v>
      </c>
      <c r="O115" s="95">
        <f>L115+M115*2</f>
        <v>0.40874186847636701</v>
      </c>
      <c r="P115" s="95">
        <f>L115-M115</f>
        <v>0.37427972427978373</v>
      </c>
      <c r="Q115" s="95">
        <f>L115-M115*2</f>
        <v>0.3627923428809226</v>
      </c>
      <c r="S115" s="94">
        <v>46148</v>
      </c>
      <c r="T115" s="95">
        <v>0.22037052781922301</v>
      </c>
      <c r="U115" s="95">
        <f>AVERAGE(T115:T364)</f>
        <v>0.14862317181624357</v>
      </c>
      <c r="V115" s="95">
        <f>_xlfn.STDEV.S(T115:T364)</f>
        <v>5.3732022205120564E-2</v>
      </c>
      <c r="W115" s="95">
        <f>U115+V115</f>
        <v>0.20235519402136415</v>
      </c>
      <c r="X115" s="95">
        <f>U115+V115*2</f>
        <v>0.25608721622648467</v>
      </c>
      <c r="Y115" s="95">
        <f>U115-V115</f>
        <v>9.4891149611123007E-2</v>
      </c>
      <c r="Z115" s="95">
        <f>U115-V115*2</f>
        <v>4.1159127406002444E-2</v>
      </c>
    </row>
    <row r="116" spans="1:26">
      <c r="A116" s="94">
        <v>46142</v>
      </c>
      <c r="B116" s="95">
        <v>0.38253384523084699</v>
      </c>
      <c r="C116" s="95">
        <f>AVERAGE(B116:B365)</f>
        <v>0.30997755516859848</v>
      </c>
      <c r="D116" s="95">
        <f>_xlfn.STDEV.S(B116:B365)</f>
        <v>5.4435660631454712E-2</v>
      </c>
      <c r="E116" s="95">
        <f>C116+D116</f>
        <v>0.3644132158000532</v>
      </c>
      <c r="F116" s="95">
        <f>C116+D116*2</f>
        <v>0.41884887643150792</v>
      </c>
      <c r="G116" s="95">
        <f>C116-D116</f>
        <v>0.25554189453714377</v>
      </c>
      <c r="H116" s="95">
        <f>C116-D116*2</f>
        <v>0.20110623390568905</v>
      </c>
      <c r="J116" s="94">
        <v>46142</v>
      </c>
      <c r="K116" s="95">
        <v>0.38253384523084699</v>
      </c>
      <c r="L116" s="95">
        <f>AVERAGE(K116:K135)</f>
        <v>0.38386940030884098</v>
      </c>
      <c r="M116" s="95">
        <f>_xlfn.STDEV.S(K116:K135)</f>
        <v>1.3607191572258715E-2</v>
      </c>
      <c r="N116" s="95">
        <f>L116+M116</f>
        <v>0.39747659188109968</v>
      </c>
      <c r="O116" s="95">
        <f>L116+M116*2</f>
        <v>0.41108378345335839</v>
      </c>
      <c r="P116" s="95">
        <f>L116-M116</f>
        <v>0.37026220873658228</v>
      </c>
      <c r="Q116" s="95">
        <f>L116-M116*2</f>
        <v>0.35665501716432357</v>
      </c>
      <c r="S116" s="94">
        <v>46142</v>
      </c>
      <c r="T116" s="95">
        <v>0.214244908625459</v>
      </c>
      <c r="U116" s="95">
        <f>AVERAGE(T116:T365)</f>
        <v>0.1480266882596793</v>
      </c>
      <c r="V116" s="95">
        <f>_xlfn.STDEV.S(T116:T365)</f>
        <v>5.376004453568313E-2</v>
      </c>
      <c r="W116" s="95">
        <f>U116+V116</f>
        <v>0.20178673279536241</v>
      </c>
      <c r="X116" s="95">
        <f>U116+V116*2</f>
        <v>0.25554677733104558</v>
      </c>
      <c r="Y116" s="95">
        <f>U116-V116</f>
        <v>9.4266643723996166E-2</v>
      </c>
      <c r="Z116" s="95">
        <f>U116-V116*2</f>
        <v>4.0506599188313036E-2</v>
      </c>
    </row>
    <row r="117" spans="1:26">
      <c r="A117" s="94">
        <v>46141</v>
      </c>
      <c r="B117" s="95">
        <v>0.38455445096944302</v>
      </c>
      <c r="C117" s="95">
        <f>AVERAGE(B117:B366)</f>
        <v>0.30933771360176693</v>
      </c>
      <c r="D117" s="95">
        <f>_xlfn.STDEV.S(B117:B366)</f>
        <v>5.451943238531317E-2</v>
      </c>
      <c r="E117" s="95">
        <f>C117+D117</f>
        <v>0.36385714598708008</v>
      </c>
      <c r="F117" s="95">
        <f>C117+D117*2</f>
        <v>0.41837657837239328</v>
      </c>
      <c r="G117" s="95">
        <f>C117-D117</f>
        <v>0.25481828121645378</v>
      </c>
      <c r="H117" s="95">
        <f>C117-D117*2</f>
        <v>0.20029884883114057</v>
      </c>
      <c r="J117" s="94">
        <v>46141</v>
      </c>
      <c r="K117" s="95">
        <v>0.38455445096944302</v>
      </c>
      <c r="L117" s="95">
        <f>AVERAGE(K117:K136)</f>
        <v>0.38278727081245811</v>
      </c>
      <c r="M117" s="95">
        <f>_xlfn.STDEV.S(K117:K136)</f>
        <v>1.4547108489669927E-2</v>
      </c>
      <c r="N117" s="95">
        <f>L117+M117</f>
        <v>0.39733437930212806</v>
      </c>
      <c r="O117" s="95">
        <f>L117+M117*2</f>
        <v>0.41188148779179795</v>
      </c>
      <c r="P117" s="95">
        <f>L117-M117</f>
        <v>0.36824016232278817</v>
      </c>
      <c r="Q117" s="95">
        <f>L117-M117*2</f>
        <v>0.35369305383311828</v>
      </c>
      <c r="S117" s="94">
        <v>46141</v>
      </c>
      <c r="T117" s="95">
        <v>0.225388026012072</v>
      </c>
      <c r="U117" s="95">
        <f>AVERAGE(T117:T366)</f>
        <v>0.14746388999651733</v>
      </c>
      <c r="V117" s="95">
        <f>_xlfn.STDEV.S(T117:T366)</f>
        <v>5.3800497428605792E-2</v>
      </c>
      <c r="W117" s="95">
        <f>U117+V117</f>
        <v>0.20126438742512312</v>
      </c>
      <c r="X117" s="95">
        <f>U117+V117*2</f>
        <v>0.25506488485372891</v>
      </c>
      <c r="Y117" s="95">
        <f>U117-V117</f>
        <v>9.3663392567911535E-2</v>
      </c>
      <c r="Z117" s="95">
        <f>U117-V117*2</f>
        <v>3.9862895139305743E-2</v>
      </c>
    </row>
    <row r="118" spans="1:26">
      <c r="A118" s="94">
        <v>46140</v>
      </c>
      <c r="B118" s="95">
        <v>0.38410498836378199</v>
      </c>
      <c r="C118" s="95">
        <f>AVERAGE(B118:B367)</f>
        <v>0.30869222788520012</v>
      </c>
      <c r="D118" s="95">
        <f>_xlfn.STDEV.S(B118:B367)</f>
        <v>5.4580571913781468E-2</v>
      </c>
      <c r="E118" s="95">
        <f>C118+D118</f>
        <v>0.36327279979898158</v>
      </c>
      <c r="F118" s="95">
        <f>C118+D118*2</f>
        <v>0.41785337171276304</v>
      </c>
      <c r="G118" s="95">
        <f>C118-D118</f>
        <v>0.25411165597141866</v>
      </c>
      <c r="H118" s="95">
        <f>C118-D118*2</f>
        <v>0.1995310840576372</v>
      </c>
      <c r="J118" s="94">
        <v>46140</v>
      </c>
      <c r="K118" s="95">
        <v>0.38410498836378199</v>
      </c>
      <c r="L118" s="95">
        <f>AVERAGE(K118:K137)</f>
        <v>0.38056336430111054</v>
      </c>
      <c r="M118" s="95">
        <f>_xlfn.STDEV.S(K118:K137)</f>
        <v>1.738562029764237E-2</v>
      </c>
      <c r="N118" s="95">
        <f>L118+M118</f>
        <v>0.39794898459875289</v>
      </c>
      <c r="O118" s="95">
        <f>L118+M118*2</f>
        <v>0.41533460489639529</v>
      </c>
      <c r="P118" s="95">
        <f>L118-M118</f>
        <v>0.36317774400346819</v>
      </c>
      <c r="Q118" s="95">
        <f>L118-M118*2</f>
        <v>0.34579212370582579</v>
      </c>
      <c r="S118" s="94">
        <v>46140</v>
      </c>
      <c r="T118" s="95">
        <v>0.22105402698023699</v>
      </c>
      <c r="U118" s="95">
        <f>AVERAGE(T118:T367)</f>
        <v>0.14685587911342032</v>
      </c>
      <c r="V118" s="95">
        <f>_xlfn.STDEV.S(T118:T367)</f>
        <v>5.3775225100037967E-2</v>
      </c>
      <c r="W118" s="95">
        <f>U118+V118</f>
        <v>0.20063110421345828</v>
      </c>
      <c r="X118" s="95">
        <f>U118+V118*2</f>
        <v>0.25440632931349627</v>
      </c>
      <c r="Y118" s="95">
        <f>U118-V118</f>
        <v>9.3080654013382363E-2</v>
      </c>
      <c r="Z118" s="95">
        <f>U118-V118*2</f>
        <v>3.930542891334439E-2</v>
      </c>
    </row>
    <row r="119" spans="1:26">
      <c r="A119" s="94">
        <v>46139</v>
      </c>
      <c r="B119" s="95">
        <v>0.39205850356615801</v>
      </c>
      <c r="C119" s="95">
        <f>AVERAGE(B119:B368)</f>
        <v>0.30804093058266052</v>
      </c>
      <c r="D119" s="95">
        <f>_xlfn.STDEV.S(B119:B368)</f>
        <v>5.4648505126012187E-2</v>
      </c>
      <c r="E119" s="95">
        <f>C119+D119</f>
        <v>0.36268943570867274</v>
      </c>
      <c r="F119" s="95">
        <f>C119+D119*2</f>
        <v>0.4173379408346849</v>
      </c>
      <c r="G119" s="95">
        <f>C119-D119</f>
        <v>0.25339242545664831</v>
      </c>
      <c r="H119" s="95">
        <f>C119-D119*2</f>
        <v>0.19874392033063615</v>
      </c>
      <c r="J119" s="94">
        <v>46139</v>
      </c>
      <c r="K119" s="95">
        <v>0.39205850356615801</v>
      </c>
      <c r="L119" s="95">
        <f>AVERAGE(K119:K138)</f>
        <v>0.37899276676816301</v>
      </c>
      <c r="M119" s="95">
        <f>_xlfn.STDEV.S(K119:K138)</f>
        <v>1.8435966765386121E-2</v>
      </c>
      <c r="N119" s="95">
        <f>L119+M119</f>
        <v>0.39742873353354913</v>
      </c>
      <c r="O119" s="95">
        <f>L119+M119*2</f>
        <v>0.41586470029893524</v>
      </c>
      <c r="P119" s="95">
        <f>L119-M119</f>
        <v>0.3605568000027769</v>
      </c>
      <c r="Q119" s="95">
        <f>L119-M119*2</f>
        <v>0.34212083323739079</v>
      </c>
      <c r="S119" s="94">
        <v>46139</v>
      </c>
      <c r="T119" s="95">
        <v>0.22989700414019801</v>
      </c>
      <c r="U119" s="95">
        <f>AVERAGE(T119:T368)</f>
        <v>0.14626018332616139</v>
      </c>
      <c r="V119" s="95">
        <f>_xlfn.STDEV.S(T119:T368)</f>
        <v>5.3774846702041072E-2</v>
      </c>
      <c r="W119" s="95">
        <f>U119+V119</f>
        <v>0.20003503002820247</v>
      </c>
      <c r="X119" s="95">
        <f>U119+V119*2</f>
        <v>0.25380987673024352</v>
      </c>
      <c r="Y119" s="95">
        <f>U119-V119</f>
        <v>9.2485336624120312E-2</v>
      </c>
      <c r="Z119" s="95">
        <f>U119-V119*2</f>
        <v>3.8710489922079247E-2</v>
      </c>
    </row>
    <row r="120" spans="1:26">
      <c r="A120" s="94">
        <v>46136</v>
      </c>
      <c r="B120" s="95">
        <v>0.39577567999422603</v>
      </c>
      <c r="C120" s="95">
        <f>AVERAGE(B120:B369)</f>
        <v>0.30737718376619871</v>
      </c>
      <c r="D120" s="95">
        <f>_xlfn.STDEV.S(B120:B369)</f>
        <v>5.4631660743062443E-2</v>
      </c>
      <c r="E120" s="95">
        <f>C120+D120</f>
        <v>0.36200884450926119</v>
      </c>
      <c r="F120" s="95">
        <f>C120+D120*2</f>
        <v>0.4166405052523236</v>
      </c>
      <c r="G120" s="95">
        <f>C120-D120</f>
        <v>0.25274552302313624</v>
      </c>
      <c r="H120" s="95">
        <f>C120-D120*2</f>
        <v>0.19811386228007383</v>
      </c>
      <c r="J120" s="94">
        <v>46133</v>
      </c>
      <c r="K120" s="95">
        <v>0.39021100956554899</v>
      </c>
      <c r="L120" s="95">
        <f>AVERAGE(K120:K139)</f>
        <v>0.37760372064841785</v>
      </c>
      <c r="M120" s="95">
        <f>_xlfn.STDEV.S(K120:K139)</f>
        <v>1.8446290124140632E-2</v>
      </c>
      <c r="N120" s="95">
        <f>L120+M120</f>
        <v>0.39605001077255847</v>
      </c>
      <c r="O120" s="95">
        <f>L120+M120*2</f>
        <v>0.41449630089669909</v>
      </c>
      <c r="P120" s="95">
        <f>L120-M120</f>
        <v>0.35915743052427723</v>
      </c>
      <c r="Q120" s="95">
        <f>L120-M120*2</f>
        <v>0.34071114040013661</v>
      </c>
      <c r="S120" s="94">
        <v>46133</v>
      </c>
      <c r="T120" s="95">
        <v>0.22034874679452701</v>
      </c>
      <c r="U120" s="95">
        <f>AVERAGE(T120:T369)</f>
        <v>0.14563476083682836</v>
      </c>
      <c r="V120" s="95">
        <f>_xlfn.STDEV.S(T120:T369)</f>
        <v>5.3707407455984756E-2</v>
      </c>
      <c r="W120" s="95">
        <f>U120+V120</f>
        <v>0.19934216829281312</v>
      </c>
      <c r="X120" s="95">
        <f>U120+V120*2</f>
        <v>0.25304957574879788</v>
      </c>
      <c r="Y120" s="95">
        <f>U120-V120</f>
        <v>9.1927353380843596E-2</v>
      </c>
      <c r="Z120" s="95">
        <f>U120-V120*2</f>
        <v>3.8219945924858847E-2</v>
      </c>
    </row>
    <row r="121" spans="1:26">
      <c r="A121" s="94">
        <v>46135</v>
      </c>
      <c r="B121" s="95">
        <v>0.40090523211885298</v>
      </c>
      <c r="C121" s="95">
        <f>AVERAGE(B121:B370)</f>
        <v>0.30673046448251479</v>
      </c>
      <c r="D121" s="95">
        <f>_xlfn.STDEV.S(B121:B370)</f>
        <v>5.4537900586160169E-2</v>
      </c>
      <c r="E121" s="95">
        <f>C121+D121</f>
        <v>0.36126836506867493</v>
      </c>
      <c r="F121" s="95">
        <f>C121+D121*2</f>
        <v>0.41580626565483514</v>
      </c>
      <c r="G121" s="95">
        <f>C121-D121</f>
        <v>0.25219256389635464</v>
      </c>
      <c r="H121" s="95">
        <f>C121-D121*2</f>
        <v>0.19765466331019443</v>
      </c>
      <c r="J121" s="94">
        <v>46133</v>
      </c>
      <c r="K121" s="95">
        <v>0.40185356977292602</v>
      </c>
      <c r="L121" s="95">
        <f>AVERAGE(K121:K140)</f>
        <v>0.3760959330734267</v>
      </c>
      <c r="M121" s="95">
        <f>_xlfn.STDEV.S(K121:K140)</f>
        <v>1.8593410130424905E-2</v>
      </c>
      <c r="N121" s="95">
        <f>L121+M121</f>
        <v>0.39468934320385163</v>
      </c>
      <c r="O121" s="95">
        <f>L121+M121*2</f>
        <v>0.4132827533342765</v>
      </c>
      <c r="P121" s="95">
        <f>L121-M121</f>
        <v>0.35750252294300178</v>
      </c>
      <c r="Q121" s="95">
        <f>L121-M121*2</f>
        <v>0.33890911281257691</v>
      </c>
      <c r="S121" s="94">
        <v>46133</v>
      </c>
      <c r="T121" s="95">
        <v>0.24293255740044301</v>
      </c>
      <c r="U121" s="95">
        <f>AVERAGE(T121:T370)</f>
        <v>0.14508237676123611</v>
      </c>
      <c r="V121" s="95">
        <f>_xlfn.STDEV.S(T121:T370)</f>
        <v>5.3646011340569351E-2</v>
      </c>
      <c r="W121" s="95">
        <f>U121+V121</f>
        <v>0.19872838810180546</v>
      </c>
      <c r="X121" s="95">
        <f>U121+V121*2</f>
        <v>0.25237439944237483</v>
      </c>
      <c r="Y121" s="95">
        <f>U121-V121</f>
        <v>9.1436365420666771E-2</v>
      </c>
      <c r="Z121" s="95">
        <f>U121-V121*2</f>
        <v>3.7790354080097413E-2</v>
      </c>
    </row>
    <row r="122" spans="1:26">
      <c r="A122" s="94">
        <v>46134</v>
      </c>
      <c r="B122" s="95">
        <v>0.40185356977292602</v>
      </c>
      <c r="C122" s="95">
        <f>AVERAGE(B122:B371)</f>
        <v>0.3060603044758195</v>
      </c>
      <c r="D122" s="95">
        <f>_xlfn.STDEV.S(B122:B371)</f>
        <v>5.4405238333883402E-2</v>
      </c>
      <c r="E122" s="95">
        <f>C122+D122</f>
        <v>0.36046554280970289</v>
      </c>
      <c r="F122" s="95">
        <f>C122+D122*2</f>
        <v>0.41487078114358633</v>
      </c>
      <c r="G122" s="95">
        <f>C122-D122</f>
        <v>0.25165506614193611</v>
      </c>
      <c r="H122" s="95">
        <f>C122-D122*2</f>
        <v>0.1972498278080527</v>
      </c>
      <c r="J122" s="94">
        <v>46133</v>
      </c>
      <c r="K122" s="95">
        <v>0.40090523211885298</v>
      </c>
      <c r="L122" s="95">
        <f>AVERAGE(K122:K141)</f>
        <v>0.37466399522966859</v>
      </c>
      <c r="M122" s="95">
        <f>_xlfn.STDEV.S(K122:K141)</f>
        <v>1.7580520306414871E-2</v>
      </c>
      <c r="N122" s="95">
        <f>L122+M122</f>
        <v>0.39224451553608347</v>
      </c>
      <c r="O122" s="95">
        <f>L122+M122*2</f>
        <v>0.40982503584249835</v>
      </c>
      <c r="P122" s="95">
        <f>L122-M122</f>
        <v>0.35708347492325371</v>
      </c>
      <c r="Q122" s="95">
        <f>L122-M122*2</f>
        <v>0.33950295461683883</v>
      </c>
      <c r="S122" s="94">
        <v>46133</v>
      </c>
      <c r="T122" s="95">
        <v>0.243625392797057</v>
      </c>
      <c r="U122" s="95">
        <f>AVERAGE(T122:T371)</f>
        <v>0.1444380597623556</v>
      </c>
      <c r="V122" s="95">
        <f>_xlfn.STDEV.S(T122:T371)</f>
        <v>5.3432959530481182E-2</v>
      </c>
      <c r="W122" s="95">
        <f>U122+V122</f>
        <v>0.19787101929283679</v>
      </c>
      <c r="X122" s="95">
        <f>U122+V122*2</f>
        <v>0.25130397882331795</v>
      </c>
      <c r="Y122" s="95">
        <f>U122-V122</f>
        <v>9.1005100231874414E-2</v>
      </c>
      <c r="Z122" s="95">
        <f>U122-V122*2</f>
        <v>3.7572140701393239E-2</v>
      </c>
    </row>
    <row r="123" spans="1:26">
      <c r="A123" s="94">
        <v>46133</v>
      </c>
      <c r="B123" s="95">
        <v>0.39021100956554899</v>
      </c>
      <c r="C123" s="95">
        <f>AVERAGE(B123:B372)</f>
        <v>0.30540489458676445</v>
      </c>
      <c r="D123" s="95">
        <f>_xlfn.STDEV.S(B123:B372)</f>
        <v>5.4233278474515229E-2</v>
      </c>
      <c r="E123" s="95">
        <f>C123+D123</f>
        <v>0.35963817306127965</v>
      </c>
      <c r="F123" s="95">
        <f>C123+D123*2</f>
        <v>0.41387145153579491</v>
      </c>
      <c r="G123" s="95">
        <f>C123-D123</f>
        <v>0.25117161611224925</v>
      </c>
      <c r="H123" s="95">
        <f>C123-D123*2</f>
        <v>0.196938337637734</v>
      </c>
      <c r="J123" s="94">
        <v>46133</v>
      </c>
      <c r="K123" s="95">
        <v>0.39577567999422603</v>
      </c>
      <c r="L123" s="95">
        <f>AVERAGE(K123:K142)</f>
        <v>0.37284744359282429</v>
      </c>
      <c r="M123" s="95">
        <f>_xlfn.STDEV.S(K123:K142)</f>
        <v>1.6574589715377099E-2</v>
      </c>
      <c r="N123" s="95">
        <f>L123+M123</f>
        <v>0.38942203330820141</v>
      </c>
      <c r="O123" s="95">
        <f>L123+M123*2</f>
        <v>0.40599662302357847</v>
      </c>
      <c r="P123" s="95">
        <f>L123-M123</f>
        <v>0.35627285387744717</v>
      </c>
      <c r="Q123" s="95">
        <f>L123-M123*2</f>
        <v>0.33969826416207011</v>
      </c>
      <c r="S123" s="94">
        <v>46133</v>
      </c>
      <c r="T123" s="95">
        <v>0.23149472133575599</v>
      </c>
      <c r="U123" s="95">
        <f>AVERAGE(T123:T372)</f>
        <v>0.14380500339421701</v>
      </c>
      <c r="V123" s="95">
        <f>_xlfn.STDEV.S(T123:T372)</f>
        <v>5.3190079555251957E-2</v>
      </c>
      <c r="W123" s="95">
        <f>U123+V123</f>
        <v>0.19699508294946896</v>
      </c>
      <c r="X123" s="95">
        <f>U123+V123*2</f>
        <v>0.25018516250472089</v>
      </c>
      <c r="Y123" s="95">
        <f>U123-V123</f>
        <v>9.061492383896505E-2</v>
      </c>
      <c r="Z123" s="95">
        <f>U123-V123*2</f>
        <v>3.7424844283713093E-2</v>
      </c>
    </row>
    <row r="124" spans="1:26">
      <c r="A124" s="94">
        <v>46132</v>
      </c>
      <c r="B124" s="95">
        <v>0.39531506634161101</v>
      </c>
      <c r="C124" s="95">
        <f>AVERAGE(B124:B373)</f>
        <v>0.30477083907323305</v>
      </c>
      <c r="D124" s="95">
        <f>_xlfn.STDEV.S(B124:B373)</f>
        <v>5.4164375942140047E-2</v>
      </c>
      <c r="E124" s="95">
        <f>C124+D124</f>
        <v>0.35893521501537307</v>
      </c>
      <c r="F124" s="95">
        <f>C124+D124*2</f>
        <v>0.41309959095751314</v>
      </c>
      <c r="G124" s="95">
        <f>C124-D124</f>
        <v>0.25060646313109303</v>
      </c>
      <c r="H124" s="95">
        <f>C124-D124*2</f>
        <v>0.19644208718895295</v>
      </c>
      <c r="J124" s="94">
        <v>46132</v>
      </c>
      <c r="K124" s="95">
        <v>0.39531506634161101</v>
      </c>
      <c r="L124" s="95">
        <f>AVERAGE(K124:K143)</f>
        <v>0.37020653519826874</v>
      </c>
      <c r="M124" s="95">
        <f>_xlfn.STDEV.S(K124:K143)</f>
        <v>1.6933056268794402E-2</v>
      </c>
      <c r="N124" s="95">
        <f>L124+M124</f>
        <v>0.38713959146706312</v>
      </c>
      <c r="O124" s="95">
        <f>L124+M124*2</f>
        <v>0.40407264773585755</v>
      </c>
      <c r="P124" s="95">
        <f>L124-M124</f>
        <v>0.35327347892947436</v>
      </c>
      <c r="Q124" s="95">
        <f>L124-M124*2</f>
        <v>0.33634042266067993</v>
      </c>
      <c r="S124" s="94">
        <v>46132</v>
      </c>
      <c r="T124" s="95">
        <v>0.23443820429408799</v>
      </c>
      <c r="U124" s="95">
        <f>AVERAGE(T124:T373)</f>
        <v>0.14320498332085171</v>
      </c>
      <c r="V124" s="95">
        <f>_xlfn.STDEV.S(T124:T373)</f>
        <v>5.3042782619601915E-2</v>
      </c>
      <c r="W124" s="95">
        <f>U124+V124</f>
        <v>0.19624776594045362</v>
      </c>
      <c r="X124" s="95">
        <f>U124+V124*2</f>
        <v>0.24929054856005556</v>
      </c>
      <c r="Y124" s="95">
        <f>U124-V124</f>
        <v>9.0162200701249806E-2</v>
      </c>
      <c r="Z124" s="95">
        <f>U124-V124*2</f>
        <v>3.7119418081647884E-2</v>
      </c>
    </row>
    <row r="125" spans="1:26">
      <c r="A125" s="94">
        <v>46129</v>
      </c>
      <c r="B125" s="95">
        <v>0.39477659221414002</v>
      </c>
      <c r="C125" s="95">
        <f>AVERAGE(B125:B374)</f>
        <v>0.30406759849301201</v>
      </c>
      <c r="D125" s="95">
        <f>_xlfn.STDEV.S(B125:B374)</f>
        <v>5.4125375370676944E-2</v>
      </c>
      <c r="E125" s="95">
        <f>C125+D125</f>
        <v>0.35819297386368898</v>
      </c>
      <c r="F125" s="95">
        <f>C125+D125*2</f>
        <v>0.41231834923436589</v>
      </c>
      <c r="G125" s="95">
        <f>C125-D125</f>
        <v>0.24994222312233508</v>
      </c>
      <c r="H125" s="95">
        <f>C125-D125*2</f>
        <v>0.19581684775165814</v>
      </c>
      <c r="J125" s="94">
        <v>46129</v>
      </c>
      <c r="K125" s="95">
        <v>0.39477659221414002</v>
      </c>
      <c r="L125" s="95">
        <f>AVERAGE(K125:K144)</f>
        <v>0.36744473421064044</v>
      </c>
      <c r="M125" s="95">
        <f>_xlfn.STDEV.S(K125:K144)</f>
        <v>1.7125720633717027E-2</v>
      </c>
      <c r="N125" s="95">
        <f>L125+M125</f>
        <v>0.38457045484435748</v>
      </c>
      <c r="O125" s="95">
        <f>L125+M125*2</f>
        <v>0.40169617547807451</v>
      </c>
      <c r="P125" s="95">
        <f>L125-M125</f>
        <v>0.35031901357692341</v>
      </c>
      <c r="Q125" s="95">
        <f>L125-M125*2</f>
        <v>0.33319329294320638</v>
      </c>
      <c r="S125" s="94">
        <v>46129</v>
      </c>
      <c r="T125" s="95">
        <v>0.22820761448622301</v>
      </c>
      <c r="U125" s="95">
        <f>AVERAGE(T125:T374)</f>
        <v>0.14257767354656778</v>
      </c>
      <c r="V125" s="95">
        <f>_xlfn.STDEV.S(T125:T374)</f>
        <v>5.2886609865387825E-2</v>
      </c>
      <c r="W125" s="95">
        <f>U125+V125</f>
        <v>0.1954642834119556</v>
      </c>
      <c r="X125" s="95">
        <f>U125+V125*2</f>
        <v>0.24835089327734344</v>
      </c>
      <c r="Y125" s="95">
        <f>U125-V125</f>
        <v>8.9691063681179961E-2</v>
      </c>
      <c r="Z125" s="95">
        <f>U125-V125*2</f>
        <v>3.6804453815792129E-2</v>
      </c>
    </row>
    <row r="126" spans="1:26">
      <c r="A126" s="94">
        <v>46128</v>
      </c>
      <c r="B126" s="95">
        <v>0.39772404134894801</v>
      </c>
      <c r="C126" s="95">
        <f>AVERAGE(B126:B375)</f>
        <v>0.30330334363706757</v>
      </c>
      <c r="D126" s="95">
        <f>_xlfn.STDEV.S(B126:B375)</f>
        <v>5.4188294185672857E-2</v>
      </c>
      <c r="E126" s="95">
        <f>C126+D126</f>
        <v>0.3574916378227404</v>
      </c>
      <c r="F126" s="95">
        <f>C126+D126*2</f>
        <v>0.4116799320084133</v>
      </c>
      <c r="G126" s="95">
        <f>C126-D126</f>
        <v>0.2491150494513947</v>
      </c>
      <c r="H126" s="95">
        <f>C126-D126*2</f>
        <v>0.19492675526572184</v>
      </c>
      <c r="J126" s="94">
        <v>46128</v>
      </c>
      <c r="K126" s="95">
        <v>0.39772404134894801</v>
      </c>
      <c r="L126" s="95">
        <f>AVERAGE(K126:K145)</f>
        <v>0.36498186817536887</v>
      </c>
      <c r="M126" s="95">
        <f>_xlfn.STDEV.S(K126:K145)</f>
        <v>1.6519362017556671E-2</v>
      </c>
      <c r="N126" s="95">
        <f>L126+M126</f>
        <v>0.38150123019292553</v>
      </c>
      <c r="O126" s="95">
        <f>L126+M126*2</f>
        <v>0.39802059221048219</v>
      </c>
      <c r="P126" s="95">
        <f>L126-M126</f>
        <v>0.34846250615781221</v>
      </c>
      <c r="Q126" s="95">
        <f>L126-M126*2</f>
        <v>0.33194314414025555</v>
      </c>
      <c r="S126" s="94">
        <v>46128</v>
      </c>
      <c r="T126" s="95">
        <v>0.23131651424625299</v>
      </c>
      <c r="U126" s="95">
        <f>AVERAGE(T126:T375)</f>
        <v>0.14191452905639781</v>
      </c>
      <c r="V126" s="95">
        <f>_xlfn.STDEV.S(T126:T375)</f>
        <v>5.2847965950473016E-2</v>
      </c>
      <c r="W126" s="95">
        <f>U126+V126</f>
        <v>0.19476249500687082</v>
      </c>
      <c r="X126" s="95">
        <f>U126+V126*2</f>
        <v>0.24761046095734385</v>
      </c>
      <c r="Y126" s="95">
        <f>U126-V126</f>
        <v>8.9066563105924798E-2</v>
      </c>
      <c r="Z126" s="95">
        <f>U126-V126*2</f>
        <v>3.6218597155451782E-2</v>
      </c>
    </row>
    <row r="127" spans="1:26">
      <c r="A127" s="94">
        <v>46127</v>
      </c>
      <c r="B127" s="95">
        <v>0.38495468318123499</v>
      </c>
      <c r="C127" s="95">
        <f>AVERAGE(B127:B376)</f>
        <v>0.30260452114016101</v>
      </c>
      <c r="D127" s="95">
        <f>_xlfn.STDEV.S(B127:B376)</f>
        <v>5.4092169908609281E-2</v>
      </c>
      <c r="E127" s="95">
        <f>C127+D127</f>
        <v>0.35669669104877028</v>
      </c>
      <c r="F127" s="95">
        <f>C127+D127*2</f>
        <v>0.41078886095737954</v>
      </c>
      <c r="G127" s="95">
        <f>C127-D127</f>
        <v>0.24851235123155174</v>
      </c>
      <c r="H127" s="95">
        <f>C127-D127*2</f>
        <v>0.19442018132294245</v>
      </c>
      <c r="J127" s="94">
        <v>46127</v>
      </c>
      <c r="K127" s="95">
        <v>0.38495468318123499</v>
      </c>
      <c r="L127" s="95">
        <f>AVERAGE(K127:K146)</f>
        <v>0.36285724332457026</v>
      </c>
      <c r="M127" s="95">
        <f>_xlfn.STDEV.S(K127:K146)</f>
        <v>1.4721333255633609E-2</v>
      </c>
      <c r="N127" s="95">
        <f>L127+M127</f>
        <v>0.37757857658020388</v>
      </c>
      <c r="O127" s="95">
        <f>L127+M127*2</f>
        <v>0.39229990983583746</v>
      </c>
      <c r="P127" s="95">
        <f>L127-M127</f>
        <v>0.34813591006893663</v>
      </c>
      <c r="Q127" s="95">
        <f>L127-M127*2</f>
        <v>0.33341457681330305</v>
      </c>
      <c r="S127" s="94">
        <v>46127</v>
      </c>
      <c r="T127" s="95">
        <v>0.215085719732624</v>
      </c>
      <c r="U127" s="95">
        <f>AVERAGE(T127:T376)</f>
        <v>0.14126239384222983</v>
      </c>
      <c r="V127" s="95">
        <f>_xlfn.STDEV.S(T127:T376)</f>
        <v>5.2746136667528677E-2</v>
      </c>
      <c r="W127" s="95">
        <f>U127+V127</f>
        <v>0.1940085305097585</v>
      </c>
      <c r="X127" s="95">
        <f>U127+V127*2</f>
        <v>0.24675466717728717</v>
      </c>
      <c r="Y127" s="95">
        <f>U127-V127</f>
        <v>8.8516257174701157E-2</v>
      </c>
      <c r="Z127" s="95">
        <f>U127-V127*2</f>
        <v>3.5770120507172473E-2</v>
      </c>
    </row>
    <row r="128" spans="1:26">
      <c r="A128" s="94">
        <v>46126</v>
      </c>
      <c r="B128" s="95">
        <v>0.37931573471493901</v>
      </c>
      <c r="C128" s="95">
        <f>AVERAGE(B128:B377)</f>
        <v>0.30197377973249567</v>
      </c>
      <c r="D128" s="95">
        <f>_xlfn.STDEV.S(B128:B377)</f>
        <v>5.4047395958898584E-2</v>
      </c>
      <c r="E128" s="95">
        <f>C128+D128</f>
        <v>0.35602117569139424</v>
      </c>
      <c r="F128" s="95">
        <f>C128+D128*2</f>
        <v>0.41006857165029287</v>
      </c>
      <c r="G128" s="95">
        <f>C128-D128</f>
        <v>0.2479263837735971</v>
      </c>
      <c r="H128" s="95">
        <f>C128-D128*2</f>
        <v>0.19387898781469851</v>
      </c>
      <c r="J128" s="94">
        <v>46126</v>
      </c>
      <c r="K128" s="95">
        <v>0.37931573471493901</v>
      </c>
      <c r="L128" s="95">
        <f>AVERAGE(K128:K147)</f>
        <v>0.36083695569104779</v>
      </c>
      <c r="M128" s="95">
        <f>_xlfn.STDEV.S(K128:K147)</f>
        <v>1.4295567275926518E-2</v>
      </c>
      <c r="N128" s="95">
        <f>L128+M128</f>
        <v>0.3751325229669743</v>
      </c>
      <c r="O128" s="95">
        <f>L128+M128*2</f>
        <v>0.38942809024290082</v>
      </c>
      <c r="P128" s="95">
        <f>L128-M128</f>
        <v>0.34654138841512128</v>
      </c>
      <c r="Q128" s="95">
        <f>L128-M128*2</f>
        <v>0.33224582113919476</v>
      </c>
      <c r="S128" s="94">
        <v>46126</v>
      </c>
      <c r="T128" s="95">
        <v>0.210655971895477</v>
      </c>
      <c r="U128" s="95">
        <f>AVERAGE(T128:T377)</f>
        <v>0.14070329147291277</v>
      </c>
      <c r="V128" s="95">
        <f>_xlfn.STDEV.S(T128:T377)</f>
        <v>5.2701258816958287E-2</v>
      </c>
      <c r="W128" s="95">
        <f>U128+V128</f>
        <v>0.19340455028987105</v>
      </c>
      <c r="X128" s="95">
        <f>U128+V128*2</f>
        <v>0.24610580910682933</v>
      </c>
      <c r="Y128" s="95">
        <f>U128-V128</f>
        <v>8.8002032655954493E-2</v>
      </c>
      <c r="Z128" s="95">
        <f>U128-V128*2</f>
        <v>3.5300773838996199E-2</v>
      </c>
    </row>
    <row r="129" spans="1:26">
      <c r="A129" s="94">
        <v>46125</v>
      </c>
      <c r="B129" s="95">
        <v>0.368601016309201</v>
      </c>
      <c r="C129" s="95">
        <f>AVERAGE(B129:B378)</f>
        <v>0.30134895604070622</v>
      </c>
      <c r="D129" s="95">
        <f>_xlfn.STDEV.S(B129:B378)</f>
        <v>5.4052602586819813E-2</v>
      </c>
      <c r="E129" s="95">
        <f>C129+D129</f>
        <v>0.35540155862752604</v>
      </c>
      <c r="F129" s="95">
        <f>C129+D129*2</f>
        <v>0.40945416121434586</v>
      </c>
      <c r="G129" s="95">
        <f>C129-D129</f>
        <v>0.2472963534538864</v>
      </c>
      <c r="H129" s="95">
        <f>C129-D129*2</f>
        <v>0.19324375086706658</v>
      </c>
      <c r="J129" s="94">
        <v>46125</v>
      </c>
      <c r="K129" s="95">
        <v>0.368601016309201</v>
      </c>
      <c r="L129" s="95">
        <f>AVERAGE(K129:K148)</f>
        <v>0.35980213662050481</v>
      </c>
      <c r="M129" s="95">
        <f>_xlfn.STDEV.S(K129:K148)</f>
        <v>1.3620683009051032E-2</v>
      </c>
      <c r="N129" s="95">
        <f>L129+M129</f>
        <v>0.37342281962955581</v>
      </c>
      <c r="O129" s="95">
        <f>L129+M129*2</f>
        <v>0.38704350263860687</v>
      </c>
      <c r="P129" s="95">
        <f>L129-M129</f>
        <v>0.3461814536114538</v>
      </c>
      <c r="Q129" s="95">
        <f>L129-M129*2</f>
        <v>0.33256077060240274</v>
      </c>
      <c r="S129" s="94">
        <v>46125</v>
      </c>
      <c r="T129" s="95">
        <v>0.19973082274541201</v>
      </c>
      <c r="U129" s="95">
        <f>AVERAGE(T129:T378)</f>
        <v>0.14014466025680614</v>
      </c>
      <c r="V129" s="95">
        <f>_xlfn.STDEV.S(T129:T378)</f>
        <v>5.2696968702269052E-2</v>
      </c>
      <c r="W129" s="95">
        <f>U129+V129</f>
        <v>0.1928416289590752</v>
      </c>
      <c r="X129" s="95">
        <f>U129+V129*2</f>
        <v>0.24553859766134423</v>
      </c>
      <c r="Y129" s="95">
        <f>U129-V129</f>
        <v>8.7447691554537077E-2</v>
      </c>
      <c r="Z129" s="95">
        <f>U129-V129*2</f>
        <v>3.4750722852268032E-2</v>
      </c>
    </row>
    <row r="130" spans="1:26">
      <c r="A130" s="94">
        <v>46122</v>
      </c>
      <c r="B130" s="95">
        <v>0.37159546378165398</v>
      </c>
      <c r="C130" s="95">
        <f>AVERAGE(B130:B379)</f>
        <v>0.30075799543625958</v>
      </c>
      <c r="D130" s="95">
        <f>_xlfn.STDEV.S(B130:B379)</f>
        <v>5.4121960382069616E-2</v>
      </c>
      <c r="E130" s="95">
        <f>C130+D130</f>
        <v>0.35487995581832921</v>
      </c>
      <c r="F130" s="95">
        <f>C130+D130*2</f>
        <v>0.40900191620039883</v>
      </c>
      <c r="G130" s="95">
        <f>C130-D130</f>
        <v>0.24663603505418996</v>
      </c>
      <c r="H130" s="95">
        <f>C130-D130*2</f>
        <v>0.19251407467212034</v>
      </c>
      <c r="J130" s="94">
        <v>46122</v>
      </c>
      <c r="K130" s="95">
        <v>0.37159546378165398</v>
      </c>
      <c r="L130" s="95">
        <f>AVERAGE(K130:K149)</f>
        <v>0.3591941215629012</v>
      </c>
      <c r="M130" s="95">
        <f>_xlfn.STDEV.S(K130:K149)</f>
        <v>1.3477900686329812E-2</v>
      </c>
      <c r="N130" s="95">
        <f>L130+M130</f>
        <v>0.37267202224923102</v>
      </c>
      <c r="O130" s="95">
        <f>L130+M130*2</f>
        <v>0.38614992293556083</v>
      </c>
      <c r="P130" s="95">
        <f>L130-M130</f>
        <v>0.34571622087657139</v>
      </c>
      <c r="Q130" s="95">
        <f>L130-M130*2</f>
        <v>0.33223832019024158</v>
      </c>
      <c r="S130" s="94">
        <v>46122</v>
      </c>
      <c r="T130" s="95">
        <v>0.19588534770445401</v>
      </c>
      <c r="U130" s="95">
        <f>AVERAGE(T130:T379)</f>
        <v>0.13963614819862397</v>
      </c>
      <c r="V130" s="95">
        <f>_xlfn.STDEV.S(T130:T379)</f>
        <v>5.2733032330072961E-2</v>
      </c>
      <c r="W130" s="95">
        <f>U130+V130</f>
        <v>0.19236918052869692</v>
      </c>
      <c r="X130" s="95">
        <f>U130+V130*2</f>
        <v>0.24510221285876987</v>
      </c>
      <c r="Y130" s="95">
        <f>U130-V130</f>
        <v>8.6903115868551012E-2</v>
      </c>
      <c r="Z130" s="95">
        <f>U130-V130*2</f>
        <v>3.4170083538478044E-2</v>
      </c>
    </row>
    <row r="131" spans="1:26">
      <c r="A131" s="94">
        <v>46121</v>
      </c>
      <c r="B131" s="95">
        <v>0.386239168145524</v>
      </c>
      <c r="C131" s="95">
        <f>AVERAGE(B131:B380)</f>
        <v>0.30016236139665642</v>
      </c>
      <c r="D131" s="95">
        <f>_xlfn.STDEV.S(B131:B380)</f>
        <v>5.4158621259829745E-2</v>
      </c>
      <c r="E131" s="95">
        <f>C131+D131</f>
        <v>0.35432098265648615</v>
      </c>
      <c r="F131" s="95">
        <f>C131+D131*2</f>
        <v>0.40847960391631588</v>
      </c>
      <c r="G131" s="95">
        <f>C131-D131</f>
        <v>0.24600374013682669</v>
      </c>
      <c r="H131" s="95">
        <f>C131-D131*2</f>
        <v>0.19184511887699693</v>
      </c>
      <c r="J131" s="94">
        <v>46121</v>
      </c>
      <c r="K131" s="95">
        <v>0.386239168145524</v>
      </c>
      <c r="L131" s="95">
        <f>AVERAGE(K131:K150)</f>
        <v>0.35905302304875131</v>
      </c>
      <c r="M131" s="95">
        <f>_xlfn.STDEV.S(K131:K150)</f>
        <v>1.3355454697463158E-2</v>
      </c>
      <c r="N131" s="95">
        <f>L131+M131</f>
        <v>0.37240847774621444</v>
      </c>
      <c r="O131" s="95">
        <f>L131+M131*2</f>
        <v>0.38576393244367763</v>
      </c>
      <c r="P131" s="95">
        <f>L131-M131</f>
        <v>0.34569756835128818</v>
      </c>
      <c r="Q131" s="95">
        <f>L131-M131*2</f>
        <v>0.33234211365382499</v>
      </c>
      <c r="S131" s="94">
        <v>46121</v>
      </c>
      <c r="T131" s="95">
        <v>0.219368479325427</v>
      </c>
      <c r="U131" s="95">
        <f>AVERAGE(T131:T380)</f>
        <v>0.13913100537528972</v>
      </c>
      <c r="V131" s="95">
        <f>_xlfn.STDEV.S(T131:T380)</f>
        <v>5.2796865758181093E-2</v>
      </c>
      <c r="W131" s="95">
        <f>U131+V131</f>
        <v>0.19192787113347082</v>
      </c>
      <c r="X131" s="95">
        <f>U131+V131*2</f>
        <v>0.24472473689165192</v>
      </c>
      <c r="Y131" s="95">
        <f>U131-V131</f>
        <v>8.6334139617108618E-2</v>
      </c>
      <c r="Z131" s="95">
        <f>U131-V131*2</f>
        <v>3.3537273858927533E-2</v>
      </c>
    </row>
    <row r="132" spans="1:26">
      <c r="A132" s="94">
        <v>46120</v>
      </c>
      <c r="B132" s="95">
        <v>0.38658187324179299</v>
      </c>
      <c r="C132" s="95">
        <f>AVERAGE(B132:B381)</f>
        <v>0.29950776841782406</v>
      </c>
      <c r="D132" s="95">
        <f>_xlfn.STDEV.S(B132:B381)</f>
        <v>5.4103014052795537E-2</v>
      </c>
      <c r="E132" s="95">
        <f>C132+D132</f>
        <v>0.35361078247061961</v>
      </c>
      <c r="F132" s="95">
        <f>C132+D132*2</f>
        <v>0.40771379652341511</v>
      </c>
      <c r="G132" s="95">
        <f>C132-D132</f>
        <v>0.24540475436502851</v>
      </c>
      <c r="H132" s="95">
        <f>C132-D132*2</f>
        <v>0.19130174031223299</v>
      </c>
      <c r="J132" s="94">
        <v>46120</v>
      </c>
      <c r="K132" s="95">
        <v>0.38658187324179299</v>
      </c>
      <c r="L132" s="95">
        <f>AVERAGE(K132:K151)</f>
        <v>0.35891230375019811</v>
      </c>
      <c r="M132" s="95">
        <f>_xlfn.STDEV.S(K132:K151)</f>
        <v>1.306561447903952E-2</v>
      </c>
      <c r="N132" s="95">
        <f>L132+M132</f>
        <v>0.37197791822923765</v>
      </c>
      <c r="O132" s="95">
        <f>L132+M132*2</f>
        <v>0.38504353270827718</v>
      </c>
      <c r="P132" s="95">
        <f>L132-M132</f>
        <v>0.34584668927115858</v>
      </c>
      <c r="Q132" s="95">
        <f>L132-M132*2</f>
        <v>0.33278107479211905</v>
      </c>
      <c r="S132" s="94">
        <v>46120</v>
      </c>
      <c r="T132" s="95">
        <v>0.21550473495802699</v>
      </c>
      <c r="U132" s="95">
        <f>AVERAGE(T132:T381)</f>
        <v>0.13855514399324026</v>
      </c>
      <c r="V132" s="95">
        <f>_xlfn.STDEV.S(T132:T381)</f>
        <v>5.2703231984564225E-2</v>
      </c>
      <c r="W132" s="95">
        <f>U132+V132</f>
        <v>0.19125837597780448</v>
      </c>
      <c r="X132" s="95">
        <f>U132+V132*2</f>
        <v>0.24396160796236871</v>
      </c>
      <c r="Y132" s="95">
        <f>U132-V132</f>
        <v>8.5851912008676035E-2</v>
      </c>
      <c r="Z132" s="95">
        <f>U132-V132*2</f>
        <v>3.314868002411181E-2</v>
      </c>
    </row>
    <row r="133" spans="1:26">
      <c r="A133" s="94">
        <v>46119</v>
      </c>
      <c r="B133" s="95">
        <v>0.36154939078859799</v>
      </c>
      <c r="C133" s="95">
        <f>AVERAGE(B133:B382)</f>
        <v>0.29885605108151903</v>
      </c>
      <c r="D133" s="95">
        <f>_xlfn.STDEV.S(B133:B382)</f>
        <v>5.4031183487356763E-2</v>
      </c>
      <c r="E133" s="95">
        <f>C133+D133</f>
        <v>0.35288723456887577</v>
      </c>
      <c r="F133" s="95">
        <f>C133+D133*2</f>
        <v>0.40691841805623252</v>
      </c>
      <c r="G133" s="95">
        <f>C133-D133</f>
        <v>0.24482486759416228</v>
      </c>
      <c r="H133" s="95">
        <f>C133-D133*2</f>
        <v>0.1907936841068055</v>
      </c>
      <c r="J133" s="94">
        <v>46119</v>
      </c>
      <c r="K133" s="95">
        <v>0.36154939078859799</v>
      </c>
      <c r="L133" s="95">
        <f>AVERAGE(K133:K152)</f>
        <v>0.35877231147658323</v>
      </c>
      <c r="M133" s="95">
        <f>_xlfn.STDEV.S(K133:K152)</f>
        <v>1.2765087034142161E-2</v>
      </c>
      <c r="N133" s="95">
        <f>L133+M133</f>
        <v>0.37153739851072537</v>
      </c>
      <c r="O133" s="95">
        <f>L133+M133*2</f>
        <v>0.38430248554486757</v>
      </c>
      <c r="P133" s="95">
        <f>L133-M133</f>
        <v>0.34600722444244109</v>
      </c>
      <c r="Q133" s="95">
        <f>L133-M133*2</f>
        <v>0.33324213740829889</v>
      </c>
      <c r="S133" s="94">
        <v>46119</v>
      </c>
      <c r="T133" s="95">
        <v>0.190864630861971</v>
      </c>
      <c r="U133" s="95">
        <f>AVERAGE(T133:T382)</f>
        <v>0.13795613602090331</v>
      </c>
      <c r="V133" s="95">
        <f>_xlfn.STDEV.S(T133:T382)</f>
        <v>5.2676144830245165E-2</v>
      </c>
      <c r="W133" s="95">
        <f>U133+V133</f>
        <v>0.19063228085114847</v>
      </c>
      <c r="X133" s="95">
        <f>U133+V133*2</f>
        <v>0.24330842568139366</v>
      </c>
      <c r="Y133" s="95">
        <f>U133-V133</f>
        <v>8.5279991190658155E-2</v>
      </c>
      <c r="Z133" s="95">
        <f>U133-V133*2</f>
        <v>3.2603846360412983E-2</v>
      </c>
    </row>
    <row r="134" spans="1:26">
      <c r="A134" s="94">
        <v>46115</v>
      </c>
      <c r="B134" s="95">
        <v>0.36621151054495299</v>
      </c>
      <c r="C134" s="95">
        <f>AVERAGE(B134:B383)</f>
        <v>0.2982994088998901</v>
      </c>
      <c r="D134" s="95">
        <f>_xlfn.STDEV.S(B134:B383)</f>
        <v>5.4099497230455443E-2</v>
      </c>
      <c r="E134" s="95">
        <f>C134+D134</f>
        <v>0.35239890613034552</v>
      </c>
      <c r="F134" s="95">
        <f>C134+D134*2</f>
        <v>0.40649840336080101</v>
      </c>
      <c r="G134" s="95">
        <f>C134-D134</f>
        <v>0.24419991166943467</v>
      </c>
      <c r="H134" s="95">
        <f>C134-D134*2</f>
        <v>0.19010041443897921</v>
      </c>
      <c r="J134" s="94">
        <v>46115</v>
      </c>
      <c r="K134" s="95">
        <v>0.36621151054495299</v>
      </c>
      <c r="L134" s="95">
        <f>AVERAGE(K134:K153)</f>
        <v>0.35958525077751291</v>
      </c>
      <c r="M134" s="95">
        <f>_xlfn.STDEV.S(K134:K153)</f>
        <v>1.3450564625274752E-2</v>
      </c>
      <c r="N134" s="95">
        <f>L134+M134</f>
        <v>0.37303581540278768</v>
      </c>
      <c r="O134" s="95">
        <f>L134+M134*2</f>
        <v>0.3864863800280624</v>
      </c>
      <c r="P134" s="95">
        <f>L134-M134</f>
        <v>0.34613468615223814</v>
      </c>
      <c r="Q134" s="95">
        <f>L134-M134*2</f>
        <v>0.33268412152696342</v>
      </c>
      <c r="S134" s="94">
        <v>46115</v>
      </c>
      <c r="T134" s="95">
        <v>0.200119866202463</v>
      </c>
      <c r="U134" s="95">
        <f>AVERAGE(T134:T383)</f>
        <v>0.13743758510607218</v>
      </c>
      <c r="V134" s="95">
        <f>_xlfn.STDEV.S(T134:T383)</f>
        <v>5.2791174761825647E-2</v>
      </c>
      <c r="W134" s="95">
        <f>U134+V134</f>
        <v>0.19022875986789783</v>
      </c>
      <c r="X134" s="95">
        <f>U134+V134*2</f>
        <v>0.24301993462972349</v>
      </c>
      <c r="Y134" s="95">
        <f>U134-V134</f>
        <v>8.4646410344246525E-2</v>
      </c>
      <c r="Z134" s="95">
        <f>U134-V134*2</f>
        <v>3.1855235582420885E-2</v>
      </c>
    </row>
    <row r="135" spans="1:26">
      <c r="A135" s="94">
        <v>46114</v>
      </c>
      <c r="B135" s="95">
        <v>0.35252618598243901</v>
      </c>
      <c r="C135" s="95">
        <f>AVERAGE(B135:B384)</f>
        <v>0.29769854296739456</v>
      </c>
      <c r="D135" s="95">
        <f>_xlfn.STDEV.S(B135:B384)</f>
        <v>5.4176338669630994E-2</v>
      </c>
      <c r="E135" s="95">
        <f>C135+D135</f>
        <v>0.35187488163702557</v>
      </c>
      <c r="F135" s="95">
        <f>C135+D135*2</f>
        <v>0.40605122030665652</v>
      </c>
      <c r="G135" s="95">
        <f>C135-D135</f>
        <v>0.24352220429776356</v>
      </c>
      <c r="H135" s="95">
        <f>C135-D135*2</f>
        <v>0.18934586562813258</v>
      </c>
      <c r="J135" s="94">
        <v>46114</v>
      </c>
      <c r="K135" s="95">
        <v>0.35252618598243901</v>
      </c>
      <c r="L135" s="95">
        <f>AVERAGE(K135:K154)</f>
        <v>0.36041378285698417</v>
      </c>
      <c r="M135" s="95">
        <f>_xlfn.STDEV.S(K135:K154)</f>
        <v>1.4359841100050849E-2</v>
      </c>
      <c r="N135" s="95">
        <f>L135+M135</f>
        <v>0.37477362395703501</v>
      </c>
      <c r="O135" s="95">
        <f>L135+M135*2</f>
        <v>0.38913346505708585</v>
      </c>
      <c r="P135" s="95">
        <f>L135-M135</f>
        <v>0.34605394175693333</v>
      </c>
      <c r="Q135" s="95">
        <f>L135-M135*2</f>
        <v>0.33169410065688248</v>
      </c>
      <c r="S135" s="94">
        <v>46114</v>
      </c>
      <c r="T135" s="95">
        <v>0.180668673409318</v>
      </c>
      <c r="U135" s="95">
        <f>AVERAGE(T135:T384)</f>
        <v>0.13687149089377715</v>
      </c>
      <c r="V135" s="95">
        <f>_xlfn.STDEV.S(T135:T384)</f>
        <v>5.287504734073422E-2</v>
      </c>
      <c r="W135" s="95">
        <f>U135+V135</f>
        <v>0.18974653823451137</v>
      </c>
      <c r="X135" s="95">
        <f>U135+V135*2</f>
        <v>0.2426215855752456</v>
      </c>
      <c r="Y135" s="95">
        <f>U135-V135</f>
        <v>8.3996443553042921E-2</v>
      </c>
      <c r="Z135" s="95">
        <f>U135-V135*2</f>
        <v>3.1121396212308708E-2</v>
      </c>
    </row>
    <row r="136" spans="1:26">
      <c r="A136" s="94">
        <v>46113</v>
      </c>
      <c r="B136" s="95">
        <v>0.36089125530319099</v>
      </c>
      <c r="C136" s="95">
        <f>AVERAGE(B136:B385)</f>
        <v>0.29717774881372061</v>
      </c>
      <c r="D136" s="95">
        <f>_xlfn.STDEV.S(B136:B385)</f>
        <v>5.4272876546811559E-2</v>
      </c>
      <c r="E136" s="95">
        <f>C136+D136</f>
        <v>0.35145062536053218</v>
      </c>
      <c r="F136" s="95">
        <f>C136+D136*2</f>
        <v>0.40572350190734374</v>
      </c>
      <c r="G136" s="95">
        <f>C136-D136</f>
        <v>0.24290487226690904</v>
      </c>
      <c r="H136" s="95">
        <f>C136-D136*2</f>
        <v>0.18863199572009748</v>
      </c>
      <c r="J136" s="94">
        <v>46113</v>
      </c>
      <c r="K136" s="95">
        <v>0.36089125530319099</v>
      </c>
      <c r="L136" s="95">
        <f>AVERAGE(K136:K155)</f>
        <v>0.36184674302316572</v>
      </c>
      <c r="M136" s="95">
        <f>_xlfn.STDEV.S(K136:K155)</f>
        <v>1.4949165872203801E-2</v>
      </c>
      <c r="N136" s="95">
        <f>L136+M136</f>
        <v>0.37679590889536951</v>
      </c>
      <c r="O136" s="95">
        <f>L136+M136*2</f>
        <v>0.39174507476757331</v>
      </c>
      <c r="P136" s="95">
        <f>L136-M136</f>
        <v>0.34689757715096192</v>
      </c>
      <c r="Q136" s="95">
        <f>L136-M136*2</f>
        <v>0.33194841127875813</v>
      </c>
      <c r="S136" s="94">
        <v>46113</v>
      </c>
      <c r="T136" s="95">
        <v>0.18428984680486099</v>
      </c>
      <c r="U136" s="95">
        <f>AVERAGE(T136:T385)</f>
        <v>0.13640584444179235</v>
      </c>
      <c r="V136" s="95">
        <f>_xlfn.STDEV.S(T136:T385)</f>
        <v>5.3000240313659332E-2</v>
      </c>
      <c r="W136" s="95">
        <f>U136+V136</f>
        <v>0.18940608475545168</v>
      </c>
      <c r="X136" s="95">
        <f>U136+V136*2</f>
        <v>0.24240632506911103</v>
      </c>
      <c r="Y136" s="95">
        <f>U136-V136</f>
        <v>8.3405604128133026E-2</v>
      </c>
      <c r="Z136" s="95">
        <f>U136-V136*2</f>
        <v>3.0405363814473688E-2</v>
      </c>
    </row>
    <row r="137" spans="1:26">
      <c r="A137" s="94">
        <v>46112</v>
      </c>
      <c r="B137" s="95">
        <v>0.34007632074249</v>
      </c>
      <c r="C137" s="95">
        <f>AVERAGE(B137:B386)</f>
        <v>0.29666278768164139</v>
      </c>
      <c r="D137" s="95">
        <f>_xlfn.STDEV.S(B137:B386)</f>
        <v>5.4276678948891648E-2</v>
      </c>
      <c r="E137" s="95">
        <f>C137+D137</f>
        <v>0.35093946663053305</v>
      </c>
      <c r="F137" s="95">
        <f>C137+D137*2</f>
        <v>0.4052161455794247</v>
      </c>
      <c r="G137" s="95">
        <f>C137-D137</f>
        <v>0.24238610873274974</v>
      </c>
      <c r="H137" s="95">
        <f>C137-D137*2</f>
        <v>0.18810942978385808</v>
      </c>
      <c r="J137" s="94">
        <v>46112</v>
      </c>
      <c r="K137" s="95">
        <v>0.34007632074249</v>
      </c>
      <c r="L137" s="95">
        <f>AVERAGE(K137:K156)</f>
        <v>0.3628997768593723</v>
      </c>
      <c r="M137" s="95">
        <f>_xlfn.STDEV.S(K137:K156)</f>
        <v>1.5605669867280828E-2</v>
      </c>
      <c r="N137" s="95">
        <f>L137+M137</f>
        <v>0.37850544672665315</v>
      </c>
      <c r="O137" s="95">
        <f>L137+M137*2</f>
        <v>0.39411111659393394</v>
      </c>
      <c r="P137" s="95">
        <f>L137-M137</f>
        <v>0.34729410699209146</v>
      </c>
      <c r="Q137" s="95">
        <f>L137-M137*2</f>
        <v>0.33168843712481066</v>
      </c>
      <c r="S137" s="94">
        <v>46112</v>
      </c>
      <c r="T137" s="95">
        <v>0.16767401980881599</v>
      </c>
      <c r="U137" s="95">
        <f>AVERAGE(T137:T386)</f>
        <v>0.1359504019417149</v>
      </c>
      <c r="V137" s="95">
        <f>_xlfn.STDEV.S(T137:T386)</f>
        <v>5.3076270155080998E-2</v>
      </c>
      <c r="W137" s="95">
        <f>U137+V137</f>
        <v>0.18902667209679591</v>
      </c>
      <c r="X137" s="95">
        <f>U137+V137*2</f>
        <v>0.2421029422518769</v>
      </c>
      <c r="Y137" s="95">
        <f>U137-V137</f>
        <v>8.2874131786633901E-2</v>
      </c>
      <c r="Z137" s="95">
        <f>U137-V137*2</f>
        <v>2.9797861631552902E-2</v>
      </c>
    </row>
    <row r="138" spans="1:26">
      <c r="A138" s="94">
        <v>46111</v>
      </c>
      <c r="B138" s="95">
        <v>0.35269303770483201</v>
      </c>
      <c r="C138" s="95">
        <f>AVERAGE(B138:B387)</f>
        <v>0.29624593959632989</v>
      </c>
      <c r="D138" s="95">
        <f>_xlfn.STDEV.S(B138:B387)</f>
        <v>5.4342059280101634E-2</v>
      </c>
      <c r="E138" s="95">
        <f>C138+D138</f>
        <v>0.35058799887643155</v>
      </c>
      <c r="F138" s="95">
        <f>C138+D138*2</f>
        <v>0.40493005815653316</v>
      </c>
      <c r="G138" s="95">
        <f>C138-D138</f>
        <v>0.24190388031622825</v>
      </c>
      <c r="H138" s="95">
        <f>C138-D138*2</f>
        <v>0.18756182103612662</v>
      </c>
      <c r="J138" s="94">
        <v>46111</v>
      </c>
      <c r="K138" s="95">
        <v>0.35269303770483201</v>
      </c>
      <c r="L138" s="95">
        <f>AVERAGE(K138:K157)</f>
        <v>0.36499218142704165</v>
      </c>
      <c r="M138" s="95">
        <f>_xlfn.STDEV.S(K138:K157)</f>
        <v>1.5184245934505371E-2</v>
      </c>
      <c r="N138" s="95">
        <f>L138+M138</f>
        <v>0.380176427361547</v>
      </c>
      <c r="O138" s="95">
        <f>L138+M138*2</f>
        <v>0.3953606732960524</v>
      </c>
      <c r="P138" s="95">
        <f>L138-M138</f>
        <v>0.3498079354925363</v>
      </c>
      <c r="Q138" s="95">
        <f>L138-M138*2</f>
        <v>0.3346236895580309</v>
      </c>
      <c r="S138" s="94">
        <v>46111</v>
      </c>
      <c r="T138" s="95">
        <v>0.18393650688639199</v>
      </c>
      <c r="U138" s="95">
        <f>AVERAGE(T138:T387)</f>
        <v>0.13557031836414996</v>
      </c>
      <c r="V138" s="95">
        <f>_xlfn.STDEV.S(T138:T387)</f>
        <v>5.3188290387183305E-2</v>
      </c>
      <c r="W138" s="95">
        <f>U138+V138</f>
        <v>0.18875860875133327</v>
      </c>
      <c r="X138" s="95">
        <f>U138+V138*2</f>
        <v>0.24194689913851658</v>
      </c>
      <c r="Y138" s="95">
        <f>U138-V138</f>
        <v>8.2382027976966643E-2</v>
      </c>
      <c r="Z138" s="95">
        <f>U138-V138*2</f>
        <v>2.9193737589783345E-2</v>
      </c>
    </row>
    <row r="139" spans="1:26">
      <c r="A139" s="94">
        <v>46108</v>
      </c>
      <c r="B139" s="95">
        <v>0.36427758117125503</v>
      </c>
      <c r="C139" s="95">
        <f>AVERAGE(B139:B388)</f>
        <v>0.29580163724324049</v>
      </c>
      <c r="D139" s="95">
        <f>_xlfn.STDEV.S(B139:B388)</f>
        <v>5.4332770522173807E-2</v>
      </c>
      <c r="E139" s="95">
        <f>C139+D139</f>
        <v>0.35013440776541427</v>
      </c>
      <c r="F139" s="95">
        <f>C139+D139*2</f>
        <v>0.4044671782875881</v>
      </c>
      <c r="G139" s="95">
        <f>C139-D139</f>
        <v>0.24146886672106668</v>
      </c>
      <c r="H139" s="95">
        <f>C139-D139*2</f>
        <v>0.18713609619889288</v>
      </c>
      <c r="J139" s="94">
        <v>46108</v>
      </c>
      <c r="K139" s="95">
        <v>0.36427758117125503</v>
      </c>
      <c r="L139" s="95">
        <f>AVERAGE(K139:K158)</f>
        <v>0.36694334915437288</v>
      </c>
      <c r="M139" s="95">
        <f>_xlfn.STDEV.S(K139:K158)</f>
        <v>1.6005654535812885E-2</v>
      </c>
      <c r="N139" s="95">
        <f>L139+M139</f>
        <v>0.38294900369018575</v>
      </c>
      <c r="O139" s="95">
        <f>L139+M139*2</f>
        <v>0.39895465822599863</v>
      </c>
      <c r="P139" s="95">
        <f>L139-M139</f>
        <v>0.35093769461856</v>
      </c>
      <c r="Q139" s="95">
        <f>L139-M139*2</f>
        <v>0.33493204008274713</v>
      </c>
      <c r="S139" s="94">
        <v>46108</v>
      </c>
      <c r="T139" s="95">
        <v>0.20095912418485101</v>
      </c>
      <c r="U139" s="95">
        <f>AVERAGE(T139:T388)</f>
        <v>0.13517188188554369</v>
      </c>
      <c r="V139" s="95">
        <f>_xlfn.STDEV.S(T139:T388)</f>
        <v>5.3197609415564409E-2</v>
      </c>
      <c r="W139" s="95">
        <f>U139+V139</f>
        <v>0.18836949130110808</v>
      </c>
      <c r="X139" s="95">
        <f>U139+V139*2</f>
        <v>0.24156710071667251</v>
      </c>
      <c r="Y139" s="95">
        <f>U139-V139</f>
        <v>8.1974272469979279E-2</v>
      </c>
      <c r="Z139" s="95">
        <f>U139-V139*2</f>
        <v>2.8776663054414869E-2</v>
      </c>
    </row>
    <row r="140" spans="1:26">
      <c r="A140" s="94">
        <v>46107</v>
      </c>
      <c r="B140" s="95">
        <v>0.36005525806572602</v>
      </c>
      <c r="C140" s="95">
        <f>AVERAGE(B140:B389)</f>
        <v>0.29532573668653972</v>
      </c>
      <c r="D140" s="95">
        <f>_xlfn.STDEV.S(B140:B389)</f>
        <v>5.4251571949538537E-2</v>
      </c>
      <c r="E140" s="95">
        <f>C140+D140</f>
        <v>0.34957730863607828</v>
      </c>
      <c r="F140" s="95">
        <f>C140+D140*2</f>
        <v>0.40382888058561678</v>
      </c>
      <c r="G140" s="95">
        <f>C140-D140</f>
        <v>0.24107416473700119</v>
      </c>
      <c r="H140" s="95">
        <f>C140-D140*2</f>
        <v>0.18682259278746266</v>
      </c>
      <c r="J140" s="94">
        <v>46107</v>
      </c>
      <c r="K140" s="95">
        <v>0.36005525806572602</v>
      </c>
      <c r="L140" s="95">
        <f>AVERAGE(K140:K159)</f>
        <v>0.36777720823633625</v>
      </c>
      <c r="M140" s="95">
        <f>_xlfn.STDEV.S(K140:K159)</f>
        <v>1.6291336961078123E-2</v>
      </c>
      <c r="N140" s="95">
        <f>L140+M140</f>
        <v>0.3840685451974144</v>
      </c>
      <c r="O140" s="95">
        <f>L140+M140*2</f>
        <v>0.4003598821584925</v>
      </c>
      <c r="P140" s="95">
        <f>L140-M140</f>
        <v>0.3514858712752581</v>
      </c>
      <c r="Q140" s="95">
        <f>L140-M140*2</f>
        <v>0.33519453431418</v>
      </c>
      <c r="S140" s="94">
        <v>46107</v>
      </c>
      <c r="T140" s="95">
        <v>0.19938900088329201</v>
      </c>
      <c r="U140" s="95">
        <f>AVERAGE(T140:T389)</f>
        <v>0.13468825113241387</v>
      </c>
      <c r="V140" s="95">
        <f>_xlfn.STDEV.S(T140:T389)</f>
        <v>5.3146696046907714E-2</v>
      </c>
      <c r="W140" s="95">
        <f>U140+V140</f>
        <v>0.18783494717932159</v>
      </c>
      <c r="X140" s="95">
        <f>U140+V140*2</f>
        <v>0.24098164322622928</v>
      </c>
      <c r="Y140" s="95">
        <f>U140-V140</f>
        <v>8.1541555085506146E-2</v>
      </c>
      <c r="Z140" s="95">
        <f>U140-V140*2</f>
        <v>2.8394859038598438E-2</v>
      </c>
    </row>
    <row r="141" spans="1:26">
      <c r="A141" s="94">
        <v>46106</v>
      </c>
      <c r="B141" s="95">
        <v>0.37321481289776398</v>
      </c>
      <c r="C141" s="95">
        <f>AVERAGE(B141:B390)</f>
        <v>0.29485956615939374</v>
      </c>
      <c r="D141" s="95">
        <f>_xlfn.STDEV.S(B141:B390)</f>
        <v>5.4193813663975944E-2</v>
      </c>
      <c r="E141" s="95">
        <f>C141+D141</f>
        <v>0.3490533798233697</v>
      </c>
      <c r="F141" s="95">
        <f>C141+D141*2</f>
        <v>0.40324719348734561</v>
      </c>
      <c r="G141" s="95">
        <f>C141-D141</f>
        <v>0.2406657524954178</v>
      </c>
      <c r="H141" s="95">
        <f>C141-D141*2</f>
        <v>0.18647193883144186</v>
      </c>
      <c r="J141" s="94">
        <v>46106</v>
      </c>
      <c r="K141" s="95">
        <v>0.37321481289776398</v>
      </c>
      <c r="L141" s="95">
        <f>AVERAGE(K141:K160)</f>
        <v>0.36913253850477717</v>
      </c>
      <c r="M141" s="95">
        <f>_xlfn.STDEV.S(K141:K160)</f>
        <v>1.6736571175585618E-2</v>
      </c>
      <c r="N141" s="95">
        <f>L141+M141</f>
        <v>0.38586910968036281</v>
      </c>
      <c r="O141" s="95">
        <f>L141+M141*2</f>
        <v>0.40260568085594839</v>
      </c>
      <c r="P141" s="95">
        <f>L141-M141</f>
        <v>0.35239596732919154</v>
      </c>
      <c r="Q141" s="95">
        <f>L141-M141*2</f>
        <v>0.33565939615360596</v>
      </c>
      <c r="S141" s="94">
        <v>46106</v>
      </c>
      <c r="T141" s="95">
        <v>0.20743763995023501</v>
      </c>
      <c r="U141" s="95">
        <f>AVERAGE(T141:T390)</f>
        <v>0.13420321105621869</v>
      </c>
      <c r="V141" s="95">
        <f>_xlfn.STDEV.S(T141:T390)</f>
        <v>5.3107158542693142E-2</v>
      </c>
      <c r="W141" s="95">
        <f>U141+V141</f>
        <v>0.18731036959891184</v>
      </c>
      <c r="X141" s="95">
        <f>U141+V141*2</f>
        <v>0.24041752814160497</v>
      </c>
      <c r="Y141" s="95">
        <f>U141-V141</f>
        <v>8.1096052513525543E-2</v>
      </c>
      <c r="Z141" s="95">
        <f>U141-V141*2</f>
        <v>2.7988893970832401E-2</v>
      </c>
    </row>
    <row r="142" spans="1:26">
      <c r="A142" s="94">
        <v>46105</v>
      </c>
      <c r="B142" s="95">
        <v>0.364574199381968</v>
      </c>
      <c r="C142" s="95">
        <f>AVERAGE(B142:B391)</f>
        <v>0.29432587861930176</v>
      </c>
      <c r="D142" s="95">
        <f>_xlfn.STDEV.S(B142:B391)</f>
        <v>5.407591624754738E-2</v>
      </c>
      <c r="E142" s="95">
        <f>C142+D142</f>
        <v>0.34840179486684913</v>
      </c>
      <c r="F142" s="95">
        <f>C142+D142*2</f>
        <v>0.40247771111439651</v>
      </c>
      <c r="G142" s="95">
        <f>C142-D142</f>
        <v>0.24024996237175439</v>
      </c>
      <c r="H142" s="95">
        <f>C142-D142*2</f>
        <v>0.18617404612420702</v>
      </c>
      <c r="J142" s="94">
        <v>46105</v>
      </c>
      <c r="K142" s="95">
        <v>0.364574199381968</v>
      </c>
      <c r="L142" s="95">
        <f>AVERAGE(K142:K161)</f>
        <v>0.3707329514927809</v>
      </c>
      <c r="M142" s="95">
        <f>_xlfn.STDEV.S(K142:K161)</f>
        <v>1.8576695553673549E-2</v>
      </c>
      <c r="N142" s="95">
        <f>L142+M142</f>
        <v>0.38930964704645443</v>
      </c>
      <c r="O142" s="95">
        <f>L142+M142*2</f>
        <v>0.40788634260012802</v>
      </c>
      <c r="P142" s="95">
        <f>L142-M142</f>
        <v>0.35215625593910738</v>
      </c>
      <c r="Q142" s="95">
        <f>L142-M142*2</f>
        <v>0.33357956038543379</v>
      </c>
      <c r="S142" s="94">
        <v>46105</v>
      </c>
      <c r="T142" s="95">
        <v>0.20749862931004701</v>
      </c>
      <c r="U142" s="95">
        <f>AVERAGE(T142:T391)</f>
        <v>0.13368562576250836</v>
      </c>
      <c r="V142" s="95">
        <f>_xlfn.STDEV.S(T142:T391)</f>
        <v>5.3021027313952918E-2</v>
      </c>
      <c r="W142" s="95">
        <f>U142+V142</f>
        <v>0.18670665307646128</v>
      </c>
      <c r="X142" s="95">
        <f>U142+V142*2</f>
        <v>0.2397276803904142</v>
      </c>
      <c r="Y142" s="95">
        <f>U142-V142</f>
        <v>8.0664598448555447E-2</v>
      </c>
      <c r="Z142" s="95">
        <f>U142-V142*2</f>
        <v>2.7643571134602529E-2</v>
      </c>
    </row>
    <row r="143" spans="1:26">
      <c r="A143" s="94">
        <v>46104</v>
      </c>
      <c r="B143" s="95">
        <v>0.34295751210311298</v>
      </c>
      <c r="C143" s="95">
        <f>AVERAGE(B143:B392)</f>
        <v>0.29385091499547178</v>
      </c>
      <c r="D143" s="95">
        <f>_xlfn.STDEV.S(B143:B392)</f>
        <v>5.3977805993303846E-2</v>
      </c>
      <c r="E143" s="95">
        <f>C143+D143</f>
        <v>0.3478287209887756</v>
      </c>
      <c r="F143" s="95">
        <f>C143+D143*2</f>
        <v>0.40180652698207947</v>
      </c>
      <c r="G143" s="95">
        <f>C143-D143</f>
        <v>0.23987310900216793</v>
      </c>
      <c r="H143" s="95">
        <f>C143-D143*2</f>
        <v>0.18589530300886409</v>
      </c>
      <c r="J143" s="94">
        <v>46104</v>
      </c>
      <c r="K143" s="95">
        <v>0.34295751210311298</v>
      </c>
      <c r="L143" s="95">
        <f>AVERAGE(K143:K162)</f>
        <v>0.37286524163487422</v>
      </c>
      <c r="M143" s="95">
        <f>_xlfn.STDEV.S(K143:K162)</f>
        <v>2.0208414290600326E-2</v>
      </c>
      <c r="N143" s="95">
        <f>L143+M143</f>
        <v>0.39307365592547455</v>
      </c>
      <c r="O143" s="95">
        <f>L143+M143*2</f>
        <v>0.41328207021607488</v>
      </c>
      <c r="P143" s="95">
        <f>L143-M143</f>
        <v>0.35265682734427389</v>
      </c>
      <c r="Q143" s="95">
        <f>L143-M143*2</f>
        <v>0.33244841305367356</v>
      </c>
      <c r="S143" s="94">
        <v>46104</v>
      </c>
      <c r="T143" s="95">
        <v>0.186870898086855</v>
      </c>
      <c r="U143" s="95">
        <f>AVERAGE(T143:T392)</f>
        <v>0.13318448748445777</v>
      </c>
      <c r="V143" s="95">
        <f>_xlfn.STDEV.S(T143:T392)</f>
        <v>5.2912532308001053E-2</v>
      </c>
      <c r="W143" s="95">
        <f>U143+V143</f>
        <v>0.18609701979245882</v>
      </c>
      <c r="X143" s="95">
        <f>U143+V143*2</f>
        <v>0.23900955210045988</v>
      </c>
      <c r="Y143" s="95">
        <f>U143-V143</f>
        <v>8.0271955176456716E-2</v>
      </c>
      <c r="Z143" s="95">
        <f>U143-V143*2</f>
        <v>2.7359422868455663E-2</v>
      </c>
    </row>
    <row r="144" spans="1:26">
      <c r="A144" s="94">
        <v>46101</v>
      </c>
      <c r="B144" s="95">
        <v>0.34007904658904697</v>
      </c>
      <c r="C144" s="95">
        <f>AVERAGE(B144:B393)</f>
        <v>0.29344721638947624</v>
      </c>
      <c r="D144" s="95">
        <f>_xlfn.STDEV.S(B144:B393)</f>
        <v>5.3986469789511417E-2</v>
      </c>
      <c r="E144" s="95">
        <f>C144+D144</f>
        <v>0.34743368617898768</v>
      </c>
      <c r="F144" s="95">
        <f>C144+D144*2</f>
        <v>0.40142015596849906</v>
      </c>
      <c r="G144" s="95">
        <f>C144-D144</f>
        <v>0.23946074659996483</v>
      </c>
      <c r="H144" s="95">
        <f>C144-D144*2</f>
        <v>0.18547427681045342</v>
      </c>
      <c r="J144" s="94">
        <v>46101</v>
      </c>
      <c r="K144" s="95">
        <v>0.34007904658904697</v>
      </c>
      <c r="L144" s="95">
        <f>AVERAGE(K144:K163)</f>
        <v>0.37574232688792286</v>
      </c>
      <c r="M144" s="95">
        <f>_xlfn.STDEV.S(K144:K163)</f>
        <v>1.9818694100863052E-2</v>
      </c>
      <c r="N144" s="95">
        <f>L144+M144</f>
        <v>0.39556102098878593</v>
      </c>
      <c r="O144" s="95">
        <f>L144+M144*2</f>
        <v>0.41537971508964899</v>
      </c>
      <c r="P144" s="95">
        <f>L144-M144</f>
        <v>0.3559236327870598</v>
      </c>
      <c r="Q144" s="95">
        <f>L144-M144*2</f>
        <v>0.33610493868619673</v>
      </c>
      <c r="S144" s="94">
        <v>46101</v>
      </c>
      <c r="T144" s="95">
        <v>0.17198424451031299</v>
      </c>
      <c r="U144" s="95">
        <f>AVERAGE(T144:T393)</f>
        <v>0.13275212519810262</v>
      </c>
      <c r="V144" s="95">
        <f>_xlfn.STDEV.S(T144:T393)</f>
        <v>5.2913702968532039E-2</v>
      </c>
      <c r="W144" s="95">
        <f>U144+V144</f>
        <v>0.18566582816663466</v>
      </c>
      <c r="X144" s="95">
        <f>U144+V144*2</f>
        <v>0.23857953113516669</v>
      </c>
      <c r="Y144" s="95">
        <f>U144-V144</f>
        <v>7.9838422229570577E-2</v>
      </c>
      <c r="Z144" s="95">
        <f>U144-V144*2</f>
        <v>2.6924719261038538E-2</v>
      </c>
    </row>
    <row r="145" spans="1:26">
      <c r="A145" s="94">
        <v>46100</v>
      </c>
      <c r="B145" s="95">
        <v>0.34551927150870798</v>
      </c>
      <c r="C145" s="95">
        <f>AVERAGE(B145:B394)</f>
        <v>0.29309915253956959</v>
      </c>
      <c r="D145" s="95">
        <f>_xlfn.STDEV.S(B145:B394)</f>
        <v>5.3965117939589829E-2</v>
      </c>
      <c r="E145" s="95">
        <f>C145+D145</f>
        <v>0.34706427047915944</v>
      </c>
      <c r="F145" s="95">
        <f>C145+D145*2</f>
        <v>0.40102938841874924</v>
      </c>
      <c r="G145" s="95">
        <f>C145-D145</f>
        <v>0.23913403459997976</v>
      </c>
      <c r="H145" s="95">
        <f>C145-D145*2</f>
        <v>0.18516891666038993</v>
      </c>
      <c r="J145" s="94">
        <v>46100</v>
      </c>
      <c r="K145" s="95">
        <v>0.34551927150870798</v>
      </c>
      <c r="L145" s="95">
        <f>AVERAGE(K145:K164)</f>
        <v>0.3779538870886831</v>
      </c>
      <c r="M145" s="95">
        <f>_xlfn.STDEV.S(K145:K164)</f>
        <v>1.80154200998522E-2</v>
      </c>
      <c r="N145" s="95">
        <f>L145+M145</f>
        <v>0.39596930718853529</v>
      </c>
      <c r="O145" s="95">
        <f>L145+M145*2</f>
        <v>0.41398472728838753</v>
      </c>
      <c r="P145" s="95">
        <f>L145-M145</f>
        <v>0.35993846698883092</v>
      </c>
      <c r="Q145" s="95">
        <f>L145-M145*2</f>
        <v>0.34192304688897868</v>
      </c>
      <c r="S145" s="94">
        <v>46100</v>
      </c>
      <c r="T145" s="95">
        <v>0.17436454373645599</v>
      </c>
      <c r="U145" s="95">
        <f>AVERAGE(T145:T394)</f>
        <v>0.132423922380979</v>
      </c>
      <c r="V145" s="95">
        <f>_xlfn.STDEV.S(T145:T394)</f>
        <v>5.2923847437121023E-2</v>
      </c>
      <c r="W145" s="95">
        <f>U145+V145</f>
        <v>0.18534776981810003</v>
      </c>
      <c r="X145" s="95">
        <f>U145+V145*2</f>
        <v>0.23827161725522106</v>
      </c>
      <c r="Y145" s="95">
        <f>U145-V145</f>
        <v>7.9500074943857968E-2</v>
      </c>
      <c r="Z145" s="95">
        <f>U145-V145*2</f>
        <v>2.6576227506736952E-2</v>
      </c>
    </row>
    <row r="146" spans="1:26">
      <c r="A146" s="94">
        <v>46099</v>
      </c>
      <c r="B146" s="95">
        <v>0.35523154433297599</v>
      </c>
      <c r="C146" s="95">
        <f>AVERAGE(B146:B395)</f>
        <v>0.2927342154318755</v>
      </c>
      <c r="D146" s="95">
        <f>_xlfn.STDEV.S(B146:B395)</f>
        <v>5.3917668525085061E-2</v>
      </c>
      <c r="E146" s="95">
        <f>C146+D146</f>
        <v>0.34665188395696056</v>
      </c>
      <c r="F146" s="95">
        <f>C146+D146*2</f>
        <v>0.40056955248204562</v>
      </c>
      <c r="G146" s="95">
        <f>C146-D146</f>
        <v>0.23881654690679044</v>
      </c>
      <c r="H146" s="95">
        <f>C146-D146*2</f>
        <v>0.18489887838170538</v>
      </c>
      <c r="J146" s="94">
        <v>46099</v>
      </c>
      <c r="K146" s="95">
        <v>0.35523154433297599</v>
      </c>
      <c r="L146" s="95">
        <f>AVERAGE(K146:K165)</f>
        <v>0.37985270095280305</v>
      </c>
      <c r="M146" s="95">
        <f>_xlfn.STDEV.S(K146:K165)</f>
        <v>1.6340372525066284E-2</v>
      </c>
      <c r="N146" s="95">
        <f>L146+M146</f>
        <v>0.39619307347786931</v>
      </c>
      <c r="O146" s="95">
        <f>L146+M146*2</f>
        <v>0.41253344600293562</v>
      </c>
      <c r="P146" s="95">
        <f>L146-M146</f>
        <v>0.36351232842773679</v>
      </c>
      <c r="Q146" s="95">
        <f>L146-M146*2</f>
        <v>0.34717195590267047</v>
      </c>
      <c r="S146" s="94">
        <v>46099</v>
      </c>
      <c r="T146" s="95">
        <v>0.17928479277771001</v>
      </c>
      <c r="U146" s="95">
        <f>AVERAGE(T146:T395)</f>
        <v>0.13210028993821357</v>
      </c>
      <c r="V146" s="95">
        <f>_xlfn.STDEV.S(T146:T395)</f>
        <v>5.2913726033158442E-2</v>
      </c>
      <c r="W146" s="95">
        <f>U146+V146</f>
        <v>0.18501401597137201</v>
      </c>
      <c r="X146" s="95">
        <f>U146+V146*2</f>
        <v>0.23792774200453046</v>
      </c>
      <c r="Y146" s="95">
        <f>U146-V146</f>
        <v>7.918656390505513E-2</v>
      </c>
      <c r="Z146" s="95">
        <f>U146-V146*2</f>
        <v>2.6272837871896687E-2</v>
      </c>
    </row>
    <row r="147" spans="1:26">
      <c r="A147" s="94">
        <v>46098</v>
      </c>
      <c r="B147" s="95">
        <v>0.344548930510785</v>
      </c>
      <c r="C147" s="95">
        <f>AVERAGE(B147:B396)</f>
        <v>0.29232901310221865</v>
      </c>
      <c r="D147" s="95">
        <f>_xlfn.STDEV.S(B147:B396)</f>
        <v>5.382667255649369E-2</v>
      </c>
      <c r="E147" s="95">
        <f>C147+D147</f>
        <v>0.34615568565871235</v>
      </c>
      <c r="F147" s="95">
        <f>C147+D147*2</f>
        <v>0.399982358215206</v>
      </c>
      <c r="G147" s="95">
        <f>C147-D147</f>
        <v>0.23850234054572494</v>
      </c>
      <c r="H147" s="95">
        <f>C147-D147*2</f>
        <v>0.18467566798923127</v>
      </c>
      <c r="J147" s="94">
        <v>46098</v>
      </c>
      <c r="K147" s="95">
        <v>0.344548930510785</v>
      </c>
      <c r="L147" s="95">
        <f>AVERAGE(K147:K166)</f>
        <v>0.38148793050005353</v>
      </c>
      <c r="M147" s="95">
        <f>_xlfn.STDEV.S(K147:K166)</f>
        <v>1.535339625491506E-2</v>
      </c>
      <c r="N147" s="95">
        <f>L147+M147</f>
        <v>0.39684132675496858</v>
      </c>
      <c r="O147" s="95">
        <f>L147+M147*2</f>
        <v>0.41219472300988363</v>
      </c>
      <c r="P147" s="95">
        <f>L147-M147</f>
        <v>0.36613453424513848</v>
      </c>
      <c r="Q147" s="95">
        <f>L147-M147*2</f>
        <v>0.35078113799022342</v>
      </c>
      <c r="S147" s="94">
        <v>46098</v>
      </c>
      <c r="T147" s="95">
        <v>0.169220419335738</v>
      </c>
      <c r="U147" s="95">
        <f>AVERAGE(T147:T396)</f>
        <v>0.13177030506141865</v>
      </c>
      <c r="V147" s="95">
        <f>_xlfn.STDEV.S(T147:T396)</f>
        <v>5.2875509464239606E-2</v>
      </c>
      <c r="W147" s="95">
        <f>U147+V147</f>
        <v>0.18464581452565826</v>
      </c>
      <c r="X147" s="95">
        <f>U147+V147*2</f>
        <v>0.23752132398989786</v>
      </c>
      <c r="Y147" s="95">
        <f>U147-V147</f>
        <v>7.8894795597179046E-2</v>
      </c>
      <c r="Z147" s="95">
        <f>U147-V147*2</f>
        <v>2.601928613293944E-2</v>
      </c>
    </row>
    <row r="148" spans="1:26">
      <c r="A148" s="94">
        <v>46097</v>
      </c>
      <c r="B148" s="95">
        <v>0.35861935330407901</v>
      </c>
      <c r="C148" s="95">
        <f>AVERAGE(B148:B397)</f>
        <v>0.29192980596295603</v>
      </c>
      <c r="D148" s="95">
        <f>_xlfn.STDEV.S(B148:B397)</f>
        <v>5.3807914785385158E-2</v>
      </c>
      <c r="E148" s="95">
        <f>C148+D148</f>
        <v>0.34573772074834119</v>
      </c>
      <c r="F148" s="95">
        <f>C148+D148*2</f>
        <v>0.39954563553372635</v>
      </c>
      <c r="G148" s="95">
        <f>C148-D148</f>
        <v>0.23812189117757088</v>
      </c>
      <c r="H148" s="95">
        <f>C148-D148*2</f>
        <v>0.18431397639218572</v>
      </c>
      <c r="J148" s="94">
        <v>46097</v>
      </c>
      <c r="K148" s="95">
        <v>0.35861935330407901</v>
      </c>
      <c r="L148" s="95">
        <f>AVERAGE(K148:K167)</f>
        <v>0.38395342470773114</v>
      </c>
      <c r="M148" s="95">
        <f>_xlfn.STDEV.S(K148:K167)</f>
        <v>1.2867307769949559E-2</v>
      </c>
      <c r="N148" s="95">
        <f>L148+M148</f>
        <v>0.39682073247768068</v>
      </c>
      <c r="O148" s="95">
        <f>L148+M148*2</f>
        <v>0.40968804024763028</v>
      </c>
      <c r="P148" s="95">
        <f>L148-M148</f>
        <v>0.3710861169377816</v>
      </c>
      <c r="Q148" s="95">
        <f>L148-M148*2</f>
        <v>0.358218809167832</v>
      </c>
      <c r="S148" s="94">
        <v>46097</v>
      </c>
      <c r="T148" s="95">
        <v>0.18155843513827499</v>
      </c>
      <c r="U148" s="95">
        <f>AVERAGE(T148:T397)</f>
        <v>0.13142650202050907</v>
      </c>
      <c r="V148" s="95">
        <f>_xlfn.STDEV.S(T148:T397)</f>
        <v>5.291044594522773E-2</v>
      </c>
      <c r="W148" s="95">
        <f>U148+V148</f>
        <v>0.1843369479657368</v>
      </c>
      <c r="X148" s="95">
        <f>U148+V148*2</f>
        <v>0.23724739391096453</v>
      </c>
      <c r="Y148" s="95">
        <f>U148-V148</f>
        <v>7.8516056075281337E-2</v>
      </c>
      <c r="Z148" s="95">
        <f>U148-V148*2</f>
        <v>2.5605610130053608E-2</v>
      </c>
    </row>
    <row r="149" spans="1:26">
      <c r="A149" s="94">
        <v>46094</v>
      </c>
      <c r="B149" s="95">
        <v>0.356440715157128</v>
      </c>
      <c r="C149" s="95">
        <f>AVERAGE(B149:B398)</f>
        <v>0.29145373439576633</v>
      </c>
      <c r="D149" s="95">
        <f>_xlfn.STDEV.S(B149:B398)</f>
        <v>5.3741973551038782E-2</v>
      </c>
      <c r="E149" s="95">
        <f>C149+D149</f>
        <v>0.3451957079468051</v>
      </c>
      <c r="F149" s="95">
        <f>C149+D149*2</f>
        <v>0.39893768149784392</v>
      </c>
      <c r="G149" s="95">
        <f>C149-D149</f>
        <v>0.23771176084472756</v>
      </c>
      <c r="H149" s="95">
        <f>C149-D149*2</f>
        <v>0.18396978729368876</v>
      </c>
      <c r="J149" s="94">
        <v>46094</v>
      </c>
      <c r="K149" s="95">
        <v>0.356440715157128</v>
      </c>
      <c r="L149" s="95">
        <f>AVERAGE(K149:K168)</f>
        <v>0.38522535785065148</v>
      </c>
      <c r="M149" s="95">
        <f>_xlfn.STDEV.S(K149:K168)</f>
        <v>1.1405502048922102E-2</v>
      </c>
      <c r="N149" s="95">
        <f>L149+M149</f>
        <v>0.39663085989957358</v>
      </c>
      <c r="O149" s="95">
        <f>L149+M149*2</f>
        <v>0.40803636194849568</v>
      </c>
      <c r="P149" s="95">
        <f>L149-M149</f>
        <v>0.37381985580172938</v>
      </c>
      <c r="Q149" s="95">
        <f>L149-M149*2</f>
        <v>0.36241435375280728</v>
      </c>
      <c r="S149" s="94">
        <v>46094</v>
      </c>
      <c r="T149" s="95">
        <v>0.178561348149403</v>
      </c>
      <c r="U149" s="95">
        <f>AVERAGE(T149:T398)</f>
        <v>0.13101969156711518</v>
      </c>
      <c r="V149" s="95">
        <f>_xlfn.STDEV.S(T149:T398)</f>
        <v>5.2914428832762747E-2</v>
      </c>
      <c r="W149" s="95">
        <f>U149+V149</f>
        <v>0.18393412039987794</v>
      </c>
      <c r="X149" s="95">
        <f>U149+V149*2</f>
        <v>0.23684854923264068</v>
      </c>
      <c r="Y149" s="95">
        <f>U149-V149</f>
        <v>7.8105262734352435E-2</v>
      </c>
      <c r="Z149" s="95">
        <f>U149-V149*2</f>
        <v>2.5190833901589688E-2</v>
      </c>
    </row>
    <row r="150" spans="1:26">
      <c r="A150" s="94">
        <v>46093</v>
      </c>
      <c r="B150" s="95">
        <v>0.36877349349865601</v>
      </c>
      <c r="C150" s="95">
        <f>AVERAGE(B150:B399)</f>
        <v>0.29098141340216654</v>
      </c>
      <c r="D150" s="95">
        <f>_xlfn.STDEV.S(B150:B399)</f>
        <v>5.3687387037018731E-2</v>
      </c>
      <c r="E150" s="95">
        <f>C150+D150</f>
        <v>0.3446688004391853</v>
      </c>
      <c r="F150" s="95">
        <f>C150+D150*2</f>
        <v>0.39835618747620399</v>
      </c>
      <c r="G150" s="95">
        <f>C150-D150</f>
        <v>0.23729402636514782</v>
      </c>
      <c r="H150" s="95">
        <f>C150-D150*2</f>
        <v>0.1836066393281291</v>
      </c>
      <c r="J150" s="94">
        <v>46093</v>
      </c>
      <c r="K150" s="95">
        <v>0.36877349349865601</v>
      </c>
      <c r="L150" s="95">
        <f>AVERAGE(K150:K169)</f>
        <v>0.38626417541803426</v>
      </c>
      <c r="M150" s="95">
        <f>_xlfn.STDEV.S(K150:K169)</f>
        <v>9.4189570863394464E-3</v>
      </c>
      <c r="N150" s="95">
        <f>L150+M150</f>
        <v>0.3956831325043737</v>
      </c>
      <c r="O150" s="95">
        <f>L150+M150*2</f>
        <v>0.40510208959071314</v>
      </c>
      <c r="P150" s="95">
        <f>L150-M150</f>
        <v>0.37684521833169482</v>
      </c>
      <c r="Q150" s="95">
        <f>L150-M150*2</f>
        <v>0.36742626124535538</v>
      </c>
      <c r="S150" s="94">
        <v>46093</v>
      </c>
      <c r="T150" s="95">
        <v>0.189357673683415</v>
      </c>
      <c r="U150" s="95">
        <f>AVERAGE(T150:T399)</f>
        <v>0.13060595738272804</v>
      </c>
      <c r="V150" s="95">
        <f>_xlfn.STDEV.S(T150:T399)</f>
        <v>5.2945571738208526E-2</v>
      </c>
      <c r="W150" s="95">
        <f>U150+V150</f>
        <v>0.18355152912093656</v>
      </c>
      <c r="X150" s="95">
        <f>U150+V150*2</f>
        <v>0.2364971008591451</v>
      </c>
      <c r="Y150" s="95">
        <f>U150-V150</f>
        <v>7.766038564451952E-2</v>
      </c>
      <c r="Z150" s="95">
        <f>U150-V150*2</f>
        <v>2.4714813906310987E-2</v>
      </c>
    </row>
    <row r="151" spans="1:26">
      <c r="A151" s="94">
        <v>46092</v>
      </c>
      <c r="B151" s="95">
        <v>0.38342478217445902</v>
      </c>
      <c r="C151" s="95">
        <f>AVERAGE(B151:B400)</f>
        <v>0.2904920351946767</v>
      </c>
      <c r="D151" s="95">
        <f>_xlfn.STDEV.S(B151:B400)</f>
        <v>5.3532821762082593E-2</v>
      </c>
      <c r="E151" s="95">
        <f>C151+D151</f>
        <v>0.34402485695675927</v>
      </c>
      <c r="F151" s="95">
        <f>C151+D151*2</f>
        <v>0.3975576787188419</v>
      </c>
      <c r="G151" s="95">
        <f>C151-D151</f>
        <v>0.2369592134325941</v>
      </c>
      <c r="H151" s="95">
        <f>C151-D151*2</f>
        <v>0.1834263916705115</v>
      </c>
      <c r="J151" s="94">
        <v>46092</v>
      </c>
      <c r="K151" s="95">
        <v>0.38342478217445902</v>
      </c>
      <c r="L151" s="95">
        <f>AVERAGE(K151:K170)</f>
        <v>0.38683274020772984</v>
      </c>
      <c r="M151" s="95">
        <f>_xlfn.STDEV.S(K151:K170)</f>
        <v>8.6166177069227166E-3</v>
      </c>
      <c r="N151" s="95">
        <f>L151+M151</f>
        <v>0.39544935791465258</v>
      </c>
      <c r="O151" s="95">
        <f>L151+M151*2</f>
        <v>0.40406597562157526</v>
      </c>
      <c r="P151" s="95">
        <f>L151-M151</f>
        <v>0.37821612250080711</v>
      </c>
      <c r="Q151" s="95">
        <f>L151-M151*2</f>
        <v>0.36959950479388443</v>
      </c>
      <c r="S151" s="94">
        <v>46092</v>
      </c>
      <c r="T151" s="95">
        <v>0.204342441282193</v>
      </c>
      <c r="U151" s="95">
        <f>AVERAGE(T151:T400)</f>
        <v>0.13019665964516516</v>
      </c>
      <c r="V151" s="95">
        <f>_xlfn.STDEV.S(T151:T400)</f>
        <v>5.2885042203922109E-2</v>
      </c>
      <c r="W151" s="95">
        <f>U151+V151</f>
        <v>0.18308170184908729</v>
      </c>
      <c r="X151" s="95">
        <f>U151+V151*2</f>
        <v>0.23596674405300938</v>
      </c>
      <c r="Y151" s="95">
        <f>U151-V151</f>
        <v>7.7311617441243055E-2</v>
      </c>
      <c r="Z151" s="95">
        <f>U151-V151*2</f>
        <v>2.4426575237320947E-2</v>
      </c>
    </row>
    <row r="152" spans="1:26">
      <c r="A152" s="94">
        <v>46091</v>
      </c>
      <c r="B152" s="95">
        <v>0.38378202776949599</v>
      </c>
      <c r="C152" s="95">
        <f>AVERAGE(B152:B401)</f>
        <v>0.28997246944805855</v>
      </c>
      <c r="D152" s="95">
        <f>_xlfn.STDEV.S(B152:B401)</f>
        <v>5.3256858471418103E-2</v>
      </c>
      <c r="E152" s="95">
        <f>C152+D152</f>
        <v>0.34322932791947663</v>
      </c>
      <c r="F152" s="95">
        <f>C152+D152*2</f>
        <v>0.39648618639089472</v>
      </c>
      <c r="G152" s="95">
        <f>C152-D152</f>
        <v>0.23671561097664046</v>
      </c>
      <c r="H152" s="95">
        <f>C152-D152*2</f>
        <v>0.18345875250522234</v>
      </c>
      <c r="J152" s="94">
        <v>46091</v>
      </c>
      <c r="K152" s="95">
        <v>0.38378202776949599</v>
      </c>
      <c r="L152" s="95">
        <f>AVERAGE(K152:K171)</f>
        <v>0.38695173269826605</v>
      </c>
      <c r="M152" s="95">
        <f>_xlfn.STDEV.S(K152:K171)</f>
        <v>8.583446607899229E-3</v>
      </c>
      <c r="N152" s="95">
        <f>L152+M152</f>
        <v>0.39553517930616527</v>
      </c>
      <c r="O152" s="95">
        <f>L152+M152*2</f>
        <v>0.4041186259140645</v>
      </c>
      <c r="P152" s="95">
        <f>L152-M152</f>
        <v>0.37836828609036682</v>
      </c>
      <c r="Q152" s="95">
        <f>L152-M152*2</f>
        <v>0.3697848394824676</v>
      </c>
      <c r="S152" s="94">
        <v>46091</v>
      </c>
      <c r="T152" s="95">
        <v>0.20553897878937499</v>
      </c>
      <c r="U152" s="95">
        <f>AVERAGE(T152:T401)</f>
        <v>0.12973731385113055</v>
      </c>
      <c r="V152" s="95">
        <f>_xlfn.STDEV.S(T152:T401)</f>
        <v>5.27369572499208E-2</v>
      </c>
      <c r="W152" s="95">
        <f>U152+V152</f>
        <v>0.18247427110105136</v>
      </c>
      <c r="X152" s="95">
        <f>U152+V152*2</f>
        <v>0.23521122835097213</v>
      </c>
      <c r="Y152" s="95">
        <f>U152-V152</f>
        <v>7.7000356601209741E-2</v>
      </c>
      <c r="Z152" s="95">
        <f>U152-V152*2</f>
        <v>2.4263399351288947E-2</v>
      </c>
    </row>
    <row r="153" spans="1:26">
      <c r="A153" s="94">
        <v>46090</v>
      </c>
      <c r="B153" s="95">
        <v>0.37780817680719098</v>
      </c>
      <c r="C153" s="95">
        <f>AVERAGE(B153:B402)</f>
        <v>0.28946937134158257</v>
      </c>
      <c r="D153" s="95">
        <f>_xlfn.STDEV.S(B153:B402)</f>
        <v>5.2960362522362886E-2</v>
      </c>
      <c r="E153" s="95">
        <f>C153+D153</f>
        <v>0.34242973386394548</v>
      </c>
      <c r="F153" s="95">
        <f>C153+D153*2</f>
        <v>0.39539009638630834</v>
      </c>
      <c r="G153" s="95">
        <f>C153-D153</f>
        <v>0.23650900881921968</v>
      </c>
      <c r="H153" s="95">
        <f>C153-D153*2</f>
        <v>0.1835486462968568</v>
      </c>
      <c r="J153" s="94">
        <v>46090</v>
      </c>
      <c r="K153" s="95">
        <v>0.37780817680719098</v>
      </c>
      <c r="L153" s="95">
        <f>AVERAGE(K153:K172)</f>
        <v>0.38576300455442486</v>
      </c>
      <c r="M153" s="95">
        <f>_xlfn.STDEV.S(K153:K172)</f>
        <v>1.0481865553088481E-2</v>
      </c>
      <c r="N153" s="95">
        <f>L153+M153</f>
        <v>0.39624487010751336</v>
      </c>
      <c r="O153" s="95">
        <f>L153+M153*2</f>
        <v>0.4067267356606018</v>
      </c>
      <c r="P153" s="95">
        <f>L153-M153</f>
        <v>0.37528113900133636</v>
      </c>
      <c r="Q153" s="95">
        <f>L153-M153*2</f>
        <v>0.36479927344824792</v>
      </c>
      <c r="S153" s="94">
        <v>46090</v>
      </c>
      <c r="T153" s="95">
        <v>0.20266964459409201</v>
      </c>
      <c r="U153" s="95">
        <f>AVERAGE(T153:T402)</f>
        <v>0.12932912759483073</v>
      </c>
      <c r="V153" s="95">
        <f>_xlfn.STDEV.S(T153:T402)</f>
        <v>5.254245660031269E-2</v>
      </c>
      <c r="W153" s="95">
        <f>U153+V153</f>
        <v>0.18187158419514343</v>
      </c>
      <c r="X153" s="95">
        <f>U153+V153*2</f>
        <v>0.23441404079545611</v>
      </c>
      <c r="Y153" s="95">
        <f>U153-V153</f>
        <v>7.6786670994518039E-2</v>
      </c>
      <c r="Z153" s="95">
        <f>U153-V153*2</f>
        <v>2.4244214394205349E-2</v>
      </c>
    </row>
    <row r="154" spans="1:26">
      <c r="A154" s="94">
        <v>46087</v>
      </c>
      <c r="B154" s="95">
        <v>0.38278215213437899</v>
      </c>
      <c r="C154" s="95">
        <f>AVERAGE(B154:B403)</f>
        <v>0.28897609291675064</v>
      </c>
      <c r="D154" s="95">
        <f>_xlfn.STDEV.S(B154:B403)</f>
        <v>5.2707965630855086E-2</v>
      </c>
      <c r="E154" s="95">
        <f>C154+D154</f>
        <v>0.34168405854760575</v>
      </c>
      <c r="F154" s="95">
        <f>C154+D154*2</f>
        <v>0.39439202417846081</v>
      </c>
      <c r="G154" s="95">
        <f>C154-D154</f>
        <v>0.23626812728589555</v>
      </c>
      <c r="H154" s="95">
        <f>C154-D154*2</f>
        <v>0.18356016165504047</v>
      </c>
      <c r="J154" s="94">
        <v>46087</v>
      </c>
      <c r="K154" s="95">
        <v>0.38278215213437899</v>
      </c>
      <c r="L154" s="95">
        <f>AVERAGE(K154:K173)</f>
        <v>0.38563947731682491</v>
      </c>
      <c r="M154" s="95">
        <f>_xlfn.STDEV.S(K154:K173)</f>
        <v>1.059449840266778E-2</v>
      </c>
      <c r="N154" s="95">
        <f>L154+M154</f>
        <v>0.3962339757194927</v>
      </c>
      <c r="O154" s="95">
        <f>L154+M154*2</f>
        <v>0.40682847412216044</v>
      </c>
      <c r="P154" s="95">
        <f>L154-M154</f>
        <v>0.37504497891415711</v>
      </c>
      <c r="Q154" s="95">
        <f>L154-M154*2</f>
        <v>0.36445048051148937</v>
      </c>
      <c r="S154" s="94">
        <v>46087</v>
      </c>
      <c r="T154" s="95">
        <v>0.2039268878395</v>
      </c>
      <c r="U154" s="95">
        <f>AVERAGE(T154:T403)</f>
        <v>0.12892172849949665</v>
      </c>
      <c r="V154" s="95">
        <f>_xlfn.STDEV.S(T154:T403)</f>
        <v>5.2366072412548169E-2</v>
      </c>
      <c r="W154" s="95">
        <f>U154+V154</f>
        <v>0.18128780091204483</v>
      </c>
      <c r="X154" s="95">
        <f>U154+V154*2</f>
        <v>0.23365387332459298</v>
      </c>
      <c r="Y154" s="95">
        <f>U154-V154</f>
        <v>7.6555656086948476E-2</v>
      </c>
      <c r="Z154" s="95">
        <f>U154-V154*2</f>
        <v>2.4189583674400314E-2</v>
      </c>
    </row>
    <row r="155" spans="1:26">
      <c r="A155" s="94">
        <v>46086</v>
      </c>
      <c r="B155" s="95">
        <v>0.38118538930606999</v>
      </c>
      <c r="C155" s="95">
        <f>AVERAGE(B155:B404)</f>
        <v>0.28847081958614595</v>
      </c>
      <c r="D155" s="95">
        <f>_xlfn.STDEV.S(B155:B404)</f>
        <v>5.2409720675056629E-2</v>
      </c>
      <c r="E155" s="95">
        <f>C155+D155</f>
        <v>0.34088054026120257</v>
      </c>
      <c r="F155" s="95">
        <f>C155+D155*2</f>
        <v>0.39329026093625918</v>
      </c>
      <c r="G155" s="95">
        <f>C155-D155</f>
        <v>0.23606109891108934</v>
      </c>
      <c r="H155" s="95">
        <f>C155-D155*2</f>
        <v>0.1836513782360327</v>
      </c>
      <c r="J155" s="94">
        <v>46086</v>
      </c>
      <c r="K155" s="95">
        <v>0.38118538930606999</v>
      </c>
      <c r="L155" s="95">
        <f>AVERAGE(K155:K174)</f>
        <v>0.38550587778349327</v>
      </c>
      <c r="M155" s="95">
        <f>_xlfn.STDEV.S(K155:K174)</f>
        <v>1.0649132857045166E-2</v>
      </c>
      <c r="N155" s="95">
        <f>L155+M155</f>
        <v>0.39615501064053843</v>
      </c>
      <c r="O155" s="95">
        <f>L155+M155*2</f>
        <v>0.40680414349758359</v>
      </c>
      <c r="P155" s="95">
        <f>L155-M155</f>
        <v>0.3748567449264481</v>
      </c>
      <c r="Q155" s="95">
        <f>L155-M155*2</f>
        <v>0.36420761206940294</v>
      </c>
      <c r="S155" s="94">
        <v>46086</v>
      </c>
      <c r="T155" s="95">
        <v>0.20877748380307901</v>
      </c>
      <c r="U155" s="95">
        <f>AVERAGE(T155:T404)</f>
        <v>0.12847449559094978</v>
      </c>
      <c r="V155" s="95">
        <f>_xlfn.STDEV.S(T155:T404)</f>
        <v>5.220010413260124E-2</v>
      </c>
      <c r="W155" s="95">
        <f>U155+V155</f>
        <v>0.18067459972355102</v>
      </c>
      <c r="X155" s="95">
        <f>U155+V155*2</f>
        <v>0.23287470385615228</v>
      </c>
      <c r="Y155" s="95">
        <f>U155-V155</f>
        <v>7.627439145834855E-2</v>
      </c>
      <c r="Z155" s="95">
        <f>U155-V155*2</f>
        <v>2.4074287325747304E-2</v>
      </c>
    </row>
    <row r="156" spans="1:26">
      <c r="A156" s="94">
        <v>46085</v>
      </c>
      <c r="B156" s="95">
        <v>0.38195193202732403</v>
      </c>
      <c r="C156" s="95">
        <f>AVERAGE(B156:B405)</f>
        <v>0.28797579596465372</v>
      </c>
      <c r="D156" s="95">
        <f>_xlfn.STDEV.S(B156:B405)</f>
        <v>5.2114110102512851E-2</v>
      </c>
      <c r="E156" s="95">
        <f>C156+D156</f>
        <v>0.3400899060671666</v>
      </c>
      <c r="F156" s="95">
        <f>C156+D156*2</f>
        <v>0.39220401616967943</v>
      </c>
      <c r="G156" s="95">
        <f>C156-D156</f>
        <v>0.23586168586214087</v>
      </c>
      <c r="H156" s="95">
        <f>C156-D156*2</f>
        <v>0.18374757575962802</v>
      </c>
      <c r="J156" s="94">
        <v>46085</v>
      </c>
      <c r="K156" s="95">
        <v>0.38195193202732403</v>
      </c>
      <c r="L156" s="95">
        <f>AVERAGE(K156:K175)</f>
        <v>0.38592293589154919</v>
      </c>
      <c r="M156" s="95">
        <f>_xlfn.STDEV.S(K156:K175)</f>
        <v>1.0634346114583268E-2</v>
      </c>
      <c r="N156" s="95">
        <f>L156+M156</f>
        <v>0.39655728200613244</v>
      </c>
      <c r="O156" s="95">
        <f>L156+M156*2</f>
        <v>0.40719162812071574</v>
      </c>
      <c r="P156" s="95">
        <f>L156-M156</f>
        <v>0.37528858977696594</v>
      </c>
      <c r="Q156" s="95">
        <f>L156-M156*2</f>
        <v>0.36465424366238264</v>
      </c>
      <c r="S156" s="94">
        <v>46085</v>
      </c>
      <c r="T156" s="95">
        <v>0.21540702728358199</v>
      </c>
      <c r="U156" s="95">
        <f>AVERAGE(T156:T405)</f>
        <v>0.12804368814513292</v>
      </c>
      <c r="V156" s="95">
        <f>_xlfn.STDEV.S(T156:T405)</f>
        <v>5.1978664010525123E-2</v>
      </c>
      <c r="W156" s="95">
        <f>U156+V156</f>
        <v>0.18002235215565804</v>
      </c>
      <c r="X156" s="95">
        <f>U156+V156*2</f>
        <v>0.23200101616618318</v>
      </c>
      <c r="Y156" s="95">
        <f>U156-V156</f>
        <v>7.6065024134607806E-2</v>
      </c>
      <c r="Z156" s="95">
        <f>U156-V156*2</f>
        <v>2.4086360124082676E-2</v>
      </c>
    </row>
    <row r="157" spans="1:26">
      <c r="A157" s="94">
        <v>46084</v>
      </c>
      <c r="B157" s="95">
        <v>0.38192441209587702</v>
      </c>
      <c r="C157" s="95">
        <f>AVERAGE(B157:B406)</f>
        <v>0.28746004949565485</v>
      </c>
      <c r="D157" s="95">
        <f>_xlfn.STDEV.S(B157:B406)</f>
        <v>5.1817507235257541E-2</v>
      </c>
      <c r="E157" s="95">
        <f>C157+D157</f>
        <v>0.33927755673091237</v>
      </c>
      <c r="F157" s="95">
        <f>C157+D157*2</f>
        <v>0.39109506396616994</v>
      </c>
      <c r="G157" s="95">
        <f>C157-D157</f>
        <v>0.2356425422603973</v>
      </c>
      <c r="H157" s="95">
        <f>C157-D157*2</f>
        <v>0.18382503502513975</v>
      </c>
      <c r="J157" s="94">
        <v>46084</v>
      </c>
      <c r="K157" s="95">
        <v>0.38192441209587702</v>
      </c>
      <c r="L157" s="95">
        <f>AVERAGE(K157:K176)</f>
        <v>0.38531011194453663</v>
      </c>
      <c r="M157" s="95">
        <f>_xlfn.STDEV.S(K157:K176)</f>
        <v>1.1212653310785617E-2</v>
      </c>
      <c r="N157" s="95">
        <f>L157+M157</f>
        <v>0.39652276525532226</v>
      </c>
      <c r="O157" s="95">
        <f>L157+M157*2</f>
        <v>0.40773541856610784</v>
      </c>
      <c r="P157" s="95">
        <f>L157-M157</f>
        <v>0.37409745863375099</v>
      </c>
      <c r="Q157" s="95">
        <f>L157-M157*2</f>
        <v>0.36288480532296541</v>
      </c>
      <c r="S157" s="94">
        <v>46084</v>
      </c>
      <c r="T157" s="95">
        <v>0.21189273207208101</v>
      </c>
      <c r="U157" s="95">
        <f>AVERAGE(T157:T406)</f>
        <v>0.12756298909965658</v>
      </c>
      <c r="V157" s="95">
        <f>_xlfn.STDEV.S(T157:T406)</f>
        <v>5.1722540008110017E-2</v>
      </c>
      <c r="W157" s="95">
        <f>U157+V157</f>
        <v>0.1792855291077666</v>
      </c>
      <c r="X157" s="95">
        <f>U157+V157*2</f>
        <v>0.23100806911587662</v>
      </c>
      <c r="Y157" s="95">
        <f>U157-V157</f>
        <v>7.5840449091546552E-2</v>
      </c>
      <c r="Z157" s="95">
        <f>U157-V157*2</f>
        <v>2.4117909083436542E-2</v>
      </c>
    </row>
    <row r="158" spans="1:26">
      <c r="A158" s="94">
        <v>46083</v>
      </c>
      <c r="B158" s="95">
        <v>0.39171639225145699</v>
      </c>
      <c r="C158" s="95">
        <f>AVERAGE(B158:B407)</f>
        <v>0.28693170787445277</v>
      </c>
      <c r="D158" s="95">
        <f>_xlfn.STDEV.S(B158:B407)</f>
        <v>5.1523009278700224E-2</v>
      </c>
      <c r="E158" s="95">
        <f>C158+D158</f>
        <v>0.33845471715315301</v>
      </c>
      <c r="F158" s="95">
        <f>C158+D158*2</f>
        <v>0.38997772643185324</v>
      </c>
      <c r="G158" s="95">
        <f>C158-D158</f>
        <v>0.23540869859575253</v>
      </c>
      <c r="H158" s="95">
        <f>C158-D158*2</f>
        <v>0.18388568931705232</v>
      </c>
      <c r="J158" s="94">
        <v>46083</v>
      </c>
      <c r="K158" s="95">
        <v>0.39171639225145699</v>
      </c>
      <c r="L158" s="95">
        <f>AVERAGE(K158:K177)</f>
        <v>0.38490919707474763</v>
      </c>
      <c r="M158" s="95">
        <f>_xlfn.STDEV.S(K158:K177)</f>
        <v>1.1480238916730773E-2</v>
      </c>
      <c r="N158" s="95">
        <f>L158+M158</f>
        <v>0.39638943599147841</v>
      </c>
      <c r="O158" s="95">
        <f>L158+M158*2</f>
        <v>0.40786967490820919</v>
      </c>
      <c r="P158" s="95">
        <f>L158-M158</f>
        <v>0.37342895815801685</v>
      </c>
      <c r="Q158" s="95">
        <f>L158-M158*2</f>
        <v>0.36194871924128608</v>
      </c>
      <c r="S158" s="94">
        <v>46083</v>
      </c>
      <c r="T158" s="95">
        <v>0.224794058434135</v>
      </c>
      <c r="U158" s="95">
        <f>AVERAGE(T158:T407)</f>
        <v>0.12706531186918352</v>
      </c>
      <c r="V158" s="95">
        <f>_xlfn.STDEV.S(T158:T407)</f>
        <v>5.1505987177419686E-2</v>
      </c>
      <c r="W158" s="95">
        <f>U158+V158</f>
        <v>0.17857129904660321</v>
      </c>
      <c r="X158" s="95">
        <f>U158+V158*2</f>
        <v>0.2300772862240229</v>
      </c>
      <c r="Y158" s="95">
        <f>U158-V158</f>
        <v>7.5559324691763824E-2</v>
      </c>
      <c r="Z158" s="95">
        <f>U158-V158*2</f>
        <v>2.4053337514344145E-2</v>
      </c>
    </row>
    <row r="159" spans="1:26">
      <c r="A159" s="94">
        <v>46080</v>
      </c>
      <c r="B159" s="95">
        <v>0.38095476281052199</v>
      </c>
      <c r="C159" s="95">
        <f>AVERAGE(B159:B408)</f>
        <v>0.2863515282640785</v>
      </c>
      <c r="D159" s="95">
        <f>_xlfn.STDEV.S(B159:B408)</f>
        <v>5.1153654813500517E-2</v>
      </c>
      <c r="E159" s="95">
        <f>C159+D159</f>
        <v>0.33750518307757904</v>
      </c>
      <c r="F159" s="95">
        <f>C159+D159*2</f>
        <v>0.38865883789107952</v>
      </c>
      <c r="G159" s="95">
        <f>C159-D159</f>
        <v>0.23519787345057799</v>
      </c>
      <c r="H159" s="95">
        <f>C159-D159*2</f>
        <v>0.18404421863707748</v>
      </c>
      <c r="J159" s="94">
        <v>46080</v>
      </c>
      <c r="K159" s="95">
        <v>0.38095476281052199</v>
      </c>
      <c r="L159" s="95">
        <f>AVERAGE(K159:K178)</f>
        <v>0.38474295075848214</v>
      </c>
      <c r="M159" s="95">
        <f>_xlfn.STDEV.S(K159:K178)</f>
        <v>1.1400270909858953E-2</v>
      </c>
      <c r="N159" s="95">
        <f>L159+M159</f>
        <v>0.39614322166834109</v>
      </c>
      <c r="O159" s="95">
        <f>L159+M159*2</f>
        <v>0.40754349257820005</v>
      </c>
      <c r="P159" s="95">
        <f>L159-M159</f>
        <v>0.37334267984862318</v>
      </c>
      <c r="Q159" s="95">
        <f>L159-M159*2</f>
        <v>0.36194240893876423</v>
      </c>
      <c r="S159" s="94">
        <v>46080</v>
      </c>
      <c r="T159" s="95">
        <v>0.21205686977312399</v>
      </c>
      <c r="U159" s="95">
        <f>AVERAGE(T159:T408)</f>
        <v>0.12652127740715963</v>
      </c>
      <c r="V159" s="95">
        <f>_xlfn.STDEV.S(T159:T408)</f>
        <v>5.1186887249698665E-2</v>
      </c>
      <c r="W159" s="95">
        <f>U159+V159</f>
        <v>0.17770816465685829</v>
      </c>
      <c r="X159" s="95">
        <f>U159+V159*2</f>
        <v>0.22889505190655696</v>
      </c>
      <c r="Y159" s="95">
        <f>U159-V159</f>
        <v>7.5334390157460962E-2</v>
      </c>
      <c r="Z159" s="95">
        <f>U159-V159*2</f>
        <v>2.4147502907762297E-2</v>
      </c>
    </row>
    <row r="160" spans="1:26">
      <c r="A160" s="94">
        <v>46079</v>
      </c>
      <c r="B160" s="95">
        <v>0.38716186343454501</v>
      </c>
      <c r="C160" s="95">
        <f>AVERAGE(B160:B409)</f>
        <v>0.28582488946560347</v>
      </c>
      <c r="D160" s="95">
        <f>_xlfn.STDEV.S(B160:B409)</f>
        <v>5.0852628886600637E-2</v>
      </c>
      <c r="E160" s="95">
        <f>C160+D160</f>
        <v>0.33667751835220411</v>
      </c>
      <c r="F160" s="95">
        <f>C160+D160*2</f>
        <v>0.38753014723880475</v>
      </c>
      <c r="G160" s="95">
        <f>C160-D160</f>
        <v>0.23497226057900283</v>
      </c>
      <c r="H160" s="95">
        <f>C160-D160*2</f>
        <v>0.1841196316924022</v>
      </c>
      <c r="J160" s="94">
        <v>46079</v>
      </c>
      <c r="K160" s="95">
        <v>0.38716186343454501</v>
      </c>
      <c r="L160" s="95">
        <f>AVERAGE(K160:K179)</f>
        <v>0.3848887076230757</v>
      </c>
      <c r="M160" s="95">
        <f>_xlfn.STDEV.S(K160:K179)</f>
        <v>1.1367877892490372E-2</v>
      </c>
      <c r="N160" s="95">
        <f>L160+M160</f>
        <v>0.39625658551556608</v>
      </c>
      <c r="O160" s="95">
        <f>L160+M160*2</f>
        <v>0.40762446340805647</v>
      </c>
      <c r="P160" s="95">
        <f>L160-M160</f>
        <v>0.37352082973058531</v>
      </c>
      <c r="Q160" s="95">
        <f>L160-M160*2</f>
        <v>0.36215295183809493</v>
      </c>
      <c r="S160" s="94">
        <v>46079</v>
      </c>
      <c r="T160" s="95">
        <v>0.21725223890751699</v>
      </c>
      <c r="U160" s="95">
        <f>AVERAGE(T160:T409)</f>
        <v>0.12604404260779484</v>
      </c>
      <c r="V160" s="95">
        <f>_xlfn.STDEV.S(T160:T409)</f>
        <v>5.0941797094604412E-2</v>
      </c>
      <c r="W160" s="95">
        <f>U160+V160</f>
        <v>0.17698583970239926</v>
      </c>
      <c r="X160" s="95">
        <f>U160+V160*2</f>
        <v>0.22792763679700367</v>
      </c>
      <c r="Y160" s="95">
        <f>U160-V160</f>
        <v>7.5102245513190419E-2</v>
      </c>
      <c r="Z160" s="95">
        <f>U160-V160*2</f>
        <v>2.4160448418586014E-2</v>
      </c>
    </row>
    <row r="161" spans="1:26">
      <c r="A161" s="94">
        <v>46078</v>
      </c>
      <c r="B161" s="95">
        <v>0.40522307265783802</v>
      </c>
      <c r="C161" s="95">
        <f>AVERAGE(B161:B410)</f>
        <v>0.28526849569559504</v>
      </c>
      <c r="D161" s="95">
        <f>_xlfn.STDEV.S(B161:B410)</f>
        <v>5.0499148229751448E-2</v>
      </c>
      <c r="E161" s="95">
        <f>C161+D161</f>
        <v>0.33576764392534647</v>
      </c>
      <c r="F161" s="95">
        <f>C161+D161*2</f>
        <v>0.38626679215509796</v>
      </c>
      <c r="G161" s="95">
        <f>C161-D161</f>
        <v>0.2347693474658436</v>
      </c>
      <c r="H161" s="95">
        <f>C161-D161*2</f>
        <v>0.18427019923609214</v>
      </c>
      <c r="J161" s="94">
        <v>46078</v>
      </c>
      <c r="K161" s="95">
        <v>0.40522307265783802</v>
      </c>
      <c r="L161" s="95">
        <f>AVERAGE(K161:K180)</f>
        <v>0.38443632427920288</v>
      </c>
      <c r="M161" s="95">
        <f>_xlfn.STDEV.S(K161:K180)</f>
        <v>1.145236830675217E-2</v>
      </c>
      <c r="N161" s="95">
        <f>L161+M161</f>
        <v>0.39588869258595505</v>
      </c>
      <c r="O161" s="95">
        <f>L161+M161*2</f>
        <v>0.40734106089270722</v>
      </c>
      <c r="P161" s="95">
        <f>L161-M161</f>
        <v>0.37298395597245071</v>
      </c>
      <c r="Q161" s="95">
        <f>L161-M161*2</f>
        <v>0.36153158766569854</v>
      </c>
      <c r="S161" s="94">
        <v>46078</v>
      </c>
      <c r="T161" s="95">
        <v>0.23943439166165401</v>
      </c>
      <c r="U161" s="95">
        <f>AVERAGE(T161:T410)</f>
        <v>0.12554708463523462</v>
      </c>
      <c r="V161" s="95">
        <f>_xlfn.STDEV.S(T161:T410)</f>
        <v>5.0653639038301689E-2</v>
      </c>
      <c r="W161" s="95">
        <f>U161+V161</f>
        <v>0.17620072367353631</v>
      </c>
      <c r="X161" s="95">
        <f>U161+V161*2</f>
        <v>0.22685436271183801</v>
      </c>
      <c r="Y161" s="95">
        <f>U161-V161</f>
        <v>7.4893445596932923E-2</v>
      </c>
      <c r="Z161" s="95">
        <f>U161-V161*2</f>
        <v>2.4239806558631241E-2</v>
      </c>
    </row>
    <row r="162" spans="1:26">
      <c r="A162" s="94">
        <v>46077</v>
      </c>
      <c r="B162" s="95">
        <v>0.40722000222383398</v>
      </c>
      <c r="C162" s="95">
        <f>AVERAGE(B162:B411)</f>
        <v>0.28462647890134679</v>
      </c>
      <c r="D162" s="95">
        <f>_xlfn.STDEV.S(B162:B411)</f>
        <v>4.9985658742374039E-2</v>
      </c>
      <c r="E162" s="95">
        <f>C162+D162</f>
        <v>0.33461213764372083</v>
      </c>
      <c r="F162" s="95">
        <f>C162+D162*2</f>
        <v>0.38459779638609487</v>
      </c>
      <c r="G162" s="95">
        <f>C162-D162</f>
        <v>0.23464082015897275</v>
      </c>
      <c r="H162" s="95">
        <f>C162-D162*2</f>
        <v>0.18465516141659871</v>
      </c>
      <c r="J162" s="94">
        <v>46077</v>
      </c>
      <c r="K162" s="95">
        <v>0.40722000222383398</v>
      </c>
      <c r="L162" s="95">
        <f>AVERAGE(K162:K181)</f>
        <v>0.38237777395518086</v>
      </c>
      <c r="M162" s="95">
        <f>_xlfn.STDEV.S(K162:K181)</f>
        <v>1.1217126328474708E-2</v>
      </c>
      <c r="N162" s="95">
        <f>L162+M162</f>
        <v>0.39359490028365557</v>
      </c>
      <c r="O162" s="95">
        <f>L162+M162*2</f>
        <v>0.40481202661213028</v>
      </c>
      <c r="P162" s="95">
        <f>L162-M162</f>
        <v>0.37116064762670614</v>
      </c>
      <c r="Q162" s="95">
        <f>L162-M162*2</f>
        <v>0.35994352129823143</v>
      </c>
      <c r="S162" s="94">
        <v>46077</v>
      </c>
      <c r="T162" s="95">
        <v>0.25137206276040802</v>
      </c>
      <c r="U162" s="95">
        <f>AVERAGE(T162:T411)</f>
        <v>0.1249498848019578</v>
      </c>
      <c r="V162" s="95">
        <f>_xlfn.STDEV.S(T162:T411)</f>
        <v>5.0183461453787236E-2</v>
      </c>
      <c r="W162" s="95">
        <f>U162+V162</f>
        <v>0.17513334625574503</v>
      </c>
      <c r="X162" s="95">
        <f>U162+V162*2</f>
        <v>0.22531680770953227</v>
      </c>
      <c r="Y162" s="95">
        <f>U162-V162</f>
        <v>7.4766423348170574E-2</v>
      </c>
      <c r="Z162" s="95">
        <f>U162-V162*2</f>
        <v>2.4582961894383332E-2</v>
      </c>
    </row>
    <row r="163" spans="1:26">
      <c r="A163" s="94">
        <v>46066</v>
      </c>
      <c r="B163" s="95">
        <v>0.40049921716408499</v>
      </c>
      <c r="C163" s="95">
        <f>AVERAGE(B163:B412)</f>
        <v>0.28399617786531683</v>
      </c>
      <c r="D163" s="95">
        <f>_xlfn.STDEV.S(B163:B412)</f>
        <v>4.9423917592576971E-2</v>
      </c>
      <c r="E163" s="95">
        <f>C163+D163</f>
        <v>0.33342009545789381</v>
      </c>
      <c r="F163" s="95">
        <f>C163+D163*2</f>
        <v>0.38284401305047078</v>
      </c>
      <c r="G163" s="95">
        <f>C163-D163</f>
        <v>0.23457226027273986</v>
      </c>
      <c r="H163" s="95">
        <f>C163-D163*2</f>
        <v>0.18514834268016289</v>
      </c>
      <c r="J163" s="94">
        <v>46066</v>
      </c>
      <c r="K163" s="95">
        <v>0.40049921716408499</v>
      </c>
      <c r="L163" s="95">
        <f>AVERAGE(K163:K182)</f>
        <v>0.38063029707424584</v>
      </c>
      <c r="M163" s="95">
        <f>_xlfn.STDEV.S(K163:K182)</f>
        <v>9.7726859591518635E-3</v>
      </c>
      <c r="N163" s="95">
        <f>L163+M163</f>
        <v>0.39040298303339771</v>
      </c>
      <c r="O163" s="95">
        <f>L163+M163*2</f>
        <v>0.40017566899254958</v>
      </c>
      <c r="P163" s="95">
        <f>L163-M163</f>
        <v>0.37085761111509397</v>
      </c>
      <c r="Q163" s="95">
        <f>L163-M163*2</f>
        <v>0.36108492515594209</v>
      </c>
      <c r="S163" s="94">
        <v>46066</v>
      </c>
      <c r="T163" s="95">
        <v>0.23794887356539901</v>
      </c>
      <c r="U163" s="95">
        <f>AVERAGE(T163:T412)</f>
        <v>0.12432817606502983</v>
      </c>
      <c r="V163" s="95">
        <f>_xlfn.STDEV.S(T163:T412)</f>
        <v>4.9569984762052918E-2</v>
      </c>
      <c r="W163" s="95">
        <f>U163+V163</f>
        <v>0.17389816082708276</v>
      </c>
      <c r="X163" s="95">
        <f>U163+V163*2</f>
        <v>0.22346814558913566</v>
      </c>
      <c r="Y163" s="95">
        <f>U163-V163</f>
        <v>7.4758191302976909E-2</v>
      </c>
      <c r="Z163" s="95">
        <f>U163-V163*2</f>
        <v>2.5188206540923991E-2</v>
      </c>
    </row>
    <row r="164" spans="1:26">
      <c r="A164" s="94">
        <v>46065</v>
      </c>
      <c r="B164" s="95">
        <v>0.384310250604252</v>
      </c>
      <c r="C164" s="95">
        <f>AVERAGE(B164:B413)</f>
        <v>0.28336271716609074</v>
      </c>
      <c r="D164" s="95">
        <f>_xlfn.STDEV.S(B164:B413)</f>
        <v>4.8937192187845736E-2</v>
      </c>
      <c r="E164" s="95">
        <f>C164+D164</f>
        <v>0.3322999093539365</v>
      </c>
      <c r="F164" s="95">
        <f>C164+D164*2</f>
        <v>0.3812371015417822</v>
      </c>
      <c r="G164" s="95">
        <f>C164-D164</f>
        <v>0.23442552497824501</v>
      </c>
      <c r="H164" s="95">
        <f>C164-D164*2</f>
        <v>0.18548833279039928</v>
      </c>
      <c r="J164" s="94">
        <v>46065</v>
      </c>
      <c r="K164" s="95">
        <v>0.384310250604252</v>
      </c>
      <c r="L164" s="95">
        <f>AVERAGE(K164:K183)</f>
        <v>0.37889579019010344</v>
      </c>
      <c r="M164" s="95">
        <f>_xlfn.STDEV.S(K164:K183)</f>
        <v>9.1171517050586612E-3</v>
      </c>
      <c r="N164" s="95">
        <f>L164+M164</f>
        <v>0.38801294189516211</v>
      </c>
      <c r="O164" s="95">
        <f>L164+M164*2</f>
        <v>0.39713009360022078</v>
      </c>
      <c r="P164" s="95">
        <f>L164-M164</f>
        <v>0.36977863848504477</v>
      </c>
      <c r="Q164" s="95">
        <f>L164-M164*2</f>
        <v>0.36066148677998611</v>
      </c>
      <c r="S164" s="94">
        <v>46065</v>
      </c>
      <c r="T164" s="95">
        <v>0.22700852948780201</v>
      </c>
      <c r="U164" s="95">
        <f>AVERAGE(T164:T413)</f>
        <v>0.12374266729510935</v>
      </c>
      <c r="V164" s="95">
        <f>_xlfn.STDEV.S(T164:T413)</f>
        <v>4.9084644695304415E-2</v>
      </c>
      <c r="W164" s="95">
        <f>U164+V164</f>
        <v>0.17282731199041376</v>
      </c>
      <c r="X164" s="95">
        <f>U164+V164*2</f>
        <v>0.22191195668571817</v>
      </c>
      <c r="Y164" s="95">
        <f>U164-V164</f>
        <v>7.4658022599804946E-2</v>
      </c>
      <c r="Z164" s="95">
        <f>U164-V164*2</f>
        <v>2.5573377904500524E-2</v>
      </c>
    </row>
    <row r="165" spans="1:26">
      <c r="A165" s="94">
        <v>46064</v>
      </c>
      <c r="B165" s="95">
        <v>0.38349554879110698</v>
      </c>
      <c r="C165" s="95">
        <f>AVERAGE(B165:B414)</f>
        <v>0.28283356735641962</v>
      </c>
      <c r="D165" s="95">
        <f>_xlfn.STDEV.S(B165:B414)</f>
        <v>4.8554988169645187E-2</v>
      </c>
      <c r="E165" s="95">
        <f>C165+D165</f>
        <v>0.33138855552606483</v>
      </c>
      <c r="F165" s="95">
        <f>C165+D165*2</f>
        <v>0.37994354369570998</v>
      </c>
      <c r="G165" s="95">
        <f>C165-D165</f>
        <v>0.23427857918677444</v>
      </c>
      <c r="H165" s="95">
        <f>C165-D165*2</f>
        <v>0.18572359101712926</v>
      </c>
      <c r="J165" s="94">
        <v>46064</v>
      </c>
      <c r="K165" s="95">
        <v>0.38349554879110698</v>
      </c>
      <c r="L165" s="95">
        <f>AVERAGE(K165:K184)</f>
        <v>0.37769545575364133</v>
      </c>
      <c r="M165" s="95">
        <f>_xlfn.STDEV.S(K165:K184)</f>
        <v>9.912419551687977E-3</v>
      </c>
      <c r="N165" s="95">
        <f>L165+M165</f>
        <v>0.38760787530532931</v>
      </c>
      <c r="O165" s="95">
        <f>L165+M165*2</f>
        <v>0.39752029485701729</v>
      </c>
      <c r="P165" s="95">
        <f>L165-M165</f>
        <v>0.36778303620195335</v>
      </c>
      <c r="Q165" s="95">
        <f>L165-M165*2</f>
        <v>0.35787061665026537</v>
      </c>
      <c r="S165" s="94">
        <v>46064</v>
      </c>
      <c r="T165" s="95">
        <v>0.22492484147462799</v>
      </c>
      <c r="U165" s="95">
        <f>AVERAGE(T165:T414)</f>
        <v>0.12323732063213547</v>
      </c>
      <c r="V165" s="95">
        <f>_xlfn.STDEV.S(T165:T414)</f>
        <v>4.8665767049264903E-2</v>
      </c>
      <c r="W165" s="95">
        <f>U165+V165</f>
        <v>0.17190308768140036</v>
      </c>
      <c r="X165" s="95">
        <f>U165+V165*2</f>
        <v>0.22056885473066529</v>
      </c>
      <c r="Y165" s="95">
        <f>U165-V165</f>
        <v>7.457155358287057E-2</v>
      </c>
      <c r="Z165" s="95">
        <f>U165-V165*2</f>
        <v>2.590578653360566E-2</v>
      </c>
    </row>
    <row r="166" spans="1:26">
      <c r="A166" s="94">
        <v>46063</v>
      </c>
      <c r="B166" s="95">
        <v>0.38793613527798598</v>
      </c>
      <c r="C166" s="95">
        <f>AVERAGE(B166:B415)</f>
        <v>0.28230821169139636</v>
      </c>
      <c r="D166" s="95">
        <f>_xlfn.STDEV.S(B166:B415)</f>
        <v>4.8170479234155988E-2</v>
      </c>
      <c r="E166" s="95">
        <f>C166+D166</f>
        <v>0.33047869092555238</v>
      </c>
      <c r="F166" s="95">
        <f>C166+D166*2</f>
        <v>0.37864917015970834</v>
      </c>
      <c r="G166" s="95">
        <f>C166-D166</f>
        <v>0.23413773245724037</v>
      </c>
      <c r="H166" s="95">
        <f>C166-D166*2</f>
        <v>0.18596725322308438</v>
      </c>
      <c r="J166" s="94">
        <v>46063</v>
      </c>
      <c r="K166" s="95">
        <v>0.38793613527798598</v>
      </c>
      <c r="L166" s="95">
        <f>AVERAGE(K166:K185)</f>
        <v>0.37666857599320264</v>
      </c>
      <c r="M166" s="95">
        <f>_xlfn.STDEV.S(K166:K185)</f>
        <v>1.0334735543081279E-2</v>
      </c>
      <c r="N166" s="95">
        <f>L166+M166</f>
        <v>0.38700331153628392</v>
      </c>
      <c r="O166" s="95">
        <f>L166+M166*2</f>
        <v>0.39733804707936521</v>
      </c>
      <c r="P166" s="95">
        <f>L166-M166</f>
        <v>0.36633384045012135</v>
      </c>
      <c r="Q166" s="95">
        <f>L166-M166*2</f>
        <v>0.35599910490704006</v>
      </c>
      <c r="S166" s="94">
        <v>46063</v>
      </c>
      <c r="T166" s="95">
        <v>0.22831961634888401</v>
      </c>
      <c r="U166" s="95">
        <f>AVERAGE(T166:T415)</f>
        <v>0.12273489826878398</v>
      </c>
      <c r="V166" s="95">
        <f>_xlfn.STDEV.S(T166:T415)</f>
        <v>4.8258402471251717E-2</v>
      </c>
      <c r="W166" s="95">
        <f>U166+V166</f>
        <v>0.17099330074003569</v>
      </c>
      <c r="X166" s="95">
        <f>U166+V166*2</f>
        <v>0.2192517032112874</v>
      </c>
      <c r="Y166" s="95">
        <f>U166-V166</f>
        <v>7.4476495797532266E-2</v>
      </c>
      <c r="Z166" s="95">
        <f>U166-V166*2</f>
        <v>2.6218093326280542E-2</v>
      </c>
    </row>
    <row r="167" spans="1:26">
      <c r="A167" s="94">
        <v>46062</v>
      </c>
      <c r="B167" s="95">
        <v>0.39385881466433798</v>
      </c>
      <c r="C167" s="95">
        <f>AVERAGE(B167:B416)</f>
        <v>0.28175239374833572</v>
      </c>
      <c r="D167" s="95">
        <f>_xlfn.STDEV.S(B167:B416)</f>
        <v>4.7746592655879661E-2</v>
      </c>
      <c r="E167" s="95">
        <f>C167+D167</f>
        <v>0.32949898640421538</v>
      </c>
      <c r="F167" s="95">
        <f>C167+D167*2</f>
        <v>0.37724557906009504</v>
      </c>
      <c r="G167" s="95">
        <f>C167-D167</f>
        <v>0.23400580109245606</v>
      </c>
      <c r="H167" s="95">
        <f>C167-D167*2</f>
        <v>0.1862592084365764</v>
      </c>
      <c r="J167" s="94">
        <v>46062</v>
      </c>
      <c r="K167" s="95">
        <v>0.39385881466433798</v>
      </c>
      <c r="L167" s="95">
        <f>AVERAGE(K167:K186)</f>
        <v>0.37550265399489885</v>
      </c>
      <c r="M167" s="95">
        <f>_xlfn.STDEV.S(K167:K186)</f>
        <v>1.03119929336242E-2</v>
      </c>
      <c r="N167" s="95">
        <f>L167+M167</f>
        <v>0.38581464692852308</v>
      </c>
      <c r="O167" s="95">
        <f>L167+M167*2</f>
        <v>0.39612663986214725</v>
      </c>
      <c r="P167" s="95">
        <f>L167-M167</f>
        <v>0.36519066106127462</v>
      </c>
      <c r="Q167" s="95">
        <f>L167-M167*2</f>
        <v>0.35487866812765045</v>
      </c>
      <c r="S167" s="94">
        <v>46062</v>
      </c>
      <c r="T167" s="95">
        <v>0.240520061712308</v>
      </c>
      <c r="U167" s="95">
        <f>AVERAGE(T167:T416)</f>
        <v>0.1222293293046845</v>
      </c>
      <c r="V167" s="95">
        <f>_xlfn.STDEV.S(T167:T416)</f>
        <v>4.7807781087074092E-2</v>
      </c>
      <c r="W167" s="95">
        <f>U167+V167</f>
        <v>0.17003711039175859</v>
      </c>
      <c r="X167" s="95">
        <f>U167+V167*2</f>
        <v>0.21784489147883268</v>
      </c>
      <c r="Y167" s="95">
        <f>U167-V167</f>
        <v>7.4421548217610406E-2</v>
      </c>
      <c r="Z167" s="95">
        <f>U167-V167*2</f>
        <v>2.6613767130536314E-2</v>
      </c>
    </row>
    <row r="168" spans="1:26">
      <c r="A168" s="94">
        <v>46059</v>
      </c>
      <c r="B168" s="95">
        <v>0.38405801616248603</v>
      </c>
      <c r="C168" s="95">
        <f>AVERAGE(B168:B417)</f>
        <v>0.28115771675712464</v>
      </c>
      <c r="D168" s="95">
        <f>_xlfn.STDEV.S(B168:B417)</f>
        <v>4.726814566128143E-2</v>
      </c>
      <c r="E168" s="95">
        <f>C168+D168</f>
        <v>0.3284258624184061</v>
      </c>
      <c r="F168" s="95">
        <f>C168+D168*2</f>
        <v>0.3756940080796875</v>
      </c>
      <c r="G168" s="95">
        <f>C168-D168</f>
        <v>0.23388957109584321</v>
      </c>
      <c r="H168" s="95">
        <f>C168-D168*2</f>
        <v>0.18662142543456178</v>
      </c>
      <c r="J168" s="94">
        <v>46059</v>
      </c>
      <c r="K168" s="95">
        <v>0.38405801616248603</v>
      </c>
      <c r="L168" s="95">
        <f>AVERAGE(K168:K187)</f>
        <v>0.37435690353316786</v>
      </c>
      <c r="M168" s="95">
        <f>_xlfn.STDEV.S(K168:K187)</f>
        <v>9.3976098593599629E-3</v>
      </c>
      <c r="N168" s="95">
        <f>L168+M168</f>
        <v>0.38375451339252781</v>
      </c>
      <c r="O168" s="95">
        <f>L168+M168*2</f>
        <v>0.39315212325188781</v>
      </c>
      <c r="P168" s="95">
        <f>L168-M168</f>
        <v>0.36495929367380792</v>
      </c>
      <c r="Q168" s="95">
        <f>L168-M168*2</f>
        <v>0.35556168381444792</v>
      </c>
      <c r="S168" s="94">
        <v>46059</v>
      </c>
      <c r="T168" s="95">
        <v>0.231168754120576</v>
      </c>
      <c r="U168" s="95">
        <f>AVERAGE(T168:T417)</f>
        <v>0.12164902129984159</v>
      </c>
      <c r="V168" s="95">
        <f>_xlfn.STDEV.S(T168:T417)</f>
        <v>4.7243325389159346E-2</v>
      </c>
      <c r="W168" s="95">
        <f>U168+V168</f>
        <v>0.16889234668900094</v>
      </c>
      <c r="X168" s="95">
        <f>U168+V168*2</f>
        <v>0.21613567207816028</v>
      </c>
      <c r="Y168" s="95">
        <f>U168-V168</f>
        <v>7.4405695910682246E-2</v>
      </c>
      <c r="Z168" s="95">
        <f>U168-V168*2</f>
        <v>2.7162370521522899E-2</v>
      </c>
    </row>
    <row r="169" spans="1:26">
      <c r="A169" s="94">
        <v>46058</v>
      </c>
      <c r="B169" s="95">
        <v>0.37721706650478398</v>
      </c>
      <c r="C169" s="95">
        <f>AVERAGE(B169:B418)</f>
        <v>0.28058343934676022</v>
      </c>
      <c r="D169" s="95">
        <f>_xlfn.STDEV.S(B169:B418)</f>
        <v>4.6883525360334709E-2</v>
      </c>
      <c r="E169" s="95">
        <f>C169+D169</f>
        <v>0.32746696470709491</v>
      </c>
      <c r="F169" s="95">
        <f>C169+D169*2</f>
        <v>0.37435049006742965</v>
      </c>
      <c r="G169" s="95">
        <f>C169-D169</f>
        <v>0.23369991398642551</v>
      </c>
      <c r="H169" s="95">
        <f>C169-D169*2</f>
        <v>0.18681638862609079</v>
      </c>
      <c r="J169" s="94">
        <v>46058</v>
      </c>
      <c r="K169" s="95">
        <v>0.37721706650478398</v>
      </c>
      <c r="L169" s="95">
        <f>AVERAGE(K169:K188)</f>
        <v>0.3735812255885767</v>
      </c>
      <c r="M169" s="95">
        <f>_xlfn.STDEV.S(K169:K188)</f>
        <v>9.1927482006752357E-3</v>
      </c>
      <c r="N169" s="95">
        <f>L169+M169</f>
        <v>0.38277397378925193</v>
      </c>
      <c r="O169" s="95">
        <f>L169+M169*2</f>
        <v>0.39196672198992716</v>
      </c>
      <c r="P169" s="95">
        <f>L169-M169</f>
        <v>0.36438847738790148</v>
      </c>
      <c r="Q169" s="95">
        <f>L169-M169*2</f>
        <v>0.35519572918722625</v>
      </c>
      <c r="S169" s="94">
        <v>46058</v>
      </c>
      <c r="T169" s="95">
        <v>0.221325297904231</v>
      </c>
      <c r="U169" s="95">
        <f>AVERAGE(T169:T418)</f>
        <v>0.12108632439194335</v>
      </c>
      <c r="V169" s="95">
        <f>_xlfn.STDEV.S(T169:T418)</f>
        <v>4.6769016721074794E-2</v>
      </c>
      <c r="W169" s="95">
        <f>U169+V169</f>
        <v>0.16785534111301814</v>
      </c>
      <c r="X169" s="95">
        <f>U169+V169*2</f>
        <v>0.21462435783409295</v>
      </c>
      <c r="Y169" s="95">
        <f>U169-V169</f>
        <v>7.4317307670868554E-2</v>
      </c>
      <c r="Z169" s="95">
        <f>U169-V169*2</f>
        <v>2.7548290949793761E-2</v>
      </c>
    </row>
    <row r="170" spans="1:26">
      <c r="A170" s="94">
        <v>46057</v>
      </c>
      <c r="B170" s="95">
        <v>0.38014478929256801</v>
      </c>
      <c r="C170" s="95">
        <f>AVERAGE(B170:B419)</f>
        <v>0.28005804274145885</v>
      </c>
      <c r="D170" s="95">
        <f>_xlfn.STDEV.S(B170:B419)</f>
        <v>4.6530910049790201E-2</v>
      </c>
      <c r="E170" s="95">
        <f>C170+D170</f>
        <v>0.32658895279124905</v>
      </c>
      <c r="F170" s="95">
        <f>C170+D170*2</f>
        <v>0.37311986284103926</v>
      </c>
      <c r="G170" s="95">
        <f>C170-D170</f>
        <v>0.23352713269166864</v>
      </c>
      <c r="H170" s="95">
        <f>C170-D170*2</f>
        <v>0.18699622264187843</v>
      </c>
      <c r="J170" s="94">
        <v>46057</v>
      </c>
      <c r="K170" s="95">
        <v>0.38014478929256801</v>
      </c>
      <c r="L170" s="95">
        <f>AVERAGE(K170:K189)</f>
        <v>0.37280783787070126</v>
      </c>
      <c r="M170" s="95">
        <f>_xlfn.STDEV.S(K170:K189)</f>
        <v>9.515743285985024E-3</v>
      </c>
      <c r="N170" s="95">
        <f>L170+M170</f>
        <v>0.3823235811566863</v>
      </c>
      <c r="O170" s="95">
        <f>L170+M170*2</f>
        <v>0.39183932444267133</v>
      </c>
      <c r="P170" s="95">
        <f>L170-M170</f>
        <v>0.36329209458471623</v>
      </c>
      <c r="Q170" s="95">
        <f>L170-M170*2</f>
        <v>0.3537763512987312</v>
      </c>
      <c r="S170" s="94">
        <v>46057</v>
      </c>
      <c r="T170" s="95">
        <v>0.21766340116651101</v>
      </c>
      <c r="U170" s="95">
        <f>AVERAGE(T170:T419)</f>
        <v>0.12057978402440442</v>
      </c>
      <c r="V170" s="95">
        <f>_xlfn.STDEV.S(T170:T419)</f>
        <v>4.6363010105617074E-2</v>
      </c>
      <c r="W170" s="95">
        <f>U170+V170</f>
        <v>0.1669427941300215</v>
      </c>
      <c r="X170" s="95">
        <f>U170+V170*2</f>
        <v>0.21330580423563855</v>
      </c>
      <c r="Y170" s="95">
        <f>U170-V170</f>
        <v>7.4216773918787338E-2</v>
      </c>
      <c r="Z170" s="95">
        <f>U170-V170*2</f>
        <v>2.7853763813170271E-2</v>
      </c>
    </row>
    <row r="171" spans="1:26">
      <c r="A171" s="94">
        <v>46056</v>
      </c>
      <c r="B171" s="95">
        <v>0.385804631985184</v>
      </c>
      <c r="C171" s="95">
        <f>AVERAGE(B171:B420)</f>
        <v>0.27952408027933334</v>
      </c>
      <c r="D171" s="95">
        <f>_xlfn.STDEV.S(B171:B420)</f>
        <v>4.61420651793693E-2</v>
      </c>
      <c r="E171" s="95">
        <f>C171+D171</f>
        <v>0.32566614545870265</v>
      </c>
      <c r="F171" s="95">
        <f>C171+D171*2</f>
        <v>0.37180821063807196</v>
      </c>
      <c r="G171" s="95">
        <f>C171-D171</f>
        <v>0.23338201509996404</v>
      </c>
      <c r="H171" s="95">
        <f>C171-D171*2</f>
        <v>0.18723994992059473</v>
      </c>
      <c r="J171" s="94">
        <v>46056</v>
      </c>
      <c r="K171" s="95">
        <v>0.385804631985184</v>
      </c>
      <c r="L171" s="95">
        <f>AVERAGE(K171:K190)</f>
        <v>0.37179594021223195</v>
      </c>
      <c r="M171" s="95">
        <f>_xlfn.STDEV.S(K171:K190)</f>
        <v>9.7671961389264508E-3</v>
      </c>
      <c r="N171" s="95">
        <f>L171+M171</f>
        <v>0.38156313635115841</v>
      </c>
      <c r="O171" s="95">
        <f>L171+M171*2</f>
        <v>0.39133033249008486</v>
      </c>
      <c r="P171" s="95">
        <f>L171-M171</f>
        <v>0.36202874407330549</v>
      </c>
      <c r="Q171" s="95">
        <f>L171-M171*2</f>
        <v>0.35226154793437903</v>
      </c>
      <c r="S171" s="94">
        <v>46056</v>
      </c>
      <c r="T171" s="95">
        <v>0.23616234990337601</v>
      </c>
      <c r="U171" s="95">
        <f>AVERAGE(T171:T420)</f>
        <v>0.12009525780502697</v>
      </c>
      <c r="V171" s="95">
        <f>_xlfn.STDEV.S(T171:T420)</f>
        <v>4.5975680273814046E-2</v>
      </c>
      <c r="W171" s="95">
        <f>U171+V171</f>
        <v>0.16607093807884102</v>
      </c>
      <c r="X171" s="95">
        <f>U171+V171*2</f>
        <v>0.21204661835265506</v>
      </c>
      <c r="Y171" s="95">
        <f>U171-V171</f>
        <v>7.4119577531212927E-2</v>
      </c>
      <c r="Z171" s="95">
        <f>U171-V171*2</f>
        <v>2.8143897257398881E-2</v>
      </c>
    </row>
    <row r="172" spans="1:26">
      <c r="A172" s="94">
        <v>46055</v>
      </c>
      <c r="B172" s="95">
        <v>0.36000746489267099</v>
      </c>
      <c r="C172" s="95">
        <f>AVERAGE(B172:B421)</f>
        <v>0.2789717095238739</v>
      </c>
      <c r="D172" s="95">
        <f>_xlfn.STDEV.S(B172:B421)</f>
        <v>4.568899723480261E-2</v>
      </c>
      <c r="E172" s="95">
        <f>C172+D172</f>
        <v>0.32466070675867653</v>
      </c>
      <c r="F172" s="95">
        <f>C172+D172*2</f>
        <v>0.37034970399347911</v>
      </c>
      <c r="G172" s="95">
        <f>C172-D172</f>
        <v>0.2332827122890713</v>
      </c>
      <c r="H172" s="95">
        <f>C172-D172*2</f>
        <v>0.18759371505426869</v>
      </c>
      <c r="J172" s="94">
        <v>46055</v>
      </c>
      <c r="K172" s="95">
        <v>0.36000746489267099</v>
      </c>
      <c r="L172" s="95">
        <f>AVERAGE(K172:K191)</f>
        <v>0.37032900321390338</v>
      </c>
      <c r="M172" s="95">
        <f>_xlfn.STDEV.S(K172:K191)</f>
        <v>9.755681575899993E-3</v>
      </c>
      <c r="N172" s="95">
        <f>L172+M172</f>
        <v>0.3800846847898034</v>
      </c>
      <c r="O172" s="95">
        <f>L172+M172*2</f>
        <v>0.38984036636570335</v>
      </c>
      <c r="P172" s="95">
        <f>L172-M172</f>
        <v>0.36057332163800337</v>
      </c>
      <c r="Q172" s="95">
        <f>L172-M172*2</f>
        <v>0.35081764006210342</v>
      </c>
      <c r="S172" s="94">
        <v>46055</v>
      </c>
      <c r="T172" s="95">
        <v>0.21065130635023899</v>
      </c>
      <c r="U172" s="95">
        <f>AVERAGE(T172:T421)</f>
        <v>0.11953435527773872</v>
      </c>
      <c r="V172" s="95">
        <f>_xlfn.STDEV.S(T172:T421)</f>
        <v>4.5405820409836505E-2</v>
      </c>
      <c r="W172" s="95">
        <f>U172+V172</f>
        <v>0.16494017568757521</v>
      </c>
      <c r="X172" s="95">
        <f>U172+V172*2</f>
        <v>0.21034599609741172</v>
      </c>
      <c r="Y172" s="95">
        <f>U172-V172</f>
        <v>7.4128534867902218E-2</v>
      </c>
      <c r="Z172" s="95">
        <f>U172-V172*2</f>
        <v>2.8722714458065707E-2</v>
      </c>
    </row>
    <row r="173" spans="1:26">
      <c r="A173" s="94">
        <v>46052</v>
      </c>
      <c r="B173" s="95">
        <v>0.375337632055191</v>
      </c>
      <c r="C173" s="95">
        <f>AVERAGE(B173:B422)</f>
        <v>0.27850819279812683</v>
      </c>
      <c r="D173" s="95">
        <f>_xlfn.STDEV.S(B173:B422)</f>
        <v>4.5450762951492731E-2</v>
      </c>
      <c r="E173" s="95">
        <f>C173+D173</f>
        <v>0.32395895574961958</v>
      </c>
      <c r="F173" s="95">
        <f>C173+D173*2</f>
        <v>0.36940971870111228</v>
      </c>
      <c r="G173" s="95">
        <f>C173-D173</f>
        <v>0.23305742984663411</v>
      </c>
      <c r="H173" s="95">
        <f>C173-D173*2</f>
        <v>0.18760666689514138</v>
      </c>
      <c r="J173" s="94">
        <v>46052</v>
      </c>
      <c r="K173" s="95">
        <v>0.375337632055191</v>
      </c>
      <c r="L173" s="95">
        <f>AVERAGE(K173:K192)</f>
        <v>0.36934975954058052</v>
      </c>
      <c r="M173" s="95">
        <f>_xlfn.STDEV.S(K173:K192)</f>
        <v>1.1646038600178529E-2</v>
      </c>
      <c r="N173" s="95">
        <f>L173+M173</f>
        <v>0.38099579814075907</v>
      </c>
      <c r="O173" s="95">
        <f>L173+M173*2</f>
        <v>0.39264183674093756</v>
      </c>
      <c r="P173" s="95">
        <f>L173-M173</f>
        <v>0.35770372094040198</v>
      </c>
      <c r="Q173" s="95">
        <f>L173-M173*2</f>
        <v>0.34605768234022349</v>
      </c>
      <c r="S173" s="94">
        <v>46052</v>
      </c>
      <c r="T173" s="95">
        <v>0.22714041224939999</v>
      </c>
      <c r="U173" s="95">
        <f>AVERAGE(T173:T422)</f>
        <v>0.11906903111502544</v>
      </c>
      <c r="V173" s="95">
        <f>_xlfn.STDEV.S(T173:T422)</f>
        <v>4.5063086664052787E-2</v>
      </c>
      <c r="W173" s="95">
        <f>U173+V173</f>
        <v>0.16413211777907821</v>
      </c>
      <c r="X173" s="95">
        <f>U173+V173*2</f>
        <v>0.209195204443131</v>
      </c>
      <c r="Y173" s="95">
        <f>U173-V173</f>
        <v>7.4005944450972652E-2</v>
      </c>
      <c r="Z173" s="95">
        <f>U173-V173*2</f>
        <v>2.8942857786919865E-2</v>
      </c>
    </row>
    <row r="174" spans="1:26">
      <c r="A174" s="94">
        <v>46051</v>
      </c>
      <c r="B174" s="95">
        <v>0.38011016146774601</v>
      </c>
      <c r="C174" s="95">
        <f>AVERAGE(B174:B423)</f>
        <v>0.27796053114196356</v>
      </c>
      <c r="D174" s="95">
        <f>_xlfn.STDEV.S(B174:B423)</f>
        <v>4.5102878968050653E-2</v>
      </c>
      <c r="E174" s="95">
        <f>C174+D174</f>
        <v>0.32306341011001422</v>
      </c>
      <c r="F174" s="95">
        <f>C174+D174*2</f>
        <v>0.36816628907806487</v>
      </c>
      <c r="G174" s="95">
        <f>C174-D174</f>
        <v>0.23285765217391291</v>
      </c>
      <c r="H174" s="95">
        <f>C174-D174*2</f>
        <v>0.18775477320586226</v>
      </c>
      <c r="J174" s="94">
        <v>46051</v>
      </c>
      <c r="K174" s="95">
        <v>0.38011016146774601</v>
      </c>
      <c r="L174" s="95">
        <f>AVERAGE(K174:K193)</f>
        <v>0.36733231344745765</v>
      </c>
      <c r="M174" s="95">
        <f>_xlfn.STDEV.S(K174:K193)</f>
        <v>1.3841964050479999E-2</v>
      </c>
      <c r="N174" s="95">
        <f>L174+M174</f>
        <v>0.38117427749793764</v>
      </c>
      <c r="O174" s="95">
        <f>L174+M174*2</f>
        <v>0.39501624154841763</v>
      </c>
      <c r="P174" s="95">
        <f>L174-M174</f>
        <v>0.35349034939697765</v>
      </c>
      <c r="Q174" s="95">
        <f>L174-M174*2</f>
        <v>0.33964838534649766</v>
      </c>
      <c r="S174" s="94">
        <v>46051</v>
      </c>
      <c r="T174" s="95">
        <v>0.23246541964127301</v>
      </c>
      <c r="U174" s="95">
        <f>AVERAGE(T174:T423)</f>
        <v>0.11851659551674965</v>
      </c>
      <c r="V174" s="95">
        <f>_xlfn.STDEV.S(T174:T423)</f>
        <v>4.4576827591125696E-2</v>
      </c>
      <c r="W174" s="95">
        <f>U174+V174</f>
        <v>0.16309342310787533</v>
      </c>
      <c r="X174" s="95">
        <f>U174+V174*2</f>
        <v>0.20767025069900102</v>
      </c>
      <c r="Y174" s="95">
        <f>U174-V174</f>
        <v>7.3939767925623956E-2</v>
      </c>
      <c r="Z174" s="95">
        <f>U174-V174*2</f>
        <v>2.9362940334498253E-2</v>
      </c>
    </row>
    <row r="175" spans="1:26">
      <c r="A175" s="94">
        <v>46050</v>
      </c>
      <c r="B175" s="95">
        <v>0.38952655146718901</v>
      </c>
      <c r="C175" s="95">
        <f>AVERAGE(B175:B424)</f>
        <v>0.27739604368439624</v>
      </c>
      <c r="D175" s="95">
        <f>_xlfn.STDEV.S(B175:B424)</f>
        <v>4.4700600592553673E-2</v>
      </c>
      <c r="E175" s="95">
        <f>C175+D175</f>
        <v>0.32209664427694989</v>
      </c>
      <c r="F175" s="95">
        <f>C175+D175*2</f>
        <v>0.3667972448695036</v>
      </c>
      <c r="G175" s="95">
        <f>C175-D175</f>
        <v>0.23269544309184256</v>
      </c>
      <c r="H175" s="95">
        <f>C175-D175*2</f>
        <v>0.18799484249928888</v>
      </c>
      <c r="J175" s="94">
        <v>46050</v>
      </c>
      <c r="K175" s="95">
        <v>0.38952655146718901</v>
      </c>
      <c r="L175" s="95">
        <f>AVERAGE(K175:K194)</f>
        <v>0.36478727250948534</v>
      </c>
      <c r="M175" s="95">
        <f>_xlfn.STDEV.S(K175:K194)</f>
        <v>1.5895948237722807E-2</v>
      </c>
      <c r="N175" s="95">
        <f>L175+M175</f>
        <v>0.38068322074720817</v>
      </c>
      <c r="O175" s="95">
        <f>L175+M175*2</f>
        <v>0.39657916898493095</v>
      </c>
      <c r="P175" s="95">
        <f>L175-M175</f>
        <v>0.3488913242717625</v>
      </c>
      <c r="Q175" s="95">
        <f>L175-M175*2</f>
        <v>0.33299537603403973</v>
      </c>
      <c r="S175" s="94">
        <v>46050</v>
      </c>
      <c r="T175" s="95">
        <v>0.24017454035902799</v>
      </c>
      <c r="U175" s="95">
        <f>AVERAGE(T175:T424)</f>
        <v>0.11794886772186176</v>
      </c>
      <c r="V175" s="95">
        <f>_xlfn.STDEV.S(T175:T424)</f>
        <v>4.4020095721024395E-2</v>
      </c>
      <c r="W175" s="95">
        <f>U175+V175</f>
        <v>0.16196896344288617</v>
      </c>
      <c r="X175" s="95">
        <f>U175+V175*2</f>
        <v>0.20598905916391055</v>
      </c>
      <c r="Y175" s="95">
        <f>U175-V175</f>
        <v>7.3928772000837362E-2</v>
      </c>
      <c r="Z175" s="95">
        <f>U175-V175*2</f>
        <v>2.9908676279812973E-2</v>
      </c>
    </row>
    <row r="176" spans="1:26">
      <c r="A176" s="94">
        <v>46049</v>
      </c>
      <c r="B176" s="95">
        <v>0.36969545308707202</v>
      </c>
      <c r="C176" s="95">
        <f>AVERAGE(B176:B425)</f>
        <v>0.27674336442970882</v>
      </c>
      <c r="D176" s="95">
        <f>_xlfn.STDEV.S(B176:B425)</f>
        <v>4.4245710524654848E-2</v>
      </c>
      <c r="E176" s="95">
        <f>C176+D176</f>
        <v>0.32098907495436368</v>
      </c>
      <c r="F176" s="95">
        <f>C176+D176*2</f>
        <v>0.3652347854790185</v>
      </c>
      <c r="G176" s="95">
        <f>C176-D176</f>
        <v>0.23249765390505397</v>
      </c>
      <c r="H176" s="95">
        <f>C176-D176*2</f>
        <v>0.18825194338039913</v>
      </c>
      <c r="J176" s="94">
        <v>46049</v>
      </c>
      <c r="K176" s="95">
        <v>0.36969545308707202</v>
      </c>
      <c r="L176" s="95">
        <f>AVERAGE(K176:K195)</f>
        <v>0.36171789882773486</v>
      </c>
      <c r="M176" s="95">
        <f>_xlfn.STDEV.S(K176:K195)</f>
        <v>1.6770242114413594E-2</v>
      </c>
      <c r="N176" s="95">
        <f>L176+M176</f>
        <v>0.37848814094214844</v>
      </c>
      <c r="O176" s="95">
        <f>L176+M176*2</f>
        <v>0.39525838305656202</v>
      </c>
      <c r="P176" s="95">
        <f>L176-M176</f>
        <v>0.34494765671332128</v>
      </c>
      <c r="Q176" s="95">
        <f>L176-M176*2</f>
        <v>0.3281774145989077</v>
      </c>
      <c r="S176" s="94">
        <v>46049</v>
      </c>
      <c r="T176" s="95">
        <v>0.216126907181728</v>
      </c>
      <c r="U176" s="95">
        <f>AVERAGE(T176:T425)</f>
        <v>0.11729885917869944</v>
      </c>
      <c r="V176" s="95">
        <f>_xlfn.STDEV.S(T176:T425)</f>
        <v>4.3403490719405274E-2</v>
      </c>
      <c r="W176" s="95">
        <f>U176+V176</f>
        <v>0.16070234989810472</v>
      </c>
      <c r="X176" s="95">
        <f>U176+V176*2</f>
        <v>0.20410584061750997</v>
      </c>
      <c r="Y176" s="95">
        <f>U176-V176</f>
        <v>7.3895368459294161E-2</v>
      </c>
      <c r="Z176" s="95">
        <f>U176-V176*2</f>
        <v>3.0491877739888887E-2</v>
      </c>
    </row>
    <row r="177" spans="1:26">
      <c r="A177" s="94">
        <v>46048</v>
      </c>
      <c r="B177" s="95">
        <v>0.37390611470009699</v>
      </c>
      <c r="C177" s="95">
        <f>AVERAGE(B177:B426)</f>
        <v>0.27621792807715201</v>
      </c>
      <c r="D177" s="95">
        <f>_xlfn.STDEV.S(B177:B426)</f>
        <v>4.391617736898544E-2</v>
      </c>
      <c r="E177" s="95">
        <f>C177+D177</f>
        <v>0.32013410544613746</v>
      </c>
      <c r="F177" s="95">
        <f>C177+D177*2</f>
        <v>0.36405028281512286</v>
      </c>
      <c r="G177" s="95">
        <f>C177-D177</f>
        <v>0.23230175070816655</v>
      </c>
      <c r="H177" s="95">
        <f>C177-D177*2</f>
        <v>0.18838557333918113</v>
      </c>
      <c r="J177" s="94">
        <v>46048</v>
      </c>
      <c r="K177" s="95">
        <v>0.37390611470009699</v>
      </c>
      <c r="L177" s="95">
        <f>AVERAGE(K177:K196)</f>
        <v>0.3595177892991821</v>
      </c>
      <c r="M177" s="95">
        <f>_xlfn.STDEV.S(K177:K196)</f>
        <v>1.8468896757897063E-2</v>
      </c>
      <c r="N177" s="95">
        <f>L177+M177</f>
        <v>0.37798668605707919</v>
      </c>
      <c r="O177" s="95">
        <f>L177+M177*2</f>
        <v>0.39645558281497623</v>
      </c>
      <c r="P177" s="95">
        <f>L177-M177</f>
        <v>0.34104889254128501</v>
      </c>
      <c r="Q177" s="95">
        <f>L177-M177*2</f>
        <v>0.32257999578338797</v>
      </c>
      <c r="S177" s="94">
        <v>46048</v>
      </c>
      <c r="T177" s="95">
        <v>0.22068080267603599</v>
      </c>
      <c r="U177" s="95">
        <f>AVERAGE(T177:T426)</f>
        <v>0.11679885554743737</v>
      </c>
      <c r="V177" s="95">
        <f>_xlfn.STDEV.S(T177:T426)</f>
        <v>4.2978346245877444E-2</v>
      </c>
      <c r="W177" s="95">
        <f>U177+V177</f>
        <v>0.15977720179331481</v>
      </c>
      <c r="X177" s="95">
        <f>U177+V177*2</f>
        <v>0.20275554803919227</v>
      </c>
      <c r="Y177" s="95">
        <f>U177-V177</f>
        <v>7.3820509301559922E-2</v>
      </c>
      <c r="Z177" s="95">
        <f>U177-V177*2</f>
        <v>3.0842163055682478E-2</v>
      </c>
    </row>
    <row r="178" spans="1:26">
      <c r="A178" s="94">
        <v>46045</v>
      </c>
      <c r="B178" s="95">
        <v>0.38839146592614698</v>
      </c>
      <c r="C178" s="95">
        <f>AVERAGE(B178:B427)</f>
        <v>0.27564678748813481</v>
      </c>
      <c r="D178" s="95">
        <f>_xlfn.STDEV.S(B178:B427)</f>
        <v>4.3567711769593037E-2</v>
      </c>
      <c r="E178" s="95">
        <f>C178+D178</f>
        <v>0.31921449925772782</v>
      </c>
      <c r="F178" s="95">
        <f>C178+D178*2</f>
        <v>0.36278221102732089</v>
      </c>
      <c r="G178" s="95">
        <f>C178-D178</f>
        <v>0.23207907571854178</v>
      </c>
      <c r="H178" s="95">
        <f>C178-D178*2</f>
        <v>0.18851136394894874</v>
      </c>
      <c r="J178" s="94">
        <v>46045</v>
      </c>
      <c r="K178" s="95">
        <v>0.38839146592614698</v>
      </c>
      <c r="L178" s="95">
        <f>AVERAGE(K178:K197)</f>
        <v>0.35710558100111589</v>
      </c>
      <c r="M178" s="95">
        <f>_xlfn.STDEV.S(K178:K197)</f>
        <v>1.9606285050794914E-2</v>
      </c>
      <c r="N178" s="95">
        <f>L178+M178</f>
        <v>0.37671186605191082</v>
      </c>
      <c r="O178" s="95">
        <f>L178+M178*2</f>
        <v>0.39631815110270574</v>
      </c>
      <c r="P178" s="95">
        <f>L178-M178</f>
        <v>0.33749929595032097</v>
      </c>
      <c r="Q178" s="95">
        <f>L178-M178*2</f>
        <v>0.31789301089952604</v>
      </c>
      <c r="S178" s="94">
        <v>46045</v>
      </c>
      <c r="T178" s="95">
        <v>0.23120570554497499</v>
      </c>
      <c r="U178" s="95">
        <f>AVERAGE(T178:T427)</f>
        <v>0.11623284951013332</v>
      </c>
      <c r="V178" s="95">
        <f>_xlfn.STDEV.S(T178:T427)</f>
        <v>4.2534234030403517E-2</v>
      </c>
      <c r="W178" s="95">
        <f>U178+V178</f>
        <v>0.15876708354053684</v>
      </c>
      <c r="X178" s="95">
        <f>U178+V178*2</f>
        <v>0.20130131757094036</v>
      </c>
      <c r="Y178" s="95">
        <f>U178-V178</f>
        <v>7.3698615479729807E-2</v>
      </c>
      <c r="Z178" s="95">
        <f>U178-V178*2</f>
        <v>3.1164381449326289E-2</v>
      </c>
    </row>
    <row r="179" spans="1:26">
      <c r="A179" s="94">
        <v>46044</v>
      </c>
      <c r="B179" s="95">
        <v>0.38386990010239203</v>
      </c>
      <c r="C179" s="95">
        <f>AVERAGE(B179:B428)</f>
        <v>0.27501320669939011</v>
      </c>
      <c r="D179" s="95">
        <f>_xlfn.STDEV.S(B179:B428)</f>
        <v>4.3070432785053563E-2</v>
      </c>
      <c r="E179" s="95">
        <f>C179+D179</f>
        <v>0.31808363948444368</v>
      </c>
      <c r="F179" s="95">
        <f>C179+D179*2</f>
        <v>0.36115407226949725</v>
      </c>
      <c r="G179" s="95">
        <f>C179-D179</f>
        <v>0.23194277391433654</v>
      </c>
      <c r="H179" s="95">
        <f>C179-D179*2</f>
        <v>0.18887234112928297</v>
      </c>
      <c r="J179" s="94">
        <v>46044</v>
      </c>
      <c r="K179" s="95">
        <v>0.38386990010239203</v>
      </c>
      <c r="L179" s="95">
        <f>AVERAGE(K179:K198)</f>
        <v>0.35395369762209378</v>
      </c>
      <c r="M179" s="95">
        <f>_xlfn.STDEV.S(K179:K198)</f>
        <v>1.9377691440800395E-2</v>
      </c>
      <c r="N179" s="95">
        <f>L179+M179</f>
        <v>0.37333138906289415</v>
      </c>
      <c r="O179" s="95">
        <f>L179+M179*2</f>
        <v>0.39270908050369457</v>
      </c>
      <c r="P179" s="95">
        <f>L179-M179</f>
        <v>0.33457600618129341</v>
      </c>
      <c r="Q179" s="95">
        <f>L179-M179*2</f>
        <v>0.31519831474049298</v>
      </c>
      <c r="S179" s="94">
        <v>46044</v>
      </c>
      <c r="T179" s="95">
        <v>0.231040452954414</v>
      </c>
      <c r="U179" s="95">
        <f>AVERAGE(T179:T428)</f>
        <v>0.11565074366711522</v>
      </c>
      <c r="V179" s="95">
        <f>_xlfn.STDEV.S(T179:T428)</f>
        <v>4.194618652373798E-2</v>
      </c>
      <c r="W179" s="95">
        <f>U179+V179</f>
        <v>0.15759693019085319</v>
      </c>
      <c r="X179" s="95">
        <f>U179+V179*2</f>
        <v>0.19954311671459118</v>
      </c>
      <c r="Y179" s="95">
        <f>U179-V179</f>
        <v>7.3704557143377245E-2</v>
      </c>
      <c r="Z179" s="95">
        <f>U179-V179*2</f>
        <v>3.1758370619639265E-2</v>
      </c>
    </row>
    <row r="180" spans="1:26">
      <c r="A180" s="94">
        <v>46043</v>
      </c>
      <c r="B180" s="95">
        <v>0.37811419655709</v>
      </c>
      <c r="C180" s="95">
        <f>AVERAGE(B180:B429)</f>
        <v>0.27439821626723887</v>
      </c>
      <c r="D180" s="95">
        <f>_xlfn.STDEV.S(B180:B429)</f>
        <v>4.2605001125396884E-2</v>
      </c>
      <c r="E180" s="95">
        <f>C180+D180</f>
        <v>0.31700321739263576</v>
      </c>
      <c r="F180" s="95">
        <f>C180+D180*2</f>
        <v>0.35960821851803265</v>
      </c>
      <c r="G180" s="95">
        <f>C180-D180</f>
        <v>0.23179321514184198</v>
      </c>
      <c r="H180" s="95">
        <f>C180-D180*2</f>
        <v>0.18918821401644509</v>
      </c>
      <c r="J180" s="94">
        <v>46043</v>
      </c>
      <c r="K180" s="95">
        <v>0.37811419655709</v>
      </c>
      <c r="L180" s="95">
        <f>AVERAGE(K180:K199)</f>
        <v>0.35115074371885552</v>
      </c>
      <c r="M180" s="95">
        <f>_xlfn.STDEV.S(K180:K199)</f>
        <v>1.887039361320943E-2</v>
      </c>
      <c r="N180" s="95">
        <f>L180+M180</f>
        <v>0.37002113733206493</v>
      </c>
      <c r="O180" s="95">
        <f>L180+M180*2</f>
        <v>0.3888915309452744</v>
      </c>
      <c r="P180" s="95">
        <f>L180-M180</f>
        <v>0.33228035010564611</v>
      </c>
      <c r="Q180" s="95">
        <f>L180-M180*2</f>
        <v>0.31340995649243664</v>
      </c>
      <c r="S180" s="94">
        <v>46043</v>
      </c>
      <c r="T180" s="95">
        <v>0.22896483564435399</v>
      </c>
      <c r="U180" s="95">
        <f>AVERAGE(T180:T429)</f>
        <v>0.11505394513820948</v>
      </c>
      <c r="V180" s="95">
        <f>_xlfn.STDEV.S(T180:T429)</f>
        <v>4.1355081182631495E-2</v>
      </c>
      <c r="W180" s="95">
        <f>U180+V180</f>
        <v>0.15640902632084097</v>
      </c>
      <c r="X180" s="95">
        <f>U180+V180*2</f>
        <v>0.19776410750347245</v>
      </c>
      <c r="Y180" s="95">
        <f>U180-V180</f>
        <v>7.3698863955577981E-2</v>
      </c>
      <c r="Z180" s="95">
        <f>U180-V180*2</f>
        <v>3.2343782772946486E-2</v>
      </c>
    </row>
    <row r="181" spans="1:26">
      <c r="A181" s="94">
        <v>46042</v>
      </c>
      <c r="B181" s="95">
        <v>0.36405206617739699</v>
      </c>
      <c r="C181" s="95">
        <f>AVERAGE(B181:B430)</f>
        <v>0.27381904362517651</v>
      </c>
      <c r="D181" s="95">
        <f>_xlfn.STDEV.S(B181:B430)</f>
        <v>4.2171376026367037E-2</v>
      </c>
      <c r="E181" s="95">
        <f>C181+D181</f>
        <v>0.31599041965154356</v>
      </c>
      <c r="F181" s="95">
        <f>C181+D181*2</f>
        <v>0.35816179567791057</v>
      </c>
      <c r="G181" s="95">
        <f>C181-D181</f>
        <v>0.23164766759880948</v>
      </c>
      <c r="H181" s="95">
        <f>C181-D181*2</f>
        <v>0.18947629157244245</v>
      </c>
      <c r="J181" s="94">
        <v>46042</v>
      </c>
      <c r="K181" s="95">
        <v>0.36405206617739699</v>
      </c>
      <c r="L181" s="95">
        <f>AVERAGE(K181:K200)</f>
        <v>0.34903002457108345</v>
      </c>
      <c r="M181" s="95">
        <f>_xlfn.STDEV.S(K181:K200)</f>
        <v>1.8045990669579223E-2</v>
      </c>
      <c r="N181" s="95">
        <f>L181+M181</f>
        <v>0.36707601524066269</v>
      </c>
      <c r="O181" s="95">
        <f>L181+M181*2</f>
        <v>0.38512200591024193</v>
      </c>
      <c r="P181" s="95">
        <f>L181-M181</f>
        <v>0.33098403390150422</v>
      </c>
      <c r="Q181" s="95">
        <f>L181-M181*2</f>
        <v>0.31293804323192498</v>
      </c>
      <c r="S181" s="94">
        <v>46042</v>
      </c>
      <c r="T181" s="95">
        <v>0.20955932152057799</v>
      </c>
      <c r="U181" s="95">
        <f>AVERAGE(T181:T430)</f>
        <v>0.11446348733442174</v>
      </c>
      <c r="V181" s="95">
        <f>_xlfn.STDEV.S(T181:T430)</f>
        <v>4.0771846390860372E-2</v>
      </c>
      <c r="W181" s="95">
        <f>U181+V181</f>
        <v>0.15523533372528212</v>
      </c>
      <c r="X181" s="95">
        <f>U181+V181*2</f>
        <v>0.19600718011614249</v>
      </c>
      <c r="Y181" s="95">
        <f>U181-V181</f>
        <v>7.3691640943561371E-2</v>
      </c>
      <c r="Z181" s="95">
        <f>U181-V181*2</f>
        <v>3.2919794552700998E-2</v>
      </c>
    </row>
    <row r="182" spans="1:26">
      <c r="A182" s="94">
        <v>46041</v>
      </c>
      <c r="B182" s="95">
        <v>0.37227046460513402</v>
      </c>
      <c r="C182" s="95">
        <f>AVERAGE(B182:B431)</f>
        <v>0.27326190608991269</v>
      </c>
      <c r="D182" s="95">
        <f>_xlfn.STDEV.S(B182:B431)</f>
        <v>4.1893642881557086E-2</v>
      </c>
      <c r="E182" s="95">
        <f>C182+D182</f>
        <v>0.3151555489714698</v>
      </c>
      <c r="F182" s="95">
        <f>C182+D182*2</f>
        <v>0.35704919185302686</v>
      </c>
      <c r="G182" s="95">
        <f>C182-D182</f>
        <v>0.2313682632083556</v>
      </c>
      <c r="H182" s="95">
        <f>C182-D182*2</f>
        <v>0.18947462032679852</v>
      </c>
      <c r="J182" s="94">
        <v>46041</v>
      </c>
      <c r="K182" s="95">
        <v>0.37227046460513402</v>
      </c>
      <c r="L182" s="95">
        <f>AVERAGE(K182:K201)</f>
        <v>0.3472975615083288</v>
      </c>
      <c r="M182" s="95">
        <f>_xlfn.STDEV.S(K182:K201)</f>
        <v>1.8190563281588006E-2</v>
      </c>
      <c r="N182" s="95">
        <f>L182+M182</f>
        <v>0.36548812478991682</v>
      </c>
      <c r="O182" s="95">
        <f>L182+M182*2</f>
        <v>0.38367868807150479</v>
      </c>
      <c r="P182" s="95">
        <f>L182-M182</f>
        <v>0.32910699822674078</v>
      </c>
      <c r="Q182" s="95">
        <f>L182-M182*2</f>
        <v>0.31091643494515281</v>
      </c>
      <c r="S182" s="94">
        <v>46041</v>
      </c>
      <c r="T182" s="95">
        <v>0.22772113497871199</v>
      </c>
      <c r="U182" s="95">
        <f>AVERAGE(T182:T431)</f>
        <v>0.11395617201797621</v>
      </c>
      <c r="V182" s="95">
        <f>_xlfn.STDEV.S(T182:T431)</f>
        <v>4.0370918006522184E-2</v>
      </c>
      <c r="W182" s="95">
        <f>U182+V182</f>
        <v>0.1543270900244984</v>
      </c>
      <c r="X182" s="95">
        <f>U182+V182*2</f>
        <v>0.19469800803102058</v>
      </c>
      <c r="Y182" s="95">
        <f>U182-V182</f>
        <v>7.3585254011454021E-2</v>
      </c>
      <c r="Z182" s="95">
        <f>U182-V182*2</f>
        <v>3.3214336004931844E-2</v>
      </c>
    </row>
    <row r="183" spans="1:26">
      <c r="A183" s="94">
        <v>46038</v>
      </c>
      <c r="B183" s="95">
        <v>0.36580907948123698</v>
      </c>
      <c r="C183" s="95">
        <f>AVERAGE(B183:B432)</f>
        <v>0.27267420325358893</v>
      </c>
      <c r="D183" s="95">
        <f>_xlfn.STDEV.S(B183:B432)</f>
        <v>4.152810347411752E-2</v>
      </c>
      <c r="E183" s="95">
        <f>C183+D183</f>
        <v>0.31420230672770644</v>
      </c>
      <c r="F183" s="95">
        <f>C183+D183*2</f>
        <v>0.35573041020182394</v>
      </c>
      <c r="G183" s="95">
        <f>C183-D183</f>
        <v>0.23114609977947143</v>
      </c>
      <c r="H183" s="95">
        <f>C183-D183*2</f>
        <v>0.18961799630535389</v>
      </c>
      <c r="J183" s="94">
        <v>46038</v>
      </c>
      <c r="K183" s="95">
        <v>0.36580907948123698</v>
      </c>
      <c r="L183" s="95">
        <f>AVERAGE(K183:K202)</f>
        <v>0.34499420078701099</v>
      </c>
      <c r="M183" s="95">
        <f>_xlfn.STDEV.S(K183:K202)</f>
        <v>1.7773797874314958E-2</v>
      </c>
      <c r="N183" s="95">
        <f>L183+M183</f>
        <v>0.36276799866132592</v>
      </c>
      <c r="O183" s="95">
        <f>L183+M183*2</f>
        <v>0.38054179653564091</v>
      </c>
      <c r="P183" s="95">
        <f>L183-M183</f>
        <v>0.32722040291269605</v>
      </c>
      <c r="Q183" s="95">
        <f>L183-M183*2</f>
        <v>0.30944660503838106</v>
      </c>
      <c r="S183" s="94">
        <v>46038</v>
      </c>
      <c r="T183" s="95">
        <v>0.216999656420892</v>
      </c>
      <c r="U183" s="95">
        <f>AVERAGE(T183:T432)</f>
        <v>0.11338412656552692</v>
      </c>
      <c r="V183" s="95">
        <f>_xlfn.STDEV.S(T183:T432)</f>
        <v>3.9761034197644443E-2</v>
      </c>
      <c r="W183" s="95">
        <f>U183+V183</f>
        <v>0.15314516076317136</v>
      </c>
      <c r="X183" s="95">
        <f>U183+V183*2</f>
        <v>0.19290619496081579</v>
      </c>
      <c r="Y183" s="95">
        <f>U183-V183</f>
        <v>7.3623092367882476E-2</v>
      </c>
      <c r="Z183" s="95">
        <f>U183-V183*2</f>
        <v>3.3862058170238032E-2</v>
      </c>
    </row>
    <row r="184" spans="1:26">
      <c r="A184" s="94">
        <v>46037</v>
      </c>
      <c r="B184" s="95">
        <v>0.360303561875011</v>
      </c>
      <c r="C184" s="95">
        <f>AVERAGE(B184:B433)</f>
        <v>0.27207167494940981</v>
      </c>
      <c r="D184" s="95">
        <f>_xlfn.STDEV.S(B184:B433)</f>
        <v>4.1263300101854514E-2</v>
      </c>
      <c r="E184" s="95">
        <f>C184+D184</f>
        <v>0.31333497505126434</v>
      </c>
      <c r="F184" s="95">
        <f>C184+D184*2</f>
        <v>0.35459827515311881</v>
      </c>
      <c r="G184" s="95">
        <f>C184-D184</f>
        <v>0.23080837484755529</v>
      </c>
      <c r="H184" s="95">
        <f>C184-D184*2</f>
        <v>0.18954507474570079</v>
      </c>
      <c r="J184" s="94">
        <v>46037</v>
      </c>
      <c r="K184" s="95">
        <v>0.360303561875011</v>
      </c>
      <c r="L184" s="95">
        <f>AVERAGE(K184:K203)</f>
        <v>0.34287933593920739</v>
      </c>
      <c r="M184" s="95">
        <f>_xlfn.STDEV.S(K184:K203)</f>
        <v>1.7682926614608709E-2</v>
      </c>
      <c r="N184" s="95">
        <f>L184+M184</f>
        <v>0.36056226255381607</v>
      </c>
      <c r="O184" s="95">
        <f>L184+M184*2</f>
        <v>0.37824518916842481</v>
      </c>
      <c r="P184" s="95">
        <f>L184-M184</f>
        <v>0.3251964093245987</v>
      </c>
      <c r="Q184" s="95">
        <f>L184-M184*2</f>
        <v>0.30751348270998996</v>
      </c>
      <c r="S184" s="94">
        <v>46037</v>
      </c>
      <c r="T184" s="95">
        <v>0.21438129755973601</v>
      </c>
      <c r="U184" s="95">
        <f>AVERAGE(T184:T433)</f>
        <v>0.11280379640745275</v>
      </c>
      <c r="V184" s="95">
        <f>_xlfn.STDEV.S(T184:T433)</f>
        <v>3.9298730237220608E-2</v>
      </c>
      <c r="W184" s="95">
        <f>U184+V184</f>
        <v>0.15210252664467336</v>
      </c>
      <c r="X184" s="95">
        <f>U184+V184*2</f>
        <v>0.19140125688189397</v>
      </c>
      <c r="Y184" s="95">
        <f>U184-V184</f>
        <v>7.3505066170232142E-2</v>
      </c>
      <c r="Z184" s="95">
        <f>U184-V184*2</f>
        <v>3.4206335933011534E-2</v>
      </c>
    </row>
    <row r="185" spans="1:26">
      <c r="A185" s="94">
        <v>46036</v>
      </c>
      <c r="B185" s="95">
        <v>0.36295795358233301</v>
      </c>
      <c r="C185" s="95">
        <f>AVERAGE(B185:B434)</f>
        <v>0.27149726342031522</v>
      </c>
      <c r="D185" s="95">
        <f>_xlfn.STDEV.S(B185:B434)</f>
        <v>4.1028979766673412E-2</v>
      </c>
      <c r="E185" s="95">
        <f>C185+D185</f>
        <v>0.31252624318698863</v>
      </c>
      <c r="F185" s="95">
        <f>C185+D185*2</f>
        <v>0.35355522295366204</v>
      </c>
      <c r="G185" s="95">
        <f>C185-D185</f>
        <v>0.2304682836536418</v>
      </c>
      <c r="H185" s="95">
        <f>C185-D185*2</f>
        <v>0.18943930388696839</v>
      </c>
      <c r="J185" s="94">
        <v>46036</v>
      </c>
      <c r="K185" s="95">
        <v>0.36295795358233301</v>
      </c>
      <c r="L185" s="95">
        <f>AVERAGE(K185:K204)</f>
        <v>0.34086794073740834</v>
      </c>
      <c r="M185" s="95">
        <f>_xlfn.STDEV.S(K185:K204)</f>
        <v>1.7883426393368096E-2</v>
      </c>
      <c r="N185" s="95">
        <f>L185+M185</f>
        <v>0.35875136713077643</v>
      </c>
      <c r="O185" s="95">
        <f>L185+M185*2</f>
        <v>0.37663479352414453</v>
      </c>
      <c r="P185" s="95">
        <f>L185-M185</f>
        <v>0.32298451434404024</v>
      </c>
      <c r="Q185" s="95">
        <f>L185-M185*2</f>
        <v>0.30510108795067215</v>
      </c>
      <c r="S185" s="94">
        <v>46036</v>
      </c>
      <c r="T185" s="95">
        <v>0.222514740427672</v>
      </c>
      <c r="U185" s="95">
        <f>AVERAGE(T185:T434)</f>
        <v>0.11224645267961114</v>
      </c>
      <c r="V185" s="95">
        <f>_xlfn.STDEV.S(T185:T434)</f>
        <v>3.8837691899870637E-2</v>
      </c>
      <c r="W185" s="95">
        <f>U185+V185</f>
        <v>0.15108414457948177</v>
      </c>
      <c r="X185" s="95">
        <f>U185+V185*2</f>
        <v>0.1899218364793524</v>
      </c>
      <c r="Y185" s="95">
        <f>U185-V185</f>
        <v>7.3408760779740512E-2</v>
      </c>
      <c r="Z185" s="95">
        <f>U185-V185*2</f>
        <v>3.4571068879869868E-2</v>
      </c>
    </row>
    <row r="186" spans="1:26">
      <c r="A186" s="94">
        <v>46035</v>
      </c>
      <c r="B186" s="95">
        <v>0.36461769531191002</v>
      </c>
      <c r="C186" s="95">
        <f>AVERAGE(B186:B435)</f>
        <v>0.27088259525879399</v>
      </c>
      <c r="D186" s="95">
        <f>_xlfn.STDEV.S(B186:B435)</f>
        <v>4.0803724331857291E-2</v>
      </c>
      <c r="E186" s="95">
        <f>C186+D186</f>
        <v>0.3116863195906513</v>
      </c>
      <c r="F186" s="95">
        <f>C186+D186*2</f>
        <v>0.3524900439225086</v>
      </c>
      <c r="G186" s="95">
        <f>C186-D186</f>
        <v>0.23007887092693668</v>
      </c>
      <c r="H186" s="95">
        <f>C186-D186*2</f>
        <v>0.18927514659507941</v>
      </c>
      <c r="J186" s="94">
        <v>46035</v>
      </c>
      <c r="K186" s="95">
        <v>0.36461769531191002</v>
      </c>
      <c r="L186" s="95">
        <f>AVERAGE(K186:K205)</f>
        <v>0.33855257293367813</v>
      </c>
      <c r="M186" s="95">
        <f>_xlfn.STDEV.S(K186:K205)</f>
        <v>1.787060853094203E-2</v>
      </c>
      <c r="N186" s="95">
        <f>L186+M186</f>
        <v>0.35642318146462015</v>
      </c>
      <c r="O186" s="95">
        <f>L186+M186*2</f>
        <v>0.37429378999556218</v>
      </c>
      <c r="P186" s="95">
        <f>L186-M186</f>
        <v>0.32068196440273611</v>
      </c>
      <c r="Q186" s="95">
        <f>L186-M186*2</f>
        <v>0.30281135587179409</v>
      </c>
      <c r="S186" s="94">
        <v>46035</v>
      </c>
      <c r="T186" s="95">
        <v>0.22728760767110701</v>
      </c>
      <c r="U186" s="95">
        <f>AVERAGE(T186:T435)</f>
        <v>0.11161908887580643</v>
      </c>
      <c r="V186" s="95">
        <f>_xlfn.STDEV.S(T186:T435)</f>
        <v>3.831253494031029E-2</v>
      </c>
      <c r="W186" s="95">
        <f>U186+V186</f>
        <v>0.14993162381611672</v>
      </c>
      <c r="X186" s="95">
        <f>U186+V186*2</f>
        <v>0.18824415875642703</v>
      </c>
      <c r="Y186" s="95">
        <f>U186-V186</f>
        <v>7.3306553935496149E-2</v>
      </c>
      <c r="Z186" s="95">
        <f>U186-V186*2</f>
        <v>3.4994018995185852E-2</v>
      </c>
    </row>
    <row r="187" spans="1:26">
      <c r="A187" s="94">
        <v>46034</v>
      </c>
      <c r="B187" s="95">
        <v>0.370943805429717</v>
      </c>
      <c r="C187" s="95">
        <f>AVERAGE(B187:B436)</f>
        <v>0.27027425818717604</v>
      </c>
      <c r="D187" s="95">
        <f>_xlfn.STDEV.S(B187:B436)</f>
        <v>4.053343475007512E-2</v>
      </c>
      <c r="E187" s="95">
        <f>C187+D187</f>
        <v>0.31080769293725119</v>
      </c>
      <c r="F187" s="95">
        <f>C187+D187*2</f>
        <v>0.35134112768732628</v>
      </c>
      <c r="G187" s="95">
        <f>C187-D187</f>
        <v>0.22974082343710092</v>
      </c>
      <c r="H187" s="95">
        <f>C187-D187*2</f>
        <v>0.1892073886870258</v>
      </c>
      <c r="J187" s="94">
        <v>46034</v>
      </c>
      <c r="K187" s="95">
        <v>0.370943805429717</v>
      </c>
      <c r="L187" s="95">
        <f>AVERAGE(K187:K206)</f>
        <v>0.33677049813091997</v>
      </c>
      <c r="M187" s="95">
        <f>_xlfn.STDEV.S(K187:K206)</f>
        <v>1.6884460080847527E-2</v>
      </c>
      <c r="N187" s="95">
        <f>L187+M187</f>
        <v>0.35365495821176751</v>
      </c>
      <c r="O187" s="95">
        <f>L187+M187*2</f>
        <v>0.37053941829261505</v>
      </c>
      <c r="P187" s="95">
        <f>L187-M187</f>
        <v>0.31988603805007243</v>
      </c>
      <c r="Q187" s="95">
        <f>L187-M187*2</f>
        <v>0.30300157796922489</v>
      </c>
      <c r="S187" s="94">
        <v>46034</v>
      </c>
      <c r="T187" s="95">
        <v>0.229305631910697</v>
      </c>
      <c r="U187" s="95">
        <f>AVERAGE(T187:T436)</f>
        <v>0.11096062542587196</v>
      </c>
      <c r="V187" s="95">
        <f>_xlfn.STDEV.S(T187:T436)</f>
        <v>3.7726716308904638E-2</v>
      </c>
      <c r="W187" s="95">
        <f>U187+V187</f>
        <v>0.1486873417347766</v>
      </c>
      <c r="X187" s="95">
        <f>U187+V187*2</f>
        <v>0.18641405804368122</v>
      </c>
      <c r="Y187" s="95">
        <f>U187-V187</f>
        <v>7.3233909116967311E-2</v>
      </c>
      <c r="Z187" s="95">
        <f>U187-V187*2</f>
        <v>3.5507192808062679E-2</v>
      </c>
    </row>
    <row r="188" spans="1:26">
      <c r="A188" s="94">
        <v>46031</v>
      </c>
      <c r="B188" s="95">
        <v>0.36854445727066298</v>
      </c>
      <c r="C188" s="95">
        <f>AVERAGE(B188:B437)</f>
        <v>0.2696456875658137</v>
      </c>
      <c r="D188" s="95">
        <f>_xlfn.STDEV.S(B188:B437)</f>
        <v>4.0182962721022085E-2</v>
      </c>
      <c r="E188" s="95">
        <f>C188+D188</f>
        <v>0.30982865028683576</v>
      </c>
      <c r="F188" s="95">
        <f>C188+D188*2</f>
        <v>0.35001161300785788</v>
      </c>
      <c r="G188" s="95">
        <f>C188-D188</f>
        <v>0.2294627248447916</v>
      </c>
      <c r="H188" s="95">
        <f>C188-D188*2</f>
        <v>0.18927976212376951</v>
      </c>
      <c r="J188" s="94">
        <v>46031</v>
      </c>
      <c r="K188" s="95">
        <v>0.36854445727066298</v>
      </c>
      <c r="L188" s="95">
        <f>AVERAGE(K188:K207)</f>
        <v>0.33460945269962689</v>
      </c>
      <c r="M188" s="95">
        <f>_xlfn.STDEV.S(K188:K207)</f>
        <v>1.4933636817118148E-2</v>
      </c>
      <c r="N188" s="95">
        <f>L188+M188</f>
        <v>0.34954308951674501</v>
      </c>
      <c r="O188" s="95">
        <f>L188+M188*2</f>
        <v>0.36447672633386319</v>
      </c>
      <c r="P188" s="95">
        <f>L188-M188</f>
        <v>0.31967581588250876</v>
      </c>
      <c r="Q188" s="95">
        <f>L188-M188*2</f>
        <v>0.30474217906539058</v>
      </c>
      <c r="S188" s="94">
        <v>46031</v>
      </c>
      <c r="T188" s="95">
        <v>0.21803375520186</v>
      </c>
      <c r="U188" s="95">
        <f>AVERAGE(T188:T437)</f>
        <v>0.11030393101671503</v>
      </c>
      <c r="V188" s="95">
        <f>_xlfn.STDEV.S(T188:T437)</f>
        <v>3.7081798406198442E-2</v>
      </c>
      <c r="W188" s="95">
        <f>U188+V188</f>
        <v>0.14738572942291348</v>
      </c>
      <c r="X188" s="95">
        <f>U188+V188*2</f>
        <v>0.18446752782911191</v>
      </c>
      <c r="Y188" s="95">
        <f>U188-V188</f>
        <v>7.3222132610516577E-2</v>
      </c>
      <c r="Z188" s="95">
        <f>U188-V188*2</f>
        <v>3.6140334204318142E-2</v>
      </c>
    </row>
    <row r="189" spans="1:26">
      <c r="A189" s="94">
        <v>46030</v>
      </c>
      <c r="B189" s="95">
        <v>0.36174931214727502</v>
      </c>
      <c r="C189" s="95">
        <f>AVERAGE(B189:B438)</f>
        <v>0.26906272184022334</v>
      </c>
      <c r="D189" s="95">
        <f>_xlfn.STDEV.S(B189:B438)</f>
        <v>3.9797744624031628E-2</v>
      </c>
      <c r="E189" s="95">
        <f>C189+D189</f>
        <v>0.30886046646425497</v>
      </c>
      <c r="F189" s="95">
        <f>C189+D189*2</f>
        <v>0.3486582110882866</v>
      </c>
      <c r="G189" s="95">
        <f>C189-D189</f>
        <v>0.22926497721619171</v>
      </c>
      <c r="H189" s="95">
        <f>C189-D189*2</f>
        <v>0.18946723259216008</v>
      </c>
      <c r="J189" s="94">
        <v>46030</v>
      </c>
      <c r="K189" s="95">
        <v>0.36174931214727502</v>
      </c>
      <c r="L189" s="95">
        <f>AVERAGE(K189:K208)</f>
        <v>0.3327478005983075</v>
      </c>
      <c r="M189" s="95">
        <f>_xlfn.STDEV.S(K189:K208)</f>
        <v>1.2622524161655314E-2</v>
      </c>
      <c r="N189" s="95">
        <f>L189+M189</f>
        <v>0.34537032475996282</v>
      </c>
      <c r="O189" s="95">
        <f>L189+M189*2</f>
        <v>0.35799284892161815</v>
      </c>
      <c r="P189" s="95">
        <f>L189-M189</f>
        <v>0.32012527643665217</v>
      </c>
      <c r="Q189" s="95">
        <f>L189-M189*2</f>
        <v>0.30750275227499685</v>
      </c>
      <c r="S189" s="94">
        <v>46030</v>
      </c>
      <c r="T189" s="95">
        <v>0.211253120422428</v>
      </c>
      <c r="U189" s="95">
        <f>AVERAGE(T189:T438)</f>
        <v>0.10971518589262626</v>
      </c>
      <c r="V189" s="95">
        <f>_xlfn.STDEV.S(T189:T438)</f>
        <v>3.6528820400785353E-2</v>
      </c>
      <c r="W189" s="95">
        <f>U189+V189</f>
        <v>0.14624400629341161</v>
      </c>
      <c r="X189" s="95">
        <f>U189+V189*2</f>
        <v>0.18277282669419698</v>
      </c>
      <c r="Y189" s="95">
        <f>U189-V189</f>
        <v>7.3186365491840905E-2</v>
      </c>
      <c r="Z189" s="95">
        <f>U189-V189*2</f>
        <v>3.6657545091055552E-2</v>
      </c>
    </row>
    <row r="190" spans="1:26">
      <c r="A190" s="94">
        <v>46029</v>
      </c>
      <c r="B190" s="95">
        <v>0.35990683612318303</v>
      </c>
      <c r="C190" s="95">
        <f>AVERAGE(B190:B439)</f>
        <v>0.26845837592242272</v>
      </c>
      <c r="D190" s="95">
        <f>_xlfn.STDEV.S(B190:B439)</f>
        <v>3.9530868084388791E-2</v>
      </c>
      <c r="E190" s="95">
        <f>C190+D190</f>
        <v>0.30798924400681149</v>
      </c>
      <c r="F190" s="95">
        <f>C190+D190*2</f>
        <v>0.34752011209120032</v>
      </c>
      <c r="G190" s="95">
        <f>C190-D190</f>
        <v>0.22892750783803392</v>
      </c>
      <c r="H190" s="95">
        <f>C190-D190*2</f>
        <v>0.18939663975364512</v>
      </c>
      <c r="J190" s="94">
        <v>46029</v>
      </c>
      <c r="K190" s="95">
        <v>0.35990683612318303</v>
      </c>
      <c r="L190" s="95">
        <f>AVERAGE(K190:K209)</f>
        <v>0.33098459644810657</v>
      </c>
      <c r="M190" s="95">
        <f>_xlfn.STDEV.S(K190:K209)</f>
        <v>1.0670146646303672E-2</v>
      </c>
      <c r="N190" s="95">
        <f>L190+M190</f>
        <v>0.34165474309441024</v>
      </c>
      <c r="O190" s="95">
        <f>L190+M190*2</f>
        <v>0.35232488974071391</v>
      </c>
      <c r="P190" s="95">
        <f>L190-M190</f>
        <v>0.3203144498018029</v>
      </c>
      <c r="Q190" s="95">
        <f>L190-M190*2</f>
        <v>0.30964430315549923</v>
      </c>
      <c r="S190" s="94">
        <v>46029</v>
      </c>
      <c r="T190" s="95">
        <v>0.20428550730449199</v>
      </c>
      <c r="U190" s="95">
        <f>AVERAGE(T190:T439)</f>
        <v>0.10912585004858978</v>
      </c>
      <c r="V190" s="95">
        <f>_xlfn.STDEV.S(T190:T439)</f>
        <v>3.6069701597329841E-2</v>
      </c>
      <c r="W190" s="95">
        <f>U190+V190</f>
        <v>0.14519555164591963</v>
      </c>
      <c r="X190" s="95">
        <f>U190+V190*2</f>
        <v>0.18126525324324946</v>
      </c>
      <c r="Y190" s="95">
        <f>U190-V190</f>
        <v>7.3056148451259934E-2</v>
      </c>
      <c r="Z190" s="95">
        <f>U190-V190*2</f>
        <v>3.6986446853930099E-2</v>
      </c>
    </row>
    <row r="191" spans="1:26">
      <c r="A191" s="94">
        <v>46028</v>
      </c>
      <c r="B191" s="95">
        <v>0.35646589201861301</v>
      </c>
      <c r="C191" s="95">
        <f>AVERAGE(B191:B440)</f>
        <v>0.26785937756295064</v>
      </c>
      <c r="D191" s="95">
        <f>_xlfn.STDEV.S(B191:B440)</f>
        <v>3.9273328801552862E-2</v>
      </c>
      <c r="E191" s="95">
        <f>C191+D191</f>
        <v>0.30713270636450352</v>
      </c>
      <c r="F191" s="95">
        <f>C191+D191*2</f>
        <v>0.34640603516605639</v>
      </c>
      <c r="G191" s="95">
        <f>C191-D191</f>
        <v>0.22858604876139776</v>
      </c>
      <c r="H191" s="95">
        <f>C191-D191*2</f>
        <v>0.18931271995984492</v>
      </c>
      <c r="J191" s="94">
        <v>46028</v>
      </c>
      <c r="K191" s="95">
        <v>0.35646589201861301</v>
      </c>
      <c r="L191" s="95">
        <f>AVERAGE(K191:K210)</f>
        <v>0.32925332314883138</v>
      </c>
      <c r="M191" s="95">
        <f>_xlfn.STDEV.S(K191:K210)</f>
        <v>8.2693895192755967E-3</v>
      </c>
      <c r="N191" s="95">
        <f>L191+M191</f>
        <v>0.33752271266810696</v>
      </c>
      <c r="O191" s="95">
        <f>L191+M191*2</f>
        <v>0.34579210218738254</v>
      </c>
      <c r="P191" s="95">
        <f>L191-M191</f>
        <v>0.3209839336295558</v>
      </c>
      <c r="Q191" s="95">
        <f>L191-M191*2</f>
        <v>0.31271454411028021</v>
      </c>
      <c r="S191" s="94">
        <v>46028</v>
      </c>
      <c r="T191" s="95">
        <v>0.20263043092324801</v>
      </c>
      <c r="U191" s="95">
        <f>AVERAGE(T191:T440)</f>
        <v>0.10856307612205318</v>
      </c>
      <c r="V191" s="95">
        <f>_xlfn.STDEV.S(T191:T440)</f>
        <v>3.5674432033491278E-2</v>
      </c>
      <c r="W191" s="95">
        <f>U191+V191</f>
        <v>0.14423750815554445</v>
      </c>
      <c r="X191" s="95">
        <f>U191+V191*2</f>
        <v>0.17991194018903572</v>
      </c>
      <c r="Y191" s="95">
        <f>U191-V191</f>
        <v>7.288864408856191E-2</v>
      </c>
      <c r="Z191" s="95">
        <f>U191-V191*2</f>
        <v>3.7214212055070625E-2</v>
      </c>
    </row>
    <row r="192" spans="1:26">
      <c r="A192" s="94">
        <v>46027</v>
      </c>
      <c r="B192" s="95">
        <v>0.34042259142621301</v>
      </c>
      <c r="C192" s="95">
        <f>AVERAGE(B192:B441)</f>
        <v>0.2672598500793627</v>
      </c>
      <c r="D192" s="95">
        <f>_xlfn.STDEV.S(B192:B441)</f>
        <v>3.9058698028859376E-2</v>
      </c>
      <c r="E192" s="95">
        <f>C192+D192</f>
        <v>0.30631854810822207</v>
      </c>
      <c r="F192" s="95">
        <f>C192+D192*2</f>
        <v>0.34537724613708143</v>
      </c>
      <c r="G192" s="95">
        <f>C192-D192</f>
        <v>0.22820115205050334</v>
      </c>
      <c r="H192" s="95">
        <f>C192-D192*2</f>
        <v>0.18914245402164395</v>
      </c>
      <c r="J192" s="94">
        <v>46027</v>
      </c>
      <c r="K192" s="95">
        <v>0.34042259142621301</v>
      </c>
      <c r="L192" s="95">
        <f>AVERAGE(K192:K211)</f>
        <v>0.32763537792313657</v>
      </c>
      <c r="M192" s="95">
        <f>_xlfn.STDEV.S(K192:K211)</f>
        <v>5.2958732116864292E-3</v>
      </c>
      <c r="N192" s="95">
        <f>L192+M192</f>
        <v>0.33293125113482303</v>
      </c>
      <c r="O192" s="95">
        <f>L192+M192*2</f>
        <v>0.33822712434650942</v>
      </c>
      <c r="P192" s="95">
        <f>L192-M192</f>
        <v>0.32233950471145012</v>
      </c>
      <c r="Q192" s="95">
        <f>L192-M192*2</f>
        <v>0.31704363149976372</v>
      </c>
      <c r="S192" s="94">
        <v>46027</v>
      </c>
      <c r="T192" s="95">
        <v>0.18761621026473499</v>
      </c>
      <c r="U192" s="95">
        <f>AVERAGE(T192:T441)</f>
        <v>0.10799095875001191</v>
      </c>
      <c r="V192" s="95">
        <f>_xlfn.STDEV.S(T192:T441)</f>
        <v>3.5304776836732721E-2</v>
      </c>
      <c r="W192" s="95">
        <f>U192+V192</f>
        <v>0.14329573558674463</v>
      </c>
      <c r="X192" s="95">
        <f>U192+V192*2</f>
        <v>0.17860051242347735</v>
      </c>
      <c r="Y192" s="95">
        <f>U192-V192</f>
        <v>7.2686181913279191E-2</v>
      </c>
      <c r="Z192" s="95">
        <f>U192-V192*2</f>
        <v>3.738140507654647E-2</v>
      </c>
    </row>
    <row r="193" spans="1:26">
      <c r="A193" s="94">
        <v>46022</v>
      </c>
      <c r="B193" s="95">
        <v>0.33498871019273502</v>
      </c>
      <c r="C193" s="95">
        <f>AVERAGE(B193:B442)</f>
        <v>0.26672503741902331</v>
      </c>
      <c r="D193" s="95">
        <f>_xlfn.STDEV.S(B193:B442)</f>
        <v>3.8968154080361701E-2</v>
      </c>
      <c r="E193" s="95">
        <f>C193+D193</f>
        <v>0.30569319149938501</v>
      </c>
      <c r="F193" s="95">
        <f>C193+D193*2</f>
        <v>0.3446613455797467</v>
      </c>
      <c r="G193" s="95">
        <f>C193-D193</f>
        <v>0.22775688333866162</v>
      </c>
      <c r="H193" s="95">
        <f>C193-D193*2</f>
        <v>0.18878872925829993</v>
      </c>
      <c r="J193" s="94">
        <v>46022</v>
      </c>
      <c r="K193" s="95">
        <v>0.33498871019273502</v>
      </c>
      <c r="L193" s="95">
        <f>AVERAGE(K193:K212)</f>
        <v>0.32629405509053749</v>
      </c>
      <c r="M193" s="95">
        <f>_xlfn.STDEV.S(K193:K212)</f>
        <v>5.283956694345609E-3</v>
      </c>
      <c r="N193" s="95">
        <f>L193+M193</f>
        <v>0.33157801178488311</v>
      </c>
      <c r="O193" s="95">
        <f>L193+M193*2</f>
        <v>0.33686196847922872</v>
      </c>
      <c r="P193" s="95">
        <f>L193-M193</f>
        <v>0.32101009839619188</v>
      </c>
      <c r="Q193" s="95">
        <f>L193-M193*2</f>
        <v>0.31572614170184626</v>
      </c>
      <c r="S193" s="94">
        <v>46022</v>
      </c>
      <c r="T193" s="95">
        <v>0.183076537906363</v>
      </c>
      <c r="U193" s="95">
        <f>AVERAGE(T193:T442)</f>
        <v>0.10750732195376973</v>
      </c>
      <c r="V193" s="95">
        <f>_xlfn.STDEV.S(T193:T442)</f>
        <v>3.5036761939488716E-2</v>
      </c>
      <c r="W193" s="95">
        <f>U193+V193</f>
        <v>0.14254408389325846</v>
      </c>
      <c r="X193" s="95">
        <f>U193+V193*2</f>
        <v>0.17758084583274716</v>
      </c>
      <c r="Y193" s="95">
        <f>U193-V193</f>
        <v>7.247056001428101E-2</v>
      </c>
      <c r="Z193" s="95">
        <f>U193-V193*2</f>
        <v>3.7433798074792302E-2</v>
      </c>
    </row>
    <row r="194" spans="1:26">
      <c r="A194" s="94">
        <v>46021</v>
      </c>
      <c r="B194" s="95">
        <v>0.32920934270829899</v>
      </c>
      <c r="C194" s="95">
        <f>AVERAGE(B194:B443)</f>
        <v>0.26619882305056941</v>
      </c>
      <c r="D194" s="95">
        <f>_xlfn.STDEV.S(B194:B443)</f>
        <v>3.8930852125355062E-2</v>
      </c>
      <c r="E194" s="95">
        <f>C194+D194</f>
        <v>0.30512967517592449</v>
      </c>
      <c r="F194" s="95">
        <f>C194+D194*2</f>
        <v>0.34406052730127956</v>
      </c>
      <c r="G194" s="95">
        <f>C194-D194</f>
        <v>0.22726797092521434</v>
      </c>
      <c r="H194" s="95">
        <f>C194-D194*2</f>
        <v>0.18833711879985929</v>
      </c>
      <c r="J194" s="94">
        <v>46021</v>
      </c>
      <c r="K194" s="95">
        <v>0.32920934270829899</v>
      </c>
      <c r="L194" s="95">
        <f>AVERAGE(K194:K213)</f>
        <v>0.32539478792844134</v>
      </c>
      <c r="M194" s="95">
        <f>_xlfn.STDEV.S(K194:K213)</f>
        <v>5.2567250100462636E-3</v>
      </c>
      <c r="N194" s="95">
        <f>L194+M194</f>
        <v>0.3306515129384876</v>
      </c>
      <c r="O194" s="95">
        <f>L194+M194*2</f>
        <v>0.33590823794853386</v>
      </c>
      <c r="P194" s="95">
        <f>L194-M194</f>
        <v>0.32013806291839508</v>
      </c>
      <c r="Q194" s="95">
        <f>L194-M194*2</f>
        <v>0.31488133790834882</v>
      </c>
      <c r="S194" s="94">
        <v>46021</v>
      </c>
      <c r="T194" s="95">
        <v>0.17777446254318399</v>
      </c>
      <c r="U194" s="95">
        <f>AVERAGE(T194:T443)</f>
        <v>0.1070123708707343</v>
      </c>
      <c r="V194" s="95">
        <f>_xlfn.STDEV.S(T194:T443)</f>
        <v>3.4838373585272246E-2</v>
      </c>
      <c r="W194" s="95">
        <f>U194+V194</f>
        <v>0.14185074445600654</v>
      </c>
      <c r="X194" s="95">
        <f>U194+V194*2</f>
        <v>0.17668911804127879</v>
      </c>
      <c r="Y194" s="95">
        <f>U194-V194</f>
        <v>7.217399728546206E-2</v>
      </c>
      <c r="Z194" s="95">
        <f>U194-V194*2</f>
        <v>3.7335623700189807E-2</v>
      </c>
    </row>
    <row r="195" spans="1:26">
      <c r="A195" s="94">
        <v>46020</v>
      </c>
      <c r="B195" s="95">
        <v>0.32813907783218099</v>
      </c>
      <c r="C195" s="95">
        <f>AVERAGE(B195:B444)</f>
        <v>0.26568541712192706</v>
      </c>
      <c r="D195" s="95">
        <f>_xlfn.STDEV.S(B195:B444)</f>
        <v>3.8942879595990965E-2</v>
      </c>
      <c r="E195" s="95">
        <f>C195+D195</f>
        <v>0.30462829671791802</v>
      </c>
      <c r="F195" s="95">
        <f>C195+D195*2</f>
        <v>0.34357117631390899</v>
      </c>
      <c r="G195" s="95">
        <f>C195-D195</f>
        <v>0.22674253752593609</v>
      </c>
      <c r="H195" s="95">
        <f>C195-D195*2</f>
        <v>0.18779965792994513</v>
      </c>
      <c r="J195" s="94">
        <v>46020</v>
      </c>
      <c r="K195" s="95">
        <v>0.32813907783218099</v>
      </c>
      <c r="L195" s="95">
        <f>AVERAGE(K195:K214)</f>
        <v>0.32486522100924953</v>
      </c>
      <c r="M195" s="95">
        <f>_xlfn.STDEV.S(K195:K214)</f>
        <v>5.3841636412638328E-3</v>
      </c>
      <c r="N195" s="95">
        <f>L195+M195</f>
        <v>0.33024938465051334</v>
      </c>
      <c r="O195" s="95">
        <f>L195+M195*2</f>
        <v>0.33563354829177722</v>
      </c>
      <c r="P195" s="95">
        <f>L195-M195</f>
        <v>0.31948105736798571</v>
      </c>
      <c r="Q195" s="95">
        <f>L195-M195*2</f>
        <v>0.31409689372672184</v>
      </c>
      <c r="S195" s="94">
        <v>46020</v>
      </c>
      <c r="T195" s="95">
        <v>0.177990019189601</v>
      </c>
      <c r="U195" s="95">
        <f>AVERAGE(T195:T444)</f>
        <v>0.10655155769425334</v>
      </c>
      <c r="V195" s="95">
        <f>_xlfn.STDEV.S(T195:T444)</f>
        <v>3.4660082934288232E-2</v>
      </c>
      <c r="W195" s="95">
        <f>U195+V195</f>
        <v>0.14121164062854158</v>
      </c>
      <c r="X195" s="95">
        <f>U195+V195*2</f>
        <v>0.17587172356282982</v>
      </c>
      <c r="Y195" s="95">
        <f>U195-V195</f>
        <v>7.1891474759965102E-2</v>
      </c>
      <c r="Z195" s="95">
        <f>U195-V195*2</f>
        <v>3.7231391825676877E-2</v>
      </c>
    </row>
    <row r="196" spans="1:26">
      <c r="A196" s="94">
        <v>46017</v>
      </c>
      <c r="B196" s="95">
        <v>0.32569326251601599</v>
      </c>
      <c r="C196" s="95">
        <f>AVERAGE(B196:B445)</f>
        <v>0.26518668218030655</v>
      </c>
      <c r="D196" s="95">
        <f>_xlfn.STDEV.S(B196:B445)</f>
        <v>3.8938235421672601E-2</v>
      </c>
      <c r="E196" s="95">
        <f>C196+D196</f>
        <v>0.30412491760197913</v>
      </c>
      <c r="F196" s="95">
        <f>C196+D196*2</f>
        <v>0.34306315302365176</v>
      </c>
      <c r="G196" s="95">
        <f>C196-D196</f>
        <v>0.22624844675863395</v>
      </c>
      <c r="H196" s="95">
        <f>C196-D196*2</f>
        <v>0.18731021133696135</v>
      </c>
      <c r="J196" s="94">
        <v>46017</v>
      </c>
      <c r="K196" s="95">
        <v>0.32569326251601599</v>
      </c>
      <c r="L196" s="95">
        <f>AVERAGE(K196:K215)</f>
        <v>0.32436350972239592</v>
      </c>
      <c r="M196" s="95">
        <f>_xlfn.STDEV.S(K196:K215)</f>
        <v>5.5286112715836324E-3</v>
      </c>
      <c r="N196" s="95">
        <f>L196+M196</f>
        <v>0.32989212099397952</v>
      </c>
      <c r="O196" s="95">
        <f>L196+M196*2</f>
        <v>0.33542073226556318</v>
      </c>
      <c r="P196" s="95">
        <f>L196-M196</f>
        <v>0.31883489845081231</v>
      </c>
      <c r="Q196" s="95">
        <f>L196-M196*2</f>
        <v>0.31330628717922865</v>
      </c>
      <c r="S196" s="94">
        <v>46017</v>
      </c>
      <c r="T196" s="95">
        <v>0.182569217929059</v>
      </c>
      <c r="U196" s="95">
        <f>AVERAGE(T196:T445)</f>
        <v>0.10608692731663776</v>
      </c>
      <c r="V196" s="95">
        <f>_xlfn.STDEV.S(T196:T445)</f>
        <v>3.4476660670967781E-2</v>
      </c>
      <c r="W196" s="95">
        <f>U196+V196</f>
        <v>0.14056358798760554</v>
      </c>
      <c r="X196" s="95">
        <f>U196+V196*2</f>
        <v>0.17504024865857332</v>
      </c>
      <c r="Y196" s="95">
        <f>U196-V196</f>
        <v>7.1610266645669968E-2</v>
      </c>
      <c r="Z196" s="95">
        <f>U196-V196*2</f>
        <v>3.7133605974702194E-2</v>
      </c>
    </row>
    <row r="197" spans="1:26">
      <c r="A197" s="94">
        <v>46016</v>
      </c>
      <c r="B197" s="95">
        <v>0.32566194873877202</v>
      </c>
      <c r="C197" s="95">
        <f>AVERAGE(B197:B446)</f>
        <v>0.26468532003347273</v>
      </c>
      <c r="D197" s="95">
        <f>_xlfn.STDEV.S(B197:B446)</f>
        <v>3.8962958049669635E-2</v>
      </c>
      <c r="E197" s="95">
        <f>C197+D197</f>
        <v>0.30364827808314238</v>
      </c>
      <c r="F197" s="95">
        <f>C197+D197*2</f>
        <v>0.34261123613281197</v>
      </c>
      <c r="G197" s="95">
        <f>C197-D197</f>
        <v>0.22572236198380308</v>
      </c>
      <c r="H197" s="95">
        <f>C197-D197*2</f>
        <v>0.18675940393413346</v>
      </c>
      <c r="J197" s="94">
        <v>46016</v>
      </c>
      <c r="K197" s="95">
        <v>0.32566194873877202</v>
      </c>
      <c r="L197" s="95">
        <f>AVERAGE(K197:K216)</f>
        <v>0.32406515529860797</v>
      </c>
      <c r="M197" s="95">
        <f>_xlfn.STDEV.S(K197:K216)</f>
        <v>5.6134314570931328E-3</v>
      </c>
      <c r="N197" s="95">
        <f>L197+M197</f>
        <v>0.32967858675570111</v>
      </c>
      <c r="O197" s="95">
        <f>L197+M197*2</f>
        <v>0.33529201821279425</v>
      </c>
      <c r="P197" s="95">
        <f>L197-M197</f>
        <v>0.31845172384151482</v>
      </c>
      <c r="Q197" s="95">
        <f>L197-M197*2</f>
        <v>0.31283829238442168</v>
      </c>
      <c r="S197" s="94">
        <v>46016</v>
      </c>
      <c r="T197" s="95">
        <v>0.175700707842949</v>
      </c>
      <c r="U197" s="95">
        <f>AVERAGE(T197:T446)</f>
        <v>0.10557669880520622</v>
      </c>
      <c r="V197" s="95">
        <f>_xlfn.STDEV.S(T197:T446)</f>
        <v>3.4283568696720203E-2</v>
      </c>
      <c r="W197" s="95">
        <f>U197+V197</f>
        <v>0.13986026750192643</v>
      </c>
      <c r="X197" s="95">
        <f>U197+V197*2</f>
        <v>0.17414383619864662</v>
      </c>
      <c r="Y197" s="95">
        <f>U197-V197</f>
        <v>7.1293130108486008E-2</v>
      </c>
      <c r="Z197" s="95">
        <f>U197-V197*2</f>
        <v>3.7009561411765812E-2</v>
      </c>
    </row>
    <row r="198" spans="1:26">
      <c r="A198" s="94">
        <v>46015</v>
      </c>
      <c r="B198" s="95">
        <v>0.32535379834570499</v>
      </c>
      <c r="C198" s="95">
        <f>AVERAGE(B198:B447)</f>
        <v>0.26417518788291566</v>
      </c>
      <c r="D198" s="95">
        <f>_xlfn.STDEV.S(B198:B447)</f>
        <v>3.8996264907861913E-2</v>
      </c>
      <c r="E198" s="95">
        <f>C198+D198</f>
        <v>0.30317145279077756</v>
      </c>
      <c r="F198" s="95">
        <f>C198+D198*2</f>
        <v>0.34216771769863952</v>
      </c>
      <c r="G198" s="95">
        <f>C198-D198</f>
        <v>0.22517892297505376</v>
      </c>
      <c r="H198" s="95">
        <f>C198-D198*2</f>
        <v>0.18618265806719184</v>
      </c>
      <c r="J198" s="94">
        <v>46015</v>
      </c>
      <c r="K198" s="95">
        <v>0.32535379834570499</v>
      </c>
      <c r="L198" s="95">
        <f>AVERAGE(K198:K217)</f>
        <v>0.32363793368953553</v>
      </c>
      <c r="M198" s="95">
        <f>_xlfn.STDEV.S(K198:K217)</f>
        <v>5.8073057910742335E-3</v>
      </c>
      <c r="N198" s="95">
        <f>L198+M198</f>
        <v>0.32944523948060978</v>
      </c>
      <c r="O198" s="95">
        <f>L198+M198*2</f>
        <v>0.33525254527168402</v>
      </c>
      <c r="P198" s="95">
        <f>L198-M198</f>
        <v>0.31783062789846128</v>
      </c>
      <c r="Q198" s="95">
        <f>L198-M198*2</f>
        <v>0.31202332210738704</v>
      </c>
      <c r="S198" s="94">
        <v>46015</v>
      </c>
      <c r="T198" s="95">
        <v>0.17514750997681799</v>
      </c>
      <c r="U198" s="95">
        <f>AVERAGE(T198:T447)</f>
        <v>0.10507779704949778</v>
      </c>
      <c r="V198" s="95">
        <f>_xlfn.STDEV.S(T198:T447)</f>
        <v>3.4166326063053601E-2</v>
      </c>
      <c r="W198" s="95">
        <f>U198+V198</f>
        <v>0.13924412311255138</v>
      </c>
      <c r="X198" s="95">
        <f>U198+V198*2</f>
        <v>0.173410449175605</v>
      </c>
      <c r="Y198" s="95">
        <f>U198-V198</f>
        <v>7.0911470986444181E-2</v>
      </c>
      <c r="Z198" s="95">
        <f>U198-V198*2</f>
        <v>3.674514492339058E-2</v>
      </c>
    </row>
    <row r="199" spans="1:26">
      <c r="A199" s="94">
        <v>46014</v>
      </c>
      <c r="B199" s="95">
        <v>0.32781082203762701</v>
      </c>
      <c r="C199" s="95">
        <f>AVERAGE(B199:B448)</f>
        <v>0.26371329538657085</v>
      </c>
      <c r="D199" s="95">
        <f>_xlfn.STDEV.S(B199:B448)</f>
        <v>3.8952560797402801E-2</v>
      </c>
      <c r="E199" s="95">
        <f>C199+D199</f>
        <v>0.30266585618397363</v>
      </c>
      <c r="F199" s="95">
        <f>C199+D199*2</f>
        <v>0.34161841698137646</v>
      </c>
      <c r="G199" s="95">
        <f>C199-D199</f>
        <v>0.22476073458916804</v>
      </c>
      <c r="H199" s="95">
        <f>C199-D199*2</f>
        <v>0.18580817379176523</v>
      </c>
      <c r="J199" s="94">
        <v>46014</v>
      </c>
      <c r="K199" s="95">
        <v>0.32781082203762701</v>
      </c>
      <c r="L199" s="95">
        <f>AVERAGE(K199:K218)</f>
        <v>0.3235417454978885</v>
      </c>
      <c r="M199" s="95">
        <f>_xlfn.STDEV.S(K199:K218)</f>
        <v>5.7933046548535412E-3</v>
      </c>
      <c r="N199" s="95">
        <f>L199+M199</f>
        <v>0.32933505015274206</v>
      </c>
      <c r="O199" s="95">
        <f>L199+M199*2</f>
        <v>0.33512835480759556</v>
      </c>
      <c r="P199" s="95">
        <f>L199-M199</f>
        <v>0.31774844084303494</v>
      </c>
      <c r="Q199" s="95">
        <f>L199-M199*2</f>
        <v>0.31195513618818144</v>
      </c>
      <c r="S199" s="94">
        <v>46014</v>
      </c>
      <c r="T199" s="95">
        <v>0.17724700031649401</v>
      </c>
      <c r="U199" s="95">
        <f>AVERAGE(T199:T448)</f>
        <v>0.10459626072001869</v>
      </c>
      <c r="V199" s="95">
        <f>_xlfn.STDEV.S(T199:T448)</f>
        <v>3.4022843915622755E-2</v>
      </c>
      <c r="W199" s="95">
        <f>U199+V199</f>
        <v>0.13861910463564145</v>
      </c>
      <c r="X199" s="95">
        <f>U199+V199*2</f>
        <v>0.17264194855126419</v>
      </c>
      <c r="Y199" s="95">
        <f>U199-V199</f>
        <v>7.0573416804395939E-2</v>
      </c>
      <c r="Z199" s="95">
        <f>U199-V199*2</f>
        <v>3.6550572888773183E-2</v>
      </c>
    </row>
    <row r="200" spans="1:26">
      <c r="A200" s="94">
        <v>46013</v>
      </c>
      <c r="B200" s="95">
        <v>0.33569981360164702</v>
      </c>
      <c r="C200" s="95">
        <f>AVERAGE(B200:B449)</f>
        <v>0.26327511983863833</v>
      </c>
      <c r="D200" s="95">
        <f>_xlfn.STDEV.S(B200:B449)</f>
        <v>3.8844612464827767E-2</v>
      </c>
      <c r="E200" s="95">
        <f>C200+D200</f>
        <v>0.30211973230346612</v>
      </c>
      <c r="F200" s="95">
        <f>C200+D200*2</f>
        <v>0.34096434476829385</v>
      </c>
      <c r="G200" s="95">
        <f>C200-D200</f>
        <v>0.22443050737381057</v>
      </c>
      <c r="H200" s="95">
        <f>C200-D200*2</f>
        <v>0.18558589490898281</v>
      </c>
      <c r="J200" s="94">
        <v>46013</v>
      </c>
      <c r="K200" s="95">
        <v>0.33569981360164702</v>
      </c>
      <c r="L200" s="95">
        <f>AVERAGE(K200:K219)</f>
        <v>0.32383666717652237</v>
      </c>
      <c r="M200" s="95">
        <f>_xlfn.STDEV.S(K200:K219)</f>
        <v>6.1605658878332043E-3</v>
      </c>
      <c r="N200" s="95">
        <f>L200+M200</f>
        <v>0.32999723306435558</v>
      </c>
      <c r="O200" s="95">
        <f>L200+M200*2</f>
        <v>0.33615779895218878</v>
      </c>
      <c r="P200" s="95">
        <f>L200-M200</f>
        <v>0.31767610128868917</v>
      </c>
      <c r="Q200" s="95">
        <f>L200-M200*2</f>
        <v>0.31151553540085597</v>
      </c>
      <c r="S200" s="94">
        <v>46013</v>
      </c>
      <c r="T200" s="95">
        <v>0.177364728246791</v>
      </c>
      <c r="U200" s="95">
        <f>AVERAGE(T200:T449)</f>
        <v>0.10414019441546224</v>
      </c>
      <c r="V200" s="95">
        <f>_xlfn.STDEV.S(T200:T449)</f>
        <v>3.380857561353539E-2</v>
      </c>
      <c r="W200" s="95">
        <f>U200+V200</f>
        <v>0.13794877002899764</v>
      </c>
      <c r="X200" s="95">
        <f>U200+V200*2</f>
        <v>0.17175734564253303</v>
      </c>
      <c r="Y200" s="95">
        <f>U200-V200</f>
        <v>7.0331618801926843E-2</v>
      </c>
      <c r="Z200" s="95">
        <f>U200-V200*2</f>
        <v>3.652304318839146E-2</v>
      </c>
    </row>
    <row r="201" spans="1:26">
      <c r="A201" s="94">
        <v>46010</v>
      </c>
      <c r="B201" s="95">
        <v>0.329402804922304</v>
      </c>
      <c r="C201" s="95">
        <f>AVERAGE(B201:B450)</f>
        <v>0.26275156800934418</v>
      </c>
      <c r="D201" s="95">
        <f>_xlfn.STDEV.S(B201:B450)</f>
        <v>3.8746481418597149E-2</v>
      </c>
      <c r="E201" s="95">
        <f>C201+D201</f>
        <v>0.30149804942794134</v>
      </c>
      <c r="F201" s="95">
        <f>C201+D201*2</f>
        <v>0.3402445308465385</v>
      </c>
      <c r="G201" s="95">
        <f>C201-D201</f>
        <v>0.22400508659074703</v>
      </c>
      <c r="H201" s="95">
        <f>C201-D201*2</f>
        <v>0.18525860517214987</v>
      </c>
      <c r="J201" s="94">
        <v>46010</v>
      </c>
      <c r="K201" s="95">
        <v>0.329402804922304</v>
      </c>
      <c r="L201" s="95">
        <f>AVERAGE(K201:K220)</f>
        <v>0.32395565081928968</v>
      </c>
      <c r="M201" s="95">
        <f>_xlfn.STDEV.S(K201:K220)</f>
        <v>6.4192940459362165E-3</v>
      </c>
      <c r="N201" s="95">
        <f>L201+M201</f>
        <v>0.33037494486522589</v>
      </c>
      <c r="O201" s="95">
        <f>L201+M201*2</f>
        <v>0.33679423891116211</v>
      </c>
      <c r="P201" s="95">
        <f>L201-M201</f>
        <v>0.31753635677335346</v>
      </c>
      <c r="Q201" s="95">
        <f>L201-M201*2</f>
        <v>0.31111706272741724</v>
      </c>
      <c r="S201" s="94">
        <v>46010</v>
      </c>
      <c r="T201" s="95">
        <v>0.17493637278777799</v>
      </c>
      <c r="U201" s="95">
        <f>AVERAGE(T201:T450)</f>
        <v>0.10362860732909043</v>
      </c>
      <c r="V201" s="95">
        <f>_xlfn.STDEV.S(T201:T450)</f>
        <v>3.3663448732409507E-2</v>
      </c>
      <c r="W201" s="95">
        <f>U201+V201</f>
        <v>0.13729205606149994</v>
      </c>
      <c r="X201" s="95">
        <f>U201+V201*2</f>
        <v>0.17095550479390945</v>
      </c>
      <c r="Y201" s="95">
        <f>U201-V201</f>
        <v>6.9965158596680926E-2</v>
      </c>
      <c r="Z201" s="95">
        <f>U201-V201*2</f>
        <v>3.630170986427142E-2</v>
      </c>
    </row>
    <row r="202" spans="1:26">
      <c r="A202" s="94">
        <v>46009</v>
      </c>
      <c r="B202" s="95">
        <v>0.32620325017877899</v>
      </c>
      <c r="C202" s="95">
        <f>AVERAGE(B202:B451)</f>
        <v>0.26224179781769302</v>
      </c>
      <c r="D202" s="95">
        <f>_xlfn.STDEV.S(B202:B451)</f>
        <v>3.870438864819975E-2</v>
      </c>
      <c r="E202" s="95">
        <f>C202+D202</f>
        <v>0.30094618646589277</v>
      </c>
      <c r="F202" s="95">
        <f>C202+D202*2</f>
        <v>0.33965057511409252</v>
      </c>
      <c r="G202" s="95">
        <f>C202-D202</f>
        <v>0.22353740916949327</v>
      </c>
      <c r="H202" s="95">
        <f>C202-D202*2</f>
        <v>0.18483302052129352</v>
      </c>
      <c r="J202" s="94">
        <v>46009</v>
      </c>
      <c r="K202" s="95">
        <v>0.32620325017877899</v>
      </c>
      <c r="L202" s="95">
        <f>AVERAGE(K202:K221)</f>
        <v>0.3244197828951213</v>
      </c>
      <c r="M202" s="95">
        <f>_xlfn.STDEV.S(K202:K221)</f>
        <v>7.1300933942872059E-3</v>
      </c>
      <c r="N202" s="95">
        <f>L202+M202</f>
        <v>0.33154987628940852</v>
      </c>
      <c r="O202" s="95">
        <f>L202+M202*2</f>
        <v>0.33867996968369574</v>
      </c>
      <c r="P202" s="95">
        <f>L202-M202</f>
        <v>0.31728968950083408</v>
      </c>
      <c r="Q202" s="95">
        <f>L202-M202*2</f>
        <v>0.31015959610654686</v>
      </c>
      <c r="S202" s="94">
        <v>46009</v>
      </c>
      <c r="T202" s="95">
        <v>0.175964113493047</v>
      </c>
      <c r="U202" s="95">
        <f>AVERAGE(T202:T451)</f>
        <v>0.10311241650764069</v>
      </c>
      <c r="V202" s="95">
        <f>_xlfn.STDEV.S(T202:T451)</f>
        <v>3.3554858718659521E-2</v>
      </c>
      <c r="W202" s="95">
        <f>U202+V202</f>
        <v>0.13666727522630021</v>
      </c>
      <c r="X202" s="95">
        <f>U202+V202*2</f>
        <v>0.17022213394495972</v>
      </c>
      <c r="Y202" s="95">
        <f>U202-V202</f>
        <v>6.9557557788981178E-2</v>
      </c>
      <c r="Z202" s="95">
        <f>U202-V202*2</f>
        <v>3.600269907032165E-2</v>
      </c>
    </row>
    <row r="203" spans="1:26">
      <c r="A203" s="94">
        <v>46008</v>
      </c>
      <c r="B203" s="95">
        <v>0.32351178252516499</v>
      </c>
      <c r="C203" s="95">
        <f>AVERAGE(B203:B452)</f>
        <v>0.26172035443521724</v>
      </c>
      <c r="D203" s="95">
        <f>_xlfn.STDEV.S(B203:B452)</f>
        <v>3.8717348295186284E-2</v>
      </c>
      <c r="E203" s="95">
        <f>C203+D203</f>
        <v>0.30043770273040354</v>
      </c>
      <c r="F203" s="95">
        <f>C203+D203*2</f>
        <v>0.33915505102558979</v>
      </c>
      <c r="G203" s="95">
        <f>C203-D203</f>
        <v>0.22300300614003096</v>
      </c>
      <c r="H203" s="95">
        <f>C203-D203*2</f>
        <v>0.18428565784484469</v>
      </c>
      <c r="J203" s="94">
        <v>46008</v>
      </c>
      <c r="K203" s="95">
        <v>0.32351178252516499</v>
      </c>
      <c r="L203" s="95">
        <f>AVERAGE(K203:K222)</f>
        <v>0.32479449672381572</v>
      </c>
      <c r="M203" s="95">
        <f>_xlfn.STDEV.S(K203:K222)</f>
        <v>7.4197956096121497E-3</v>
      </c>
      <c r="N203" s="95">
        <f>L203+M203</f>
        <v>0.33221429233342786</v>
      </c>
      <c r="O203" s="95">
        <f>L203+M203*2</f>
        <v>0.33963408794304001</v>
      </c>
      <c r="P203" s="95">
        <f>L203-M203</f>
        <v>0.31737470111420357</v>
      </c>
      <c r="Q203" s="95">
        <f>L203-M203*2</f>
        <v>0.30995490550459143</v>
      </c>
      <c r="S203" s="94">
        <v>46008</v>
      </c>
      <c r="T203" s="95">
        <v>0.176168678475943</v>
      </c>
      <c r="U203" s="95">
        <f>AVERAGE(T203:T452)</f>
        <v>0.10258244092436403</v>
      </c>
      <c r="V203" s="95">
        <f>_xlfn.STDEV.S(T203:T452)</f>
        <v>3.3445742848783197E-2</v>
      </c>
      <c r="W203" s="95">
        <f>U203+V203</f>
        <v>0.13602818377314724</v>
      </c>
      <c r="X203" s="95">
        <f>U203+V203*2</f>
        <v>0.16947392662193042</v>
      </c>
      <c r="Y203" s="95">
        <f>U203-V203</f>
        <v>6.913669807558083E-2</v>
      </c>
      <c r="Z203" s="95">
        <f>U203-V203*2</f>
        <v>3.5690955226797633E-2</v>
      </c>
    </row>
    <row r="204" spans="1:26">
      <c r="A204" s="94">
        <v>46007</v>
      </c>
      <c r="B204" s="95">
        <v>0.32007565783903003</v>
      </c>
      <c r="C204" s="95">
        <f>AVERAGE(B204:B453)</f>
        <v>0.26119761112825612</v>
      </c>
      <c r="D204" s="95">
        <f>_xlfn.STDEV.S(B204:B453)</f>
        <v>3.8761922592953885E-2</v>
      </c>
      <c r="E204" s="95">
        <f>C204+D204</f>
        <v>0.29995953372120998</v>
      </c>
      <c r="F204" s="95">
        <f>C204+D204*2</f>
        <v>0.33872145631416389</v>
      </c>
      <c r="G204" s="95">
        <f>C204-D204</f>
        <v>0.22243568853530224</v>
      </c>
      <c r="H204" s="95">
        <f>C204-D204*2</f>
        <v>0.18367376594234835</v>
      </c>
      <c r="J204" s="94">
        <v>46007</v>
      </c>
      <c r="K204" s="95">
        <v>0.32007565783903003</v>
      </c>
      <c r="L204" s="95">
        <f>AVERAGE(K204:K223)</f>
        <v>0.3250656386545111</v>
      </c>
      <c r="M204" s="95">
        <f>_xlfn.STDEV.S(K204:K223)</f>
        <v>7.4693721514727338E-3</v>
      </c>
      <c r="N204" s="95">
        <f>L204+M204</f>
        <v>0.33253501080598385</v>
      </c>
      <c r="O204" s="95">
        <f>L204+M204*2</f>
        <v>0.34000438295745655</v>
      </c>
      <c r="P204" s="95">
        <f>L204-M204</f>
        <v>0.31759626650303835</v>
      </c>
      <c r="Q204" s="95">
        <f>L204-M204*2</f>
        <v>0.31012689435156565</v>
      </c>
      <c r="S204" s="94">
        <v>46007</v>
      </c>
      <c r="T204" s="95">
        <v>0.169595765487841</v>
      </c>
      <c r="U204" s="95">
        <f>AVERAGE(T204:T453)</f>
        <v>0.10203257680020512</v>
      </c>
      <c r="V204" s="95">
        <f>_xlfn.STDEV.S(T204:T453)</f>
        <v>3.3360987543671214E-2</v>
      </c>
      <c r="W204" s="95">
        <f>U204+V204</f>
        <v>0.13539356434387634</v>
      </c>
      <c r="X204" s="95">
        <f>U204+V204*2</f>
        <v>0.16875455188754757</v>
      </c>
      <c r="Y204" s="95">
        <f>U204-V204</f>
        <v>6.867158925653391E-2</v>
      </c>
      <c r="Z204" s="95">
        <f>U204-V204*2</f>
        <v>3.5310601712862696E-2</v>
      </c>
    </row>
    <row r="205" spans="1:26">
      <c r="A205" s="94">
        <v>46006</v>
      </c>
      <c r="B205" s="95">
        <v>0.31665059750773</v>
      </c>
      <c r="C205" s="95">
        <f>AVERAGE(B205:B454)</f>
        <v>0.26065999396088246</v>
      </c>
      <c r="D205" s="95">
        <f>_xlfn.STDEV.S(B205:B454)</f>
        <v>3.8873934102414992E-2</v>
      </c>
      <c r="E205" s="95">
        <f>C205+D205</f>
        <v>0.29953392806329748</v>
      </c>
      <c r="F205" s="95">
        <f>C205+D205*2</f>
        <v>0.33840786216571245</v>
      </c>
      <c r="G205" s="95">
        <f>C205-D205</f>
        <v>0.22178605985846747</v>
      </c>
      <c r="H205" s="95">
        <f>C205-D205*2</f>
        <v>0.18291212575605248</v>
      </c>
      <c r="J205" s="94">
        <v>46006</v>
      </c>
      <c r="K205" s="95">
        <v>0.31665059750773</v>
      </c>
      <c r="L205" s="95">
        <f>AVERAGE(K205:K224)</f>
        <v>0.32523029702603912</v>
      </c>
      <c r="M205" s="95">
        <f>_xlfn.STDEV.S(K205:K224)</f>
        <v>7.3894516068330578E-3</v>
      </c>
      <c r="N205" s="95">
        <f>L205+M205</f>
        <v>0.33261974863287219</v>
      </c>
      <c r="O205" s="95">
        <f>L205+M205*2</f>
        <v>0.34000920023970521</v>
      </c>
      <c r="P205" s="95">
        <f>L205-M205</f>
        <v>0.31784084541920604</v>
      </c>
      <c r="Q205" s="95">
        <f>L205-M205*2</f>
        <v>0.31045139381237302</v>
      </c>
      <c r="S205" s="94">
        <v>46006</v>
      </c>
      <c r="T205" s="95">
        <v>0.163700888063957</v>
      </c>
      <c r="U205" s="95">
        <f>AVERAGE(T205:T454)</f>
        <v>0.10150416324863235</v>
      </c>
      <c r="V205" s="95">
        <f>_xlfn.STDEV.S(T205:T454)</f>
        <v>3.3332736818548384E-2</v>
      </c>
      <c r="W205" s="95">
        <f>U205+V205</f>
        <v>0.13483690006718074</v>
      </c>
      <c r="X205" s="95">
        <f>U205+V205*2</f>
        <v>0.16816963688572911</v>
      </c>
      <c r="Y205" s="95">
        <f>U205-V205</f>
        <v>6.8171426430083962E-2</v>
      </c>
      <c r="Z205" s="95">
        <f>U205-V205*2</f>
        <v>3.4838689611535578E-2</v>
      </c>
    </row>
    <row r="206" spans="1:26">
      <c r="A206" s="94">
        <v>46003</v>
      </c>
      <c r="B206" s="95">
        <v>0.32897619925674398</v>
      </c>
      <c r="C206" s="95">
        <f>AVERAGE(B206:B455)</f>
        <v>0.26010938202936634</v>
      </c>
      <c r="D206" s="95">
        <f>_xlfn.STDEV.S(B206:B455)</f>
        <v>3.9052148665618944E-2</v>
      </c>
      <c r="E206" s="95">
        <f>C206+D206</f>
        <v>0.2991615306949853</v>
      </c>
      <c r="F206" s="95">
        <f>C206+D206*2</f>
        <v>0.3382136793606042</v>
      </c>
      <c r="G206" s="95">
        <f>C206-D206</f>
        <v>0.22105723336374739</v>
      </c>
      <c r="H206" s="95">
        <f>C206-D206*2</f>
        <v>0.18200508469812846</v>
      </c>
      <c r="J206" s="94">
        <v>46003</v>
      </c>
      <c r="K206" s="95">
        <v>0.32897619925674398</v>
      </c>
      <c r="L206" s="95">
        <f>AVERAGE(K206:K225)</f>
        <v>0.32525847521634399</v>
      </c>
      <c r="M206" s="95">
        <f>_xlfn.STDEV.S(K206:K225)</f>
        <v>7.3560115539989717E-3</v>
      </c>
      <c r="N206" s="95">
        <f>L206+M206</f>
        <v>0.33261448677034294</v>
      </c>
      <c r="O206" s="95">
        <f>L206+M206*2</f>
        <v>0.33997049832434195</v>
      </c>
      <c r="P206" s="95">
        <f>L206-M206</f>
        <v>0.31790246366234504</v>
      </c>
      <c r="Q206" s="95">
        <f>L206-M206*2</f>
        <v>0.31054645210834603</v>
      </c>
      <c r="S206" s="94">
        <v>46003</v>
      </c>
      <c r="T206" s="95">
        <v>0.16552542223384101</v>
      </c>
      <c r="U206" s="95">
        <f>AVERAGE(T206:T455)</f>
        <v>0.10098480847280031</v>
      </c>
      <c r="V206" s="95">
        <f>_xlfn.STDEV.S(T206:T455)</f>
        <v>3.3371243643478557E-2</v>
      </c>
      <c r="W206" s="95">
        <f>U206+V206</f>
        <v>0.13435605211627888</v>
      </c>
      <c r="X206" s="95">
        <f>U206+V206*2</f>
        <v>0.16772729575975742</v>
      </c>
      <c r="Y206" s="95">
        <f>U206-V206</f>
        <v>6.7613564829321751E-2</v>
      </c>
      <c r="Z206" s="95">
        <f>U206-V206*2</f>
        <v>3.4242321185843194E-2</v>
      </c>
    </row>
    <row r="207" spans="1:26">
      <c r="A207" s="94">
        <v>46002</v>
      </c>
      <c r="B207" s="95">
        <v>0.32772289680385702</v>
      </c>
      <c r="C207" s="95">
        <f>AVERAGE(B207:B456)</f>
        <v>0.25953367794594373</v>
      </c>
      <c r="D207" s="95">
        <f>_xlfn.STDEV.S(B207:B456)</f>
        <v>3.9093693205929862E-2</v>
      </c>
      <c r="E207" s="95">
        <f>C207+D207</f>
        <v>0.2986273711518736</v>
      </c>
      <c r="F207" s="95">
        <f>C207+D207*2</f>
        <v>0.33772106435780347</v>
      </c>
      <c r="G207" s="95">
        <f>C207-D207</f>
        <v>0.22043998474001386</v>
      </c>
      <c r="H207" s="95">
        <f>C207-D207*2</f>
        <v>0.18134629153408399</v>
      </c>
      <c r="J207" s="94">
        <v>46002</v>
      </c>
      <c r="K207" s="95">
        <v>0.32772289680385702</v>
      </c>
      <c r="L207" s="95">
        <f>AVERAGE(K207:K226)</f>
        <v>0.32508920581483342</v>
      </c>
      <c r="M207" s="95">
        <f>_xlfn.STDEV.S(K207:K226)</f>
        <v>7.3047322305695318E-3</v>
      </c>
      <c r="N207" s="95">
        <f>L207+M207</f>
        <v>0.33239393804540296</v>
      </c>
      <c r="O207" s="95">
        <f>L207+M207*2</f>
        <v>0.3396986702759725</v>
      </c>
      <c r="P207" s="95">
        <f>L207-M207</f>
        <v>0.31778447358426387</v>
      </c>
      <c r="Q207" s="95">
        <f>L207-M207*2</f>
        <v>0.31047974135369433</v>
      </c>
      <c r="S207" s="94">
        <v>46002</v>
      </c>
      <c r="T207" s="95">
        <v>0.16229667248344601</v>
      </c>
      <c r="U207" s="95">
        <f>AVERAGE(T207:T456)</f>
        <v>0.10047493542431475</v>
      </c>
      <c r="V207" s="95">
        <f>_xlfn.STDEV.S(T207:T456)</f>
        <v>3.3354957312232328E-2</v>
      </c>
      <c r="W207" s="95">
        <f>U207+V207</f>
        <v>0.13382989273654708</v>
      </c>
      <c r="X207" s="95">
        <f>U207+V207*2</f>
        <v>0.16718485004877942</v>
      </c>
      <c r="Y207" s="95">
        <f>U207-V207</f>
        <v>6.7119978112082423E-2</v>
      </c>
      <c r="Z207" s="95">
        <f>U207-V207*2</f>
        <v>3.3765020799850096E-2</v>
      </c>
    </row>
    <row r="208" spans="1:26">
      <c r="A208" s="94">
        <v>46001</v>
      </c>
      <c r="B208" s="95">
        <v>0.33131141524427499</v>
      </c>
      <c r="C208" s="95">
        <f>AVERAGE(B208:B457)</f>
        <v>0.25896107974292232</v>
      </c>
      <c r="D208" s="95">
        <f>_xlfn.STDEV.S(B208:B457)</f>
        <v>3.9139243234714953E-2</v>
      </c>
      <c r="E208" s="95">
        <f>C208+D208</f>
        <v>0.29810032297763728</v>
      </c>
      <c r="F208" s="95">
        <f>C208+D208*2</f>
        <v>0.33723956621235224</v>
      </c>
      <c r="G208" s="95">
        <f>C208-D208</f>
        <v>0.21982183650820736</v>
      </c>
      <c r="H208" s="95">
        <f>C208-D208*2</f>
        <v>0.1806825932734924</v>
      </c>
      <c r="J208" s="94">
        <v>46001</v>
      </c>
      <c r="K208" s="95">
        <v>0.33131141524427499</v>
      </c>
      <c r="L208" s="95">
        <f>AVERAGE(K208:K227)</f>
        <v>0.32509685897410656</v>
      </c>
      <c r="M208" s="95">
        <f>_xlfn.STDEV.S(K208:K227)</f>
        <v>7.3077163451148921E-3</v>
      </c>
      <c r="N208" s="95">
        <f>L208+M208</f>
        <v>0.33240457531922146</v>
      </c>
      <c r="O208" s="95">
        <f>L208+M208*2</f>
        <v>0.33971229166433636</v>
      </c>
      <c r="P208" s="95">
        <f>L208-M208</f>
        <v>0.31778914262899166</v>
      </c>
      <c r="Q208" s="95">
        <f>L208-M208*2</f>
        <v>0.31048142628387676</v>
      </c>
      <c r="S208" s="94">
        <v>46001</v>
      </c>
      <c r="T208" s="95">
        <v>0.16461474775662599</v>
      </c>
      <c r="U208" s="95">
        <f>AVERAGE(T208:T457)</f>
        <v>9.9969940420774436E-2</v>
      </c>
      <c r="V208" s="95">
        <f>_xlfn.STDEV.S(T208:T457)</f>
        <v>3.3370916509181656E-2</v>
      </c>
      <c r="W208" s="95">
        <f>U208+V208</f>
        <v>0.13334085692995609</v>
      </c>
      <c r="X208" s="95">
        <f>U208+V208*2</f>
        <v>0.16671177343913773</v>
      </c>
      <c r="Y208" s="95">
        <f>U208-V208</f>
        <v>6.6599023911592781E-2</v>
      </c>
      <c r="Z208" s="95">
        <f>U208-V208*2</f>
        <v>3.3228107402411125E-2</v>
      </c>
    </row>
    <row r="209" spans="1:26">
      <c r="A209" s="94">
        <v>46000</v>
      </c>
      <c r="B209" s="95">
        <v>0.32648522914325601</v>
      </c>
      <c r="C209" s="95">
        <f>AVERAGE(B209:B458)</f>
        <v>0.25835116152306786</v>
      </c>
      <c r="D209" s="95">
        <f>_xlfn.STDEV.S(B209:B458)</f>
        <v>3.919528548156203E-2</v>
      </c>
      <c r="E209" s="95">
        <f>C209+D209</f>
        <v>0.2975464470046299</v>
      </c>
      <c r="F209" s="95">
        <f>C209+D209*2</f>
        <v>0.33674173248619194</v>
      </c>
      <c r="G209" s="95">
        <f>C209-D209</f>
        <v>0.21915587604150583</v>
      </c>
      <c r="H209" s="95">
        <f>C209-D209*2</f>
        <v>0.17996059055994379</v>
      </c>
      <c r="J209" s="94">
        <v>46000</v>
      </c>
      <c r="K209" s="95">
        <v>0.32648522914325601</v>
      </c>
      <c r="L209" s="95">
        <f>AVERAGE(K209:K228)</f>
        <v>0.32452262187486103</v>
      </c>
      <c r="M209" s="95">
        <f>_xlfn.STDEV.S(K209:K228)</f>
        <v>7.2446380474851021E-3</v>
      </c>
      <c r="N209" s="95">
        <f>L209+M209</f>
        <v>0.33176725992234612</v>
      </c>
      <c r="O209" s="95">
        <f>L209+M209*2</f>
        <v>0.33901189796983122</v>
      </c>
      <c r="P209" s="95">
        <f>L209-M209</f>
        <v>0.31727798382737593</v>
      </c>
      <c r="Q209" s="95">
        <f>L209-M209*2</f>
        <v>0.31003334577989083</v>
      </c>
      <c r="S209" s="94">
        <v>46000</v>
      </c>
      <c r="T209" s="95">
        <v>0.15474768106814399</v>
      </c>
      <c r="U209" s="95">
        <f>AVERAGE(T209:T458)</f>
        <v>9.944711359895729E-2</v>
      </c>
      <c r="V209" s="95">
        <f>_xlfn.STDEV.S(T209:T458)</f>
        <v>3.3377949181139795E-2</v>
      </c>
      <c r="W209" s="95">
        <f>U209+V209</f>
        <v>0.13282506278009709</v>
      </c>
      <c r="X209" s="95">
        <f>U209+V209*2</f>
        <v>0.16620301196123688</v>
      </c>
      <c r="Y209" s="95">
        <f>U209-V209</f>
        <v>6.6069164417817489E-2</v>
      </c>
      <c r="Z209" s="95">
        <f>U209-V209*2</f>
        <v>3.2691215236677701E-2</v>
      </c>
    </row>
    <row r="210" spans="1:26">
      <c r="A210" s="94">
        <v>45999</v>
      </c>
      <c r="B210" s="95">
        <v>0.32528137013767999</v>
      </c>
      <c r="C210" s="95">
        <f>AVERAGE(B210:B459)</f>
        <v>0.25775122477165097</v>
      </c>
      <c r="D210" s="95">
        <f>_xlfn.STDEV.S(B210:B459)</f>
        <v>3.9295939302804048E-2</v>
      </c>
      <c r="E210" s="95">
        <f>C210+D210</f>
        <v>0.29704716407445503</v>
      </c>
      <c r="F210" s="95">
        <f>C210+D210*2</f>
        <v>0.33634310337725903</v>
      </c>
      <c r="G210" s="95">
        <f>C210-D210</f>
        <v>0.2184552854688469</v>
      </c>
      <c r="H210" s="95">
        <f>C210-D210*2</f>
        <v>0.17915934616604287</v>
      </c>
      <c r="J210" s="94">
        <v>45999</v>
      </c>
      <c r="K210" s="95">
        <v>0.32528137013767999</v>
      </c>
      <c r="L210" s="95">
        <f>AVERAGE(K210:K229)</f>
        <v>0.32422712838833956</v>
      </c>
      <c r="M210" s="95">
        <f>_xlfn.STDEV.S(K210:K229)</f>
        <v>7.280809505257101E-3</v>
      </c>
      <c r="N210" s="95">
        <f>L210+M210</f>
        <v>0.33150793789359667</v>
      </c>
      <c r="O210" s="95">
        <f>L210+M210*2</f>
        <v>0.33878874739885378</v>
      </c>
      <c r="P210" s="95">
        <f>L210-M210</f>
        <v>0.31694631888308245</v>
      </c>
      <c r="Q210" s="95">
        <f>L210-M210*2</f>
        <v>0.30966550937782533</v>
      </c>
      <c r="S210" s="94">
        <v>45999</v>
      </c>
      <c r="T210" s="95">
        <v>0.16213926951961999</v>
      </c>
      <c r="U210" s="95">
        <f>AVERAGE(T210:T459)</f>
        <v>9.8956113894080794E-2</v>
      </c>
      <c r="V210" s="95">
        <f>_xlfn.STDEV.S(T210:T459)</f>
        <v>3.3463927617694102E-2</v>
      </c>
      <c r="W210" s="95">
        <f>U210+V210</f>
        <v>0.13242004151177489</v>
      </c>
      <c r="X210" s="95">
        <f>U210+V210*2</f>
        <v>0.16588396912946901</v>
      </c>
      <c r="Y210" s="95">
        <f>U210-V210</f>
        <v>6.5492186276386699E-2</v>
      </c>
      <c r="Z210" s="95">
        <f>U210-V210*2</f>
        <v>3.202825865869259E-2</v>
      </c>
    </row>
    <row r="211" spans="1:26">
      <c r="A211" s="94">
        <v>45996</v>
      </c>
      <c r="B211" s="95">
        <v>0.324106987504717</v>
      </c>
      <c r="C211" s="95">
        <f>AVERAGE(B211:B460)</f>
        <v>0.2571635665993286</v>
      </c>
      <c r="D211" s="95">
        <f>_xlfn.STDEV.S(B211:B460)</f>
        <v>3.9380430950105863E-2</v>
      </c>
      <c r="E211" s="95">
        <f>C211+D211</f>
        <v>0.29654399754943445</v>
      </c>
      <c r="F211" s="95">
        <f>C211+D211*2</f>
        <v>0.3359244284995403</v>
      </c>
      <c r="G211" s="95">
        <f>C211-D211</f>
        <v>0.21778313564922275</v>
      </c>
      <c r="H211" s="95">
        <f>C211-D211*2</f>
        <v>0.17840270469911687</v>
      </c>
      <c r="J211" s="94">
        <v>45996</v>
      </c>
      <c r="K211" s="95">
        <v>0.324106987504717</v>
      </c>
      <c r="L211" s="95">
        <f>AVERAGE(K211:K230)</f>
        <v>0.32398904552070185</v>
      </c>
      <c r="M211" s="95">
        <f>_xlfn.STDEV.S(K211:K230)</f>
        <v>7.322256589683592E-3</v>
      </c>
      <c r="N211" s="95">
        <f>L211+M211</f>
        <v>0.33131130211038545</v>
      </c>
      <c r="O211" s="95">
        <f>L211+M211*2</f>
        <v>0.338633558700069</v>
      </c>
      <c r="P211" s="95">
        <f>L211-M211</f>
        <v>0.31666678893101824</v>
      </c>
      <c r="Q211" s="95">
        <f>L211-M211*2</f>
        <v>0.30934453234133469</v>
      </c>
      <c r="S211" s="94">
        <v>45996</v>
      </c>
      <c r="T211" s="95">
        <v>0.156041649644832</v>
      </c>
      <c r="U211" s="95">
        <f>AVERAGE(T211:T460)</f>
        <v>9.8432988577530495E-2</v>
      </c>
      <c r="V211" s="95">
        <f>_xlfn.STDEV.S(T211:T460)</f>
        <v>3.3494455893938867E-2</v>
      </c>
      <c r="W211" s="95">
        <f>U211+V211</f>
        <v>0.13192744447146937</v>
      </c>
      <c r="X211" s="95">
        <f>U211+V211*2</f>
        <v>0.16542190036540821</v>
      </c>
      <c r="Y211" s="95">
        <f>U211-V211</f>
        <v>6.4938532683591621E-2</v>
      </c>
      <c r="Z211" s="95">
        <f>U211-V211*2</f>
        <v>3.1444076789652761E-2</v>
      </c>
    </row>
    <row r="212" spans="1:26">
      <c r="A212" s="94">
        <v>45995</v>
      </c>
      <c r="B212" s="95">
        <v>0.31359613477423198</v>
      </c>
      <c r="C212" s="95">
        <f>AVERAGE(B212:B461)</f>
        <v>0.25658650054767146</v>
      </c>
      <c r="D212" s="95">
        <f>_xlfn.STDEV.S(B212:B461)</f>
        <v>3.9452475337843768E-2</v>
      </c>
      <c r="E212" s="95">
        <f>C212+D212</f>
        <v>0.2960389758855152</v>
      </c>
      <c r="F212" s="95">
        <f>C212+D212*2</f>
        <v>0.33549145122335899</v>
      </c>
      <c r="G212" s="95">
        <f>C212-D212</f>
        <v>0.21713402520982769</v>
      </c>
      <c r="H212" s="95">
        <f>C212-D212*2</f>
        <v>0.17768154987198392</v>
      </c>
      <c r="J212" s="94">
        <v>45995</v>
      </c>
      <c r="K212" s="95">
        <v>0.31359613477423198</v>
      </c>
      <c r="L212" s="95">
        <f>AVERAGE(K212:K231)</f>
        <v>0.32334361669824407</v>
      </c>
      <c r="M212" s="95">
        <f>_xlfn.STDEV.S(K212:K231)</f>
        <v>7.8604547951662933E-3</v>
      </c>
      <c r="N212" s="95">
        <f>L212+M212</f>
        <v>0.33120407149341036</v>
      </c>
      <c r="O212" s="95">
        <f>L212+M212*2</f>
        <v>0.33906452628857664</v>
      </c>
      <c r="P212" s="95">
        <f>L212-M212</f>
        <v>0.31548316190307779</v>
      </c>
      <c r="Q212" s="95">
        <f>L212-M212*2</f>
        <v>0.30762270710791151</v>
      </c>
      <c r="S212" s="94">
        <v>45995</v>
      </c>
      <c r="T212" s="95">
        <v>0.14344635077600101</v>
      </c>
      <c r="U212" s="95">
        <f>AVERAGE(T212:T461)</f>
        <v>9.7958482990090454E-2</v>
      </c>
      <c r="V212" s="95">
        <f>_xlfn.STDEV.S(T212:T461)</f>
        <v>3.3515319442465545E-2</v>
      </c>
      <c r="W212" s="95">
        <f>U212+V212</f>
        <v>0.13147380243255599</v>
      </c>
      <c r="X212" s="95">
        <f>U212+V212*2</f>
        <v>0.16498912187502154</v>
      </c>
      <c r="Y212" s="95">
        <f>U212-V212</f>
        <v>6.4443163547624915E-2</v>
      </c>
      <c r="Z212" s="95">
        <f>U212-V212*2</f>
        <v>3.0927844105159363E-2</v>
      </c>
    </row>
    <row r="213" spans="1:26">
      <c r="A213" s="94">
        <v>45994</v>
      </c>
      <c r="B213" s="95">
        <v>0.31700336695081099</v>
      </c>
      <c r="C213" s="95">
        <f>AVERAGE(B213:B462)</f>
        <v>0.25602744387894699</v>
      </c>
      <c r="D213" s="95">
        <f>_xlfn.STDEV.S(B213:B462)</f>
        <v>3.9631233524651394E-2</v>
      </c>
      <c r="E213" s="95">
        <f>C213+D213</f>
        <v>0.29565867740359841</v>
      </c>
      <c r="F213" s="95">
        <f>C213+D213*2</f>
        <v>0.33528991092824978</v>
      </c>
      <c r="G213" s="95">
        <f>C213-D213</f>
        <v>0.2163962103542956</v>
      </c>
      <c r="H213" s="95">
        <f>C213-D213*2</f>
        <v>0.1767649768296442</v>
      </c>
      <c r="J213" s="94">
        <v>45994</v>
      </c>
      <c r="K213" s="95">
        <v>0.31700336695081099</v>
      </c>
      <c r="L213" s="95">
        <f>AVERAGE(K213:K232)</f>
        <v>0.32325905521544074</v>
      </c>
      <c r="M213" s="95">
        <f>_xlfn.STDEV.S(K213:K232)</f>
        <v>7.9790381560423604E-3</v>
      </c>
      <c r="N213" s="95">
        <f>L213+M213</f>
        <v>0.33123809337148308</v>
      </c>
      <c r="O213" s="95">
        <f>L213+M213*2</f>
        <v>0.33921713152752547</v>
      </c>
      <c r="P213" s="95">
        <f>L213-M213</f>
        <v>0.3152800170593984</v>
      </c>
      <c r="Q213" s="95">
        <f>L213-M213*2</f>
        <v>0.307300978903356</v>
      </c>
      <c r="S213" s="94">
        <v>45994</v>
      </c>
      <c r="T213" s="95">
        <v>0.14865406948482299</v>
      </c>
      <c r="U213" s="95">
        <f>AVERAGE(T213:T462)</f>
        <v>9.7502341211316443E-2</v>
      </c>
      <c r="V213" s="95">
        <f>_xlfn.STDEV.S(T213:T462)</f>
        <v>3.3669399699133636E-2</v>
      </c>
      <c r="W213" s="95">
        <f>U213+V213</f>
        <v>0.13117174091045009</v>
      </c>
      <c r="X213" s="95">
        <f>U213+V213*2</f>
        <v>0.16484114060958371</v>
      </c>
      <c r="Y213" s="95">
        <f>U213-V213</f>
        <v>6.38329415121828E-2</v>
      </c>
      <c r="Z213" s="95">
        <f>U213-V213*2</f>
        <v>3.0163541813049172E-2</v>
      </c>
    </row>
    <row r="214" spans="1:26">
      <c r="A214" s="94">
        <v>45993</v>
      </c>
      <c r="B214" s="95">
        <v>0.31861800432446302</v>
      </c>
      <c r="C214" s="95">
        <f>AVERAGE(B214:B463)</f>
        <v>0.25545718418062852</v>
      </c>
      <c r="D214" s="95">
        <f>_xlfn.STDEV.S(B214:B463)</f>
        <v>3.9775748698264245E-2</v>
      </c>
      <c r="E214" s="95">
        <f>C214+D214</f>
        <v>0.29523293287889274</v>
      </c>
      <c r="F214" s="95">
        <f>C214+D214*2</f>
        <v>0.33500868157715702</v>
      </c>
      <c r="G214" s="95">
        <f>C214-D214</f>
        <v>0.21568143548236426</v>
      </c>
      <c r="H214" s="95">
        <f>C214-D214*2</f>
        <v>0.17590568678410001</v>
      </c>
      <c r="J214" s="94">
        <v>45993</v>
      </c>
      <c r="K214" s="95">
        <v>0.31861800432446302</v>
      </c>
      <c r="L214" s="95">
        <f>AVERAGE(K214:K233)</f>
        <v>0.3229844784392662</v>
      </c>
      <c r="M214" s="95">
        <f>_xlfn.STDEV.S(K214:K233)</f>
        <v>8.2939157502088749E-3</v>
      </c>
      <c r="N214" s="95">
        <f>L214+M214</f>
        <v>0.33127839418947508</v>
      </c>
      <c r="O214" s="95">
        <f>L214+M214*2</f>
        <v>0.33957230993968396</v>
      </c>
      <c r="P214" s="95">
        <f>L214-M214</f>
        <v>0.31469056268905732</v>
      </c>
      <c r="Q214" s="95">
        <f>L214-M214*2</f>
        <v>0.30639664693884844</v>
      </c>
      <c r="S214" s="94">
        <v>45993</v>
      </c>
      <c r="T214" s="95">
        <v>0.150637778063928</v>
      </c>
      <c r="U214" s="95">
        <f>AVERAGE(T214:T463)</f>
        <v>9.7037300518933528E-2</v>
      </c>
      <c r="V214" s="95">
        <f>_xlfn.STDEV.S(T214:T463)</f>
        <v>3.3762817593986312E-2</v>
      </c>
      <c r="W214" s="95">
        <f>U214+V214</f>
        <v>0.13080011811291983</v>
      </c>
      <c r="X214" s="95">
        <f>U214+V214*2</f>
        <v>0.16456293570690617</v>
      </c>
      <c r="Y214" s="95">
        <f>U214-V214</f>
        <v>6.3274482924947223E-2</v>
      </c>
      <c r="Z214" s="95">
        <f>U214-V214*2</f>
        <v>2.9511665330960904E-2</v>
      </c>
    </row>
    <row r="215" spans="1:26">
      <c r="A215" s="94">
        <v>45992</v>
      </c>
      <c r="B215" s="95">
        <v>0.31810485209510803</v>
      </c>
      <c r="C215" s="95">
        <f>AVERAGE(B215:B464)</f>
        <v>0.25488226881477188</v>
      </c>
      <c r="D215" s="95">
        <f>_xlfn.STDEV.S(B215:B464)</f>
        <v>3.9897696528465941E-2</v>
      </c>
      <c r="E215" s="95">
        <f>C215+D215</f>
        <v>0.2947799653432378</v>
      </c>
      <c r="F215" s="95">
        <f>C215+D215*2</f>
        <v>0.33467766187170378</v>
      </c>
      <c r="G215" s="95">
        <f>C215-D215</f>
        <v>0.21498457228630594</v>
      </c>
      <c r="H215" s="95">
        <f>C215-D215*2</f>
        <v>0.17508687575783999</v>
      </c>
      <c r="J215" s="94">
        <v>45992</v>
      </c>
      <c r="K215" s="95">
        <v>0.31810485209510803</v>
      </c>
      <c r="L215" s="95">
        <f>AVERAGE(K215:K234)</f>
        <v>0.32238358719025689</v>
      </c>
      <c r="M215" s="95">
        <f>_xlfn.STDEV.S(K215:K234)</f>
        <v>9.0296280908892818E-3</v>
      </c>
      <c r="N215" s="95">
        <f>L215+M215</f>
        <v>0.3314132152811462</v>
      </c>
      <c r="O215" s="95">
        <f>L215+M215*2</f>
        <v>0.34044284337203545</v>
      </c>
      <c r="P215" s="95">
        <f>L215-M215</f>
        <v>0.31335395909936758</v>
      </c>
      <c r="Q215" s="95">
        <f>L215-M215*2</f>
        <v>0.30432433100847833</v>
      </c>
      <c r="S215" s="94">
        <v>45992</v>
      </c>
      <c r="T215" s="95">
        <v>0.15243651340186601</v>
      </c>
      <c r="U215" s="95">
        <f>AVERAGE(T215:T464)</f>
        <v>9.6561759726440571E-2</v>
      </c>
      <c r="V215" s="95">
        <f>_xlfn.STDEV.S(T215:T464)</f>
        <v>3.38419776821242E-2</v>
      </c>
      <c r="W215" s="95">
        <f>U215+V215</f>
        <v>0.13040373740856476</v>
      </c>
      <c r="X215" s="95">
        <f>U215+V215*2</f>
        <v>0.16424571509068897</v>
      </c>
      <c r="Y215" s="95">
        <f>U215-V215</f>
        <v>6.2719782044316372E-2</v>
      </c>
      <c r="Z215" s="95">
        <f>U215-V215*2</f>
        <v>2.8877804362192172E-2</v>
      </c>
    </row>
    <row r="216" spans="1:26">
      <c r="A216" s="94">
        <v>45989</v>
      </c>
      <c r="B216" s="95">
        <v>0.31972617404025699</v>
      </c>
      <c r="C216" s="95">
        <f>AVERAGE(B216:B465)</f>
        <v>0.25431110713366822</v>
      </c>
      <c r="D216" s="95">
        <f>_xlfn.STDEV.S(B216:B465)</f>
        <v>4.0010897617539461E-2</v>
      </c>
      <c r="E216" s="95">
        <f>C216+D216</f>
        <v>0.29432200475120768</v>
      </c>
      <c r="F216" s="95">
        <f>C216+D216*2</f>
        <v>0.33433290236874713</v>
      </c>
      <c r="G216" s="95">
        <f>C216-D216</f>
        <v>0.21430020951612877</v>
      </c>
      <c r="H216" s="95">
        <f>C216-D216*2</f>
        <v>0.17428931189858932</v>
      </c>
      <c r="J216" s="94">
        <v>45989</v>
      </c>
      <c r="K216" s="95">
        <v>0.31972617404025699</v>
      </c>
      <c r="L216" s="95">
        <f>AVERAGE(K216:K235)</f>
        <v>0.32212304341930809</v>
      </c>
      <c r="M216" s="95">
        <f>_xlfn.STDEV.S(K216:K235)</f>
        <v>9.2324854334529735E-3</v>
      </c>
      <c r="N216" s="95">
        <f>L216+M216</f>
        <v>0.33135552885276104</v>
      </c>
      <c r="O216" s="95">
        <f>L216+M216*2</f>
        <v>0.34058801428621405</v>
      </c>
      <c r="P216" s="95">
        <f>L216-M216</f>
        <v>0.31289055798585513</v>
      </c>
      <c r="Q216" s="95">
        <f>L216-M216*2</f>
        <v>0.30365807255240213</v>
      </c>
      <c r="S216" s="94">
        <v>45989</v>
      </c>
      <c r="T216" s="95">
        <v>0.150553115755962</v>
      </c>
      <c r="U216" s="95">
        <f>AVERAGE(T216:T465)</f>
        <v>9.6082232551792712E-2</v>
      </c>
      <c r="V216" s="95">
        <f>_xlfn.STDEV.S(T216:T465)</f>
        <v>3.3896369970534176E-2</v>
      </c>
      <c r="W216" s="95">
        <f>U216+V216</f>
        <v>0.1299786025223269</v>
      </c>
      <c r="X216" s="95">
        <f>U216+V216*2</f>
        <v>0.16387497249286107</v>
      </c>
      <c r="Y216" s="95">
        <f>U216-V216</f>
        <v>6.2185862581258536E-2</v>
      </c>
      <c r="Z216" s="95">
        <f>U216-V216*2</f>
        <v>2.8289492610724359E-2</v>
      </c>
    </row>
    <row r="217" spans="1:26">
      <c r="A217" s="94">
        <v>45988</v>
      </c>
      <c r="B217" s="95">
        <v>0.31711751655732401</v>
      </c>
      <c r="C217" s="95">
        <f>AVERAGE(B217:B466)</f>
        <v>0.25370373218569708</v>
      </c>
      <c r="D217" s="95">
        <f>_xlfn.STDEV.S(B217:B466)</f>
        <v>4.016610431698682E-2</v>
      </c>
      <c r="E217" s="95">
        <f>C217+D217</f>
        <v>0.29386983650268389</v>
      </c>
      <c r="F217" s="95">
        <f>C217+D217*2</f>
        <v>0.3340359408196707</v>
      </c>
      <c r="G217" s="95">
        <f>C217-D217</f>
        <v>0.21353762786871028</v>
      </c>
      <c r="H217" s="95">
        <f>C217-D217*2</f>
        <v>0.17337152355172344</v>
      </c>
      <c r="J217" s="94">
        <v>45988</v>
      </c>
      <c r="K217" s="95">
        <v>0.31711751655732401</v>
      </c>
      <c r="L217" s="95">
        <f>AVERAGE(K217:K236)</f>
        <v>0.32164084051373665</v>
      </c>
      <c r="M217" s="95">
        <f>_xlfn.STDEV.S(K217:K236)</f>
        <v>9.6084543843524117E-3</v>
      </c>
      <c r="N217" s="95">
        <f>L217+M217</f>
        <v>0.33124929489808908</v>
      </c>
      <c r="O217" s="95">
        <f>L217+M217*2</f>
        <v>0.34085774928244145</v>
      </c>
      <c r="P217" s="95">
        <f>L217-M217</f>
        <v>0.31203238612938422</v>
      </c>
      <c r="Q217" s="95">
        <f>L217-M217*2</f>
        <v>0.30242393174503185</v>
      </c>
      <c r="S217" s="94">
        <v>45988</v>
      </c>
      <c r="T217" s="95">
        <v>0.156495602375294</v>
      </c>
      <c r="U217" s="95">
        <f>AVERAGE(T217:T466)</f>
        <v>9.5590194981822987E-2</v>
      </c>
      <c r="V217" s="95">
        <f>_xlfn.STDEV.S(T217:T466)</f>
        <v>3.3995152931932386E-2</v>
      </c>
      <c r="W217" s="95">
        <f>U217+V217</f>
        <v>0.12958534791375537</v>
      </c>
      <c r="X217" s="95">
        <f>U217+V217*2</f>
        <v>0.16358050084568776</v>
      </c>
      <c r="Y217" s="95">
        <f>U217-V217</f>
        <v>6.1595042049890601E-2</v>
      </c>
      <c r="Z217" s="95">
        <f>U217-V217*2</f>
        <v>2.7599889117958215E-2</v>
      </c>
    </row>
    <row r="218" spans="1:26">
      <c r="A218" s="94">
        <v>45987</v>
      </c>
      <c r="B218" s="95">
        <v>0.32343003451276398</v>
      </c>
      <c r="C218" s="95">
        <f>AVERAGE(B218:B467)</f>
        <v>0.25309100873913848</v>
      </c>
      <c r="D218" s="95">
        <f>_xlfn.STDEV.S(B218:B467)</f>
        <v>4.0362744297155168E-2</v>
      </c>
      <c r="E218" s="95">
        <f>C218+D218</f>
        <v>0.29345375303629362</v>
      </c>
      <c r="F218" s="95">
        <f>C218+D218*2</f>
        <v>0.33381649733344881</v>
      </c>
      <c r="G218" s="95">
        <f>C218-D218</f>
        <v>0.21272826444198331</v>
      </c>
      <c r="H218" s="95">
        <f>C218-D218*2</f>
        <v>0.17236552014482814</v>
      </c>
      <c r="J218" s="94">
        <v>45987</v>
      </c>
      <c r="K218" s="95">
        <v>0.32343003451276398</v>
      </c>
      <c r="L218" s="95">
        <f>AVERAGE(K218:K237)</f>
        <v>0.32108479023870584</v>
      </c>
      <c r="M218" s="95">
        <f>_xlfn.STDEV.S(K218:K237)</f>
        <v>1.0188296339803908E-2</v>
      </c>
      <c r="N218" s="95">
        <f>L218+M218</f>
        <v>0.33127308657850973</v>
      </c>
      <c r="O218" s="95">
        <f>L218+M218*2</f>
        <v>0.34146138291831368</v>
      </c>
      <c r="P218" s="95">
        <f>L218-M218</f>
        <v>0.31089649389890195</v>
      </c>
      <c r="Q218" s="95">
        <f>L218-M218*2</f>
        <v>0.300708197559098</v>
      </c>
      <c r="S218" s="94">
        <v>45987</v>
      </c>
      <c r="T218" s="95">
        <v>0.15608743511088999</v>
      </c>
      <c r="U218" s="95">
        <f>AVERAGE(T218:T467)</f>
        <v>9.5072173059148696E-2</v>
      </c>
      <c r="V218" s="95">
        <f>_xlfn.STDEV.S(T218:T467)</f>
        <v>3.4050007520182383E-2</v>
      </c>
      <c r="W218" s="95">
        <f>U218+V218</f>
        <v>0.12912218057933109</v>
      </c>
      <c r="X218" s="95">
        <f>U218+V218*2</f>
        <v>0.16317218809951345</v>
      </c>
      <c r="Y218" s="95">
        <f>U218-V218</f>
        <v>6.1022165538966312E-2</v>
      </c>
      <c r="Z218" s="95">
        <f>U218-V218*2</f>
        <v>2.6972158018783929E-2</v>
      </c>
    </row>
    <row r="219" spans="1:26">
      <c r="A219" s="94">
        <v>45986</v>
      </c>
      <c r="B219" s="95">
        <v>0.33370925561030301</v>
      </c>
      <c r="C219" s="95">
        <f>AVERAGE(B219:B468)</f>
        <v>0.25249112763263792</v>
      </c>
      <c r="D219" s="95">
        <f>_xlfn.STDEV.S(B219:B468)</f>
        <v>4.0427545576919161E-2</v>
      </c>
      <c r="E219" s="95">
        <f>C219+D219</f>
        <v>0.29291867320955711</v>
      </c>
      <c r="F219" s="95">
        <f>C219+D219*2</f>
        <v>0.33334621878647624</v>
      </c>
      <c r="G219" s="95">
        <f>C219-D219</f>
        <v>0.21206358205571876</v>
      </c>
      <c r="H219" s="95">
        <f>C219-D219*2</f>
        <v>0.1716360364787996</v>
      </c>
      <c r="J219" s="94">
        <v>45986</v>
      </c>
      <c r="K219" s="95">
        <v>0.33370925561030301</v>
      </c>
      <c r="L219" s="95">
        <f>AVERAGE(K219:K238)</f>
        <v>0.32053547588673836</v>
      </c>
      <c r="M219" s="95">
        <f>_xlfn.STDEV.S(K219:K238)</f>
        <v>1.0350079552368118E-2</v>
      </c>
      <c r="N219" s="95">
        <f>L219+M219</f>
        <v>0.33088555543910647</v>
      </c>
      <c r="O219" s="95">
        <f>L219+M219*2</f>
        <v>0.34123563499147458</v>
      </c>
      <c r="P219" s="95">
        <f>L219-M219</f>
        <v>0.31018539633437026</v>
      </c>
      <c r="Q219" s="95">
        <f>L219-M219*2</f>
        <v>0.29983531678200215</v>
      </c>
      <c r="S219" s="94">
        <v>45986</v>
      </c>
      <c r="T219" s="95">
        <v>0.17452696948240101</v>
      </c>
      <c r="U219" s="95">
        <f>AVERAGE(T219:T468)</f>
        <v>9.4571330449437649E-2</v>
      </c>
      <c r="V219" s="95">
        <f>_xlfn.STDEV.S(T219:T468)</f>
        <v>3.4069785760000769E-2</v>
      </c>
      <c r="W219" s="95">
        <f>U219+V219</f>
        <v>0.12864111620943841</v>
      </c>
      <c r="X219" s="95">
        <f>U219+V219*2</f>
        <v>0.16271090196943919</v>
      </c>
      <c r="Y219" s="95">
        <f>U219-V219</f>
        <v>6.050154468943688E-2</v>
      </c>
      <c r="Z219" s="95">
        <f>U219-V219*2</f>
        <v>2.6431758929436111E-2</v>
      </c>
    </row>
    <row r="220" spans="1:26">
      <c r="A220" s="94">
        <v>45985</v>
      </c>
      <c r="B220" s="95">
        <v>0.33807948645699398</v>
      </c>
      <c r="C220" s="95">
        <f>AVERAGE(B220:B469)</f>
        <v>0.25184442119554684</v>
      </c>
      <c r="D220" s="95">
        <f>_xlfn.STDEV.S(B220:B469)</f>
        <v>4.0416250335201638E-2</v>
      </c>
      <c r="E220" s="95">
        <f>C220+D220</f>
        <v>0.29226067153074847</v>
      </c>
      <c r="F220" s="95">
        <f>C220+D220*2</f>
        <v>0.3326769218659501</v>
      </c>
      <c r="G220" s="95">
        <f>C220-D220</f>
        <v>0.21142817086034521</v>
      </c>
      <c r="H220" s="95">
        <f>C220-D220*2</f>
        <v>0.17101192052514358</v>
      </c>
      <c r="J220" s="94">
        <v>45985</v>
      </c>
      <c r="K220" s="95">
        <v>0.33807948645699398</v>
      </c>
      <c r="L220" s="95">
        <f>AVERAGE(K220:K239)</f>
        <v>0.31935668512848997</v>
      </c>
      <c r="M220" s="95">
        <f>_xlfn.STDEV.S(K220:K239)</f>
        <v>1.0110499243624232E-2</v>
      </c>
      <c r="N220" s="95">
        <f>L220+M220</f>
        <v>0.3294671843721142</v>
      </c>
      <c r="O220" s="95">
        <f>L220+M220*2</f>
        <v>0.33957768361573842</v>
      </c>
      <c r="P220" s="95">
        <f>L220-M220</f>
        <v>0.30924618588486574</v>
      </c>
      <c r="Q220" s="95">
        <f>L220-M220*2</f>
        <v>0.29913568664124152</v>
      </c>
      <c r="S220" s="94">
        <v>45985</v>
      </c>
      <c r="T220" s="95">
        <v>0.18200763224099301</v>
      </c>
      <c r="U220" s="95">
        <f>AVERAGE(T220:T469)</f>
        <v>9.3985971236904955E-2</v>
      </c>
      <c r="V220" s="95">
        <f>_xlfn.STDEV.S(T220:T469)</f>
        <v>3.3947462173042342E-2</v>
      </c>
      <c r="W220" s="95">
        <f>U220+V220</f>
        <v>0.12793343340994728</v>
      </c>
      <c r="X220" s="95">
        <f>U220+V220*2</f>
        <v>0.16188089558298963</v>
      </c>
      <c r="Y220" s="95">
        <f>U220-V220</f>
        <v>6.0038509063862613E-2</v>
      </c>
      <c r="Z220" s="95">
        <f>U220-V220*2</f>
        <v>2.6091046890820271E-2</v>
      </c>
    </row>
    <row r="221" spans="1:26">
      <c r="A221" s="94">
        <v>45982</v>
      </c>
      <c r="B221" s="95">
        <v>0.338685446438936</v>
      </c>
      <c r="C221" s="95">
        <f>AVERAGE(B221:B470)</f>
        <v>0.25119485372788442</v>
      </c>
      <c r="D221" s="95">
        <f>_xlfn.STDEV.S(B221:B470)</f>
        <v>4.0329602717477896E-2</v>
      </c>
      <c r="E221" s="95">
        <f>C221+D221</f>
        <v>0.29152445644536229</v>
      </c>
      <c r="F221" s="95">
        <f>C221+D221*2</f>
        <v>0.33185405916284022</v>
      </c>
      <c r="G221" s="95">
        <f>C221-D221</f>
        <v>0.21086525101040651</v>
      </c>
      <c r="H221" s="95">
        <f>C221-D221*2</f>
        <v>0.17053564829292861</v>
      </c>
      <c r="J221" s="94">
        <v>45982</v>
      </c>
      <c r="K221" s="95">
        <v>0.338685446438936</v>
      </c>
      <c r="L221" s="95">
        <f>AVERAGE(K221:K240)</f>
        <v>0.3179223670992094</v>
      </c>
      <c r="M221" s="95">
        <f>_xlfn.STDEV.S(K221:K240)</f>
        <v>9.3183620749911888E-3</v>
      </c>
      <c r="N221" s="95">
        <f>L221+M221</f>
        <v>0.32724072917420061</v>
      </c>
      <c r="O221" s="95">
        <f>L221+M221*2</f>
        <v>0.33655909124919176</v>
      </c>
      <c r="P221" s="95">
        <f>L221-M221</f>
        <v>0.3086040050242182</v>
      </c>
      <c r="Q221" s="95">
        <f>L221-M221*2</f>
        <v>0.29928564294922705</v>
      </c>
      <c r="S221" s="94">
        <v>45982</v>
      </c>
      <c r="T221" s="95">
        <v>0.17483795007646899</v>
      </c>
      <c r="U221" s="95">
        <f>AVERAGE(T221:T470)</f>
        <v>9.3363536055629706E-2</v>
      </c>
      <c r="V221" s="95">
        <f>_xlfn.STDEV.S(T221:T470)</f>
        <v>3.37530881133545E-2</v>
      </c>
      <c r="W221" s="95">
        <f>U221+V221</f>
        <v>0.1271166241689842</v>
      </c>
      <c r="X221" s="95">
        <f>U221+V221*2</f>
        <v>0.16086971228233871</v>
      </c>
      <c r="Y221" s="95">
        <f>U221-V221</f>
        <v>5.9610447942275206E-2</v>
      </c>
      <c r="Z221" s="95">
        <f>U221-V221*2</f>
        <v>2.5857359828920706E-2</v>
      </c>
    </row>
    <row r="222" spans="1:26">
      <c r="A222" s="94">
        <v>45981</v>
      </c>
      <c r="B222" s="95">
        <v>0.33369752675266801</v>
      </c>
      <c r="C222" s="95">
        <f>AVERAGE(B222:B471)</f>
        <v>0.25060085900608237</v>
      </c>
      <c r="D222" s="95">
        <f>_xlfn.STDEV.S(B222:B471)</f>
        <v>4.0128904369407088E-2</v>
      </c>
      <c r="E222" s="95">
        <f>C222+D222</f>
        <v>0.29072976337548945</v>
      </c>
      <c r="F222" s="95">
        <f>C222+D222*2</f>
        <v>0.33085866774489653</v>
      </c>
      <c r="G222" s="95">
        <f>C222-D222</f>
        <v>0.21047195463667528</v>
      </c>
      <c r="H222" s="95">
        <f>C222-D222*2</f>
        <v>0.1703430502672682</v>
      </c>
      <c r="J222" s="94">
        <v>45981</v>
      </c>
      <c r="K222" s="95">
        <v>0.33369752675266801</v>
      </c>
      <c r="L222" s="95">
        <f>AVERAGE(K222:K241)</f>
        <v>0.31620342180594441</v>
      </c>
      <c r="M222" s="95">
        <f>_xlfn.STDEV.S(K222:K241)</f>
        <v>8.4136335893284665E-3</v>
      </c>
      <c r="N222" s="95">
        <f>L222+M222</f>
        <v>0.32461705539527286</v>
      </c>
      <c r="O222" s="95">
        <f>L222+M222*2</f>
        <v>0.33303068898460136</v>
      </c>
      <c r="P222" s="95">
        <f>L222-M222</f>
        <v>0.30778978821661596</v>
      </c>
      <c r="Q222" s="95">
        <f>L222-M222*2</f>
        <v>0.29937615462728745</v>
      </c>
      <c r="S222" s="94">
        <v>45981</v>
      </c>
      <c r="T222" s="95">
        <v>0.166824392086458</v>
      </c>
      <c r="U222" s="95">
        <f>AVERAGE(T222:T471)</f>
        <v>9.2817073429314792E-2</v>
      </c>
      <c r="V222" s="95">
        <f>_xlfn.STDEV.S(T222:T471)</f>
        <v>3.3533911953782115E-2</v>
      </c>
      <c r="W222" s="95">
        <f>U222+V222</f>
        <v>0.12635098538309691</v>
      </c>
      <c r="X222" s="95">
        <f>U222+V222*2</f>
        <v>0.15988489733687902</v>
      </c>
      <c r="Y222" s="95">
        <f>U222-V222</f>
        <v>5.9283161475532677E-2</v>
      </c>
      <c r="Z222" s="95">
        <f>U222-V222*2</f>
        <v>2.5749249521750561E-2</v>
      </c>
    </row>
    <row r="223" spans="1:26">
      <c r="A223" s="94">
        <v>45980</v>
      </c>
      <c r="B223" s="95">
        <v>0.32893462113907201</v>
      </c>
      <c r="C223" s="95">
        <f>AVERAGE(B223:B472)</f>
        <v>0.25003321727673022</v>
      </c>
      <c r="D223" s="95">
        <f>_xlfn.STDEV.S(B223:B472)</f>
        <v>3.9952047609410977E-2</v>
      </c>
      <c r="E223" s="95">
        <f>C223+D223</f>
        <v>0.28998526488614118</v>
      </c>
      <c r="F223" s="95">
        <f>C223+D223*2</f>
        <v>0.32993731249555219</v>
      </c>
      <c r="G223" s="95">
        <f>C223-D223</f>
        <v>0.21008116966731924</v>
      </c>
      <c r="H223" s="95">
        <f>C223-D223*2</f>
        <v>0.17012912205790826</v>
      </c>
      <c r="J223" s="94">
        <v>45980</v>
      </c>
      <c r="K223" s="95">
        <v>0.32893462113907201</v>
      </c>
      <c r="L223" s="95">
        <f>AVERAGE(K223:K242)</f>
        <v>0.31456197962876303</v>
      </c>
      <c r="M223" s="95">
        <f>_xlfn.STDEV.S(K223:K242)</f>
        <v>8.0138670107766166E-3</v>
      </c>
      <c r="N223" s="95">
        <f>L223+M223</f>
        <v>0.32257584663953964</v>
      </c>
      <c r="O223" s="95">
        <f>L223+M223*2</f>
        <v>0.33058971365031625</v>
      </c>
      <c r="P223" s="95">
        <f>L223-M223</f>
        <v>0.30654811261798642</v>
      </c>
      <c r="Q223" s="95">
        <f>L223-M223*2</f>
        <v>0.29853424560720981</v>
      </c>
      <c r="S223" s="94">
        <v>45980</v>
      </c>
      <c r="T223" s="95">
        <v>0.16240945590469</v>
      </c>
      <c r="U223" s="95">
        <f>AVERAGE(T223:T472)</f>
        <v>9.2302160118795537E-2</v>
      </c>
      <c r="V223" s="95">
        <f>_xlfn.STDEV.S(T223:T472)</f>
        <v>3.3380928540057385E-2</v>
      </c>
      <c r="W223" s="95">
        <f>U223+V223</f>
        <v>0.12568308865885292</v>
      </c>
      <c r="X223" s="95">
        <f>U223+V223*2</f>
        <v>0.15906401719891031</v>
      </c>
      <c r="Y223" s="95">
        <f>U223-V223</f>
        <v>5.8921231578738152E-2</v>
      </c>
      <c r="Z223" s="95">
        <f>U223-V223*2</f>
        <v>2.5540303038680767E-2</v>
      </c>
    </row>
    <row r="224" spans="1:26">
      <c r="A224" s="94">
        <v>45979</v>
      </c>
      <c r="B224" s="95">
        <v>0.32336882526958999</v>
      </c>
      <c r="C224" s="95">
        <f>AVERAGE(B224:B473)</f>
        <v>0.24942900706964355</v>
      </c>
      <c r="D224" s="95">
        <f>_xlfn.STDEV.S(B224:B473)</f>
        <v>3.9896172983196171E-2</v>
      </c>
      <c r="E224" s="95">
        <f>C224+D224</f>
        <v>0.28932518005283969</v>
      </c>
      <c r="F224" s="95">
        <f>C224+D224*2</f>
        <v>0.32922135303603589</v>
      </c>
      <c r="G224" s="95">
        <f>C224-D224</f>
        <v>0.20953283408644738</v>
      </c>
      <c r="H224" s="95">
        <f>C224-D224*2</f>
        <v>0.16963666110325121</v>
      </c>
      <c r="J224" s="94">
        <v>45979</v>
      </c>
      <c r="K224" s="95">
        <v>0.32336882526958999</v>
      </c>
      <c r="L224" s="95">
        <f>AVERAGE(K224:K243)</f>
        <v>0.31313757672041448</v>
      </c>
      <c r="M224" s="95">
        <f>_xlfn.STDEV.S(K224:K243)</f>
        <v>7.8549780238995996E-3</v>
      </c>
      <c r="N224" s="95">
        <f>L224+M224</f>
        <v>0.3209925547443141</v>
      </c>
      <c r="O224" s="95">
        <f>L224+M224*2</f>
        <v>0.32884753276821366</v>
      </c>
      <c r="P224" s="95">
        <f>L224-M224</f>
        <v>0.30528259869651486</v>
      </c>
      <c r="Q224" s="95">
        <f>L224-M224*2</f>
        <v>0.2974276206726153</v>
      </c>
      <c r="S224" s="94">
        <v>45979</v>
      </c>
      <c r="T224" s="95">
        <v>0.14983516681603001</v>
      </c>
      <c r="U224" s="95">
        <f>AVERAGE(T224:T473)</f>
        <v>9.1775085346064059E-2</v>
      </c>
      <c r="V224" s="95">
        <f>_xlfn.STDEV.S(T224:T473)</f>
        <v>3.3309727839185538E-2</v>
      </c>
      <c r="W224" s="95">
        <f>U224+V224</f>
        <v>0.12508481318524961</v>
      </c>
      <c r="X224" s="95">
        <f>U224+V224*2</f>
        <v>0.15839454102443512</v>
      </c>
      <c r="Y224" s="95">
        <f>U224-V224</f>
        <v>5.8465357506878521E-2</v>
      </c>
      <c r="Z224" s="95">
        <f>U224-V224*2</f>
        <v>2.5155629667692983E-2</v>
      </c>
    </row>
    <row r="225" spans="1:26">
      <c r="A225" s="94">
        <v>45978</v>
      </c>
      <c r="B225" s="95">
        <v>0.31721416131382801</v>
      </c>
      <c r="C225" s="95">
        <f>AVERAGE(B225:B474)</f>
        <v>0.24885253648121697</v>
      </c>
      <c r="D225" s="95">
        <f>_xlfn.STDEV.S(B225:B474)</f>
        <v>3.9864690893440427E-2</v>
      </c>
      <c r="E225" s="95">
        <f>C225+D225</f>
        <v>0.28871722737465738</v>
      </c>
      <c r="F225" s="95">
        <f>C225+D225*2</f>
        <v>0.32858191826809779</v>
      </c>
      <c r="G225" s="95">
        <f>C225-D225</f>
        <v>0.20898784558777656</v>
      </c>
      <c r="H225" s="95">
        <f>C225-D225*2</f>
        <v>0.16912315469433611</v>
      </c>
      <c r="J225" s="94">
        <v>45978</v>
      </c>
      <c r="K225" s="95">
        <v>0.31721416131382801</v>
      </c>
      <c r="L225" s="95">
        <f>AVERAGE(K225:K244)</f>
        <v>0.31210907867724069</v>
      </c>
      <c r="M225" s="95">
        <f>_xlfn.STDEV.S(K225:K244)</f>
        <v>7.7912477087047557E-3</v>
      </c>
      <c r="N225" s="95">
        <f>L225+M225</f>
        <v>0.31990032638594545</v>
      </c>
      <c r="O225" s="95">
        <f>L225+M225*2</f>
        <v>0.32769157409465022</v>
      </c>
      <c r="P225" s="95">
        <f>L225-M225</f>
        <v>0.30431783096853593</v>
      </c>
      <c r="Q225" s="95">
        <f>L225-M225*2</f>
        <v>0.29652658325983117</v>
      </c>
      <c r="S225" s="94">
        <v>45978</v>
      </c>
      <c r="T225" s="95">
        <v>0.142390351235753</v>
      </c>
      <c r="U225" s="95">
        <f>AVERAGE(T225:T474)</f>
        <v>9.1297926951275754E-2</v>
      </c>
      <c r="V225" s="95">
        <f>_xlfn.STDEV.S(T225:T474)</f>
        <v>3.3329082955775559E-2</v>
      </c>
      <c r="W225" s="95">
        <f>U225+V225</f>
        <v>0.12462700990705131</v>
      </c>
      <c r="X225" s="95">
        <f>U225+V225*2</f>
        <v>0.15795609286282686</v>
      </c>
      <c r="Y225" s="95">
        <f>U225-V225</f>
        <v>5.7968843995500195E-2</v>
      </c>
      <c r="Z225" s="95">
        <f>U225-V225*2</f>
        <v>2.4639761039724636E-2</v>
      </c>
    </row>
    <row r="226" spans="1:26">
      <c r="A226" s="94">
        <v>45975</v>
      </c>
      <c r="B226" s="95">
        <v>0.325590811226532</v>
      </c>
      <c r="C226" s="95">
        <f>AVERAGE(B226:B475)</f>
        <v>0.24831384191129713</v>
      </c>
      <c r="D226" s="95">
        <f>_xlfn.STDEV.S(B226:B475)</f>
        <v>3.9847128834006047E-2</v>
      </c>
      <c r="E226" s="95">
        <f>C226+D226</f>
        <v>0.28816097074530317</v>
      </c>
      <c r="F226" s="95">
        <f>C226+D226*2</f>
        <v>0.32800809957930921</v>
      </c>
      <c r="G226" s="95">
        <f>C226-D226</f>
        <v>0.20846671307729109</v>
      </c>
      <c r="H226" s="95">
        <f>C226-D226*2</f>
        <v>0.16861958424328505</v>
      </c>
      <c r="J226" s="94">
        <v>45975</v>
      </c>
      <c r="K226" s="95">
        <v>0.325590811226532</v>
      </c>
      <c r="L226" s="95">
        <f>AVERAGE(K226:K245)</f>
        <v>0.31082435194236058</v>
      </c>
      <c r="M226" s="95">
        <f>_xlfn.STDEV.S(K226:K245)</f>
        <v>8.9390347061863318E-3</v>
      </c>
      <c r="N226" s="95">
        <f>L226+M226</f>
        <v>0.31976338664854692</v>
      </c>
      <c r="O226" s="95">
        <f>L226+M226*2</f>
        <v>0.32870242135473327</v>
      </c>
      <c r="P226" s="95">
        <f>L226-M226</f>
        <v>0.30188531723617423</v>
      </c>
      <c r="Q226" s="95">
        <f>L226-M226*2</f>
        <v>0.29294628252998789</v>
      </c>
      <c r="S226" s="94">
        <v>45975</v>
      </c>
      <c r="T226" s="95">
        <v>0.14831817539744799</v>
      </c>
      <c r="U226" s="95">
        <f>AVERAGE(T226:T475)</f>
        <v>9.0875164021510677E-2</v>
      </c>
      <c r="V226" s="95">
        <f>_xlfn.STDEV.S(T226:T475)</f>
        <v>3.3348709638770936E-2</v>
      </c>
      <c r="W226" s="95">
        <f>U226+V226</f>
        <v>0.12422387366028162</v>
      </c>
      <c r="X226" s="95">
        <f>U226+V226*2</f>
        <v>0.15757258329905255</v>
      </c>
      <c r="Y226" s="95">
        <f>U226-V226</f>
        <v>5.752645438273974E-2</v>
      </c>
      <c r="Z226" s="95">
        <f>U226-V226*2</f>
        <v>2.4177744743968804E-2</v>
      </c>
    </row>
    <row r="227" spans="1:26">
      <c r="A227" s="94">
        <v>45974</v>
      </c>
      <c r="B227" s="95">
        <v>0.32787595998932101</v>
      </c>
      <c r="C227" s="95">
        <f>AVERAGE(B227:B476)</f>
        <v>0.24773180401001269</v>
      </c>
      <c r="D227" s="95">
        <f>_xlfn.STDEV.S(B227:B476)</f>
        <v>3.9776477795179628E-2</v>
      </c>
      <c r="E227" s="95">
        <f>C227+D227</f>
        <v>0.28750828180519233</v>
      </c>
      <c r="F227" s="95">
        <f>C227+D227*2</f>
        <v>0.32728475960037196</v>
      </c>
      <c r="G227" s="95">
        <f>C227-D227</f>
        <v>0.20795532621483306</v>
      </c>
      <c r="H227" s="95">
        <f>C227-D227*2</f>
        <v>0.16817884841965342</v>
      </c>
      <c r="J227" s="94">
        <v>45974</v>
      </c>
      <c r="K227" s="95">
        <v>0.32787595998932101</v>
      </c>
      <c r="L227" s="95">
        <f>AVERAGE(K227:K246)</f>
        <v>0.30944783541674398</v>
      </c>
      <c r="M227" s="95">
        <f>_xlfn.STDEV.S(K227:K246)</f>
        <v>8.6608393361386846E-3</v>
      </c>
      <c r="N227" s="95">
        <f>L227+M227</f>
        <v>0.31810867475288268</v>
      </c>
      <c r="O227" s="95">
        <f>L227+M227*2</f>
        <v>0.32676951408902133</v>
      </c>
      <c r="P227" s="95">
        <f>L227-M227</f>
        <v>0.30078699608060527</v>
      </c>
      <c r="Q227" s="95">
        <f>L227-M227*2</f>
        <v>0.29212615674446663</v>
      </c>
      <c r="S227" s="94">
        <v>45974</v>
      </c>
      <c r="T227" s="95">
        <v>0.154293078925829</v>
      </c>
      <c r="U227" s="95">
        <f>AVERAGE(T227:T476)</f>
        <v>9.0415665459044212E-2</v>
      </c>
      <c r="V227" s="95">
        <f>_xlfn.STDEV.S(T227:T476)</f>
        <v>3.3345452412818374E-2</v>
      </c>
      <c r="W227" s="95">
        <f>U227+V227</f>
        <v>0.12376111787186259</v>
      </c>
      <c r="X227" s="95">
        <f>U227+V227*2</f>
        <v>0.15710657028468095</v>
      </c>
      <c r="Y227" s="95">
        <f>U227-V227</f>
        <v>5.7070213046225837E-2</v>
      </c>
      <c r="Z227" s="95">
        <f>U227-V227*2</f>
        <v>2.3724760633407463E-2</v>
      </c>
    </row>
    <row r="228" spans="1:26">
      <c r="A228" s="94">
        <v>45973</v>
      </c>
      <c r="B228" s="95">
        <v>0.31982667325936498</v>
      </c>
      <c r="C228" s="95">
        <f>AVERAGE(B228:B477)</f>
        <v>0.24711438191538851</v>
      </c>
      <c r="D228" s="95">
        <f>_xlfn.STDEV.S(B228:B477)</f>
        <v>3.9725403701164341E-2</v>
      </c>
      <c r="E228" s="95">
        <f>C228+D228</f>
        <v>0.28683978561655288</v>
      </c>
      <c r="F228" s="95">
        <f>C228+D228*2</f>
        <v>0.32656518931771716</v>
      </c>
      <c r="G228" s="95">
        <f>C228-D228</f>
        <v>0.20738897821422417</v>
      </c>
      <c r="H228" s="95">
        <f>C228-D228*2</f>
        <v>0.16766357451305983</v>
      </c>
      <c r="J228" s="94">
        <v>45973</v>
      </c>
      <c r="K228" s="95">
        <v>0.31982667325936498</v>
      </c>
      <c r="L228" s="95">
        <f>AVERAGE(K228:K247)</f>
        <v>0.30783254685395478</v>
      </c>
      <c r="M228" s="95">
        <f>_xlfn.STDEV.S(K228:K247)</f>
        <v>8.0328364967986923E-3</v>
      </c>
      <c r="N228" s="95">
        <f>L228+M228</f>
        <v>0.31586538335075348</v>
      </c>
      <c r="O228" s="95">
        <f>L228+M228*2</f>
        <v>0.32389821984755218</v>
      </c>
      <c r="P228" s="95">
        <f>L228-M228</f>
        <v>0.29979971035715608</v>
      </c>
      <c r="Q228" s="95">
        <f>L228-M228*2</f>
        <v>0.29176687386035738</v>
      </c>
      <c r="S228" s="94">
        <v>45973</v>
      </c>
      <c r="T228" s="95">
        <v>0.147663213038361</v>
      </c>
      <c r="U228" s="95">
        <f>AVERAGE(T228:T477)</f>
        <v>8.9921870336698601E-2</v>
      </c>
      <c r="V228" s="95">
        <f>_xlfn.STDEV.S(T228:T477)</f>
        <v>3.3309751420299218E-2</v>
      </c>
      <c r="W228" s="95">
        <f>U228+V228</f>
        <v>0.12323162175699781</v>
      </c>
      <c r="X228" s="95">
        <f>U228+V228*2</f>
        <v>0.15654137317729705</v>
      </c>
      <c r="Y228" s="95">
        <f>U228-V228</f>
        <v>5.6612118916399383E-2</v>
      </c>
      <c r="Z228" s="95">
        <f>U228-V228*2</f>
        <v>2.3302367496100165E-2</v>
      </c>
    </row>
    <row r="229" spans="1:26">
      <c r="A229" s="94">
        <v>45972</v>
      </c>
      <c r="B229" s="95">
        <v>0.320575359412827</v>
      </c>
      <c r="C229" s="95">
        <f>AVERAGE(B229:B478)</f>
        <v>0.24652761647825705</v>
      </c>
      <c r="D229" s="95">
        <f>_xlfn.STDEV.S(B229:B478)</f>
        <v>3.9730445614196946E-2</v>
      </c>
      <c r="E229" s="95">
        <f>C229+D229</f>
        <v>0.28625806209245397</v>
      </c>
      <c r="F229" s="95">
        <f>C229+D229*2</f>
        <v>0.32598850770665094</v>
      </c>
      <c r="G229" s="95">
        <f>C229-D229</f>
        <v>0.2067971708640601</v>
      </c>
      <c r="H229" s="95">
        <f>C229-D229*2</f>
        <v>0.16706672524986316</v>
      </c>
      <c r="J229" s="94">
        <v>45972</v>
      </c>
      <c r="K229" s="95">
        <v>0.320575359412827</v>
      </c>
      <c r="L229" s="95">
        <f>AVERAGE(K229:K248)</f>
        <v>0.30676180450469992</v>
      </c>
      <c r="M229" s="95">
        <f>_xlfn.STDEV.S(K229:K248)</f>
        <v>7.772975810099763E-3</v>
      </c>
      <c r="N229" s="95">
        <f>L229+M229</f>
        <v>0.3145347803147997</v>
      </c>
      <c r="O229" s="95">
        <f>L229+M229*2</f>
        <v>0.32230775612489942</v>
      </c>
      <c r="P229" s="95">
        <f>L229-M229</f>
        <v>0.29898882869460014</v>
      </c>
      <c r="Q229" s="95">
        <f>L229-M229*2</f>
        <v>0.29121585288450041</v>
      </c>
      <c r="S229" s="94">
        <v>45972</v>
      </c>
      <c r="T229" s="95">
        <v>0.14718656243185399</v>
      </c>
      <c r="U229" s="95">
        <f>AVERAGE(T229:T478)</f>
        <v>8.9449516787606057E-2</v>
      </c>
      <c r="V229" s="95">
        <f>_xlfn.STDEV.S(T229:T478)</f>
        <v>3.332493482813334E-2</v>
      </c>
      <c r="W229" s="95">
        <f>U229+V229</f>
        <v>0.1227744516157394</v>
      </c>
      <c r="X229" s="95">
        <f>U229+V229*2</f>
        <v>0.15609938644387272</v>
      </c>
      <c r="Y229" s="95">
        <f>U229-V229</f>
        <v>5.6124581959472716E-2</v>
      </c>
      <c r="Z229" s="95">
        <f>U229-V229*2</f>
        <v>2.2799647131339376E-2</v>
      </c>
    </row>
    <row r="230" spans="1:26">
      <c r="A230" s="94">
        <v>45971</v>
      </c>
      <c r="B230" s="95">
        <v>0.32051971278492603</v>
      </c>
      <c r="C230" s="95">
        <f>AVERAGE(B230:B479)</f>
        <v>0.24593795944466959</v>
      </c>
      <c r="D230" s="95">
        <f>_xlfn.STDEV.S(B230:B479)</f>
        <v>3.9720975732383784E-2</v>
      </c>
      <c r="E230" s="95">
        <f>C230+D230</f>
        <v>0.28565893517705337</v>
      </c>
      <c r="F230" s="95">
        <f>C230+D230*2</f>
        <v>0.32537991090943719</v>
      </c>
      <c r="G230" s="95">
        <f>C230-D230</f>
        <v>0.20621698371228581</v>
      </c>
      <c r="H230" s="95">
        <f>C230-D230*2</f>
        <v>0.16649600797990202</v>
      </c>
      <c r="J230" s="94">
        <v>45971</v>
      </c>
      <c r="K230" s="95">
        <v>0.32051971278492603</v>
      </c>
      <c r="L230" s="95">
        <f>AVERAGE(K230:K249)</f>
        <v>0.30578814298789669</v>
      </c>
      <c r="M230" s="95">
        <f>_xlfn.STDEV.S(K230:K249)</f>
        <v>7.1459270611683298E-3</v>
      </c>
      <c r="N230" s="95">
        <f>L230+M230</f>
        <v>0.31293407004906504</v>
      </c>
      <c r="O230" s="95">
        <f>L230+M230*2</f>
        <v>0.32007999711023333</v>
      </c>
      <c r="P230" s="95">
        <f>L230-M230</f>
        <v>0.29864221592672835</v>
      </c>
      <c r="Q230" s="95">
        <f>L230-M230*2</f>
        <v>0.29149628886556006</v>
      </c>
      <c r="S230" s="94">
        <v>45971</v>
      </c>
      <c r="T230" s="95">
        <v>0.14617851585336999</v>
      </c>
      <c r="U230" s="95">
        <f>AVERAGE(T230:T479)</f>
        <v>8.8977199544044955E-2</v>
      </c>
      <c r="V230" s="95">
        <f>_xlfn.STDEV.S(T230:T479)</f>
        <v>3.3340106983503245E-2</v>
      </c>
      <c r="W230" s="95">
        <f>U230+V230</f>
        <v>0.1223173065275482</v>
      </c>
      <c r="X230" s="95">
        <f>U230+V230*2</f>
        <v>0.15565741351105145</v>
      </c>
      <c r="Y230" s="95">
        <f>U230-V230</f>
        <v>5.5637092560541709E-2</v>
      </c>
      <c r="Z230" s="95">
        <f>U230-V230*2</f>
        <v>2.2296985577038464E-2</v>
      </c>
    </row>
    <row r="231" spans="1:26">
      <c r="A231" s="94">
        <v>45968</v>
      </c>
      <c r="B231" s="95">
        <v>0.31119841105556101</v>
      </c>
      <c r="C231" s="95">
        <f>AVERAGE(B231:B480)</f>
        <v>0.24535056637662109</v>
      </c>
      <c r="D231" s="95">
        <f>_xlfn.STDEV.S(B231:B480)</f>
        <v>3.9699421651321447E-2</v>
      </c>
      <c r="E231" s="95">
        <f>C231+D231</f>
        <v>0.28504998802794251</v>
      </c>
      <c r="F231" s="95">
        <f>C231+D231*2</f>
        <v>0.32474940967926397</v>
      </c>
      <c r="G231" s="95">
        <f>C231-D231</f>
        <v>0.20565114472529963</v>
      </c>
      <c r="H231" s="95">
        <f>C231-D231*2</f>
        <v>0.16595172307397821</v>
      </c>
      <c r="J231" s="94">
        <v>45968</v>
      </c>
      <c r="K231" s="95">
        <v>0.31119841105556101</v>
      </c>
      <c r="L231" s="95">
        <f>AVERAGE(K231:K250)</f>
        <v>0.30521131513677441</v>
      </c>
      <c r="M231" s="95">
        <f>_xlfn.STDEV.S(K231:K250)</f>
        <v>6.3110410695759334E-3</v>
      </c>
      <c r="N231" s="95">
        <f>L231+M231</f>
        <v>0.31152235620635033</v>
      </c>
      <c r="O231" s="95">
        <f>L231+M231*2</f>
        <v>0.3178333972759263</v>
      </c>
      <c r="P231" s="95">
        <f>L231-M231</f>
        <v>0.29890027406719849</v>
      </c>
      <c r="Q231" s="95">
        <f>L231-M231*2</f>
        <v>0.29258923299762252</v>
      </c>
      <c r="S231" s="94">
        <v>45968</v>
      </c>
      <c r="T231" s="95">
        <v>0.142299114573575</v>
      </c>
      <c r="U231" s="95">
        <f>AVERAGE(T231:T480)</f>
        <v>8.8520175405864654E-2</v>
      </c>
      <c r="V231" s="95">
        <f>_xlfn.STDEV.S(T231:T480)</f>
        <v>3.3335952901319583E-2</v>
      </c>
      <c r="W231" s="95">
        <f>U231+V231</f>
        <v>0.12185612830718423</v>
      </c>
      <c r="X231" s="95">
        <f>U231+V231*2</f>
        <v>0.15519208120850381</v>
      </c>
      <c r="Y231" s="95">
        <f>U231-V231</f>
        <v>5.518422250454507E-2</v>
      </c>
      <c r="Z231" s="95">
        <f>U231-V231*2</f>
        <v>2.1848269603225487E-2</v>
      </c>
    </row>
    <row r="232" spans="1:26">
      <c r="A232" s="94">
        <v>45967</v>
      </c>
      <c r="B232" s="95">
        <v>0.31190490511816499</v>
      </c>
      <c r="C232" s="95">
        <f>AVERAGE(B232:B481)</f>
        <v>0.24479591304888315</v>
      </c>
      <c r="D232" s="95">
        <f>_xlfn.STDEV.S(B232:B481)</f>
        <v>3.9744375078250814E-2</v>
      </c>
      <c r="E232" s="95">
        <f>C232+D232</f>
        <v>0.28454028812713394</v>
      </c>
      <c r="F232" s="95">
        <f>C232+D232*2</f>
        <v>0.32428466320538479</v>
      </c>
      <c r="G232" s="95">
        <f>C232-D232</f>
        <v>0.20505153797063233</v>
      </c>
      <c r="H232" s="95">
        <f>C232-D232*2</f>
        <v>0.16530716289238151</v>
      </c>
      <c r="J232" s="94">
        <v>45967</v>
      </c>
      <c r="K232" s="95">
        <v>0.31190490511816499</v>
      </c>
      <c r="L232" s="95">
        <f>AVERAGE(K232:K251)</f>
        <v>0.30504597400059119</v>
      </c>
      <c r="M232" s="95">
        <f>_xlfn.STDEV.S(K232:K251)</f>
        <v>6.1880502043053127E-3</v>
      </c>
      <c r="N232" s="95">
        <f>L232+M232</f>
        <v>0.31123402420489649</v>
      </c>
      <c r="O232" s="95">
        <f>L232+M232*2</f>
        <v>0.31742207440920184</v>
      </c>
      <c r="P232" s="95">
        <f>L232-M232</f>
        <v>0.2988579237962859</v>
      </c>
      <c r="Q232" s="95">
        <f>L232-M232*2</f>
        <v>0.29266987359198054</v>
      </c>
      <c r="S232" s="94">
        <v>45967</v>
      </c>
      <c r="T232" s="95">
        <v>0.14253667710920501</v>
      </c>
      <c r="U232" s="95">
        <f>AVERAGE(T232:T481)</f>
        <v>8.8075184970762541E-2</v>
      </c>
      <c r="V232" s="95">
        <f>_xlfn.STDEV.S(T232:T481)</f>
        <v>3.3357689260701484E-2</v>
      </c>
      <c r="W232" s="95">
        <f>U232+V232</f>
        <v>0.12143287423146402</v>
      </c>
      <c r="X232" s="95">
        <f>U232+V232*2</f>
        <v>0.15479056349216552</v>
      </c>
      <c r="Y232" s="95">
        <f>U232-V232</f>
        <v>5.4717495710061057E-2</v>
      </c>
      <c r="Z232" s="95">
        <f>U232-V232*2</f>
        <v>2.1359806449359572E-2</v>
      </c>
    </row>
    <row r="233" spans="1:26">
      <c r="A233" s="94">
        <v>45966</v>
      </c>
      <c r="B233" s="95">
        <v>0.31151183142731997</v>
      </c>
      <c r="C233" s="95">
        <f>AVERAGE(B233:B482)</f>
        <v>0.24427770576267169</v>
      </c>
      <c r="D233" s="95">
        <f>_xlfn.STDEV.S(B233:B482)</f>
        <v>3.9710426623845253E-2</v>
      </c>
      <c r="E233" s="95">
        <f>C233+D233</f>
        <v>0.28398813238651693</v>
      </c>
      <c r="F233" s="95">
        <f>C233+D233*2</f>
        <v>0.32369855901036221</v>
      </c>
      <c r="G233" s="95">
        <f>C233-D233</f>
        <v>0.20456727913882644</v>
      </c>
      <c r="H233" s="95">
        <f>C233-D233*2</f>
        <v>0.16485685251498117</v>
      </c>
      <c r="J233" s="94">
        <v>45966</v>
      </c>
      <c r="K233" s="95">
        <v>0.31151183142731997</v>
      </c>
      <c r="L233" s="95">
        <f>AVERAGE(K233:K252)</f>
        <v>0.30502003136543993</v>
      </c>
      <c r="M233" s="95">
        <f>_xlfn.STDEV.S(K233:K252)</f>
        <v>6.1588000331134693E-3</v>
      </c>
      <c r="N233" s="95">
        <f>L233+M233</f>
        <v>0.3111788313985534</v>
      </c>
      <c r="O233" s="95">
        <f>L233+M233*2</f>
        <v>0.31733763143166688</v>
      </c>
      <c r="P233" s="95">
        <f>L233-M233</f>
        <v>0.29886123133232645</v>
      </c>
      <c r="Q233" s="95">
        <f>L233-M233*2</f>
        <v>0.29270243129921297</v>
      </c>
      <c r="S233" s="94">
        <v>45966</v>
      </c>
      <c r="T233" s="95">
        <v>0.14089812379451899</v>
      </c>
      <c r="U233" s="95">
        <f>AVERAGE(T233:T482)</f>
        <v>8.7651228857596838E-2</v>
      </c>
      <c r="V233" s="95">
        <f>_xlfn.STDEV.S(T233:T482)</f>
        <v>3.3336258160645331E-2</v>
      </c>
      <c r="W233" s="95">
        <f>U233+V233</f>
        <v>0.12098748701824216</v>
      </c>
      <c r="X233" s="95">
        <f>U233+V233*2</f>
        <v>0.1543237451788875</v>
      </c>
      <c r="Y233" s="95">
        <f>U233-V233</f>
        <v>5.4314970696951508E-2</v>
      </c>
      <c r="Z233" s="95">
        <f>U233-V233*2</f>
        <v>2.0978712536306177E-2</v>
      </c>
    </row>
    <row r="234" spans="1:26">
      <c r="A234" s="94">
        <v>45965</v>
      </c>
      <c r="B234" s="95">
        <v>0.30660017934427802</v>
      </c>
      <c r="C234" s="95">
        <f>AVERAGE(B234:B483)</f>
        <v>0.24375869766521718</v>
      </c>
      <c r="D234" s="95">
        <f>_xlfn.STDEV.S(B234:B483)</f>
        <v>3.9676062570417989E-2</v>
      </c>
      <c r="E234" s="95">
        <f>C234+D234</f>
        <v>0.28343476023563519</v>
      </c>
      <c r="F234" s="95">
        <f>C234+D234*2</f>
        <v>0.32311082280605319</v>
      </c>
      <c r="G234" s="95">
        <f>C234-D234</f>
        <v>0.20408263509479918</v>
      </c>
      <c r="H234" s="95">
        <f>C234-D234*2</f>
        <v>0.16440657252438121</v>
      </c>
      <c r="J234" s="94">
        <v>45965</v>
      </c>
      <c r="K234" s="95">
        <v>0.30660017934427802</v>
      </c>
      <c r="L234" s="95">
        <f>AVERAGE(K234:K253)</f>
        <v>0.30496669469540955</v>
      </c>
      <c r="M234" s="95">
        <f>_xlfn.STDEV.S(K234:K253)</f>
        <v>6.1039957721329098E-3</v>
      </c>
      <c r="N234" s="95">
        <f>L234+M234</f>
        <v>0.31107069046754243</v>
      </c>
      <c r="O234" s="95">
        <f>L234+M234*2</f>
        <v>0.31717468623967537</v>
      </c>
      <c r="P234" s="95">
        <f>L234-M234</f>
        <v>0.29886269892327666</v>
      </c>
      <c r="Q234" s="95">
        <f>L234-M234*2</f>
        <v>0.29275870315114372</v>
      </c>
      <c r="S234" s="94">
        <v>45965</v>
      </c>
      <c r="T234" s="95">
        <v>0.135006464294981</v>
      </c>
      <c r="U234" s="95">
        <f>AVERAGE(T234:T483)</f>
        <v>8.7233293978293436E-2</v>
      </c>
      <c r="V234" s="95">
        <f>_xlfn.STDEV.S(T234:T483)</f>
        <v>3.3320973648949648E-2</v>
      </c>
      <c r="W234" s="95">
        <f>U234+V234</f>
        <v>0.12055426762724308</v>
      </c>
      <c r="X234" s="95">
        <f>U234+V234*2</f>
        <v>0.15387524127619273</v>
      </c>
      <c r="Y234" s="95">
        <f>U234-V234</f>
        <v>5.3912320329343788E-2</v>
      </c>
      <c r="Z234" s="95">
        <f>U234-V234*2</f>
        <v>2.059134668039414E-2</v>
      </c>
    </row>
    <row r="235" spans="1:26">
      <c r="A235" s="94">
        <v>45964</v>
      </c>
      <c r="B235" s="95">
        <v>0.312893976676131</v>
      </c>
      <c r="C235" s="95">
        <f>AVERAGE(B235:B484)</f>
        <v>0.2432297920139358</v>
      </c>
      <c r="D235" s="95">
        <f>_xlfn.STDEV.S(B235:B484)</f>
        <v>3.9716291907861939E-2</v>
      </c>
      <c r="E235" s="95">
        <f>C235+D235</f>
        <v>0.28294608392179776</v>
      </c>
      <c r="F235" s="95">
        <f>C235+D235*2</f>
        <v>0.32266237582965968</v>
      </c>
      <c r="G235" s="95">
        <f>C235-D235</f>
        <v>0.20351350010607386</v>
      </c>
      <c r="H235" s="95">
        <f>C235-D235*2</f>
        <v>0.16379720819821192</v>
      </c>
      <c r="J235" s="94">
        <v>45964</v>
      </c>
      <c r="K235" s="95">
        <v>0.312893976676131</v>
      </c>
      <c r="L235" s="95">
        <f>AVERAGE(K235:K254)</f>
        <v>0.30481381575240346</v>
      </c>
      <c r="M235" s="95">
        <f>_xlfn.STDEV.S(K235:K254)</f>
        <v>6.0992184837518025E-3</v>
      </c>
      <c r="N235" s="95">
        <f>L235+M235</f>
        <v>0.31091303423615524</v>
      </c>
      <c r="O235" s="95">
        <f>L235+M235*2</f>
        <v>0.31701225271990707</v>
      </c>
      <c r="P235" s="95">
        <f>L235-M235</f>
        <v>0.29871459726865168</v>
      </c>
      <c r="Q235" s="95">
        <f>L235-M235*2</f>
        <v>0.29261537878489985</v>
      </c>
      <c r="S235" s="94">
        <v>45964</v>
      </c>
      <c r="T235" s="95">
        <v>0.142149281368462</v>
      </c>
      <c r="U235" s="95">
        <f>AVERAGE(T235:T484)</f>
        <v>8.682774264887505E-2</v>
      </c>
      <c r="V235" s="95">
        <f>_xlfn.STDEV.S(T235:T484)</f>
        <v>3.3354170524725175E-2</v>
      </c>
      <c r="W235" s="95">
        <f>U235+V235</f>
        <v>0.12018191317360022</v>
      </c>
      <c r="X235" s="95">
        <f>U235+V235*2</f>
        <v>0.15353608369832539</v>
      </c>
      <c r="Y235" s="95">
        <f>U235-V235</f>
        <v>5.3473572124149875E-2</v>
      </c>
      <c r="Z235" s="95">
        <f>U235-V235*2</f>
        <v>2.0119401599424699E-2</v>
      </c>
    </row>
    <row r="236" spans="1:26">
      <c r="A236" s="94">
        <v>45961</v>
      </c>
      <c r="B236" s="95">
        <v>0.31008211592882801</v>
      </c>
      <c r="C236" s="95">
        <f>AVERAGE(B236:B485)</f>
        <v>0.2427315136498833</v>
      </c>
      <c r="D236" s="95">
        <f>_xlfn.STDEV.S(B236:B485)</f>
        <v>3.9620083928487967E-2</v>
      </c>
      <c r="E236" s="95">
        <f>C236+D236</f>
        <v>0.28235159757837125</v>
      </c>
      <c r="F236" s="95">
        <f>C236+D236*2</f>
        <v>0.32197168150685923</v>
      </c>
      <c r="G236" s="95">
        <f>C236-D236</f>
        <v>0.20311142972139534</v>
      </c>
      <c r="H236" s="95">
        <f>C236-D236*2</f>
        <v>0.16349134579290736</v>
      </c>
      <c r="J236" s="94">
        <v>45961</v>
      </c>
      <c r="K236" s="95">
        <v>0.31008211592882801</v>
      </c>
      <c r="L236" s="95">
        <f>AVERAGE(K236:K255)</f>
        <v>0.30393715967275503</v>
      </c>
      <c r="M236" s="95">
        <f>_xlfn.STDEV.S(K236:K255)</f>
        <v>6.1366363294536449E-3</v>
      </c>
      <c r="N236" s="95">
        <f>L236+M236</f>
        <v>0.31007379600220869</v>
      </c>
      <c r="O236" s="95">
        <f>L236+M236*2</f>
        <v>0.31621043233166229</v>
      </c>
      <c r="P236" s="95">
        <f>L236-M236</f>
        <v>0.29780052334330137</v>
      </c>
      <c r="Q236" s="95">
        <f>L236-M236*2</f>
        <v>0.29166388701384777</v>
      </c>
      <c r="S236" s="94">
        <v>45961</v>
      </c>
      <c r="T236" s="95">
        <v>0.139885902889261</v>
      </c>
      <c r="U236" s="95">
        <f>AVERAGE(T236:T485)</f>
        <v>8.6435654022354286E-2</v>
      </c>
      <c r="V236" s="95">
        <f>_xlfn.STDEV.S(T236:T485)</f>
        <v>3.3277288763060131E-2</v>
      </c>
      <c r="W236" s="95">
        <f>U236+V236</f>
        <v>0.11971294278541442</v>
      </c>
      <c r="X236" s="95">
        <f>U236+V236*2</f>
        <v>0.15299023154847455</v>
      </c>
      <c r="Y236" s="95">
        <f>U236-V236</f>
        <v>5.3158365259294155E-2</v>
      </c>
      <c r="Z236" s="95">
        <f>U236-V236*2</f>
        <v>1.9881076496234024E-2</v>
      </c>
    </row>
    <row r="237" spans="1:26">
      <c r="A237" s="94">
        <v>45960</v>
      </c>
      <c r="B237" s="95">
        <v>0.305996511056709</v>
      </c>
      <c r="C237" s="95">
        <f>AVERAGE(B237:B486)</f>
        <v>0.24223726453511035</v>
      </c>
      <c r="D237" s="95">
        <f>_xlfn.STDEV.S(B237:B486)</f>
        <v>3.9547165169638424E-2</v>
      </c>
      <c r="E237" s="95">
        <f>C237+D237</f>
        <v>0.28178442970474876</v>
      </c>
      <c r="F237" s="95">
        <f>C237+D237*2</f>
        <v>0.32133159487438723</v>
      </c>
      <c r="G237" s="95">
        <f>C237-D237</f>
        <v>0.20269009936547194</v>
      </c>
      <c r="H237" s="95">
        <f>C237-D237*2</f>
        <v>0.16314293419583351</v>
      </c>
      <c r="J237" s="94">
        <v>45960</v>
      </c>
      <c r="K237" s="95">
        <v>0.305996511056709</v>
      </c>
      <c r="L237" s="95">
        <f>AVERAGE(K237:K256)</f>
        <v>0.30268600168440807</v>
      </c>
      <c r="M237" s="95">
        <f>_xlfn.STDEV.S(K237:K256)</f>
        <v>7.2650060945820558E-3</v>
      </c>
      <c r="N237" s="95">
        <f>L237+M237</f>
        <v>0.30995100777899015</v>
      </c>
      <c r="O237" s="95">
        <f>L237+M237*2</f>
        <v>0.31721601387357218</v>
      </c>
      <c r="P237" s="95">
        <f>L237-M237</f>
        <v>0.29542099558982599</v>
      </c>
      <c r="Q237" s="95">
        <f>L237-M237*2</f>
        <v>0.28815598949524396</v>
      </c>
      <c r="S237" s="94">
        <v>45960</v>
      </c>
      <c r="T237" s="95">
        <v>0.13438832852292501</v>
      </c>
      <c r="U237" s="95">
        <f>AVERAGE(T237:T486)</f>
        <v>8.6058345496774852E-2</v>
      </c>
      <c r="V237" s="95">
        <f>_xlfn.STDEV.S(T237:T486)</f>
        <v>3.3203492636846986E-2</v>
      </c>
      <c r="W237" s="95">
        <f>U237+V237</f>
        <v>0.11926183813362184</v>
      </c>
      <c r="X237" s="95">
        <f>U237+V237*2</f>
        <v>0.15246533077046881</v>
      </c>
      <c r="Y237" s="95">
        <f>U237-V237</f>
        <v>5.2854852859927866E-2</v>
      </c>
      <c r="Z237" s="95">
        <f>U237-V237*2</f>
        <v>1.965136022308088E-2</v>
      </c>
    </row>
    <row r="238" spans="1:26">
      <c r="A238" s="94">
        <v>45959</v>
      </c>
      <c r="B238" s="95">
        <v>0.31244374747341402</v>
      </c>
      <c r="C238" s="95">
        <f>AVERAGE(B238:B487)</f>
        <v>0.2417544826940578</v>
      </c>
      <c r="D238" s="95">
        <f>_xlfn.STDEV.S(B238:B487)</f>
        <v>3.9502366931647125E-2</v>
      </c>
      <c r="E238" s="95">
        <f>C238+D238</f>
        <v>0.28125684962570491</v>
      </c>
      <c r="F238" s="95">
        <f>C238+D238*2</f>
        <v>0.32075921655735207</v>
      </c>
      <c r="G238" s="95">
        <f>C238-D238</f>
        <v>0.20225211576241067</v>
      </c>
      <c r="H238" s="95">
        <f>C238-D238*2</f>
        <v>0.16274974883076354</v>
      </c>
      <c r="J238" s="94">
        <v>45959</v>
      </c>
      <c r="K238" s="95">
        <v>0.31244374747341402</v>
      </c>
      <c r="L238" s="95">
        <f>AVERAGE(K238:K257)</f>
        <v>0.30199310048018929</v>
      </c>
      <c r="M238" s="95">
        <f>_xlfn.STDEV.S(K238:K257)</f>
        <v>7.5863947135755162E-3</v>
      </c>
      <c r="N238" s="95">
        <f>L238+M238</f>
        <v>0.30957949519376482</v>
      </c>
      <c r="O238" s="95">
        <f>L238+M238*2</f>
        <v>0.31716588990734035</v>
      </c>
      <c r="P238" s="95">
        <f>L238-M238</f>
        <v>0.29440670576661376</v>
      </c>
      <c r="Q238" s="95">
        <f>L238-M238*2</f>
        <v>0.28682031105303823</v>
      </c>
      <c r="S238" s="94">
        <v>45959</v>
      </c>
      <c r="T238" s="95">
        <v>0.145690745723971</v>
      </c>
      <c r="U238" s="95">
        <f>AVERAGE(T238:T487)</f>
        <v>8.5706535759697E-2</v>
      </c>
      <c r="V238" s="95">
        <f>_xlfn.STDEV.S(T238:T487)</f>
        <v>3.3155270453870039E-2</v>
      </c>
      <c r="W238" s="95">
        <f>U238+V238</f>
        <v>0.11886180621356704</v>
      </c>
      <c r="X238" s="95">
        <f>U238+V238*2</f>
        <v>0.15201707666743708</v>
      </c>
      <c r="Y238" s="95">
        <f>U238-V238</f>
        <v>5.2551265305826961E-2</v>
      </c>
      <c r="Z238" s="95">
        <f>U238-V238*2</f>
        <v>1.9395994851956921E-2</v>
      </c>
    </row>
    <row r="239" spans="1:26">
      <c r="A239" s="94">
        <v>45958</v>
      </c>
      <c r="B239" s="95">
        <v>0.31013344044533497</v>
      </c>
      <c r="C239" s="95">
        <f>AVERAGE(B239:B488)</f>
        <v>0.24122227305540281</v>
      </c>
      <c r="D239" s="95">
        <f>_xlfn.STDEV.S(B239:B488)</f>
        <v>3.9442408282889065E-2</v>
      </c>
      <c r="E239" s="95">
        <f>C239+D239</f>
        <v>0.28066468133829187</v>
      </c>
      <c r="F239" s="95">
        <f>C239+D239*2</f>
        <v>0.32010708962118095</v>
      </c>
      <c r="G239" s="95">
        <f>C239-D239</f>
        <v>0.20177986477251375</v>
      </c>
      <c r="H239" s="95">
        <f>C239-D239*2</f>
        <v>0.16233745648962467</v>
      </c>
      <c r="J239" s="94">
        <v>45958</v>
      </c>
      <c r="K239" s="95">
        <v>0.31013344044533497</v>
      </c>
      <c r="L239" s="95">
        <f>AVERAGE(K239:K258)</f>
        <v>0.30027534581692233</v>
      </c>
      <c r="M239" s="95">
        <f>_xlfn.STDEV.S(K239:K258)</f>
        <v>8.8754754285971845E-3</v>
      </c>
      <c r="N239" s="95">
        <f>L239+M239</f>
        <v>0.30915082124551951</v>
      </c>
      <c r="O239" s="95">
        <f>L239+M239*2</f>
        <v>0.31802629667411669</v>
      </c>
      <c r="P239" s="95">
        <f>L239-M239</f>
        <v>0.29139987038832516</v>
      </c>
      <c r="Q239" s="95">
        <f>L239-M239*2</f>
        <v>0.28252439495972798</v>
      </c>
      <c r="S239" s="94">
        <v>45958</v>
      </c>
      <c r="T239" s="95">
        <v>0.14058905743396699</v>
      </c>
      <c r="U239" s="95">
        <f>AVERAGE(T239:T488)</f>
        <v>8.5299028258026349E-2</v>
      </c>
      <c r="V239" s="95">
        <f>_xlfn.STDEV.S(T239:T488)</f>
        <v>3.304093190710633E-2</v>
      </c>
      <c r="W239" s="95">
        <f>U239+V239</f>
        <v>0.11833996016513268</v>
      </c>
      <c r="X239" s="95">
        <f>U239+V239*2</f>
        <v>0.15138089207223901</v>
      </c>
      <c r="Y239" s="95">
        <f>U239-V239</f>
        <v>5.2258096350920019E-2</v>
      </c>
      <c r="Z239" s="95">
        <f>U239-V239*2</f>
        <v>1.9217164443813689E-2</v>
      </c>
    </row>
    <row r="240" spans="1:26">
      <c r="A240" s="94">
        <v>45957</v>
      </c>
      <c r="B240" s="95">
        <v>0.30939312587138401</v>
      </c>
      <c r="C240" s="95">
        <f>AVERAGE(B240:B489)</f>
        <v>0.24069719591719144</v>
      </c>
      <c r="D240" s="95">
        <f>_xlfn.STDEV.S(B240:B489)</f>
        <v>3.9395076879453018E-2</v>
      </c>
      <c r="E240" s="95">
        <f>C240+D240</f>
        <v>0.28009227279664445</v>
      </c>
      <c r="F240" s="95">
        <f>C240+D240*2</f>
        <v>0.31948734967609749</v>
      </c>
      <c r="G240" s="95">
        <f>C240-D240</f>
        <v>0.20130211903773843</v>
      </c>
      <c r="H240" s="95">
        <f>C240-D240*2</f>
        <v>0.16190704215828539</v>
      </c>
      <c r="J240" s="94">
        <v>45957</v>
      </c>
      <c r="K240" s="95">
        <v>0.30939312587138401</v>
      </c>
      <c r="L240" s="95">
        <f>AVERAGE(K240:K259)</f>
        <v>0.29859824224382037</v>
      </c>
      <c r="M240" s="95">
        <f>_xlfn.STDEV.S(K240:K259)</f>
        <v>1.0011052888114278E-2</v>
      </c>
      <c r="N240" s="95">
        <f>L240+M240</f>
        <v>0.30860929513193464</v>
      </c>
      <c r="O240" s="95">
        <f>L240+M240*2</f>
        <v>0.3186203480200489</v>
      </c>
      <c r="P240" s="95">
        <f>L240-M240</f>
        <v>0.2885871893557061</v>
      </c>
      <c r="Q240" s="95">
        <f>L240-M240*2</f>
        <v>0.27857613646759183</v>
      </c>
      <c r="S240" s="94">
        <v>45957</v>
      </c>
      <c r="T240" s="95">
        <v>0.13949978114856901</v>
      </c>
      <c r="U240" s="95">
        <f>AVERAGE(T240:T489)</f>
        <v>8.491406096839596E-2</v>
      </c>
      <c r="V240" s="95">
        <f>_xlfn.STDEV.S(T240:T489)</f>
        <v>3.2954703257477451E-2</v>
      </c>
      <c r="W240" s="95">
        <f>U240+V240</f>
        <v>0.11786876422587342</v>
      </c>
      <c r="X240" s="95">
        <f>U240+V240*2</f>
        <v>0.15082346748335085</v>
      </c>
      <c r="Y240" s="95">
        <f>U240-V240</f>
        <v>5.1959357710918509E-2</v>
      </c>
      <c r="Z240" s="95">
        <f>U240-V240*2</f>
        <v>1.9004654453441058E-2</v>
      </c>
    </row>
    <row r="241" spans="1:26">
      <c r="A241" s="94">
        <v>45954</v>
      </c>
      <c r="B241" s="95">
        <v>0.30430654057363499</v>
      </c>
      <c r="C241" s="95">
        <f>AVERAGE(B241:B490)</f>
        <v>0.24016954993410944</v>
      </c>
      <c r="D241" s="95">
        <f>_xlfn.STDEV.S(B241:B490)</f>
        <v>3.9354659807911085E-2</v>
      </c>
      <c r="E241" s="95">
        <f>C241+D241</f>
        <v>0.27952420974202052</v>
      </c>
      <c r="F241" s="95">
        <f>C241+D241*2</f>
        <v>0.31887886954993161</v>
      </c>
      <c r="G241" s="95">
        <f>C241-D241</f>
        <v>0.20081489012619835</v>
      </c>
      <c r="H241" s="95">
        <f>C241-D241*2</f>
        <v>0.16146023031828727</v>
      </c>
      <c r="J241" s="94">
        <v>45954</v>
      </c>
      <c r="K241" s="95">
        <v>0.30430654057363499</v>
      </c>
      <c r="L241" s="95">
        <f>AVERAGE(K241:K260)</f>
        <v>0.29734288707240453</v>
      </c>
      <c r="M241" s="95">
        <f>_xlfn.STDEV.S(K241:K260)</f>
        <v>1.0159243158736186E-2</v>
      </c>
      <c r="N241" s="95">
        <f>L241+M241</f>
        <v>0.3075021302311407</v>
      </c>
      <c r="O241" s="95">
        <f>L241+M241*2</f>
        <v>0.31766137338987688</v>
      </c>
      <c r="P241" s="95">
        <f>L241-M241</f>
        <v>0.28718364391366835</v>
      </c>
      <c r="Q241" s="95">
        <f>L241-M241*2</f>
        <v>0.27702440075493218</v>
      </c>
      <c r="S241" s="94">
        <v>45954</v>
      </c>
      <c r="T241" s="95">
        <v>0.13754675257326099</v>
      </c>
      <c r="U241" s="95">
        <f>AVERAGE(T241:T490)</f>
        <v>8.4530274853809095E-2</v>
      </c>
      <c r="V241" s="95">
        <f>_xlfn.STDEV.S(T241:T490)</f>
        <v>3.2875046194741533E-2</v>
      </c>
      <c r="W241" s="95">
        <f>U241+V241</f>
        <v>0.11740532104855063</v>
      </c>
      <c r="X241" s="95">
        <f>U241+V241*2</f>
        <v>0.15028036724329216</v>
      </c>
      <c r="Y241" s="95">
        <f>U241-V241</f>
        <v>5.1655228659067562E-2</v>
      </c>
      <c r="Z241" s="95">
        <f>U241-V241*2</f>
        <v>1.8780182464326028E-2</v>
      </c>
    </row>
    <row r="242" spans="1:26">
      <c r="A242" s="94">
        <v>45953</v>
      </c>
      <c r="B242" s="95">
        <v>0.30086868320903998</v>
      </c>
      <c r="C242" s="95">
        <f>AVERAGE(B242:B491)</f>
        <v>0.23962530814115349</v>
      </c>
      <c r="D242" s="95">
        <f>_xlfn.STDEV.S(B242:B491)</f>
        <v>3.9404905781010677E-2</v>
      </c>
      <c r="E242" s="95">
        <f>C242+D242</f>
        <v>0.27903021392216415</v>
      </c>
      <c r="F242" s="95">
        <f>C242+D242*2</f>
        <v>0.31843511970317484</v>
      </c>
      <c r="G242" s="95">
        <f>C242-D242</f>
        <v>0.20022040236014282</v>
      </c>
      <c r="H242" s="95">
        <f>C242-D242*2</f>
        <v>0.16081549657913213</v>
      </c>
      <c r="J242" s="94">
        <v>45953</v>
      </c>
      <c r="K242" s="95">
        <v>0.30086868320903998</v>
      </c>
      <c r="L242" s="95">
        <f>AVERAGE(K242:K261)</f>
        <v>0.29667076917388474</v>
      </c>
      <c r="M242" s="95">
        <f>_xlfn.STDEV.S(K242:K261)</f>
        <v>1.011887371965354E-2</v>
      </c>
      <c r="N242" s="95">
        <f>L242+M242</f>
        <v>0.30678964289353827</v>
      </c>
      <c r="O242" s="95">
        <f>L242+M242*2</f>
        <v>0.3169085166131918</v>
      </c>
      <c r="P242" s="95">
        <f>L242-M242</f>
        <v>0.28655189545423121</v>
      </c>
      <c r="Q242" s="95">
        <f>L242-M242*2</f>
        <v>0.27643302173457768</v>
      </c>
      <c r="S242" s="94">
        <v>45953</v>
      </c>
      <c r="T242" s="95">
        <v>0.13127557279226701</v>
      </c>
      <c r="U242" s="95">
        <f>AVERAGE(T242:T491)</f>
        <v>8.4122899827660955E-2</v>
      </c>
      <c r="V242" s="95">
        <f>_xlfn.STDEV.S(T242:T491)</f>
        <v>3.2846439878376182E-2</v>
      </c>
      <c r="W242" s="95">
        <f>U242+V242</f>
        <v>0.11696933970603714</v>
      </c>
      <c r="X242" s="95">
        <f>U242+V242*2</f>
        <v>0.14981577958441333</v>
      </c>
      <c r="Y242" s="95">
        <f>U242-V242</f>
        <v>5.1276459949284772E-2</v>
      </c>
      <c r="Z242" s="95">
        <f>U242-V242*2</f>
        <v>1.843002007090859E-2</v>
      </c>
    </row>
    <row r="243" spans="1:26">
      <c r="A243" s="94">
        <v>45952</v>
      </c>
      <c r="B243" s="95">
        <v>0.30044656297209998</v>
      </c>
      <c r="C243" s="95">
        <f>AVERAGE(B243:B492)</f>
        <v>0.23910188819713035</v>
      </c>
      <c r="D243" s="95">
        <f>_xlfn.STDEV.S(B243:B492)</f>
        <v>3.9457182149991568E-2</v>
      </c>
      <c r="E243" s="95">
        <f>C243+D243</f>
        <v>0.27855907034712191</v>
      </c>
      <c r="F243" s="95">
        <f>C243+D243*2</f>
        <v>0.31801625249711352</v>
      </c>
      <c r="G243" s="95">
        <f>C243-D243</f>
        <v>0.1996447060471388</v>
      </c>
      <c r="H243" s="95">
        <f>C243-D243*2</f>
        <v>0.16018752389714722</v>
      </c>
      <c r="J243" s="94">
        <v>45952</v>
      </c>
      <c r="K243" s="95">
        <v>0.30044656297209998</v>
      </c>
      <c r="L243" s="95">
        <f>AVERAGE(K243:K262)</f>
        <v>0.29643691212431983</v>
      </c>
      <c r="M243" s="95">
        <f>_xlfn.STDEV.S(K243:K262)</f>
        <v>1.0070681510330984E-2</v>
      </c>
      <c r="N243" s="95">
        <f>L243+M243</f>
        <v>0.3065075936346508</v>
      </c>
      <c r="O243" s="95">
        <f>L243+M243*2</f>
        <v>0.31657827514498182</v>
      </c>
      <c r="P243" s="95">
        <f>L243-M243</f>
        <v>0.28636623061398886</v>
      </c>
      <c r="Q243" s="95">
        <f>L243-M243*2</f>
        <v>0.27629554910365783</v>
      </c>
      <c r="S243" s="94">
        <v>45952</v>
      </c>
      <c r="T243" s="95">
        <v>0.13126388121628399</v>
      </c>
      <c r="U243" s="95">
        <f>AVERAGE(T243:T492)</f>
        <v>8.3741310326285498E-2</v>
      </c>
      <c r="V243" s="95">
        <f>_xlfn.STDEV.S(T243:T492)</f>
        <v>3.2850582914716445E-2</v>
      </c>
      <c r="W243" s="95">
        <f>U243+V243</f>
        <v>0.11659189324100194</v>
      </c>
      <c r="X243" s="95">
        <f>U243+V243*2</f>
        <v>0.14944247615571837</v>
      </c>
      <c r="Y243" s="95">
        <f>U243-V243</f>
        <v>5.0890727411569053E-2</v>
      </c>
      <c r="Z243" s="95">
        <f>U243-V243*2</f>
        <v>1.8040144496852609E-2</v>
      </c>
    </row>
    <row r="244" spans="1:26">
      <c r="A244" s="94">
        <v>45951</v>
      </c>
      <c r="B244" s="95">
        <v>0.30279886440611598</v>
      </c>
      <c r="C244" s="95">
        <f>AVERAGE(B244:B493)</f>
        <v>0.23852352013865191</v>
      </c>
      <c r="D244" s="95">
        <f>_xlfn.STDEV.S(B244:B493)</f>
        <v>3.9613786069657576E-2</v>
      </c>
      <c r="E244" s="95">
        <f>C244+D244</f>
        <v>0.27813730620830951</v>
      </c>
      <c r="F244" s="95">
        <f>C244+D244*2</f>
        <v>0.31775109227796705</v>
      </c>
      <c r="G244" s="95">
        <f>C244-D244</f>
        <v>0.19890973406899434</v>
      </c>
      <c r="H244" s="95">
        <f>C244-D244*2</f>
        <v>0.15929594799933677</v>
      </c>
      <c r="J244" s="94">
        <v>45951</v>
      </c>
      <c r="K244" s="95">
        <v>0.30279886440611598</v>
      </c>
      <c r="L244" s="95">
        <f>AVERAGE(K244:K263)</f>
        <v>0.29582282625065215</v>
      </c>
      <c r="M244" s="95">
        <f>_xlfn.STDEV.S(K244:K263)</f>
        <v>1.018709620497776E-2</v>
      </c>
      <c r="N244" s="95">
        <f>L244+M244</f>
        <v>0.30600992245562991</v>
      </c>
      <c r="O244" s="95">
        <f>L244+M244*2</f>
        <v>0.31619701866060768</v>
      </c>
      <c r="P244" s="95">
        <f>L244-M244</f>
        <v>0.28563573004567439</v>
      </c>
      <c r="Q244" s="95">
        <f>L244-M244*2</f>
        <v>0.27544863384069662</v>
      </c>
      <c r="S244" s="94">
        <v>45951</v>
      </c>
      <c r="T244" s="95">
        <v>0.136881122525117</v>
      </c>
      <c r="U244" s="95">
        <f>AVERAGE(T244:T493)</f>
        <v>8.3318245389003537E-2</v>
      </c>
      <c r="V244" s="95">
        <f>_xlfn.STDEV.S(T244:T493)</f>
        <v>3.291709326723808E-2</v>
      </c>
      <c r="W244" s="95">
        <f>U244+V244</f>
        <v>0.11623533865624161</v>
      </c>
      <c r="X244" s="95">
        <f>U244+V244*2</f>
        <v>0.14915243192347971</v>
      </c>
      <c r="Y244" s="95">
        <f>U244-V244</f>
        <v>5.0401152121765457E-2</v>
      </c>
      <c r="Z244" s="95">
        <f>U244-V244*2</f>
        <v>1.7484058854527376E-2</v>
      </c>
    </row>
    <row r="245" spans="1:26">
      <c r="A245" s="94">
        <v>45950</v>
      </c>
      <c r="B245" s="95">
        <v>0.29151962661622599</v>
      </c>
      <c r="C245" s="95">
        <f>AVERAGE(B245:B494)</f>
        <v>0.23795095467655958</v>
      </c>
      <c r="D245" s="95">
        <f>_xlfn.STDEV.S(B245:B494)</f>
        <v>3.9715369409820671E-2</v>
      </c>
      <c r="E245" s="95">
        <f>C245+D245</f>
        <v>0.27766632408638026</v>
      </c>
      <c r="F245" s="95">
        <f>C245+D245*2</f>
        <v>0.31738169349620093</v>
      </c>
      <c r="G245" s="95">
        <f>C245-D245</f>
        <v>0.1982355852667389</v>
      </c>
      <c r="H245" s="95">
        <f>C245-D245*2</f>
        <v>0.15852021585691822</v>
      </c>
      <c r="J245" s="94">
        <v>45950</v>
      </c>
      <c r="K245" s="95">
        <v>0.29151962661622599</v>
      </c>
      <c r="L245" s="95">
        <f>AVERAGE(K245:K264)</f>
        <v>0.29537179627979049</v>
      </c>
      <c r="M245" s="95">
        <f>_xlfn.STDEV.S(K245:K264)</f>
        <v>1.0060888875699508E-2</v>
      </c>
      <c r="N245" s="95">
        <f>L245+M245</f>
        <v>0.30543268515548999</v>
      </c>
      <c r="O245" s="95">
        <f>L245+M245*2</f>
        <v>0.31549357403118949</v>
      </c>
      <c r="P245" s="95">
        <f>L245-M245</f>
        <v>0.28531090740409099</v>
      </c>
      <c r="Q245" s="95">
        <f>L245-M245*2</f>
        <v>0.27525001852839148</v>
      </c>
      <c r="S245" s="94">
        <v>45950</v>
      </c>
      <c r="T245" s="95">
        <v>0.13292620794325</v>
      </c>
      <c r="U245" s="95">
        <f>AVERAGE(T245:T494)</f>
        <v>8.2869815997537413E-2</v>
      </c>
      <c r="V245" s="95">
        <f>_xlfn.STDEV.S(T245:T494)</f>
        <v>3.2948080324970222E-2</v>
      </c>
      <c r="W245" s="95">
        <f>U245+V245</f>
        <v>0.11581789632250764</v>
      </c>
      <c r="X245" s="95">
        <f>U245+V245*2</f>
        <v>0.14876597664747787</v>
      </c>
      <c r="Y245" s="95">
        <f>U245-V245</f>
        <v>4.9921735672567191E-2</v>
      </c>
      <c r="Z245" s="95">
        <f>U245-V245*2</f>
        <v>1.6973655347596969E-2</v>
      </c>
    </row>
    <row r="246" spans="1:26">
      <c r="A246" s="94">
        <v>45947</v>
      </c>
      <c r="B246" s="95">
        <v>0.29806048071419999</v>
      </c>
      <c r="C246" s="95">
        <f>AVERAGE(B246:B495)</f>
        <v>0.237416918819117</v>
      </c>
      <c r="D246" s="95">
        <f>_xlfn.STDEV.S(B246:B495)</f>
        <v>3.9889399324404391E-2</v>
      </c>
      <c r="E246" s="95">
        <f>C246+D246</f>
        <v>0.27730631814352141</v>
      </c>
      <c r="F246" s="95">
        <f>C246+D246*2</f>
        <v>0.3171957174679258</v>
      </c>
      <c r="G246" s="95">
        <f>C246-D246</f>
        <v>0.19752751949471262</v>
      </c>
      <c r="H246" s="95">
        <f>C246-D246*2</f>
        <v>0.1576381201703082</v>
      </c>
      <c r="J246" s="94">
        <v>45947</v>
      </c>
      <c r="K246" s="95">
        <v>0.29806048071419999</v>
      </c>
      <c r="L246" s="95">
        <f>AVERAGE(K246:K265)</f>
        <v>0.29605674710164032</v>
      </c>
      <c r="M246" s="95">
        <f>_xlfn.STDEV.S(K246:K265)</f>
        <v>1.024938057720102E-2</v>
      </c>
      <c r="N246" s="95">
        <f>L246+M246</f>
        <v>0.30630612767884136</v>
      </c>
      <c r="O246" s="95">
        <f>L246+M246*2</f>
        <v>0.31655550825604234</v>
      </c>
      <c r="P246" s="95">
        <f>L246-M246</f>
        <v>0.28580736652443928</v>
      </c>
      <c r="Q246" s="95">
        <f>L246-M246*2</f>
        <v>0.27555798594723829</v>
      </c>
      <c r="S246" s="94">
        <v>45947</v>
      </c>
      <c r="T246" s="95">
        <v>0.13955731650019401</v>
      </c>
      <c r="U246" s="95">
        <f>AVERAGE(T246:T495)</f>
        <v>8.2438433136548445E-2</v>
      </c>
      <c r="V246" s="95">
        <f>_xlfn.STDEV.S(T246:T495)</f>
        <v>3.2996036271500204E-2</v>
      </c>
      <c r="W246" s="95">
        <f>U246+V246</f>
        <v>0.11543446940804865</v>
      </c>
      <c r="X246" s="95">
        <f>U246+V246*2</f>
        <v>0.14843050567954885</v>
      </c>
      <c r="Y246" s="95">
        <f>U246-V246</f>
        <v>4.9442396865048241E-2</v>
      </c>
      <c r="Z246" s="95">
        <f>U246-V246*2</f>
        <v>1.6446360593548037E-2</v>
      </c>
    </row>
    <row r="247" spans="1:26">
      <c r="A247" s="94">
        <v>45946</v>
      </c>
      <c r="B247" s="95">
        <v>0.29557018873353602</v>
      </c>
      <c r="C247" s="95">
        <f>AVERAGE(B247:B496)</f>
        <v>0.2369093831558004</v>
      </c>
      <c r="D247" s="95">
        <f>_xlfn.STDEV.S(B247:B496)</f>
        <v>3.9921892878247767E-2</v>
      </c>
      <c r="E247" s="95">
        <f>C247+D247</f>
        <v>0.27683127603404817</v>
      </c>
      <c r="F247" s="95">
        <f>C247+D247*2</f>
        <v>0.31675316891229593</v>
      </c>
      <c r="G247" s="95">
        <f>C247-D247</f>
        <v>0.19698749027755263</v>
      </c>
      <c r="H247" s="95">
        <f>C247-D247*2</f>
        <v>0.15706559739930487</v>
      </c>
      <c r="J247" s="94">
        <v>45946</v>
      </c>
      <c r="K247" s="95">
        <v>0.29557018873353602</v>
      </c>
      <c r="L247" s="95">
        <f>AVERAGE(K247:K266)</f>
        <v>0.29599954661790101</v>
      </c>
      <c r="M247" s="95">
        <f>_xlfn.STDEV.S(K247:K266)</f>
        <v>1.024079813157591E-2</v>
      </c>
      <c r="N247" s="95">
        <f>L247+M247</f>
        <v>0.30624034474947692</v>
      </c>
      <c r="O247" s="95">
        <f>L247+M247*2</f>
        <v>0.31648114288105283</v>
      </c>
      <c r="P247" s="95">
        <f>L247-M247</f>
        <v>0.2857587484863251</v>
      </c>
      <c r="Q247" s="95">
        <f>L247-M247*2</f>
        <v>0.27551795035474919</v>
      </c>
      <c r="S247" s="94">
        <v>45946</v>
      </c>
      <c r="T247" s="95">
        <v>0.134517821449811</v>
      </c>
      <c r="U247" s="95">
        <f>AVERAGE(T247:T496)</f>
        <v>8.1985226260572724E-2</v>
      </c>
      <c r="V247" s="95">
        <f>_xlfn.STDEV.S(T247:T496)</f>
        <v>3.2986455724969645E-2</v>
      </c>
      <c r="W247" s="95">
        <f>U247+V247</f>
        <v>0.11497168198554236</v>
      </c>
      <c r="X247" s="95">
        <f>U247+V247*2</f>
        <v>0.14795813771051203</v>
      </c>
      <c r="Y247" s="95">
        <f>U247-V247</f>
        <v>4.899877053560308E-2</v>
      </c>
      <c r="Z247" s="95">
        <f>U247-V247*2</f>
        <v>1.6012314810633435E-2</v>
      </c>
    </row>
    <row r="248" spans="1:26">
      <c r="A248" s="94">
        <v>45945</v>
      </c>
      <c r="B248" s="95">
        <v>0.29841182627426899</v>
      </c>
      <c r="C248" s="95">
        <f>AVERAGE(B248:B497)</f>
        <v>0.23638873215431788</v>
      </c>
      <c r="D248" s="95">
        <f>_xlfn.STDEV.S(B248:B497)</f>
        <v>4.0002474514141982E-2</v>
      </c>
      <c r="E248" s="95">
        <f>C248+D248</f>
        <v>0.27639120666845984</v>
      </c>
      <c r="F248" s="95">
        <f>C248+D248*2</f>
        <v>0.31639368118260186</v>
      </c>
      <c r="G248" s="95">
        <f>C248-D248</f>
        <v>0.19638625764017589</v>
      </c>
      <c r="H248" s="95">
        <f>C248-D248*2</f>
        <v>0.1563837831260339</v>
      </c>
      <c r="J248" s="94">
        <v>45945</v>
      </c>
      <c r="K248" s="95">
        <v>0.29841182627426899</v>
      </c>
      <c r="L248" s="95">
        <f>AVERAGE(K248:K267)</f>
        <v>0.29576581212149378</v>
      </c>
      <c r="M248" s="95">
        <f>_xlfn.STDEV.S(K248:K267)</f>
        <v>1.0304264065361718E-2</v>
      </c>
      <c r="N248" s="95">
        <f>L248+M248</f>
        <v>0.3060700761868555</v>
      </c>
      <c r="O248" s="95">
        <f>L248+M248*2</f>
        <v>0.31637434025221722</v>
      </c>
      <c r="P248" s="95">
        <f>L248-M248</f>
        <v>0.28546154805613205</v>
      </c>
      <c r="Q248" s="95">
        <f>L248-M248*2</f>
        <v>0.27515728399077033</v>
      </c>
      <c r="S248" s="94">
        <v>45945</v>
      </c>
      <c r="T248" s="95">
        <v>0.13789309688412801</v>
      </c>
      <c r="U248" s="95">
        <f>AVERAGE(T248:T497)</f>
        <v>8.1548736382896975E-2</v>
      </c>
      <c r="V248" s="95">
        <f>_xlfn.STDEV.S(T248:T497)</f>
        <v>3.3010499030671596E-2</v>
      </c>
      <c r="W248" s="95">
        <f>U248+V248</f>
        <v>0.11455923541356858</v>
      </c>
      <c r="X248" s="95">
        <f>U248+V248*2</f>
        <v>0.14756973444424015</v>
      </c>
      <c r="Y248" s="95">
        <f>U248-V248</f>
        <v>4.8538237352225379E-2</v>
      </c>
      <c r="Z248" s="95">
        <f>U248-V248*2</f>
        <v>1.5527738321553783E-2</v>
      </c>
    </row>
    <row r="249" spans="1:26">
      <c r="A249" s="94">
        <v>45944</v>
      </c>
      <c r="B249" s="95">
        <v>0.30110212907676198</v>
      </c>
      <c r="C249" s="95">
        <f>AVERAGE(B249:B498)</f>
        <v>0.23589729377519655</v>
      </c>
      <c r="D249" s="95">
        <f>_xlfn.STDEV.S(B249:B498)</f>
        <v>3.9992124301708523E-2</v>
      </c>
      <c r="E249" s="95">
        <f>C249+D249</f>
        <v>0.27588941807690509</v>
      </c>
      <c r="F249" s="95">
        <f>C249+D249*2</f>
        <v>0.3158815423786136</v>
      </c>
      <c r="G249" s="95">
        <f>C249-D249</f>
        <v>0.19590516947348802</v>
      </c>
      <c r="H249" s="95">
        <f>C249-D249*2</f>
        <v>0.15591304517177951</v>
      </c>
      <c r="J249" s="94">
        <v>45944</v>
      </c>
      <c r="K249" s="95">
        <v>0.30110212907676198</v>
      </c>
      <c r="L249" s="95">
        <f>AVERAGE(K249:K268)</f>
        <v>0.29556937414746809</v>
      </c>
      <c r="M249" s="95">
        <f>_xlfn.STDEV.S(K249:K268)</f>
        <v>1.0288602758627099E-2</v>
      </c>
      <c r="N249" s="95">
        <f>L249+M249</f>
        <v>0.30585797690609517</v>
      </c>
      <c r="O249" s="95">
        <f>L249+M249*2</f>
        <v>0.31614657966472226</v>
      </c>
      <c r="P249" s="95">
        <f>L249-M249</f>
        <v>0.285280771388841</v>
      </c>
      <c r="Q249" s="95">
        <f>L249-M249*2</f>
        <v>0.27499216863021392</v>
      </c>
      <c r="S249" s="94">
        <v>45944</v>
      </c>
      <c r="T249" s="95">
        <v>0.14021661456054499</v>
      </c>
      <c r="U249" s="95">
        <f>AVERAGE(T249:T498)</f>
        <v>8.1175331149498903E-2</v>
      </c>
      <c r="V249" s="95">
        <f>_xlfn.STDEV.S(T249:T498)</f>
        <v>3.2898379367007451E-2</v>
      </c>
      <c r="W249" s="95">
        <f>U249+V249</f>
        <v>0.11407371051650636</v>
      </c>
      <c r="X249" s="95">
        <f>U249+V249*2</f>
        <v>0.14697208988351379</v>
      </c>
      <c r="Y249" s="95">
        <f>U249-V249</f>
        <v>4.8276951782491452E-2</v>
      </c>
      <c r="Z249" s="95">
        <f>U249-V249*2</f>
        <v>1.5378572415484001E-2</v>
      </c>
    </row>
    <row r="250" spans="1:26">
      <c r="A250" s="94">
        <v>45943</v>
      </c>
      <c r="B250" s="95">
        <v>0.30898315576247898</v>
      </c>
      <c r="C250" s="95">
        <f>AVERAGE(B250:B499)</f>
        <v>0.2354018064086579</v>
      </c>
      <c r="D250" s="95">
        <f>_xlfn.STDEV.S(B250:B499)</f>
        <v>3.9948355299238972E-2</v>
      </c>
      <c r="E250" s="95">
        <f>C250+D250</f>
        <v>0.27535016170789689</v>
      </c>
      <c r="F250" s="95">
        <f>C250+D250*2</f>
        <v>0.31529851700713585</v>
      </c>
      <c r="G250" s="95">
        <f>C250-D250</f>
        <v>0.19545345110941892</v>
      </c>
      <c r="H250" s="95">
        <f>C250-D250*2</f>
        <v>0.15550509581017996</v>
      </c>
      <c r="J250" s="94">
        <v>45943</v>
      </c>
      <c r="K250" s="95">
        <v>0.30898315576247898</v>
      </c>
      <c r="L250" s="95">
        <f>AVERAGE(K250:K269)</f>
        <v>0.29561534375855464</v>
      </c>
      <c r="M250" s="95">
        <f>_xlfn.STDEV.S(K250:K269)</f>
        <v>1.0316639980913183E-2</v>
      </c>
      <c r="N250" s="95">
        <f>L250+M250</f>
        <v>0.30593198373946784</v>
      </c>
      <c r="O250" s="95">
        <f>L250+M250*2</f>
        <v>0.31624862372038098</v>
      </c>
      <c r="P250" s="95">
        <f>L250-M250</f>
        <v>0.28529870377764144</v>
      </c>
      <c r="Q250" s="95">
        <f>L250-M250*2</f>
        <v>0.27498206379672829</v>
      </c>
      <c r="S250" s="94">
        <v>45943</v>
      </c>
      <c r="T250" s="95">
        <v>0.152200030169233</v>
      </c>
      <c r="U250" s="95">
        <f>AVERAGE(T250:T499)</f>
        <v>8.0834740019323226E-2</v>
      </c>
      <c r="V250" s="95">
        <f>_xlfn.STDEV.S(T250:T499)</f>
        <v>3.2724983605898338E-2</v>
      </c>
      <c r="W250" s="95">
        <f>U250+V250</f>
        <v>0.11355972362522157</v>
      </c>
      <c r="X250" s="95">
        <f>U250+V250*2</f>
        <v>0.14628470723111991</v>
      </c>
      <c r="Y250" s="95">
        <f>U250-V250</f>
        <v>4.8109756413424888E-2</v>
      </c>
      <c r="Z250" s="95">
        <f>U250-V250*2</f>
        <v>1.5384772807526551E-2</v>
      </c>
    </row>
    <row r="251" spans="1:26">
      <c r="A251" s="94">
        <v>45940</v>
      </c>
      <c r="B251" s="95">
        <v>0.307891588331896</v>
      </c>
      <c r="C251" s="95">
        <f>AVERAGE(B251:B500)</f>
        <v>0.23484518492757059</v>
      </c>
      <c r="D251" s="95">
        <f>_xlfn.STDEV.S(B251:B500)</f>
        <v>3.988840769618697E-2</v>
      </c>
      <c r="E251" s="95">
        <f>C251+D251</f>
        <v>0.27473359262375757</v>
      </c>
      <c r="F251" s="95">
        <f>C251+D251*2</f>
        <v>0.31462200031994453</v>
      </c>
      <c r="G251" s="95">
        <f>C251-D251</f>
        <v>0.1949567772313836</v>
      </c>
      <c r="H251" s="95">
        <f>C251-D251*2</f>
        <v>0.15506836953519665</v>
      </c>
      <c r="J251" s="94">
        <v>45940</v>
      </c>
      <c r="K251" s="95">
        <v>0.307891588331896</v>
      </c>
      <c r="L251" s="95">
        <f>AVERAGE(K251:K270)</f>
        <v>0.29525793111277454</v>
      </c>
      <c r="M251" s="95">
        <f>_xlfn.STDEV.S(K251:K270)</f>
        <v>9.9463238141783861E-3</v>
      </c>
      <c r="N251" s="95">
        <f>L251+M251</f>
        <v>0.30520425492695291</v>
      </c>
      <c r="O251" s="95">
        <f>L251+M251*2</f>
        <v>0.31515057874113134</v>
      </c>
      <c r="P251" s="95">
        <f>L251-M251</f>
        <v>0.28531160729859617</v>
      </c>
      <c r="Q251" s="95">
        <f>L251-M251*2</f>
        <v>0.27536528348441774</v>
      </c>
      <c r="S251" s="94">
        <v>45940</v>
      </c>
      <c r="T251" s="95">
        <v>0.15028216771646499</v>
      </c>
      <c r="U251" s="95">
        <f>AVERAGE(T251:T500)</f>
        <v>8.0440452642412327E-2</v>
      </c>
      <c r="V251" s="95">
        <f>_xlfn.STDEV.S(T251:T500)</f>
        <v>3.2454388120595638E-2</v>
      </c>
      <c r="W251" s="95">
        <f>U251+V251</f>
        <v>0.11289484076300796</v>
      </c>
      <c r="X251" s="95">
        <f>U251+V251*2</f>
        <v>0.1453492288836036</v>
      </c>
      <c r="Y251" s="95">
        <f>U251-V251</f>
        <v>4.7986064521816689E-2</v>
      </c>
      <c r="Z251" s="95">
        <f>U251-V251*2</f>
        <v>1.5531676401221051E-2</v>
      </c>
    </row>
    <row r="252" spans="1:26">
      <c r="A252" s="94">
        <v>45939</v>
      </c>
      <c r="B252" s="95">
        <v>0.31138605241514</v>
      </c>
      <c r="C252" s="95">
        <f>AVERAGE(B252:B501)</f>
        <v>0.23427510123639267</v>
      </c>
      <c r="D252" s="95">
        <f>_xlfn.STDEV.S(B252:B501)</f>
        <v>3.9858679322000441E-2</v>
      </c>
      <c r="E252" s="95">
        <f>C252+D252</f>
        <v>0.2741337805583931</v>
      </c>
      <c r="F252" s="95">
        <f>C252+D252*2</f>
        <v>0.31399245988039354</v>
      </c>
      <c r="G252" s="95">
        <f>C252-D252</f>
        <v>0.19441642191439223</v>
      </c>
      <c r="H252" s="95">
        <f>C252-D252*2</f>
        <v>0.1545577425923918</v>
      </c>
      <c r="J252" s="94">
        <v>45939</v>
      </c>
      <c r="K252" s="95">
        <v>0.31138605241514</v>
      </c>
      <c r="L252" s="95">
        <f>AVERAGE(K252:K271)</f>
        <v>0.29365824594859224</v>
      </c>
      <c r="M252" s="95">
        <f>_xlfn.STDEV.S(K252:K271)</f>
        <v>1.0371215295263648E-2</v>
      </c>
      <c r="N252" s="95">
        <f>L252+M252</f>
        <v>0.30402946124385588</v>
      </c>
      <c r="O252" s="95">
        <f>L252+M252*2</f>
        <v>0.31440067653911952</v>
      </c>
      <c r="P252" s="95">
        <f>L252-M252</f>
        <v>0.28328703065332861</v>
      </c>
      <c r="Q252" s="95">
        <f>L252-M252*2</f>
        <v>0.27291581535806497</v>
      </c>
      <c r="S252" s="94">
        <v>45939</v>
      </c>
      <c r="T252" s="95">
        <v>0.150795443722678</v>
      </c>
      <c r="U252" s="95">
        <f>AVERAGE(T252:T501)</f>
        <v>8.0014122536700469E-2</v>
      </c>
      <c r="V252" s="95">
        <f>_xlfn.STDEV.S(T252:T501)</f>
        <v>3.223253379502327E-2</v>
      </c>
      <c r="W252" s="95">
        <f>U252+V252</f>
        <v>0.11224665633172373</v>
      </c>
      <c r="X252" s="95">
        <f>U252+V252*2</f>
        <v>0.14447919012674701</v>
      </c>
      <c r="Y252" s="95">
        <f>U252-V252</f>
        <v>4.7781588741677199E-2</v>
      </c>
      <c r="Z252" s="95">
        <f>U252-V252*2</f>
        <v>1.5549054946653929E-2</v>
      </c>
    </row>
    <row r="253" spans="1:26">
      <c r="A253" s="94">
        <v>45930</v>
      </c>
      <c r="B253" s="95">
        <v>0.310445098026712</v>
      </c>
      <c r="C253" s="95">
        <f>AVERAGE(B253:B502)</f>
        <v>0.23364392042248727</v>
      </c>
      <c r="D253" s="95">
        <f>_xlfn.STDEV.S(B253:B502)</f>
        <v>3.9882060942907568E-2</v>
      </c>
      <c r="E253" s="95">
        <f>C253+D253</f>
        <v>0.27352598136539485</v>
      </c>
      <c r="F253" s="95">
        <f>C253+D253*2</f>
        <v>0.31340804230830244</v>
      </c>
      <c r="G253" s="95">
        <f>C253-D253</f>
        <v>0.19376185947957969</v>
      </c>
      <c r="H253" s="95">
        <f>C253-D253*2</f>
        <v>0.15387979853667214</v>
      </c>
      <c r="J253" s="94">
        <v>45930</v>
      </c>
      <c r="K253" s="95">
        <v>0.310445098026712</v>
      </c>
      <c r="L253" s="95">
        <f>AVERAGE(K253:K272)</f>
        <v>0.29196513242955424</v>
      </c>
      <c r="M253" s="95">
        <f>_xlfn.STDEV.S(K253:K272)</f>
        <v>1.0084884894132645E-2</v>
      </c>
      <c r="N253" s="95">
        <f>L253+M253</f>
        <v>0.30205001732368686</v>
      </c>
      <c r="O253" s="95">
        <f>L253+M253*2</f>
        <v>0.31213490221781953</v>
      </c>
      <c r="P253" s="95">
        <f>L253-M253</f>
        <v>0.28188024753542162</v>
      </c>
      <c r="Q253" s="95">
        <f>L253-M253*2</f>
        <v>0.27179536264128895</v>
      </c>
      <c r="S253" s="94">
        <v>45930</v>
      </c>
      <c r="T253" s="95">
        <v>0.147143188229831</v>
      </c>
      <c r="U253" s="95">
        <f>AVERAGE(T253:T502)</f>
        <v>7.9547037590511016E-2</v>
      </c>
      <c r="V253" s="95">
        <f>_xlfn.STDEV.S(T253:T502)</f>
        <v>3.2048260375217574E-2</v>
      </c>
      <c r="W253" s="95">
        <f>U253+V253</f>
        <v>0.11159529796572859</v>
      </c>
      <c r="X253" s="95">
        <f>U253+V253*2</f>
        <v>0.14364355834094616</v>
      </c>
      <c r="Y253" s="95">
        <f>U253-V253</f>
        <v>4.7498777215293442E-2</v>
      </c>
      <c r="Z253" s="95">
        <f>U253-V253*2</f>
        <v>1.5450516840075867E-2</v>
      </c>
    </row>
    <row r="254" spans="1:26">
      <c r="A254" s="94">
        <v>45929</v>
      </c>
      <c r="B254" s="95">
        <v>0.30354260048415699</v>
      </c>
      <c r="C254" s="95">
        <f>AVERAGE(B254:B503)</f>
        <v>0.23300653210274599</v>
      </c>
      <c r="D254" s="95">
        <f>_xlfn.STDEV.S(B254:B503)</f>
        <v>3.9923016110332367E-2</v>
      </c>
      <c r="E254" s="95">
        <f>C254+D254</f>
        <v>0.27292954821307835</v>
      </c>
      <c r="F254" s="95">
        <f>C254+D254*2</f>
        <v>0.31285256432341074</v>
      </c>
      <c r="G254" s="95">
        <f>C254-D254</f>
        <v>0.19308351599241363</v>
      </c>
      <c r="H254" s="95">
        <f>C254-D254*2</f>
        <v>0.15316049988208125</v>
      </c>
      <c r="J254" s="94">
        <v>45929</v>
      </c>
      <c r="K254" s="95">
        <v>0.30354260048415699</v>
      </c>
      <c r="L254" s="95">
        <f>AVERAGE(K254:K273)</f>
        <v>0.28969316741238421</v>
      </c>
      <c r="M254" s="95">
        <f>_xlfn.STDEV.S(K254:K273)</f>
        <v>1.0795840485388493E-2</v>
      </c>
      <c r="N254" s="95">
        <f>L254+M254</f>
        <v>0.30048900789777272</v>
      </c>
      <c r="O254" s="95">
        <f>L254+M254*2</f>
        <v>0.31128484838316117</v>
      </c>
      <c r="P254" s="95">
        <f>L254-M254</f>
        <v>0.2788973269269957</v>
      </c>
      <c r="Q254" s="95">
        <f>L254-M254*2</f>
        <v>0.26810148644160725</v>
      </c>
      <c r="S254" s="94">
        <v>45929</v>
      </c>
      <c r="T254" s="95">
        <v>0.13986832119814699</v>
      </c>
      <c r="U254" s="95">
        <f>AVERAGE(T254:T503)</f>
        <v>7.9071233309391725E-2</v>
      </c>
      <c r="V254" s="95">
        <f>_xlfn.STDEV.S(T254:T503)</f>
        <v>3.1923424192909083E-2</v>
      </c>
      <c r="W254" s="95">
        <f>U254+V254</f>
        <v>0.11099465750230081</v>
      </c>
      <c r="X254" s="95">
        <f>U254+V254*2</f>
        <v>0.14291808169520989</v>
      </c>
      <c r="Y254" s="95">
        <f>U254-V254</f>
        <v>4.7147809116482642E-2</v>
      </c>
      <c r="Z254" s="95">
        <f>U254-V254*2</f>
        <v>1.5224384923573558E-2</v>
      </c>
    </row>
    <row r="255" spans="1:26">
      <c r="A255" s="94">
        <v>45926</v>
      </c>
      <c r="B255" s="95">
        <v>0.29536085508316301</v>
      </c>
      <c r="C255" s="95">
        <f>AVERAGE(B255:B504)</f>
        <v>0.23241287588111603</v>
      </c>
      <c r="D255" s="95">
        <f>_xlfn.STDEV.S(B255:B504)</f>
        <v>3.9973359281728765E-2</v>
      </c>
      <c r="E255" s="95">
        <f>C255+D255</f>
        <v>0.27238623516284477</v>
      </c>
      <c r="F255" s="95">
        <f>C255+D255*2</f>
        <v>0.31235959444457356</v>
      </c>
      <c r="G255" s="95">
        <f>C255-D255</f>
        <v>0.19243951659938727</v>
      </c>
      <c r="H255" s="95">
        <f>C255-D255*2</f>
        <v>0.1524661573176585</v>
      </c>
      <c r="J255" s="94">
        <v>45926</v>
      </c>
      <c r="K255" s="95">
        <v>0.29536085508316301</v>
      </c>
      <c r="L255" s="95">
        <f>AVERAGE(K255:K274)</f>
        <v>0.28821861616751504</v>
      </c>
      <c r="M255" s="95">
        <f>_xlfn.STDEV.S(K255:K274)</f>
        <v>1.0818648215216876E-2</v>
      </c>
      <c r="N255" s="95">
        <f>L255+M255</f>
        <v>0.29903726438273193</v>
      </c>
      <c r="O255" s="95">
        <f>L255+M255*2</f>
        <v>0.30985591259794881</v>
      </c>
      <c r="P255" s="95">
        <f>L255-M255</f>
        <v>0.27739996795229815</v>
      </c>
      <c r="Q255" s="95">
        <f>L255-M255*2</f>
        <v>0.26658131973708127</v>
      </c>
      <c r="S255" s="94">
        <v>45926</v>
      </c>
      <c r="T255" s="95">
        <v>0.13710420609177801</v>
      </c>
      <c r="U255" s="95">
        <f>AVERAGE(T255:T504)</f>
        <v>7.8658122052556789E-2</v>
      </c>
      <c r="V255" s="95">
        <f>_xlfn.STDEV.S(T255:T504)</f>
        <v>3.1801518555290086E-2</v>
      </c>
      <c r="W255" s="95">
        <f>U255+V255</f>
        <v>0.11045964060784688</v>
      </c>
      <c r="X255" s="95">
        <f>U255+V255*2</f>
        <v>0.14226115916313697</v>
      </c>
      <c r="Y255" s="95">
        <f>U255-V255</f>
        <v>4.6856603497266704E-2</v>
      </c>
      <c r="Z255" s="95">
        <f>U255-V255*2</f>
        <v>1.5055084941976618E-2</v>
      </c>
    </row>
    <row r="256" spans="1:26">
      <c r="A256" s="94">
        <v>45925</v>
      </c>
      <c r="B256" s="95">
        <v>0.28505895616188898</v>
      </c>
      <c r="C256" s="95">
        <f>AVERAGE(B256:B505)</f>
        <v>0.23185504855028236</v>
      </c>
      <c r="D256" s="95">
        <f>_xlfn.STDEV.S(B256:B505)</f>
        <v>4.0064348710460974E-2</v>
      </c>
      <c r="E256" s="95">
        <f>C256+D256</f>
        <v>0.27191939726074332</v>
      </c>
      <c r="F256" s="95">
        <f>C256+D256*2</f>
        <v>0.31198374597120432</v>
      </c>
      <c r="G256" s="95">
        <f>C256-D256</f>
        <v>0.19179069983982139</v>
      </c>
      <c r="H256" s="95">
        <f>C256-D256*2</f>
        <v>0.15172635112936039</v>
      </c>
      <c r="J256" s="94">
        <v>45925</v>
      </c>
      <c r="K256" s="95">
        <v>0.28505895616188898</v>
      </c>
      <c r="L256" s="95">
        <f>AVERAGE(K256:K275)</f>
        <v>0.28761741190473789</v>
      </c>
      <c r="M256" s="95">
        <f>_xlfn.STDEV.S(K256:K275)</f>
        <v>1.0734626094864089E-2</v>
      </c>
      <c r="N256" s="95">
        <f>L256+M256</f>
        <v>0.29835203799960197</v>
      </c>
      <c r="O256" s="95">
        <f>L256+M256*2</f>
        <v>0.30908666409446606</v>
      </c>
      <c r="P256" s="95">
        <f>L256-M256</f>
        <v>0.2768827858098738</v>
      </c>
      <c r="Q256" s="95">
        <f>L256-M256*2</f>
        <v>0.26614815971500971</v>
      </c>
      <c r="S256" s="94">
        <v>45925</v>
      </c>
      <c r="T256" s="95">
        <v>0.14213149429413399</v>
      </c>
      <c r="U256" s="95">
        <f>AVERAGE(T256:T505)</f>
        <v>7.8256966134883824E-2</v>
      </c>
      <c r="V256" s="95">
        <f>_xlfn.STDEV.S(T256:T505)</f>
        <v>3.1693655418939329E-2</v>
      </c>
      <c r="W256" s="95">
        <f>U256+V256</f>
        <v>0.10995062155382315</v>
      </c>
      <c r="X256" s="95">
        <f>U256+V256*2</f>
        <v>0.1416442769727625</v>
      </c>
      <c r="Y256" s="95">
        <f>U256-V256</f>
        <v>4.6563310715944495E-2</v>
      </c>
      <c r="Z256" s="95">
        <f>U256-V256*2</f>
        <v>1.4869655297005166E-2</v>
      </c>
    </row>
    <row r="257" spans="1:26">
      <c r="A257" s="94">
        <v>45924</v>
      </c>
      <c r="B257" s="95">
        <v>0.29213848697233302</v>
      </c>
      <c r="C257" s="95">
        <f>AVERAGE(B257:B506)</f>
        <v>0.23133805728217646</v>
      </c>
      <c r="D257" s="95">
        <f>_xlfn.STDEV.S(B257:B506)</f>
        <v>4.0208695424228974E-2</v>
      </c>
      <c r="E257" s="95">
        <f>C257+D257</f>
        <v>0.27154675270640544</v>
      </c>
      <c r="F257" s="95">
        <f>C257+D257*2</f>
        <v>0.31175544813063438</v>
      </c>
      <c r="G257" s="95">
        <f>C257-D257</f>
        <v>0.19112936185794749</v>
      </c>
      <c r="H257" s="95">
        <f>C257-D257*2</f>
        <v>0.15092066643371851</v>
      </c>
      <c r="J257" s="94">
        <v>45924</v>
      </c>
      <c r="K257" s="95">
        <v>0.29213848697233302</v>
      </c>
      <c r="L257" s="95">
        <f>AVERAGE(K257:K276)</f>
        <v>0.28798164019258587</v>
      </c>
      <c r="M257" s="95">
        <f>_xlfn.STDEV.S(K257:K276)</f>
        <v>1.0766783534014468E-2</v>
      </c>
      <c r="N257" s="95">
        <f>L257+M257</f>
        <v>0.29874842372660032</v>
      </c>
      <c r="O257" s="95">
        <f>L257+M257*2</f>
        <v>0.30951520726061482</v>
      </c>
      <c r="P257" s="95">
        <f>L257-M257</f>
        <v>0.27721485665857143</v>
      </c>
      <c r="Q257" s="95">
        <f>L257-M257*2</f>
        <v>0.26644807312455693</v>
      </c>
      <c r="S257" s="94">
        <v>45924</v>
      </c>
      <c r="T257" s="95">
        <v>0.12275121722981799</v>
      </c>
      <c r="U257" s="95">
        <f>AVERAGE(T257:T506)</f>
        <v>7.7816399418887613E-2</v>
      </c>
      <c r="V257" s="95">
        <f>_xlfn.STDEV.S(T257:T506)</f>
        <v>3.1567460102999177E-2</v>
      </c>
      <c r="W257" s="95">
        <f>U257+V257</f>
        <v>0.10938385952188678</v>
      </c>
      <c r="X257" s="95">
        <f>U257+V257*2</f>
        <v>0.14095131962488597</v>
      </c>
      <c r="Y257" s="95">
        <f>U257-V257</f>
        <v>4.6248939315888436E-2</v>
      </c>
      <c r="Z257" s="95">
        <f>U257-V257*2</f>
        <v>1.4681479212889259E-2</v>
      </c>
    </row>
    <row r="258" spans="1:26">
      <c r="A258" s="94">
        <v>45923</v>
      </c>
      <c r="B258" s="95">
        <v>0.27808865420807599</v>
      </c>
      <c r="C258" s="95">
        <f>AVERAGE(B258:B507)</f>
        <v>0.23082250812364127</v>
      </c>
      <c r="D258" s="95">
        <f>_xlfn.STDEV.S(B258:B507)</f>
        <v>4.0252253709991359E-2</v>
      </c>
      <c r="E258" s="95">
        <f>C258+D258</f>
        <v>0.27107476183363266</v>
      </c>
      <c r="F258" s="95">
        <f>C258+D258*2</f>
        <v>0.31132701554362396</v>
      </c>
      <c r="G258" s="95">
        <f>C258-D258</f>
        <v>0.19057025441364991</v>
      </c>
      <c r="H258" s="95">
        <f>C258-D258*2</f>
        <v>0.15031800070365856</v>
      </c>
      <c r="J258" s="94">
        <v>45923</v>
      </c>
      <c r="K258" s="95">
        <v>0.27808865420807599</v>
      </c>
      <c r="L258" s="95">
        <f>AVERAGE(K258:K277)</f>
        <v>0.28835568215359941</v>
      </c>
      <c r="M258" s="95">
        <f>_xlfn.STDEV.S(K258:K277)</f>
        <v>1.1045139769935836E-2</v>
      </c>
      <c r="N258" s="95">
        <f>L258+M258</f>
        <v>0.29940082192353523</v>
      </c>
      <c r="O258" s="95">
        <f>L258+M258*2</f>
        <v>0.31044596169347111</v>
      </c>
      <c r="P258" s="95">
        <f>L258-M258</f>
        <v>0.27731054238366359</v>
      </c>
      <c r="Q258" s="95">
        <f>L258-M258*2</f>
        <v>0.26626540261372772</v>
      </c>
      <c r="S258" s="94">
        <v>45923</v>
      </c>
      <c r="T258" s="95">
        <v>0.113250830905281</v>
      </c>
      <c r="U258" s="95">
        <f>AVERAGE(T258:T507)</f>
        <v>7.7479220299897053E-2</v>
      </c>
      <c r="V258" s="95">
        <f>_xlfn.STDEV.S(T258:T507)</f>
        <v>3.1535743481361948E-2</v>
      </c>
      <c r="W258" s="95">
        <f>U258+V258</f>
        <v>0.10901496378125899</v>
      </c>
      <c r="X258" s="95">
        <f>U258+V258*2</f>
        <v>0.14055070726262095</v>
      </c>
      <c r="Y258" s="95">
        <f>U258-V258</f>
        <v>4.5943476818535105E-2</v>
      </c>
      <c r="Z258" s="95">
        <f>U258-V258*2</f>
        <v>1.4407733337173156E-2</v>
      </c>
    </row>
    <row r="259" spans="1:26">
      <c r="A259" s="94">
        <v>45922</v>
      </c>
      <c r="B259" s="95">
        <v>0.276591368983296</v>
      </c>
      <c r="C259" s="95">
        <f>AVERAGE(B259:B508)</f>
        <v>0.23036117117663987</v>
      </c>
      <c r="D259" s="95">
        <f>_xlfn.STDEV.S(B259:B508)</f>
        <v>4.0369115531554867E-2</v>
      </c>
      <c r="E259" s="95">
        <f>C259+D259</f>
        <v>0.27073028670819477</v>
      </c>
      <c r="F259" s="95">
        <f>C259+D259*2</f>
        <v>0.31109940223974963</v>
      </c>
      <c r="G259" s="95">
        <f>C259-D259</f>
        <v>0.18999205564508501</v>
      </c>
      <c r="H259" s="95">
        <f>C259-D259*2</f>
        <v>0.14962294011353014</v>
      </c>
      <c r="J259" s="94">
        <v>45922</v>
      </c>
      <c r="K259" s="95">
        <v>0.276591368983296</v>
      </c>
      <c r="L259" s="95">
        <f>AVERAGE(K259:K278)</f>
        <v>0.29080081347760534</v>
      </c>
      <c r="M259" s="95">
        <f>_xlfn.STDEV.S(K259:K278)</f>
        <v>1.3737446720686646E-2</v>
      </c>
      <c r="N259" s="95">
        <f>L259+M259</f>
        <v>0.304538260198292</v>
      </c>
      <c r="O259" s="95">
        <f>L259+M259*2</f>
        <v>0.31827570691897861</v>
      </c>
      <c r="P259" s="95">
        <f>L259-M259</f>
        <v>0.27706336675691867</v>
      </c>
      <c r="Q259" s="95">
        <f>L259-M259*2</f>
        <v>0.26332592003623206</v>
      </c>
      <c r="S259" s="94">
        <v>45922</v>
      </c>
      <c r="T259" s="95">
        <v>0.11396692492511799</v>
      </c>
      <c r="U259" s="95">
        <f>AVERAGE(T259:T508)</f>
        <v>7.7184875536024183E-2</v>
      </c>
      <c r="V259" s="95">
        <f>_xlfn.STDEV.S(T259:T508)</f>
        <v>3.1543935749931279E-2</v>
      </c>
      <c r="W259" s="95">
        <f>U259+V259</f>
        <v>0.10872881128595546</v>
      </c>
      <c r="X259" s="95">
        <f>U259+V259*2</f>
        <v>0.14027274703588674</v>
      </c>
      <c r="Y259" s="95">
        <f>U259-V259</f>
        <v>4.5640939786092904E-2</v>
      </c>
      <c r="Z259" s="95">
        <f>U259-V259*2</f>
        <v>1.4097004036161626E-2</v>
      </c>
    </row>
    <row r="260" spans="1:26">
      <c r="A260" s="94">
        <v>45919</v>
      </c>
      <c r="B260" s="95">
        <v>0.284286022443067</v>
      </c>
      <c r="C260" s="95">
        <f>AVERAGE(B260:B509)</f>
        <v>0.22990754020795112</v>
      </c>
      <c r="D260" s="95">
        <f>_xlfn.STDEV.S(B260:B509)</f>
        <v>4.0484557655162387E-2</v>
      </c>
      <c r="E260" s="95">
        <f>C260+D260</f>
        <v>0.27039209786311352</v>
      </c>
      <c r="F260" s="95">
        <f>C260+D260*2</f>
        <v>0.31087665551827592</v>
      </c>
      <c r="G260" s="95">
        <f>C260-D260</f>
        <v>0.18942298255278872</v>
      </c>
      <c r="H260" s="95">
        <f>C260-D260*2</f>
        <v>0.14893842489762635</v>
      </c>
      <c r="J260" s="94">
        <v>45919</v>
      </c>
      <c r="K260" s="95">
        <v>0.284286022443067</v>
      </c>
      <c r="L260" s="95">
        <f>AVERAGE(K260:K279)</f>
        <v>0.29355988577866021</v>
      </c>
      <c r="M260" s="95">
        <f>_xlfn.STDEV.S(K260:K279)</f>
        <v>1.6075771902062549E-2</v>
      </c>
      <c r="N260" s="95">
        <f>L260+M260</f>
        <v>0.30963565768072276</v>
      </c>
      <c r="O260" s="95">
        <f>L260+M260*2</f>
        <v>0.32571142958278532</v>
      </c>
      <c r="P260" s="95">
        <f>L260-M260</f>
        <v>0.27748411387659766</v>
      </c>
      <c r="Q260" s="95">
        <f>L260-M260*2</f>
        <v>0.26140834197453511</v>
      </c>
      <c r="S260" s="94">
        <v>45919</v>
      </c>
      <c r="T260" s="95">
        <v>0.118871486617529</v>
      </c>
      <c r="U260" s="95">
        <f>AVERAGE(T260:T509)</f>
        <v>7.6868131509521195E-2</v>
      </c>
      <c r="V260" s="95">
        <f>_xlfn.STDEV.S(T260:T509)</f>
        <v>3.1570666924465994E-2</v>
      </c>
      <c r="W260" s="95">
        <f>U260+V260</f>
        <v>0.10843879843398718</v>
      </c>
      <c r="X260" s="95">
        <f>U260+V260*2</f>
        <v>0.14000946535845318</v>
      </c>
      <c r="Y260" s="95">
        <f>U260-V260</f>
        <v>4.5297464585055201E-2</v>
      </c>
      <c r="Z260" s="95">
        <f>U260-V260*2</f>
        <v>1.3726797660589207E-2</v>
      </c>
    </row>
    <row r="261" spans="1:26">
      <c r="A261" s="94">
        <v>45918</v>
      </c>
      <c r="B261" s="95">
        <v>0.29086418260323899</v>
      </c>
      <c r="C261" s="95">
        <f>AVERAGE(B261:B510)</f>
        <v>0.22945053428111026</v>
      </c>
      <c r="D261" s="95">
        <f>_xlfn.STDEV.S(B261:B510)</f>
        <v>4.0513094509474323E-2</v>
      </c>
      <c r="E261" s="95">
        <f>C261+D261</f>
        <v>0.26996362879058455</v>
      </c>
      <c r="F261" s="95">
        <f>C261+D261*2</f>
        <v>0.31047672330005893</v>
      </c>
      <c r="G261" s="95">
        <f>C261-D261</f>
        <v>0.18893743977163593</v>
      </c>
      <c r="H261" s="95">
        <f>C261-D261*2</f>
        <v>0.14842434526216161</v>
      </c>
      <c r="J261" s="94">
        <v>45918</v>
      </c>
      <c r="K261" s="95">
        <v>0.29086418260323899</v>
      </c>
      <c r="L261" s="95">
        <f>AVERAGE(K261:K280)</f>
        <v>0.29604014634844389</v>
      </c>
      <c r="M261" s="95">
        <f>_xlfn.STDEV.S(K261:K280)</f>
        <v>1.8249380159612996E-2</v>
      </c>
      <c r="N261" s="95">
        <f>L261+M261</f>
        <v>0.31428952650805686</v>
      </c>
      <c r="O261" s="95">
        <f>L261+M261*2</f>
        <v>0.33253890666766989</v>
      </c>
      <c r="P261" s="95">
        <f>L261-M261</f>
        <v>0.27779076618883092</v>
      </c>
      <c r="Q261" s="95">
        <f>L261-M261*2</f>
        <v>0.25954138602921789</v>
      </c>
      <c r="S261" s="94">
        <v>45918</v>
      </c>
      <c r="T261" s="95">
        <v>0.12893532665407401</v>
      </c>
      <c r="U261" s="95">
        <f>AVERAGE(T261:T510)</f>
        <v>7.6559081629869158E-2</v>
      </c>
      <c r="V261" s="95">
        <f>_xlfn.STDEV.S(T261:T510)</f>
        <v>3.1535986385118446E-2</v>
      </c>
      <c r="W261" s="95">
        <f>U261+V261</f>
        <v>0.10809506801498761</v>
      </c>
      <c r="X261" s="95">
        <f>U261+V261*2</f>
        <v>0.13963105440010604</v>
      </c>
      <c r="Y261" s="95">
        <f>U261-V261</f>
        <v>4.5023095244750712E-2</v>
      </c>
      <c r="Z261" s="95">
        <f>U261-V261*2</f>
        <v>1.3487108859632266E-2</v>
      </c>
    </row>
    <row r="262" spans="1:26">
      <c r="A262" s="94">
        <v>45917</v>
      </c>
      <c r="B262" s="95">
        <v>0.29619154221774102</v>
      </c>
      <c r="C262" s="95">
        <f>AVERAGE(B262:B511)</f>
        <v>0.22900021119010103</v>
      </c>
      <c r="D262" s="95">
        <f>_xlfn.STDEV.S(B262:B511)</f>
        <v>4.0453361343715945E-2</v>
      </c>
      <c r="E262" s="95">
        <f>C262+D262</f>
        <v>0.26945357253381697</v>
      </c>
      <c r="F262" s="95">
        <f>C262+D262*2</f>
        <v>0.30990693387753293</v>
      </c>
      <c r="G262" s="95">
        <f>C262-D262</f>
        <v>0.18854684984638509</v>
      </c>
      <c r="H262" s="95">
        <f>C262-D262*2</f>
        <v>0.14809348850266912</v>
      </c>
      <c r="J262" s="94">
        <v>45917</v>
      </c>
      <c r="K262" s="95">
        <v>0.29619154221774102</v>
      </c>
      <c r="L262" s="95">
        <f>AVERAGE(K262:K281)</f>
        <v>0.29762173046022278</v>
      </c>
      <c r="M262" s="95">
        <f>_xlfn.STDEV.S(K262:K281)</f>
        <v>1.9126784639250303E-2</v>
      </c>
      <c r="N262" s="95">
        <f>L262+M262</f>
        <v>0.3167485150994731</v>
      </c>
      <c r="O262" s="95">
        <f>L262+M262*2</f>
        <v>0.33587529973872338</v>
      </c>
      <c r="P262" s="95">
        <f>L262-M262</f>
        <v>0.27849494582097245</v>
      </c>
      <c r="Q262" s="95">
        <f>L262-M262*2</f>
        <v>0.25936816118172218</v>
      </c>
      <c r="S262" s="94">
        <v>45917</v>
      </c>
      <c r="T262" s="95">
        <v>0.12659454376204701</v>
      </c>
      <c r="U262" s="95">
        <f>AVERAGE(T262:T511)</f>
        <v>7.6237862905085441E-2</v>
      </c>
      <c r="V262" s="95">
        <f>_xlfn.STDEV.S(T262:T511)</f>
        <v>3.1409078447423633E-2</v>
      </c>
      <c r="W262" s="95">
        <f>U262+V262</f>
        <v>0.10764694135250907</v>
      </c>
      <c r="X262" s="95">
        <f>U262+V262*2</f>
        <v>0.13905601979993271</v>
      </c>
      <c r="Y262" s="95">
        <f>U262-V262</f>
        <v>4.4828784457661808E-2</v>
      </c>
      <c r="Z262" s="95">
        <f>U262-V262*2</f>
        <v>1.3419706010238175E-2</v>
      </c>
    </row>
    <row r="263" spans="1:26">
      <c r="A263" s="94">
        <v>45916</v>
      </c>
      <c r="B263" s="95">
        <v>0.28816484549874699</v>
      </c>
      <c r="C263" s="95">
        <f>AVERAGE(B263:B512)</f>
        <v>0.22852086341974254</v>
      </c>
      <c r="D263" s="95">
        <f>_xlfn.STDEV.S(B263:B512)</f>
        <v>4.0363885924149419E-2</v>
      </c>
      <c r="E263" s="95">
        <f>C263+D263</f>
        <v>0.26888474934389195</v>
      </c>
      <c r="F263" s="95">
        <f>C263+D263*2</f>
        <v>0.30924863526804136</v>
      </c>
      <c r="G263" s="95">
        <f>C263-D263</f>
        <v>0.18815697749559313</v>
      </c>
      <c r="H263" s="95">
        <f>C263-D263*2</f>
        <v>0.14779309157144371</v>
      </c>
      <c r="J263" s="94">
        <v>45916</v>
      </c>
      <c r="K263" s="95">
        <v>0.28816484549874699</v>
      </c>
      <c r="L263" s="95">
        <f>AVERAGE(K263:K282)</f>
        <v>0.29862950976850949</v>
      </c>
      <c r="M263" s="95">
        <f>_xlfn.STDEV.S(K263:K282)</f>
        <v>1.9573245203835545E-2</v>
      </c>
      <c r="N263" s="95">
        <f>L263+M263</f>
        <v>0.31820275497234501</v>
      </c>
      <c r="O263" s="95">
        <f>L263+M263*2</f>
        <v>0.33777600017618059</v>
      </c>
      <c r="P263" s="95">
        <f>L263-M263</f>
        <v>0.27905626456467397</v>
      </c>
      <c r="Q263" s="95">
        <f>L263-M263*2</f>
        <v>0.2594830193608384</v>
      </c>
      <c r="S263" s="94">
        <v>45916</v>
      </c>
      <c r="T263" s="95">
        <v>0.1217509623207</v>
      </c>
      <c r="U263" s="95">
        <f>AVERAGE(T263:T512)</f>
        <v>7.5921067218960428E-2</v>
      </c>
      <c r="V263" s="95">
        <f>_xlfn.STDEV.S(T263:T512)</f>
        <v>3.1298344881222552E-2</v>
      </c>
      <c r="W263" s="95">
        <f>U263+V263</f>
        <v>0.10721941210018299</v>
      </c>
      <c r="X263" s="95">
        <f>U263+V263*2</f>
        <v>0.13851775698140553</v>
      </c>
      <c r="Y263" s="95">
        <f>U263-V263</f>
        <v>4.4622722337737876E-2</v>
      </c>
      <c r="Z263" s="95">
        <f>U263-V263*2</f>
        <v>1.3324377456515324E-2</v>
      </c>
    </row>
    <row r="264" spans="1:26">
      <c r="A264" s="94">
        <v>45915</v>
      </c>
      <c r="B264" s="95">
        <v>0.29377826498888199</v>
      </c>
      <c r="C264" s="95">
        <f>AVERAGE(B264:B513)</f>
        <v>0.22805742081137939</v>
      </c>
      <c r="D264" s="95">
        <f>_xlfn.STDEV.S(B264:B513)</f>
        <v>4.0341453913688825E-2</v>
      </c>
      <c r="E264" s="95">
        <f>C264+D264</f>
        <v>0.26839887472506824</v>
      </c>
      <c r="F264" s="95">
        <f>C264+D264*2</f>
        <v>0.30874032863875706</v>
      </c>
      <c r="G264" s="95">
        <f>C264-D264</f>
        <v>0.18771596689769057</v>
      </c>
      <c r="H264" s="95">
        <f>C264-D264*2</f>
        <v>0.14737451298400173</v>
      </c>
      <c r="J264" s="94">
        <v>45915</v>
      </c>
      <c r="K264" s="95">
        <v>0.29377826498888199</v>
      </c>
      <c r="L264" s="95">
        <f>AVERAGE(K264:K283)</f>
        <v>0.30010102617221157</v>
      </c>
      <c r="M264" s="95">
        <f>_xlfn.STDEV.S(K264:K283)</f>
        <v>1.9849442022000965E-2</v>
      </c>
      <c r="N264" s="95">
        <f>L264+M264</f>
        <v>0.31995046819421252</v>
      </c>
      <c r="O264" s="95">
        <f>L264+M264*2</f>
        <v>0.33979991021621347</v>
      </c>
      <c r="P264" s="95">
        <f>L264-M264</f>
        <v>0.28025158415021062</v>
      </c>
      <c r="Q264" s="95">
        <f>L264-M264*2</f>
        <v>0.26040214212820967</v>
      </c>
      <c r="S264" s="94">
        <v>45915</v>
      </c>
      <c r="T264" s="95">
        <v>0.123572634679984</v>
      </c>
      <c r="U264" s="95">
        <f>AVERAGE(T264:T513)</f>
        <v>7.5617014353880949E-2</v>
      </c>
      <c r="V264" s="95">
        <f>_xlfn.STDEV.S(T264:T513)</f>
        <v>3.1220459338099256E-2</v>
      </c>
      <c r="W264" s="95">
        <f>U264+V264</f>
        <v>0.10683747369198021</v>
      </c>
      <c r="X264" s="95">
        <f>U264+V264*2</f>
        <v>0.13805793303007946</v>
      </c>
      <c r="Y264" s="95">
        <f>U264-V264</f>
        <v>4.4396555015781693E-2</v>
      </c>
      <c r="Z264" s="95">
        <f>U264-V264*2</f>
        <v>1.3176095677682437E-2</v>
      </c>
    </row>
    <row r="265" spans="1:26">
      <c r="A265" s="94">
        <v>45912</v>
      </c>
      <c r="B265" s="95">
        <v>0.30521864305322199</v>
      </c>
      <c r="C265" s="95">
        <f>AVERAGE(B265:B514)</f>
        <v>0.22757749072702654</v>
      </c>
      <c r="D265" s="95">
        <f>_xlfn.STDEV.S(B265:B514)</f>
        <v>4.0270087659407205E-2</v>
      </c>
      <c r="E265" s="95">
        <f>C265+D265</f>
        <v>0.26784757838643375</v>
      </c>
      <c r="F265" s="95">
        <f>C265+D265*2</f>
        <v>0.30811766604584095</v>
      </c>
      <c r="G265" s="95">
        <f>C265-D265</f>
        <v>0.18730740306761934</v>
      </c>
      <c r="H265" s="95">
        <f>C265-D265*2</f>
        <v>0.14703731540821213</v>
      </c>
      <c r="J265" s="94">
        <v>45912</v>
      </c>
      <c r="K265" s="95">
        <v>0.30521864305322199</v>
      </c>
      <c r="L265" s="95">
        <f>AVERAGE(K265:K284)</f>
        <v>0.30111717369926605</v>
      </c>
      <c r="M265" s="95">
        <f>_xlfn.STDEV.S(K265:K284)</f>
        <v>2.0028116421207939E-2</v>
      </c>
      <c r="N265" s="95">
        <f>L265+M265</f>
        <v>0.32114529012047399</v>
      </c>
      <c r="O265" s="95">
        <f>L265+M265*2</f>
        <v>0.34117340654168193</v>
      </c>
      <c r="P265" s="95">
        <f>L265-M265</f>
        <v>0.28108905727805811</v>
      </c>
      <c r="Q265" s="95">
        <f>L265-M265*2</f>
        <v>0.26106094085685017</v>
      </c>
      <c r="S265" s="94">
        <v>45912</v>
      </c>
      <c r="T265" s="95">
        <v>0.131363412280807</v>
      </c>
      <c r="U265" s="95">
        <f>AVERAGE(T265:T514)</f>
        <v>7.533312924545324E-2</v>
      </c>
      <c r="V265" s="95">
        <f>_xlfn.STDEV.S(T265:T514)</f>
        <v>3.1105106470496472E-2</v>
      </c>
      <c r="W265" s="95">
        <f>U265+V265</f>
        <v>0.10643823571594971</v>
      </c>
      <c r="X265" s="95">
        <f>U265+V265*2</f>
        <v>0.13754334218644618</v>
      </c>
      <c r="Y265" s="95">
        <f>U265-V265</f>
        <v>4.4228022774956771E-2</v>
      </c>
      <c r="Z265" s="95">
        <f>U265-V265*2</f>
        <v>1.3122916304460296E-2</v>
      </c>
    </row>
    <row r="266" spans="1:26">
      <c r="A266" s="94">
        <v>45911</v>
      </c>
      <c r="B266" s="95">
        <v>0.29691647103941399</v>
      </c>
      <c r="C266" s="95">
        <f>AVERAGE(B266:B515)</f>
        <v>0.22705530692397977</v>
      </c>
      <c r="D266" s="95">
        <f>_xlfn.STDEV.S(B266:B515)</f>
        <v>4.0105328705121158E-2</v>
      </c>
      <c r="E266" s="95">
        <f>C266+D266</f>
        <v>0.26716063562910092</v>
      </c>
      <c r="F266" s="95">
        <f>C266+D266*2</f>
        <v>0.3072659643342221</v>
      </c>
      <c r="G266" s="95">
        <f>C266-D266</f>
        <v>0.18694997821885861</v>
      </c>
      <c r="H266" s="95">
        <f>C266-D266*2</f>
        <v>0.14684464951373744</v>
      </c>
      <c r="J266" s="94">
        <v>45911</v>
      </c>
      <c r="K266" s="95">
        <v>0.29691647103941399</v>
      </c>
      <c r="L266" s="95">
        <f>AVERAGE(K266:K285)</f>
        <v>0.30118200160017672</v>
      </c>
      <c r="M266" s="95">
        <f>_xlfn.STDEV.S(K266:K285)</f>
        <v>2.0044182901730198E-2</v>
      </c>
      <c r="N266" s="95">
        <f>L266+M266</f>
        <v>0.32122618450190693</v>
      </c>
      <c r="O266" s="95">
        <f>L266+M266*2</f>
        <v>0.34127036740363714</v>
      </c>
      <c r="P266" s="95">
        <f>L266-M266</f>
        <v>0.28113781869844651</v>
      </c>
      <c r="Q266" s="95">
        <f>L266-M266*2</f>
        <v>0.26109363579671629</v>
      </c>
      <c r="S266" s="94">
        <v>45911</v>
      </c>
      <c r="T266" s="95">
        <v>0.12705138111223399</v>
      </c>
      <c r="U266" s="95">
        <f>AVERAGE(T266:T515)</f>
        <v>7.5001074702634396E-2</v>
      </c>
      <c r="V266" s="95">
        <f>_xlfn.STDEV.S(T266:T515)</f>
        <v>3.0947262313866662E-2</v>
      </c>
      <c r="W266" s="95">
        <f>U266+V266</f>
        <v>0.10594833701650105</v>
      </c>
      <c r="X266" s="95">
        <f>U266+V266*2</f>
        <v>0.13689559933036771</v>
      </c>
      <c r="Y266" s="95">
        <f>U266-V266</f>
        <v>4.4053812388767738E-2</v>
      </c>
      <c r="Z266" s="95">
        <f>U266-V266*2</f>
        <v>1.3106550074901073E-2</v>
      </c>
    </row>
    <row r="267" spans="1:26">
      <c r="A267" s="94">
        <v>45910</v>
      </c>
      <c r="B267" s="95">
        <v>0.29089549880539101</v>
      </c>
      <c r="C267" s="95">
        <f>AVERAGE(B267:B516)</f>
        <v>0.22658584440152543</v>
      </c>
      <c r="D267" s="95">
        <f>_xlfn.STDEV.S(B267:B516)</f>
        <v>3.9970968559402922E-2</v>
      </c>
      <c r="E267" s="95">
        <f>C267+D267</f>
        <v>0.26655681296092837</v>
      </c>
      <c r="F267" s="95">
        <f>C267+D267*2</f>
        <v>0.30652778152033128</v>
      </c>
      <c r="G267" s="95">
        <f>C267-D267</f>
        <v>0.1866148758421225</v>
      </c>
      <c r="H267" s="95">
        <f>C267-D267*2</f>
        <v>0.14664390728271959</v>
      </c>
      <c r="J267" s="94">
        <v>45910</v>
      </c>
      <c r="K267" s="95">
        <v>0.29089549880539101</v>
      </c>
      <c r="L267" s="95">
        <f>AVERAGE(K267:K286)</f>
        <v>0.30149302099410447</v>
      </c>
      <c r="M267" s="95">
        <f>_xlfn.STDEV.S(K267:K286)</f>
        <v>2.002276093095107E-2</v>
      </c>
      <c r="N267" s="95">
        <f>L267+M267</f>
        <v>0.32151578192505553</v>
      </c>
      <c r="O267" s="95">
        <f>L267+M267*2</f>
        <v>0.3415385428560066</v>
      </c>
      <c r="P267" s="95">
        <f>L267-M267</f>
        <v>0.2814702600631534</v>
      </c>
      <c r="Q267" s="95">
        <f>L267-M267*2</f>
        <v>0.26144749913220233</v>
      </c>
      <c r="S267" s="94">
        <v>45910</v>
      </c>
      <c r="T267" s="95">
        <v>0.11982061843835801</v>
      </c>
      <c r="U267" s="95">
        <f>AVERAGE(T267:T516)</f>
        <v>7.4703482280006797E-2</v>
      </c>
      <c r="V267" s="95">
        <f>_xlfn.STDEV.S(T267:T516)</f>
        <v>3.0802100379372754E-2</v>
      </c>
      <c r="W267" s="95">
        <f>U267+V267</f>
        <v>0.10550558265937955</v>
      </c>
      <c r="X267" s="95">
        <f>U267+V267*2</f>
        <v>0.13630768303875229</v>
      </c>
      <c r="Y267" s="95">
        <f>U267-V267</f>
        <v>4.3901381900634043E-2</v>
      </c>
      <c r="Z267" s="95">
        <f>U267-V267*2</f>
        <v>1.3099281521261288E-2</v>
      </c>
    </row>
    <row r="268" spans="1:26">
      <c r="A268" s="94">
        <v>45909</v>
      </c>
      <c r="B268" s="95">
        <v>0.29448306679375502</v>
      </c>
      <c r="C268" s="95">
        <f>AVERAGE(B268:B517)</f>
        <v>0.22610400604066663</v>
      </c>
      <c r="D268" s="95">
        <f>_xlfn.STDEV.S(B268:B517)</f>
        <v>3.9918639402106465E-2</v>
      </c>
      <c r="E268" s="95">
        <f>C268+D268</f>
        <v>0.2660226454427731</v>
      </c>
      <c r="F268" s="95">
        <f>C268+D268*2</f>
        <v>0.30594128484487959</v>
      </c>
      <c r="G268" s="95">
        <f>C268-D268</f>
        <v>0.18618536663856017</v>
      </c>
      <c r="H268" s="95">
        <f>C268-D268*2</f>
        <v>0.1462667272364537</v>
      </c>
      <c r="J268" s="94">
        <v>45909</v>
      </c>
      <c r="K268" s="95">
        <v>0.29448306679375502</v>
      </c>
      <c r="L268" s="95">
        <f>AVERAGE(K268:K287)</f>
        <v>0.30203088717999449</v>
      </c>
      <c r="M268" s="95">
        <f>_xlfn.STDEV.S(K268:K287)</f>
        <v>1.9866978964010577E-2</v>
      </c>
      <c r="N268" s="95">
        <f>L268+M268</f>
        <v>0.32189786614400506</v>
      </c>
      <c r="O268" s="95">
        <f>L268+M268*2</f>
        <v>0.34176484510801564</v>
      </c>
      <c r="P268" s="95">
        <f>L268-M268</f>
        <v>0.28216390821598392</v>
      </c>
      <c r="Q268" s="95">
        <f>L268-M268*2</f>
        <v>0.26229692925197334</v>
      </c>
      <c r="S268" s="94">
        <v>45909</v>
      </c>
      <c r="T268" s="95">
        <v>0.122412880626363</v>
      </c>
      <c r="U268" s="95">
        <f>AVERAGE(T268:T517)</f>
        <v>7.4410374179532585E-2</v>
      </c>
      <c r="V268" s="95">
        <f>_xlfn.STDEV.S(T268:T517)</f>
        <v>3.0719584352770373E-2</v>
      </c>
      <c r="W268" s="95">
        <f>U268+V268</f>
        <v>0.10512995853230296</v>
      </c>
      <c r="X268" s="95">
        <f>U268+V268*2</f>
        <v>0.13584954288507334</v>
      </c>
      <c r="Y268" s="95">
        <f>U268-V268</f>
        <v>4.3690789826762208E-2</v>
      </c>
      <c r="Z268" s="95">
        <f>U268-V268*2</f>
        <v>1.2971205473991838E-2</v>
      </c>
    </row>
    <row r="269" spans="1:26">
      <c r="A269" s="94">
        <v>45908</v>
      </c>
      <c r="B269" s="95">
        <v>0.30202152129849402</v>
      </c>
      <c r="C269" s="95">
        <f>AVERAGE(B269:B518)</f>
        <v>0.22559503309909756</v>
      </c>
      <c r="D269" s="95">
        <f>_xlfn.STDEV.S(B269:B518)</f>
        <v>3.9854427724358849E-2</v>
      </c>
      <c r="E269" s="95">
        <f>C269+D269</f>
        <v>0.26544946082345644</v>
      </c>
      <c r="F269" s="95">
        <f>C269+D269*2</f>
        <v>0.30530388854781526</v>
      </c>
      <c r="G269" s="95">
        <f>C269-D269</f>
        <v>0.18574060537473872</v>
      </c>
      <c r="H269" s="95">
        <f>C269-D269*2</f>
        <v>0.14588617765037987</v>
      </c>
      <c r="J269" s="94">
        <v>45908</v>
      </c>
      <c r="K269" s="95">
        <v>0.30202152129849402</v>
      </c>
      <c r="L269" s="95">
        <f>AVERAGE(K269:K288)</f>
        <v>0.30203836371993287</v>
      </c>
      <c r="M269" s="95">
        <f>_xlfn.STDEV.S(K269:K288)</f>
        <v>1.9864016910029099E-2</v>
      </c>
      <c r="N269" s="95">
        <f>L269+M269</f>
        <v>0.32190238062996196</v>
      </c>
      <c r="O269" s="95">
        <f>L269+M269*2</f>
        <v>0.34176639753999105</v>
      </c>
      <c r="P269" s="95">
        <f>L269-M269</f>
        <v>0.28217434680990378</v>
      </c>
      <c r="Q269" s="95">
        <f>L269-M269*2</f>
        <v>0.26231032989987468</v>
      </c>
      <c r="S269" s="94">
        <v>45908</v>
      </c>
      <c r="T269" s="95">
        <v>0.13185199562769201</v>
      </c>
      <c r="U269" s="95">
        <f>AVERAGE(T269:T518)</f>
        <v>7.409466457456336E-2</v>
      </c>
      <c r="V269" s="95">
        <f>_xlfn.STDEV.S(T269:T518)</f>
        <v>3.0629717123359761E-2</v>
      </c>
      <c r="W269" s="95">
        <f>U269+V269</f>
        <v>0.10472438169792311</v>
      </c>
      <c r="X269" s="95">
        <f>U269+V269*2</f>
        <v>0.13535409882128288</v>
      </c>
      <c r="Y269" s="95">
        <f>U269-V269</f>
        <v>4.3464947451203599E-2</v>
      </c>
      <c r="Z269" s="95">
        <f>U269-V269*2</f>
        <v>1.2835230327843838E-2</v>
      </c>
    </row>
    <row r="270" spans="1:26">
      <c r="A270" s="94">
        <v>45905</v>
      </c>
      <c r="B270" s="95">
        <v>0.30183490284687697</v>
      </c>
      <c r="C270" s="95">
        <f>AVERAGE(B270:B519)</f>
        <v>0.2250321000869796</v>
      </c>
      <c r="D270" s="95">
        <f>_xlfn.STDEV.S(B270:B519)</f>
        <v>3.9764396772028858E-2</v>
      </c>
      <c r="E270" s="95">
        <f>C270+D270</f>
        <v>0.26479649685900847</v>
      </c>
      <c r="F270" s="95">
        <f>C270+D270*2</f>
        <v>0.30456089363103733</v>
      </c>
      <c r="G270" s="95">
        <f>C270-D270</f>
        <v>0.18526770331495074</v>
      </c>
      <c r="H270" s="95">
        <f>C270-D270*2</f>
        <v>0.14550330654292187</v>
      </c>
      <c r="J270" s="94">
        <v>45905</v>
      </c>
      <c r="K270" s="95">
        <v>0.30183490284687697</v>
      </c>
      <c r="L270" s="95">
        <f>AVERAGE(K270:K289)</f>
        <v>0.30168338286798313</v>
      </c>
      <c r="M270" s="95">
        <f>_xlfn.STDEV.S(K270:K289)</f>
        <v>1.992766877288742E-2</v>
      </c>
      <c r="N270" s="95">
        <f>L270+M270</f>
        <v>0.32161105164087056</v>
      </c>
      <c r="O270" s="95">
        <f>L270+M270*2</f>
        <v>0.34153872041375799</v>
      </c>
      <c r="P270" s="95">
        <f>L270-M270</f>
        <v>0.2817557140950957</v>
      </c>
      <c r="Q270" s="95">
        <f>L270-M270*2</f>
        <v>0.26182804532220827</v>
      </c>
      <c r="S270" s="94">
        <v>45905</v>
      </c>
      <c r="T270" s="95">
        <v>0.129321966744468</v>
      </c>
      <c r="U270" s="95">
        <f>AVERAGE(T270:T519)</f>
        <v>7.3717414379726925E-2</v>
      </c>
      <c r="V270" s="95">
        <f>_xlfn.STDEV.S(T270:T519)</f>
        <v>3.0496000686726529E-2</v>
      </c>
      <c r="W270" s="95">
        <f>U270+V270</f>
        <v>0.10421341506645346</v>
      </c>
      <c r="X270" s="95">
        <f>U270+V270*2</f>
        <v>0.13470941575317999</v>
      </c>
      <c r="Y270" s="95">
        <f>U270-V270</f>
        <v>4.3221413693000393E-2</v>
      </c>
      <c r="Z270" s="95">
        <f>U270-V270*2</f>
        <v>1.2725413006273868E-2</v>
      </c>
    </row>
    <row r="271" spans="1:26">
      <c r="A271" s="94">
        <v>45904</v>
      </c>
      <c r="B271" s="95">
        <v>0.27589788504825002</v>
      </c>
      <c r="C271" s="95">
        <f>AVERAGE(B271:B520)</f>
        <v>0.22447579931249612</v>
      </c>
      <c r="D271" s="95">
        <f>_xlfn.STDEV.S(B271:B520)</f>
        <v>3.965830045369622E-2</v>
      </c>
      <c r="E271" s="95">
        <f>C271+D271</f>
        <v>0.26413409976619234</v>
      </c>
      <c r="F271" s="95">
        <f>C271+D271*2</f>
        <v>0.30379240021988857</v>
      </c>
      <c r="G271" s="95">
        <f>C271-D271</f>
        <v>0.18481749885879989</v>
      </c>
      <c r="H271" s="95">
        <f>C271-D271*2</f>
        <v>0.14515919840510366</v>
      </c>
      <c r="J271" s="94">
        <v>45904</v>
      </c>
      <c r="K271" s="95">
        <v>0.27589788504825002</v>
      </c>
      <c r="L271" s="95">
        <f>AVERAGE(K271:K290)</f>
        <v>0.30112851375685429</v>
      </c>
      <c r="M271" s="95">
        <f>_xlfn.STDEV.S(K271:K290)</f>
        <v>2.0077165635381485E-2</v>
      </c>
      <c r="N271" s="95">
        <f>L271+M271</f>
        <v>0.32120567939223577</v>
      </c>
      <c r="O271" s="95">
        <f>L271+M271*2</f>
        <v>0.34128284502761724</v>
      </c>
      <c r="P271" s="95">
        <f>L271-M271</f>
        <v>0.28105134812147281</v>
      </c>
      <c r="Q271" s="95">
        <f>L271-M271*2</f>
        <v>0.26097418248609133</v>
      </c>
      <c r="S271" s="94">
        <v>45904</v>
      </c>
      <c r="T271" s="95">
        <v>0.107092289058051</v>
      </c>
      <c r="U271" s="95">
        <f>AVERAGE(T271:T520)</f>
        <v>7.3362839373812133E-2</v>
      </c>
      <c r="V271" s="95">
        <f>_xlfn.STDEV.S(T271:T520)</f>
        <v>3.0361926590736998E-2</v>
      </c>
      <c r="W271" s="95">
        <f>U271+V271</f>
        <v>0.10372476596454913</v>
      </c>
      <c r="X271" s="95">
        <f>U271+V271*2</f>
        <v>0.13408669255528613</v>
      </c>
      <c r="Y271" s="95">
        <f>U271-V271</f>
        <v>4.3000912783075135E-2</v>
      </c>
      <c r="Z271" s="95">
        <f>U271-V271*2</f>
        <v>1.2638986192338136E-2</v>
      </c>
    </row>
    <row r="272" spans="1:26">
      <c r="A272" s="94">
        <v>45903</v>
      </c>
      <c r="B272" s="95">
        <v>0.277523782034379</v>
      </c>
      <c r="C272" s="95">
        <f>AVERAGE(B272:B521)</f>
        <v>0.22397849138523163</v>
      </c>
      <c r="D272" s="95">
        <f>_xlfn.STDEV.S(B272:B521)</f>
        <v>3.9790186783464146E-2</v>
      </c>
      <c r="E272" s="95">
        <f>C272+D272</f>
        <v>0.26376867816869576</v>
      </c>
      <c r="F272" s="95">
        <f>C272+D272*2</f>
        <v>0.30355886495215989</v>
      </c>
      <c r="G272" s="95">
        <f>C272-D272</f>
        <v>0.18418830460176749</v>
      </c>
      <c r="H272" s="95">
        <f>C272-D272*2</f>
        <v>0.14439811781830333</v>
      </c>
      <c r="J272" s="94">
        <v>45903</v>
      </c>
      <c r="K272" s="95">
        <v>0.277523782034379</v>
      </c>
      <c r="L272" s="95">
        <f>AVERAGE(K272:K291)</f>
        <v>0.30154772564569565</v>
      </c>
      <c r="M272" s="95">
        <f>_xlfn.STDEV.S(K272:K291)</f>
        <v>1.96045919826268E-2</v>
      </c>
      <c r="N272" s="95">
        <f>L272+M272</f>
        <v>0.32115231762832247</v>
      </c>
      <c r="O272" s="95">
        <f>L272+M272*2</f>
        <v>0.34075690961094923</v>
      </c>
      <c r="P272" s="95">
        <f>L272-M272</f>
        <v>0.28194313366306883</v>
      </c>
      <c r="Q272" s="95">
        <f>L272-M272*2</f>
        <v>0.26233854168044207</v>
      </c>
      <c r="S272" s="94">
        <v>45903</v>
      </c>
      <c r="T272" s="95">
        <v>0.11807452059804099</v>
      </c>
      <c r="U272" s="95">
        <f>AVERAGE(T272:T521)</f>
        <v>7.3054535913776197E-2</v>
      </c>
      <c r="V272" s="95">
        <f>_xlfn.STDEV.S(T272:T521)</f>
        <v>3.0409340748092158E-2</v>
      </c>
      <c r="W272" s="95">
        <f>U272+V272</f>
        <v>0.10346387666186835</v>
      </c>
      <c r="X272" s="95">
        <f>U272+V272*2</f>
        <v>0.1338732174099605</v>
      </c>
      <c r="Y272" s="95">
        <f>U272-V272</f>
        <v>4.264519516568404E-2</v>
      </c>
      <c r="Z272" s="95">
        <f>U272-V272*2</f>
        <v>1.2235854417591882E-2</v>
      </c>
    </row>
    <row r="273" spans="1:26">
      <c r="A273" s="94">
        <v>45902</v>
      </c>
      <c r="B273" s="95">
        <v>0.26500579768331201</v>
      </c>
      <c r="C273" s="95">
        <f>AVERAGE(B273:B522)</f>
        <v>0.22346732704648301</v>
      </c>
      <c r="D273" s="95">
        <f>_xlfn.STDEV.S(B273:B522)</f>
        <v>3.9920176358241855E-2</v>
      </c>
      <c r="E273" s="95">
        <f>C273+D273</f>
        <v>0.26338750340472483</v>
      </c>
      <c r="F273" s="95">
        <f>C273+D273*2</f>
        <v>0.30330767976296669</v>
      </c>
      <c r="G273" s="95">
        <f>C273-D273</f>
        <v>0.18354715068824115</v>
      </c>
      <c r="H273" s="95">
        <f>C273-D273*2</f>
        <v>0.1436269743299993</v>
      </c>
      <c r="J273" s="94">
        <v>45902</v>
      </c>
      <c r="K273" s="95">
        <v>0.26500579768331201</v>
      </c>
      <c r="L273" s="95">
        <f>AVERAGE(K273:K292)</f>
        <v>0.30216128658194935</v>
      </c>
      <c r="M273" s="95">
        <f>_xlfn.STDEV.S(K273:K292)</f>
        <v>1.8995717030373283E-2</v>
      </c>
      <c r="N273" s="95">
        <f>L273+M273</f>
        <v>0.32115700361232263</v>
      </c>
      <c r="O273" s="95">
        <f>L273+M273*2</f>
        <v>0.34015272064269592</v>
      </c>
      <c r="P273" s="95">
        <f>L273-M273</f>
        <v>0.28316556955157607</v>
      </c>
      <c r="Q273" s="95">
        <f>L273-M273*2</f>
        <v>0.26416985252120279</v>
      </c>
      <c r="S273" s="94">
        <v>45902</v>
      </c>
      <c r="T273" s="95">
        <v>0.10633323526581601</v>
      </c>
      <c r="U273" s="95">
        <f>AVERAGE(T273:T522)</f>
        <v>7.2703074134425186E-2</v>
      </c>
      <c r="V273" s="95">
        <f>_xlfn.STDEV.S(T273:T522)</f>
        <v>3.0394681305751198E-2</v>
      </c>
      <c r="W273" s="95">
        <f>U273+V273</f>
        <v>0.10309775544017638</v>
      </c>
      <c r="X273" s="95">
        <f>U273+V273*2</f>
        <v>0.13349243674592759</v>
      </c>
      <c r="Y273" s="95">
        <f>U273-V273</f>
        <v>4.2308392828673991E-2</v>
      </c>
      <c r="Z273" s="95">
        <f>U273-V273*2</f>
        <v>1.1913711522922789E-2</v>
      </c>
    </row>
    <row r="274" spans="1:26">
      <c r="A274" s="94">
        <v>45901</v>
      </c>
      <c r="B274" s="95">
        <v>0.27405157558677401</v>
      </c>
      <c r="C274" s="95">
        <f>AVERAGE(B274:B523)</f>
        <v>0.22297831364373194</v>
      </c>
      <c r="D274" s="95">
        <f>_xlfn.STDEV.S(B274:B523)</f>
        <v>4.0157379324042522E-2</v>
      </c>
      <c r="E274" s="95">
        <f>C274+D274</f>
        <v>0.26313569296777445</v>
      </c>
      <c r="F274" s="95">
        <f>C274+D274*2</f>
        <v>0.30329307229181701</v>
      </c>
      <c r="G274" s="95">
        <f>C274-D274</f>
        <v>0.18282093431968943</v>
      </c>
      <c r="H274" s="95">
        <f>C274-D274*2</f>
        <v>0.1426635549956469</v>
      </c>
      <c r="J274" s="94">
        <v>45901</v>
      </c>
      <c r="K274" s="95">
        <v>0.27405157558677401</v>
      </c>
      <c r="L274" s="95">
        <f>AVERAGE(K274:K293)</f>
        <v>0.30322212612242849</v>
      </c>
      <c r="M274" s="95">
        <f>_xlfn.STDEV.S(K274:K293)</f>
        <v>1.7331006857692958E-2</v>
      </c>
      <c r="N274" s="95">
        <f>L274+M274</f>
        <v>0.32055313298012145</v>
      </c>
      <c r="O274" s="95">
        <f>L274+M274*2</f>
        <v>0.3378841398378144</v>
      </c>
      <c r="P274" s="95">
        <f>L274-M274</f>
        <v>0.28589111926473554</v>
      </c>
      <c r="Q274" s="95">
        <f>L274-M274*2</f>
        <v>0.26856011240704258</v>
      </c>
      <c r="S274" s="94">
        <v>45901</v>
      </c>
      <c r="T274" s="95">
        <v>0.114118499917921</v>
      </c>
      <c r="U274" s="95">
        <f>AVERAGE(T274:T523)</f>
        <v>7.2371874858146348E-2</v>
      </c>
      <c r="V274" s="95">
        <f>_xlfn.STDEV.S(T274:T523)</f>
        <v>3.0477760049544365E-2</v>
      </c>
      <c r="W274" s="95">
        <f>U274+V274</f>
        <v>0.10284963490769071</v>
      </c>
      <c r="X274" s="95">
        <f>U274+V274*2</f>
        <v>0.13332739495723508</v>
      </c>
      <c r="Y274" s="95">
        <f>U274-V274</f>
        <v>4.1894114808601987E-2</v>
      </c>
      <c r="Z274" s="95">
        <f>U274-V274*2</f>
        <v>1.1416354759057619E-2</v>
      </c>
    </row>
    <row r="275" spans="1:26">
      <c r="A275" s="94">
        <v>45898</v>
      </c>
      <c r="B275" s="95">
        <v>0.28333676982762102</v>
      </c>
      <c r="C275" s="95">
        <f>AVERAGE(B275:B524)</f>
        <v>0.22244916192181635</v>
      </c>
      <c r="D275" s="95">
        <f>_xlfn.STDEV.S(B275:B524)</f>
        <v>4.035278700473198E-2</v>
      </c>
      <c r="E275" s="95">
        <f>C275+D275</f>
        <v>0.26280194892654835</v>
      </c>
      <c r="F275" s="95">
        <f>C275+D275*2</f>
        <v>0.30315473593128028</v>
      </c>
      <c r="G275" s="95">
        <f>C275-D275</f>
        <v>0.18209637491708436</v>
      </c>
      <c r="H275" s="95">
        <f>C275-D275*2</f>
        <v>0.14174358791235239</v>
      </c>
      <c r="J275" s="94">
        <v>45898</v>
      </c>
      <c r="K275" s="95">
        <v>0.28333676982762102</v>
      </c>
      <c r="L275" s="95">
        <f>AVERAGE(K275:K294)</f>
        <v>0.30364658750956369</v>
      </c>
      <c r="M275" s="95">
        <f>_xlfn.STDEV.S(K275:K294)</f>
        <v>1.6670340696572573E-2</v>
      </c>
      <c r="N275" s="95">
        <f>L275+M275</f>
        <v>0.32031692820613628</v>
      </c>
      <c r="O275" s="95">
        <f>L275+M275*2</f>
        <v>0.33698726890270886</v>
      </c>
      <c r="P275" s="95">
        <f>L275-M275</f>
        <v>0.28697624681299111</v>
      </c>
      <c r="Q275" s="95">
        <f>L275-M275*2</f>
        <v>0.27030590611641853</v>
      </c>
      <c r="S275" s="94">
        <v>45898</v>
      </c>
      <c r="T275" s="95">
        <v>0.12170093041520701</v>
      </c>
      <c r="U275" s="95">
        <f>AVERAGE(T275:T524)</f>
        <v>7.2007542898473872E-2</v>
      </c>
      <c r="V275" s="95">
        <f>_xlfn.STDEV.S(T275:T524)</f>
        <v>3.052108904857876E-2</v>
      </c>
      <c r="W275" s="95">
        <f>U275+V275</f>
        <v>0.10252863194705264</v>
      </c>
      <c r="X275" s="95">
        <f>U275+V275*2</f>
        <v>0.13304972099563139</v>
      </c>
      <c r="Y275" s="95">
        <f>U275-V275</f>
        <v>4.1486453849895112E-2</v>
      </c>
      <c r="Z275" s="95">
        <f>U275-V275*2</f>
        <v>1.0965364801316352E-2</v>
      </c>
    </row>
    <row r="276" spans="1:26">
      <c r="A276" s="94">
        <v>45897</v>
      </c>
      <c r="B276" s="95">
        <v>0.29234352191884699</v>
      </c>
      <c r="C276" s="95">
        <f>AVERAGE(B276:B525)</f>
        <v>0.22192444391596475</v>
      </c>
      <c r="D276" s="95">
        <f>_xlfn.STDEV.S(B276:B525)</f>
        <v>4.0410708976715552E-2</v>
      </c>
      <c r="E276" s="95">
        <f>C276+D276</f>
        <v>0.26233515289268028</v>
      </c>
      <c r="F276" s="95">
        <f>C276+D276*2</f>
        <v>0.30274586186939584</v>
      </c>
      <c r="G276" s="95">
        <f>C276-D276</f>
        <v>0.18151373493924919</v>
      </c>
      <c r="H276" s="95">
        <f>C276-D276*2</f>
        <v>0.14110302596253366</v>
      </c>
      <c r="J276" s="94">
        <v>45897</v>
      </c>
      <c r="K276" s="95">
        <v>0.29234352191884699</v>
      </c>
      <c r="L276" s="95">
        <f>AVERAGE(K276:K295)</f>
        <v>0.30303804238402332</v>
      </c>
      <c r="M276" s="95">
        <f>_xlfn.STDEV.S(K276:K295)</f>
        <v>1.7644451739295006E-2</v>
      </c>
      <c r="N276" s="95">
        <f>L276+M276</f>
        <v>0.32068249412331834</v>
      </c>
      <c r="O276" s="95">
        <f>L276+M276*2</f>
        <v>0.33832694586261336</v>
      </c>
      <c r="P276" s="95">
        <f>L276-M276</f>
        <v>0.2853935906447283</v>
      </c>
      <c r="Q276" s="95">
        <f>L276-M276*2</f>
        <v>0.26774913890543328</v>
      </c>
      <c r="S276" s="94">
        <v>45897</v>
      </c>
      <c r="T276" s="95">
        <v>0.133491610706367</v>
      </c>
      <c r="U276" s="95">
        <f>AVERAGE(T276:T525)</f>
        <v>7.1647696576319017E-2</v>
      </c>
      <c r="V276" s="95">
        <f>_xlfn.STDEV.S(T276:T525)</f>
        <v>3.0463119091014734E-2</v>
      </c>
      <c r="W276" s="95">
        <f>U276+V276</f>
        <v>0.10211081566733375</v>
      </c>
      <c r="X276" s="95">
        <f>U276+V276*2</f>
        <v>0.1325739347583485</v>
      </c>
      <c r="Y276" s="95">
        <f>U276-V276</f>
        <v>4.1184577485304283E-2</v>
      </c>
      <c r="Z276" s="95">
        <f>U276-V276*2</f>
        <v>1.0721458394289549E-2</v>
      </c>
    </row>
    <row r="277" spans="1:26">
      <c r="A277" s="94">
        <v>45896</v>
      </c>
      <c r="B277" s="95">
        <v>0.29961932619260501</v>
      </c>
      <c r="C277" s="95">
        <f>AVERAGE(B277:B526)</f>
        <v>0.22136006613900094</v>
      </c>
      <c r="D277" s="95">
        <f>_xlfn.STDEV.S(B277:B526)</f>
        <v>4.0408548882647451E-2</v>
      </c>
      <c r="E277" s="95">
        <f>C277+D277</f>
        <v>0.26176861502164839</v>
      </c>
      <c r="F277" s="95">
        <f>C277+D277*2</f>
        <v>0.30217716390429583</v>
      </c>
      <c r="G277" s="95">
        <f>C277-D277</f>
        <v>0.1809515172563535</v>
      </c>
      <c r="H277" s="95">
        <f>C277-D277*2</f>
        <v>0.14054296837370606</v>
      </c>
      <c r="J277" s="94">
        <v>45896</v>
      </c>
      <c r="K277" s="95">
        <v>0.29961932619260501</v>
      </c>
      <c r="L277" s="95">
        <f>AVERAGE(K277:K296)</f>
        <v>0.30191641787072776</v>
      </c>
      <c r="M277" s="95">
        <f>_xlfn.STDEV.S(K277:K296)</f>
        <v>1.9019480466985605E-2</v>
      </c>
      <c r="N277" s="95">
        <f>L277+M277</f>
        <v>0.32093589833771335</v>
      </c>
      <c r="O277" s="95">
        <f>L277+M277*2</f>
        <v>0.33995537880469895</v>
      </c>
      <c r="P277" s="95">
        <f>L277-M277</f>
        <v>0.28289693740374217</v>
      </c>
      <c r="Q277" s="95">
        <f>L277-M277*2</f>
        <v>0.26387745693675657</v>
      </c>
      <c r="S277" s="94">
        <v>45896</v>
      </c>
      <c r="T277" s="95">
        <v>0.14464171010121701</v>
      </c>
      <c r="U277" s="95">
        <f>AVERAGE(T277:T526)</f>
        <v>7.1239727876190428E-2</v>
      </c>
      <c r="V277" s="95">
        <f>_xlfn.STDEV.S(T277:T526)</f>
        <v>3.0314152200626849E-2</v>
      </c>
      <c r="W277" s="95">
        <f>U277+V277</f>
        <v>0.10155388007681727</v>
      </c>
      <c r="X277" s="95">
        <f>U277+V277*2</f>
        <v>0.13186803227744412</v>
      </c>
      <c r="Y277" s="95">
        <f>U277-V277</f>
        <v>4.0925575675563583E-2</v>
      </c>
      <c r="Z277" s="95">
        <f>U277-V277*2</f>
        <v>1.0611423474936731E-2</v>
      </c>
    </row>
    <row r="278" spans="1:26">
      <c r="A278" s="94">
        <v>45895</v>
      </c>
      <c r="B278" s="95">
        <v>0.326991280688193</v>
      </c>
      <c r="C278" s="95">
        <f>AVERAGE(B278:B527)</f>
        <v>0.22081272814885228</v>
      </c>
      <c r="D278" s="95">
        <f>_xlfn.STDEV.S(B278:B527)</f>
        <v>4.0270745698578747E-2</v>
      </c>
      <c r="E278" s="95">
        <f>C278+D278</f>
        <v>0.26108347384743102</v>
      </c>
      <c r="F278" s="95">
        <f>C278+D278*2</f>
        <v>0.30135421954600977</v>
      </c>
      <c r="G278" s="95">
        <f>C278-D278</f>
        <v>0.18054198245027353</v>
      </c>
      <c r="H278" s="95">
        <f>C278-D278*2</f>
        <v>0.14027123675169478</v>
      </c>
      <c r="J278" s="94">
        <v>45895</v>
      </c>
      <c r="K278" s="95">
        <v>0.326991280688193</v>
      </c>
      <c r="L278" s="95">
        <f>AVERAGE(K278:K297)</f>
        <v>0.3006111386373323</v>
      </c>
      <c r="M278" s="95">
        <f>_xlfn.STDEV.S(K278:K297)</f>
        <v>2.0053129987143252E-2</v>
      </c>
      <c r="N278" s="95">
        <f>L278+M278</f>
        <v>0.32066426862447556</v>
      </c>
      <c r="O278" s="95">
        <f>L278+M278*2</f>
        <v>0.34071739861161882</v>
      </c>
      <c r="P278" s="95">
        <f>L278-M278</f>
        <v>0.28055800865018904</v>
      </c>
      <c r="Q278" s="95">
        <f>L278-M278*2</f>
        <v>0.26050487866304578</v>
      </c>
      <c r="S278" s="94">
        <v>45895</v>
      </c>
      <c r="T278" s="95">
        <v>0.16784346663000099</v>
      </c>
      <c r="U278" s="95">
        <f>AVERAGE(T278:T527)</f>
        <v>7.0818413241996891E-2</v>
      </c>
      <c r="V278" s="95">
        <f>_xlfn.STDEV.S(T278:T527)</f>
        <v>3.0020414289105794E-2</v>
      </c>
      <c r="W278" s="95">
        <f>U278+V278</f>
        <v>0.10083882753110268</v>
      </c>
      <c r="X278" s="95">
        <f>U278+V278*2</f>
        <v>0.13085924182020847</v>
      </c>
      <c r="Y278" s="95">
        <f>U278-V278</f>
        <v>4.0797998952891101E-2</v>
      </c>
      <c r="Z278" s="95">
        <f>U278-V278*2</f>
        <v>1.0777584663785304E-2</v>
      </c>
    </row>
    <row r="279" spans="1:26">
      <c r="A279" s="94">
        <v>45894</v>
      </c>
      <c r="B279" s="95">
        <v>0.33177281500439398</v>
      </c>
      <c r="C279" s="95">
        <f>AVERAGE(B279:B528)</f>
        <v>0.22020425816689002</v>
      </c>
      <c r="D279" s="95">
        <f>_xlfn.STDEV.S(B279:B528)</f>
        <v>3.9806532598995512E-2</v>
      </c>
      <c r="E279" s="95">
        <f>C279+D279</f>
        <v>0.26001079076588551</v>
      </c>
      <c r="F279" s="95">
        <f>C279+D279*2</f>
        <v>0.29981732336488104</v>
      </c>
      <c r="G279" s="95">
        <f>C279-D279</f>
        <v>0.18039772556789452</v>
      </c>
      <c r="H279" s="95">
        <f>C279-D279*2</f>
        <v>0.14059119296889899</v>
      </c>
      <c r="J279" s="94">
        <v>45894</v>
      </c>
      <c r="K279" s="95">
        <v>0.33177281500439398</v>
      </c>
      <c r="L279" s="95">
        <f>AVERAGE(K279:K298)</f>
        <v>0.29794114816915002</v>
      </c>
      <c r="M279" s="95">
        <f>_xlfn.STDEV.S(K279:K298)</f>
        <v>1.9910333165430359E-2</v>
      </c>
      <c r="N279" s="95">
        <f>L279+M279</f>
        <v>0.31785148133458035</v>
      </c>
      <c r="O279" s="95">
        <f>L279+M279*2</f>
        <v>0.33776181450001075</v>
      </c>
      <c r="P279" s="95">
        <f>L279-M279</f>
        <v>0.27803081500371968</v>
      </c>
      <c r="Q279" s="95">
        <f>L279-M279*2</f>
        <v>0.25812048183828928</v>
      </c>
      <c r="S279" s="94">
        <v>45894</v>
      </c>
      <c r="T279" s="95">
        <v>0.16824644023427901</v>
      </c>
      <c r="U279" s="95">
        <f>AVERAGE(T279:T528)</f>
        <v>7.034596460375106E-2</v>
      </c>
      <c r="V279" s="95">
        <f>_xlfn.STDEV.S(T279:T528)</f>
        <v>2.941054754253513E-2</v>
      </c>
      <c r="W279" s="95">
        <f>U279+V279</f>
        <v>9.9756512146286197E-2</v>
      </c>
      <c r="X279" s="95">
        <f>U279+V279*2</f>
        <v>0.12916705968882131</v>
      </c>
      <c r="Y279" s="95">
        <f>U279-V279</f>
        <v>4.093541706121593E-2</v>
      </c>
      <c r="Z279" s="95">
        <f>U279-V279*2</f>
        <v>1.15248695186808E-2</v>
      </c>
    </row>
    <row r="280" spans="1:26">
      <c r="A280" s="94">
        <v>45891</v>
      </c>
      <c r="B280" s="95">
        <v>0.33389123383874197</v>
      </c>
      <c r="C280" s="95">
        <f>AVERAGE(B280:B529)</f>
        <v>0.21958489319213739</v>
      </c>
      <c r="D280" s="95">
        <f>_xlfn.STDEV.S(B280:B529)</f>
        <v>3.9264550607133228E-2</v>
      </c>
      <c r="E280" s="95">
        <f>C280+D280</f>
        <v>0.25884944379927061</v>
      </c>
      <c r="F280" s="95">
        <f>C280+D280*2</f>
        <v>0.29811399440640385</v>
      </c>
      <c r="G280" s="95">
        <f>C280-D280</f>
        <v>0.18032034258500418</v>
      </c>
      <c r="H280" s="95">
        <f>C280-D280*2</f>
        <v>0.14105579197787094</v>
      </c>
      <c r="J280" s="94">
        <v>45891</v>
      </c>
      <c r="K280" s="95">
        <v>0.33389123383874197</v>
      </c>
      <c r="L280" s="95">
        <f>AVERAGE(K280:K299)</f>
        <v>0.29503713974589568</v>
      </c>
      <c r="M280" s="95">
        <f>_xlfn.STDEV.S(K280:K299)</f>
        <v>1.8927491590701163E-2</v>
      </c>
      <c r="N280" s="95">
        <f>L280+M280</f>
        <v>0.31396463133659686</v>
      </c>
      <c r="O280" s="95">
        <f>L280+M280*2</f>
        <v>0.33289212292729803</v>
      </c>
      <c r="P280" s="95">
        <f>L280-M280</f>
        <v>0.27610964815519451</v>
      </c>
      <c r="Q280" s="95">
        <f>L280-M280*2</f>
        <v>0.25718215656449334</v>
      </c>
      <c r="S280" s="94">
        <v>45891</v>
      </c>
      <c r="T280" s="95">
        <v>0.164203526701101</v>
      </c>
      <c r="U280" s="95">
        <f>AVERAGE(T280:T529)</f>
        <v>6.986133224288818E-2</v>
      </c>
      <c r="V280" s="95">
        <f>_xlfn.STDEV.S(T280:T529)</f>
        <v>2.8782370828540155E-2</v>
      </c>
      <c r="W280" s="95">
        <f>U280+V280</f>
        <v>9.8643703071428335E-2</v>
      </c>
      <c r="X280" s="95">
        <f>U280+V280*2</f>
        <v>0.12742607389996849</v>
      </c>
      <c r="Y280" s="95">
        <f>U280-V280</f>
        <v>4.1078961414348025E-2</v>
      </c>
      <c r="Z280" s="95">
        <f>U280-V280*2</f>
        <v>1.2296590585807871E-2</v>
      </c>
    </row>
    <row r="281" spans="1:26">
      <c r="A281" s="94">
        <v>45890</v>
      </c>
      <c r="B281" s="95">
        <v>0.32249586483881598</v>
      </c>
      <c r="C281" s="95">
        <f>AVERAGE(B281:B530)</f>
        <v>0.21896862297295844</v>
      </c>
      <c r="D281" s="95">
        <f>_xlfn.STDEV.S(B281:B530)</f>
        <v>3.8667805483856614E-2</v>
      </c>
      <c r="E281" s="95">
        <f>C281+D281</f>
        <v>0.25763642845681506</v>
      </c>
      <c r="F281" s="95">
        <f>C281+D281*2</f>
        <v>0.29630423394067168</v>
      </c>
      <c r="G281" s="95">
        <f>C281-D281</f>
        <v>0.18030081748910182</v>
      </c>
      <c r="H281" s="95">
        <f>C281-D281*2</f>
        <v>0.1416330120052452</v>
      </c>
      <c r="J281" s="94">
        <v>45890</v>
      </c>
      <c r="K281" s="95">
        <v>0.32249586483881598</v>
      </c>
      <c r="L281" s="95">
        <f>AVERAGE(K281:K300)</f>
        <v>0.29240205969469529</v>
      </c>
      <c r="M281" s="95">
        <f>_xlfn.STDEV.S(K281:K300)</f>
        <v>1.6780296564899145E-2</v>
      </c>
      <c r="N281" s="95">
        <f>L281+M281</f>
        <v>0.30918235625959445</v>
      </c>
      <c r="O281" s="95">
        <f>L281+M281*2</f>
        <v>0.3259626528244936</v>
      </c>
      <c r="P281" s="95">
        <f>L281-M281</f>
        <v>0.27562176312979614</v>
      </c>
      <c r="Q281" s="95">
        <f>L281-M281*2</f>
        <v>0.25884146656489698</v>
      </c>
      <c r="S281" s="94">
        <v>45890</v>
      </c>
      <c r="T281" s="95">
        <v>0.157305661896294</v>
      </c>
      <c r="U281" s="95">
        <f>AVERAGE(T281:T530)</f>
        <v>6.941346188279536E-2</v>
      </c>
      <c r="V281" s="95">
        <f>_xlfn.STDEV.S(T281:T530)</f>
        <v>2.8173148706824691E-2</v>
      </c>
      <c r="W281" s="95">
        <f>U281+V281</f>
        <v>9.7586610589620051E-2</v>
      </c>
      <c r="X281" s="95">
        <f>U281+V281*2</f>
        <v>0.12575975929644473</v>
      </c>
      <c r="Y281" s="95">
        <f>U281-V281</f>
        <v>4.1240313175970669E-2</v>
      </c>
      <c r="Z281" s="95">
        <f>U281-V281*2</f>
        <v>1.3067164469145978E-2</v>
      </c>
    </row>
    <row r="282" spans="1:26">
      <c r="A282" s="94">
        <v>45889</v>
      </c>
      <c r="B282" s="95">
        <v>0.31634712838347501</v>
      </c>
      <c r="C282" s="95">
        <f>AVERAGE(B282:B531)</f>
        <v>0.21843502912629342</v>
      </c>
      <c r="D282" s="95">
        <f>_xlfn.STDEV.S(B282:B531)</f>
        <v>3.8150400705265833E-2</v>
      </c>
      <c r="E282" s="95">
        <f>C282+D282</f>
        <v>0.25658542983155924</v>
      </c>
      <c r="F282" s="95">
        <f>C282+D282*2</f>
        <v>0.29473583053682506</v>
      </c>
      <c r="G282" s="95">
        <f>C282-D282</f>
        <v>0.1802846284210276</v>
      </c>
      <c r="H282" s="95">
        <f>C282-D282*2</f>
        <v>0.14213422771576176</v>
      </c>
      <c r="J282" s="94">
        <v>45889</v>
      </c>
      <c r="K282" s="95">
        <v>0.31634712838347501</v>
      </c>
      <c r="L282" s="95">
        <f>AVERAGE(K282:K301)</f>
        <v>0.29031794907057107</v>
      </c>
      <c r="M282" s="95">
        <f>_xlfn.STDEV.S(K282:K301)</f>
        <v>1.5375600010592913E-2</v>
      </c>
      <c r="N282" s="95">
        <f>L282+M282</f>
        <v>0.30569354908116397</v>
      </c>
      <c r="O282" s="95">
        <f>L282+M282*2</f>
        <v>0.32106914909175688</v>
      </c>
      <c r="P282" s="95">
        <f>L282-M282</f>
        <v>0.27494234905997816</v>
      </c>
      <c r="Q282" s="95">
        <f>L282-M282*2</f>
        <v>0.25956674904938526</v>
      </c>
      <c r="S282" s="94">
        <v>45889</v>
      </c>
      <c r="T282" s="95">
        <v>0.154263642437583</v>
      </c>
      <c r="U282" s="95">
        <f>AVERAGE(T282:T531)</f>
        <v>6.9018124702491926E-2</v>
      </c>
      <c r="V282" s="95">
        <f>_xlfn.STDEV.S(T282:T531)</f>
        <v>2.7622924858421511E-2</v>
      </c>
      <c r="W282" s="95">
        <f>U282+V282</f>
        <v>9.6641049560913433E-2</v>
      </c>
      <c r="X282" s="95">
        <f>U282+V282*2</f>
        <v>0.12426397441933495</v>
      </c>
      <c r="Y282" s="95">
        <f>U282-V282</f>
        <v>4.1395199844070418E-2</v>
      </c>
      <c r="Z282" s="95">
        <f>U282-V282*2</f>
        <v>1.3772274985648904E-2</v>
      </c>
    </row>
    <row r="283" spans="1:26">
      <c r="A283" s="94">
        <v>45888</v>
      </c>
      <c r="B283" s="95">
        <v>0.31759517357278899</v>
      </c>
      <c r="C283" s="95">
        <f>AVERAGE(B283:B532)</f>
        <v>0.2179186736858727</v>
      </c>
      <c r="D283" s="95">
        <f>_xlfn.STDEV.S(B283:B532)</f>
        <v>3.7690686316645787E-2</v>
      </c>
      <c r="E283" s="95">
        <f>C283+D283</f>
        <v>0.25560936000251849</v>
      </c>
      <c r="F283" s="95">
        <f>C283+D283*2</f>
        <v>0.29330004631916429</v>
      </c>
      <c r="G283" s="95">
        <f>C283-D283</f>
        <v>0.18022798736922691</v>
      </c>
      <c r="H283" s="95">
        <f>C283-D283*2</f>
        <v>0.14253730105258111</v>
      </c>
      <c r="J283" s="94">
        <v>45888</v>
      </c>
      <c r="K283" s="95">
        <v>0.31759517357278899</v>
      </c>
      <c r="L283" s="95">
        <f>AVERAGE(K283:K302)</f>
        <v>0.28820176028565558</v>
      </c>
      <c r="M283" s="95">
        <f>_xlfn.STDEV.S(K283:K302)</f>
        <v>1.4491745443928967E-2</v>
      </c>
      <c r="N283" s="95">
        <f>L283+M283</f>
        <v>0.30269350572958453</v>
      </c>
      <c r="O283" s="95">
        <f>L283+M283*2</f>
        <v>0.31718525117351354</v>
      </c>
      <c r="P283" s="95">
        <f>L283-M283</f>
        <v>0.27371001484172663</v>
      </c>
      <c r="Q283" s="95">
        <f>L283-M283*2</f>
        <v>0.25921826939779763</v>
      </c>
      <c r="S283" s="94">
        <v>45888</v>
      </c>
      <c r="T283" s="95">
        <v>0.15106338345621301</v>
      </c>
      <c r="U283" s="95">
        <f>AVERAGE(T283:T532)</f>
        <v>6.8630156055745448E-2</v>
      </c>
      <c r="V283" s="95">
        <f>_xlfn.STDEV.S(T283:T532)</f>
        <v>2.7096956948270655E-2</v>
      </c>
      <c r="W283" s="95">
        <f>U283+V283</f>
        <v>9.5727113004016096E-2</v>
      </c>
      <c r="X283" s="95">
        <f>U283+V283*2</f>
        <v>0.12282406995228676</v>
      </c>
      <c r="Y283" s="95">
        <f>U283-V283</f>
        <v>4.1533199107474793E-2</v>
      </c>
      <c r="Z283" s="95">
        <f>U283-V283*2</f>
        <v>1.4436242159204138E-2</v>
      </c>
    </row>
    <row r="284" spans="1:26">
      <c r="A284" s="94">
        <v>45887</v>
      </c>
      <c r="B284" s="95">
        <v>0.314101215529972</v>
      </c>
      <c r="C284" s="95">
        <f>AVERAGE(B284:B533)</f>
        <v>0.21740313344792542</v>
      </c>
      <c r="D284" s="95">
        <f>_xlfn.STDEV.S(B284:B533)</f>
        <v>3.7200081012666454E-2</v>
      </c>
      <c r="E284" s="95">
        <f>C284+D284</f>
        <v>0.25460321446059186</v>
      </c>
      <c r="F284" s="95">
        <f>C284+D284*2</f>
        <v>0.29180329547325834</v>
      </c>
      <c r="G284" s="95">
        <f>C284-D284</f>
        <v>0.18020305243525897</v>
      </c>
      <c r="H284" s="95">
        <f>C284-D284*2</f>
        <v>0.1430029714225925</v>
      </c>
      <c r="J284" s="94">
        <v>45887</v>
      </c>
      <c r="K284" s="95">
        <v>0.314101215529972</v>
      </c>
      <c r="L284" s="95">
        <f>AVERAGE(K284:K303)</f>
        <v>0.28603577240264744</v>
      </c>
      <c r="M284" s="95">
        <f>_xlfn.STDEV.S(K284:K303)</f>
        <v>1.3031022270684176E-2</v>
      </c>
      <c r="N284" s="95">
        <f>L284+M284</f>
        <v>0.29906679467333164</v>
      </c>
      <c r="O284" s="95">
        <f>L284+M284*2</f>
        <v>0.31209781694401578</v>
      </c>
      <c r="P284" s="95">
        <f>L284-M284</f>
        <v>0.27300475013196324</v>
      </c>
      <c r="Q284" s="95">
        <f>L284-M284*2</f>
        <v>0.25997372786127909</v>
      </c>
      <c r="S284" s="94">
        <v>45887</v>
      </c>
      <c r="T284" s="95">
        <v>0.15058215407668801</v>
      </c>
      <c r="U284" s="95">
        <f>AVERAGE(T284:T533)</f>
        <v>6.8270421539780315E-2</v>
      </c>
      <c r="V284" s="95">
        <f>_xlfn.STDEV.S(T284:T533)</f>
        <v>2.6590429982894161E-2</v>
      </c>
      <c r="W284" s="95">
        <f>U284+V284</f>
        <v>9.4860851522674483E-2</v>
      </c>
      <c r="X284" s="95">
        <f>U284+V284*2</f>
        <v>0.12145128150556864</v>
      </c>
      <c r="Y284" s="95">
        <f>U284-V284</f>
        <v>4.1679991556886155E-2</v>
      </c>
      <c r="Z284" s="95">
        <f>U284-V284*2</f>
        <v>1.5089561573991994E-2</v>
      </c>
    </row>
    <row r="285" spans="1:26">
      <c r="A285" s="94">
        <v>45884</v>
      </c>
      <c r="B285" s="95">
        <v>0.30651520107143598</v>
      </c>
      <c r="C285" s="95">
        <f>AVERAGE(B285:B534)</f>
        <v>0.21688758732308935</v>
      </c>
      <c r="D285" s="95">
        <f>_xlfn.STDEV.S(B285:B534)</f>
        <v>3.674490326305653E-2</v>
      </c>
      <c r="E285" s="95">
        <f>C285+D285</f>
        <v>0.2536324905861459</v>
      </c>
      <c r="F285" s="95">
        <f>C285+D285*2</f>
        <v>0.29037739384920241</v>
      </c>
      <c r="G285" s="95">
        <f>C285-D285</f>
        <v>0.18014268406003281</v>
      </c>
      <c r="H285" s="95">
        <f>C285-D285*2</f>
        <v>0.14339778079697629</v>
      </c>
      <c r="J285" s="94">
        <v>45884</v>
      </c>
      <c r="K285" s="95">
        <v>0.30651520107143598</v>
      </c>
      <c r="L285" s="95">
        <f>AVERAGE(K285:K304)</f>
        <v>0.28377122195467486</v>
      </c>
      <c r="M285" s="95">
        <f>_xlfn.STDEV.S(K285:K304)</f>
        <v>1.1771577126008756E-2</v>
      </c>
      <c r="N285" s="95">
        <f>L285+M285</f>
        <v>0.29554279908068359</v>
      </c>
      <c r="O285" s="95">
        <f>L285+M285*2</f>
        <v>0.30731437620669239</v>
      </c>
      <c r="P285" s="95">
        <f>L285-M285</f>
        <v>0.27199964482866612</v>
      </c>
      <c r="Q285" s="95">
        <f>L285-M285*2</f>
        <v>0.26022806770265733</v>
      </c>
      <c r="S285" s="94">
        <v>45884</v>
      </c>
      <c r="T285" s="95">
        <v>0.14388115483490499</v>
      </c>
      <c r="U285" s="95">
        <f>AVERAGE(T285:T534)</f>
        <v>6.7893427618658603E-2</v>
      </c>
      <c r="V285" s="95">
        <f>_xlfn.STDEV.S(T285:T534)</f>
        <v>2.6082001074418701E-2</v>
      </c>
      <c r="W285" s="95">
        <f>U285+V285</f>
        <v>9.3975428693077304E-2</v>
      </c>
      <c r="X285" s="95">
        <f>U285+V285*2</f>
        <v>0.120057429767496</v>
      </c>
      <c r="Y285" s="95">
        <f>U285-V285</f>
        <v>4.1811426544239902E-2</v>
      </c>
      <c r="Z285" s="95">
        <f>U285-V285*2</f>
        <v>1.5729425469821201E-2</v>
      </c>
    </row>
    <row r="286" spans="1:26">
      <c r="A286" s="94">
        <v>45883</v>
      </c>
      <c r="B286" s="95">
        <v>0.30313685891796799</v>
      </c>
      <c r="C286" s="95">
        <f>AVERAGE(B286:B535)</f>
        <v>0.21638379415302042</v>
      </c>
      <c r="D286" s="95">
        <f>_xlfn.STDEV.S(B286:B535)</f>
        <v>3.6372648585033543E-2</v>
      </c>
      <c r="E286" s="95">
        <f>C286+D286</f>
        <v>0.25275644273805398</v>
      </c>
      <c r="F286" s="95">
        <f>C286+D286*2</f>
        <v>0.28912909132308751</v>
      </c>
      <c r="G286" s="95">
        <f>C286-D286</f>
        <v>0.18001114556798686</v>
      </c>
      <c r="H286" s="95">
        <f>C286-D286*2</f>
        <v>0.14363849698295333</v>
      </c>
      <c r="J286" s="94">
        <v>45883</v>
      </c>
      <c r="K286" s="95">
        <v>0.30313685891796799</v>
      </c>
      <c r="L286" s="95">
        <f>AVERAGE(K286:K305)</f>
        <v>0.28167571623763016</v>
      </c>
      <c r="M286" s="95">
        <f>_xlfn.STDEV.S(K286:K305)</f>
        <v>1.1227456481418031E-2</v>
      </c>
      <c r="N286" s="95">
        <f>L286+M286</f>
        <v>0.2929031727190482</v>
      </c>
      <c r="O286" s="95">
        <f>L286+M286*2</f>
        <v>0.30413062920046624</v>
      </c>
      <c r="P286" s="95">
        <f>L286-M286</f>
        <v>0.27044825975621212</v>
      </c>
      <c r="Q286" s="95">
        <f>L286-M286*2</f>
        <v>0.25922080327479408</v>
      </c>
      <c r="S286" s="94">
        <v>45883</v>
      </c>
      <c r="T286" s="95">
        <v>0.13706131125844701</v>
      </c>
      <c r="U286" s="95">
        <f>AVERAGE(T286:T535)</f>
        <v>6.7506182308334509E-2</v>
      </c>
      <c r="V286" s="95">
        <f>_xlfn.STDEV.S(T286:T535)</f>
        <v>2.5664613343793337E-2</v>
      </c>
      <c r="W286" s="95">
        <f>U286+V286</f>
        <v>9.3170795652127852E-2</v>
      </c>
      <c r="X286" s="95">
        <f>U286+V286*2</f>
        <v>0.11883540899592118</v>
      </c>
      <c r="Y286" s="95">
        <f>U286-V286</f>
        <v>4.1841568964541172E-2</v>
      </c>
      <c r="Z286" s="95">
        <f>U286-V286*2</f>
        <v>1.6176955620747835E-2</v>
      </c>
    </row>
    <row r="287" spans="1:26">
      <c r="A287" s="94">
        <v>45882</v>
      </c>
      <c r="B287" s="95">
        <v>0.30165282252319098</v>
      </c>
      <c r="C287" s="95">
        <f>AVERAGE(B287:B536)</f>
        <v>0.21592304809017734</v>
      </c>
      <c r="D287" s="95">
        <f>_xlfn.STDEV.S(B287:B536)</f>
        <v>3.5996916247913388E-2</v>
      </c>
      <c r="E287" s="95">
        <f>C287+D287</f>
        <v>0.25191996433809072</v>
      </c>
      <c r="F287" s="95">
        <f>C287+D287*2</f>
        <v>0.28791688058600412</v>
      </c>
      <c r="G287" s="95">
        <f>C287-D287</f>
        <v>0.17992613184226397</v>
      </c>
      <c r="H287" s="95">
        <f>C287-D287*2</f>
        <v>0.14392921559435057</v>
      </c>
      <c r="J287" s="94">
        <v>45882</v>
      </c>
      <c r="K287" s="95">
        <v>0.30165282252319098</v>
      </c>
      <c r="L287" s="95">
        <f>AVERAGE(K287:K306)</f>
        <v>0.2795739781685459</v>
      </c>
      <c r="M287" s="95">
        <f>_xlfn.STDEV.S(K287:K306)</f>
        <v>1.0928973768220288E-2</v>
      </c>
      <c r="N287" s="95">
        <f>L287+M287</f>
        <v>0.29050295193676617</v>
      </c>
      <c r="O287" s="95">
        <f>L287+M287*2</f>
        <v>0.30143192570498645</v>
      </c>
      <c r="P287" s="95">
        <f>L287-M287</f>
        <v>0.26864500440032563</v>
      </c>
      <c r="Q287" s="95">
        <f>L287-M287*2</f>
        <v>0.25771603063210535</v>
      </c>
      <c r="S287" s="94">
        <v>45882</v>
      </c>
      <c r="T287" s="95">
        <v>0.13763460790101401</v>
      </c>
      <c r="U287" s="95">
        <f>AVERAGE(T287:T536)</f>
        <v>6.7167029112640969E-2</v>
      </c>
      <c r="V287" s="95">
        <f>_xlfn.STDEV.S(T287:T536)</f>
        <v>2.5299395950147963E-2</v>
      </c>
      <c r="W287" s="95">
        <f>U287+V287</f>
        <v>9.2466425062788932E-2</v>
      </c>
      <c r="X287" s="95">
        <f>U287+V287*2</f>
        <v>0.11776582101293689</v>
      </c>
      <c r="Y287" s="95">
        <f>U287-V287</f>
        <v>4.1867633162493006E-2</v>
      </c>
      <c r="Z287" s="95">
        <f>U287-V287*2</f>
        <v>1.6568237212345044E-2</v>
      </c>
    </row>
    <row r="288" spans="1:26">
      <c r="A288" s="94">
        <v>45881</v>
      </c>
      <c r="B288" s="95">
        <v>0.29463259759252203</v>
      </c>
      <c r="C288" s="95">
        <f>AVERAGE(B288:B537)</f>
        <v>0.21546165822892502</v>
      </c>
      <c r="D288" s="95">
        <f>_xlfn.STDEV.S(B288:B537)</f>
        <v>3.5631035955833119E-2</v>
      </c>
      <c r="E288" s="95">
        <f>C288+D288</f>
        <v>0.25109269418475816</v>
      </c>
      <c r="F288" s="95">
        <f>C288+D288*2</f>
        <v>0.28672373014059127</v>
      </c>
      <c r="G288" s="95">
        <f>C288-D288</f>
        <v>0.17983062227309191</v>
      </c>
      <c r="H288" s="95">
        <f>C288-D288*2</f>
        <v>0.14419958631725877</v>
      </c>
      <c r="J288" s="94">
        <v>45881</v>
      </c>
      <c r="K288" s="95">
        <v>0.29463259759252203</v>
      </c>
      <c r="L288" s="95">
        <f>AVERAGE(K288:K307)</f>
        <v>0.27713084100022722</v>
      </c>
      <c r="M288" s="95">
        <f>_xlfn.STDEV.S(K288:K307)</f>
        <v>1.1191938778169841E-2</v>
      </c>
      <c r="N288" s="95">
        <f>L288+M288</f>
        <v>0.28832277977839704</v>
      </c>
      <c r="O288" s="95">
        <f>L288+M288*2</f>
        <v>0.29951471855656692</v>
      </c>
      <c r="P288" s="95">
        <f>L288-M288</f>
        <v>0.26593890222205741</v>
      </c>
      <c r="Q288" s="95">
        <f>L288-M288*2</f>
        <v>0.25474696344388753</v>
      </c>
      <c r="S288" s="94">
        <v>45881</v>
      </c>
      <c r="T288" s="95">
        <v>0.12705267335412199</v>
      </c>
      <c r="U288" s="95">
        <f>AVERAGE(T288:T537)</f>
        <v>6.6831724176272478E-2</v>
      </c>
      <c r="V288" s="95">
        <f>_xlfn.STDEV.S(T288:T537)</f>
        <v>2.4914267946991694E-2</v>
      </c>
      <c r="W288" s="95">
        <f>U288+V288</f>
        <v>9.1745992123264175E-2</v>
      </c>
      <c r="X288" s="95">
        <f>U288+V288*2</f>
        <v>0.11666026007025587</v>
      </c>
      <c r="Y288" s="95">
        <f>U288-V288</f>
        <v>4.1917456229280781E-2</v>
      </c>
      <c r="Z288" s="95">
        <f>U288-V288*2</f>
        <v>1.700318828228909E-2</v>
      </c>
    </row>
    <row r="289" spans="1:26">
      <c r="A289" s="94">
        <v>45880</v>
      </c>
      <c r="B289" s="95">
        <v>0.29492190425949899</v>
      </c>
      <c r="C289" s="95">
        <f>AVERAGE(B289:B538)</f>
        <v>0.21502905899214839</v>
      </c>
      <c r="D289" s="95">
        <f>_xlfn.STDEV.S(B289:B538)</f>
        <v>3.5321134999195154E-2</v>
      </c>
      <c r="E289" s="95">
        <f>C289+D289</f>
        <v>0.25035019399134356</v>
      </c>
      <c r="F289" s="95">
        <f>C289+D289*2</f>
        <v>0.28567132899053871</v>
      </c>
      <c r="G289" s="95">
        <f>C289-D289</f>
        <v>0.17970792399295324</v>
      </c>
      <c r="H289" s="95">
        <f>C289-D289*2</f>
        <v>0.14438678899375806</v>
      </c>
      <c r="J289" s="94">
        <v>45880</v>
      </c>
      <c r="K289" s="95">
        <v>0.29492190425949899</v>
      </c>
      <c r="L289" s="95">
        <f>AVERAGE(K289:K308)</f>
        <v>0.27467973521250244</v>
      </c>
      <c r="M289" s="95">
        <f>_xlfn.STDEV.S(K289:K308)</f>
        <v>1.245411271093675E-2</v>
      </c>
      <c r="N289" s="95">
        <f>L289+M289</f>
        <v>0.28713384792343921</v>
      </c>
      <c r="O289" s="95">
        <f>L289+M289*2</f>
        <v>0.29958796063437593</v>
      </c>
      <c r="P289" s="95">
        <f>L289-M289</f>
        <v>0.26222562250156567</v>
      </c>
      <c r="Q289" s="95">
        <f>L289-M289*2</f>
        <v>0.24977150979062895</v>
      </c>
      <c r="S289" s="94">
        <v>45880</v>
      </c>
      <c r="T289" s="95">
        <v>0.12998027845392901</v>
      </c>
      <c r="U289" s="95">
        <f>AVERAGE(T289:T538)</f>
        <v>6.6513268995952307E-2</v>
      </c>
      <c r="V289" s="95">
        <f>_xlfn.STDEV.S(T289:T538)</f>
        <v>2.4648829359783783E-2</v>
      </c>
      <c r="W289" s="95">
        <f>U289+V289</f>
        <v>9.116209835573609E-2</v>
      </c>
      <c r="X289" s="95">
        <f>U289+V289*2</f>
        <v>0.11581092771551987</v>
      </c>
      <c r="Y289" s="95">
        <f>U289-V289</f>
        <v>4.1864439636168524E-2</v>
      </c>
      <c r="Z289" s="95">
        <f>U289-V289*2</f>
        <v>1.7215610276384741E-2</v>
      </c>
    </row>
    <row r="290" spans="1:26">
      <c r="A290" s="94">
        <v>45877</v>
      </c>
      <c r="B290" s="95">
        <v>0.29073752062430003</v>
      </c>
      <c r="C290" s="95">
        <f>AVERAGE(B290:B539)</f>
        <v>0.21457668053201387</v>
      </c>
      <c r="D290" s="95">
        <f>_xlfn.STDEV.S(B290:B539)</f>
        <v>3.5016713797745562E-2</v>
      </c>
      <c r="E290" s="95">
        <f>C290+D290</f>
        <v>0.24959339432975944</v>
      </c>
      <c r="F290" s="95">
        <f>C290+D290*2</f>
        <v>0.28461010812750498</v>
      </c>
      <c r="G290" s="95">
        <f>C290-D290</f>
        <v>0.1795599667342683</v>
      </c>
      <c r="H290" s="95">
        <f>C290-D290*2</f>
        <v>0.14454325293652276</v>
      </c>
      <c r="J290" s="94">
        <v>45877</v>
      </c>
      <c r="K290" s="95">
        <v>0.29073752062430003</v>
      </c>
      <c r="L290" s="95">
        <f>AVERAGE(K290:K309)</f>
        <v>0.27243413860009913</v>
      </c>
      <c r="M290" s="95">
        <f>_xlfn.STDEV.S(K290:K309)</f>
        <v>1.2659490450115234E-2</v>
      </c>
      <c r="N290" s="95">
        <f>L290+M290</f>
        <v>0.28509362905021435</v>
      </c>
      <c r="O290" s="95">
        <f>L290+M290*2</f>
        <v>0.29775311950032962</v>
      </c>
      <c r="P290" s="95">
        <f>L290-M290</f>
        <v>0.25977464814998391</v>
      </c>
      <c r="Q290" s="95">
        <f>L290-M290*2</f>
        <v>0.24711515769986866</v>
      </c>
      <c r="S290" s="94">
        <v>45877</v>
      </c>
      <c r="T290" s="95">
        <v>0.12500859740398601</v>
      </c>
      <c r="U290" s="95">
        <f>AVERAGE(T290:T539)</f>
        <v>6.6184129382675996E-2</v>
      </c>
      <c r="V290" s="95">
        <f>_xlfn.STDEV.S(T290:T539)</f>
        <v>2.4345455612139331E-2</v>
      </c>
      <c r="W290" s="95">
        <f>U290+V290</f>
        <v>9.0529584994815324E-2</v>
      </c>
      <c r="X290" s="95">
        <f>U290+V290*2</f>
        <v>0.11487504060695466</v>
      </c>
      <c r="Y290" s="95">
        <f>U290-V290</f>
        <v>4.1838673770536669E-2</v>
      </c>
      <c r="Z290" s="95">
        <f>U290-V290*2</f>
        <v>1.7493218158397335E-2</v>
      </c>
    </row>
    <row r="291" spans="1:26">
      <c r="A291" s="94">
        <v>45876</v>
      </c>
      <c r="B291" s="95">
        <v>0.28428212282507698</v>
      </c>
      <c r="C291" s="95">
        <f>AVERAGE(B291:B540)</f>
        <v>0.21418011885447272</v>
      </c>
      <c r="D291" s="95">
        <f>_xlfn.STDEV.S(B291:B540)</f>
        <v>3.4710776497686176E-2</v>
      </c>
      <c r="E291" s="95">
        <f>C291+D291</f>
        <v>0.24889089535215889</v>
      </c>
      <c r="F291" s="95">
        <f>C291+D291*2</f>
        <v>0.28360167184984508</v>
      </c>
      <c r="G291" s="95">
        <f>C291-D291</f>
        <v>0.17946934235678655</v>
      </c>
      <c r="H291" s="95">
        <f>C291-D291*2</f>
        <v>0.14475856585910035</v>
      </c>
      <c r="J291" s="94">
        <v>45876</v>
      </c>
      <c r="K291" s="95">
        <v>0.28428212282507698</v>
      </c>
      <c r="L291" s="95">
        <f>AVERAGE(K291:K310)</f>
        <v>0.27059305950802115</v>
      </c>
      <c r="M291" s="95">
        <f>_xlfn.STDEV.S(K291:K310)</f>
        <v>1.2534394275375199E-2</v>
      </c>
      <c r="N291" s="95">
        <f>L291+M291</f>
        <v>0.28312745378339632</v>
      </c>
      <c r="O291" s="95">
        <f>L291+M291*2</f>
        <v>0.29566184805877155</v>
      </c>
      <c r="P291" s="95">
        <f>L291-M291</f>
        <v>0.25805866523264598</v>
      </c>
      <c r="Q291" s="95">
        <f>L291-M291*2</f>
        <v>0.24552427095727075</v>
      </c>
      <c r="S291" s="94">
        <v>45876</v>
      </c>
      <c r="T291" s="95">
        <v>0.11696336250914199</v>
      </c>
      <c r="U291" s="95">
        <f>AVERAGE(T291:T540)</f>
        <v>6.5919326656535007E-2</v>
      </c>
      <c r="V291" s="95">
        <f>_xlfn.STDEV.S(T291:T540)</f>
        <v>2.4061430868008229E-2</v>
      </c>
      <c r="W291" s="95">
        <f>U291+V291</f>
        <v>8.9980757524543237E-2</v>
      </c>
      <c r="X291" s="95">
        <f>U291+V291*2</f>
        <v>0.11404218839255147</v>
      </c>
      <c r="Y291" s="95">
        <f>U291-V291</f>
        <v>4.1857895788526778E-2</v>
      </c>
      <c r="Z291" s="95">
        <f>U291-V291*2</f>
        <v>1.7796464920518548E-2</v>
      </c>
    </row>
    <row r="292" spans="1:26">
      <c r="A292" s="94">
        <v>45875</v>
      </c>
      <c r="B292" s="95">
        <v>0.28979500075945402</v>
      </c>
      <c r="C292" s="95">
        <f>AVERAGE(B292:B541)</f>
        <v>0.21379854433793988</v>
      </c>
      <c r="D292" s="95">
        <f>_xlfn.STDEV.S(B292:B541)</f>
        <v>3.446047959513579E-2</v>
      </c>
      <c r="E292" s="95">
        <f>C292+D292</f>
        <v>0.24825902393307567</v>
      </c>
      <c r="F292" s="95">
        <f>C292+D292*2</f>
        <v>0.28271950352821146</v>
      </c>
      <c r="G292" s="95">
        <f>C292-D292</f>
        <v>0.17933806474280409</v>
      </c>
      <c r="H292" s="95">
        <f>C292-D292*2</f>
        <v>0.1448775851476683</v>
      </c>
      <c r="J292" s="94">
        <v>45875</v>
      </c>
      <c r="K292" s="95">
        <v>0.28979500075945402</v>
      </c>
      <c r="L292" s="95">
        <f>AVERAGE(K292:K311)</f>
        <v>0.26898379019410518</v>
      </c>
      <c r="M292" s="95">
        <f>_xlfn.STDEV.S(K292:K311)</f>
        <v>1.2748660014736339E-2</v>
      </c>
      <c r="N292" s="95">
        <f>L292+M292</f>
        <v>0.28173245020884152</v>
      </c>
      <c r="O292" s="95">
        <f>L292+M292*2</f>
        <v>0.29448111022357787</v>
      </c>
      <c r="P292" s="95">
        <f>L292-M292</f>
        <v>0.25623513017936883</v>
      </c>
      <c r="Q292" s="95">
        <f>L292-M292*2</f>
        <v>0.24348647016463248</v>
      </c>
      <c r="S292" s="94">
        <v>45875</v>
      </c>
      <c r="T292" s="95">
        <v>0.12546557922146501</v>
      </c>
      <c r="U292" s="95">
        <f>AVERAGE(T292:T541)</f>
        <v>6.5658644253783288E-2</v>
      </c>
      <c r="V292" s="95">
        <f>_xlfn.STDEV.S(T292:T541)</f>
        <v>2.385837049341958E-2</v>
      </c>
      <c r="W292" s="95">
        <f>U292+V292</f>
        <v>8.9517014747202861E-2</v>
      </c>
      <c r="X292" s="95">
        <f>U292+V292*2</f>
        <v>0.11337538524062245</v>
      </c>
      <c r="Y292" s="95">
        <f>U292-V292</f>
        <v>4.1800273760363708E-2</v>
      </c>
      <c r="Z292" s="95">
        <f>U292-V292*2</f>
        <v>1.7941903266944129E-2</v>
      </c>
    </row>
    <row r="293" spans="1:26">
      <c r="A293" s="94">
        <v>45874</v>
      </c>
      <c r="B293" s="95">
        <v>0.286222588492896</v>
      </c>
      <c r="C293" s="95">
        <f>AVERAGE(B293:B542)</f>
        <v>0.21333030133947772</v>
      </c>
      <c r="D293" s="95">
        <f>_xlfn.STDEV.S(B293:B542)</f>
        <v>3.4218154411340226E-2</v>
      </c>
      <c r="E293" s="95">
        <f>C293+D293</f>
        <v>0.24754845575081796</v>
      </c>
      <c r="F293" s="95">
        <f>C293+D293*2</f>
        <v>0.2817666101621582</v>
      </c>
      <c r="G293" s="95">
        <f>C293-D293</f>
        <v>0.17911214692813748</v>
      </c>
      <c r="H293" s="95">
        <f>C293-D293*2</f>
        <v>0.14489399251679727</v>
      </c>
      <c r="J293" s="94">
        <v>45874</v>
      </c>
      <c r="K293" s="95">
        <v>0.286222588492896</v>
      </c>
      <c r="L293" s="95">
        <f>AVERAGE(K293:K312)</f>
        <v>0.26670629348061725</v>
      </c>
      <c r="M293" s="95">
        <f>_xlfn.STDEV.S(K293:K312)</f>
        <v>1.2902868818057998E-2</v>
      </c>
      <c r="N293" s="95">
        <f>L293+M293</f>
        <v>0.27960916229867527</v>
      </c>
      <c r="O293" s="95">
        <f>L293+M293*2</f>
        <v>0.29251203111673324</v>
      </c>
      <c r="P293" s="95">
        <f>L293-M293</f>
        <v>0.25380342466255923</v>
      </c>
      <c r="Q293" s="95">
        <f>L293-M293*2</f>
        <v>0.24090055584450126</v>
      </c>
      <c r="S293" s="94">
        <v>45874</v>
      </c>
      <c r="T293" s="95">
        <v>0.12108259346891501</v>
      </c>
      <c r="U293" s="95">
        <f>AVERAGE(T293:T542)</f>
        <v>6.5318777763647015E-2</v>
      </c>
      <c r="V293" s="95">
        <f>_xlfn.STDEV.S(T293:T542)</f>
        <v>2.3606845197809999E-2</v>
      </c>
      <c r="W293" s="95">
        <f>U293+V293</f>
        <v>8.8925622961457007E-2</v>
      </c>
      <c r="X293" s="95">
        <f>U293+V293*2</f>
        <v>0.11253246815926701</v>
      </c>
      <c r="Y293" s="95">
        <f>U293-V293</f>
        <v>4.1711932565837016E-2</v>
      </c>
      <c r="Z293" s="95">
        <f>U293-V293*2</f>
        <v>1.8105087368027017E-2</v>
      </c>
    </row>
    <row r="294" spans="1:26">
      <c r="A294" s="94">
        <v>45873</v>
      </c>
      <c r="B294" s="95">
        <v>0.28254080332947801</v>
      </c>
      <c r="C294" s="95">
        <f>AVERAGE(B294:B543)</f>
        <v>0.21287563312534846</v>
      </c>
      <c r="D294" s="95">
        <f>_xlfn.STDEV.S(B294:B543)</f>
        <v>3.4000192297402552E-2</v>
      </c>
      <c r="E294" s="95">
        <f>C294+D294</f>
        <v>0.24687582542275102</v>
      </c>
      <c r="F294" s="95">
        <f>C294+D294*2</f>
        <v>0.28087601772015358</v>
      </c>
      <c r="G294" s="95">
        <f>C294-D294</f>
        <v>0.1788754408279459</v>
      </c>
      <c r="H294" s="95">
        <f>C294-D294*2</f>
        <v>0.14487524853054334</v>
      </c>
      <c r="J294" s="94">
        <v>45873</v>
      </c>
      <c r="K294" s="95">
        <v>0.28254080332947801</v>
      </c>
      <c r="L294" s="95">
        <f>AVERAGE(K294:K313)</f>
        <v>0.26493818587912388</v>
      </c>
      <c r="M294" s="95">
        <f>_xlfn.STDEV.S(K294:K313)</f>
        <v>1.2504478723516519E-2</v>
      </c>
      <c r="N294" s="95">
        <f>L294+M294</f>
        <v>0.27744266460264039</v>
      </c>
      <c r="O294" s="95">
        <f>L294+M294*2</f>
        <v>0.2899471433261569</v>
      </c>
      <c r="P294" s="95">
        <f>L294-M294</f>
        <v>0.25243370715560737</v>
      </c>
      <c r="Q294" s="95">
        <f>L294-M294*2</f>
        <v>0.23992922843209083</v>
      </c>
      <c r="S294" s="94">
        <v>45873</v>
      </c>
      <c r="T294" s="95">
        <v>0.115699220999118</v>
      </c>
      <c r="U294" s="95">
        <f>AVERAGE(T294:T543)</f>
        <v>6.5002287228730041E-2</v>
      </c>
      <c r="V294" s="95">
        <f>_xlfn.STDEV.S(T294:T543)</f>
        <v>2.3385583344385286E-2</v>
      </c>
      <c r="W294" s="95">
        <f>U294+V294</f>
        <v>8.8387870573115326E-2</v>
      </c>
      <c r="X294" s="95">
        <f>U294+V294*2</f>
        <v>0.11177345391750061</v>
      </c>
      <c r="Y294" s="95">
        <f>U294-V294</f>
        <v>4.1616703884344755E-2</v>
      </c>
      <c r="Z294" s="95">
        <f>U294-V294*2</f>
        <v>1.8231120539959469E-2</v>
      </c>
    </row>
    <row r="295" spans="1:26">
      <c r="A295" s="94">
        <v>45870</v>
      </c>
      <c r="B295" s="95">
        <v>0.27116586731681303</v>
      </c>
      <c r="C295" s="95">
        <f>AVERAGE(B295:B544)</f>
        <v>0.21246578950948422</v>
      </c>
      <c r="D295" s="95">
        <f>_xlfn.STDEV.S(B295:B544)</f>
        <v>3.3773851441377553E-2</v>
      </c>
      <c r="E295" s="95">
        <f>C295+D295</f>
        <v>0.24623964095086176</v>
      </c>
      <c r="F295" s="95">
        <f>C295+D295*2</f>
        <v>0.28001349239223933</v>
      </c>
      <c r="G295" s="95">
        <f>C295-D295</f>
        <v>0.17869193806810668</v>
      </c>
      <c r="H295" s="95">
        <f>C295-D295*2</f>
        <v>0.14491808662672911</v>
      </c>
      <c r="J295" s="94">
        <v>45870</v>
      </c>
      <c r="K295" s="95">
        <v>0.27116586731681303</v>
      </c>
      <c r="L295" s="95">
        <f>AVERAGE(K295:K314)</f>
        <v>0.26312714253828767</v>
      </c>
      <c r="M295" s="95">
        <f>_xlfn.STDEV.S(K295:K314)</f>
        <v>1.2443699068219537E-2</v>
      </c>
      <c r="N295" s="95">
        <f>L295+M295</f>
        <v>0.27557084160650719</v>
      </c>
      <c r="O295" s="95">
        <f>L295+M295*2</f>
        <v>0.28801454067472676</v>
      </c>
      <c r="P295" s="95">
        <f>L295-M295</f>
        <v>0.25068344347006816</v>
      </c>
      <c r="Q295" s="95">
        <f>L295-M295*2</f>
        <v>0.23823974440184859</v>
      </c>
      <c r="S295" s="94">
        <v>45870</v>
      </c>
      <c r="T295" s="95">
        <v>0.10869301531891599</v>
      </c>
      <c r="U295" s="95">
        <f>AVERAGE(T295:T544)</f>
        <v>6.4740923572843889E-2</v>
      </c>
      <c r="V295" s="95">
        <f>_xlfn.STDEV.S(T295:T544)</f>
        <v>2.3180943643553765E-2</v>
      </c>
      <c r="W295" s="95">
        <f>U295+V295</f>
        <v>8.7921867216397651E-2</v>
      </c>
      <c r="X295" s="95">
        <f>U295+V295*2</f>
        <v>0.11110281085995141</v>
      </c>
      <c r="Y295" s="95">
        <f>U295-V295</f>
        <v>4.1559979929290128E-2</v>
      </c>
      <c r="Z295" s="95">
        <f>U295-V295*2</f>
        <v>1.837903628573636E-2</v>
      </c>
    </row>
    <row r="296" spans="1:26">
      <c r="A296" s="94">
        <v>45869</v>
      </c>
      <c r="B296" s="95">
        <v>0.26991103165293601</v>
      </c>
      <c r="C296" s="95">
        <f>AVERAGE(B296:B545)</f>
        <v>0.21214570833696492</v>
      </c>
      <c r="D296" s="95">
        <f>_xlfn.STDEV.S(B296:B545)</f>
        <v>3.3594010433375371E-2</v>
      </c>
      <c r="E296" s="95">
        <f>C296+D296</f>
        <v>0.24573971877034029</v>
      </c>
      <c r="F296" s="95">
        <f>C296+D296*2</f>
        <v>0.27933372920371569</v>
      </c>
      <c r="G296" s="95">
        <f>C296-D296</f>
        <v>0.17855169790358955</v>
      </c>
      <c r="H296" s="95">
        <f>C296-D296*2</f>
        <v>0.14495768747021417</v>
      </c>
      <c r="J296" s="94">
        <v>45869</v>
      </c>
      <c r="K296" s="95">
        <v>0.26991103165293601</v>
      </c>
      <c r="L296" s="95">
        <f>AVERAGE(K296:K315)</f>
        <v>0.26196350158393616</v>
      </c>
      <c r="M296" s="95">
        <f>_xlfn.STDEV.S(K296:K315)</f>
        <v>1.2737104131404177E-2</v>
      </c>
      <c r="N296" s="95">
        <f>L296+M296</f>
        <v>0.27470060571534033</v>
      </c>
      <c r="O296" s="95">
        <f>L296+M296*2</f>
        <v>0.28743770984674449</v>
      </c>
      <c r="P296" s="95">
        <f>L296-M296</f>
        <v>0.249226397452532</v>
      </c>
      <c r="Q296" s="95">
        <f>L296-M296*2</f>
        <v>0.23648929332112781</v>
      </c>
      <c r="S296" s="94">
        <v>45869</v>
      </c>
      <c r="T296" s="95">
        <v>0.102939799174829</v>
      </c>
      <c r="U296" s="95">
        <f>AVERAGE(T296:T545)</f>
        <v>6.4559059031494642E-2</v>
      </c>
      <c r="V296" s="95">
        <f>_xlfn.STDEV.S(T296:T545)</f>
        <v>2.3012474195800988E-2</v>
      </c>
      <c r="W296" s="95">
        <f>U296+V296</f>
        <v>8.7571533227295634E-2</v>
      </c>
      <c r="X296" s="95">
        <f>U296+V296*2</f>
        <v>0.11058400742309663</v>
      </c>
      <c r="Y296" s="95">
        <f>U296-V296</f>
        <v>4.1546584835693651E-2</v>
      </c>
      <c r="Z296" s="95">
        <f>U296-V296*2</f>
        <v>1.8534110639892666E-2</v>
      </c>
    </row>
    <row r="297" spans="1:26">
      <c r="A297" s="94">
        <v>45868</v>
      </c>
      <c r="B297" s="95">
        <v>0.27351374152469499</v>
      </c>
      <c r="C297" s="95">
        <f>AVERAGE(B297:B546)</f>
        <v>0.21187480956882968</v>
      </c>
      <c r="D297" s="95">
        <f>_xlfn.STDEV.S(B297:B546)</f>
        <v>3.3398821410093628E-2</v>
      </c>
      <c r="E297" s="95">
        <f>C297+D297</f>
        <v>0.2452736309789233</v>
      </c>
      <c r="F297" s="95">
        <f>C297+D297*2</f>
        <v>0.27867245238901694</v>
      </c>
      <c r="G297" s="95">
        <f>C297-D297</f>
        <v>0.17847598815873605</v>
      </c>
      <c r="H297" s="95">
        <f>C297-D297*2</f>
        <v>0.14507716674864241</v>
      </c>
      <c r="J297" s="94">
        <v>45868</v>
      </c>
      <c r="K297" s="95">
        <v>0.27351374152469499</v>
      </c>
      <c r="L297" s="95">
        <f>AVERAGE(K297:K316)</f>
        <v>0.26101692473744487</v>
      </c>
      <c r="M297" s="95">
        <f>_xlfn.STDEV.S(K297:K316)</f>
        <v>1.2818587715594028E-2</v>
      </c>
      <c r="N297" s="95">
        <f>L297+M297</f>
        <v>0.27383551245303889</v>
      </c>
      <c r="O297" s="95">
        <f>L297+M297*2</f>
        <v>0.28665410016863291</v>
      </c>
      <c r="P297" s="95">
        <f>L297-M297</f>
        <v>0.24819833702185085</v>
      </c>
      <c r="Q297" s="95">
        <f>L297-M297*2</f>
        <v>0.23537974930625682</v>
      </c>
      <c r="S297" s="94">
        <v>45868</v>
      </c>
      <c r="T297" s="95">
        <v>0.11064252325924701</v>
      </c>
      <c r="U297" s="95">
        <f>AVERAGE(T297:T546)</f>
        <v>6.444633410227793E-2</v>
      </c>
      <c r="V297" s="95">
        <f>_xlfn.STDEV.S(T297:T546)</f>
        <v>2.2892422608028897E-2</v>
      </c>
      <c r="W297" s="95">
        <f>U297+V297</f>
        <v>8.7338756710306831E-2</v>
      </c>
      <c r="X297" s="95">
        <f>U297+V297*2</f>
        <v>0.11023117931833573</v>
      </c>
      <c r="Y297" s="95">
        <f>U297-V297</f>
        <v>4.155391149424903E-2</v>
      </c>
      <c r="Z297" s="95">
        <f>U297-V297*2</f>
        <v>1.8661488886220136E-2</v>
      </c>
    </row>
    <row r="298" spans="1:26">
      <c r="A298" s="94">
        <v>45867</v>
      </c>
      <c r="B298" s="95">
        <v>0.27359147132454797</v>
      </c>
      <c r="C298" s="95">
        <f>AVERAGE(B298:B547)</f>
        <v>0.21158865397218987</v>
      </c>
      <c r="D298" s="95">
        <f>_xlfn.STDEV.S(B298:B547)</f>
        <v>3.3174300353727051E-2</v>
      </c>
      <c r="E298" s="95">
        <f>C298+D298</f>
        <v>0.24476295432591694</v>
      </c>
      <c r="F298" s="95">
        <f>C298+D298*2</f>
        <v>0.27793725467964397</v>
      </c>
      <c r="G298" s="95">
        <f>C298-D298</f>
        <v>0.17841435361846281</v>
      </c>
      <c r="H298" s="95">
        <f>C298-D298*2</f>
        <v>0.14524005326473577</v>
      </c>
      <c r="J298" s="94">
        <v>45867</v>
      </c>
      <c r="K298" s="95">
        <v>0.27359147132454797</v>
      </c>
      <c r="L298" s="95">
        <f>AVERAGE(K298:K317)</f>
        <v>0.25939310765223739</v>
      </c>
      <c r="M298" s="95">
        <f>_xlfn.STDEV.S(K298:K317)</f>
        <v>1.3203434515290723E-2</v>
      </c>
      <c r="N298" s="95">
        <f>L298+M298</f>
        <v>0.2725965421675281</v>
      </c>
      <c r="O298" s="95">
        <f>L298+M298*2</f>
        <v>0.28579997668281881</v>
      </c>
      <c r="P298" s="95">
        <f>L298-M298</f>
        <v>0.24618967313694667</v>
      </c>
      <c r="Q298" s="95">
        <f>L298-M298*2</f>
        <v>0.23298623862165593</v>
      </c>
      <c r="S298" s="94">
        <v>45867</v>
      </c>
      <c r="T298" s="95">
        <v>0.108567788243376</v>
      </c>
      <c r="U298" s="95">
        <f>AVERAGE(T298:T547)</f>
        <v>6.4293325177022423E-2</v>
      </c>
      <c r="V298" s="95">
        <f>_xlfn.STDEV.S(T298:T547)</f>
        <v>2.2709520308161035E-2</v>
      </c>
      <c r="W298" s="95">
        <f>U298+V298</f>
        <v>8.7002845485183458E-2</v>
      </c>
      <c r="X298" s="95">
        <f>U298+V298*2</f>
        <v>0.10971236579334449</v>
      </c>
      <c r="Y298" s="95">
        <f>U298-V298</f>
        <v>4.1583804868861388E-2</v>
      </c>
      <c r="Z298" s="95">
        <f>U298-V298*2</f>
        <v>1.8874284560700352E-2</v>
      </c>
    </row>
    <row r="299" spans="1:26">
      <c r="A299" s="94">
        <v>45866</v>
      </c>
      <c r="B299" s="95">
        <v>0.27369264653930703</v>
      </c>
      <c r="C299" s="95">
        <f>AVERAGE(B299:B548)</f>
        <v>0.21129301683763477</v>
      </c>
      <c r="D299" s="95">
        <f>_xlfn.STDEV.S(B299:B548)</f>
        <v>3.2948089939630644E-2</v>
      </c>
      <c r="E299" s="95">
        <f>C299+D299</f>
        <v>0.2442411067772654</v>
      </c>
      <c r="F299" s="95">
        <f>C299+D299*2</f>
        <v>0.27718919671689607</v>
      </c>
      <c r="G299" s="95">
        <f>C299-D299</f>
        <v>0.17834492689800413</v>
      </c>
      <c r="H299" s="95">
        <f>C299-D299*2</f>
        <v>0.14539683695837347</v>
      </c>
      <c r="J299" s="94">
        <v>45866</v>
      </c>
      <c r="K299" s="95">
        <v>0.27369264653930703</v>
      </c>
      <c r="L299" s="95">
        <f>AVERAGE(K299:K318)</f>
        <v>0.25844524927064538</v>
      </c>
      <c r="M299" s="95">
        <f>_xlfn.STDEV.S(K299:K318)</f>
        <v>1.2804947544878667E-2</v>
      </c>
      <c r="N299" s="95">
        <f>L299+M299</f>
        <v>0.27125019681552404</v>
      </c>
      <c r="O299" s="95">
        <f>L299+M299*2</f>
        <v>0.28405514436040269</v>
      </c>
      <c r="P299" s="95">
        <f>L299-M299</f>
        <v>0.24564030172576673</v>
      </c>
      <c r="Q299" s="95">
        <f>L299-M299*2</f>
        <v>0.23283535418088805</v>
      </c>
      <c r="S299" s="94">
        <v>45866</v>
      </c>
      <c r="T299" s="95">
        <v>0.10540892846621699</v>
      </c>
      <c r="U299" s="95">
        <f>AVERAGE(T299:T548)</f>
        <v>6.41426832846268E-2</v>
      </c>
      <c r="V299" s="95">
        <f>_xlfn.STDEV.S(T299:T548)</f>
        <v>2.2538917648491762E-2</v>
      </c>
      <c r="W299" s="95">
        <f>U299+V299</f>
        <v>8.6681600933118566E-2</v>
      </c>
      <c r="X299" s="95">
        <f>U299+V299*2</f>
        <v>0.10922051858161033</v>
      </c>
      <c r="Y299" s="95">
        <f>U299-V299</f>
        <v>4.1603765636135034E-2</v>
      </c>
      <c r="Z299" s="95">
        <f>U299-V299*2</f>
        <v>1.9064847987643276E-2</v>
      </c>
    </row>
    <row r="300" spans="1:26">
      <c r="A300" s="94">
        <v>45863</v>
      </c>
      <c r="B300" s="95">
        <v>0.28118963281473303</v>
      </c>
      <c r="C300" s="95">
        <f>AVERAGE(B300:B549)</f>
        <v>0.21103171595998421</v>
      </c>
      <c r="D300" s="95">
        <f>_xlfn.STDEV.S(B300:B549)</f>
        <v>3.2709403041648898E-2</v>
      </c>
      <c r="E300" s="95">
        <f>C300+D300</f>
        <v>0.24374111900163312</v>
      </c>
      <c r="F300" s="95">
        <f>C300+D300*2</f>
        <v>0.27645052204328202</v>
      </c>
      <c r="G300" s="95">
        <f>C300-D300</f>
        <v>0.17832231291833531</v>
      </c>
      <c r="H300" s="95">
        <f>C300-D300*2</f>
        <v>0.1456129098766864</v>
      </c>
      <c r="J300" s="94">
        <v>45863</v>
      </c>
      <c r="K300" s="95">
        <v>0.28118963281473303</v>
      </c>
      <c r="L300" s="95">
        <f>AVERAGE(K300:K319)</f>
        <v>0.2569832825560549</v>
      </c>
      <c r="M300" s="95">
        <f>_xlfn.STDEV.S(K300:K319)</f>
        <v>1.2640601242393426E-2</v>
      </c>
      <c r="N300" s="95">
        <f>L300+M300</f>
        <v>0.26962388379844832</v>
      </c>
      <c r="O300" s="95">
        <f>L300+M300*2</f>
        <v>0.28226448504084178</v>
      </c>
      <c r="P300" s="95">
        <f>L300-M300</f>
        <v>0.24434268131366149</v>
      </c>
      <c r="Q300" s="95">
        <f>L300-M300*2</f>
        <v>0.23170208007126805</v>
      </c>
      <c r="S300" s="94">
        <v>45863</v>
      </c>
      <c r="T300" s="95">
        <v>0.111173132560037</v>
      </c>
      <c r="U300" s="95">
        <f>AVERAGE(T300:T549)</f>
        <v>6.4034488439000545E-2</v>
      </c>
      <c r="V300" s="95">
        <f>_xlfn.STDEV.S(T300:T549)</f>
        <v>2.2404550610513801E-2</v>
      </c>
      <c r="W300" s="95">
        <f>U300+V300</f>
        <v>8.6439039049514346E-2</v>
      </c>
      <c r="X300" s="95">
        <f>U300+V300*2</f>
        <v>0.10884358966002815</v>
      </c>
      <c r="Y300" s="95">
        <f>U300-V300</f>
        <v>4.1629937828486743E-2</v>
      </c>
      <c r="Z300" s="95">
        <f>U300-V300*2</f>
        <v>1.9225387217972942E-2</v>
      </c>
    </row>
    <row r="301" spans="1:26">
      <c r="A301" s="94">
        <v>45862</v>
      </c>
      <c r="B301" s="95">
        <v>0.28081365235633099</v>
      </c>
      <c r="C301" s="95">
        <f>AVERAGE(B301:B550)</f>
        <v>0.21074453767706675</v>
      </c>
      <c r="D301" s="95">
        <f>_xlfn.STDEV.S(B301:B550)</f>
        <v>3.240471260070741E-2</v>
      </c>
      <c r="E301" s="95">
        <f>C301+D301</f>
        <v>0.24314925027777415</v>
      </c>
      <c r="F301" s="95">
        <f>C301+D301*2</f>
        <v>0.27555396287848155</v>
      </c>
      <c r="G301" s="95">
        <f>C301-D301</f>
        <v>0.17833982507635934</v>
      </c>
      <c r="H301" s="95">
        <f>C301-D301*2</f>
        <v>0.14593511247565194</v>
      </c>
      <c r="J301" s="94">
        <v>45862</v>
      </c>
      <c r="K301" s="95">
        <v>0.28081365235633099</v>
      </c>
      <c r="L301" s="95">
        <f>AVERAGE(K301:K320)</f>
        <v>0.25500074831802588</v>
      </c>
      <c r="M301" s="95">
        <f>_xlfn.STDEV.S(K301:K320)</f>
        <v>1.1720163531453982E-2</v>
      </c>
      <c r="N301" s="95">
        <f>L301+M301</f>
        <v>0.26672091184947988</v>
      </c>
      <c r="O301" s="95">
        <f>L301+M301*2</f>
        <v>0.27844107538093382</v>
      </c>
      <c r="P301" s="95">
        <f>L301-M301</f>
        <v>0.24328058478657191</v>
      </c>
      <c r="Q301" s="95">
        <f>L301-M301*2</f>
        <v>0.23156042125511792</v>
      </c>
      <c r="S301" s="94">
        <v>45862</v>
      </c>
      <c r="T301" s="95">
        <v>0.10900895128896899</v>
      </c>
      <c r="U301" s="95">
        <f>AVERAGE(T301:T550)</f>
        <v>6.3862791594955171E-2</v>
      </c>
      <c r="V301" s="95">
        <f>_xlfn.STDEV.S(T301:T550)</f>
        <v>2.2205443438066547E-2</v>
      </c>
      <c r="W301" s="95">
        <f>U301+V301</f>
        <v>8.6068235033021717E-2</v>
      </c>
      <c r="X301" s="95">
        <f>U301+V301*2</f>
        <v>0.10827367847108826</v>
      </c>
      <c r="Y301" s="95">
        <f>U301-V301</f>
        <v>4.1657348156888624E-2</v>
      </c>
      <c r="Z301" s="95">
        <f>U301-V301*2</f>
        <v>1.9451904718822077E-2</v>
      </c>
    </row>
    <row r="302" spans="1:26">
      <c r="A302" s="94">
        <v>45861</v>
      </c>
      <c r="B302" s="95">
        <v>0.27402335268516498</v>
      </c>
      <c r="C302" s="95">
        <f>AVERAGE(B302:B551)</f>
        <v>0.21047904865375738</v>
      </c>
      <c r="D302" s="95">
        <f>_xlfn.STDEV.S(B302:B551)</f>
        <v>3.2098783842200947E-2</v>
      </c>
      <c r="E302" s="95">
        <f>C302+D302</f>
        <v>0.24257783249595832</v>
      </c>
      <c r="F302" s="95">
        <f>C302+D302*2</f>
        <v>0.27467661633815926</v>
      </c>
      <c r="G302" s="95">
        <f>C302-D302</f>
        <v>0.17838026481155644</v>
      </c>
      <c r="H302" s="95">
        <f>C302-D302*2</f>
        <v>0.1462814809693555</v>
      </c>
      <c r="J302" s="94">
        <v>45861</v>
      </c>
      <c r="K302" s="95">
        <v>0.27402335268516498</v>
      </c>
      <c r="L302" s="95">
        <f>AVERAGE(K302:K321)</f>
        <v>0.25294841601375717</v>
      </c>
      <c r="M302" s="95">
        <f>_xlfn.STDEV.S(K302:K321)</f>
        <v>1.0491605554214946E-2</v>
      </c>
      <c r="N302" s="95">
        <f>L302+M302</f>
        <v>0.26344002156797214</v>
      </c>
      <c r="O302" s="95">
        <f>L302+M302*2</f>
        <v>0.27393162712218705</v>
      </c>
      <c r="P302" s="95">
        <f>L302-M302</f>
        <v>0.24245681045954223</v>
      </c>
      <c r="Q302" s="95">
        <f>L302-M302*2</f>
        <v>0.23196520490532729</v>
      </c>
      <c r="S302" s="94">
        <v>45861</v>
      </c>
      <c r="T302" s="95">
        <v>0.101774163849275</v>
      </c>
      <c r="U302" s="95">
        <f>AVERAGE(T302:T551)</f>
        <v>6.3747214629411797E-2</v>
      </c>
      <c r="V302" s="95">
        <f>_xlfn.STDEV.S(T302:T551)</f>
        <v>2.2044128566227679E-2</v>
      </c>
      <c r="W302" s="95">
        <f>U302+V302</f>
        <v>8.5791343195639469E-2</v>
      </c>
      <c r="X302" s="95">
        <f>U302+V302*2</f>
        <v>0.10783547176186715</v>
      </c>
      <c r="Y302" s="95">
        <f>U302-V302</f>
        <v>4.1703086063184118E-2</v>
      </c>
      <c r="Z302" s="95">
        <f>U302-V302*2</f>
        <v>1.9658957496956439E-2</v>
      </c>
    </row>
    <row r="303" spans="1:26">
      <c r="A303" s="94">
        <v>45860</v>
      </c>
      <c r="B303" s="95">
        <v>0.274275415912627</v>
      </c>
      <c r="C303" s="95">
        <f>AVERAGE(B303:B552)</f>
        <v>0.21027813268217213</v>
      </c>
      <c r="D303" s="95">
        <f>_xlfn.STDEV.S(B303:B552)</f>
        <v>3.1855722455784739E-2</v>
      </c>
      <c r="E303" s="95">
        <f>C303+D303</f>
        <v>0.24213385513795688</v>
      </c>
      <c r="F303" s="95">
        <f>C303+D303*2</f>
        <v>0.2739895775937416</v>
      </c>
      <c r="G303" s="95">
        <f>C303-D303</f>
        <v>0.17842241022638738</v>
      </c>
      <c r="H303" s="95">
        <f>C303-D303*2</f>
        <v>0.14656668777060267</v>
      </c>
      <c r="J303" s="94">
        <v>45860</v>
      </c>
      <c r="K303" s="95">
        <v>0.274275415912627</v>
      </c>
      <c r="L303" s="95">
        <f>AVERAGE(K303:K322)</f>
        <v>0.25136077550397457</v>
      </c>
      <c r="M303" s="95">
        <f>_xlfn.STDEV.S(K303:K322)</f>
        <v>9.4892014375602476E-3</v>
      </c>
      <c r="N303" s="95">
        <f>L303+M303</f>
        <v>0.26084997694153483</v>
      </c>
      <c r="O303" s="95">
        <f>L303+M303*2</f>
        <v>0.27033917837909505</v>
      </c>
      <c r="P303" s="95">
        <f>L303-M303</f>
        <v>0.24187157406641432</v>
      </c>
      <c r="Q303" s="95">
        <f>L303-M303*2</f>
        <v>0.23238237262885408</v>
      </c>
      <c r="S303" s="94">
        <v>45860</v>
      </c>
      <c r="T303" s="95">
        <v>0.10579224276773699</v>
      </c>
      <c r="U303" s="95">
        <f>AVERAGE(T303:T552)</f>
        <v>6.3698974612697648E-2</v>
      </c>
      <c r="V303" s="95">
        <f>_xlfn.STDEV.S(T303:T552)</f>
        <v>2.1973661584111903E-2</v>
      </c>
      <c r="W303" s="95">
        <f>U303+V303</f>
        <v>8.5672636196809551E-2</v>
      </c>
      <c r="X303" s="95">
        <f>U303+V303*2</f>
        <v>0.10764629778092145</v>
      </c>
      <c r="Y303" s="95">
        <f>U303-V303</f>
        <v>4.1725313028585745E-2</v>
      </c>
      <c r="Z303" s="95">
        <f>U303-V303*2</f>
        <v>1.9751651444473842E-2</v>
      </c>
    </row>
    <row r="304" spans="1:26">
      <c r="A304" s="94">
        <v>45859</v>
      </c>
      <c r="B304" s="95">
        <v>0.26881020657052002</v>
      </c>
      <c r="C304" s="95">
        <f>AVERAGE(B304:B553)</f>
        <v>0.21006615352923502</v>
      </c>
      <c r="D304" s="95">
        <f>_xlfn.STDEV.S(B304:B553)</f>
        <v>3.1603476061085503E-2</v>
      </c>
      <c r="E304" s="95">
        <f>C304+D304</f>
        <v>0.24166962959032051</v>
      </c>
      <c r="F304" s="95">
        <f>C304+D304*2</f>
        <v>0.27327310565140606</v>
      </c>
      <c r="G304" s="95">
        <f>C304-D304</f>
        <v>0.17846267746814953</v>
      </c>
      <c r="H304" s="95">
        <f>C304-D304*2</f>
        <v>0.14685920140706402</v>
      </c>
      <c r="J304" s="94">
        <v>45859</v>
      </c>
      <c r="K304" s="95">
        <v>0.26881020657052002</v>
      </c>
      <c r="L304" s="95">
        <f>AVERAGE(K304:K323)</f>
        <v>0.24942356242177827</v>
      </c>
      <c r="M304" s="95">
        <f>_xlfn.STDEV.S(K304:K323)</f>
        <v>8.4644588455339235E-3</v>
      </c>
      <c r="N304" s="95">
        <f>L304+M304</f>
        <v>0.2578880212673122</v>
      </c>
      <c r="O304" s="95">
        <f>L304+M304*2</f>
        <v>0.26635248011284612</v>
      </c>
      <c r="P304" s="95">
        <f>L304-M304</f>
        <v>0.24095910357624434</v>
      </c>
      <c r="Q304" s="95">
        <f>L304-M304*2</f>
        <v>0.23249464473071041</v>
      </c>
      <c r="S304" s="94">
        <v>45859</v>
      </c>
      <c r="T304" s="95">
        <v>0.10400455626673701</v>
      </c>
      <c r="U304" s="95">
        <f>AVERAGE(T304:T553)</f>
        <v>6.3620764552107717E-2</v>
      </c>
      <c r="V304" s="95">
        <f>_xlfn.STDEV.S(T304:T553)</f>
        <v>2.1857729296395945E-2</v>
      </c>
      <c r="W304" s="95">
        <f>U304+V304</f>
        <v>8.5478493848503659E-2</v>
      </c>
      <c r="X304" s="95">
        <f>U304+V304*2</f>
        <v>0.1073362231448996</v>
      </c>
      <c r="Y304" s="95">
        <f>U304-V304</f>
        <v>4.1763035255711775E-2</v>
      </c>
      <c r="Z304" s="95">
        <f>U304-V304*2</f>
        <v>1.9905305959315826E-2</v>
      </c>
    </row>
    <row r="305" spans="1:26">
      <c r="A305" s="94">
        <v>45856</v>
      </c>
      <c r="B305" s="95">
        <v>0.264605086730543</v>
      </c>
      <c r="C305" s="95">
        <f>AVERAGE(B305:B554)</f>
        <v>0.20987162782972321</v>
      </c>
      <c r="D305" s="95">
        <f>_xlfn.STDEV.S(B305:B554)</f>
        <v>3.1389385468694256E-2</v>
      </c>
      <c r="E305" s="95">
        <f>C305+D305</f>
        <v>0.24126101329841748</v>
      </c>
      <c r="F305" s="95">
        <f>C305+D305*2</f>
        <v>0.27265039876711172</v>
      </c>
      <c r="G305" s="95">
        <f>C305-D305</f>
        <v>0.17848224236102894</v>
      </c>
      <c r="H305" s="95">
        <f>C305-D305*2</f>
        <v>0.1470928568923347</v>
      </c>
      <c r="J305" s="94">
        <v>45856</v>
      </c>
      <c r="K305" s="95">
        <v>0.264605086730543</v>
      </c>
      <c r="L305" s="95">
        <f>AVERAGE(K305:K324)</f>
        <v>0.24755146945344894</v>
      </c>
      <c r="M305" s="95">
        <f>_xlfn.STDEV.S(K305:K324)</f>
        <v>8.0829527922022058E-3</v>
      </c>
      <c r="N305" s="95">
        <f>L305+M305</f>
        <v>0.25563442224565114</v>
      </c>
      <c r="O305" s="95">
        <f>L305+M305*2</f>
        <v>0.26371737503785336</v>
      </c>
      <c r="P305" s="95">
        <f>L305-M305</f>
        <v>0.23946851666124674</v>
      </c>
      <c r="Q305" s="95">
        <f>L305-M305*2</f>
        <v>0.23138556386904452</v>
      </c>
      <c r="S305" s="94">
        <v>45856</v>
      </c>
      <c r="T305" s="95">
        <v>0.10145207096445601</v>
      </c>
      <c r="U305" s="95">
        <f>AVERAGE(T305:T554)</f>
        <v>6.3536362195462256E-2</v>
      </c>
      <c r="V305" s="95">
        <f>_xlfn.STDEV.S(T305:T554)</f>
        <v>2.1741594183895697E-2</v>
      </c>
      <c r="W305" s="95">
        <f>U305+V305</f>
        <v>8.527795637935795E-2</v>
      </c>
      <c r="X305" s="95">
        <f>U305+V305*2</f>
        <v>0.10701955056325366</v>
      </c>
      <c r="Y305" s="95">
        <f>U305-V305</f>
        <v>4.1794768011566563E-2</v>
      </c>
      <c r="Z305" s="95">
        <f>U305-V305*2</f>
        <v>2.0053173827670863E-2</v>
      </c>
    </row>
    <row r="306" spans="1:26">
      <c r="A306" s="94">
        <v>45855</v>
      </c>
      <c r="B306" s="95">
        <v>0.261102097536281</v>
      </c>
      <c r="C306" s="95">
        <f>AVERAGE(B306:B555)</f>
        <v>0.20965278116824454</v>
      </c>
      <c r="D306" s="95">
        <f>_xlfn.STDEV.S(B306:B555)</f>
        <v>3.119638288629328E-2</v>
      </c>
      <c r="E306" s="95">
        <f>C306+D306</f>
        <v>0.24084916405453782</v>
      </c>
      <c r="F306" s="95">
        <f>C306+D306*2</f>
        <v>0.27204554694083111</v>
      </c>
      <c r="G306" s="95">
        <f>C306-D306</f>
        <v>0.17845639828195126</v>
      </c>
      <c r="H306" s="95">
        <f>C306-D306*2</f>
        <v>0.14726001539565797</v>
      </c>
      <c r="J306" s="94">
        <v>45855</v>
      </c>
      <c r="K306" s="95">
        <v>0.261102097536281</v>
      </c>
      <c r="L306" s="95">
        <f>AVERAGE(K306:K325)</f>
        <v>0.24585570469797174</v>
      </c>
      <c r="M306" s="95">
        <f>_xlfn.STDEV.S(K306:K325)</f>
        <v>7.8717561270518193E-3</v>
      </c>
      <c r="N306" s="95">
        <f>L306+M306</f>
        <v>0.25372746082502357</v>
      </c>
      <c r="O306" s="95">
        <f>L306+M306*2</f>
        <v>0.26159921695207539</v>
      </c>
      <c r="P306" s="95">
        <f>L306-M306</f>
        <v>0.23798394857091992</v>
      </c>
      <c r="Q306" s="95">
        <f>L306-M306*2</f>
        <v>0.2301121924438681</v>
      </c>
      <c r="S306" s="94">
        <v>45855</v>
      </c>
      <c r="T306" s="95">
        <v>9.9772528004161906E-2</v>
      </c>
      <c r="U306" s="95">
        <f>AVERAGE(T306:T555)</f>
        <v>6.3421342639981546E-2</v>
      </c>
      <c r="V306" s="95">
        <f>_xlfn.STDEV.S(T306:T555)</f>
        <v>2.161590080839855E-2</v>
      </c>
      <c r="W306" s="95">
        <f>U306+V306</f>
        <v>8.5037243448380095E-2</v>
      </c>
      <c r="X306" s="95">
        <f>U306+V306*2</f>
        <v>0.10665314425677865</v>
      </c>
      <c r="Y306" s="95">
        <f>U306-V306</f>
        <v>4.1805441831582996E-2</v>
      </c>
      <c r="Z306" s="95">
        <f>U306-V306*2</f>
        <v>2.0189541023184446E-2</v>
      </c>
    </row>
    <row r="307" spans="1:26">
      <c r="A307" s="94">
        <v>45854</v>
      </c>
      <c r="B307" s="95">
        <v>0.252790079156821</v>
      </c>
      <c r="C307" s="95">
        <f>AVERAGE(B307:B556)</f>
        <v>0.2094782889150576</v>
      </c>
      <c r="D307" s="95">
        <f>_xlfn.STDEV.S(B307:B556)</f>
        <v>3.102900367441333E-2</v>
      </c>
      <c r="E307" s="95">
        <f>C307+D307</f>
        <v>0.24050729258947093</v>
      </c>
      <c r="F307" s="95">
        <f>C307+D307*2</f>
        <v>0.27153629626388426</v>
      </c>
      <c r="G307" s="95">
        <f>C307-D307</f>
        <v>0.17844928524064427</v>
      </c>
      <c r="H307" s="95">
        <f>C307-D307*2</f>
        <v>0.14742028156623094</v>
      </c>
      <c r="J307" s="94">
        <v>45854</v>
      </c>
      <c r="K307" s="95">
        <v>0.252790079156821</v>
      </c>
      <c r="L307" s="95">
        <f>AVERAGE(K307:K326)</f>
        <v>0.24444877658970815</v>
      </c>
      <c r="M307" s="95">
        <f>_xlfn.STDEV.S(K307:K326)</f>
        <v>7.5096182091275599E-3</v>
      </c>
      <c r="N307" s="95">
        <f>L307+M307</f>
        <v>0.25195839479883569</v>
      </c>
      <c r="O307" s="95">
        <f>L307+M307*2</f>
        <v>0.25946801300796329</v>
      </c>
      <c r="P307" s="95">
        <f>L307-M307</f>
        <v>0.23693915838058058</v>
      </c>
      <c r="Q307" s="95">
        <f>L307-M307*2</f>
        <v>0.22942954017145303</v>
      </c>
      <c r="S307" s="94">
        <v>45854</v>
      </c>
      <c r="T307" s="95">
        <v>8.8969684650962194E-2</v>
      </c>
      <c r="U307" s="95">
        <f>AVERAGE(T307:T556)</f>
        <v>6.3343502347968955E-2</v>
      </c>
      <c r="V307" s="95">
        <f>_xlfn.STDEV.S(T307:T556)</f>
        <v>2.151929469454519E-2</v>
      </c>
      <c r="W307" s="95">
        <f>U307+V307</f>
        <v>8.4862797042514149E-2</v>
      </c>
      <c r="X307" s="95">
        <f>U307+V307*2</f>
        <v>0.10638209173705934</v>
      </c>
      <c r="Y307" s="95">
        <f>U307-V307</f>
        <v>4.1824207653423762E-2</v>
      </c>
      <c r="Z307" s="95">
        <f>U307-V307*2</f>
        <v>2.0304912958878575E-2</v>
      </c>
    </row>
    <row r="308" spans="1:26">
      <c r="A308" s="94">
        <v>45853</v>
      </c>
      <c r="B308" s="95">
        <v>0.245610481838026</v>
      </c>
      <c r="C308" s="95">
        <f>AVERAGE(B308:B557)</f>
        <v>0.20932355766826014</v>
      </c>
      <c r="D308" s="95">
        <f>_xlfn.STDEV.S(B308:B557)</f>
        <v>3.090836950223428E-2</v>
      </c>
      <c r="E308" s="95">
        <f>C308+D308</f>
        <v>0.24023192717049441</v>
      </c>
      <c r="F308" s="95">
        <f>C308+D308*2</f>
        <v>0.27114029667272871</v>
      </c>
      <c r="G308" s="95">
        <f>C308-D308</f>
        <v>0.17841518816602586</v>
      </c>
      <c r="H308" s="95">
        <f>C308-D308*2</f>
        <v>0.14750681866379156</v>
      </c>
      <c r="J308" s="94">
        <v>45853</v>
      </c>
      <c r="K308" s="95">
        <v>0.245610481838026</v>
      </c>
      <c r="L308" s="95">
        <f>AVERAGE(K308:K327)</f>
        <v>0.2435544964223785</v>
      </c>
      <c r="M308" s="95">
        <f>_xlfn.STDEV.S(K308:K327)</f>
        <v>7.5289425964420089E-3</v>
      </c>
      <c r="N308" s="95">
        <f>L308+M308</f>
        <v>0.25108343901882052</v>
      </c>
      <c r="O308" s="95">
        <f>L308+M308*2</f>
        <v>0.25861238161526251</v>
      </c>
      <c r="P308" s="95">
        <f>L308-M308</f>
        <v>0.23602555382593648</v>
      </c>
      <c r="Q308" s="95">
        <f>L308-M308*2</f>
        <v>0.2284966112294945</v>
      </c>
      <c r="S308" s="94">
        <v>45853</v>
      </c>
      <c r="T308" s="95">
        <v>7.8245467625405796E-2</v>
      </c>
      <c r="U308" s="95">
        <f>AVERAGE(T308:T557)</f>
        <v>6.3299151541279339E-2</v>
      </c>
      <c r="V308" s="95">
        <f>_xlfn.STDEV.S(T308:T557)</f>
        <v>2.1477653039820223E-2</v>
      </c>
      <c r="W308" s="95">
        <f>U308+V308</f>
        <v>8.4776804581099569E-2</v>
      </c>
      <c r="X308" s="95">
        <f>U308+V308*2</f>
        <v>0.10625445762091978</v>
      </c>
      <c r="Y308" s="95">
        <f>U308-V308</f>
        <v>4.1821498501459116E-2</v>
      </c>
      <c r="Z308" s="95">
        <f>U308-V308*2</f>
        <v>2.0343845461638893E-2</v>
      </c>
    </row>
    <row r="309" spans="1:26">
      <c r="A309" s="94">
        <v>45852</v>
      </c>
      <c r="B309" s="95">
        <v>0.25000997201143099</v>
      </c>
      <c r="C309" s="95">
        <f>AVERAGE(B309:B558)</f>
        <v>0.20921248391243488</v>
      </c>
      <c r="D309" s="95">
        <f>_xlfn.STDEV.S(B309:B558)</f>
        <v>3.0827231897962337E-2</v>
      </c>
      <c r="E309" s="95">
        <f>C309+D309</f>
        <v>0.24003971581039721</v>
      </c>
      <c r="F309" s="95">
        <f>C309+D309*2</f>
        <v>0.27086694770835956</v>
      </c>
      <c r="G309" s="95">
        <f>C309-D309</f>
        <v>0.17838525201447256</v>
      </c>
      <c r="H309" s="95">
        <f>C309-D309*2</f>
        <v>0.1475580201165102</v>
      </c>
      <c r="J309" s="94">
        <v>45852</v>
      </c>
      <c r="K309" s="95">
        <v>0.25000997201143099</v>
      </c>
      <c r="L309" s="95">
        <f>AVERAGE(K309:K328)</f>
        <v>0.24286473313871865</v>
      </c>
      <c r="M309" s="95">
        <f>_xlfn.STDEV.S(K309:K328)</f>
        <v>7.9507785549794135E-3</v>
      </c>
      <c r="N309" s="95">
        <f>L309+M309</f>
        <v>0.25081551169369803</v>
      </c>
      <c r="O309" s="95">
        <f>L309+M309*2</f>
        <v>0.25876629024867748</v>
      </c>
      <c r="P309" s="95">
        <f>L309-M309</f>
        <v>0.23491395458373923</v>
      </c>
      <c r="Q309" s="95">
        <f>L309-M309*2</f>
        <v>0.22696317602875982</v>
      </c>
      <c r="S309" s="94">
        <v>45852</v>
      </c>
      <c r="T309" s="95">
        <v>8.0714891057481003E-2</v>
      </c>
      <c r="U309" s="95">
        <f>AVERAGE(T309:T558)</f>
        <v>6.3304951376497984E-2</v>
      </c>
      <c r="V309" s="95">
        <f>_xlfn.STDEV.S(T309:T558)</f>
        <v>2.1481900712840295E-2</v>
      </c>
      <c r="W309" s="95">
        <f>U309+V309</f>
        <v>8.4786852089338283E-2</v>
      </c>
      <c r="X309" s="95">
        <f>U309+V309*2</f>
        <v>0.10626875280217857</v>
      </c>
      <c r="Y309" s="95">
        <f>U309-V309</f>
        <v>4.1823050663657685E-2</v>
      </c>
      <c r="Z309" s="95">
        <f>U309-V309*2</f>
        <v>2.0341149950817393E-2</v>
      </c>
    </row>
    <row r="310" spans="1:26">
      <c r="A310" s="94">
        <v>45849</v>
      </c>
      <c r="B310" s="95">
        <v>0.25391593878274199</v>
      </c>
      <c r="C310" s="95">
        <f>AVERAGE(B310:B559)</f>
        <v>0.20910555736114769</v>
      </c>
      <c r="D310" s="95">
        <f>_xlfn.STDEV.S(B310:B559)</f>
        <v>3.073136573751847E-2</v>
      </c>
      <c r="E310" s="95">
        <f>C310+D310</f>
        <v>0.23983692309866617</v>
      </c>
      <c r="F310" s="95">
        <f>C310+D310*2</f>
        <v>0.27056828883618461</v>
      </c>
      <c r="G310" s="95">
        <f>C310-D310</f>
        <v>0.17837419162362922</v>
      </c>
      <c r="H310" s="95">
        <f>C310-D310*2</f>
        <v>0.14764282588611075</v>
      </c>
      <c r="J310" s="94">
        <v>45849</v>
      </c>
      <c r="K310" s="95">
        <v>0.25391593878274199</v>
      </c>
      <c r="L310" s="95">
        <f>AVERAGE(K310:K329)</f>
        <v>0.24199136797580717</v>
      </c>
      <c r="M310" s="95">
        <f>_xlfn.STDEV.S(K310:K329)</f>
        <v>8.0828536956845057E-3</v>
      </c>
      <c r="N310" s="95">
        <f>L310+M310</f>
        <v>0.25007422167149168</v>
      </c>
      <c r="O310" s="95">
        <f>L310+M310*2</f>
        <v>0.25815707536717619</v>
      </c>
      <c r="P310" s="95">
        <f>L310-M310</f>
        <v>0.23390851428012266</v>
      </c>
      <c r="Q310" s="95">
        <f>L310-M310*2</f>
        <v>0.22582566058443815</v>
      </c>
      <c r="S310" s="94">
        <v>45849</v>
      </c>
      <c r="T310" s="95">
        <v>8.4274110057531507E-2</v>
      </c>
      <c r="U310" s="95">
        <f>AVERAGE(T310:T559)</f>
        <v>6.3300669883919969E-2</v>
      </c>
      <c r="V310" s="95">
        <f>_xlfn.STDEV.S(T310:T559)</f>
        <v>2.1478523255960787E-2</v>
      </c>
      <c r="W310" s="95">
        <f>U310+V310</f>
        <v>8.4779193139880749E-2</v>
      </c>
      <c r="X310" s="95">
        <f>U310+V310*2</f>
        <v>0.10625771639584154</v>
      </c>
      <c r="Y310" s="95">
        <f>U310-V310</f>
        <v>4.1822146627959182E-2</v>
      </c>
      <c r="Z310" s="95">
        <f>U310-V310*2</f>
        <v>2.0343623371998396E-2</v>
      </c>
    </row>
    <row r="311" spans="1:26">
      <c r="A311" s="94">
        <v>45848</v>
      </c>
      <c r="B311" s="95">
        <v>0.25209673654675702</v>
      </c>
      <c r="C311" s="95">
        <f>AVERAGE(B311:B560)</f>
        <v>0.20900490793162682</v>
      </c>
      <c r="D311" s="95">
        <f>_xlfn.STDEV.S(B311:B560)</f>
        <v>3.0625037344251066E-2</v>
      </c>
      <c r="E311" s="95">
        <f>C311+D311</f>
        <v>0.23962994527587789</v>
      </c>
      <c r="F311" s="95">
        <f>C311+D311*2</f>
        <v>0.27025498262012893</v>
      </c>
      <c r="G311" s="95">
        <f>C311-D311</f>
        <v>0.17837987058737576</v>
      </c>
      <c r="H311" s="95">
        <f>C311-D311*2</f>
        <v>0.14775483324312469</v>
      </c>
      <c r="J311" s="94">
        <v>45848</v>
      </c>
      <c r="K311" s="95">
        <v>0.25209673654675702</v>
      </c>
      <c r="L311" s="95">
        <f>AVERAGE(K311:K330)</f>
        <v>0.24084478103291945</v>
      </c>
      <c r="M311" s="95">
        <f>_xlfn.STDEV.S(K311:K330)</f>
        <v>7.9272583721191597E-3</v>
      </c>
      <c r="N311" s="95">
        <f>L311+M311</f>
        <v>0.24877203940503861</v>
      </c>
      <c r="O311" s="95">
        <f>L311+M311*2</f>
        <v>0.25669929777715778</v>
      </c>
      <c r="P311" s="95">
        <f>L311-M311</f>
        <v>0.23291752266080029</v>
      </c>
      <c r="Q311" s="95">
        <f>L311-M311*2</f>
        <v>0.22499026428868113</v>
      </c>
      <c r="S311" s="94">
        <v>45848</v>
      </c>
      <c r="T311" s="95">
        <v>8.3149926389492299E-2</v>
      </c>
      <c r="U311" s="95">
        <f>AVERAGE(T311:T560)</f>
        <v>6.3307203612228663E-2</v>
      </c>
      <c r="V311" s="95">
        <f>_xlfn.STDEV.S(T311:T560)</f>
        <v>2.1485176374855291E-2</v>
      </c>
      <c r="W311" s="95">
        <f>U311+V311</f>
        <v>8.4792379987083957E-2</v>
      </c>
      <c r="X311" s="95">
        <f>U311+V311*2</f>
        <v>0.10627755636193925</v>
      </c>
      <c r="Y311" s="95">
        <f>U311-V311</f>
        <v>4.1822027237373369E-2</v>
      </c>
      <c r="Z311" s="95">
        <f>U311-V311*2</f>
        <v>2.0336850862518081E-2</v>
      </c>
    </row>
    <row r="312" spans="1:26">
      <c r="A312" s="94">
        <v>45847</v>
      </c>
      <c r="B312" s="95">
        <v>0.24424506648969599</v>
      </c>
      <c r="C312" s="95">
        <f>AVERAGE(B312:B561)</f>
        <v>0.20891153066236709</v>
      </c>
      <c r="D312" s="95">
        <f>_xlfn.STDEV.S(B312:B561)</f>
        <v>3.0528557560364385E-2</v>
      </c>
      <c r="E312" s="95">
        <f>C312+D312</f>
        <v>0.23944008822273147</v>
      </c>
      <c r="F312" s="95">
        <f>C312+D312*2</f>
        <v>0.26996864578309587</v>
      </c>
      <c r="G312" s="95">
        <f>C312-D312</f>
        <v>0.17838297310200271</v>
      </c>
      <c r="H312" s="95">
        <f>C312-D312*2</f>
        <v>0.14785441554163831</v>
      </c>
      <c r="J312" s="94">
        <v>45847</v>
      </c>
      <c r="K312" s="95">
        <v>0.24424506648969599</v>
      </c>
      <c r="L312" s="95">
        <f>AVERAGE(K312:K331)</f>
        <v>0.23980693605320366</v>
      </c>
      <c r="M312" s="95">
        <f>_xlfn.STDEV.S(K312:K331)</f>
        <v>7.7329850426174204E-3</v>
      </c>
      <c r="N312" s="95">
        <f>L312+M312</f>
        <v>0.24753992109582107</v>
      </c>
      <c r="O312" s="95">
        <f>L312+M312*2</f>
        <v>0.2552729061384385</v>
      </c>
      <c r="P312" s="95">
        <f>L312-M312</f>
        <v>0.23207395101058625</v>
      </c>
      <c r="Q312" s="95">
        <f>L312-M312*2</f>
        <v>0.22434096596796882</v>
      </c>
      <c r="S312" s="94">
        <v>45847</v>
      </c>
      <c r="T312" s="95">
        <v>8.3414583342523899E-2</v>
      </c>
      <c r="U312" s="95">
        <f>AVERAGE(T312:T561)</f>
        <v>6.3347431377084817E-2</v>
      </c>
      <c r="V312" s="95">
        <f>_xlfn.STDEV.S(T312:T561)</f>
        <v>2.153184247503985E-2</v>
      </c>
      <c r="W312" s="95">
        <f>U312+V312</f>
        <v>8.4879273852124668E-2</v>
      </c>
      <c r="X312" s="95">
        <f>U312+V312*2</f>
        <v>0.10641111632716452</v>
      </c>
      <c r="Y312" s="95">
        <f>U312-V312</f>
        <v>4.1815588902044967E-2</v>
      </c>
      <c r="Z312" s="95">
        <f>U312-V312*2</f>
        <v>2.0283746427005117E-2</v>
      </c>
    </row>
    <row r="313" spans="1:26">
      <c r="A313" s="94">
        <v>45846</v>
      </c>
      <c r="B313" s="95">
        <v>0.25086043646302802</v>
      </c>
      <c r="C313" s="95">
        <f>AVERAGE(B313:B562)</f>
        <v>0.20886376130492387</v>
      </c>
      <c r="D313" s="95">
        <f>_xlfn.STDEV.S(B313:B562)</f>
        <v>3.0482355992900632E-2</v>
      </c>
      <c r="E313" s="95">
        <f>C313+D313</f>
        <v>0.23934611729782451</v>
      </c>
      <c r="F313" s="95">
        <f>C313+D313*2</f>
        <v>0.26982847329072512</v>
      </c>
      <c r="G313" s="95">
        <f>C313-D313</f>
        <v>0.17838140531202323</v>
      </c>
      <c r="H313" s="95">
        <f>C313-D313*2</f>
        <v>0.14789904931912262</v>
      </c>
      <c r="J313" s="94">
        <v>45846</v>
      </c>
      <c r="K313" s="95">
        <v>0.25086043646302802</v>
      </c>
      <c r="L313" s="95">
        <f>AVERAGE(K313:K332)</f>
        <v>0.23920979347555155</v>
      </c>
      <c r="M313" s="95">
        <f>_xlfn.STDEV.S(K313:K332)</f>
        <v>7.8327058839422134E-3</v>
      </c>
      <c r="N313" s="95">
        <f>L313+M313</f>
        <v>0.24704249935949377</v>
      </c>
      <c r="O313" s="95">
        <f>L313+M313*2</f>
        <v>0.25487520524343599</v>
      </c>
      <c r="P313" s="95">
        <f>L313-M313</f>
        <v>0.23137708759160933</v>
      </c>
      <c r="Q313" s="95">
        <f>L313-M313*2</f>
        <v>0.22354438170766711</v>
      </c>
      <c r="S313" s="94">
        <v>45846</v>
      </c>
      <c r="T313" s="95">
        <v>8.7871593859279701E-2</v>
      </c>
      <c r="U313" s="95">
        <f>AVERAGE(T313:T562)</f>
        <v>6.3388146181931587E-2</v>
      </c>
      <c r="V313" s="95">
        <f>_xlfn.STDEV.S(T313:T562)</f>
        <v>2.1579510815746904E-2</v>
      </c>
      <c r="W313" s="95">
        <f>U313+V313</f>
        <v>8.4967656997678498E-2</v>
      </c>
      <c r="X313" s="95">
        <f>U313+V313*2</f>
        <v>0.10654716781342539</v>
      </c>
      <c r="Y313" s="95">
        <f>U313-V313</f>
        <v>4.1808635366184684E-2</v>
      </c>
      <c r="Z313" s="95">
        <f>U313-V313*2</f>
        <v>2.022912455043778E-2</v>
      </c>
    </row>
    <row r="314" spans="1:26">
      <c r="A314" s="94">
        <v>45845</v>
      </c>
      <c r="B314" s="95">
        <v>0.246319936512754</v>
      </c>
      <c r="C314" s="95">
        <f>AVERAGE(B314:B563)</f>
        <v>0.20875665588974213</v>
      </c>
      <c r="D314" s="95">
        <f>_xlfn.STDEV.S(B314:B563)</f>
        <v>3.0381073839203201E-2</v>
      </c>
      <c r="E314" s="95">
        <f>C314+D314</f>
        <v>0.23913772972894531</v>
      </c>
      <c r="F314" s="95">
        <f>C314+D314*2</f>
        <v>0.2695188035681485</v>
      </c>
      <c r="G314" s="95">
        <f>C314-D314</f>
        <v>0.17837558205053894</v>
      </c>
      <c r="H314" s="95">
        <f>C314-D314*2</f>
        <v>0.14799450821133572</v>
      </c>
      <c r="J314" s="94">
        <v>45845</v>
      </c>
      <c r="K314" s="95">
        <v>0.246319936512754</v>
      </c>
      <c r="L314" s="95">
        <f>AVERAGE(K314:K333)</f>
        <v>0.23822627748577796</v>
      </c>
      <c r="M314" s="95">
        <f>_xlfn.STDEV.S(K314:K333)</f>
        <v>7.5215690127679044E-3</v>
      </c>
      <c r="N314" s="95">
        <f>L314+M314</f>
        <v>0.24574784649854586</v>
      </c>
      <c r="O314" s="95">
        <f>L314+M314*2</f>
        <v>0.25326941551131377</v>
      </c>
      <c r="P314" s="95">
        <f>L314-M314</f>
        <v>0.23070470847301006</v>
      </c>
      <c r="Q314" s="95">
        <f>L314-M314*2</f>
        <v>0.22318313946024215</v>
      </c>
      <c r="S314" s="94">
        <v>45845</v>
      </c>
      <c r="T314" s="95">
        <v>8.2813204442303501E-2</v>
      </c>
      <c r="U314" s="95">
        <f>AVERAGE(T314:T563)</f>
        <v>6.3387078341838293E-2</v>
      </c>
      <c r="V314" s="95">
        <f>_xlfn.STDEV.S(T314:T563)</f>
        <v>2.157830098289051E-2</v>
      </c>
      <c r="W314" s="95">
        <f>U314+V314</f>
        <v>8.4965379324728807E-2</v>
      </c>
      <c r="X314" s="95">
        <f>U314+V314*2</f>
        <v>0.10654368030761932</v>
      </c>
      <c r="Y314" s="95">
        <f>U314-V314</f>
        <v>4.180877735894778E-2</v>
      </c>
      <c r="Z314" s="95">
        <f>U314-V314*2</f>
        <v>2.0230476376057273E-2</v>
      </c>
    </row>
    <row r="315" spans="1:26">
      <c r="A315" s="94">
        <v>45842</v>
      </c>
      <c r="B315" s="95">
        <v>0.247893048229782</v>
      </c>
      <c r="C315" s="95">
        <f>AVERAGE(B315:B564)</f>
        <v>0.20865052263791015</v>
      </c>
      <c r="D315" s="95">
        <f>_xlfn.STDEV.S(B315:B564)</f>
        <v>3.0295548623074934E-2</v>
      </c>
      <c r="E315" s="95">
        <f>C315+D315</f>
        <v>0.23894607126098508</v>
      </c>
      <c r="F315" s="95">
        <f>C315+D315*2</f>
        <v>0.26924161988406003</v>
      </c>
      <c r="G315" s="95">
        <f>C315-D315</f>
        <v>0.17835497401483522</v>
      </c>
      <c r="H315" s="95">
        <f>C315-D315*2</f>
        <v>0.14805942539176029</v>
      </c>
      <c r="J315" s="94">
        <v>45842</v>
      </c>
      <c r="K315" s="95">
        <v>0.247893048229782</v>
      </c>
      <c r="L315" s="95">
        <f>AVERAGE(K315:K334)</f>
        <v>0.23763404538727295</v>
      </c>
      <c r="M315" s="95">
        <f>_xlfn.STDEV.S(K315:K334)</f>
        <v>7.3142031522217456E-3</v>
      </c>
      <c r="N315" s="95">
        <f>L315+M315</f>
        <v>0.24494824853949471</v>
      </c>
      <c r="O315" s="95">
        <f>L315+M315*2</f>
        <v>0.25226245169171646</v>
      </c>
      <c r="P315" s="95">
        <f>L315-M315</f>
        <v>0.2303198422350512</v>
      </c>
      <c r="Q315" s="95">
        <f>L315-M315*2</f>
        <v>0.22300563908282947</v>
      </c>
      <c r="S315" s="94">
        <v>45842</v>
      </c>
      <c r="T315" s="95">
        <v>8.6762700334506102E-2</v>
      </c>
      <c r="U315" s="95">
        <f>AVERAGE(T315:T564)</f>
        <v>6.3400853776389363E-2</v>
      </c>
      <c r="V315" s="95">
        <f>_xlfn.STDEV.S(T315:T564)</f>
        <v>2.1591847304924208E-2</v>
      </c>
      <c r="W315" s="95">
        <f>U315+V315</f>
        <v>8.4992701081313571E-2</v>
      </c>
      <c r="X315" s="95">
        <f>U315+V315*2</f>
        <v>0.10658454838623778</v>
      </c>
      <c r="Y315" s="95">
        <f>U315-V315</f>
        <v>4.1809006471465154E-2</v>
      </c>
      <c r="Z315" s="95">
        <f>U315-V315*2</f>
        <v>2.0217159166540946E-2</v>
      </c>
    </row>
    <row r="316" spans="1:26">
      <c r="A316" s="94">
        <v>45841</v>
      </c>
      <c r="B316" s="95">
        <v>0.25097949472310999</v>
      </c>
      <c r="C316" s="95">
        <f>AVERAGE(B316:B565)</f>
        <v>0.20853752099844494</v>
      </c>
      <c r="D316" s="95">
        <f>_xlfn.STDEV.S(B316:B565)</f>
        <v>3.0201126656393389E-2</v>
      </c>
      <c r="E316" s="95">
        <f>C316+D316</f>
        <v>0.23873864765483832</v>
      </c>
      <c r="F316" s="95">
        <f>C316+D316*2</f>
        <v>0.26893977431123173</v>
      </c>
      <c r="G316" s="95">
        <f>C316-D316</f>
        <v>0.17833639434205156</v>
      </c>
      <c r="H316" s="95">
        <f>C316-D316*2</f>
        <v>0.14813526768565816</v>
      </c>
      <c r="J316" s="94">
        <v>45841</v>
      </c>
      <c r="K316" s="95">
        <v>0.25097949472310999</v>
      </c>
      <c r="L316" s="95">
        <f>AVERAGE(K316:K335)</f>
        <v>0.23694276056639244</v>
      </c>
      <c r="M316" s="95">
        <f>_xlfn.STDEV.S(K316:K335)</f>
        <v>6.9372012290408111E-3</v>
      </c>
      <c r="N316" s="95">
        <f>L316+M316</f>
        <v>0.24387996179543325</v>
      </c>
      <c r="O316" s="95">
        <f>L316+M316*2</f>
        <v>0.25081716302447404</v>
      </c>
      <c r="P316" s="95">
        <f>L316-M316</f>
        <v>0.23000555933735162</v>
      </c>
      <c r="Q316" s="95">
        <f>L316-M316*2</f>
        <v>0.22306835810831083</v>
      </c>
      <c r="S316" s="94">
        <v>45841</v>
      </c>
      <c r="T316" s="95">
        <v>8.4449518565428303E-2</v>
      </c>
      <c r="U316" s="95">
        <f>AVERAGE(T316:T565)</f>
        <v>6.3414523261635589E-2</v>
      </c>
      <c r="V316" s="95">
        <f>_xlfn.STDEV.S(T316:T565)</f>
        <v>2.1607772619938948E-2</v>
      </c>
      <c r="W316" s="95">
        <f>U316+V316</f>
        <v>8.5022295881574533E-2</v>
      </c>
      <c r="X316" s="95">
        <f>U316+V316*2</f>
        <v>0.10663006850151349</v>
      </c>
      <c r="Y316" s="95">
        <f>U316-V316</f>
        <v>4.1806750641696644E-2</v>
      </c>
      <c r="Z316" s="95">
        <f>U316-V316*2</f>
        <v>2.0198978021757692E-2</v>
      </c>
    </row>
    <row r="317" spans="1:26">
      <c r="A317" s="94">
        <v>45840</v>
      </c>
      <c r="B317" s="95">
        <v>0.24103739982054601</v>
      </c>
      <c r="C317" s="95">
        <f>AVERAGE(B317:B566)</f>
        <v>0.20843036290587499</v>
      </c>
      <c r="D317" s="95">
        <f>_xlfn.STDEV.S(B317:B566)</f>
        <v>3.0097279503133491E-2</v>
      </c>
      <c r="E317" s="95">
        <f>C317+D317</f>
        <v>0.23852764240900848</v>
      </c>
      <c r="F317" s="95">
        <f>C317+D317*2</f>
        <v>0.26862492191214199</v>
      </c>
      <c r="G317" s="95">
        <f>C317-D317</f>
        <v>0.17833308340274151</v>
      </c>
      <c r="H317" s="95">
        <f>C317-D317*2</f>
        <v>0.148235803899608</v>
      </c>
      <c r="J317" s="94">
        <v>45840</v>
      </c>
      <c r="K317" s="95">
        <v>0.24103739982054601</v>
      </c>
      <c r="L317" s="95">
        <f>AVERAGE(K317:K336)</f>
        <v>0.23604007474646771</v>
      </c>
      <c r="M317" s="95">
        <f>_xlfn.STDEV.S(K317:K336)</f>
        <v>6.1438024558190356E-3</v>
      </c>
      <c r="N317" s="95">
        <f>L317+M317</f>
        <v>0.24218387720228673</v>
      </c>
      <c r="O317" s="95">
        <f>L317+M317*2</f>
        <v>0.24832767965810579</v>
      </c>
      <c r="P317" s="95">
        <f>L317-M317</f>
        <v>0.22989627229064868</v>
      </c>
      <c r="Q317" s="95">
        <f>L317-M317*2</f>
        <v>0.22375246983482963</v>
      </c>
      <c r="S317" s="94">
        <v>45840</v>
      </c>
      <c r="T317" s="95">
        <v>8.2101159780475705E-2</v>
      </c>
      <c r="U317" s="95">
        <f>AVERAGE(T317:T566)</f>
        <v>6.3441046050229988E-2</v>
      </c>
      <c r="V317" s="95">
        <f>_xlfn.STDEV.S(T317:T566)</f>
        <v>2.1637744725810135E-2</v>
      </c>
      <c r="W317" s="95">
        <f>U317+V317</f>
        <v>8.5078790776040122E-2</v>
      </c>
      <c r="X317" s="95">
        <f>U317+V317*2</f>
        <v>0.10671653550185026</v>
      </c>
      <c r="Y317" s="95">
        <f>U317-V317</f>
        <v>4.1803301324419853E-2</v>
      </c>
      <c r="Z317" s="95">
        <f>U317-V317*2</f>
        <v>2.0165556598609718E-2</v>
      </c>
    </row>
    <row r="318" spans="1:26">
      <c r="A318" s="94">
        <v>45839</v>
      </c>
      <c r="B318" s="95">
        <v>0.25463430369270901</v>
      </c>
      <c r="C318" s="95">
        <f>AVERAGE(B318:B567)</f>
        <v>0.20838166331425262</v>
      </c>
      <c r="D318" s="95">
        <f>_xlfn.STDEV.S(B318:B567)</f>
        <v>3.0054126050656764E-2</v>
      </c>
      <c r="E318" s="95">
        <f>C318+D318</f>
        <v>0.23843578936490939</v>
      </c>
      <c r="F318" s="95">
        <f>C318+D318*2</f>
        <v>0.26848991541556616</v>
      </c>
      <c r="G318" s="95">
        <f>C318-D318</f>
        <v>0.17832753726359585</v>
      </c>
      <c r="H318" s="95">
        <f>C318-D318*2</f>
        <v>0.14827341121293908</v>
      </c>
      <c r="J318" s="94">
        <v>45839</v>
      </c>
      <c r="K318" s="95">
        <v>0.25463430369270901</v>
      </c>
      <c r="L318" s="95">
        <f>AVERAGE(K318:K337)</f>
        <v>0.23551689487135383</v>
      </c>
      <c r="M318" s="95">
        <f>_xlfn.STDEV.S(K318:K337)</f>
        <v>6.1413713385239377E-3</v>
      </c>
      <c r="N318" s="95">
        <f>L318+M318</f>
        <v>0.24165826620987776</v>
      </c>
      <c r="O318" s="95">
        <f>L318+M318*2</f>
        <v>0.2477996375484017</v>
      </c>
      <c r="P318" s="95">
        <f>L318-M318</f>
        <v>0.22937552353282989</v>
      </c>
      <c r="Q318" s="95">
        <f>L318-M318*2</f>
        <v>0.22323415219430595</v>
      </c>
      <c r="S318" s="94">
        <v>45839</v>
      </c>
      <c r="T318" s="95">
        <v>9.3552432396634994E-2</v>
      </c>
      <c r="U318" s="95">
        <f>AVERAGE(T318:T567)</f>
        <v>6.3485528261630619E-2</v>
      </c>
      <c r="V318" s="95">
        <f>_xlfn.STDEV.S(T318:T567)</f>
        <v>2.1687632809104792E-2</v>
      </c>
      <c r="W318" s="95">
        <f>U318+V318</f>
        <v>8.5173161070735415E-2</v>
      </c>
      <c r="X318" s="95">
        <f>U318+V318*2</f>
        <v>0.10686079387984021</v>
      </c>
      <c r="Y318" s="95">
        <f>U318-V318</f>
        <v>4.1797895452525824E-2</v>
      </c>
      <c r="Z318" s="95">
        <f>U318-V318*2</f>
        <v>2.0110262643421035E-2</v>
      </c>
    </row>
    <row r="319" spans="1:26">
      <c r="A319" s="94">
        <v>45838</v>
      </c>
      <c r="B319" s="95">
        <v>0.244453312247496</v>
      </c>
      <c r="C319" s="95">
        <f>AVERAGE(B319:B568)</f>
        <v>0.20829080205068257</v>
      </c>
      <c r="D319" s="95">
        <f>_xlfn.STDEV.S(B319:B568)</f>
        <v>2.9947880270019947E-2</v>
      </c>
      <c r="E319" s="95">
        <f>C319+D319</f>
        <v>0.2382386823207025</v>
      </c>
      <c r="F319" s="95">
        <f>C319+D319*2</f>
        <v>0.26818656259072249</v>
      </c>
      <c r="G319" s="95">
        <f>C319-D319</f>
        <v>0.17834292178066263</v>
      </c>
      <c r="H319" s="95">
        <f>C319-D319*2</f>
        <v>0.14839504151064267</v>
      </c>
      <c r="J319" s="94">
        <v>45838</v>
      </c>
      <c r="K319" s="95">
        <v>0.244453312247496</v>
      </c>
      <c r="L319" s="95">
        <f>AVERAGE(K319:K338)</f>
        <v>0.2340450857797495</v>
      </c>
      <c r="M319" s="95">
        <f>_xlfn.STDEV.S(K319:K338)</f>
        <v>4.6695526259105764E-3</v>
      </c>
      <c r="N319" s="95">
        <f>L319+M319</f>
        <v>0.23871463840566007</v>
      </c>
      <c r="O319" s="95">
        <f>L319+M319*2</f>
        <v>0.24338419103157066</v>
      </c>
      <c r="P319" s="95">
        <f>L319-M319</f>
        <v>0.22937553315383893</v>
      </c>
      <c r="Q319" s="95">
        <f>L319-M319*2</f>
        <v>0.22470598052792834</v>
      </c>
      <c r="S319" s="94">
        <v>45838</v>
      </c>
      <c r="T319" s="95">
        <v>8.7822549928053995E-2</v>
      </c>
      <c r="U319" s="95">
        <f>AVERAGE(T319:T568)</f>
        <v>6.3481251934404959E-2</v>
      </c>
      <c r="V319" s="95">
        <f>_xlfn.STDEV.S(T319:T568)</f>
        <v>2.1681785074720836E-2</v>
      </c>
      <c r="W319" s="95">
        <f>U319+V319</f>
        <v>8.5163037009125794E-2</v>
      </c>
      <c r="X319" s="95">
        <f>U319+V319*2</f>
        <v>0.10684482208384663</v>
      </c>
      <c r="Y319" s="95">
        <f>U319-V319</f>
        <v>4.1799466859684123E-2</v>
      </c>
      <c r="Z319" s="95">
        <f>U319-V319*2</f>
        <v>2.0117681784963287E-2</v>
      </c>
    </row>
    <row r="320" spans="1:26">
      <c r="A320" s="94">
        <v>45835</v>
      </c>
      <c r="B320" s="95">
        <v>0.24153894805415299</v>
      </c>
      <c r="C320" s="95">
        <f>AVERAGE(B320:B569)</f>
        <v>0.20825828368847848</v>
      </c>
      <c r="D320" s="95">
        <f>_xlfn.STDEV.S(B320:B569)</f>
        <v>2.9912849364140629E-2</v>
      </c>
      <c r="E320" s="95">
        <f>C320+D320</f>
        <v>0.23817113305261911</v>
      </c>
      <c r="F320" s="95">
        <f>C320+D320*2</f>
        <v>0.26808398241675974</v>
      </c>
      <c r="G320" s="95">
        <f>C320-D320</f>
        <v>0.17834543432433786</v>
      </c>
      <c r="H320" s="95">
        <f>C320-D320*2</f>
        <v>0.14843258496019723</v>
      </c>
      <c r="J320" s="94">
        <v>45835</v>
      </c>
      <c r="K320" s="95">
        <v>0.24153894805415299</v>
      </c>
      <c r="L320" s="95">
        <f>AVERAGE(K320:K339)</f>
        <v>0.23307375495452193</v>
      </c>
      <c r="M320" s="95">
        <f>_xlfn.STDEV.S(K320:K339)</f>
        <v>4.4034688599360891E-3</v>
      </c>
      <c r="N320" s="95">
        <f>L320+M320</f>
        <v>0.23747722381445802</v>
      </c>
      <c r="O320" s="95">
        <f>L320+M320*2</f>
        <v>0.2418806926743941</v>
      </c>
      <c r="P320" s="95">
        <f>L320-M320</f>
        <v>0.22867028609458584</v>
      </c>
      <c r="Q320" s="95">
        <f>L320-M320*2</f>
        <v>0.22426681723464975</v>
      </c>
      <c r="S320" s="94">
        <v>45835</v>
      </c>
      <c r="T320" s="95">
        <v>8.5747318812821494E-2</v>
      </c>
      <c r="U320" s="95">
        <f>AVERAGE(T320:T569)</f>
        <v>6.3505752533222173E-2</v>
      </c>
      <c r="V320" s="95">
        <f>_xlfn.STDEV.S(T320:T569)</f>
        <v>2.1712839906086783E-2</v>
      </c>
      <c r="W320" s="95">
        <f>U320+V320</f>
        <v>8.521859243930896E-2</v>
      </c>
      <c r="X320" s="95">
        <f>U320+V320*2</f>
        <v>0.10693143234539573</v>
      </c>
      <c r="Y320" s="95">
        <f>U320-V320</f>
        <v>4.1792912627135387E-2</v>
      </c>
      <c r="Z320" s="95">
        <f>U320-V320*2</f>
        <v>2.0080072721048607E-2</v>
      </c>
    </row>
    <row r="321" spans="1:26">
      <c r="A321" s="94">
        <v>45834</v>
      </c>
      <c r="B321" s="95">
        <v>0.23976700627095701</v>
      </c>
      <c r="C321" s="95">
        <f>AVERAGE(B321:B570)</f>
        <v>0.20823786957073964</v>
      </c>
      <c r="D321" s="95">
        <f>_xlfn.STDEV.S(B321:B570)</f>
        <v>2.9891779695089774E-2</v>
      </c>
      <c r="E321" s="95">
        <f>C321+D321</f>
        <v>0.23812964926582941</v>
      </c>
      <c r="F321" s="95">
        <f>C321+D321*2</f>
        <v>0.26802142896091918</v>
      </c>
      <c r="G321" s="95">
        <f>C321-D321</f>
        <v>0.17834608987564987</v>
      </c>
      <c r="H321" s="95">
        <f>C321-D321*2</f>
        <v>0.1484543101805601</v>
      </c>
      <c r="J321" s="94">
        <v>45834</v>
      </c>
      <c r="K321" s="95">
        <v>0.23976700627095701</v>
      </c>
      <c r="L321" s="95">
        <f>AVERAGE(K321:K340)</f>
        <v>0.23222172783307862</v>
      </c>
      <c r="M321" s="95">
        <f>_xlfn.STDEV.S(K321:K340)</f>
        <v>4.3272596141631465E-3</v>
      </c>
      <c r="N321" s="95">
        <f>L321+M321</f>
        <v>0.23654898744724176</v>
      </c>
      <c r="O321" s="95">
        <f>L321+M321*2</f>
        <v>0.24087624706140492</v>
      </c>
      <c r="P321" s="95">
        <f>L321-M321</f>
        <v>0.22789446821891549</v>
      </c>
      <c r="Q321" s="95">
        <f>L321-M321*2</f>
        <v>0.22356720860475232</v>
      </c>
      <c r="S321" s="94">
        <v>45834</v>
      </c>
      <c r="T321" s="95">
        <v>7.8513968584563207E-2</v>
      </c>
      <c r="U321" s="95">
        <f>AVERAGE(T321:T570)</f>
        <v>6.3529592001705715E-2</v>
      </c>
      <c r="V321" s="95">
        <f>_xlfn.STDEV.S(T321:T570)</f>
        <v>2.1740611995544206E-2</v>
      </c>
      <c r="W321" s="95">
        <f>U321+V321</f>
        <v>8.5270203997249924E-2</v>
      </c>
      <c r="X321" s="95">
        <f>U321+V321*2</f>
        <v>0.10701081599279413</v>
      </c>
      <c r="Y321" s="95">
        <f>U321-V321</f>
        <v>4.1788980006161505E-2</v>
      </c>
      <c r="Z321" s="95">
        <f>U321-V321*2</f>
        <v>2.0048368010617303E-2</v>
      </c>
    </row>
    <row r="322" spans="1:26">
      <c r="A322" s="94">
        <v>45833</v>
      </c>
      <c r="B322" s="95">
        <v>0.24227054248951199</v>
      </c>
      <c r="C322" s="95">
        <f>AVERAGE(B322:B571)</f>
        <v>0.20824369030735429</v>
      </c>
      <c r="D322" s="95">
        <f>_xlfn.STDEV.S(B322:B571)</f>
        <v>2.9898084943069832E-2</v>
      </c>
      <c r="E322" s="95">
        <f>C322+D322</f>
        <v>0.23814177525042413</v>
      </c>
      <c r="F322" s="95">
        <f>C322+D322*2</f>
        <v>0.26803986019349396</v>
      </c>
      <c r="G322" s="95">
        <f>C322-D322</f>
        <v>0.17834560536428445</v>
      </c>
      <c r="H322" s="95">
        <f>C322-D322*2</f>
        <v>0.14844752042121462</v>
      </c>
      <c r="J322" s="94">
        <v>45833</v>
      </c>
      <c r="K322" s="95">
        <v>0.24227054248951199</v>
      </c>
      <c r="L322" s="95">
        <f>AVERAGE(K322:K341)</f>
        <v>0.23120619224057432</v>
      </c>
      <c r="M322" s="95">
        <f>_xlfn.STDEV.S(K322:K341)</f>
        <v>4.8186979694917319E-3</v>
      </c>
      <c r="N322" s="95">
        <f>L322+M322</f>
        <v>0.23602489021006604</v>
      </c>
      <c r="O322" s="95">
        <f>L322+M322*2</f>
        <v>0.24084358817955778</v>
      </c>
      <c r="P322" s="95">
        <f>L322-M322</f>
        <v>0.2263874942710826</v>
      </c>
      <c r="Q322" s="95">
        <f>L322-M322*2</f>
        <v>0.22156879630159085</v>
      </c>
      <c r="S322" s="94">
        <v>45833</v>
      </c>
      <c r="T322" s="95">
        <v>8.6045613898433501E-2</v>
      </c>
      <c r="U322" s="95">
        <f>AVERAGE(T322:T571)</f>
        <v>6.3576534257014899E-2</v>
      </c>
      <c r="V322" s="95">
        <f>_xlfn.STDEV.S(T322:T571)</f>
        <v>2.1785719048019563E-2</v>
      </c>
      <c r="W322" s="95">
        <f>U322+V322</f>
        <v>8.5362253305034469E-2</v>
      </c>
      <c r="X322" s="95">
        <f>U322+V322*2</f>
        <v>0.10714797235305402</v>
      </c>
      <c r="Y322" s="95">
        <f>U322-V322</f>
        <v>4.1790815208995337E-2</v>
      </c>
      <c r="Z322" s="95">
        <f>U322-V322*2</f>
        <v>2.0005096160975774E-2</v>
      </c>
    </row>
    <row r="323" spans="1:26">
      <c r="A323" s="94">
        <v>45832</v>
      </c>
      <c r="B323" s="95">
        <v>0.235531154268702</v>
      </c>
      <c r="C323" s="95">
        <f>AVERAGE(B323:B572)</f>
        <v>0.20823081715058142</v>
      </c>
      <c r="D323" s="95">
        <f>_xlfn.STDEV.S(B323:B572)</f>
        <v>2.9884064791485594E-2</v>
      </c>
      <c r="E323" s="95">
        <f>C323+D323</f>
        <v>0.23811488194206701</v>
      </c>
      <c r="F323" s="95">
        <f>C323+D323*2</f>
        <v>0.26799894673355262</v>
      </c>
      <c r="G323" s="95">
        <f>C323-D323</f>
        <v>0.17834675235909583</v>
      </c>
      <c r="H323" s="95">
        <f>C323-D323*2</f>
        <v>0.14846268756761022</v>
      </c>
      <c r="J323" s="94">
        <v>45832</v>
      </c>
      <c r="K323" s="95">
        <v>0.235531154268702</v>
      </c>
      <c r="L323" s="95">
        <f>AVERAGE(K323:K342)</f>
        <v>0.230021502906325</v>
      </c>
      <c r="M323" s="95">
        <f>_xlfn.STDEV.S(K323:K342)</f>
        <v>4.8676709776683171E-3</v>
      </c>
      <c r="N323" s="95">
        <f>L323+M323</f>
        <v>0.23488917388399333</v>
      </c>
      <c r="O323" s="95">
        <f>L323+M323*2</f>
        <v>0.23975684486166163</v>
      </c>
      <c r="P323" s="95">
        <f>L323-M323</f>
        <v>0.22515383192865668</v>
      </c>
      <c r="Q323" s="95">
        <f>L323-M323*2</f>
        <v>0.22028616095098838</v>
      </c>
      <c r="S323" s="94">
        <v>45832</v>
      </c>
      <c r="T323" s="95">
        <v>7.6579762923427497E-2</v>
      </c>
      <c r="U323" s="95">
        <f>AVERAGE(T323:T572)</f>
        <v>6.3605384529677497E-2</v>
      </c>
      <c r="V323" s="95">
        <f>_xlfn.STDEV.S(T323:T572)</f>
        <v>2.1820341974525471E-2</v>
      </c>
      <c r="W323" s="95">
        <f>U323+V323</f>
        <v>8.5425726504202965E-2</v>
      </c>
      <c r="X323" s="95">
        <f>U323+V323*2</f>
        <v>0.10724606847872845</v>
      </c>
      <c r="Y323" s="95">
        <f>U323-V323</f>
        <v>4.178504255515203E-2</v>
      </c>
      <c r="Z323" s="95">
        <f>U323-V323*2</f>
        <v>1.9964700580626556E-2</v>
      </c>
    </row>
    <row r="324" spans="1:26">
      <c r="A324" s="94">
        <v>45831</v>
      </c>
      <c r="B324" s="95">
        <v>0.23136834720393301</v>
      </c>
      <c r="C324" s="95">
        <f>AVERAGE(B324:B573)</f>
        <v>0.20828114917398735</v>
      </c>
      <c r="D324" s="95">
        <f>_xlfn.STDEV.S(B324:B573)</f>
        <v>2.9940772465272429E-2</v>
      </c>
      <c r="E324" s="95">
        <f>C324+D324</f>
        <v>0.23822192163925979</v>
      </c>
      <c r="F324" s="95">
        <f>C324+D324*2</f>
        <v>0.2681626941045322</v>
      </c>
      <c r="G324" s="95">
        <f>C324-D324</f>
        <v>0.17834037670871491</v>
      </c>
      <c r="H324" s="95">
        <f>C324-D324*2</f>
        <v>0.14839960424344251</v>
      </c>
      <c r="J324" s="94">
        <v>45831</v>
      </c>
      <c r="K324" s="95">
        <v>0.23136834720393301</v>
      </c>
      <c r="L324" s="95">
        <f>AVERAGE(K324:K343)</f>
        <v>0.22944270923688093</v>
      </c>
      <c r="M324" s="95">
        <f>_xlfn.STDEV.S(K324:K343)</f>
        <v>4.8662800203570387E-3</v>
      </c>
      <c r="N324" s="95">
        <f>L324+M324</f>
        <v>0.23430898925723798</v>
      </c>
      <c r="O324" s="95">
        <f>L324+M324*2</f>
        <v>0.239175269277595</v>
      </c>
      <c r="P324" s="95">
        <f>L324-M324</f>
        <v>0.22457642921652388</v>
      </c>
      <c r="Q324" s="95">
        <f>L324-M324*2</f>
        <v>0.21971014919616685</v>
      </c>
      <c r="S324" s="94">
        <v>45831</v>
      </c>
      <c r="T324" s="95">
        <v>7.72811830609825E-2</v>
      </c>
      <c r="U324" s="95">
        <f>AVERAGE(T324:T573)</f>
        <v>6.3707660848701747E-2</v>
      </c>
      <c r="V324" s="95">
        <f>_xlfn.STDEV.S(T324:T573)</f>
        <v>2.1940989881451173E-2</v>
      </c>
      <c r="W324" s="95">
        <f>U324+V324</f>
        <v>8.5648650730152917E-2</v>
      </c>
      <c r="X324" s="95">
        <f>U324+V324*2</f>
        <v>0.10758964061160409</v>
      </c>
      <c r="Y324" s="95">
        <f>U324-V324</f>
        <v>4.1766670967250577E-2</v>
      </c>
      <c r="Z324" s="95">
        <f>U324-V324*2</f>
        <v>1.98256810857994E-2</v>
      </c>
    </row>
    <row r="325" spans="1:26">
      <c r="A325" s="94">
        <v>45828</v>
      </c>
      <c r="B325" s="95">
        <v>0.23068979162099901</v>
      </c>
      <c r="C325" s="95">
        <f>AVERAGE(B325:B574)</f>
        <v>0.20831255949784838</v>
      </c>
      <c r="D325" s="95">
        <f>_xlfn.STDEV.S(B325:B574)</f>
        <v>2.9969195607699999E-2</v>
      </c>
      <c r="E325" s="95">
        <f>C325+D325</f>
        <v>0.23828175510554839</v>
      </c>
      <c r="F325" s="95">
        <f>C325+D325*2</f>
        <v>0.26825095071324839</v>
      </c>
      <c r="G325" s="95">
        <f>C325-D325</f>
        <v>0.17834336389014838</v>
      </c>
      <c r="H325" s="95">
        <f>C325-D325*2</f>
        <v>0.14837416828244837</v>
      </c>
      <c r="J325" s="94">
        <v>45828</v>
      </c>
      <c r="K325" s="95">
        <v>0.23068979162099901</v>
      </c>
      <c r="L325" s="95">
        <f>AVERAGE(K325:K344)</f>
        <v>0.22926461580752133</v>
      </c>
      <c r="M325" s="95">
        <f>_xlfn.STDEV.S(K325:K344)</f>
        <v>4.8572667599257151E-3</v>
      </c>
      <c r="N325" s="95">
        <f>L325+M325</f>
        <v>0.23412188256744704</v>
      </c>
      <c r="O325" s="95">
        <f>L325+M325*2</f>
        <v>0.23897914932737277</v>
      </c>
      <c r="P325" s="95">
        <f>L325-M325</f>
        <v>0.22440734904759563</v>
      </c>
      <c r="Q325" s="95">
        <f>L325-M325*2</f>
        <v>0.2195500822876699</v>
      </c>
      <c r="S325" s="94">
        <v>45828</v>
      </c>
      <c r="T325" s="95">
        <v>7.3124028079936704E-2</v>
      </c>
      <c r="U325" s="95">
        <f>AVERAGE(T325:T574)</f>
        <v>6.3765925107019741E-2</v>
      </c>
      <c r="V325" s="95">
        <f>_xlfn.STDEV.S(T325:T574)</f>
        <v>2.1996449089676046E-2</v>
      </c>
      <c r="W325" s="95">
        <f>U325+V325</f>
        <v>8.5762374196695787E-2</v>
      </c>
      <c r="X325" s="95">
        <f>U325+V325*2</f>
        <v>0.10775882328637183</v>
      </c>
      <c r="Y325" s="95">
        <f>U325-V325</f>
        <v>4.1769476017343696E-2</v>
      </c>
      <c r="Z325" s="95">
        <f>U325-V325*2</f>
        <v>1.977302692766765E-2</v>
      </c>
    </row>
    <row r="326" spans="1:26">
      <c r="A326" s="94">
        <v>45827</v>
      </c>
      <c r="B326" s="95">
        <v>0.23296353537101</v>
      </c>
      <c r="C326" s="95">
        <f>AVERAGE(B326:B575)</f>
        <v>0.20834050606308657</v>
      </c>
      <c r="D326" s="95">
        <f>_xlfn.STDEV.S(B326:B575)</f>
        <v>2.999339418239998E-2</v>
      </c>
      <c r="E326" s="95">
        <f>C326+D326</f>
        <v>0.23833390024548656</v>
      </c>
      <c r="F326" s="95">
        <f>C326+D326*2</f>
        <v>0.26832729442788655</v>
      </c>
      <c r="G326" s="95">
        <f>C326-D326</f>
        <v>0.17834711188068658</v>
      </c>
      <c r="H326" s="95">
        <f>C326-D326*2</f>
        <v>0.14835371769828662</v>
      </c>
      <c r="J326" s="94">
        <v>45827</v>
      </c>
      <c r="K326" s="95">
        <v>0.23296353537101</v>
      </c>
      <c r="L326" s="95">
        <f>AVERAGE(K326:K345)</f>
        <v>0.22912990730993407</v>
      </c>
      <c r="M326" s="95">
        <f>_xlfn.STDEV.S(K326:K345)</f>
        <v>4.8530189171911969E-3</v>
      </c>
      <c r="N326" s="95">
        <f>L326+M326</f>
        <v>0.23398292622712527</v>
      </c>
      <c r="O326" s="95">
        <f>L326+M326*2</f>
        <v>0.23883594514431647</v>
      </c>
      <c r="P326" s="95">
        <f>L326-M326</f>
        <v>0.22427688839274287</v>
      </c>
      <c r="Q326" s="95">
        <f>L326-M326*2</f>
        <v>0.21942386947555167</v>
      </c>
      <c r="S326" s="94">
        <v>45827</v>
      </c>
      <c r="T326" s="95">
        <v>7.6150033640031506E-2</v>
      </c>
      <c r="U326" s="95">
        <f>AVERAGE(T326:T575)</f>
        <v>6.3838407519688015E-2</v>
      </c>
      <c r="V326" s="95">
        <f>_xlfn.STDEV.S(T326:T575)</f>
        <v>2.2057181178245962E-2</v>
      </c>
      <c r="W326" s="95">
        <f>U326+V326</f>
        <v>8.5895588697933983E-2</v>
      </c>
      <c r="X326" s="95">
        <f>U326+V326*2</f>
        <v>0.10795276987617994</v>
      </c>
      <c r="Y326" s="95">
        <f>U326-V326</f>
        <v>4.1781226341442053E-2</v>
      </c>
      <c r="Z326" s="95">
        <f>U326-V326*2</f>
        <v>1.9724045163196091E-2</v>
      </c>
    </row>
    <row r="327" spans="1:26">
      <c r="A327" s="94">
        <v>45826</v>
      </c>
      <c r="B327" s="95">
        <v>0.234904475810226</v>
      </c>
      <c r="C327" s="95">
        <f>AVERAGE(B327:B576)</f>
        <v>0.20835166750751699</v>
      </c>
      <c r="D327" s="95">
        <f>_xlfn.STDEV.S(B327:B576)</f>
        <v>3.0003111566074981E-2</v>
      </c>
      <c r="E327" s="95">
        <f>C327+D327</f>
        <v>0.23835477907359198</v>
      </c>
      <c r="F327" s="95">
        <f>C327+D327*2</f>
        <v>0.26835789063966697</v>
      </c>
      <c r="G327" s="95">
        <f>C327-D327</f>
        <v>0.178348555941442</v>
      </c>
      <c r="H327" s="95">
        <f>C327-D327*2</f>
        <v>0.14834544437536704</v>
      </c>
      <c r="J327" s="94">
        <v>45826</v>
      </c>
      <c r="K327" s="95">
        <v>0.234904475810226</v>
      </c>
      <c r="L327" s="95">
        <f>AVERAGE(K327:K346)</f>
        <v>0.22896200715764073</v>
      </c>
      <c r="M327" s="95">
        <f>_xlfn.STDEV.S(K327:K346)</f>
        <v>4.7707980432678473E-3</v>
      </c>
      <c r="N327" s="95">
        <f>L327+M327</f>
        <v>0.23373280520090858</v>
      </c>
      <c r="O327" s="95">
        <f>L327+M327*2</f>
        <v>0.23850360324417641</v>
      </c>
      <c r="P327" s="95">
        <f>L327-M327</f>
        <v>0.22419120911437287</v>
      </c>
      <c r="Q327" s="95">
        <f>L327-M327*2</f>
        <v>0.21942041107110505</v>
      </c>
      <c r="S327" s="94">
        <v>45826</v>
      </c>
      <c r="T327" s="95">
        <v>7.8718319499177403E-2</v>
      </c>
      <c r="U327" s="95">
        <f>AVERAGE(T327:T576)</f>
        <v>6.3904347801017933E-2</v>
      </c>
      <c r="V327" s="95">
        <f>_xlfn.STDEV.S(T327:T576)</f>
        <v>2.2118690210433386E-2</v>
      </c>
      <c r="W327" s="95">
        <f>U327+V327</f>
        <v>8.6023038011451322E-2</v>
      </c>
      <c r="X327" s="95">
        <f>U327+V327*2</f>
        <v>0.1081417282218847</v>
      </c>
      <c r="Y327" s="95">
        <f>U327-V327</f>
        <v>4.1785657590584543E-2</v>
      </c>
      <c r="Z327" s="95">
        <f>U327-V327*2</f>
        <v>1.9666967380151161E-2</v>
      </c>
    </row>
    <row r="328" spans="1:26">
      <c r="A328" s="94">
        <v>45825</v>
      </c>
      <c r="B328" s="95">
        <v>0.231815216164829</v>
      </c>
      <c r="C328" s="95">
        <f>AVERAGE(B328:B577)</f>
        <v>0.20833392061974976</v>
      </c>
      <c r="D328" s="95">
        <f>_xlfn.STDEV.S(B328:B577)</f>
        <v>2.9988651141013054E-2</v>
      </c>
      <c r="E328" s="95">
        <f>C328+D328</f>
        <v>0.23832257176076282</v>
      </c>
      <c r="F328" s="95">
        <f>C328+D328*2</f>
        <v>0.26831122290177589</v>
      </c>
      <c r="G328" s="95">
        <f>C328-D328</f>
        <v>0.17834526947873669</v>
      </c>
      <c r="H328" s="95">
        <f>C328-D328*2</f>
        <v>0.14835661833772365</v>
      </c>
      <c r="J328" s="94">
        <v>45825</v>
      </c>
      <c r="K328" s="95">
        <v>0.231815216164829</v>
      </c>
      <c r="L328" s="95">
        <f>AVERAGE(K328:K347)</f>
        <v>0.22850211803399129</v>
      </c>
      <c r="M328" s="95">
        <f>_xlfn.STDEV.S(K328:K347)</f>
        <v>4.6083673309630117E-3</v>
      </c>
      <c r="N328" s="95">
        <f>L328+M328</f>
        <v>0.2331104853649543</v>
      </c>
      <c r="O328" s="95">
        <f>L328+M328*2</f>
        <v>0.2377188526959173</v>
      </c>
      <c r="P328" s="95">
        <f>L328-M328</f>
        <v>0.22389375070302828</v>
      </c>
      <c r="Q328" s="95">
        <f>L328-M328*2</f>
        <v>0.21928538337206527</v>
      </c>
      <c r="S328" s="94">
        <v>45825</v>
      </c>
      <c r="T328" s="95">
        <v>7.8108396863002E-2</v>
      </c>
      <c r="U328" s="95">
        <f>AVERAGE(T328:T577)</f>
        <v>6.3936569276248231E-2</v>
      </c>
      <c r="V328" s="95">
        <f>_xlfn.STDEV.S(T328:T577)</f>
        <v>2.2146207406594724E-2</v>
      </c>
      <c r="W328" s="95">
        <f>U328+V328</f>
        <v>8.6082776682842949E-2</v>
      </c>
      <c r="X328" s="95">
        <f>U328+V328*2</f>
        <v>0.10822898408943768</v>
      </c>
      <c r="Y328" s="95">
        <f>U328-V328</f>
        <v>4.1790361869653507E-2</v>
      </c>
      <c r="Z328" s="95">
        <f>U328-V328*2</f>
        <v>1.9644154463058783E-2</v>
      </c>
    </row>
    <row r="329" spans="1:26">
      <c r="A329" s="94">
        <v>45824</v>
      </c>
      <c r="B329" s="95">
        <v>0.23254266875320201</v>
      </c>
      <c r="C329" s="95">
        <f>AVERAGE(B329:B578)</f>
        <v>0.20832254561792524</v>
      </c>
      <c r="D329" s="95">
        <f>_xlfn.STDEV.S(B329:B578)</f>
        <v>2.9980246829953386E-2</v>
      </c>
      <c r="E329" s="95">
        <f>C329+D329</f>
        <v>0.23830279244787861</v>
      </c>
      <c r="F329" s="95">
        <f>C329+D329*2</f>
        <v>0.26828303927783204</v>
      </c>
      <c r="G329" s="95">
        <f>C329-D329</f>
        <v>0.17834229878797186</v>
      </c>
      <c r="H329" s="95">
        <f>C329-D329*2</f>
        <v>0.14836205195801846</v>
      </c>
      <c r="J329" s="94">
        <v>45824</v>
      </c>
      <c r="K329" s="95">
        <v>0.23254266875320201</v>
      </c>
      <c r="L329" s="95">
        <f>AVERAGE(K329:K348)</f>
        <v>0.22822292951136663</v>
      </c>
      <c r="M329" s="95">
        <f>_xlfn.STDEV.S(K329:K348)</f>
        <v>4.566032186466517E-3</v>
      </c>
      <c r="N329" s="95">
        <f>L329+M329</f>
        <v>0.23278896169783314</v>
      </c>
      <c r="O329" s="95">
        <f>L329+M329*2</f>
        <v>0.23735499388429968</v>
      </c>
      <c r="P329" s="95">
        <f>L329-M329</f>
        <v>0.22365689732490013</v>
      </c>
      <c r="Q329" s="95">
        <f>L329-M329*2</f>
        <v>0.21909086513843359</v>
      </c>
      <c r="S329" s="94">
        <v>45824</v>
      </c>
      <c r="T329" s="95">
        <v>7.5560208126297101E-2</v>
      </c>
      <c r="U329" s="95">
        <f>AVERAGE(T329:T578)</f>
        <v>6.3956548832284091E-2</v>
      </c>
      <c r="V329" s="95">
        <f>_xlfn.STDEV.S(T329:T578)</f>
        <v>2.2161292067008044E-2</v>
      </c>
      <c r="W329" s="95">
        <f>U329+V329</f>
        <v>8.6117840899292142E-2</v>
      </c>
      <c r="X329" s="95">
        <f>U329+V329*2</f>
        <v>0.10827913296630018</v>
      </c>
      <c r="Y329" s="95">
        <f>U329-V329</f>
        <v>4.1795256765276047E-2</v>
      </c>
      <c r="Z329" s="95">
        <f>U329-V329*2</f>
        <v>1.9633964698268003E-2</v>
      </c>
    </row>
    <row r="330" spans="1:26">
      <c r="A330" s="94">
        <v>45821</v>
      </c>
      <c r="B330" s="95">
        <v>0.230984199924988</v>
      </c>
      <c r="C330" s="95">
        <f>AVERAGE(B330:B579)</f>
        <v>0.2082903098186514</v>
      </c>
      <c r="D330" s="95">
        <f>_xlfn.STDEV.S(B330:B579)</f>
        <v>2.9958424616347124E-2</v>
      </c>
      <c r="E330" s="95">
        <f>C330+D330</f>
        <v>0.23824873443499853</v>
      </c>
      <c r="F330" s="95">
        <f>C330+D330*2</f>
        <v>0.26820715905134562</v>
      </c>
      <c r="G330" s="95">
        <f>C330-D330</f>
        <v>0.17833188520230428</v>
      </c>
      <c r="H330" s="95">
        <f>C330-D330*2</f>
        <v>0.14837346058595716</v>
      </c>
      <c r="J330" s="94">
        <v>45821</v>
      </c>
      <c r="K330" s="95">
        <v>0.230984199924988</v>
      </c>
      <c r="L330" s="95">
        <f>AVERAGE(K330:K349)</f>
        <v>0.22794021326989081</v>
      </c>
      <c r="M330" s="95">
        <f>_xlfn.STDEV.S(K330:K349)</f>
        <v>4.4582670148519687E-3</v>
      </c>
      <c r="N330" s="95">
        <f>L330+M330</f>
        <v>0.23239848028474278</v>
      </c>
      <c r="O330" s="95">
        <f>L330+M330*2</f>
        <v>0.23685674729959474</v>
      </c>
      <c r="P330" s="95">
        <f>L330-M330</f>
        <v>0.22348194625503884</v>
      </c>
      <c r="Q330" s="95">
        <f>L330-M330*2</f>
        <v>0.21902367924018687</v>
      </c>
      <c r="S330" s="94">
        <v>45821</v>
      </c>
      <c r="T330" s="95">
        <v>7.4358682463745399E-2</v>
      </c>
      <c r="U330" s="95">
        <f>AVERAGE(T330:T579)</f>
        <v>6.3951884301721135E-2</v>
      </c>
      <c r="V330" s="95">
        <f>_xlfn.STDEV.S(T330:T579)</f>
        <v>2.2158962510681196E-2</v>
      </c>
      <c r="W330" s="95">
        <f>U330+V330</f>
        <v>8.6110846812402331E-2</v>
      </c>
      <c r="X330" s="95">
        <f>U330+V330*2</f>
        <v>0.10826980932308353</v>
      </c>
      <c r="Y330" s="95">
        <f>U330-V330</f>
        <v>4.1792921791039939E-2</v>
      </c>
      <c r="Z330" s="95">
        <f>U330-V330*2</f>
        <v>1.9633959280358743E-2</v>
      </c>
    </row>
    <row r="331" spans="1:26">
      <c r="A331" s="94">
        <v>45820</v>
      </c>
      <c r="B331" s="95">
        <v>0.23133983695244101</v>
      </c>
      <c r="C331" s="95">
        <f>AVERAGE(B331:B580)</f>
        <v>0.20826625824607872</v>
      </c>
      <c r="D331" s="95">
        <f>_xlfn.STDEV.S(B331:B580)</f>
        <v>2.9942541532291419E-2</v>
      </c>
      <c r="E331" s="95">
        <f>C331+D331</f>
        <v>0.23820879977837014</v>
      </c>
      <c r="F331" s="95">
        <f>C331+D331*2</f>
        <v>0.26815134131066154</v>
      </c>
      <c r="G331" s="95">
        <f>C331-D331</f>
        <v>0.1783237167137873</v>
      </c>
      <c r="H331" s="95">
        <f>C331-D331*2</f>
        <v>0.14838117518149588</v>
      </c>
      <c r="J331" s="94">
        <v>45820</v>
      </c>
      <c r="K331" s="95">
        <v>0.23133983695244101</v>
      </c>
      <c r="L331" s="95">
        <f>AVERAGE(K331:K350)</f>
        <v>0.22772384341522095</v>
      </c>
      <c r="M331" s="95">
        <f>_xlfn.STDEV.S(K331:K350)</f>
        <v>4.4074800059561124E-3</v>
      </c>
      <c r="N331" s="95">
        <f>L331+M331</f>
        <v>0.23213132342117707</v>
      </c>
      <c r="O331" s="95">
        <f>L331+M331*2</f>
        <v>0.23653880342713318</v>
      </c>
      <c r="P331" s="95">
        <f>L331-M331</f>
        <v>0.22331636340926483</v>
      </c>
      <c r="Q331" s="95">
        <f>L331-M331*2</f>
        <v>0.21890888340330872</v>
      </c>
      <c r="S331" s="94">
        <v>45820</v>
      </c>
      <c r="T331" s="95">
        <v>7.6393621641547199E-2</v>
      </c>
      <c r="U331" s="95">
        <f>AVERAGE(T331:T580)</f>
        <v>6.3959235145730139E-2</v>
      </c>
      <c r="V331" s="95">
        <f>_xlfn.STDEV.S(T331:T580)</f>
        <v>2.2162733139762376E-2</v>
      </c>
      <c r="W331" s="95">
        <f>U331+V331</f>
        <v>8.6121968285492512E-2</v>
      </c>
      <c r="X331" s="95">
        <f>U331+V331*2</f>
        <v>0.1082847014252549</v>
      </c>
      <c r="Y331" s="95">
        <f>U331-V331</f>
        <v>4.1796502005967767E-2</v>
      </c>
      <c r="Z331" s="95">
        <f>U331-V331*2</f>
        <v>1.9633768866205388E-2</v>
      </c>
    </row>
    <row r="332" spans="1:26">
      <c r="A332" s="94">
        <v>45819</v>
      </c>
      <c r="B332" s="95">
        <v>0.23230221493665401</v>
      </c>
      <c r="C332" s="95">
        <f>AVERAGE(B332:B581)</f>
        <v>0.2082564202547135</v>
      </c>
      <c r="D332" s="95">
        <f>_xlfn.STDEV.S(B332:B581)</f>
        <v>2.9935333158675755E-2</v>
      </c>
      <c r="E332" s="95">
        <f>C332+D332</f>
        <v>0.23819175341338925</v>
      </c>
      <c r="F332" s="95">
        <f>C332+D332*2</f>
        <v>0.26812708657206502</v>
      </c>
      <c r="G332" s="95">
        <f>C332-D332</f>
        <v>0.17832108709603775</v>
      </c>
      <c r="H332" s="95">
        <f>C332-D332*2</f>
        <v>0.14838575393736197</v>
      </c>
      <c r="J332" s="94">
        <v>45819</v>
      </c>
      <c r="K332" s="95">
        <v>0.23230221493665401</v>
      </c>
      <c r="L332" s="95">
        <f>AVERAGE(K332:K351)</f>
        <v>0.22753907480577884</v>
      </c>
      <c r="M332" s="95">
        <f>_xlfn.STDEV.S(K332:K351)</f>
        <v>4.3245919976922179E-3</v>
      </c>
      <c r="N332" s="95">
        <f>L332+M332</f>
        <v>0.23186366680347106</v>
      </c>
      <c r="O332" s="95">
        <f>L332+M332*2</f>
        <v>0.23618825880116329</v>
      </c>
      <c r="P332" s="95">
        <f>L332-M332</f>
        <v>0.22321448280808662</v>
      </c>
      <c r="Q332" s="95">
        <f>L332-M332*2</f>
        <v>0.21888989081039439</v>
      </c>
      <c r="S332" s="94">
        <v>45819</v>
      </c>
      <c r="T332" s="95">
        <v>7.6228404178374704E-2</v>
      </c>
      <c r="U332" s="95">
        <f>AVERAGE(T332:T581)</f>
        <v>6.396960072485218E-2</v>
      </c>
      <c r="V332" s="95">
        <f>_xlfn.STDEV.S(T332:T581)</f>
        <v>2.2169177161636702E-2</v>
      </c>
      <c r="W332" s="95">
        <f>U332+V332</f>
        <v>8.6138777886488882E-2</v>
      </c>
      <c r="X332" s="95">
        <f>U332+V332*2</f>
        <v>0.10830795504812558</v>
      </c>
      <c r="Y332" s="95">
        <f>U332-V332</f>
        <v>4.1800423563215477E-2</v>
      </c>
      <c r="Z332" s="95">
        <f>U332-V332*2</f>
        <v>1.9631246401578775E-2</v>
      </c>
    </row>
    <row r="333" spans="1:26">
      <c r="A333" s="94">
        <v>45818</v>
      </c>
      <c r="B333" s="95">
        <v>0.23119011666755601</v>
      </c>
      <c r="C333" s="95">
        <f>AVERAGE(B333:B582)</f>
        <v>0.20823123823604392</v>
      </c>
      <c r="D333" s="95">
        <f>_xlfn.STDEV.S(B333:B582)</f>
        <v>2.9917666986382024E-2</v>
      </c>
      <c r="E333" s="95">
        <f>C333+D333</f>
        <v>0.23814890522242593</v>
      </c>
      <c r="F333" s="95">
        <f>C333+D333*2</f>
        <v>0.26806657220880797</v>
      </c>
      <c r="G333" s="95">
        <f>C333-D333</f>
        <v>0.17831357124966191</v>
      </c>
      <c r="H333" s="95">
        <f>C333-D333*2</f>
        <v>0.14839590426327987</v>
      </c>
      <c r="J333" s="94">
        <v>45818</v>
      </c>
      <c r="K333" s="95">
        <v>0.23119011666755601</v>
      </c>
      <c r="L333" s="95">
        <f>AVERAGE(K333:K352)</f>
        <v>0.22752596081142601</v>
      </c>
      <c r="M333" s="95">
        <f>_xlfn.STDEV.S(K333:K352)</f>
        <v>4.3097601745135019E-3</v>
      </c>
      <c r="N333" s="95">
        <f>L333+M333</f>
        <v>0.23183572098593952</v>
      </c>
      <c r="O333" s="95">
        <f>L333+M333*2</f>
        <v>0.236145481160453</v>
      </c>
      <c r="P333" s="95">
        <f>L333-M333</f>
        <v>0.2232162006369125</v>
      </c>
      <c r="Q333" s="95">
        <f>L333-M333*2</f>
        <v>0.21890644046239902</v>
      </c>
      <c r="S333" s="94">
        <v>45818</v>
      </c>
      <c r="T333" s="95">
        <v>7.6593748948916102E-2</v>
      </c>
      <c r="U333" s="95">
        <f>AVERAGE(T333:T582)</f>
        <v>6.3964395328145421E-2</v>
      </c>
      <c r="V333" s="95">
        <f>_xlfn.STDEV.S(T333:T582)</f>
        <v>2.216643980540943E-2</v>
      </c>
      <c r="W333" s="95">
        <f>U333+V333</f>
        <v>8.6130835133554851E-2</v>
      </c>
      <c r="X333" s="95">
        <f>U333+V333*2</f>
        <v>0.10829727493896428</v>
      </c>
      <c r="Y333" s="95">
        <f>U333-V333</f>
        <v>4.1797955522735991E-2</v>
      </c>
      <c r="Z333" s="95">
        <f>U333-V333*2</f>
        <v>1.9631515717326561E-2</v>
      </c>
    </row>
    <row r="334" spans="1:26">
      <c r="A334" s="94">
        <v>45817</v>
      </c>
      <c r="B334" s="95">
        <v>0.23447529454265401</v>
      </c>
      <c r="C334" s="95">
        <f>AVERAGE(B334:B583)</f>
        <v>0.20821469351345773</v>
      </c>
      <c r="D334" s="95">
        <f>_xlfn.STDEV.S(B334:B583)</f>
        <v>2.9906060963125349E-2</v>
      </c>
      <c r="E334" s="95">
        <f>C334+D334</f>
        <v>0.23812075447658307</v>
      </c>
      <c r="F334" s="95">
        <f>C334+D334*2</f>
        <v>0.26802681543970841</v>
      </c>
      <c r="G334" s="95">
        <f>C334-D334</f>
        <v>0.17830863255033239</v>
      </c>
      <c r="H334" s="95">
        <f>C334-D334*2</f>
        <v>0.14840257158720704</v>
      </c>
      <c r="J334" s="94">
        <v>45817</v>
      </c>
      <c r="K334" s="95">
        <v>0.23447529454265401</v>
      </c>
      <c r="L334" s="95">
        <f>AVERAGE(K334:K353)</f>
        <v>0.22762517444316202</v>
      </c>
      <c r="M334" s="95">
        <f>_xlfn.STDEV.S(K334:K353)</f>
        <v>4.4199813160978024E-3</v>
      </c>
      <c r="N334" s="95">
        <f>L334+M334</f>
        <v>0.23204515575925982</v>
      </c>
      <c r="O334" s="95">
        <f>L334+M334*2</f>
        <v>0.23646513707535763</v>
      </c>
      <c r="P334" s="95">
        <f>L334-M334</f>
        <v>0.22320519312706422</v>
      </c>
      <c r="Q334" s="95">
        <f>L334-M334*2</f>
        <v>0.21878521181096641</v>
      </c>
      <c r="S334" s="94">
        <v>45817</v>
      </c>
      <c r="T334" s="95">
        <v>7.8702722480096396E-2</v>
      </c>
      <c r="U334" s="95">
        <f>AVERAGE(T334:T583)</f>
        <v>6.3965617189340768E-2</v>
      </c>
      <c r="V334" s="95">
        <f>_xlfn.STDEV.S(T334:T583)</f>
        <v>2.2167147165649902E-2</v>
      </c>
      <c r="W334" s="95">
        <f>U334+V334</f>
        <v>8.6132764354990676E-2</v>
      </c>
      <c r="X334" s="95">
        <f>U334+V334*2</f>
        <v>0.10829991152064057</v>
      </c>
      <c r="Y334" s="95">
        <f>U334-V334</f>
        <v>4.1798470023690866E-2</v>
      </c>
      <c r="Z334" s="95">
        <f>U334-V334*2</f>
        <v>1.9631322858040964E-2</v>
      </c>
    </row>
    <row r="335" spans="1:26">
      <c r="A335" s="94">
        <v>45814</v>
      </c>
      <c r="B335" s="95">
        <v>0.234067351812172</v>
      </c>
      <c r="C335" s="95">
        <f>AVERAGE(B335:B584)</f>
        <v>0.20818531025948217</v>
      </c>
      <c r="D335" s="95">
        <f>_xlfn.STDEV.S(B335:B584)</f>
        <v>2.9883756200454571E-2</v>
      </c>
      <c r="E335" s="95">
        <f>C335+D335</f>
        <v>0.23806906645993675</v>
      </c>
      <c r="F335" s="95">
        <f>C335+D335*2</f>
        <v>0.26795282266039133</v>
      </c>
      <c r="G335" s="95">
        <f>C335-D335</f>
        <v>0.17830155405902759</v>
      </c>
      <c r="H335" s="95">
        <f>C335-D335*2</f>
        <v>0.14841779785857304</v>
      </c>
      <c r="J335" s="94">
        <v>45814</v>
      </c>
      <c r="K335" s="95">
        <v>0.234067351812172</v>
      </c>
      <c r="L335" s="95">
        <f>AVERAGE(K335:K354)</f>
        <v>0.22731388360007715</v>
      </c>
      <c r="M335" s="95">
        <f>_xlfn.STDEV.S(K335:K354)</f>
        <v>4.1212927917667766E-3</v>
      </c>
      <c r="N335" s="95">
        <f>L335+M335</f>
        <v>0.23143517639184394</v>
      </c>
      <c r="O335" s="95">
        <f>L335+M335*2</f>
        <v>0.2355564691836107</v>
      </c>
      <c r="P335" s="95">
        <f>L335-M335</f>
        <v>0.22319259080831036</v>
      </c>
      <c r="Q335" s="95">
        <f>L335-M335*2</f>
        <v>0.2190712980165436</v>
      </c>
      <c r="S335" s="94">
        <v>45814</v>
      </c>
      <c r="T335" s="95">
        <v>7.6057340861799896E-2</v>
      </c>
      <c r="U335" s="95">
        <f>AVERAGE(T335:T584)</f>
        <v>6.3956491729741508E-2</v>
      </c>
      <c r="V335" s="95">
        <f>_xlfn.STDEV.S(T335:T584)</f>
        <v>2.21615249038805E-2</v>
      </c>
      <c r="W335" s="95">
        <f>U335+V335</f>
        <v>8.6118016633622008E-2</v>
      </c>
      <c r="X335" s="95">
        <f>U335+V335*2</f>
        <v>0.10827954153750251</v>
      </c>
      <c r="Y335" s="95">
        <f>U335-V335</f>
        <v>4.1794966825861007E-2</v>
      </c>
      <c r="Z335" s="95">
        <f>U335-V335*2</f>
        <v>1.9633441921980507E-2</v>
      </c>
    </row>
    <row r="336" spans="1:26">
      <c r="A336" s="94">
        <v>45813</v>
      </c>
      <c r="B336" s="95">
        <v>0.232925778324615</v>
      </c>
      <c r="C336" s="95">
        <f>AVERAGE(B336:B585)</f>
        <v>0.20814181421462669</v>
      </c>
      <c r="D336" s="95">
        <f>_xlfn.STDEV.S(B336:B585)</f>
        <v>2.9853832014438836E-2</v>
      </c>
      <c r="E336" s="95">
        <f>C336+D336</f>
        <v>0.23799564622906552</v>
      </c>
      <c r="F336" s="95">
        <f>C336+D336*2</f>
        <v>0.26784947824350436</v>
      </c>
      <c r="G336" s="95">
        <f>C336-D336</f>
        <v>0.17828798220018785</v>
      </c>
      <c r="H336" s="95">
        <f>C336-D336*2</f>
        <v>0.14843415018574901</v>
      </c>
      <c r="J336" s="94">
        <v>45813</v>
      </c>
      <c r="K336" s="95">
        <v>0.232925778324615</v>
      </c>
      <c r="L336" s="95">
        <f>AVERAGE(K336:K355)</f>
        <v>0.22731663172280939</v>
      </c>
      <c r="M336" s="95">
        <f>_xlfn.STDEV.S(K336:K355)</f>
        <v>4.1260486733509663E-3</v>
      </c>
      <c r="N336" s="95">
        <f>L336+M336</f>
        <v>0.23144268039616037</v>
      </c>
      <c r="O336" s="95">
        <f>L336+M336*2</f>
        <v>0.23556872906951132</v>
      </c>
      <c r="P336" s="95">
        <f>L336-M336</f>
        <v>0.22319058304945841</v>
      </c>
      <c r="Q336" s="95">
        <f>L336-M336*2</f>
        <v>0.21906453437610746</v>
      </c>
      <c r="S336" s="94">
        <v>45813</v>
      </c>
      <c r="T336" s="95">
        <v>7.4889482652241698E-2</v>
      </c>
      <c r="U336" s="95">
        <f>AVERAGE(T336:T585)</f>
        <v>6.3939943899988791E-2</v>
      </c>
      <c r="V336" s="95">
        <f>_xlfn.STDEV.S(T336:T585)</f>
        <v>2.2153996248403127E-2</v>
      </c>
      <c r="W336" s="95">
        <f>U336+V336</f>
        <v>8.6093940148391918E-2</v>
      </c>
      <c r="X336" s="95">
        <f>U336+V336*2</f>
        <v>0.10824793639679504</v>
      </c>
      <c r="Y336" s="95">
        <f>U336-V336</f>
        <v>4.1785947651585664E-2</v>
      </c>
      <c r="Z336" s="95">
        <f>U336-V336*2</f>
        <v>1.9631951403182538E-2</v>
      </c>
    </row>
    <row r="337" spans="1:26">
      <c r="A337" s="94">
        <v>45812</v>
      </c>
      <c r="B337" s="95">
        <v>0.23057380231826899</v>
      </c>
      <c r="C337" s="95">
        <f>AVERAGE(B337:B586)</f>
        <v>0.20809587323784423</v>
      </c>
      <c r="D337" s="95">
        <f>_xlfn.STDEV.S(B337:B586)</f>
        <v>2.9824362270903584E-2</v>
      </c>
      <c r="E337" s="95">
        <f>C337+D337</f>
        <v>0.2379202355087478</v>
      </c>
      <c r="F337" s="95">
        <f>C337+D337*2</f>
        <v>0.26774459777965143</v>
      </c>
      <c r="G337" s="95">
        <f>C337-D337</f>
        <v>0.17827151096694066</v>
      </c>
      <c r="H337" s="95">
        <f>C337-D337*2</f>
        <v>0.14844714869603706</v>
      </c>
      <c r="J337" s="94">
        <v>45812</v>
      </c>
      <c r="K337" s="95">
        <v>0.23057380231826899</v>
      </c>
      <c r="L337" s="95">
        <f>AVERAGE(K337:K356)</f>
        <v>0.22726121489679579</v>
      </c>
      <c r="M337" s="95">
        <f>_xlfn.STDEV.S(K337:K356)</f>
        <v>4.0535534816266471E-3</v>
      </c>
      <c r="N337" s="95">
        <f>L337+M337</f>
        <v>0.23131476837842244</v>
      </c>
      <c r="O337" s="95">
        <f>L337+M337*2</f>
        <v>0.23536832186004908</v>
      </c>
      <c r="P337" s="95">
        <f>L337-M337</f>
        <v>0.22320766141516915</v>
      </c>
      <c r="Q337" s="95">
        <f>L337-M337*2</f>
        <v>0.21915410793354251</v>
      </c>
      <c r="S337" s="94">
        <v>45812</v>
      </c>
      <c r="T337" s="95">
        <v>7.4267792906856006E-2</v>
      </c>
      <c r="U337" s="95">
        <f>AVERAGE(T337:T586)</f>
        <v>6.3928215371141489E-2</v>
      </c>
      <c r="V337" s="95">
        <f>_xlfn.STDEV.S(T337:T586)</f>
        <v>2.2148951756401383E-2</v>
      </c>
      <c r="W337" s="95">
        <f>U337+V337</f>
        <v>8.6077167127542875E-2</v>
      </c>
      <c r="X337" s="95">
        <f>U337+V337*2</f>
        <v>0.10822611888394426</v>
      </c>
      <c r="Y337" s="95">
        <f>U337-V337</f>
        <v>4.1779263614740103E-2</v>
      </c>
      <c r="Z337" s="95">
        <f>U337-V337*2</f>
        <v>1.9630311858338724E-2</v>
      </c>
    </row>
    <row r="338" spans="1:26">
      <c r="A338" s="94">
        <v>45811</v>
      </c>
      <c r="B338" s="95">
        <v>0.22519812186062199</v>
      </c>
      <c r="C338" s="95">
        <f>AVERAGE(B338:B587)</f>
        <v>0.20807802686908947</v>
      </c>
      <c r="D338" s="95">
        <f>_xlfn.STDEV.S(B338:B587)</f>
        <v>2.9812190244587724E-2</v>
      </c>
      <c r="E338" s="95">
        <f>C338+D338</f>
        <v>0.23789021711367719</v>
      </c>
      <c r="F338" s="95">
        <f>C338+D338*2</f>
        <v>0.26770240735826489</v>
      </c>
      <c r="G338" s="95">
        <f>C338-D338</f>
        <v>0.17826583662450174</v>
      </c>
      <c r="H338" s="95">
        <f>C338-D338*2</f>
        <v>0.14845364637991401</v>
      </c>
      <c r="J338" s="94">
        <v>45811</v>
      </c>
      <c r="K338" s="95">
        <v>0.22519812186062199</v>
      </c>
      <c r="L338" s="95">
        <f>AVERAGE(K338:K357)</f>
        <v>0.22744018632891608</v>
      </c>
      <c r="M338" s="95">
        <f>_xlfn.STDEV.S(K338:K357)</f>
        <v>4.2801909405840981E-3</v>
      </c>
      <c r="N338" s="95">
        <f>L338+M338</f>
        <v>0.23172037726950018</v>
      </c>
      <c r="O338" s="95">
        <f>L338+M338*2</f>
        <v>0.23600056821008428</v>
      </c>
      <c r="P338" s="95">
        <f>L338-M338</f>
        <v>0.22315999538833198</v>
      </c>
      <c r="Q338" s="95">
        <f>L338-M338*2</f>
        <v>0.21887980444774788</v>
      </c>
      <c r="S338" s="94">
        <v>45811</v>
      </c>
      <c r="T338" s="95">
        <v>7.1088146645097605E-2</v>
      </c>
      <c r="U338" s="95">
        <f>AVERAGE(T338:T587)</f>
        <v>6.3925524521295254E-2</v>
      </c>
      <c r="V338" s="95">
        <f>_xlfn.STDEV.S(T338:T587)</f>
        <v>2.2147731398553704E-2</v>
      </c>
      <c r="W338" s="95">
        <f>U338+V338</f>
        <v>8.6073255919848962E-2</v>
      </c>
      <c r="X338" s="95">
        <f>U338+V338*2</f>
        <v>0.10822098731840266</v>
      </c>
      <c r="Y338" s="95">
        <f>U338-V338</f>
        <v>4.1777793122741547E-2</v>
      </c>
      <c r="Z338" s="95">
        <f>U338-V338*2</f>
        <v>1.9630061724187846E-2</v>
      </c>
    </row>
    <row r="339" spans="1:26">
      <c r="A339" s="94">
        <v>45807</v>
      </c>
      <c r="B339" s="95">
        <v>0.22502669574294501</v>
      </c>
      <c r="C339" s="95">
        <f>AVERAGE(B339:B588)</f>
        <v>0.20807833331534828</v>
      </c>
      <c r="D339" s="95">
        <f>_xlfn.STDEV.S(B339:B588)</f>
        <v>2.9812367325903928E-2</v>
      </c>
      <c r="E339" s="95">
        <f>C339+D339</f>
        <v>0.2378907006412522</v>
      </c>
      <c r="F339" s="95">
        <f>C339+D339*2</f>
        <v>0.26770306796715615</v>
      </c>
      <c r="G339" s="95">
        <f>C339-D339</f>
        <v>0.17826596598944436</v>
      </c>
      <c r="H339" s="95">
        <f>C339-D339*2</f>
        <v>0.14845359866354041</v>
      </c>
      <c r="J339" s="94">
        <v>45807</v>
      </c>
      <c r="K339" s="95">
        <v>0.22502669574294501</v>
      </c>
      <c r="L339" s="95">
        <f>AVERAGE(K339:K358)</f>
        <v>0.22755253299160963</v>
      </c>
      <c r="M339" s="95">
        <f>_xlfn.STDEV.S(K339:K358)</f>
        <v>4.2476085559190919E-3</v>
      </c>
      <c r="N339" s="95">
        <f>L339+M339</f>
        <v>0.23180014154752873</v>
      </c>
      <c r="O339" s="95">
        <f>L339+M339*2</f>
        <v>0.23604775010344781</v>
      </c>
      <c r="P339" s="95">
        <f>L339-M339</f>
        <v>0.22330492443569053</v>
      </c>
      <c r="Q339" s="95">
        <f>L339-M339*2</f>
        <v>0.21905731587977145</v>
      </c>
      <c r="S339" s="94">
        <v>45807</v>
      </c>
      <c r="T339" s="95">
        <v>6.8745136803074203E-2</v>
      </c>
      <c r="U339" s="95">
        <f>AVERAGE(T339:T588)</f>
        <v>6.3931680871530533E-2</v>
      </c>
      <c r="V339" s="95">
        <f>_xlfn.STDEV.S(T339:T588)</f>
        <v>2.2149944168483589E-2</v>
      </c>
      <c r="W339" s="95">
        <f>U339+V339</f>
        <v>8.6081625040014126E-2</v>
      </c>
      <c r="X339" s="95">
        <f>U339+V339*2</f>
        <v>0.10823156920849772</v>
      </c>
      <c r="Y339" s="95">
        <f>U339-V339</f>
        <v>4.178173670304694E-2</v>
      </c>
      <c r="Z339" s="95">
        <f>U339-V339*2</f>
        <v>1.9631792534563354E-2</v>
      </c>
    </row>
    <row r="340" spans="1:26">
      <c r="A340" s="94">
        <v>45806</v>
      </c>
      <c r="B340" s="95">
        <v>0.224498405625287</v>
      </c>
      <c r="C340" s="95">
        <f>AVERAGE(B340:B589)</f>
        <v>0.2080961916680861</v>
      </c>
      <c r="D340" s="95">
        <f>_xlfn.STDEV.S(B340:B589)</f>
        <v>2.9823895562407374E-2</v>
      </c>
      <c r="E340" s="95">
        <f>C340+D340</f>
        <v>0.23792008723049346</v>
      </c>
      <c r="F340" s="95">
        <f>C340+D340*2</f>
        <v>0.26774398279290085</v>
      </c>
      <c r="G340" s="95">
        <f>C340-D340</f>
        <v>0.17827229610567874</v>
      </c>
      <c r="H340" s="95">
        <f>C340-D340*2</f>
        <v>0.14844840054327135</v>
      </c>
      <c r="J340" s="94">
        <v>45806</v>
      </c>
      <c r="K340" s="95">
        <v>0.224498405625287</v>
      </c>
      <c r="L340" s="95">
        <f>AVERAGE(K340:K359)</f>
        <v>0.22760770156546659</v>
      </c>
      <c r="M340" s="95">
        <f>_xlfn.STDEV.S(K340:K359)</f>
        <v>4.2201526168188308E-3</v>
      </c>
      <c r="N340" s="95">
        <f>L340+M340</f>
        <v>0.23182785418228541</v>
      </c>
      <c r="O340" s="95">
        <f>L340+M340*2</f>
        <v>0.23604800679910426</v>
      </c>
      <c r="P340" s="95">
        <f>L340-M340</f>
        <v>0.22338754894864776</v>
      </c>
      <c r="Q340" s="95">
        <f>L340-M340*2</f>
        <v>0.21916739633182891</v>
      </c>
      <c r="S340" s="94">
        <v>45806</v>
      </c>
      <c r="T340" s="95">
        <v>6.9003747348691497E-2</v>
      </c>
      <c r="U340" s="95">
        <f>AVERAGE(T340:T589)</f>
        <v>6.3958525972781954E-2</v>
      </c>
      <c r="V340" s="95">
        <f>_xlfn.STDEV.S(T340:T589)</f>
        <v>2.2159866083738204E-2</v>
      </c>
      <c r="W340" s="95">
        <f>U340+V340</f>
        <v>8.6118392056520165E-2</v>
      </c>
      <c r="X340" s="95">
        <f>U340+V340*2</f>
        <v>0.10827825814025836</v>
      </c>
      <c r="Y340" s="95">
        <f>U340-V340</f>
        <v>4.179865988904375E-2</v>
      </c>
      <c r="Z340" s="95">
        <f>U340-V340*2</f>
        <v>1.9638793805305546E-2</v>
      </c>
    </row>
    <row r="341" spans="1:26">
      <c r="A341" s="94">
        <v>45805</v>
      </c>
      <c r="B341" s="95">
        <v>0.219456294420872</v>
      </c>
      <c r="C341" s="95">
        <f>AVERAGE(B341:B590)</f>
        <v>0.20810649222669916</v>
      </c>
      <c r="D341" s="95">
        <f>_xlfn.STDEV.S(B341:B590)</f>
        <v>2.9830027369593781E-2</v>
      </c>
      <c r="E341" s="95">
        <f>C341+D341</f>
        <v>0.23793651959629294</v>
      </c>
      <c r="F341" s="95">
        <f>C341+D341*2</f>
        <v>0.26776654696588675</v>
      </c>
      <c r="G341" s="95">
        <f>C341-D341</f>
        <v>0.17827646485710538</v>
      </c>
      <c r="H341" s="95">
        <f>C341-D341*2</f>
        <v>0.1484464374875116</v>
      </c>
      <c r="J341" s="94">
        <v>45805</v>
      </c>
      <c r="K341" s="95">
        <v>0.219456294420872</v>
      </c>
      <c r="L341" s="95">
        <f>AVERAGE(K341:K360)</f>
        <v>0.2275287631898569</v>
      </c>
      <c r="M341" s="95">
        <f>_xlfn.STDEV.S(K341:K360)</f>
        <v>4.2954668052347517E-3</v>
      </c>
      <c r="N341" s="95">
        <f>L341+M341</f>
        <v>0.23182422999509167</v>
      </c>
      <c r="O341" s="95">
        <f>L341+M341*2</f>
        <v>0.23611969680032641</v>
      </c>
      <c r="P341" s="95">
        <f>L341-M341</f>
        <v>0.22323329638462214</v>
      </c>
      <c r="Q341" s="95">
        <f>L341-M341*2</f>
        <v>0.2189378295793874</v>
      </c>
      <c r="S341" s="94">
        <v>45805</v>
      </c>
      <c r="T341" s="95">
        <v>6.5641746456049005E-2</v>
      </c>
      <c r="U341" s="95">
        <f>AVERAGE(T341:T590)</f>
        <v>6.3977645668159333E-2</v>
      </c>
      <c r="V341" s="95">
        <f>_xlfn.STDEV.S(T341:T590)</f>
        <v>2.2166297763331205E-2</v>
      </c>
      <c r="W341" s="95">
        <f>U341+V341</f>
        <v>8.6143943431490538E-2</v>
      </c>
      <c r="X341" s="95">
        <f>U341+V341*2</f>
        <v>0.10831024119482174</v>
      </c>
      <c r="Y341" s="95">
        <f>U341-V341</f>
        <v>4.1811347904828128E-2</v>
      </c>
      <c r="Z341" s="95">
        <f>U341-V341*2</f>
        <v>1.9645050141496923E-2</v>
      </c>
    </row>
    <row r="342" spans="1:26">
      <c r="A342" s="94">
        <v>45804</v>
      </c>
      <c r="B342" s="95">
        <v>0.21857675580452501</v>
      </c>
      <c r="C342" s="95">
        <f>AVERAGE(B342:B591)</f>
        <v>0.20813768237326269</v>
      </c>
      <c r="D342" s="95">
        <f>_xlfn.STDEV.S(B342:B591)</f>
        <v>2.9846014584173179E-2</v>
      </c>
      <c r="E342" s="95">
        <f>C342+D342</f>
        <v>0.23798369695743588</v>
      </c>
      <c r="F342" s="95">
        <f>C342+D342*2</f>
        <v>0.26782971154160906</v>
      </c>
      <c r="G342" s="95">
        <f>C342-D342</f>
        <v>0.1782916677890895</v>
      </c>
      <c r="H342" s="95">
        <f>C342-D342*2</f>
        <v>0.14844565320491632</v>
      </c>
      <c r="J342" s="94">
        <v>45804</v>
      </c>
      <c r="K342" s="95">
        <v>0.21857675580452501</v>
      </c>
      <c r="L342" s="95">
        <f>AVERAGE(K342:K361)</f>
        <v>0.22798299735415545</v>
      </c>
      <c r="M342" s="95">
        <f>_xlfn.STDEV.S(K342:K361)</f>
        <v>3.8546139072438753E-3</v>
      </c>
      <c r="N342" s="95">
        <f>L342+M342</f>
        <v>0.23183761126139932</v>
      </c>
      <c r="O342" s="95">
        <f>L342+M342*2</f>
        <v>0.23569222516864319</v>
      </c>
      <c r="P342" s="95">
        <f>L342-M342</f>
        <v>0.22412838344691158</v>
      </c>
      <c r="Q342" s="95">
        <f>L342-M342*2</f>
        <v>0.22027376953966771</v>
      </c>
      <c r="S342" s="94">
        <v>45804</v>
      </c>
      <c r="T342" s="95">
        <v>6.5179502487382204E-2</v>
      </c>
      <c r="U342" s="95">
        <f>AVERAGE(T342:T591)</f>
        <v>6.4027170261417063E-2</v>
      </c>
      <c r="V342" s="95">
        <f>_xlfn.STDEV.S(T342:T591)</f>
        <v>2.2183854887180325E-2</v>
      </c>
      <c r="W342" s="95">
        <f>U342+V342</f>
        <v>8.6211025148597381E-2</v>
      </c>
      <c r="X342" s="95">
        <f>U342+V342*2</f>
        <v>0.10839488003577771</v>
      </c>
      <c r="Y342" s="95">
        <f>U342-V342</f>
        <v>4.1843315374236738E-2</v>
      </c>
      <c r="Z342" s="95">
        <f>U342-V342*2</f>
        <v>1.9659460487056413E-2</v>
      </c>
    </row>
    <row r="343" spans="1:26">
      <c r="A343" s="94">
        <v>45803</v>
      </c>
      <c r="B343" s="95">
        <v>0.22395528087982</v>
      </c>
      <c r="C343" s="95">
        <f>AVERAGE(B343:B592)</f>
        <v>0.20818921257212225</v>
      </c>
      <c r="D343" s="95">
        <f>_xlfn.STDEV.S(B343:B592)</f>
        <v>2.9875217198708719E-2</v>
      </c>
      <c r="E343" s="95">
        <f>C343+D343</f>
        <v>0.23806442977083098</v>
      </c>
      <c r="F343" s="95">
        <f>C343+D343*2</f>
        <v>0.2679396469695397</v>
      </c>
      <c r="G343" s="95">
        <f>C343-D343</f>
        <v>0.17831399537341353</v>
      </c>
      <c r="H343" s="95">
        <f>C343-D343*2</f>
        <v>0.1484387781747048</v>
      </c>
      <c r="J343" s="94">
        <v>45803</v>
      </c>
      <c r="K343" s="95">
        <v>0.22395528087982</v>
      </c>
      <c r="L343" s="95">
        <f>AVERAGE(K343:K362)</f>
        <v>0.2283822920449933</v>
      </c>
      <c r="M343" s="95">
        <f>_xlfn.STDEV.S(K343:K362)</f>
        <v>3.1842887472723325E-3</v>
      </c>
      <c r="N343" s="95">
        <f>L343+M343</f>
        <v>0.23156658079226564</v>
      </c>
      <c r="O343" s="95">
        <f>L343+M343*2</f>
        <v>0.23475086953953797</v>
      </c>
      <c r="P343" s="95">
        <f>L343-M343</f>
        <v>0.22519800329772097</v>
      </c>
      <c r="Q343" s="95">
        <f>L343-M343*2</f>
        <v>0.22201371455044863</v>
      </c>
      <c r="S343" s="94">
        <v>45803</v>
      </c>
      <c r="T343" s="95">
        <v>6.9075603274098604E-2</v>
      </c>
      <c r="U343" s="95">
        <f>AVERAGE(T343:T592)</f>
        <v>6.4097557693471641E-2</v>
      </c>
      <c r="V343" s="95">
        <f>_xlfn.STDEV.S(T343:T592)</f>
        <v>2.2215420009520065E-2</v>
      </c>
      <c r="W343" s="95">
        <f>U343+V343</f>
        <v>8.6312977702991706E-2</v>
      </c>
      <c r="X343" s="95">
        <f>U343+V343*2</f>
        <v>0.10852839771251177</v>
      </c>
      <c r="Y343" s="95">
        <f>U343-V343</f>
        <v>4.1882137683951576E-2</v>
      </c>
      <c r="Z343" s="95">
        <f>U343-V343*2</f>
        <v>1.9666717674431511E-2</v>
      </c>
    </row>
    <row r="344" spans="1:26">
      <c r="A344" s="94">
        <v>45800</v>
      </c>
      <c r="B344" s="95">
        <v>0.227806478616741</v>
      </c>
      <c r="C344" s="95">
        <f>AVERAGE(B344:B593)</f>
        <v>0.20822130226340688</v>
      </c>
      <c r="D344" s="95">
        <f>_xlfn.STDEV.S(B344:B593)</f>
        <v>2.9896520867018588E-2</v>
      </c>
      <c r="E344" s="95">
        <f>C344+D344</f>
        <v>0.23811782313042545</v>
      </c>
      <c r="F344" s="95">
        <f>C344+D344*2</f>
        <v>0.26801434399744406</v>
      </c>
      <c r="G344" s="95">
        <f>C344-D344</f>
        <v>0.1783247813963883</v>
      </c>
      <c r="H344" s="95">
        <f>C344-D344*2</f>
        <v>0.14842826052936969</v>
      </c>
      <c r="J344" s="94">
        <v>45800</v>
      </c>
      <c r="K344" s="95">
        <v>0.227806478616741</v>
      </c>
      <c r="L344" s="95">
        <f>AVERAGE(K344:K363)</f>
        <v>0.22878613812060875</v>
      </c>
      <c r="M344" s="95">
        <f>_xlfn.STDEV.S(K344:K363)</f>
        <v>3.1044601727858541E-3</v>
      </c>
      <c r="N344" s="95">
        <f>L344+M344</f>
        <v>0.23189059829339459</v>
      </c>
      <c r="O344" s="95">
        <f>L344+M344*2</f>
        <v>0.23499505846618046</v>
      </c>
      <c r="P344" s="95">
        <f>L344-M344</f>
        <v>0.2256816779478229</v>
      </c>
      <c r="Q344" s="95">
        <f>L344-M344*2</f>
        <v>0.22257721777503703</v>
      </c>
      <c r="S344" s="94">
        <v>45800</v>
      </c>
      <c r="T344" s="95">
        <v>6.9480878604834803E-2</v>
      </c>
      <c r="U344" s="95">
        <f>AVERAGE(T344:T593)</f>
        <v>6.4147204112095083E-2</v>
      </c>
      <c r="V344" s="95">
        <f>_xlfn.STDEV.S(T344:T593)</f>
        <v>2.2240443953908635E-2</v>
      </c>
      <c r="W344" s="95">
        <f>U344+V344</f>
        <v>8.6387648066003714E-2</v>
      </c>
      <c r="X344" s="95">
        <f>U344+V344*2</f>
        <v>0.10862809201991236</v>
      </c>
      <c r="Y344" s="95">
        <f>U344-V344</f>
        <v>4.1906760158186451E-2</v>
      </c>
      <c r="Z344" s="95">
        <f>U344-V344*2</f>
        <v>1.9666316204277813E-2</v>
      </c>
    </row>
    <row r="345" spans="1:26">
      <c r="A345" s="94">
        <v>45799</v>
      </c>
      <c r="B345" s="95">
        <v>0.22799562166925399</v>
      </c>
      <c r="C345" s="95">
        <f>AVERAGE(B345:B594)</f>
        <v>0.20824036142900906</v>
      </c>
      <c r="D345" s="95">
        <f>_xlfn.STDEV.S(B345:B594)</f>
        <v>2.9910572133430811E-2</v>
      </c>
      <c r="E345" s="95">
        <f>C345+D345</f>
        <v>0.23815093356243988</v>
      </c>
      <c r="F345" s="95">
        <f>C345+D345*2</f>
        <v>0.26806150569587067</v>
      </c>
      <c r="G345" s="95">
        <f>C345-D345</f>
        <v>0.17832978929557824</v>
      </c>
      <c r="H345" s="95">
        <f>C345-D345*2</f>
        <v>0.14841921716214745</v>
      </c>
      <c r="J345" s="94">
        <v>45799</v>
      </c>
      <c r="K345" s="95">
        <v>0.22799562166925399</v>
      </c>
      <c r="L345" s="95">
        <f>AVERAGE(K345:K364)</f>
        <v>0.22875705215827541</v>
      </c>
      <c r="M345" s="95">
        <f>_xlfn.STDEV.S(K345:K364)</f>
        <v>3.116822245736697E-3</v>
      </c>
      <c r="N345" s="95">
        <f>L345+M345</f>
        <v>0.23187387440401211</v>
      </c>
      <c r="O345" s="95">
        <f>L345+M345*2</f>
        <v>0.23499069664974881</v>
      </c>
      <c r="P345" s="95">
        <f>L345-M345</f>
        <v>0.22564022991253871</v>
      </c>
      <c r="Q345" s="95">
        <f>L345-M345*2</f>
        <v>0.22252340766680201</v>
      </c>
      <c r="S345" s="94">
        <v>45799</v>
      </c>
      <c r="T345" s="95">
        <v>7.1443502530000605E-2</v>
      </c>
      <c r="U345" s="95">
        <f>AVERAGE(T345:T594)</f>
        <v>6.4200895662158586E-2</v>
      </c>
      <c r="V345" s="95">
        <f>_xlfn.STDEV.S(T345:T594)</f>
        <v>2.2269555217670142E-2</v>
      </c>
      <c r="W345" s="95">
        <f>U345+V345</f>
        <v>8.6470450879828728E-2</v>
      </c>
      <c r="X345" s="95">
        <f>U345+V345*2</f>
        <v>0.10874000609749887</v>
      </c>
      <c r="Y345" s="95">
        <f>U345-V345</f>
        <v>4.1931340444488444E-2</v>
      </c>
      <c r="Z345" s="95">
        <f>U345-V345*2</f>
        <v>1.9661785226818301E-2</v>
      </c>
    </row>
    <row r="346" spans="1:26">
      <c r="A346" s="94">
        <v>45798</v>
      </c>
      <c r="B346" s="95">
        <v>0.229605532325143</v>
      </c>
      <c r="C346" s="95">
        <f>AVERAGE(B346:B595)</f>
        <v>0.20827536366475985</v>
      </c>
      <c r="D346" s="95">
        <f>_xlfn.STDEV.S(B346:B595)</f>
        <v>2.993888984366231E-2</v>
      </c>
      <c r="E346" s="95">
        <f>C346+D346</f>
        <v>0.23821425350842215</v>
      </c>
      <c r="F346" s="95">
        <f>C346+D346*2</f>
        <v>0.26815314335208446</v>
      </c>
      <c r="G346" s="95">
        <f>C346-D346</f>
        <v>0.17833647382109755</v>
      </c>
      <c r="H346" s="95">
        <f>C346-D346*2</f>
        <v>0.14839758397743524</v>
      </c>
      <c r="J346" s="94">
        <v>45798</v>
      </c>
      <c r="K346" s="95">
        <v>0.229605532325143</v>
      </c>
      <c r="L346" s="95">
        <f>AVERAGE(K346:K365)</f>
        <v>0.22857637053949609</v>
      </c>
      <c r="M346" s="95">
        <f>_xlfn.STDEV.S(K346:K365)</f>
        <v>3.2645263946924088E-3</v>
      </c>
      <c r="N346" s="95">
        <f>L346+M346</f>
        <v>0.2318408969341885</v>
      </c>
      <c r="O346" s="95">
        <f>L346+M346*2</f>
        <v>0.2351054233288809</v>
      </c>
      <c r="P346" s="95">
        <f>L346-M346</f>
        <v>0.22531184414480368</v>
      </c>
      <c r="Q346" s="95">
        <f>L346-M346*2</f>
        <v>0.22204731775011127</v>
      </c>
      <c r="S346" s="94">
        <v>45798</v>
      </c>
      <c r="T346" s="95">
        <v>7.4519746044083596E-2</v>
      </c>
      <c r="U346" s="95">
        <f>AVERAGE(T346:T595)</f>
        <v>6.426992896300332E-2</v>
      </c>
      <c r="V346" s="95">
        <f>_xlfn.STDEV.S(T346:T595)</f>
        <v>2.2318791785824254E-2</v>
      </c>
      <c r="W346" s="95">
        <f>U346+V346</f>
        <v>8.6588720748827577E-2</v>
      </c>
      <c r="X346" s="95">
        <f>U346+V346*2</f>
        <v>0.10890751253465183</v>
      </c>
      <c r="Y346" s="95">
        <f>U346-V346</f>
        <v>4.1951137177179063E-2</v>
      </c>
      <c r="Z346" s="95">
        <f>U346-V346*2</f>
        <v>1.9632345391354812E-2</v>
      </c>
    </row>
    <row r="347" spans="1:26">
      <c r="A347" s="94">
        <v>45797</v>
      </c>
      <c r="B347" s="95">
        <v>0.225706693337236</v>
      </c>
      <c r="C347" s="95">
        <f>AVERAGE(B347:B596)</f>
        <v>0.20829579679624682</v>
      </c>
      <c r="D347" s="95">
        <f>_xlfn.STDEV.S(B347:B596)</f>
        <v>2.9955244754606408E-2</v>
      </c>
      <c r="E347" s="95">
        <f>C347+D347</f>
        <v>0.23825104155085322</v>
      </c>
      <c r="F347" s="95">
        <f>C347+D347*2</f>
        <v>0.26820628630545962</v>
      </c>
      <c r="G347" s="95">
        <f>C347-D347</f>
        <v>0.17834055204164043</v>
      </c>
      <c r="H347" s="95">
        <f>C347-D347*2</f>
        <v>0.148385307287034</v>
      </c>
      <c r="J347" s="94">
        <v>45797</v>
      </c>
      <c r="K347" s="95">
        <v>0.225706693337236</v>
      </c>
      <c r="L347" s="95">
        <f>AVERAGE(K347:K366)</f>
        <v>0.22822476659938667</v>
      </c>
      <c r="M347" s="95">
        <f>_xlfn.STDEV.S(K347:K366)</f>
        <v>3.5167931801246876E-3</v>
      </c>
      <c r="N347" s="95">
        <f>L347+M347</f>
        <v>0.23174155977951136</v>
      </c>
      <c r="O347" s="95">
        <f>L347+M347*2</f>
        <v>0.23525835295963604</v>
      </c>
      <c r="P347" s="95">
        <f>L347-M347</f>
        <v>0.22470797341926199</v>
      </c>
      <c r="Q347" s="95">
        <f>L347-M347*2</f>
        <v>0.22119118023913731</v>
      </c>
      <c r="S347" s="94">
        <v>45797</v>
      </c>
      <c r="T347" s="95">
        <v>7.3812315918469304E-2</v>
      </c>
      <c r="U347" s="95">
        <f>AVERAGE(T347:T596)</f>
        <v>6.4320917398817581E-2</v>
      </c>
      <c r="V347" s="95">
        <f>_xlfn.STDEV.S(T347:T596)</f>
        <v>2.2356830365115699E-2</v>
      </c>
      <c r="W347" s="95">
        <f>U347+V347</f>
        <v>8.6677747763933277E-2</v>
      </c>
      <c r="X347" s="95">
        <f>U347+V347*2</f>
        <v>0.10903457812904899</v>
      </c>
      <c r="Y347" s="95">
        <f>U347-V347</f>
        <v>4.1964087033701886E-2</v>
      </c>
      <c r="Z347" s="95">
        <f>U347-V347*2</f>
        <v>1.9607256668586183E-2</v>
      </c>
    </row>
    <row r="348" spans="1:26">
      <c r="A348" s="94">
        <v>45796</v>
      </c>
      <c r="B348" s="95">
        <v>0.226231445712337</v>
      </c>
      <c r="C348" s="95">
        <f>AVERAGE(B348:B597)</f>
        <v>0.20831750443053426</v>
      </c>
      <c r="D348" s="95">
        <f>_xlfn.STDEV.S(B348:B597)</f>
        <v>2.9969875344124298E-2</v>
      </c>
      <c r="E348" s="95">
        <f>C348+D348</f>
        <v>0.23828737977465855</v>
      </c>
      <c r="F348" s="95">
        <f>C348+D348*2</f>
        <v>0.26825725511878284</v>
      </c>
      <c r="G348" s="95">
        <f>C348-D348</f>
        <v>0.17834762908640997</v>
      </c>
      <c r="H348" s="95">
        <f>C348-D348*2</f>
        <v>0.14837775374228568</v>
      </c>
      <c r="J348" s="94">
        <v>45796</v>
      </c>
      <c r="K348" s="95">
        <v>0.226231445712337</v>
      </c>
      <c r="L348" s="95">
        <f>AVERAGE(K348:K367)</f>
        <v>0.22809858302391159</v>
      </c>
      <c r="M348" s="95">
        <f>_xlfn.STDEV.S(K348:K367)</f>
        <v>3.6544774459644509E-3</v>
      </c>
      <c r="N348" s="95">
        <f>L348+M348</f>
        <v>0.23175306046987604</v>
      </c>
      <c r="O348" s="95">
        <f>L348+M348*2</f>
        <v>0.23540753791584049</v>
      </c>
      <c r="P348" s="95">
        <f>L348-M348</f>
        <v>0.22444410557794714</v>
      </c>
      <c r="Q348" s="95">
        <f>L348-M348*2</f>
        <v>0.22078962813198269</v>
      </c>
      <c r="S348" s="94">
        <v>45796</v>
      </c>
      <c r="T348" s="95">
        <v>7.7040117635838096E-2</v>
      </c>
      <c r="U348" s="95">
        <f>AVERAGE(T348:T597)</f>
        <v>6.4370597325153323E-2</v>
      </c>
      <c r="V348" s="95">
        <f>_xlfn.STDEV.S(T348:T597)</f>
        <v>2.239177838200343E-2</v>
      </c>
      <c r="W348" s="95">
        <f>U348+V348</f>
        <v>8.6762375707156753E-2</v>
      </c>
      <c r="X348" s="95">
        <f>U348+V348*2</f>
        <v>0.10915415408916018</v>
      </c>
      <c r="Y348" s="95">
        <f>U348-V348</f>
        <v>4.1978818943149893E-2</v>
      </c>
      <c r="Z348" s="95">
        <f>U348-V348*2</f>
        <v>1.9587040561146463E-2</v>
      </c>
    </row>
    <row r="349" spans="1:26">
      <c r="A349" s="94">
        <v>45793</v>
      </c>
      <c r="B349" s="95">
        <v>0.22688834392368601</v>
      </c>
      <c r="C349" s="95">
        <f>AVERAGE(B349:B598)</f>
        <v>0.20834263125915342</v>
      </c>
      <c r="D349" s="95">
        <f>_xlfn.STDEV.S(B349:B598)</f>
        <v>2.9987582830438272E-2</v>
      </c>
      <c r="E349" s="95">
        <f>C349+D349</f>
        <v>0.23833021408959171</v>
      </c>
      <c r="F349" s="95">
        <f>C349+D349*2</f>
        <v>0.26831779692002999</v>
      </c>
      <c r="G349" s="95">
        <f>C349-D349</f>
        <v>0.17835504842871513</v>
      </c>
      <c r="H349" s="95">
        <f>C349-D349*2</f>
        <v>0.14836746559827688</v>
      </c>
      <c r="J349" s="94">
        <v>45793</v>
      </c>
      <c r="K349" s="95">
        <v>0.22688834392368601</v>
      </c>
      <c r="L349" s="95">
        <f>AVERAGE(K349:K368)</f>
        <v>0.22785104387473937</v>
      </c>
      <c r="M349" s="95">
        <f>_xlfn.STDEV.S(K349:K368)</f>
        <v>3.9438241223976218E-3</v>
      </c>
      <c r="N349" s="95">
        <f>L349+M349</f>
        <v>0.231794867997137</v>
      </c>
      <c r="O349" s="95">
        <f>L349+M349*2</f>
        <v>0.2357386921195346</v>
      </c>
      <c r="P349" s="95">
        <f>L349-M349</f>
        <v>0.22390721975234174</v>
      </c>
      <c r="Q349" s="95">
        <f>L349-M349*2</f>
        <v>0.21996339562994413</v>
      </c>
      <c r="S349" s="94">
        <v>45793</v>
      </c>
      <c r="T349" s="95">
        <v>6.9371949358963902E-2</v>
      </c>
      <c r="U349" s="95">
        <f>AVERAGE(T349:T598)</f>
        <v>6.4398523449313863E-2</v>
      </c>
      <c r="V349" s="95">
        <f>_xlfn.STDEV.S(T349:T598)</f>
        <v>2.2411987177805105E-2</v>
      </c>
      <c r="W349" s="95">
        <f>U349+V349</f>
        <v>8.6810510627118975E-2</v>
      </c>
      <c r="X349" s="95">
        <f>U349+V349*2</f>
        <v>0.10922249780492407</v>
      </c>
      <c r="Y349" s="95">
        <f>U349-V349</f>
        <v>4.1986536271508758E-2</v>
      </c>
      <c r="Z349" s="95">
        <f>U349-V349*2</f>
        <v>1.9574549093703653E-2</v>
      </c>
    </row>
    <row r="350" spans="1:26">
      <c r="A350" s="94">
        <v>45792</v>
      </c>
      <c r="B350" s="95">
        <v>0.22665680283159101</v>
      </c>
      <c r="C350" s="95">
        <f>AVERAGE(B350:B599)</f>
        <v>0.20836678507320266</v>
      </c>
      <c r="D350" s="95">
        <f>_xlfn.STDEV.S(B350:B599)</f>
        <v>3.0005007466678026E-2</v>
      </c>
      <c r="E350" s="95">
        <f>C350+D350</f>
        <v>0.23837179253988069</v>
      </c>
      <c r="F350" s="95">
        <f>C350+D350*2</f>
        <v>0.26837680000655872</v>
      </c>
      <c r="G350" s="95">
        <f>C350-D350</f>
        <v>0.17836177760652464</v>
      </c>
      <c r="H350" s="95">
        <f>C350-D350*2</f>
        <v>0.14835677013984661</v>
      </c>
      <c r="J350" s="94">
        <v>45792</v>
      </c>
      <c r="K350" s="95">
        <v>0.22665680283159101</v>
      </c>
      <c r="L350" s="95">
        <f>AVERAGE(K350:K369)</f>
        <v>0.22781271665108999</v>
      </c>
      <c r="M350" s="95">
        <f>_xlfn.STDEV.S(K350:K369)</f>
        <v>3.9573738036904208E-3</v>
      </c>
      <c r="N350" s="95">
        <f>L350+M350</f>
        <v>0.23177009045478042</v>
      </c>
      <c r="O350" s="95">
        <f>L350+M350*2</f>
        <v>0.23572746425847083</v>
      </c>
      <c r="P350" s="95">
        <f>L350-M350</f>
        <v>0.22385534284739955</v>
      </c>
      <c r="Q350" s="95">
        <f>L350-M350*2</f>
        <v>0.21989796904370915</v>
      </c>
      <c r="S350" s="94">
        <v>45792</v>
      </c>
      <c r="T350" s="95">
        <v>7.0989927187433396E-2</v>
      </c>
      <c r="U350" s="95">
        <f>AVERAGE(T350:T599)</f>
        <v>6.4465281766954513E-2</v>
      </c>
      <c r="V350" s="95">
        <f>_xlfn.STDEV.S(T350:T599)</f>
        <v>2.2451682329004571E-2</v>
      </c>
      <c r="W350" s="95">
        <f>U350+V350</f>
        <v>8.6916964095959087E-2</v>
      </c>
      <c r="X350" s="95">
        <f>U350+V350*2</f>
        <v>0.10936864642496366</v>
      </c>
      <c r="Y350" s="95">
        <f>U350-V350</f>
        <v>4.2013599437949939E-2</v>
      </c>
      <c r="Z350" s="95">
        <f>U350-V350*2</f>
        <v>1.9561917108945372E-2</v>
      </c>
    </row>
    <row r="351" spans="1:26">
      <c r="A351" s="94">
        <v>45791</v>
      </c>
      <c r="B351" s="95">
        <v>0.22764446476359901</v>
      </c>
      <c r="C351" s="95">
        <f>AVERAGE(B351:B600)</f>
        <v>0.20837112409953523</v>
      </c>
      <c r="D351" s="95">
        <f>_xlfn.STDEV.S(B351:B600)</f>
        <v>3.0007741318480264E-2</v>
      </c>
      <c r="E351" s="95">
        <f>C351+D351</f>
        <v>0.23837886541801551</v>
      </c>
      <c r="F351" s="95">
        <f>C351+D351*2</f>
        <v>0.26838660673649578</v>
      </c>
      <c r="G351" s="95">
        <f>C351-D351</f>
        <v>0.17836338278105496</v>
      </c>
      <c r="H351" s="95">
        <f>C351-D351*2</f>
        <v>0.14835564146257471</v>
      </c>
      <c r="J351" s="94">
        <v>45791</v>
      </c>
      <c r="K351" s="95">
        <v>0.22764446476359901</v>
      </c>
      <c r="L351" s="95">
        <f>AVERAGE(K351:K370)</f>
        <v>0.22818466946317248</v>
      </c>
      <c r="M351" s="95">
        <f>_xlfn.STDEV.S(K351:K370)</f>
        <v>4.1860049102945057E-3</v>
      </c>
      <c r="N351" s="95">
        <f>L351+M351</f>
        <v>0.23237067437346698</v>
      </c>
      <c r="O351" s="95">
        <f>L351+M351*2</f>
        <v>0.23655667928376148</v>
      </c>
      <c r="P351" s="95">
        <f>L351-M351</f>
        <v>0.22399866455287798</v>
      </c>
      <c r="Q351" s="95">
        <f>L351-M351*2</f>
        <v>0.21981265964258348</v>
      </c>
      <c r="S351" s="94">
        <v>45791</v>
      </c>
      <c r="T351" s="95">
        <v>7.0429395984770299E-2</v>
      </c>
      <c r="U351" s="95">
        <f>AVERAGE(T351:T600)</f>
        <v>6.4513984683169337E-2</v>
      </c>
      <c r="V351" s="95">
        <f>_xlfn.STDEV.S(T351:T600)</f>
        <v>2.2479081916228501E-2</v>
      </c>
      <c r="W351" s="95">
        <f>U351+V351</f>
        <v>8.6993066599397845E-2</v>
      </c>
      <c r="X351" s="95">
        <f>U351+V351*2</f>
        <v>0.10947214851562634</v>
      </c>
      <c r="Y351" s="95">
        <f>U351-V351</f>
        <v>4.2034902766940836E-2</v>
      </c>
      <c r="Z351" s="95">
        <f>U351-V351*2</f>
        <v>1.9555820850712335E-2</v>
      </c>
    </row>
    <row r="352" spans="1:26">
      <c r="A352" s="94">
        <v>45790</v>
      </c>
      <c r="B352" s="95">
        <v>0.232039935049596</v>
      </c>
      <c r="C352" s="95">
        <f>AVERAGE(B352:B601)</f>
        <v>0.20834929199276386</v>
      </c>
      <c r="D352" s="95">
        <f>_xlfn.STDEV.S(B352:B601)</f>
        <v>2.9995645754940747E-2</v>
      </c>
      <c r="E352" s="95">
        <f>C352+D352</f>
        <v>0.2383449377477046</v>
      </c>
      <c r="F352" s="95">
        <f>C352+D352*2</f>
        <v>0.26834058350264534</v>
      </c>
      <c r="G352" s="95">
        <f>C352-D352</f>
        <v>0.17835364623782313</v>
      </c>
      <c r="H352" s="95">
        <f>C352-D352*2</f>
        <v>0.14835800048288236</v>
      </c>
      <c r="J352" s="94">
        <v>45790</v>
      </c>
      <c r="K352" s="95">
        <v>0.232039935049596</v>
      </c>
      <c r="L352" s="95">
        <f>AVERAGE(K352:K371)</f>
        <v>0.22847070774724426</v>
      </c>
      <c r="M352" s="95">
        <f>_xlfn.STDEV.S(K352:K371)</f>
        <v>4.3397801183776008E-3</v>
      </c>
      <c r="N352" s="95">
        <f>L352+M352</f>
        <v>0.23281048786562186</v>
      </c>
      <c r="O352" s="95">
        <f>L352+M352*2</f>
        <v>0.23715026798399946</v>
      </c>
      <c r="P352" s="95">
        <f>L352-M352</f>
        <v>0.22413092762886666</v>
      </c>
      <c r="Q352" s="95">
        <f>L352-M352*2</f>
        <v>0.21979114751048906</v>
      </c>
      <c r="S352" s="94">
        <v>45790</v>
      </c>
      <c r="T352" s="95">
        <v>7.2244113872313706E-2</v>
      </c>
      <c r="U352" s="95">
        <f>AVERAGE(T352:T601)</f>
        <v>6.4547610393289379E-2</v>
      </c>
      <c r="V352" s="95">
        <f>_xlfn.STDEV.S(T352:T601)</f>
        <v>2.2494248450949484E-2</v>
      </c>
      <c r="W352" s="95">
        <f>U352+V352</f>
        <v>8.7041858844238859E-2</v>
      </c>
      <c r="X352" s="95">
        <f>U352+V352*2</f>
        <v>0.10953610729518834</v>
      </c>
      <c r="Y352" s="95">
        <f>U352-V352</f>
        <v>4.2053361942339898E-2</v>
      </c>
      <c r="Z352" s="95">
        <f>U352-V352*2</f>
        <v>1.955911349139041E-2</v>
      </c>
    </row>
    <row r="353" spans="1:26">
      <c r="A353" s="94">
        <v>45789</v>
      </c>
      <c r="B353" s="95">
        <v>0.23317438930227599</v>
      </c>
      <c r="C353" s="95">
        <f>AVERAGE(B353:B602)</f>
        <v>0.20832746199821334</v>
      </c>
      <c r="D353" s="95">
        <f>_xlfn.STDEV.S(B353:B602)</f>
        <v>2.9980317113984637E-2</v>
      </c>
      <c r="E353" s="95">
        <f>C353+D353</f>
        <v>0.23830777911219797</v>
      </c>
      <c r="F353" s="95">
        <f>C353+D353*2</f>
        <v>0.2682880962261826</v>
      </c>
      <c r="G353" s="95">
        <f>C353-D353</f>
        <v>0.1783471448842287</v>
      </c>
      <c r="H353" s="95">
        <f>C353-D353*2</f>
        <v>0.14836682777024407</v>
      </c>
      <c r="J353" s="94">
        <v>45789</v>
      </c>
      <c r="K353" s="95">
        <v>0.23317438930227599</v>
      </c>
      <c r="L353" s="95">
        <f>AVERAGE(K353:K372)</f>
        <v>0.22876876587022302</v>
      </c>
      <c r="M353" s="95">
        <f>_xlfn.STDEV.S(K353:K372)</f>
        <v>4.7801800815358972E-3</v>
      </c>
      <c r="N353" s="95">
        <f>L353+M353</f>
        <v>0.2335489459517589</v>
      </c>
      <c r="O353" s="95">
        <f>L353+M353*2</f>
        <v>0.23832912603329481</v>
      </c>
      <c r="P353" s="95">
        <f>L353-M353</f>
        <v>0.22398858578868713</v>
      </c>
      <c r="Q353" s="95">
        <f>L353-M353*2</f>
        <v>0.21920840570715122</v>
      </c>
      <c r="S353" s="94">
        <v>45789</v>
      </c>
      <c r="T353" s="95">
        <v>7.3236731028059499E-2</v>
      </c>
      <c r="U353" s="95">
        <f>AVERAGE(T353:T602)</f>
        <v>6.4587943876282722E-2</v>
      </c>
      <c r="V353" s="95">
        <f>_xlfn.STDEV.S(T353:T602)</f>
        <v>2.2517132539643801E-2</v>
      </c>
      <c r="W353" s="95">
        <f>U353+V353</f>
        <v>8.7105076415926519E-2</v>
      </c>
      <c r="X353" s="95">
        <f>U353+V353*2</f>
        <v>0.10962220895557032</v>
      </c>
      <c r="Y353" s="95">
        <f>U353-V353</f>
        <v>4.2070811336638925E-2</v>
      </c>
      <c r="Z353" s="95">
        <f>U353-V353*2</f>
        <v>1.9553678796995121E-2</v>
      </c>
    </row>
    <row r="354" spans="1:26">
      <c r="A354" s="94">
        <v>45786</v>
      </c>
      <c r="B354" s="95">
        <v>0.22824947768095699</v>
      </c>
      <c r="C354" s="95">
        <f>AVERAGE(B354:B603)</f>
        <v>0.20826166625376677</v>
      </c>
      <c r="D354" s="95">
        <f>_xlfn.STDEV.S(B354:B603)</f>
        <v>2.9943595458670307E-2</v>
      </c>
      <c r="E354" s="95">
        <f>C354+D354</f>
        <v>0.23820526171243708</v>
      </c>
      <c r="F354" s="95">
        <f>C354+D354*2</f>
        <v>0.26814885717110737</v>
      </c>
      <c r="G354" s="95">
        <f>C354-D354</f>
        <v>0.17831807079509646</v>
      </c>
      <c r="H354" s="95">
        <f>C354-D354*2</f>
        <v>0.14837447533642617</v>
      </c>
      <c r="J354" s="94">
        <v>45786</v>
      </c>
      <c r="K354" s="95">
        <v>0.22824947768095699</v>
      </c>
      <c r="L354" s="95">
        <f>AVERAGE(K354:K373)</f>
        <v>0.22869490296424502</v>
      </c>
      <c r="M354" s="95">
        <f>_xlfn.STDEV.S(K354:K373)</f>
        <v>4.7195506121212767E-3</v>
      </c>
      <c r="N354" s="95">
        <f>L354+M354</f>
        <v>0.23341445357636631</v>
      </c>
      <c r="O354" s="95">
        <f>L354+M354*2</f>
        <v>0.23813400418848757</v>
      </c>
      <c r="P354" s="95">
        <f>L354-M354</f>
        <v>0.22397535235212374</v>
      </c>
      <c r="Q354" s="95">
        <f>L354-M354*2</f>
        <v>0.21925580174000248</v>
      </c>
      <c r="S354" s="94">
        <v>45786</v>
      </c>
      <c r="T354" s="95">
        <v>7.3371578274992993E-2</v>
      </c>
      <c r="U354" s="95">
        <f>AVERAGE(T354:T603)</f>
        <v>6.4585583994958132E-2</v>
      </c>
      <c r="V354" s="95">
        <f>_xlfn.STDEV.S(T354:T603)</f>
        <v>2.2516253371923371E-2</v>
      </c>
      <c r="W354" s="95">
        <f>U354+V354</f>
        <v>8.7101837366881499E-2</v>
      </c>
      <c r="X354" s="95">
        <f>U354+V354*2</f>
        <v>0.10961809073880488</v>
      </c>
      <c r="Y354" s="95">
        <f>U354-V354</f>
        <v>4.2069330623034765E-2</v>
      </c>
      <c r="Z354" s="95">
        <f>U354-V354*2</f>
        <v>1.9553077251111391E-2</v>
      </c>
    </row>
    <row r="355" spans="1:26">
      <c r="A355" s="94">
        <v>45785</v>
      </c>
      <c r="B355" s="95">
        <v>0.23412231426681701</v>
      </c>
      <c r="C355" s="95">
        <f>AVERAGE(B355:B604)</f>
        <v>0.20821029990394435</v>
      </c>
      <c r="D355" s="95">
        <f>_xlfn.STDEV.S(B355:B604)</f>
        <v>2.9920175234186396E-2</v>
      </c>
      <c r="E355" s="95">
        <f>C355+D355</f>
        <v>0.23813047513813074</v>
      </c>
      <c r="F355" s="95">
        <f>C355+D355*2</f>
        <v>0.26805065037231712</v>
      </c>
      <c r="G355" s="95">
        <f>C355-D355</f>
        <v>0.17829012466975797</v>
      </c>
      <c r="H355" s="95">
        <f>C355-D355*2</f>
        <v>0.14836994943557155</v>
      </c>
      <c r="J355" s="94">
        <v>45785</v>
      </c>
      <c r="K355" s="95">
        <v>0.23412231426681701</v>
      </c>
      <c r="L355" s="95">
        <f>AVERAGE(K355:K374)</f>
        <v>0.22825767514451437</v>
      </c>
      <c r="M355" s="95">
        <f>_xlfn.STDEV.S(K355:K374)</f>
        <v>5.1485460280566919E-3</v>
      </c>
      <c r="N355" s="95">
        <f>L355+M355</f>
        <v>0.23340622117257107</v>
      </c>
      <c r="O355" s="95">
        <f>L355+M355*2</f>
        <v>0.23855476720062774</v>
      </c>
      <c r="P355" s="95">
        <f>L355-M355</f>
        <v>0.22310912911645767</v>
      </c>
      <c r="Q355" s="95">
        <f>L355-M355*2</f>
        <v>0.21796058308840099</v>
      </c>
      <c r="S355" s="94">
        <v>45785</v>
      </c>
      <c r="T355" s="95">
        <v>7.6299357684666405E-2</v>
      </c>
      <c r="U355" s="95">
        <f>AVERAGE(T355:T604)</f>
        <v>6.4578307704973414E-2</v>
      </c>
      <c r="V355" s="95">
        <f>_xlfn.STDEV.S(T355:T604)</f>
        <v>2.2513696489776424E-2</v>
      </c>
      <c r="W355" s="95">
        <f>U355+V355</f>
        <v>8.7092004194749842E-2</v>
      </c>
      <c r="X355" s="95">
        <f>U355+V355*2</f>
        <v>0.10960570068452627</v>
      </c>
      <c r="Y355" s="95">
        <f>U355-V355</f>
        <v>4.2064611215196987E-2</v>
      </c>
      <c r="Z355" s="95">
        <f>U355-V355*2</f>
        <v>1.9550914725420566E-2</v>
      </c>
    </row>
    <row r="356" spans="1:26">
      <c r="A356" s="94">
        <v>45784</v>
      </c>
      <c r="B356" s="95">
        <v>0.23181744180434299</v>
      </c>
      <c r="C356" s="95">
        <f>AVERAGE(B356:B605)</f>
        <v>0.20813520038563563</v>
      </c>
      <c r="D356" s="95">
        <f>_xlfn.STDEV.S(B356:B605)</f>
        <v>2.9878408265887269E-2</v>
      </c>
      <c r="E356" s="95">
        <f>C356+D356</f>
        <v>0.23801360865152291</v>
      </c>
      <c r="F356" s="95">
        <f>C356+D356*2</f>
        <v>0.26789201691741016</v>
      </c>
      <c r="G356" s="95">
        <f>C356-D356</f>
        <v>0.17825679211974835</v>
      </c>
      <c r="H356" s="95">
        <f>C356-D356*2</f>
        <v>0.1483783838538611</v>
      </c>
      <c r="J356" s="94">
        <v>45784</v>
      </c>
      <c r="K356" s="95">
        <v>0.23181744180434299</v>
      </c>
      <c r="L356" s="95">
        <f>AVERAGE(K356:K375)</f>
        <v>0.22673720334257347</v>
      </c>
      <c r="M356" s="95">
        <f>_xlfn.STDEV.S(K356:K375)</f>
        <v>7.3465329147607127E-3</v>
      </c>
      <c r="N356" s="95">
        <f>L356+M356</f>
        <v>0.23408373625733417</v>
      </c>
      <c r="O356" s="95">
        <f>L356+M356*2</f>
        <v>0.2414302691720949</v>
      </c>
      <c r="P356" s="95">
        <f>L356-M356</f>
        <v>0.21939067042781277</v>
      </c>
      <c r="Q356" s="95">
        <f>L356-M356*2</f>
        <v>0.21204413751305204</v>
      </c>
      <c r="S356" s="94">
        <v>45784</v>
      </c>
      <c r="T356" s="95">
        <v>7.1070256413529695E-2</v>
      </c>
      <c r="U356" s="95">
        <f>AVERAGE(T356:T605)</f>
        <v>6.4562931357559791E-2</v>
      </c>
      <c r="V356" s="95">
        <f>_xlfn.STDEV.S(T356:T605)</f>
        <v>2.2506970835048438E-2</v>
      </c>
      <c r="W356" s="95">
        <f>U356+V356</f>
        <v>8.7069902192608226E-2</v>
      </c>
      <c r="X356" s="95">
        <f>U356+V356*2</f>
        <v>0.10957687302765667</v>
      </c>
      <c r="Y356" s="95">
        <f>U356-V356</f>
        <v>4.2055960522511357E-2</v>
      </c>
      <c r="Z356" s="95">
        <f>U356-V356*2</f>
        <v>1.9548989687462916E-2</v>
      </c>
    </row>
    <row r="357" spans="1:26">
      <c r="A357" s="94">
        <v>45783</v>
      </c>
      <c r="B357" s="95">
        <v>0.234153230960675</v>
      </c>
      <c r="C357" s="95">
        <f>AVERAGE(B357:B606)</f>
        <v>0.20806400177122239</v>
      </c>
      <c r="D357" s="95">
        <f>_xlfn.STDEV.S(B357:B606)</f>
        <v>2.984293488098546E-2</v>
      </c>
      <c r="E357" s="95">
        <f>C357+D357</f>
        <v>0.23790693665220786</v>
      </c>
      <c r="F357" s="95">
        <f>C357+D357*2</f>
        <v>0.2677498715331933</v>
      </c>
      <c r="G357" s="95">
        <f>C357-D357</f>
        <v>0.17822106689023692</v>
      </c>
      <c r="H357" s="95">
        <f>C357-D357*2</f>
        <v>0.14837813200925148</v>
      </c>
      <c r="J357" s="94">
        <v>45783</v>
      </c>
      <c r="K357" s="95">
        <v>0.234153230960675</v>
      </c>
      <c r="L357" s="95">
        <f>AVERAGE(K357:K376)</f>
        <v>0.22629725210847287</v>
      </c>
      <c r="M357" s="95">
        <f>_xlfn.STDEV.S(K357:K376)</f>
        <v>7.2895338737747391E-3</v>
      </c>
      <c r="N357" s="95">
        <f>L357+M357</f>
        <v>0.23358678598224761</v>
      </c>
      <c r="O357" s="95">
        <f>L357+M357*2</f>
        <v>0.24087631985602234</v>
      </c>
      <c r="P357" s="95">
        <f>L357-M357</f>
        <v>0.21900771823469814</v>
      </c>
      <c r="Q357" s="95">
        <f>L357-M357*2</f>
        <v>0.21171818436092341</v>
      </c>
      <c r="S357" s="94">
        <v>45783</v>
      </c>
      <c r="T357" s="95">
        <v>7.5406686186846303E-2</v>
      </c>
      <c r="U357" s="95">
        <f>AVERAGE(T357:T606)</f>
        <v>6.4547404119614835E-2</v>
      </c>
      <c r="V357" s="95">
        <f>_xlfn.STDEV.S(T357:T606)</f>
        <v>2.2503802274452357E-2</v>
      </c>
      <c r="W357" s="95">
        <f>U357+V357</f>
        <v>8.7051206394067188E-2</v>
      </c>
      <c r="X357" s="95">
        <f>U357+V357*2</f>
        <v>0.10955500866851955</v>
      </c>
      <c r="Y357" s="95">
        <f>U357-V357</f>
        <v>4.2043601845162482E-2</v>
      </c>
      <c r="Z357" s="95">
        <f>U357-V357*2</f>
        <v>1.9539799570710122E-2</v>
      </c>
    </row>
    <row r="358" spans="1:26">
      <c r="A358" s="94">
        <v>45777</v>
      </c>
      <c r="B358" s="95">
        <v>0.22744505511449201</v>
      </c>
      <c r="C358" s="95">
        <f>AVERAGE(B358:B607)</f>
        <v>0.20799836914496078</v>
      </c>
      <c r="D358" s="95">
        <f>_xlfn.STDEV.S(B358:B607)</f>
        <v>2.9803343940063433E-2</v>
      </c>
      <c r="E358" s="95">
        <f>C358+D358</f>
        <v>0.23780171308502421</v>
      </c>
      <c r="F358" s="95">
        <f>C358+D358*2</f>
        <v>0.26760505702508763</v>
      </c>
      <c r="G358" s="95">
        <f>C358-D358</f>
        <v>0.17819502520489736</v>
      </c>
      <c r="H358" s="95">
        <f>C358-D358*2</f>
        <v>0.14839168126483393</v>
      </c>
      <c r="J358" s="94">
        <v>45777</v>
      </c>
      <c r="K358" s="95">
        <v>0.22744505511449201</v>
      </c>
      <c r="L358" s="95">
        <f>AVERAGE(K358:K377)</f>
        <v>0.22595305712368408</v>
      </c>
      <c r="M358" s="95">
        <f>_xlfn.STDEV.S(K358:K377)</f>
        <v>7.057910486413607E-3</v>
      </c>
      <c r="N358" s="95">
        <f>L358+M358</f>
        <v>0.23301096761009768</v>
      </c>
      <c r="O358" s="95">
        <f>L358+M358*2</f>
        <v>0.24006887809651128</v>
      </c>
      <c r="P358" s="95">
        <f>L358-M358</f>
        <v>0.21889514663727047</v>
      </c>
      <c r="Q358" s="95">
        <f>L358-M358*2</f>
        <v>0.21183723615085687</v>
      </c>
      <c r="S358" s="94">
        <v>45777</v>
      </c>
      <c r="T358" s="95">
        <v>7.0618865437649794E-2</v>
      </c>
      <c r="U358" s="95">
        <f>AVERAGE(T358:T607)</f>
        <v>6.4538128544724863E-2</v>
      </c>
      <c r="V358" s="95">
        <f>_xlfn.STDEV.S(T358:T607)</f>
        <v>2.2499785880471131E-2</v>
      </c>
      <c r="W358" s="95">
        <f>U358+V358</f>
        <v>8.7037914425195997E-2</v>
      </c>
      <c r="X358" s="95">
        <f>U358+V358*2</f>
        <v>0.10953770030566712</v>
      </c>
      <c r="Y358" s="95">
        <f>U358-V358</f>
        <v>4.2038342664253728E-2</v>
      </c>
      <c r="Z358" s="95">
        <f>U358-V358*2</f>
        <v>1.95385567837826E-2</v>
      </c>
    </row>
    <row r="359" spans="1:26">
      <c r="A359" s="94">
        <v>45776</v>
      </c>
      <c r="B359" s="95">
        <v>0.226130067220085</v>
      </c>
      <c r="C359" s="95">
        <f>AVERAGE(B359:B608)</f>
        <v>0.20795891055419971</v>
      </c>
      <c r="D359" s="95">
        <f>_xlfn.STDEV.S(B359:B608)</f>
        <v>2.9784017762807282E-2</v>
      </c>
      <c r="E359" s="95">
        <f>C359+D359</f>
        <v>0.237742928317007</v>
      </c>
      <c r="F359" s="95">
        <f>C359+D359*2</f>
        <v>0.26752694607981425</v>
      </c>
      <c r="G359" s="95">
        <f>C359-D359</f>
        <v>0.17817489279139243</v>
      </c>
      <c r="H359" s="95">
        <f>C359-D359*2</f>
        <v>0.14839087502858514</v>
      </c>
      <c r="J359" s="94">
        <v>45776</v>
      </c>
      <c r="K359" s="95">
        <v>0.226130067220085</v>
      </c>
      <c r="L359" s="95">
        <f>AVERAGE(K359:K378)</f>
        <v>0.22573629495633826</v>
      </c>
      <c r="M359" s="95">
        <f>_xlfn.STDEV.S(K359:K378)</f>
        <v>7.0762247504432335E-3</v>
      </c>
      <c r="N359" s="95">
        <f>L359+M359</f>
        <v>0.23281251970678149</v>
      </c>
      <c r="O359" s="95">
        <f>L359+M359*2</f>
        <v>0.23988874445722472</v>
      </c>
      <c r="P359" s="95">
        <f>L359-M359</f>
        <v>0.21866007020589504</v>
      </c>
      <c r="Q359" s="95">
        <f>L359-M359*2</f>
        <v>0.21158384545545181</v>
      </c>
      <c r="S359" s="94">
        <v>45776</v>
      </c>
      <c r="T359" s="95">
        <v>7.1288324944694906E-2</v>
      </c>
      <c r="U359" s="95">
        <f>AVERAGE(T359:T608)</f>
        <v>6.4553492866525661E-2</v>
      </c>
      <c r="V359" s="95">
        <f>_xlfn.STDEV.S(T359:T608)</f>
        <v>2.2505265683230767E-2</v>
      </c>
      <c r="W359" s="95">
        <f>U359+V359</f>
        <v>8.7058758549756421E-2</v>
      </c>
      <c r="X359" s="95">
        <f>U359+V359*2</f>
        <v>0.10956402423298719</v>
      </c>
      <c r="Y359" s="95">
        <f>U359-V359</f>
        <v>4.2048227183294894E-2</v>
      </c>
      <c r="Z359" s="95">
        <f>U359-V359*2</f>
        <v>1.9542961500064127E-2</v>
      </c>
    </row>
    <row r="360" spans="1:26">
      <c r="A360" s="94">
        <v>45775</v>
      </c>
      <c r="B360" s="95">
        <v>0.22291963811309301</v>
      </c>
      <c r="C360" s="95">
        <f>AVERAGE(B360:B609)</f>
        <v>0.20791635543090931</v>
      </c>
      <c r="D360" s="95">
        <f>_xlfn.STDEV.S(B360:B609)</f>
        <v>2.9765545283928517E-2</v>
      </c>
      <c r="E360" s="95">
        <f>C360+D360</f>
        <v>0.23768190071483783</v>
      </c>
      <c r="F360" s="95">
        <f>C360+D360*2</f>
        <v>0.26744744599876635</v>
      </c>
      <c r="G360" s="95">
        <f>C360-D360</f>
        <v>0.17815081014698078</v>
      </c>
      <c r="H360" s="95">
        <f>C360-D360*2</f>
        <v>0.14838526486305226</v>
      </c>
      <c r="J360" s="94">
        <v>45775</v>
      </c>
      <c r="K360" s="95">
        <v>0.22291963811309301</v>
      </c>
      <c r="L360" s="95">
        <f>AVERAGE(K360:K379)</f>
        <v>0.2254728348552105</v>
      </c>
      <c r="M360" s="95">
        <f>_xlfn.STDEV.S(K360:K379)</f>
        <v>7.1584058497926786E-3</v>
      </c>
      <c r="N360" s="95">
        <f>L360+M360</f>
        <v>0.23263124070500318</v>
      </c>
      <c r="O360" s="95">
        <f>L360+M360*2</f>
        <v>0.23978964655479584</v>
      </c>
      <c r="P360" s="95">
        <f>L360-M360</f>
        <v>0.21831442900541781</v>
      </c>
      <c r="Q360" s="95">
        <f>L360-M360*2</f>
        <v>0.21115602315562515</v>
      </c>
      <c r="S360" s="94">
        <v>45775</v>
      </c>
      <c r="T360" s="95">
        <v>6.9422704652118694E-2</v>
      </c>
      <c r="U360" s="95">
        <f>AVERAGE(T360:T609)</f>
        <v>6.4553373966764915E-2</v>
      </c>
      <c r="V360" s="95">
        <f>_xlfn.STDEV.S(T360:T609)</f>
        <v>2.2505230037379299E-2</v>
      </c>
      <c r="W360" s="95">
        <f>U360+V360</f>
        <v>8.7058604004144211E-2</v>
      </c>
      <c r="X360" s="95">
        <f>U360+V360*2</f>
        <v>0.10956383404152351</v>
      </c>
      <c r="Y360" s="95">
        <f>U360-V360</f>
        <v>4.204814392938562E-2</v>
      </c>
      <c r="Z360" s="95">
        <f>U360-V360*2</f>
        <v>1.9542913892006318E-2</v>
      </c>
    </row>
    <row r="361" spans="1:26">
      <c r="A361" s="94">
        <v>45772</v>
      </c>
      <c r="B361" s="95">
        <v>0.22854097770684301</v>
      </c>
      <c r="C361" s="95">
        <f>AVERAGE(B361:B610)</f>
        <v>0.20787940512184611</v>
      </c>
      <c r="D361" s="95">
        <f>_xlfn.STDEV.S(B361:B610)</f>
        <v>2.9752576572486904E-2</v>
      </c>
      <c r="E361" s="95">
        <f>C361+D361</f>
        <v>0.237631981694333</v>
      </c>
      <c r="F361" s="95">
        <f>C361+D361*2</f>
        <v>0.26738455826681989</v>
      </c>
      <c r="G361" s="95">
        <f>C361-D361</f>
        <v>0.17812682854935921</v>
      </c>
      <c r="H361" s="95">
        <f>C361-D361*2</f>
        <v>0.14837425197687229</v>
      </c>
      <c r="J361" s="94">
        <v>45772</v>
      </c>
      <c r="K361" s="95">
        <v>0.22854097770684301</v>
      </c>
      <c r="L361" s="95">
        <f>AVERAGE(K361:K380)</f>
        <v>0.22546120064359859</v>
      </c>
      <c r="M361" s="95">
        <f>_xlfn.STDEV.S(K361:K380)</f>
        <v>7.1629614722223747E-3</v>
      </c>
      <c r="N361" s="95">
        <f>L361+M361</f>
        <v>0.23262416211582096</v>
      </c>
      <c r="O361" s="95">
        <f>L361+M361*2</f>
        <v>0.23978712358804333</v>
      </c>
      <c r="P361" s="95">
        <f>L361-M361</f>
        <v>0.21829823917137622</v>
      </c>
      <c r="Q361" s="95">
        <f>L361-M361*2</f>
        <v>0.21113527769915386</v>
      </c>
      <c r="S361" s="94">
        <v>45772</v>
      </c>
      <c r="T361" s="95">
        <v>7.4224744777107596E-2</v>
      </c>
      <c r="U361" s="95">
        <f>AVERAGE(T361:T610)</f>
        <v>6.4564900251423765E-2</v>
      </c>
      <c r="V361" s="95">
        <f>_xlfn.STDEV.S(T361:T610)</f>
        <v>2.2508471610342157E-2</v>
      </c>
      <c r="W361" s="95">
        <f>U361+V361</f>
        <v>8.7073371861765919E-2</v>
      </c>
      <c r="X361" s="95">
        <f>U361+V361*2</f>
        <v>0.10958184347210809</v>
      </c>
      <c r="Y361" s="95">
        <f>U361-V361</f>
        <v>4.2056428641081611E-2</v>
      </c>
      <c r="Z361" s="95">
        <f>U361-V361*2</f>
        <v>1.954795703073945E-2</v>
      </c>
    </row>
    <row r="362" spans="1:26">
      <c r="A362" s="94">
        <v>45771</v>
      </c>
      <c r="B362" s="95">
        <v>0.226562649621282</v>
      </c>
      <c r="C362" s="95">
        <f>AVERAGE(B362:B611)</f>
        <v>0.2078133060240975</v>
      </c>
      <c r="D362" s="95">
        <f>_xlfn.STDEV.S(B362:B611)</f>
        <v>2.972483293816636E-2</v>
      </c>
      <c r="E362" s="95">
        <f>C362+D362</f>
        <v>0.23753813896226386</v>
      </c>
      <c r="F362" s="95">
        <f>C362+D362*2</f>
        <v>0.26726297190043025</v>
      </c>
      <c r="G362" s="95">
        <f>C362-D362</f>
        <v>0.17808847308593115</v>
      </c>
      <c r="H362" s="95">
        <f>C362-D362*2</f>
        <v>0.14836364014776479</v>
      </c>
      <c r="J362" s="94">
        <v>45771</v>
      </c>
      <c r="K362" s="95">
        <v>0.226562649621282</v>
      </c>
      <c r="L362" s="95">
        <f>AVERAGE(K362:K381)</f>
        <v>0.22516369793012872</v>
      </c>
      <c r="M362" s="95">
        <f>_xlfn.STDEV.S(K362:K381)</f>
        <v>7.1518699475574769E-3</v>
      </c>
      <c r="N362" s="95">
        <f>L362+M362</f>
        <v>0.2323155678776862</v>
      </c>
      <c r="O362" s="95">
        <f>L362+M362*2</f>
        <v>0.23946743782524368</v>
      </c>
      <c r="P362" s="95">
        <f>L362-M362</f>
        <v>0.21801182798257124</v>
      </c>
      <c r="Q362" s="95">
        <f>L362-M362*2</f>
        <v>0.21085995803501376</v>
      </c>
      <c r="S362" s="94">
        <v>45771</v>
      </c>
      <c r="T362" s="95">
        <v>7.3774583052344606E-2</v>
      </c>
      <c r="U362" s="95">
        <f>AVERAGE(T362:T611)</f>
        <v>6.453569545703694E-2</v>
      </c>
      <c r="V362" s="95">
        <f>_xlfn.STDEV.S(T362:T611)</f>
        <v>2.2500622896198374E-2</v>
      </c>
      <c r="W362" s="95">
        <f>U362+V362</f>
        <v>8.7036318353235317E-2</v>
      </c>
      <c r="X362" s="95">
        <f>U362+V362*2</f>
        <v>0.10953694124943369</v>
      </c>
      <c r="Y362" s="95">
        <f>U362-V362</f>
        <v>4.2035072560838563E-2</v>
      </c>
      <c r="Z362" s="95">
        <f>U362-V362*2</f>
        <v>1.9534449664640192E-2</v>
      </c>
    </row>
    <row r="363" spans="1:26">
      <c r="A363" s="94">
        <v>45770</v>
      </c>
      <c r="B363" s="95">
        <v>0.23203220239212899</v>
      </c>
      <c r="C363" s="95">
        <f>AVERAGE(B363:B612)</f>
        <v>0.20780745576372794</v>
      </c>
      <c r="D363" s="95">
        <f>_xlfn.STDEV.S(B363:B612)</f>
        <v>2.9721271700121316E-2</v>
      </c>
      <c r="E363" s="95">
        <f>C363+D363</f>
        <v>0.23752872746384926</v>
      </c>
      <c r="F363" s="95">
        <f>C363+D363*2</f>
        <v>0.26724999916397058</v>
      </c>
      <c r="G363" s="95">
        <f>C363-D363</f>
        <v>0.17808618406360663</v>
      </c>
      <c r="H363" s="95">
        <f>C363-D363*2</f>
        <v>0.14836491236348531</v>
      </c>
      <c r="J363" s="94">
        <v>45770</v>
      </c>
      <c r="K363" s="95">
        <v>0.23203220239212899</v>
      </c>
      <c r="L363" s="95">
        <f>AVERAGE(K363:K382)</f>
        <v>0.22501819240734006</v>
      </c>
      <c r="M363" s="95">
        <f>_xlfn.STDEV.S(K363:K382)</f>
        <v>7.1515133805929729E-3</v>
      </c>
      <c r="N363" s="95">
        <f>L363+M363</f>
        <v>0.23216970578793303</v>
      </c>
      <c r="O363" s="95">
        <f>L363+M363*2</f>
        <v>0.239321219168526</v>
      </c>
      <c r="P363" s="95">
        <f>L363-M363</f>
        <v>0.21786667902674708</v>
      </c>
      <c r="Q363" s="95">
        <f>L363-M363*2</f>
        <v>0.21071516564615411</v>
      </c>
      <c r="S363" s="94">
        <v>45770</v>
      </c>
      <c r="T363" s="95">
        <v>7.7793829768482495E-2</v>
      </c>
      <c r="U363" s="95">
        <f>AVERAGE(T363:T612)</f>
        <v>6.4553401696426885E-2</v>
      </c>
      <c r="V363" s="95">
        <f>_xlfn.STDEV.S(T363:T612)</f>
        <v>2.25096622431257E-2</v>
      </c>
      <c r="W363" s="95">
        <f>U363+V363</f>
        <v>8.7063063939552585E-2</v>
      </c>
      <c r="X363" s="95">
        <f>U363+V363*2</f>
        <v>0.10957272618267828</v>
      </c>
      <c r="Y363" s="95">
        <f>U363-V363</f>
        <v>4.2043739453301185E-2</v>
      </c>
      <c r="Z363" s="95">
        <f>U363-V363*2</f>
        <v>1.9534077210175485E-2</v>
      </c>
    </row>
    <row r="364" spans="1:26">
      <c r="A364" s="94">
        <v>45769</v>
      </c>
      <c r="B364" s="95">
        <v>0.227224759370074</v>
      </c>
      <c r="C364" s="95">
        <f>AVERAGE(B364:B613)</f>
        <v>0.20776076783551101</v>
      </c>
      <c r="D364" s="95">
        <f>_xlfn.STDEV.S(B364:B613)</f>
        <v>2.9692218531226205E-2</v>
      </c>
      <c r="E364" s="95">
        <f>C364+D364</f>
        <v>0.2374529863667372</v>
      </c>
      <c r="F364" s="95">
        <f>C364+D364*2</f>
        <v>0.2671452048979634</v>
      </c>
      <c r="G364" s="95">
        <f>C364-D364</f>
        <v>0.17806854930428481</v>
      </c>
      <c r="H364" s="95">
        <f>C364-D364*2</f>
        <v>0.14837633077305859</v>
      </c>
      <c r="J364" s="94">
        <v>45769</v>
      </c>
      <c r="K364" s="95">
        <v>0.227224759370074</v>
      </c>
      <c r="L364" s="95">
        <f>AVERAGE(K364:K383)</f>
        <v>0.22453602455680172</v>
      </c>
      <c r="M364" s="95">
        <f>_xlfn.STDEV.S(K364:K383)</f>
        <v>6.9766759617036107E-3</v>
      </c>
      <c r="N364" s="95">
        <f>L364+M364</f>
        <v>0.23151270051850534</v>
      </c>
      <c r="O364" s="95">
        <f>L364+M364*2</f>
        <v>0.23848937648020893</v>
      </c>
      <c r="P364" s="95">
        <f>L364-M364</f>
        <v>0.2175593485950981</v>
      </c>
      <c r="Q364" s="95">
        <f>L364-M364*2</f>
        <v>0.2105826726333945</v>
      </c>
      <c r="S364" s="94">
        <v>45769</v>
      </c>
      <c r="T364" s="95">
        <v>7.6155233391972096E-2</v>
      </c>
      <c r="U364" s="95">
        <f>AVERAGE(T364:T613)</f>
        <v>6.4539588864238828E-2</v>
      </c>
      <c r="V364" s="95">
        <f>_xlfn.STDEV.S(T364:T613)</f>
        <v>2.2502563149169152E-2</v>
      </c>
      <c r="W364" s="95">
        <f>U364+V364</f>
        <v>8.7042152013407981E-2</v>
      </c>
      <c r="X364" s="95">
        <f>U364+V364*2</f>
        <v>0.10954471516257713</v>
      </c>
      <c r="Y364" s="95">
        <f>U364-V364</f>
        <v>4.2037025715069676E-2</v>
      </c>
      <c r="Z364" s="95">
        <f>U364-V364*2</f>
        <v>1.9534462565900523E-2</v>
      </c>
    </row>
    <row r="365" spans="1:26">
      <c r="A365" s="94">
        <v>45768</v>
      </c>
      <c r="B365" s="95">
        <v>0.22438198929366801</v>
      </c>
      <c r="C365" s="95">
        <f>AVERAGE(B365:B614)</f>
        <v>0.20770568461326469</v>
      </c>
      <c r="D365" s="95">
        <f>_xlfn.STDEV.S(B365:B614)</f>
        <v>2.9668729183184351E-2</v>
      </c>
      <c r="E365" s="95">
        <f>C365+D365</f>
        <v>0.23737441379644905</v>
      </c>
      <c r="F365" s="95">
        <f>C365+D365*2</f>
        <v>0.26704314297963339</v>
      </c>
      <c r="G365" s="95">
        <f>C365-D365</f>
        <v>0.17803695543008033</v>
      </c>
      <c r="H365" s="95">
        <f>C365-D365*2</f>
        <v>0.148368226246896</v>
      </c>
      <c r="J365" s="94">
        <v>45768</v>
      </c>
      <c r="K365" s="95">
        <v>0.22438198929366801</v>
      </c>
      <c r="L365" s="95">
        <f>AVERAGE(K365:K384)</f>
        <v>0.22397453795935274</v>
      </c>
      <c r="M365" s="95">
        <f>_xlfn.STDEV.S(K365:K384)</f>
        <v>7.1972953078201021E-3</v>
      </c>
      <c r="N365" s="95">
        <f>L365+M365</f>
        <v>0.23117183326717283</v>
      </c>
      <c r="O365" s="95">
        <f>L365+M365*2</f>
        <v>0.23836912857499293</v>
      </c>
      <c r="P365" s="95">
        <f>L365-M365</f>
        <v>0.21677724265153264</v>
      </c>
      <c r="Q365" s="95">
        <f>L365-M365*2</f>
        <v>0.20957994734371255</v>
      </c>
      <c r="S365" s="94">
        <v>45768</v>
      </c>
      <c r="T365" s="95">
        <v>7.1249638678151997E-2</v>
      </c>
      <c r="U365" s="95">
        <f>AVERAGE(T365:T614)</f>
        <v>6.4500896234875246E-2</v>
      </c>
      <c r="V365" s="95">
        <f>_xlfn.STDEV.S(T365:T614)</f>
        <v>2.2490823429981165E-2</v>
      </c>
      <c r="W365" s="95">
        <f>U365+V365</f>
        <v>8.6991719664856415E-2</v>
      </c>
      <c r="X365" s="95">
        <f>U365+V365*2</f>
        <v>0.10948254309483757</v>
      </c>
      <c r="Y365" s="95">
        <f>U365-V365</f>
        <v>4.2010072804894077E-2</v>
      </c>
      <c r="Z365" s="95">
        <f>U365-V365*2</f>
        <v>1.9519249374912916E-2</v>
      </c>
    </row>
    <row r="366" spans="1:26">
      <c r="A366" s="94">
        <v>45765</v>
      </c>
      <c r="B366" s="95">
        <v>0.22257345352295499</v>
      </c>
      <c r="C366" s="95">
        <f>AVERAGE(B366:B615)</f>
        <v>0.20766540029393152</v>
      </c>
      <c r="D366" s="95">
        <f>_xlfn.STDEV.S(B366:B615)</f>
        <v>2.9652828108676026E-2</v>
      </c>
      <c r="E366" s="95">
        <f>C366+D366</f>
        <v>0.23731822840260755</v>
      </c>
      <c r="F366" s="95">
        <f>C366+D366*2</f>
        <v>0.26697105651128356</v>
      </c>
      <c r="G366" s="95">
        <f>C366-D366</f>
        <v>0.17801257218525549</v>
      </c>
      <c r="H366" s="95">
        <f>C366-D366*2</f>
        <v>0.14835974407657948</v>
      </c>
      <c r="J366" s="94">
        <v>45765</v>
      </c>
      <c r="K366" s="95">
        <v>0.22257345352295499</v>
      </c>
      <c r="L366" s="95">
        <f>AVERAGE(K366:K385)</f>
        <v>0.2238718208728665</v>
      </c>
      <c r="M366" s="95">
        <f>_xlfn.STDEV.S(K366:K385)</f>
        <v>7.2058286005841935E-3</v>
      </c>
      <c r="N366" s="95">
        <f>L366+M366</f>
        <v>0.23107764947345069</v>
      </c>
      <c r="O366" s="95">
        <f>L366+M366*2</f>
        <v>0.23828347807403488</v>
      </c>
      <c r="P366" s="95">
        <f>L366-M366</f>
        <v>0.21666599227228231</v>
      </c>
      <c r="Q366" s="95">
        <f>L366-M366*2</f>
        <v>0.20946016367169812</v>
      </c>
      <c r="S366" s="94">
        <v>45765</v>
      </c>
      <c r="T366" s="95">
        <v>7.3545342834968594E-2</v>
      </c>
      <c r="U366" s="95">
        <f>AVERAGE(T366:T615)</f>
        <v>6.4483210846025721E-2</v>
      </c>
      <c r="V366" s="95">
        <f>_xlfn.STDEV.S(T366:T615)</f>
        <v>2.2487233375113592E-2</v>
      </c>
      <c r="W366" s="95">
        <f>U366+V366</f>
        <v>8.6970444221139309E-2</v>
      </c>
      <c r="X366" s="95">
        <f>U366+V366*2</f>
        <v>0.10945767759625291</v>
      </c>
      <c r="Y366" s="95">
        <f>U366-V366</f>
        <v>4.1995977470912133E-2</v>
      </c>
      <c r="Z366" s="95">
        <f>U366-V366*2</f>
        <v>1.9508744095798537E-2</v>
      </c>
    </row>
    <row r="367" spans="1:26">
      <c r="A367" s="94">
        <v>45764</v>
      </c>
      <c r="B367" s="95">
        <v>0.223183021827734</v>
      </c>
      <c r="C367" s="95">
        <f>AVERAGE(B367:B616)</f>
        <v>0.20762032186558554</v>
      </c>
      <c r="D367" s="95">
        <f>_xlfn.STDEV.S(B367:B616)</f>
        <v>2.9638636438868955E-2</v>
      </c>
      <c r="E367" s="95">
        <f>C367+D367</f>
        <v>0.23725895830445451</v>
      </c>
      <c r="F367" s="95">
        <f>C367+D367*2</f>
        <v>0.26689759474332347</v>
      </c>
      <c r="G367" s="95">
        <f>C367-D367</f>
        <v>0.17798168542671658</v>
      </c>
      <c r="H367" s="95">
        <f>C367-D367*2</f>
        <v>0.14834304898784764</v>
      </c>
      <c r="J367" s="94">
        <v>45764</v>
      </c>
      <c r="K367" s="95">
        <v>0.223183021827734</v>
      </c>
      <c r="L367" s="95">
        <f>AVERAGE(K367:K386)</f>
        <v>0.22435069681088776</v>
      </c>
      <c r="M367" s="95">
        <f>_xlfn.STDEV.S(K367:K386)</f>
        <v>7.4297676439601511E-3</v>
      </c>
      <c r="N367" s="95">
        <f>L367+M367</f>
        <v>0.2317804644548479</v>
      </c>
      <c r="O367" s="95">
        <f>L367+M367*2</f>
        <v>0.23921023209880807</v>
      </c>
      <c r="P367" s="95">
        <f>L367-M367</f>
        <v>0.21692092916692762</v>
      </c>
      <c r="Q367" s="95">
        <f>L367-M367*2</f>
        <v>0.20949116152296746</v>
      </c>
      <c r="S367" s="94">
        <v>45764</v>
      </c>
      <c r="T367" s="95">
        <v>7.3385305237804996E-2</v>
      </c>
      <c r="U367" s="95">
        <f>AVERAGE(T367:T616)</f>
        <v>6.4458936014491014E-2</v>
      </c>
      <c r="V367" s="95">
        <f>_xlfn.STDEV.S(T367:T616)</f>
        <v>2.2480686185080631E-2</v>
      </c>
      <c r="W367" s="95">
        <f>U367+V367</f>
        <v>8.6939622199571645E-2</v>
      </c>
      <c r="X367" s="95">
        <f>U367+V367*2</f>
        <v>0.10942030838465228</v>
      </c>
      <c r="Y367" s="95">
        <f>U367-V367</f>
        <v>4.1978249829410383E-2</v>
      </c>
      <c r="Z367" s="95">
        <f>U367-V367*2</f>
        <v>1.9497563644329752E-2</v>
      </c>
    </row>
    <row r="368" spans="1:26">
      <c r="A368" s="94">
        <v>45763</v>
      </c>
      <c r="B368" s="95">
        <v>0.22128066272889199</v>
      </c>
      <c r="C368" s="95">
        <f>AVERAGE(B368:B617)</f>
        <v>0.20757399324304376</v>
      </c>
      <c r="D368" s="95">
        <f>_xlfn.STDEV.S(B368:B617)</f>
        <v>2.9623260577041739E-2</v>
      </c>
      <c r="E368" s="95">
        <f>C368+D368</f>
        <v>0.2371972538200855</v>
      </c>
      <c r="F368" s="95">
        <f>C368+D368*2</f>
        <v>0.26682051439712723</v>
      </c>
      <c r="G368" s="95">
        <f>C368-D368</f>
        <v>0.17795073266600203</v>
      </c>
      <c r="H368" s="95">
        <f>C368-D368*2</f>
        <v>0.1483274720889603</v>
      </c>
      <c r="J368" s="94">
        <v>45763</v>
      </c>
      <c r="K368" s="95">
        <v>0.22128066272889199</v>
      </c>
      <c r="L368" s="95">
        <f>AVERAGE(K368:K387)</f>
        <v>0.22498476069023163</v>
      </c>
      <c r="M368" s="95">
        <f>_xlfn.STDEV.S(K368:K387)</f>
        <v>7.8538838451529536E-3</v>
      </c>
      <c r="N368" s="95">
        <f>L368+M368</f>
        <v>0.23283864453538458</v>
      </c>
      <c r="O368" s="95">
        <f>L368+M368*2</f>
        <v>0.24069252838053753</v>
      </c>
      <c r="P368" s="95">
        <f>L368-M368</f>
        <v>0.21713087684507867</v>
      </c>
      <c r="Q368" s="95">
        <f>L368-M368*2</f>
        <v>0.20927699299992572</v>
      </c>
      <c r="S368" s="94">
        <v>45763</v>
      </c>
      <c r="T368" s="95">
        <v>7.2130080165505997E-2</v>
      </c>
      <c r="U368" s="95">
        <f>AVERAGE(T368:T617)</f>
        <v>6.4428524873438586E-2</v>
      </c>
      <c r="V368" s="95">
        <f>_xlfn.STDEV.S(T368:T617)</f>
        <v>2.247370370388024E-2</v>
      </c>
      <c r="W368" s="95">
        <f>U368+V368</f>
        <v>8.690222857731883E-2</v>
      </c>
      <c r="X368" s="95">
        <f>U368+V368*2</f>
        <v>0.10937593228119907</v>
      </c>
      <c r="Y368" s="95">
        <f>U368-V368</f>
        <v>4.1954821169558343E-2</v>
      </c>
      <c r="Z368" s="95">
        <f>U368-V368*2</f>
        <v>1.9481117465678106E-2</v>
      </c>
    </row>
    <row r="369" spans="1:26">
      <c r="A369" s="94">
        <v>45762</v>
      </c>
      <c r="B369" s="95">
        <v>0.22612179945069799</v>
      </c>
      <c r="C369" s="95">
        <f>AVERAGE(B369:B618)</f>
        <v>0.20753801786698287</v>
      </c>
      <c r="D369" s="95">
        <f>_xlfn.STDEV.S(B369:B618)</f>
        <v>2.9612006995373152E-2</v>
      </c>
      <c r="E369" s="95">
        <f>C369+D369</f>
        <v>0.23715002486235601</v>
      </c>
      <c r="F369" s="95">
        <f>C369+D369*2</f>
        <v>0.26676203185772918</v>
      </c>
      <c r="G369" s="95">
        <f>C369-D369</f>
        <v>0.17792601087160972</v>
      </c>
      <c r="H369" s="95">
        <f>C369-D369*2</f>
        <v>0.14831400387623656</v>
      </c>
      <c r="J369" s="94">
        <v>45762</v>
      </c>
      <c r="K369" s="95">
        <v>0.22612179945069799</v>
      </c>
      <c r="L369" s="95">
        <f>AVERAGE(K369:K388)</f>
        <v>0.22600160002541028</v>
      </c>
      <c r="M369" s="95">
        <f>_xlfn.STDEV.S(K369:K388)</f>
        <v>8.627474735821079E-3</v>
      </c>
      <c r="N369" s="95">
        <f>L369+M369</f>
        <v>0.23462907476123135</v>
      </c>
      <c r="O369" s="95">
        <f>L369+M369*2</f>
        <v>0.24325654949705244</v>
      </c>
      <c r="P369" s="95">
        <f>L369-M369</f>
        <v>0.21737412528958922</v>
      </c>
      <c r="Q369" s="95">
        <f>L369-M369*2</f>
        <v>0.20874665055376812</v>
      </c>
      <c r="S369" s="94">
        <v>45762</v>
      </c>
      <c r="T369" s="95">
        <v>7.3541381806940295E-2</v>
      </c>
      <c r="U369" s="95">
        <f>AVERAGE(T369:T618)</f>
        <v>6.4416842742158281E-2</v>
      </c>
      <c r="V369" s="95">
        <f>_xlfn.STDEV.S(T369:T618)</f>
        <v>2.2470443084247019E-2</v>
      </c>
      <c r="W369" s="95">
        <f>U369+V369</f>
        <v>8.68872858264053E-2</v>
      </c>
      <c r="X369" s="95">
        <f>U369+V369*2</f>
        <v>0.10935772891065232</v>
      </c>
      <c r="Y369" s="95">
        <f>U369-V369</f>
        <v>4.1946399657911262E-2</v>
      </c>
      <c r="Z369" s="95">
        <f>U369-V369*2</f>
        <v>1.9475956573664244E-2</v>
      </c>
    </row>
    <row r="370" spans="1:26">
      <c r="A370" s="94">
        <v>45761</v>
      </c>
      <c r="B370" s="95">
        <v>0.23409585907324201</v>
      </c>
      <c r="C370" s="95">
        <f>AVERAGE(B370:B619)</f>
        <v>0.20748912436526429</v>
      </c>
      <c r="D370" s="95">
        <f>_xlfn.STDEV.S(B370:B619)</f>
        <v>2.9591283368687368E-2</v>
      </c>
      <c r="E370" s="95">
        <f>C370+D370</f>
        <v>0.23708040773395167</v>
      </c>
      <c r="F370" s="95">
        <f>C370+D370*2</f>
        <v>0.266671691102639</v>
      </c>
      <c r="G370" s="95">
        <f>C370-D370</f>
        <v>0.17789784099657691</v>
      </c>
      <c r="H370" s="95">
        <f>C370-D370*2</f>
        <v>0.14830655762788955</v>
      </c>
      <c r="J370" s="94">
        <v>45761</v>
      </c>
      <c r="K370" s="95">
        <v>0.23409585907324201</v>
      </c>
      <c r="L370" s="95">
        <f>AVERAGE(K370:K389)</f>
        <v>0.22696063215267831</v>
      </c>
      <c r="M370" s="95">
        <f>_xlfn.STDEV.S(K370:K389)</f>
        <v>9.6473238352973306E-3</v>
      </c>
      <c r="N370" s="95">
        <f>L370+M370</f>
        <v>0.23660795598797563</v>
      </c>
      <c r="O370" s="95">
        <f>L370+M370*2</f>
        <v>0.24625527982327297</v>
      </c>
      <c r="P370" s="95">
        <f>L370-M370</f>
        <v>0.21731330831738099</v>
      </c>
      <c r="Q370" s="95">
        <f>L370-M370*2</f>
        <v>0.20766598448208365</v>
      </c>
      <c r="S370" s="94">
        <v>45761</v>
      </c>
      <c r="T370" s="95">
        <v>8.2252727896461902E-2</v>
      </c>
      <c r="U370" s="95">
        <f>AVERAGE(T370:T619)</f>
        <v>6.4392728235994748E-2</v>
      </c>
      <c r="V370" s="95">
        <f>_xlfn.STDEV.S(T370:T619)</f>
        <v>2.2463845505786478E-2</v>
      </c>
      <c r="W370" s="95">
        <f>U370+V370</f>
        <v>8.6856573741781226E-2</v>
      </c>
      <c r="X370" s="95">
        <f>U370+V370*2</f>
        <v>0.1093204192475677</v>
      </c>
      <c r="Y370" s="95">
        <f>U370-V370</f>
        <v>4.192888273020827E-2</v>
      </c>
      <c r="Z370" s="95">
        <f>U370-V370*2</f>
        <v>1.9465037224421791E-2</v>
      </c>
    </row>
    <row r="371" spans="1:26">
      <c r="A371" s="94">
        <v>45758</v>
      </c>
      <c r="B371" s="95">
        <v>0.23336523044503499</v>
      </c>
      <c r="C371" s="95">
        <f>AVERAGE(B371:B620)</f>
        <v>0.20738851692352395</v>
      </c>
      <c r="D371" s="95">
        <f>_xlfn.STDEV.S(B371:B620)</f>
        <v>2.9543177622395698E-2</v>
      </c>
      <c r="E371" s="95">
        <f>C371+D371</f>
        <v>0.23693169454591964</v>
      </c>
      <c r="F371" s="95">
        <f>C371+D371*2</f>
        <v>0.26647487216831534</v>
      </c>
      <c r="G371" s="95">
        <f>C371-D371</f>
        <v>0.17784533930112825</v>
      </c>
      <c r="H371" s="95">
        <f>C371-D371*2</f>
        <v>0.14830216167873256</v>
      </c>
      <c r="J371" s="94">
        <v>45758</v>
      </c>
      <c r="K371" s="95">
        <v>0.23336523044503499</v>
      </c>
      <c r="L371" s="95">
        <f>AVERAGE(K371:K390)</f>
        <v>0.22743147051297791</v>
      </c>
      <c r="M371" s="95">
        <f>_xlfn.STDEV.S(K371:K390)</f>
        <v>1.0226306524701329E-2</v>
      </c>
      <c r="N371" s="95">
        <f>L371+M371</f>
        <v>0.23765777703767924</v>
      </c>
      <c r="O371" s="95">
        <f>L371+M371*2</f>
        <v>0.24788408356238056</v>
      </c>
      <c r="P371" s="95">
        <f>L371-M371</f>
        <v>0.21720516398827658</v>
      </c>
      <c r="Q371" s="95">
        <f>L371-M371*2</f>
        <v>0.20697885746357525</v>
      </c>
      <c r="S371" s="94">
        <v>45758</v>
      </c>
      <c r="T371" s="95">
        <v>8.18533076803174E-2</v>
      </c>
      <c r="U371" s="95">
        <f>AVERAGE(T371:T620)</f>
        <v>6.4323638030833796E-2</v>
      </c>
      <c r="V371" s="95">
        <f>_xlfn.STDEV.S(T371:T620)</f>
        <v>2.2435238034961186E-2</v>
      </c>
      <c r="W371" s="95">
        <f>U371+V371</f>
        <v>8.6758876065794979E-2</v>
      </c>
      <c r="X371" s="95">
        <f>U371+V371*2</f>
        <v>0.10919411410075616</v>
      </c>
      <c r="Y371" s="95">
        <f>U371-V371</f>
        <v>4.1888399995872613E-2</v>
      </c>
      <c r="Z371" s="95">
        <f>U371-V371*2</f>
        <v>1.9453161960911423E-2</v>
      </c>
    </row>
    <row r="372" spans="1:26">
      <c r="A372" s="94">
        <v>45757</v>
      </c>
      <c r="B372" s="95">
        <v>0.23800109750917001</v>
      </c>
      <c r="C372" s="95">
        <f>AVERAGE(B372:B621)</f>
        <v>0.20726696353422502</v>
      </c>
      <c r="D372" s="95">
        <f>_xlfn.STDEV.S(B372:B621)</f>
        <v>2.9498350353705346E-2</v>
      </c>
      <c r="E372" s="95">
        <f>C372+D372</f>
        <v>0.23676531388793037</v>
      </c>
      <c r="F372" s="95">
        <f>C372+D372*2</f>
        <v>0.26626366424163572</v>
      </c>
      <c r="G372" s="95">
        <f>C372-D372</f>
        <v>0.17776861318051967</v>
      </c>
      <c r="H372" s="95">
        <f>C372-D372*2</f>
        <v>0.14827026282681433</v>
      </c>
      <c r="J372" s="94">
        <v>45757</v>
      </c>
      <c r="K372" s="95">
        <v>0.23800109750917001</v>
      </c>
      <c r="L372" s="95">
        <f>AVERAGE(K372:K391)</f>
        <v>0.22775285538446483</v>
      </c>
      <c r="M372" s="95">
        <f>_xlfn.STDEV.S(K372:K391)</f>
        <v>1.0519405411628191E-2</v>
      </c>
      <c r="N372" s="95">
        <f>L372+M372</f>
        <v>0.23827226079609301</v>
      </c>
      <c r="O372" s="95">
        <f>L372+M372*2</f>
        <v>0.2487916662077212</v>
      </c>
      <c r="P372" s="95">
        <f>L372-M372</f>
        <v>0.21723344997283664</v>
      </c>
      <c r="Q372" s="95">
        <f>L372-M372*2</f>
        <v>0.20671404456120845</v>
      </c>
      <c r="S372" s="94">
        <v>45757</v>
      </c>
      <c r="T372" s="95">
        <v>8.5361300762412703E-2</v>
      </c>
      <c r="U372" s="95">
        <f>AVERAGE(T372:T621)</f>
        <v>6.4244562963622728E-2</v>
      </c>
      <c r="V372" s="95">
        <f>_xlfn.STDEV.S(T372:T621)</f>
        <v>2.2408026883771682E-2</v>
      </c>
      <c r="W372" s="95">
        <f>U372+V372</f>
        <v>8.6652589847394407E-2</v>
      </c>
      <c r="X372" s="95">
        <f>U372+V372*2</f>
        <v>0.1090606167311661</v>
      </c>
      <c r="Y372" s="95">
        <f>U372-V372</f>
        <v>4.183653607985105E-2</v>
      </c>
      <c r="Z372" s="95">
        <f>U372-V372*2</f>
        <v>1.9428509196079365E-2</v>
      </c>
    </row>
    <row r="373" spans="1:26">
      <c r="A373" s="94">
        <v>45756</v>
      </c>
      <c r="B373" s="95">
        <v>0.23169713118271701</v>
      </c>
      <c r="C373" s="95">
        <f>AVERAGE(B373:B622)</f>
        <v>0.20710373015212399</v>
      </c>
      <c r="D373" s="95">
        <f>_xlfn.STDEV.S(B373:B622)</f>
        <v>2.9440448174272844E-2</v>
      </c>
      <c r="E373" s="95">
        <f>C373+D373</f>
        <v>0.23654417832639685</v>
      </c>
      <c r="F373" s="95">
        <f>C373+D373*2</f>
        <v>0.26598462650066967</v>
      </c>
      <c r="G373" s="95">
        <f>C373-D373</f>
        <v>0.17766328197785114</v>
      </c>
      <c r="H373" s="95">
        <f>C373-D373*2</f>
        <v>0.14822283380357831</v>
      </c>
      <c r="J373" s="94">
        <v>45756</v>
      </c>
      <c r="K373" s="95">
        <v>0.23169713118271701</v>
      </c>
      <c r="L373" s="95">
        <f>AVERAGE(K373:K392)</f>
        <v>0.22814446518022988</v>
      </c>
      <c r="M373" s="95">
        <f>_xlfn.STDEV.S(K373:K392)</f>
        <v>1.1053240826250664E-2</v>
      </c>
      <c r="N373" s="95">
        <f>L373+M373</f>
        <v>0.23919770600648055</v>
      </c>
      <c r="O373" s="95">
        <f>L373+M373*2</f>
        <v>0.25025094683273119</v>
      </c>
      <c r="P373" s="95">
        <f>L373-M373</f>
        <v>0.21709122435397921</v>
      </c>
      <c r="Q373" s="95">
        <f>L373-M373*2</f>
        <v>0.20603798352772856</v>
      </c>
      <c r="S373" s="94">
        <v>45756</v>
      </c>
      <c r="T373" s="95">
        <v>8.1489702994429203E-2</v>
      </c>
      <c r="U373" s="95">
        <f>AVERAGE(T373:T622)</f>
        <v>6.4126543269713288E-2</v>
      </c>
      <c r="V373" s="95">
        <f>_xlfn.STDEV.S(T373:T622)</f>
        <v>2.2374034759087405E-2</v>
      </c>
      <c r="W373" s="95">
        <f>U373+V373</f>
        <v>8.6500578028800693E-2</v>
      </c>
      <c r="X373" s="95">
        <f>U373+V373*2</f>
        <v>0.1088746127878881</v>
      </c>
      <c r="Y373" s="95">
        <f>U373-V373</f>
        <v>4.1752508510625883E-2</v>
      </c>
      <c r="Z373" s="95">
        <f>U373-V373*2</f>
        <v>1.9378473751538478E-2</v>
      </c>
    </row>
    <row r="374" spans="1:26">
      <c r="A374" s="94">
        <v>45755</v>
      </c>
      <c r="B374" s="95">
        <v>0.219504921286344</v>
      </c>
      <c r="C374" s="95">
        <f>AVERAGE(B374:B623)</f>
        <v>0.20698820791672973</v>
      </c>
      <c r="D374" s="95">
        <f>_xlfn.STDEV.S(B374:B623)</f>
        <v>2.9400192960872283E-2</v>
      </c>
      <c r="E374" s="95">
        <f>C374+D374</f>
        <v>0.23638840087760202</v>
      </c>
      <c r="F374" s="95">
        <f>C374+D374*2</f>
        <v>0.26578859383847431</v>
      </c>
      <c r="G374" s="95">
        <f>C374-D374</f>
        <v>0.17758801495585744</v>
      </c>
      <c r="H374" s="95">
        <f>C374-D374*2</f>
        <v>0.14818782199498515</v>
      </c>
      <c r="J374" s="94">
        <v>45755</v>
      </c>
      <c r="K374" s="95">
        <v>0.219504921286344</v>
      </c>
      <c r="L374" s="95">
        <f>AVERAGE(K374:K393)</f>
        <v>0.22866125165130544</v>
      </c>
      <c r="M374" s="95">
        <f>_xlfn.STDEV.S(K374:K393)</f>
        <v>1.146214191679255E-2</v>
      </c>
      <c r="N374" s="95">
        <f>L374+M374</f>
        <v>0.24012339356809798</v>
      </c>
      <c r="O374" s="95">
        <f>L374+M374*2</f>
        <v>0.25158553548489054</v>
      </c>
      <c r="P374" s="95">
        <f>L374-M374</f>
        <v>0.2171991097345129</v>
      </c>
      <c r="Q374" s="95">
        <f>L374-M374*2</f>
        <v>0.20573696781772033</v>
      </c>
      <c r="S374" s="94">
        <v>45755</v>
      </c>
      <c r="T374" s="95">
        <v>7.7610760723112196E-2</v>
      </c>
      <c r="U374" s="95">
        <f>AVERAGE(T374:T623)</f>
        <v>6.4049132845601486E-2</v>
      </c>
      <c r="V374" s="95">
        <f>_xlfn.STDEV.S(T374:T623)</f>
        <v>2.2347182145063718E-2</v>
      </c>
      <c r="W374" s="95">
        <f>U374+V374</f>
        <v>8.6396314990665204E-2</v>
      </c>
      <c r="X374" s="95">
        <f>U374+V374*2</f>
        <v>0.10874349713572892</v>
      </c>
      <c r="Y374" s="95">
        <f>U374-V374</f>
        <v>4.1701950700537768E-2</v>
      </c>
      <c r="Z374" s="95">
        <f>U374-V374*2</f>
        <v>1.935476855547405E-2</v>
      </c>
    </row>
    <row r="375" spans="1:26">
      <c r="A375" s="94">
        <v>45754</v>
      </c>
      <c r="B375" s="95">
        <v>0.203712878227998</v>
      </c>
      <c r="C375" s="95">
        <f>AVERAGE(B375:B624)</f>
        <v>0.20695331278883292</v>
      </c>
      <c r="D375" s="95">
        <f>_xlfn.STDEV.S(B375:B624)</f>
        <v>2.9390452714871968E-2</v>
      </c>
      <c r="E375" s="95">
        <f>C375+D375</f>
        <v>0.23634376550370489</v>
      </c>
      <c r="F375" s="95">
        <f>C375+D375*2</f>
        <v>0.26573421821857685</v>
      </c>
      <c r="G375" s="95">
        <f>C375-D375</f>
        <v>0.17756286007396094</v>
      </c>
      <c r="H375" s="95">
        <f>C375-D375*2</f>
        <v>0.14817240735908899</v>
      </c>
      <c r="J375" s="94">
        <v>45754</v>
      </c>
      <c r="K375" s="95">
        <v>0.203712878227998</v>
      </c>
      <c r="L375" s="95">
        <f>AVERAGE(K375:K394)</f>
        <v>0.23033915979260686</v>
      </c>
      <c r="M375" s="95">
        <f>_xlfn.STDEV.S(K375:K394)</f>
        <v>1.2463708952470346E-2</v>
      </c>
      <c r="N375" s="95">
        <f>L375+M375</f>
        <v>0.2428028687450772</v>
      </c>
      <c r="O375" s="95">
        <f>L375+M375*2</f>
        <v>0.25526657769754757</v>
      </c>
      <c r="P375" s="95">
        <f>L375-M375</f>
        <v>0.21787545084013651</v>
      </c>
      <c r="Q375" s="95">
        <f>L375-M375*2</f>
        <v>0.20541174188766617</v>
      </c>
      <c r="S375" s="94">
        <v>45754</v>
      </c>
      <c r="T375" s="95">
        <v>6.2421491943723102E-2</v>
      </c>
      <c r="U375" s="95">
        <f>AVERAGE(T375:T624)</f>
        <v>6.4020563854708973E-2</v>
      </c>
      <c r="V375" s="95">
        <f>_xlfn.STDEV.S(T375:T624)</f>
        <v>2.2334336806899942E-2</v>
      </c>
      <c r="W375" s="95">
        <f>U375+V375</f>
        <v>8.6354900661608919E-2</v>
      </c>
      <c r="X375" s="95">
        <f>U375+V375*2</f>
        <v>0.10868923746850886</v>
      </c>
      <c r="Y375" s="95">
        <f>U375-V375</f>
        <v>4.1686227047809027E-2</v>
      </c>
      <c r="Z375" s="95">
        <f>U375-V375*2</f>
        <v>1.9351890240909088E-2</v>
      </c>
    </row>
    <row r="376" spans="1:26">
      <c r="A376" s="94">
        <v>45750</v>
      </c>
      <c r="B376" s="95">
        <v>0.223018417122331</v>
      </c>
      <c r="C376" s="95">
        <f>AVERAGE(B376:B625)</f>
        <v>0.20697909172834933</v>
      </c>
      <c r="D376" s="95">
        <f>_xlfn.STDEV.S(B376:B625)</f>
        <v>2.939042545318268E-2</v>
      </c>
      <c r="E376" s="95">
        <f>C376+D376</f>
        <v>0.23636951718153201</v>
      </c>
      <c r="F376" s="95">
        <f>C376+D376*2</f>
        <v>0.2657599426347147</v>
      </c>
      <c r="G376" s="95">
        <f>C376-D376</f>
        <v>0.17758866627516665</v>
      </c>
      <c r="H376" s="95">
        <f>C376-D376*2</f>
        <v>0.14819824082198396</v>
      </c>
      <c r="J376" s="94">
        <v>45750</v>
      </c>
      <c r="K376" s="95">
        <v>0.223018417122331</v>
      </c>
      <c r="L376" s="95">
        <f>AVERAGE(K376:K395)</f>
        <v>0.2328677656104669</v>
      </c>
      <c r="M376" s="95">
        <f>_xlfn.STDEV.S(K376:K395)</f>
        <v>1.1894501079113981E-2</v>
      </c>
      <c r="N376" s="95">
        <f>L376+M376</f>
        <v>0.2447622666895809</v>
      </c>
      <c r="O376" s="95">
        <f>L376+M376*2</f>
        <v>0.25665676776869484</v>
      </c>
      <c r="P376" s="95">
        <f>L376-M376</f>
        <v>0.22097326453135291</v>
      </c>
      <c r="Q376" s="95">
        <f>L376-M376*2</f>
        <v>0.20907876345223894</v>
      </c>
      <c r="S376" s="94">
        <v>45750</v>
      </c>
      <c r="T376" s="95">
        <v>6.8282710704260702E-2</v>
      </c>
      <c r="U376" s="95">
        <f>AVERAGE(T376:T625)</f>
        <v>6.4049225725184927E-2</v>
      </c>
      <c r="V376" s="95">
        <f>_xlfn.STDEV.S(T376:T625)</f>
        <v>2.23368740738983E-2</v>
      </c>
      <c r="W376" s="95">
        <f>U376+V376</f>
        <v>8.6386099799083224E-2</v>
      </c>
      <c r="X376" s="95">
        <f>U376+V376*2</f>
        <v>0.10872297387298152</v>
      </c>
      <c r="Y376" s="95">
        <f>U376-V376</f>
        <v>4.171235165128663E-2</v>
      </c>
      <c r="Z376" s="95">
        <f>U376-V376*2</f>
        <v>1.9375477577388327E-2</v>
      </c>
    </row>
    <row r="377" spans="1:26">
      <c r="A377" s="94">
        <v>45749</v>
      </c>
      <c r="B377" s="95">
        <v>0.22726933126490001</v>
      </c>
      <c r="C377" s="95">
        <f>AVERAGE(B377:B626)</f>
        <v>0.20693603253325166</v>
      </c>
      <c r="D377" s="95">
        <f>_xlfn.STDEV.S(B377:B626)</f>
        <v>2.9374713678505516E-2</v>
      </c>
      <c r="E377" s="95">
        <f>C377+D377</f>
        <v>0.23631074621175718</v>
      </c>
      <c r="F377" s="95">
        <f>C377+D377*2</f>
        <v>0.26568545989026271</v>
      </c>
      <c r="G377" s="95">
        <f>C377-D377</f>
        <v>0.17756131885474613</v>
      </c>
      <c r="H377" s="95">
        <f>C377-D377*2</f>
        <v>0.14818660517624063</v>
      </c>
      <c r="J377" s="94">
        <v>45749</v>
      </c>
      <c r="K377" s="95">
        <v>0.22726933126490001</v>
      </c>
      <c r="L377" s="95">
        <f>AVERAGE(K377:K396)</f>
        <v>0.23441339285028867</v>
      </c>
      <c r="M377" s="95">
        <f>_xlfn.STDEV.S(K377:K396)</f>
        <v>1.2538306072721163E-2</v>
      </c>
      <c r="N377" s="95">
        <f>L377+M377</f>
        <v>0.24695169892300983</v>
      </c>
      <c r="O377" s="95">
        <f>L377+M377*2</f>
        <v>0.25949000499573099</v>
      </c>
      <c r="P377" s="95">
        <f>L377-M377</f>
        <v>0.22187508677756751</v>
      </c>
      <c r="Q377" s="95">
        <f>L377-M377*2</f>
        <v>0.20933678070484635</v>
      </c>
      <c r="S377" s="94">
        <v>45749</v>
      </c>
      <c r="T377" s="95">
        <v>7.5310127403362501E-2</v>
      </c>
      <c r="U377" s="95">
        <f>AVERAGE(T377:T626)</f>
        <v>6.4046455935054522E-2</v>
      </c>
      <c r="V377" s="95">
        <f>_xlfn.STDEV.S(T377:T626)</f>
        <v>2.2336389936918003E-2</v>
      </c>
      <c r="W377" s="95">
        <f>U377+V377</f>
        <v>8.6382845871972522E-2</v>
      </c>
      <c r="X377" s="95">
        <f>U377+V377*2</f>
        <v>0.10871923580889054</v>
      </c>
      <c r="Y377" s="95">
        <f>U377-V377</f>
        <v>4.1710065998136522E-2</v>
      </c>
      <c r="Z377" s="95">
        <f>U377-V377*2</f>
        <v>1.9373676061218516E-2</v>
      </c>
    </row>
    <row r="378" spans="1:26">
      <c r="A378" s="94">
        <v>45748</v>
      </c>
      <c r="B378" s="95">
        <v>0.22310981176757599</v>
      </c>
      <c r="C378" s="95">
        <f>AVERAGE(B378:B627)</f>
        <v>0.20689195142883665</v>
      </c>
      <c r="D378" s="95">
        <f>_xlfn.STDEV.S(B378:B627)</f>
        <v>2.9352338267937279E-2</v>
      </c>
      <c r="E378" s="95">
        <f>C378+D378</f>
        <v>0.23624428969677394</v>
      </c>
      <c r="F378" s="95">
        <f>C378+D378*2</f>
        <v>0.26559662796471123</v>
      </c>
      <c r="G378" s="95">
        <f>C378-D378</f>
        <v>0.17753961316089936</v>
      </c>
      <c r="H378" s="95">
        <f>C378-D378*2</f>
        <v>0.1481872748929621</v>
      </c>
      <c r="J378" s="94">
        <v>45748</v>
      </c>
      <c r="K378" s="95">
        <v>0.22310981176757599</v>
      </c>
      <c r="L378" s="95">
        <f>AVERAGE(K378:K397)</f>
        <v>0.23528728357179957</v>
      </c>
      <c r="M378" s="95">
        <f>_xlfn.STDEV.S(K378:K397)</f>
        <v>1.2622970699547018E-2</v>
      </c>
      <c r="N378" s="95">
        <f>L378+M378</f>
        <v>0.24791025427134658</v>
      </c>
      <c r="O378" s="95">
        <f>L378+M378*2</f>
        <v>0.2605332249708936</v>
      </c>
      <c r="P378" s="95">
        <f>L378-M378</f>
        <v>0.22266431287225255</v>
      </c>
      <c r="Q378" s="95">
        <f>L378-M378*2</f>
        <v>0.21004134217270554</v>
      </c>
      <c r="S378" s="94">
        <v>45748</v>
      </c>
      <c r="T378" s="95">
        <v>7.0998167868813994E-2</v>
      </c>
      <c r="U378" s="95">
        <f>AVERAGE(T378:T627)</f>
        <v>6.4029956251019857E-2</v>
      </c>
      <c r="V378" s="95">
        <f>_xlfn.STDEV.S(T378:T627)</f>
        <v>2.232955862796256E-2</v>
      </c>
      <c r="W378" s="95">
        <f>U378+V378</f>
        <v>8.6359514878982413E-2</v>
      </c>
      <c r="X378" s="95">
        <f>U378+V378*2</f>
        <v>0.10868907350694498</v>
      </c>
      <c r="Y378" s="95">
        <f>U378-V378</f>
        <v>4.17003976230573E-2</v>
      </c>
      <c r="Z378" s="95">
        <f>U378-V378*2</f>
        <v>1.9370838995094737E-2</v>
      </c>
    </row>
    <row r="379" spans="1:26">
      <c r="A379" s="94">
        <v>45747</v>
      </c>
      <c r="B379" s="95">
        <v>0.22086086519753001</v>
      </c>
      <c r="C379" s="95">
        <f>AVERAGE(B379:B628)</f>
        <v>0.20684662668696588</v>
      </c>
      <c r="D379" s="95">
        <f>_xlfn.STDEV.S(B379:B628)</f>
        <v>2.933593871014465E-2</v>
      </c>
      <c r="E379" s="95">
        <f>C379+D379</f>
        <v>0.23618256539711052</v>
      </c>
      <c r="F379" s="95">
        <f>C379+D379*2</f>
        <v>0.26551850410725519</v>
      </c>
      <c r="G379" s="95">
        <f>C379-D379</f>
        <v>0.17751068797682124</v>
      </c>
      <c r="H379" s="95">
        <f>C379-D379*2</f>
        <v>0.14817474926667656</v>
      </c>
      <c r="J379" s="94">
        <v>45747</v>
      </c>
      <c r="K379" s="95">
        <v>0.22086086519753001</v>
      </c>
      <c r="L379" s="95">
        <f>AVERAGE(K379:K398)</f>
        <v>0.23611186605875392</v>
      </c>
      <c r="M379" s="95">
        <f>_xlfn.STDEV.S(K379:K398)</f>
        <v>1.2320652286444651E-2</v>
      </c>
      <c r="N379" s="95">
        <f>L379+M379</f>
        <v>0.24843251834519858</v>
      </c>
      <c r="O379" s="95">
        <f>L379+M379*2</f>
        <v>0.26075317063164322</v>
      </c>
      <c r="P379" s="95">
        <f>L379-M379</f>
        <v>0.22379121377230926</v>
      </c>
      <c r="Q379" s="95">
        <f>L379-M379*2</f>
        <v>0.21147056148586463</v>
      </c>
      <c r="S379" s="94">
        <v>45747</v>
      </c>
      <c r="T379" s="95">
        <v>7.2602808199869695E-2</v>
      </c>
      <c r="U379" s="95">
        <f>AVERAGE(T379:T628)</f>
        <v>6.4014840994130351E-2</v>
      </c>
      <c r="V379" s="95">
        <f>_xlfn.STDEV.S(T379:T628)</f>
        <v>2.2326101488068902E-2</v>
      </c>
      <c r="W379" s="95">
        <f>U379+V379</f>
        <v>8.6340942482199257E-2</v>
      </c>
      <c r="X379" s="95">
        <f>U379+V379*2</f>
        <v>0.10866704397026816</v>
      </c>
      <c r="Y379" s="95">
        <f>U379-V379</f>
        <v>4.1688739506061445E-2</v>
      </c>
      <c r="Z379" s="95">
        <f>U379-V379*2</f>
        <v>1.9362638017992546E-2</v>
      </c>
    </row>
    <row r="380" spans="1:26">
      <c r="A380" s="94">
        <v>45744</v>
      </c>
      <c r="B380" s="95">
        <v>0.22268695388085399</v>
      </c>
      <c r="C380" s="95">
        <f>AVERAGE(B380:B629)</f>
        <v>0.20681361719928407</v>
      </c>
      <c r="D380" s="95">
        <f>_xlfn.STDEV.S(B380:B629)</f>
        <v>2.932474697626988E-2</v>
      </c>
      <c r="E380" s="95">
        <f>C380+D380</f>
        <v>0.23613836417555395</v>
      </c>
      <c r="F380" s="95">
        <f>C380+D380*2</f>
        <v>0.26546311115182381</v>
      </c>
      <c r="G380" s="95">
        <f>C380-D380</f>
        <v>0.17748887022301418</v>
      </c>
      <c r="H380" s="95">
        <f>C380-D380*2</f>
        <v>0.1481641232467443</v>
      </c>
      <c r="J380" s="94">
        <v>45744</v>
      </c>
      <c r="K380" s="95">
        <v>0.22268695388085399</v>
      </c>
      <c r="L380" s="95">
        <f>AVERAGE(K380:K399)</f>
        <v>0.23698684613673704</v>
      </c>
      <c r="M380" s="95">
        <f>_xlfn.STDEV.S(K380:K399)</f>
        <v>1.1790545627302676E-2</v>
      </c>
      <c r="N380" s="95">
        <f>L380+M380</f>
        <v>0.24877739176403971</v>
      </c>
      <c r="O380" s="95">
        <f>L380+M380*2</f>
        <v>0.26056793739134237</v>
      </c>
      <c r="P380" s="95">
        <f>L380-M380</f>
        <v>0.22519630050943437</v>
      </c>
      <c r="Q380" s="95">
        <f>L380-M380*2</f>
        <v>0.21340575488213168</v>
      </c>
      <c r="S380" s="94">
        <v>45744</v>
      </c>
      <c r="T380" s="95">
        <v>6.95996418708935E-2</v>
      </c>
      <c r="U380" s="95">
        <f>AVERAGE(T380:T629)</f>
        <v>6.3999532362161049E-2</v>
      </c>
      <c r="V380" s="95">
        <f>_xlfn.STDEV.S(T380:T629)</f>
        <v>2.2321500849314297E-2</v>
      </c>
      <c r="W380" s="95">
        <f>U380+V380</f>
        <v>8.6321033211475343E-2</v>
      </c>
      <c r="X380" s="95">
        <f>U380+V380*2</f>
        <v>0.10864253406078964</v>
      </c>
      <c r="Y380" s="95">
        <f>U380-V380</f>
        <v>4.1678031512846755E-2</v>
      </c>
      <c r="Z380" s="95">
        <f>U380-V380*2</f>
        <v>1.9356530663532455E-2</v>
      </c>
    </row>
    <row r="381" spans="1:26">
      <c r="A381" s="94">
        <v>45743</v>
      </c>
      <c r="B381" s="95">
        <v>0.22259092343744499</v>
      </c>
      <c r="C381" s="95">
        <f>AVERAGE(B381:B630)</f>
        <v>0.20674103034818486</v>
      </c>
      <c r="D381" s="95">
        <f>_xlfn.STDEV.S(B381:B630)</f>
        <v>2.9307752427054704E-2</v>
      </c>
      <c r="E381" s="95">
        <f>C381+D381</f>
        <v>0.23604878277523955</v>
      </c>
      <c r="F381" s="95">
        <f>C381+D381*2</f>
        <v>0.2653565352022943</v>
      </c>
      <c r="G381" s="95">
        <f>C381-D381</f>
        <v>0.17743327792113017</v>
      </c>
      <c r="H381" s="95">
        <f>C381-D381*2</f>
        <v>0.14812552549407546</v>
      </c>
      <c r="J381" s="94">
        <v>45743</v>
      </c>
      <c r="K381" s="95">
        <v>0.22259092343744499</v>
      </c>
      <c r="L381" s="95">
        <f>AVERAGE(K381:K400)</f>
        <v>0.238173945524004</v>
      </c>
      <c r="M381" s="95">
        <f>_xlfn.STDEV.S(K381:K400)</f>
        <v>1.146574878129082E-2</v>
      </c>
      <c r="N381" s="95">
        <f>L381+M381</f>
        <v>0.24963969430529481</v>
      </c>
      <c r="O381" s="95">
        <f>L381+M381*2</f>
        <v>0.26110544308658562</v>
      </c>
      <c r="P381" s="95">
        <f>L381-M381</f>
        <v>0.2267081967427132</v>
      </c>
      <c r="Q381" s="95">
        <f>L381-M381*2</f>
        <v>0.21524244796142236</v>
      </c>
      <c r="S381" s="94">
        <v>45743</v>
      </c>
      <c r="T381" s="95">
        <v>7.5403133813051401E-2</v>
      </c>
      <c r="U381" s="95">
        <f>AVERAGE(T381:T630)</f>
        <v>6.3985937531141707E-2</v>
      </c>
      <c r="V381" s="95">
        <f>_xlfn.STDEV.S(T381:T630)</f>
        <v>2.2319111282312839E-2</v>
      </c>
      <c r="W381" s="95">
        <f>U381+V381</f>
        <v>8.6305048813454549E-2</v>
      </c>
      <c r="X381" s="95">
        <f>U381+V381*2</f>
        <v>0.10862416009576739</v>
      </c>
      <c r="Y381" s="95">
        <f>U381-V381</f>
        <v>4.1666826248828864E-2</v>
      </c>
      <c r="Z381" s="95">
        <f>U381-V381*2</f>
        <v>1.9347714966516029E-2</v>
      </c>
    </row>
    <row r="382" spans="1:26">
      <c r="A382" s="94">
        <v>45742</v>
      </c>
      <c r="B382" s="95">
        <v>0.22365253916550901</v>
      </c>
      <c r="C382" s="95">
        <f>AVERAGE(B382:B631)</f>
        <v>0.20667104684962226</v>
      </c>
      <c r="D382" s="95">
        <f>_xlfn.STDEV.S(B382:B631)</f>
        <v>2.9290636787497833E-2</v>
      </c>
      <c r="E382" s="95">
        <f>C382+D382</f>
        <v>0.23596168363712008</v>
      </c>
      <c r="F382" s="95">
        <f>C382+D382*2</f>
        <v>0.26525232042461794</v>
      </c>
      <c r="G382" s="95">
        <f>C382-D382</f>
        <v>0.17738041006212443</v>
      </c>
      <c r="H382" s="95">
        <f>C382-D382*2</f>
        <v>0.14808977327462658</v>
      </c>
      <c r="J382" s="94">
        <v>45742</v>
      </c>
      <c r="K382" s="95">
        <v>0.22365253916550901</v>
      </c>
      <c r="L382" s="95">
        <f>AVERAGE(K382:K401)</f>
        <v>0.23972106662812789</v>
      </c>
      <c r="M382" s="95">
        <f>_xlfn.STDEV.S(K382:K401)</f>
        <v>1.1339296886829837E-2</v>
      </c>
      <c r="N382" s="95">
        <f>L382+M382</f>
        <v>0.25106036351495775</v>
      </c>
      <c r="O382" s="95">
        <f>L382+M382*2</f>
        <v>0.26239966040178758</v>
      </c>
      <c r="P382" s="95">
        <f>L382-M382</f>
        <v>0.22838176974129806</v>
      </c>
      <c r="Q382" s="95">
        <f>L382-M382*2</f>
        <v>0.2170424728544682</v>
      </c>
      <c r="S382" s="94">
        <v>45742</v>
      </c>
      <c r="T382" s="95">
        <v>6.5752741873793902E-2</v>
      </c>
      <c r="U382" s="95">
        <f>AVERAGE(T382:T631)</f>
        <v>6.3955684669778565E-2</v>
      </c>
      <c r="V382" s="95">
        <f>_xlfn.STDEV.S(T382:T631)</f>
        <v>2.2308696898401585E-2</v>
      </c>
      <c r="W382" s="95">
        <f>U382+V382</f>
        <v>8.6264381568180143E-2</v>
      </c>
      <c r="X382" s="95">
        <f>U382+V382*2</f>
        <v>0.10857307846658174</v>
      </c>
      <c r="Y382" s="95">
        <f>U382-V382</f>
        <v>4.164698777137698E-2</v>
      </c>
      <c r="Z382" s="95">
        <f>U382-V382*2</f>
        <v>1.9338290872975394E-2</v>
      </c>
    </row>
    <row r="383" spans="1:26">
      <c r="A383" s="94">
        <v>45741</v>
      </c>
      <c r="B383" s="95">
        <v>0.222388845381363</v>
      </c>
      <c r="C383" s="95">
        <f>AVERAGE(B383:B632)</f>
        <v>0.206596322667285</v>
      </c>
      <c r="D383" s="95">
        <f>_xlfn.STDEV.S(B383:B632)</f>
        <v>2.9270963100374414E-2</v>
      </c>
      <c r="E383" s="95">
        <f>C383+D383</f>
        <v>0.23586728576765942</v>
      </c>
      <c r="F383" s="95">
        <f>C383+D383*2</f>
        <v>0.26513824886803383</v>
      </c>
      <c r="G383" s="95">
        <f>C383-D383</f>
        <v>0.17732535956691059</v>
      </c>
      <c r="H383" s="95">
        <f>C383-D383*2</f>
        <v>0.14805439646653618</v>
      </c>
      <c r="J383" s="94">
        <v>45741</v>
      </c>
      <c r="K383" s="95">
        <v>0.222388845381363</v>
      </c>
      <c r="L383" s="95">
        <f>AVERAGE(K383:K402)</f>
        <v>0.24143881472737752</v>
      </c>
      <c r="M383" s="95">
        <f>_xlfn.STDEV.S(K383:K402)</f>
        <v>1.1379104501673995E-2</v>
      </c>
      <c r="N383" s="95">
        <f>L383+M383</f>
        <v>0.2528179192290515</v>
      </c>
      <c r="O383" s="95">
        <f>L383+M383*2</f>
        <v>0.26419702373072551</v>
      </c>
      <c r="P383" s="95">
        <f>L383-M383</f>
        <v>0.23005971022570354</v>
      </c>
      <c r="Q383" s="95">
        <f>L383-M383*2</f>
        <v>0.21868060572402953</v>
      </c>
      <c r="S383" s="94">
        <v>45741</v>
      </c>
      <c r="T383" s="95">
        <v>6.1226902154191999E-2</v>
      </c>
      <c r="U383" s="95">
        <f>AVERAGE(T383:T632)</f>
        <v>6.3941067523671125E-2</v>
      </c>
      <c r="V383" s="95">
        <f>_xlfn.STDEV.S(T383:T632)</f>
        <v>2.2308711882640782E-2</v>
      </c>
      <c r="W383" s="95">
        <f>U383+V383</f>
        <v>8.6249779406311899E-2</v>
      </c>
      <c r="X383" s="95">
        <f>U383+V383*2</f>
        <v>0.10855849128895269</v>
      </c>
      <c r="Y383" s="95">
        <f>U383-V383</f>
        <v>4.1632355641030343E-2</v>
      </c>
      <c r="Z383" s="95">
        <f>U383-V383*2</f>
        <v>1.9323643758389561E-2</v>
      </c>
    </row>
    <row r="384" spans="1:26">
      <c r="A384" s="94">
        <v>45740</v>
      </c>
      <c r="B384" s="95">
        <v>0.215995027421094</v>
      </c>
      <c r="C384" s="95">
        <f>AVERAGE(B384:B633)</f>
        <v>0.2065265048769942</v>
      </c>
      <c r="D384" s="95">
        <f>_xlfn.STDEV.S(B384:B633)</f>
        <v>2.9253954561537659E-2</v>
      </c>
      <c r="E384" s="95">
        <f>C384+D384</f>
        <v>0.23578045943853185</v>
      </c>
      <c r="F384" s="95">
        <f>C384+D384*2</f>
        <v>0.2650344140000695</v>
      </c>
      <c r="G384" s="95">
        <f>C384-D384</f>
        <v>0.17727255031545655</v>
      </c>
      <c r="H384" s="95">
        <f>C384-D384*2</f>
        <v>0.14801859575391887</v>
      </c>
      <c r="J384" s="94">
        <v>45740</v>
      </c>
      <c r="K384" s="95">
        <v>0.215995027421094</v>
      </c>
      <c r="L384" s="95">
        <f>AVERAGE(K384:K403)</f>
        <v>0.24304380098826872</v>
      </c>
      <c r="M384" s="95">
        <f>_xlfn.STDEV.S(K384:K403)</f>
        <v>1.0799784462315784E-2</v>
      </c>
      <c r="N384" s="95">
        <f>L384+M384</f>
        <v>0.2538435854505845</v>
      </c>
      <c r="O384" s="95">
        <f>L384+M384*2</f>
        <v>0.26464336991290027</v>
      </c>
      <c r="P384" s="95">
        <f>L384-M384</f>
        <v>0.23224401652595295</v>
      </c>
      <c r="Q384" s="95">
        <f>L384-M384*2</f>
        <v>0.22144423206363714</v>
      </c>
      <c r="S384" s="94">
        <v>45740</v>
      </c>
      <c r="T384" s="95">
        <v>5.8596313128710102E-2</v>
      </c>
      <c r="U384" s="95">
        <f>AVERAGE(T384:T633)</f>
        <v>6.393711562426363E-2</v>
      </c>
      <c r="V384" s="95">
        <f>_xlfn.STDEV.S(T384:T633)</f>
        <v>2.2309282117773777E-2</v>
      </c>
      <c r="W384" s="95">
        <f>U384+V384</f>
        <v>8.6246397742037406E-2</v>
      </c>
      <c r="X384" s="95">
        <f>U384+V384*2</f>
        <v>0.10855567985981118</v>
      </c>
      <c r="Y384" s="95">
        <f>U384-V384</f>
        <v>4.1627833506489853E-2</v>
      </c>
      <c r="Z384" s="95">
        <f>U384-V384*2</f>
        <v>1.9318551388716076E-2</v>
      </c>
    </row>
    <row r="385" spans="1:26">
      <c r="A385" s="94">
        <v>45737</v>
      </c>
      <c r="B385" s="95">
        <v>0.22232764756394399</v>
      </c>
      <c r="C385" s="95">
        <f>AVERAGE(B385:B634)</f>
        <v>0.20647859037406943</v>
      </c>
      <c r="D385" s="95">
        <f>_xlfn.STDEV.S(B385:B634)</f>
        <v>2.924819317960382E-2</v>
      </c>
      <c r="E385" s="95">
        <f>C385+D385</f>
        <v>0.23572678355367324</v>
      </c>
      <c r="F385" s="95">
        <f>C385+D385*2</f>
        <v>0.26497497673327708</v>
      </c>
      <c r="G385" s="95">
        <f>C385-D385</f>
        <v>0.17723039719446562</v>
      </c>
      <c r="H385" s="95">
        <f>C385-D385*2</f>
        <v>0.14798220401486178</v>
      </c>
      <c r="J385" s="94">
        <v>45737</v>
      </c>
      <c r="K385" s="95">
        <v>0.22232764756394399</v>
      </c>
      <c r="L385" s="95">
        <f>AVERAGE(K385:K404)</f>
        <v>0.24506724059137461</v>
      </c>
      <c r="M385" s="95">
        <f>_xlfn.STDEV.S(K385:K404)</f>
        <v>9.1267280485887968E-3</v>
      </c>
      <c r="N385" s="95">
        <f>L385+M385</f>
        <v>0.25419396863996341</v>
      </c>
      <c r="O385" s="95">
        <f>L385+M385*2</f>
        <v>0.26332069668855218</v>
      </c>
      <c r="P385" s="95">
        <f>L385-M385</f>
        <v>0.23594051254278581</v>
      </c>
      <c r="Q385" s="95">
        <f>L385-M385*2</f>
        <v>0.22681378449419701</v>
      </c>
      <c r="S385" s="94">
        <v>45737</v>
      </c>
      <c r="T385" s="95">
        <v>6.4257060413105402E-2</v>
      </c>
      <c r="U385" s="95">
        <f>AVERAGE(T385:T634)</f>
        <v>6.3935840227456561E-2</v>
      </c>
      <c r="V385" s="95">
        <f>_xlfn.STDEV.S(T385:T634)</f>
        <v>2.2309597783612366E-2</v>
      </c>
      <c r="W385" s="95">
        <f>U385+V385</f>
        <v>8.6245438011068931E-2</v>
      </c>
      <c r="X385" s="95">
        <f>U385+V385*2</f>
        <v>0.10855503579468129</v>
      </c>
      <c r="Y385" s="95">
        <f>U385-V385</f>
        <v>4.1626242443844191E-2</v>
      </c>
      <c r="Z385" s="95">
        <f>U385-V385*2</f>
        <v>1.9316644660231828E-2</v>
      </c>
    </row>
    <row r="386" spans="1:26">
      <c r="A386" s="94">
        <v>45736</v>
      </c>
      <c r="B386" s="95">
        <v>0.232150972283379</v>
      </c>
      <c r="C386" s="95">
        <f>AVERAGE(B386:B635)</f>
        <v>0.20638616387565778</v>
      </c>
      <c r="D386" s="95">
        <f>_xlfn.STDEV.S(B386:B635)</f>
        <v>2.9234413914223253E-2</v>
      </c>
      <c r="E386" s="95">
        <f>C386+D386</f>
        <v>0.23562057778988105</v>
      </c>
      <c r="F386" s="95">
        <f>C386+D386*2</f>
        <v>0.26485499170410431</v>
      </c>
      <c r="G386" s="95">
        <f>C386-D386</f>
        <v>0.17715174996143451</v>
      </c>
      <c r="H386" s="95">
        <f>C386-D386*2</f>
        <v>0.14791733604721127</v>
      </c>
      <c r="J386" s="94">
        <v>45736</v>
      </c>
      <c r="K386" s="95">
        <v>0.232150972283379</v>
      </c>
      <c r="L386" s="95">
        <f>AVERAGE(K386:K405)</f>
        <v>0.24682233240982701</v>
      </c>
      <c r="M386" s="95">
        <f>_xlfn.STDEV.S(K386:K405)</f>
        <v>7.8027497047524329E-3</v>
      </c>
      <c r="N386" s="95">
        <f>L386+M386</f>
        <v>0.25462508211457946</v>
      </c>
      <c r="O386" s="95">
        <f>L386+M386*2</f>
        <v>0.26242783181933188</v>
      </c>
      <c r="P386" s="95">
        <f>L386-M386</f>
        <v>0.23901958270507459</v>
      </c>
      <c r="Q386" s="95">
        <f>L386-M386*2</f>
        <v>0.23121683300032214</v>
      </c>
      <c r="S386" s="94">
        <v>45736</v>
      </c>
      <c r="T386" s="95">
        <v>7.0429221785506896E-2</v>
      </c>
      <c r="U386" s="95">
        <f>AVERAGE(T386:T635)</f>
        <v>6.391194937030012E-2</v>
      </c>
      <c r="V386" s="95">
        <f>_xlfn.STDEV.S(T386:T635)</f>
        <v>2.231245025628005E-2</v>
      </c>
      <c r="W386" s="95">
        <f>U386+V386</f>
        <v>8.622439962658017E-2</v>
      </c>
      <c r="X386" s="95">
        <f>U386+V386*2</f>
        <v>0.10853684988286022</v>
      </c>
      <c r="Y386" s="95">
        <f>U386-V386</f>
        <v>4.1599499114020069E-2</v>
      </c>
      <c r="Z386" s="95">
        <f>U386-V386*2</f>
        <v>1.9287048857740019E-2</v>
      </c>
    </row>
    <row r="387" spans="1:26">
      <c r="A387" s="94">
        <v>45735</v>
      </c>
      <c r="B387" s="95">
        <v>0.23586429941461201</v>
      </c>
      <c r="C387" s="95">
        <f>AVERAGE(B387:B636)</f>
        <v>0.20624739381215407</v>
      </c>
      <c r="D387" s="95">
        <f>_xlfn.STDEV.S(B387:B636)</f>
        <v>2.9193933503332291E-2</v>
      </c>
      <c r="E387" s="95">
        <f>C387+D387</f>
        <v>0.23544132731548637</v>
      </c>
      <c r="F387" s="95">
        <f>C387+D387*2</f>
        <v>0.26463526081881866</v>
      </c>
      <c r="G387" s="95">
        <f>C387-D387</f>
        <v>0.17705346030882177</v>
      </c>
      <c r="H387" s="95">
        <f>C387-D387*2</f>
        <v>0.14785952680548947</v>
      </c>
      <c r="J387" s="94">
        <v>45735</v>
      </c>
      <c r="K387" s="95">
        <v>0.23586429941461201</v>
      </c>
      <c r="L387" s="95">
        <f>AVERAGE(K387:K406)</f>
        <v>0.24786554953453796</v>
      </c>
      <c r="M387" s="95">
        <f>_xlfn.STDEV.S(K387:K406)</f>
        <v>7.1011983399655405E-3</v>
      </c>
      <c r="N387" s="95">
        <f>L387+M387</f>
        <v>0.25496674787450352</v>
      </c>
      <c r="O387" s="95">
        <f>L387+M387*2</f>
        <v>0.26206794621446905</v>
      </c>
      <c r="P387" s="95">
        <f>L387-M387</f>
        <v>0.24076435119457243</v>
      </c>
      <c r="Q387" s="95">
        <f>L387-M387*2</f>
        <v>0.23366315285460687</v>
      </c>
      <c r="S387" s="94">
        <v>45735</v>
      </c>
      <c r="T387" s="95">
        <v>7.2653125417578596E-2</v>
      </c>
      <c r="U387" s="95">
        <f>AVERAGE(T387:T636)</f>
        <v>6.3865137053332618E-2</v>
      </c>
      <c r="V387" s="95">
        <f>_xlfn.STDEV.S(T387:T636)</f>
        <v>2.2310998564358059E-2</v>
      </c>
      <c r="W387" s="95">
        <f>U387+V387</f>
        <v>8.6176135617690677E-2</v>
      </c>
      <c r="X387" s="95">
        <f>U387+V387*2</f>
        <v>0.10848713418204874</v>
      </c>
      <c r="Y387" s="95">
        <f>U387-V387</f>
        <v>4.155413848897456E-2</v>
      </c>
      <c r="Z387" s="95">
        <f>U387-V387*2</f>
        <v>1.9243139924616501E-2</v>
      </c>
    </row>
    <row r="388" spans="1:26">
      <c r="A388" s="94">
        <v>45734</v>
      </c>
      <c r="B388" s="95">
        <v>0.24161744943246399</v>
      </c>
      <c r="C388" s="95">
        <f>AVERAGE(B388:B637)</f>
        <v>0.20609906094987976</v>
      </c>
      <c r="D388" s="95">
        <f>_xlfn.STDEV.S(B388:B637)</f>
        <v>2.913700063006501E-2</v>
      </c>
      <c r="E388" s="95">
        <f>C388+D388</f>
        <v>0.23523606157994476</v>
      </c>
      <c r="F388" s="95">
        <f>C388+D388*2</f>
        <v>0.26437306221000978</v>
      </c>
      <c r="G388" s="95">
        <f>C388-D388</f>
        <v>0.17696206031981476</v>
      </c>
      <c r="H388" s="95">
        <f>C388-D388*2</f>
        <v>0.14782505968974974</v>
      </c>
      <c r="J388" s="94">
        <v>45734</v>
      </c>
      <c r="K388" s="95">
        <v>0.24161744943246399</v>
      </c>
      <c r="L388" s="95">
        <f>AVERAGE(K388:K407)</f>
        <v>0.24856428490357421</v>
      </c>
      <c r="M388" s="95">
        <f>_xlfn.STDEV.S(K388:K407)</f>
        <v>6.5220809006078075E-3</v>
      </c>
      <c r="N388" s="95">
        <f>L388+M388</f>
        <v>0.25508636580418204</v>
      </c>
      <c r="O388" s="95">
        <f>L388+M388*2</f>
        <v>0.26160844670478983</v>
      </c>
      <c r="P388" s="95">
        <f>L388-M388</f>
        <v>0.24204220400296642</v>
      </c>
      <c r="Q388" s="95">
        <f>L388-M388*2</f>
        <v>0.23552012310235859</v>
      </c>
      <c r="S388" s="94">
        <v>45734</v>
      </c>
      <c r="T388" s="95">
        <v>8.4327387234819307E-2</v>
      </c>
      <c r="U388" s="95">
        <f>AVERAGE(T388:T637)</f>
        <v>6.3801751188733227E-2</v>
      </c>
      <c r="V388" s="95">
        <f>_xlfn.STDEV.S(T388:T637)</f>
        <v>2.2308441367446939E-2</v>
      </c>
      <c r="W388" s="95">
        <f>U388+V388</f>
        <v>8.611019255618016E-2</v>
      </c>
      <c r="X388" s="95">
        <f>U388+V388*2</f>
        <v>0.10841863392362711</v>
      </c>
      <c r="Y388" s="95">
        <f>U388-V388</f>
        <v>4.1493309821286288E-2</v>
      </c>
      <c r="Z388" s="95">
        <f>U388-V388*2</f>
        <v>1.9184868453839349E-2</v>
      </c>
    </row>
    <row r="389" spans="1:26">
      <c r="A389" s="94">
        <v>45733</v>
      </c>
      <c r="B389" s="95">
        <v>0.245302441996058</v>
      </c>
      <c r="C389" s="95">
        <f>AVERAGE(B389:B638)</f>
        <v>0.2059356456027745</v>
      </c>
      <c r="D389" s="95">
        <f>_xlfn.STDEV.S(B389:B638)</f>
        <v>2.9051434208806619E-2</v>
      </c>
      <c r="E389" s="95">
        <f>C389+D389</f>
        <v>0.23498707981158112</v>
      </c>
      <c r="F389" s="95">
        <f>C389+D389*2</f>
        <v>0.26403851402038775</v>
      </c>
      <c r="G389" s="95">
        <f>C389-D389</f>
        <v>0.17688421139396787</v>
      </c>
      <c r="H389" s="95">
        <f>C389-D389*2</f>
        <v>0.14783277718516125</v>
      </c>
      <c r="J389" s="94">
        <v>45733</v>
      </c>
      <c r="K389" s="95">
        <v>0.245302441996058</v>
      </c>
      <c r="L389" s="95">
        <f>AVERAGE(K389:K408)</f>
        <v>0.24881698691484644</v>
      </c>
      <c r="M389" s="95">
        <f>_xlfn.STDEV.S(K389:K408)</f>
        <v>6.3339529141582867E-3</v>
      </c>
      <c r="N389" s="95">
        <f>L389+M389</f>
        <v>0.25515093982900472</v>
      </c>
      <c r="O389" s="95">
        <f>L389+M389*2</f>
        <v>0.261484892743163</v>
      </c>
      <c r="P389" s="95">
        <f>L389-M389</f>
        <v>0.24248303400068816</v>
      </c>
      <c r="Q389" s="95">
        <f>L389-M389*2</f>
        <v>0.23614908108652988</v>
      </c>
      <c r="S389" s="94">
        <v>45733</v>
      </c>
      <c r="T389" s="95">
        <v>8.0051435902397605E-2</v>
      </c>
      <c r="U389" s="95">
        <f>AVERAGE(T389:T638)</f>
        <v>6.3689245353513793E-2</v>
      </c>
      <c r="V389" s="95">
        <f>_xlfn.STDEV.S(T389:T638)</f>
        <v>2.2275410009859869E-2</v>
      </c>
      <c r="W389" s="95">
        <f>U389+V389</f>
        <v>8.5964655363373665E-2</v>
      </c>
      <c r="X389" s="95">
        <f>U389+V389*2</f>
        <v>0.10824006537323352</v>
      </c>
      <c r="Y389" s="95">
        <f>U389-V389</f>
        <v>4.1413835343653921E-2</v>
      </c>
      <c r="Z389" s="95">
        <f>U389-V389*2</f>
        <v>1.9138425333794055E-2</v>
      </c>
    </row>
    <row r="390" spans="1:26">
      <c r="A390" s="94">
        <v>45730</v>
      </c>
      <c r="B390" s="95">
        <v>0.24351262627923401</v>
      </c>
      <c r="C390" s="95">
        <f>AVERAGE(B390:B639)</f>
        <v>0.20578511714899561</v>
      </c>
      <c r="D390" s="95">
        <f>_xlfn.STDEV.S(B390:B639)</f>
        <v>2.8943933569635198E-2</v>
      </c>
      <c r="E390" s="95">
        <f>C390+D390</f>
        <v>0.23472905071863082</v>
      </c>
      <c r="F390" s="95">
        <f>C390+D390*2</f>
        <v>0.26367298428826602</v>
      </c>
      <c r="G390" s="95">
        <f>C390-D390</f>
        <v>0.17684118357936041</v>
      </c>
      <c r="H390" s="95">
        <f>C390-D390*2</f>
        <v>0.1478972500097252</v>
      </c>
      <c r="J390" s="94">
        <v>45730</v>
      </c>
      <c r="K390" s="95">
        <v>0.24351262627923401</v>
      </c>
      <c r="L390" s="95">
        <f>AVERAGE(K390:K409)</f>
        <v>0.24901661797463132</v>
      </c>
      <c r="M390" s="95">
        <f>_xlfn.STDEV.S(K390:K409)</f>
        <v>6.2800423674252018E-3</v>
      </c>
      <c r="N390" s="95">
        <f>L390+M390</f>
        <v>0.2552966603420565</v>
      </c>
      <c r="O390" s="95">
        <f>L390+M390*2</f>
        <v>0.26157670270948175</v>
      </c>
      <c r="P390" s="95">
        <f>L390-M390</f>
        <v>0.2427365756072061</v>
      </c>
      <c r="Q390" s="95">
        <f>L390-M390*2</f>
        <v>0.23645653323978091</v>
      </c>
      <c r="S390" s="94">
        <v>45730</v>
      </c>
      <c r="T390" s="95">
        <v>7.8128981834505395E-2</v>
      </c>
      <c r="U390" s="95">
        <f>AVERAGE(T390:T639)</f>
        <v>6.3614432952019573E-2</v>
      </c>
      <c r="V390" s="95">
        <f>_xlfn.STDEV.S(T390:T639)</f>
        <v>2.2251631251165933E-2</v>
      </c>
      <c r="W390" s="95">
        <f>U390+V390</f>
        <v>8.5866064203185502E-2</v>
      </c>
      <c r="X390" s="95">
        <f>U390+V390*2</f>
        <v>0.10811769545435143</v>
      </c>
      <c r="Y390" s="95">
        <f>U390-V390</f>
        <v>4.1362801700853644E-2</v>
      </c>
      <c r="Z390" s="95">
        <f>U390-V390*2</f>
        <v>1.9111170449687707E-2</v>
      </c>
    </row>
    <row r="391" spans="1:26">
      <c r="A391" s="94">
        <v>45729</v>
      </c>
      <c r="B391" s="95">
        <v>0.23979292787477499</v>
      </c>
      <c r="C391" s="95">
        <f>AVERAGE(B391:B640)</f>
        <v>0.20565758335805545</v>
      </c>
      <c r="D391" s="95">
        <f>_xlfn.STDEV.S(B391:B640)</f>
        <v>2.8847110705782164E-2</v>
      </c>
      <c r="E391" s="95">
        <f>C391+D391</f>
        <v>0.23450469406383762</v>
      </c>
      <c r="F391" s="95">
        <f>C391+D391*2</f>
        <v>0.26335180476961978</v>
      </c>
      <c r="G391" s="95">
        <f>C391-D391</f>
        <v>0.17681047265227329</v>
      </c>
      <c r="H391" s="95">
        <f>C391-D391*2</f>
        <v>0.14796336194649112</v>
      </c>
      <c r="J391" s="94">
        <v>45729</v>
      </c>
      <c r="K391" s="95">
        <v>0.23979292787477499</v>
      </c>
      <c r="L391" s="95">
        <f>AVERAGE(K391:K410)</f>
        <v>0.24924415770729125</v>
      </c>
      <c r="M391" s="95">
        <f>_xlfn.STDEV.S(K391:K410)</f>
        <v>6.1512467029731779E-3</v>
      </c>
      <c r="N391" s="95">
        <f>L391+M391</f>
        <v>0.25539540441026443</v>
      </c>
      <c r="O391" s="95">
        <f>L391+M391*2</f>
        <v>0.2615466511132376</v>
      </c>
      <c r="P391" s="95">
        <f>L391-M391</f>
        <v>0.24309291100431807</v>
      </c>
      <c r="Q391" s="95">
        <f>L391-M391*2</f>
        <v>0.23694166430134489</v>
      </c>
      <c r="S391" s="94">
        <v>45729</v>
      </c>
      <c r="T391" s="95">
        <v>7.8041316522649201E-2</v>
      </c>
      <c r="U391" s="95">
        <f>AVERAGE(T391:T640)</f>
        <v>6.3548819949927435E-2</v>
      </c>
      <c r="V391" s="95">
        <f>_xlfn.STDEV.S(T391:T640)</f>
        <v>2.2232836621852489E-2</v>
      </c>
      <c r="W391" s="95">
        <f>U391+V391</f>
        <v>8.5781656571779927E-2</v>
      </c>
      <c r="X391" s="95">
        <f>U391+V391*2</f>
        <v>0.1080144931936324</v>
      </c>
      <c r="Y391" s="95">
        <f>U391-V391</f>
        <v>4.1315983328074943E-2</v>
      </c>
      <c r="Z391" s="95">
        <f>U391-V391*2</f>
        <v>1.9083146706222458E-2</v>
      </c>
    </row>
    <row r="392" spans="1:26">
      <c r="A392" s="94">
        <v>45728</v>
      </c>
      <c r="B392" s="95">
        <v>0.24583329342447099</v>
      </c>
      <c r="C392" s="95">
        <f>AVERAGE(B392:B641)</f>
        <v>0.20553564457121962</v>
      </c>
      <c r="D392" s="95">
        <f>_xlfn.STDEV.S(B392:B641)</f>
        <v>2.8766556709063234E-2</v>
      </c>
      <c r="E392" s="95">
        <f>C392+D392</f>
        <v>0.23430220128028284</v>
      </c>
      <c r="F392" s="95">
        <f>C392+D392*2</f>
        <v>0.26306875798934609</v>
      </c>
      <c r="G392" s="95">
        <f>C392-D392</f>
        <v>0.17676908786215639</v>
      </c>
      <c r="H392" s="95">
        <f>C392-D392*2</f>
        <v>0.14800253115309314</v>
      </c>
      <c r="J392" s="94">
        <v>45728</v>
      </c>
      <c r="K392" s="95">
        <v>0.24583329342447099</v>
      </c>
      <c r="L392" s="95">
        <f>AVERAGE(K392:K411)</f>
        <v>0.24949045501834211</v>
      </c>
      <c r="M392" s="95">
        <f>_xlfn.STDEV.S(K392:K411)</f>
        <v>5.8438365332732813E-3</v>
      </c>
      <c r="N392" s="95">
        <f>L392+M392</f>
        <v>0.25533429155161541</v>
      </c>
      <c r="O392" s="95">
        <f>L392+M392*2</f>
        <v>0.26117812808488866</v>
      </c>
      <c r="P392" s="95">
        <f>L392-M392</f>
        <v>0.24364661848506883</v>
      </c>
      <c r="Q392" s="95">
        <f>L392-M392*2</f>
        <v>0.23780278195179555</v>
      </c>
      <c r="S392" s="94">
        <v>45728</v>
      </c>
      <c r="T392" s="95">
        <v>8.2214059797408298E-2</v>
      </c>
      <c r="U392" s="95">
        <f>AVERAGE(T392:T641)</f>
        <v>6.3468923391058099E-2</v>
      </c>
      <c r="V392" s="95">
        <f>_xlfn.STDEV.S(T392:T641)</f>
        <v>2.2216430578878593E-2</v>
      </c>
      <c r="W392" s="95">
        <f>U392+V392</f>
        <v>8.5685353969936692E-2</v>
      </c>
      <c r="X392" s="95">
        <f>U392+V392*2</f>
        <v>0.10790178454881529</v>
      </c>
      <c r="Y392" s="95">
        <f>U392-V392</f>
        <v>4.1252492812179506E-2</v>
      </c>
      <c r="Z392" s="95">
        <f>U392-V392*2</f>
        <v>1.9036062233300913E-2</v>
      </c>
    </row>
    <row r="393" spans="1:26">
      <c r="A393" s="94">
        <v>45727</v>
      </c>
      <c r="B393" s="95">
        <v>0.24203286060422799</v>
      </c>
      <c r="C393" s="95">
        <f>AVERAGE(B393:B642)</f>
        <v>0.20537873378875129</v>
      </c>
      <c r="D393" s="95">
        <f>_xlfn.STDEV.S(B393:B642)</f>
        <v>2.8652625950254602E-2</v>
      </c>
      <c r="E393" s="95">
        <f>C393+D393</f>
        <v>0.23403135973900591</v>
      </c>
      <c r="F393" s="95">
        <f>C393+D393*2</f>
        <v>0.26268398568926049</v>
      </c>
      <c r="G393" s="95">
        <f>C393-D393</f>
        <v>0.17672610783849668</v>
      </c>
      <c r="H393" s="95">
        <f>C393-D393*2</f>
        <v>0.1480734818882421</v>
      </c>
      <c r="J393" s="94">
        <v>45727</v>
      </c>
      <c r="K393" s="95">
        <v>0.24203286060422799</v>
      </c>
      <c r="L393" s="95">
        <f>AVERAGE(K393:K412)</f>
        <v>0.24968102750793503</v>
      </c>
      <c r="M393" s="95">
        <f>_xlfn.STDEV.S(K393:K412)</f>
        <v>5.7800960635494168E-3</v>
      </c>
      <c r="N393" s="95">
        <f>L393+M393</f>
        <v>0.25546112357148443</v>
      </c>
      <c r="O393" s="95">
        <f>L393+M393*2</f>
        <v>0.26124121963503388</v>
      </c>
      <c r="P393" s="95">
        <f>L393-M393</f>
        <v>0.2439009314443856</v>
      </c>
      <c r="Q393" s="95">
        <f>L393-M393*2</f>
        <v>0.2381208353808362</v>
      </c>
      <c r="S393" s="94">
        <v>45727</v>
      </c>
      <c r="T393" s="95">
        <v>7.8780326498061298E-2</v>
      </c>
      <c r="U393" s="95">
        <f>AVERAGE(T393:T642)</f>
        <v>6.3380784543817542E-2</v>
      </c>
      <c r="V393" s="95">
        <f>_xlfn.STDEV.S(T393:T642)</f>
        <v>2.2185452031822053E-2</v>
      </c>
      <c r="W393" s="95">
        <f>U393+V393</f>
        <v>8.5566236575639595E-2</v>
      </c>
      <c r="X393" s="95">
        <f>U393+V393*2</f>
        <v>0.10775168860746165</v>
      </c>
      <c r="Y393" s="95">
        <f>U393-V393</f>
        <v>4.1195332511995489E-2</v>
      </c>
      <c r="Z393" s="95">
        <f>U393-V393*2</f>
        <v>1.9009880480173436E-2</v>
      </c>
    </row>
    <row r="394" spans="1:26">
      <c r="A394" s="94">
        <v>45726</v>
      </c>
      <c r="B394" s="95">
        <v>0.25306308411237199</v>
      </c>
      <c r="C394" s="95">
        <f>AVERAGE(B394:B643)</f>
        <v>0.20529523440921613</v>
      </c>
      <c r="D394" s="95">
        <f>_xlfn.STDEV.S(B394:B643)</f>
        <v>2.8575693056174231E-2</v>
      </c>
      <c r="E394" s="95">
        <f>C394+D394</f>
        <v>0.23387092746539034</v>
      </c>
      <c r="F394" s="95">
        <f>C394+D394*2</f>
        <v>0.26244662052156459</v>
      </c>
      <c r="G394" s="95">
        <f>C394-D394</f>
        <v>0.17671954135304191</v>
      </c>
      <c r="H394" s="95">
        <f>C394-D394*2</f>
        <v>0.14814384829686766</v>
      </c>
      <c r="J394" s="94">
        <v>45726</v>
      </c>
      <c r="K394" s="95">
        <v>0.25306308411237199</v>
      </c>
      <c r="L394" s="95">
        <f>AVERAGE(K394:K413)</f>
        <v>0.24968608659560187</v>
      </c>
      <c r="M394" s="95">
        <f>_xlfn.STDEV.S(K394:K413)</f>
        <v>5.7730896387277594E-3</v>
      </c>
      <c r="N394" s="95">
        <f>L394+M394</f>
        <v>0.25545917623432962</v>
      </c>
      <c r="O394" s="95">
        <f>L394+M394*2</f>
        <v>0.26123226587305737</v>
      </c>
      <c r="P394" s="95">
        <f>L394-M394</f>
        <v>0.24391299695687413</v>
      </c>
      <c r="Q394" s="95">
        <f>L394-M394*2</f>
        <v>0.23813990731814635</v>
      </c>
      <c r="S394" s="94">
        <v>45726</v>
      </c>
      <c r="T394" s="95">
        <v>8.9933540229407402E-2</v>
      </c>
      <c r="U394" s="95">
        <f>AVERAGE(T394:T643)</f>
        <v>6.3326962780831886E-2</v>
      </c>
      <c r="V394" s="95">
        <f>_xlfn.STDEV.S(T394:T643)</f>
        <v>2.2164254084711111E-2</v>
      </c>
      <c r="W394" s="95">
        <f>U394+V394</f>
        <v>8.5491216865542993E-2</v>
      </c>
      <c r="X394" s="95">
        <f>U394+V394*2</f>
        <v>0.1076554709502541</v>
      </c>
      <c r="Y394" s="95">
        <f>U394-V394</f>
        <v>4.1162708696120778E-2</v>
      </c>
      <c r="Z394" s="95">
        <f>U394-V394*2</f>
        <v>1.8998454611409664E-2</v>
      </c>
    </row>
    <row r="395" spans="1:26">
      <c r="A395" s="94">
        <v>45723</v>
      </c>
      <c r="B395" s="95">
        <v>0.25428499458519799</v>
      </c>
      <c r="C395" s="95">
        <f>AVERAGE(B395:B644)</f>
        <v>0.20516477195203667</v>
      </c>
      <c r="D395" s="95">
        <f>_xlfn.STDEV.S(B395:B644)</f>
        <v>2.8430819003692275E-2</v>
      </c>
      <c r="E395" s="95">
        <f>C395+D395</f>
        <v>0.23359559095572893</v>
      </c>
      <c r="F395" s="95">
        <f>C395+D395*2</f>
        <v>0.26202640995942122</v>
      </c>
      <c r="G395" s="95">
        <f>C395-D395</f>
        <v>0.1767339529483444</v>
      </c>
      <c r="H395" s="95">
        <f>C395-D395*2</f>
        <v>0.14830313394465211</v>
      </c>
      <c r="J395" s="94">
        <v>45723</v>
      </c>
      <c r="K395" s="95">
        <v>0.25428499458519799</v>
      </c>
      <c r="L395" s="95">
        <f>AVERAGE(K395:K414)</f>
        <v>0.24963407229930698</v>
      </c>
      <c r="M395" s="95">
        <f>_xlfn.STDEV.S(K395:K414)</f>
        <v>5.7456835727682449E-3</v>
      </c>
      <c r="N395" s="95">
        <f>L395+M395</f>
        <v>0.25537975587207523</v>
      </c>
      <c r="O395" s="95">
        <f>L395+M395*2</f>
        <v>0.26112543944484345</v>
      </c>
      <c r="P395" s="95">
        <f>L395-M395</f>
        <v>0.24388838872653873</v>
      </c>
      <c r="Q395" s="95">
        <f>L395-M395*2</f>
        <v>0.23814270515377048</v>
      </c>
      <c r="S395" s="94">
        <v>45723</v>
      </c>
      <c r="T395" s="95">
        <v>9.3456433045098597E-2</v>
      </c>
      <c r="U395" s="95">
        <f>AVERAGE(T395:T644)</f>
        <v>6.3238905486425717E-2</v>
      </c>
      <c r="V395" s="95">
        <f>_xlfn.STDEV.S(T395:T644)</f>
        <v>2.2101765901378117E-2</v>
      </c>
      <c r="W395" s="95">
        <f>U395+V395</f>
        <v>8.5340671387803838E-2</v>
      </c>
      <c r="X395" s="95">
        <f>U395+V395*2</f>
        <v>0.10744243728918196</v>
      </c>
      <c r="Y395" s="95">
        <f>U395-V395</f>
        <v>4.1137139585047597E-2</v>
      </c>
      <c r="Z395" s="95">
        <f>U395-V395*2</f>
        <v>1.9035373683669483E-2</v>
      </c>
    </row>
    <row r="396" spans="1:26">
      <c r="A396" s="94">
        <v>45722</v>
      </c>
      <c r="B396" s="95">
        <v>0.25393096191876702</v>
      </c>
      <c r="C396" s="95">
        <f>AVERAGE(B396:B645)</f>
        <v>0.20503007628693889</v>
      </c>
      <c r="D396" s="95">
        <f>_xlfn.STDEV.S(B396:B645)</f>
        <v>2.8276518435538436E-2</v>
      </c>
      <c r="E396" s="95">
        <f>C396+D396</f>
        <v>0.23330659472247733</v>
      </c>
      <c r="F396" s="95">
        <f>C396+D396*2</f>
        <v>0.26158311315801575</v>
      </c>
      <c r="G396" s="95">
        <f>C396-D396</f>
        <v>0.17675355785140046</v>
      </c>
      <c r="H396" s="95">
        <f>C396-D396*2</f>
        <v>0.14847703941586202</v>
      </c>
      <c r="J396" s="94">
        <v>45722</v>
      </c>
      <c r="K396" s="95">
        <v>0.25393096191876702</v>
      </c>
      <c r="L396" s="95">
        <f>AVERAGE(K396:K415)</f>
        <v>0.24952765419681211</v>
      </c>
      <c r="M396" s="95">
        <f>_xlfn.STDEV.S(K396:K415)</f>
        <v>5.6742745904710479E-3</v>
      </c>
      <c r="N396" s="95">
        <f>L396+M396</f>
        <v>0.25520192878728315</v>
      </c>
      <c r="O396" s="95">
        <f>L396+M396*2</f>
        <v>0.26087620337775419</v>
      </c>
      <c r="P396" s="95">
        <f>L396-M396</f>
        <v>0.24385337960634107</v>
      </c>
      <c r="Q396" s="95">
        <f>L396-M396*2</f>
        <v>0.23817910501587</v>
      </c>
      <c r="S396" s="94">
        <v>45722</v>
      </c>
      <c r="T396" s="95">
        <v>9.6788573578972595E-2</v>
      </c>
      <c r="U396" s="95">
        <f>AVERAGE(T396:T645)</f>
        <v>6.3133657928621356E-2</v>
      </c>
      <c r="V396" s="95">
        <f>_xlfn.STDEV.S(T396:T645)</f>
        <v>2.2019789539447932E-2</v>
      </c>
      <c r="W396" s="95">
        <f>U396+V396</f>
        <v>8.5153447468069285E-2</v>
      </c>
      <c r="X396" s="95">
        <f>U396+V396*2</f>
        <v>0.10717323700751721</v>
      </c>
      <c r="Y396" s="95">
        <f>U396-V396</f>
        <v>4.1113868389173427E-2</v>
      </c>
      <c r="Z396" s="95">
        <f>U396-V396*2</f>
        <v>1.9094078849725492E-2</v>
      </c>
    </row>
    <row r="397" spans="1:26">
      <c r="A397" s="94">
        <v>45721</v>
      </c>
      <c r="B397" s="95">
        <v>0.24474714569511799</v>
      </c>
      <c r="C397" s="95">
        <f>AVERAGE(B397:B646)</f>
        <v>0.20491079557287978</v>
      </c>
      <c r="D397" s="95">
        <f>_xlfn.STDEV.S(B397:B646)</f>
        <v>2.8131934719202476E-2</v>
      </c>
      <c r="E397" s="95">
        <f>C397+D397</f>
        <v>0.23304273029208225</v>
      </c>
      <c r="F397" s="95">
        <f>C397+D397*2</f>
        <v>0.26117466501128472</v>
      </c>
      <c r="G397" s="95">
        <f>C397-D397</f>
        <v>0.17677886085367731</v>
      </c>
      <c r="H397" s="95">
        <f>C397-D397*2</f>
        <v>0.14864692613447483</v>
      </c>
      <c r="J397" s="94">
        <v>45721</v>
      </c>
      <c r="K397" s="95">
        <v>0.24474714569511799</v>
      </c>
      <c r="L397" s="95">
        <f>AVERAGE(K397:K416)</f>
        <v>0.24928018857651463</v>
      </c>
      <c r="M397" s="95">
        <f>_xlfn.STDEV.S(K397:K416)</f>
        <v>5.579259845220814E-3</v>
      </c>
      <c r="N397" s="95">
        <f>L397+M397</f>
        <v>0.25485944842173547</v>
      </c>
      <c r="O397" s="95">
        <f>L397+M397*2</f>
        <v>0.26043870826695625</v>
      </c>
      <c r="P397" s="95">
        <f>L397-M397</f>
        <v>0.24370092873129381</v>
      </c>
      <c r="Q397" s="95">
        <f>L397-M397*2</f>
        <v>0.238121668886073</v>
      </c>
      <c r="S397" s="94">
        <v>45721</v>
      </c>
      <c r="T397" s="95">
        <v>8.3269659108357499E-2</v>
      </c>
      <c r="U397" s="95">
        <f>AVERAGE(T397:T646)</f>
        <v>6.3025632605131721E-2</v>
      </c>
      <c r="V397" s="95">
        <f>_xlfn.STDEV.S(T397:T646)</f>
        <v>2.1920039489448057E-2</v>
      </c>
      <c r="W397" s="95">
        <f>U397+V397</f>
        <v>8.4945672094579774E-2</v>
      </c>
      <c r="X397" s="95">
        <f>U397+V397*2</f>
        <v>0.10686571158402783</v>
      </c>
      <c r="Y397" s="95">
        <f>U397-V397</f>
        <v>4.1105593115683667E-2</v>
      </c>
      <c r="Z397" s="95">
        <f>U397-V397*2</f>
        <v>1.9185553626235606E-2</v>
      </c>
    </row>
    <row r="398" spans="1:26">
      <c r="A398" s="94">
        <v>45720</v>
      </c>
      <c r="B398" s="95">
        <v>0.239601461506664</v>
      </c>
      <c r="C398" s="95">
        <f>AVERAGE(B398:B647)</f>
        <v>0.20483501954409172</v>
      </c>
      <c r="D398" s="95">
        <f>_xlfn.STDEV.S(B398:B647)</f>
        <v>2.8049594038864686E-2</v>
      </c>
      <c r="E398" s="95">
        <f>C398+D398</f>
        <v>0.23288461358295642</v>
      </c>
      <c r="F398" s="95">
        <f>C398+D398*2</f>
        <v>0.26093420762182107</v>
      </c>
      <c r="G398" s="95">
        <f>C398-D398</f>
        <v>0.17678542550522702</v>
      </c>
      <c r="H398" s="95">
        <f>C398-D398*2</f>
        <v>0.14873583146636235</v>
      </c>
      <c r="J398" s="94">
        <v>45720</v>
      </c>
      <c r="K398" s="95">
        <v>0.239601461506664</v>
      </c>
      <c r="L398" s="95">
        <f>AVERAGE(K398:K417)</f>
        <v>0.24930230963483813</v>
      </c>
      <c r="M398" s="95">
        <f>_xlfn.STDEV.S(K398:K417)</f>
        <v>5.5611887663992903E-3</v>
      </c>
      <c r="N398" s="95">
        <f>L398+M398</f>
        <v>0.2548634984012374</v>
      </c>
      <c r="O398" s="95">
        <f>L398+M398*2</f>
        <v>0.26042468716763673</v>
      </c>
      <c r="P398" s="95">
        <f>L398-M398</f>
        <v>0.24374112086843883</v>
      </c>
      <c r="Q398" s="95">
        <f>L398-M398*2</f>
        <v>0.23817993210203955</v>
      </c>
      <c r="S398" s="94">
        <v>45720</v>
      </c>
      <c r="T398" s="95">
        <v>7.9855821789808198E-2</v>
      </c>
      <c r="U398" s="95">
        <f>AVERAGE(T398:T647)</f>
        <v>6.297898888238905E-2</v>
      </c>
      <c r="V398" s="95">
        <f>_xlfn.STDEV.S(T398:T647)</f>
        <v>2.188917409420281E-2</v>
      </c>
      <c r="W398" s="95">
        <f>U398+V398</f>
        <v>8.486816297659186E-2</v>
      </c>
      <c r="X398" s="95">
        <f>U398+V398*2</f>
        <v>0.10675733707079467</v>
      </c>
      <c r="Y398" s="95">
        <f>U398-V398</f>
        <v>4.1089814788186241E-2</v>
      </c>
      <c r="Z398" s="95">
        <f>U398-V398*2</f>
        <v>1.9200640693983431E-2</v>
      </c>
    </row>
    <row r="399" spans="1:26">
      <c r="A399" s="94">
        <v>45719</v>
      </c>
      <c r="B399" s="95">
        <v>0.238360466757192</v>
      </c>
      <c r="C399" s="95">
        <f>AVERAGE(B399:B648)</f>
        <v>0.20477244002197628</v>
      </c>
      <c r="D399" s="95">
        <f>_xlfn.STDEV.S(B399:B648)</f>
        <v>2.7989104398055919E-2</v>
      </c>
      <c r="E399" s="95">
        <f>C399+D399</f>
        <v>0.23276154442003219</v>
      </c>
      <c r="F399" s="95">
        <f>C399+D399*2</f>
        <v>0.26075064881808813</v>
      </c>
      <c r="G399" s="95">
        <f>C399-D399</f>
        <v>0.17678333562392037</v>
      </c>
      <c r="H399" s="95">
        <f>C399-D399*2</f>
        <v>0.14879423122586444</v>
      </c>
      <c r="J399" s="94">
        <v>45719</v>
      </c>
      <c r="K399" s="95">
        <v>0.238360466757192</v>
      </c>
      <c r="L399" s="95">
        <f>AVERAGE(K399:K418)</f>
        <v>0.24934666973807329</v>
      </c>
      <c r="M399" s="95">
        <f>_xlfn.STDEV.S(K399:K418)</f>
        <v>5.482719914547061E-3</v>
      </c>
      <c r="N399" s="95">
        <f>L399+M399</f>
        <v>0.25482938965262036</v>
      </c>
      <c r="O399" s="95">
        <f>L399+M399*2</f>
        <v>0.26031210956716744</v>
      </c>
      <c r="P399" s="95">
        <f>L399-M399</f>
        <v>0.24386394982352622</v>
      </c>
      <c r="Q399" s="95">
        <f>L399-M399*2</f>
        <v>0.23838122990897917</v>
      </c>
      <c r="S399" s="94">
        <v>45719</v>
      </c>
      <c r="T399" s="95">
        <v>7.51278020526156E-2</v>
      </c>
      <c r="U399" s="95">
        <f>AVERAGE(T399:T648)</f>
        <v>6.2917376717928297E-2</v>
      </c>
      <c r="V399" s="95">
        <f>_xlfn.STDEV.S(T399:T648)</f>
        <v>2.1863141788542588E-2</v>
      </c>
      <c r="W399" s="95">
        <f>U399+V399</f>
        <v>8.4780518506470892E-2</v>
      </c>
      <c r="X399" s="95">
        <f>U399+V399*2</f>
        <v>0.10664366029501347</v>
      </c>
      <c r="Y399" s="95">
        <f>U399-V399</f>
        <v>4.1054234929385709E-2</v>
      </c>
      <c r="Z399" s="95">
        <f>U399-V399*2</f>
        <v>1.9191093140843121E-2</v>
      </c>
    </row>
    <row r="400" spans="1:26">
      <c r="A400" s="94">
        <v>45716</v>
      </c>
      <c r="B400" s="95">
        <v>0.246428941626193</v>
      </c>
      <c r="C400" s="95">
        <f>AVERAGE(B400:B649)</f>
        <v>0.20466759958237435</v>
      </c>
      <c r="D400" s="95">
        <f>_xlfn.STDEV.S(B400:B649)</f>
        <v>2.7911768006845816E-2</v>
      </c>
      <c r="E400" s="95">
        <f>C400+D400</f>
        <v>0.23257936758922015</v>
      </c>
      <c r="F400" s="95">
        <f>C400+D400*2</f>
        <v>0.26049113559606596</v>
      </c>
      <c r="G400" s="95">
        <f>C400-D400</f>
        <v>0.17675583157552854</v>
      </c>
      <c r="H400" s="95">
        <f>C400-D400*2</f>
        <v>0.14884406356868271</v>
      </c>
      <c r="J400" s="94">
        <v>45716</v>
      </c>
      <c r="K400" s="95">
        <v>0.246428941626193</v>
      </c>
      <c r="L400" s="95">
        <f>AVERAGE(K400:K419)</f>
        <v>0.2497220421591862</v>
      </c>
      <c r="M400" s="95">
        <f>_xlfn.STDEV.S(K400:K419)</f>
        <v>4.9189810873553315E-3</v>
      </c>
      <c r="N400" s="95">
        <f>L400+M400</f>
        <v>0.25464102324654153</v>
      </c>
      <c r="O400" s="95">
        <f>L400+M400*2</f>
        <v>0.25956000433389687</v>
      </c>
      <c r="P400" s="95">
        <f>L400-M400</f>
        <v>0.24480306107183086</v>
      </c>
      <c r="Q400" s="95">
        <f>L400-M400*2</f>
        <v>0.23988407998447553</v>
      </c>
      <c r="S400" s="94">
        <v>45716</v>
      </c>
      <c r="T400" s="95">
        <v>8.7033239292704206E-2</v>
      </c>
      <c r="U400" s="95">
        <f>AVERAGE(T400:T649)</f>
        <v>6.2846843540519226E-2</v>
      </c>
      <c r="V400" s="95">
        <f>_xlfn.STDEV.S(T400:T649)</f>
        <v>2.1852032019034164E-2</v>
      </c>
      <c r="W400" s="95">
        <f>U400+V400</f>
        <v>8.4698875559553383E-2</v>
      </c>
      <c r="X400" s="95">
        <f>U400+V400*2</f>
        <v>0.10655090757858755</v>
      </c>
      <c r="Y400" s="95">
        <f>U400-V400</f>
        <v>4.0994811521485063E-2</v>
      </c>
      <c r="Z400" s="95">
        <f>U400-V400*2</f>
        <v>1.9142779502450899E-2</v>
      </c>
    </row>
    <row r="401" spans="1:26">
      <c r="A401" s="94">
        <v>45715</v>
      </c>
      <c r="B401" s="95">
        <v>0.25353334551992301</v>
      </c>
      <c r="C401" s="95">
        <f>AVERAGE(B401:B650)</f>
        <v>0.20450375170628043</v>
      </c>
      <c r="D401" s="95">
        <f>_xlfn.STDEV.S(B401:B650)</f>
        <v>2.778557810452216E-2</v>
      </c>
      <c r="E401" s="95">
        <f>C401+D401</f>
        <v>0.23228932981080258</v>
      </c>
      <c r="F401" s="95">
        <f>C401+D401*2</f>
        <v>0.26007490791532473</v>
      </c>
      <c r="G401" s="95">
        <f>C401-D401</f>
        <v>0.17671817360175829</v>
      </c>
      <c r="H401" s="95">
        <f>C401-D401*2</f>
        <v>0.14893259549723611</v>
      </c>
      <c r="J401" s="94">
        <v>45715</v>
      </c>
      <c r="K401" s="95">
        <v>0.25353334551992301</v>
      </c>
      <c r="L401" s="95">
        <f>AVERAGE(K401:K420)</f>
        <v>0.24973330376593564</v>
      </c>
      <c r="M401" s="95">
        <f>_xlfn.STDEV.S(K401:K420)</f>
        <v>4.9112968205361649E-3</v>
      </c>
      <c r="N401" s="95">
        <f>L401+M401</f>
        <v>0.25464460058647181</v>
      </c>
      <c r="O401" s="95">
        <f>L401+M401*2</f>
        <v>0.25955589740700796</v>
      </c>
      <c r="P401" s="95">
        <f>L401-M401</f>
        <v>0.24482200694539946</v>
      </c>
      <c r="Q401" s="95">
        <f>L401-M401*2</f>
        <v>0.23991071012486331</v>
      </c>
      <c r="S401" s="94">
        <v>45715</v>
      </c>
      <c r="T401" s="95">
        <v>8.9505992773542403E-2</v>
      </c>
      <c r="U401" s="95">
        <f>AVERAGE(T401:T650)</f>
        <v>6.2684637660361836E-2</v>
      </c>
      <c r="V401" s="95">
        <f>_xlfn.STDEV.S(T401:T650)</f>
        <v>2.1822262201201245E-2</v>
      </c>
      <c r="W401" s="95">
        <f>U401+V401</f>
        <v>8.4506899861563081E-2</v>
      </c>
      <c r="X401" s="95">
        <f>U401+V401*2</f>
        <v>0.10632916206276433</v>
      </c>
      <c r="Y401" s="95">
        <f>U401-V401</f>
        <v>4.0862375459160591E-2</v>
      </c>
      <c r="Z401" s="95">
        <f>U401-V401*2</f>
        <v>1.9040113257959346E-2</v>
      </c>
    </row>
    <row r="402" spans="1:26">
      <c r="A402" s="94">
        <v>45714</v>
      </c>
      <c r="B402" s="95">
        <v>0.25800750115050203</v>
      </c>
      <c r="C402" s="95">
        <f>AVERAGE(B402:B651)</f>
        <v>0.20431297422022562</v>
      </c>
      <c r="D402" s="95">
        <f>_xlfn.STDEV.S(B402:B651)</f>
        <v>2.761077230241292E-2</v>
      </c>
      <c r="E402" s="95">
        <f>C402+D402</f>
        <v>0.23192374652263853</v>
      </c>
      <c r="F402" s="95">
        <f>C402+D402*2</f>
        <v>0.25953451882505146</v>
      </c>
      <c r="G402" s="95">
        <f>C402-D402</f>
        <v>0.17670220191781272</v>
      </c>
      <c r="H402" s="95">
        <f>C402-D402*2</f>
        <v>0.14909142961539978</v>
      </c>
      <c r="J402" s="94">
        <v>45714</v>
      </c>
      <c r="K402" s="95">
        <v>0.25800750115050203</v>
      </c>
      <c r="L402" s="95">
        <f>AVERAGE(K402:K421)</f>
        <v>0.24944223364595608</v>
      </c>
      <c r="M402" s="95">
        <f>_xlfn.STDEV.S(K402:K421)</f>
        <v>4.8463064501221408E-3</v>
      </c>
      <c r="N402" s="95">
        <f>L402+M402</f>
        <v>0.25428854009607821</v>
      </c>
      <c r="O402" s="95">
        <f>L402+M402*2</f>
        <v>0.25913484654620034</v>
      </c>
      <c r="P402" s="95">
        <f>L402-M402</f>
        <v>0.24459592719583395</v>
      </c>
      <c r="Q402" s="95">
        <f>L402-M402*2</f>
        <v>0.23974962074571179</v>
      </c>
      <c r="S402" s="94">
        <v>45714</v>
      </c>
      <c r="T402" s="95">
        <v>0.10349241471441201</v>
      </c>
      <c r="U402" s="95">
        <f>AVERAGE(T402:T651)</f>
        <v>6.2504044498058117E-2</v>
      </c>
      <c r="V402" s="95">
        <f>_xlfn.STDEV.S(T402:T651)</f>
        <v>2.1786192595818023E-2</v>
      </c>
      <c r="W402" s="95">
        <f>U402+V402</f>
        <v>8.4290237093876147E-2</v>
      </c>
      <c r="X402" s="95">
        <f>U402+V402*2</f>
        <v>0.10607642968969416</v>
      </c>
      <c r="Y402" s="95">
        <f>U402-V402</f>
        <v>4.0717851902240094E-2</v>
      </c>
      <c r="Z402" s="95">
        <f>U402-V402*2</f>
        <v>1.8931659306422072E-2</v>
      </c>
    </row>
    <row r="403" spans="1:26">
      <c r="A403" s="94">
        <v>45713</v>
      </c>
      <c r="B403" s="95">
        <v>0.254488570599187</v>
      </c>
      <c r="C403" s="95">
        <f>AVERAGE(B403:B652)</f>
        <v>0.20408944502095863</v>
      </c>
      <c r="D403" s="95">
        <f>_xlfn.STDEV.S(B403:B652)</f>
        <v>2.7399727729936773E-2</v>
      </c>
      <c r="E403" s="95">
        <f>C403+D403</f>
        <v>0.23148917275089539</v>
      </c>
      <c r="F403" s="95">
        <f>C403+D403*2</f>
        <v>0.25888890048083218</v>
      </c>
      <c r="G403" s="95">
        <f>C403-D403</f>
        <v>0.17668971729102187</v>
      </c>
      <c r="H403" s="95">
        <f>C403-D403*2</f>
        <v>0.14928998956108508</v>
      </c>
      <c r="J403" s="94">
        <v>45713</v>
      </c>
      <c r="K403" s="95">
        <v>0.254488570599187</v>
      </c>
      <c r="L403" s="95">
        <f>AVERAGE(K403:K422)</f>
        <v>0.24874827276122549</v>
      </c>
      <c r="M403" s="95">
        <f>_xlfn.STDEV.S(K403:K422)</f>
        <v>4.5392421287720744E-3</v>
      </c>
      <c r="N403" s="95">
        <f>L403+M403</f>
        <v>0.25328751488999757</v>
      </c>
      <c r="O403" s="95">
        <f>L403+M403*2</f>
        <v>0.25782675701876961</v>
      </c>
      <c r="P403" s="95">
        <f>L403-M403</f>
        <v>0.24420903063245342</v>
      </c>
      <c r="Q403" s="95">
        <f>L403-M403*2</f>
        <v>0.23966978850368134</v>
      </c>
      <c r="S403" s="94">
        <v>45713</v>
      </c>
      <c r="T403" s="95">
        <v>0.100819870760568</v>
      </c>
      <c r="U403" s="95">
        <f>AVERAGE(T403:T652)</f>
        <v>6.2252082527138125E-2</v>
      </c>
      <c r="V403" s="95">
        <f>_xlfn.STDEV.S(T403:T652)</f>
        <v>2.1674211024593291E-2</v>
      </c>
      <c r="W403" s="95">
        <f>U403+V403</f>
        <v>8.3926293551731423E-2</v>
      </c>
      <c r="X403" s="95">
        <f>U403+V403*2</f>
        <v>0.10560050457632471</v>
      </c>
      <c r="Y403" s="95">
        <f>U403-V403</f>
        <v>4.0577871502544834E-2</v>
      </c>
      <c r="Z403" s="95">
        <f>U403-V403*2</f>
        <v>1.8903660477951542E-2</v>
      </c>
    </row>
    <row r="404" spans="1:26">
      <c r="A404" s="94">
        <v>45712</v>
      </c>
      <c r="B404" s="95">
        <v>0.25646381948321201</v>
      </c>
      <c r="C404" s="95">
        <f>AVERAGE(B404:B653)</f>
        <v>0.20378599611450673</v>
      </c>
      <c r="D404" s="95">
        <f>_xlfn.STDEV.S(B404:B653)</f>
        <v>2.7259043095090797E-2</v>
      </c>
      <c r="E404" s="95">
        <f>C404+D404</f>
        <v>0.23104503920959754</v>
      </c>
      <c r="F404" s="95">
        <f>C404+D404*2</f>
        <v>0.25830408230468832</v>
      </c>
      <c r="G404" s="95">
        <f>C404-D404</f>
        <v>0.17652695301941593</v>
      </c>
      <c r="H404" s="95">
        <f>C404-D404*2</f>
        <v>0.14926790992432515</v>
      </c>
      <c r="J404" s="94">
        <v>45712</v>
      </c>
      <c r="K404" s="95">
        <v>0.25646381948321201</v>
      </c>
      <c r="L404" s="95">
        <f>AVERAGE(K404:K423)</f>
        <v>0.24794495513198531</v>
      </c>
      <c r="M404" s="95">
        <f>_xlfn.STDEV.S(K404:K423)</f>
        <v>4.8788462077900855E-3</v>
      </c>
      <c r="N404" s="95">
        <f>L404+M404</f>
        <v>0.25282380133977539</v>
      </c>
      <c r="O404" s="95">
        <f>L404+M404*2</f>
        <v>0.2577026475475655</v>
      </c>
      <c r="P404" s="95">
        <f>L404-M404</f>
        <v>0.24306610892419522</v>
      </c>
      <c r="Q404" s="95">
        <f>L404-M404*2</f>
        <v>0.23818726271640514</v>
      </c>
      <c r="S404" s="94">
        <v>45712</v>
      </c>
      <c r="T404" s="95">
        <v>9.2118660702765004E-2</v>
      </c>
      <c r="U404" s="95">
        <f>AVERAGE(T404:T653)</f>
        <v>6.1942678013772422E-2</v>
      </c>
      <c r="V404" s="95">
        <f>_xlfn.STDEV.S(T404:T653)</f>
        <v>2.1673538439497209E-2</v>
      </c>
      <c r="W404" s="95">
        <f>U404+V404</f>
        <v>8.3616216453269637E-2</v>
      </c>
      <c r="X404" s="95">
        <f>U404+V404*2</f>
        <v>0.10528975489276685</v>
      </c>
      <c r="Y404" s="95">
        <f>U404-V404</f>
        <v>4.0269139574275213E-2</v>
      </c>
      <c r="Z404" s="95">
        <f>U404-V404*2</f>
        <v>1.8595601134778005E-2</v>
      </c>
    </row>
    <row r="405" spans="1:26">
      <c r="A405" s="94">
        <v>45709</v>
      </c>
      <c r="B405" s="95">
        <v>0.25742948393299198</v>
      </c>
      <c r="C405" s="95">
        <f>AVERAGE(B405:B654)</f>
        <v>0.203502412582585</v>
      </c>
      <c r="D405" s="95">
        <f>_xlfn.STDEV.S(B405:B654)</f>
        <v>2.7076986916662903E-2</v>
      </c>
      <c r="E405" s="95">
        <f>C405+D405</f>
        <v>0.23057939949924791</v>
      </c>
      <c r="F405" s="95">
        <f>C405+D405*2</f>
        <v>0.25765638641591082</v>
      </c>
      <c r="G405" s="95">
        <f>C405-D405</f>
        <v>0.17642542566592209</v>
      </c>
      <c r="H405" s="95">
        <f>C405-D405*2</f>
        <v>0.14934843874925918</v>
      </c>
      <c r="J405" s="94">
        <v>45709</v>
      </c>
      <c r="K405" s="95">
        <v>0.25742948393299198</v>
      </c>
      <c r="L405" s="95">
        <f>AVERAGE(K405:K424)</f>
        <v>0.24707117901162098</v>
      </c>
      <c r="M405" s="95">
        <f>_xlfn.STDEV.S(K405:K424)</f>
        <v>4.8375757608336246E-3</v>
      </c>
      <c r="N405" s="95">
        <f>L405+M405</f>
        <v>0.25190875477245461</v>
      </c>
      <c r="O405" s="95">
        <f>L405+M405*2</f>
        <v>0.25674633053328821</v>
      </c>
      <c r="P405" s="95">
        <f>L405-M405</f>
        <v>0.24223360325078735</v>
      </c>
      <c r="Q405" s="95">
        <f>L405-M405*2</f>
        <v>0.23739602748995373</v>
      </c>
      <c r="S405" s="94">
        <v>45709</v>
      </c>
      <c r="T405" s="95">
        <v>0.101075622348878</v>
      </c>
      <c r="U405" s="95">
        <f>AVERAGE(T405:T654)</f>
        <v>6.1725046302259383E-2</v>
      </c>
      <c r="V405" s="95">
        <f>_xlfn.STDEV.S(T405:T654)</f>
        <v>2.1642456155250039E-2</v>
      </c>
      <c r="W405" s="95">
        <f>U405+V405</f>
        <v>8.3367502457509429E-2</v>
      </c>
      <c r="X405" s="95">
        <f>U405+V405*2</f>
        <v>0.10500995861275947</v>
      </c>
      <c r="Y405" s="95">
        <f>U405-V405</f>
        <v>4.0082590147009343E-2</v>
      </c>
      <c r="Z405" s="95">
        <f>U405-V405*2</f>
        <v>1.8440133991759304E-2</v>
      </c>
    </row>
    <row r="406" spans="1:26">
      <c r="A406" s="94">
        <v>45708</v>
      </c>
      <c r="B406" s="95">
        <v>0.25301531477759798</v>
      </c>
      <c r="C406" s="95">
        <f>AVERAGE(B406:B655)</f>
        <v>0.20322862473679679</v>
      </c>
      <c r="D406" s="95">
        <f>_xlfn.STDEV.S(B406:B655)</f>
        <v>2.6874810180606747E-2</v>
      </c>
      <c r="E406" s="95">
        <f>C406+D406</f>
        <v>0.23010343491740354</v>
      </c>
      <c r="F406" s="95">
        <f>C406+D406*2</f>
        <v>0.25697824509801026</v>
      </c>
      <c r="G406" s="95">
        <f>C406-D406</f>
        <v>0.17635381455619004</v>
      </c>
      <c r="H406" s="95">
        <f>C406-D406*2</f>
        <v>0.14947900437558329</v>
      </c>
      <c r="J406" s="94">
        <v>45708</v>
      </c>
      <c r="K406" s="95">
        <v>0.25301531477759798</v>
      </c>
      <c r="L406" s="95">
        <f>AVERAGE(K406:K425)</f>
        <v>0.24551754170473816</v>
      </c>
      <c r="M406" s="95">
        <f>_xlfn.STDEV.S(K406:K425)</f>
        <v>6.1479926635334458E-3</v>
      </c>
      <c r="N406" s="95">
        <f>L406+M406</f>
        <v>0.2516655343682716</v>
      </c>
      <c r="O406" s="95">
        <f>L406+M406*2</f>
        <v>0.25781352703180505</v>
      </c>
      <c r="P406" s="95">
        <f>L406-M406</f>
        <v>0.23936954904120472</v>
      </c>
      <c r="Q406" s="95">
        <f>L406-M406*2</f>
        <v>0.23322155637767128</v>
      </c>
      <c r="S406" s="94">
        <v>45708</v>
      </c>
      <c r="T406" s="95">
        <v>9.5232265914493505E-2</v>
      </c>
      <c r="U406" s="95">
        <f>AVERAGE(T406:T655)</f>
        <v>6.1459144874609593E-2</v>
      </c>
      <c r="V406" s="95">
        <f>_xlfn.STDEV.S(T406:T655)</f>
        <v>2.1565273215791353E-2</v>
      </c>
      <c r="W406" s="95">
        <f>U406+V406</f>
        <v>8.3024418090400953E-2</v>
      </c>
      <c r="X406" s="95">
        <f>U406+V406*2</f>
        <v>0.10458969130619231</v>
      </c>
      <c r="Y406" s="95">
        <f>U406-V406</f>
        <v>3.989387165881824E-2</v>
      </c>
      <c r="Z406" s="95">
        <f>U406-V406*2</f>
        <v>1.8328598443026888E-2</v>
      </c>
    </row>
    <row r="407" spans="1:26">
      <c r="A407" s="94">
        <v>45707</v>
      </c>
      <c r="B407" s="95">
        <v>0.24983900679533699</v>
      </c>
      <c r="C407" s="95">
        <f>AVERAGE(B407:B656)</f>
        <v>0.20294125810051022</v>
      </c>
      <c r="D407" s="95">
        <f>_xlfn.STDEV.S(B407:B656)</f>
        <v>2.6723984263684174E-2</v>
      </c>
      <c r="E407" s="95">
        <f>C407+D407</f>
        <v>0.22966524236419439</v>
      </c>
      <c r="F407" s="95">
        <f>C407+D407*2</f>
        <v>0.25638922662787855</v>
      </c>
      <c r="G407" s="95">
        <f>C407-D407</f>
        <v>0.17621727383682606</v>
      </c>
      <c r="H407" s="95">
        <f>C407-D407*2</f>
        <v>0.14949328957314187</v>
      </c>
      <c r="J407" s="94">
        <v>45707</v>
      </c>
      <c r="K407" s="95">
        <v>0.24983900679533699</v>
      </c>
      <c r="L407" s="95">
        <f>AVERAGE(K407:K426)</f>
        <v>0.24478359421325199</v>
      </c>
      <c r="M407" s="95">
        <f>_xlfn.STDEV.S(K407:K426)</f>
        <v>6.0816271289775301E-3</v>
      </c>
      <c r="N407" s="95">
        <f>L407+M407</f>
        <v>0.25086522134222955</v>
      </c>
      <c r="O407" s="95">
        <f>L407+M407*2</f>
        <v>0.25694684847120708</v>
      </c>
      <c r="P407" s="95">
        <f>L407-M407</f>
        <v>0.23870196708427446</v>
      </c>
      <c r="Q407" s="95">
        <f>L407-M407*2</f>
        <v>0.23262033995529693</v>
      </c>
      <c r="S407" s="94">
        <v>45707</v>
      </c>
      <c r="T407" s="95">
        <v>8.7473424453813106E-2</v>
      </c>
      <c r="U407" s="95">
        <f>AVERAGE(T407:T656)</f>
        <v>6.1216446512302784E-2</v>
      </c>
      <c r="V407" s="95">
        <f>_xlfn.STDEV.S(T407:T656)</f>
        <v>2.1525042009461294E-2</v>
      </c>
      <c r="W407" s="95">
        <f>U407+V407</f>
        <v>8.2741488521764078E-2</v>
      </c>
      <c r="X407" s="95">
        <f>U407+V407*2</f>
        <v>0.10426653053122537</v>
      </c>
      <c r="Y407" s="95">
        <f>U407-V407</f>
        <v>3.969140450284149E-2</v>
      </c>
      <c r="Z407" s="95">
        <f>U407-V407*2</f>
        <v>1.8166362493380196E-2</v>
      </c>
    </row>
    <row r="408" spans="1:26">
      <c r="A408" s="94">
        <v>45706</v>
      </c>
      <c r="B408" s="95">
        <v>0.246671489657908</v>
      </c>
      <c r="C408" s="95">
        <f>AVERAGE(B408:B657)</f>
        <v>0.20270675116032424</v>
      </c>
      <c r="D408" s="95">
        <f>_xlfn.STDEV.S(B408:B657)</f>
        <v>2.6567568197965432E-2</v>
      </c>
      <c r="E408" s="95">
        <f>C408+D408</f>
        <v>0.22927431935828968</v>
      </c>
      <c r="F408" s="95">
        <f>C408+D408*2</f>
        <v>0.25584188755625509</v>
      </c>
      <c r="G408" s="95">
        <f>C408-D408</f>
        <v>0.17613918296235881</v>
      </c>
      <c r="H408" s="95">
        <f>C408-D408*2</f>
        <v>0.14957161476439337</v>
      </c>
      <c r="J408" s="94">
        <v>45706</v>
      </c>
      <c r="K408" s="95">
        <v>0.246671489657908</v>
      </c>
      <c r="L408" s="95">
        <f>AVERAGE(K408:K427)</f>
        <v>0.24384769224577457</v>
      </c>
      <c r="M408" s="95">
        <f>_xlfn.STDEV.S(K408:K427)</f>
        <v>6.6741035516301095E-3</v>
      </c>
      <c r="N408" s="95">
        <f>L408+M408</f>
        <v>0.25052179579740469</v>
      </c>
      <c r="O408" s="95">
        <f>L408+M408*2</f>
        <v>0.25719589934903481</v>
      </c>
      <c r="P408" s="95">
        <f>L408-M408</f>
        <v>0.23717358869414445</v>
      </c>
      <c r="Q408" s="95">
        <f>L408-M408*2</f>
        <v>0.23049948514251437</v>
      </c>
      <c r="S408" s="94">
        <v>45706</v>
      </c>
      <c r="T408" s="95">
        <v>8.8785442928168007E-2</v>
      </c>
      <c r="U408" s="95">
        <f>AVERAGE(T408:T657)</f>
        <v>6.1031462389774561E-2</v>
      </c>
      <c r="V408" s="95">
        <f>_xlfn.STDEV.S(T408:T657)</f>
        <v>2.1497184788061788E-2</v>
      </c>
      <c r="W408" s="95">
        <f>U408+V408</f>
        <v>8.2528647177836353E-2</v>
      </c>
      <c r="X408" s="95">
        <f>U408+V408*2</f>
        <v>0.10402583196589814</v>
      </c>
      <c r="Y408" s="95">
        <f>U408-V408</f>
        <v>3.953427760171277E-2</v>
      </c>
      <c r="Z408" s="95">
        <f>U408-V408*2</f>
        <v>1.8037092813650984E-2</v>
      </c>
    </row>
    <row r="409" spans="1:26">
      <c r="A409" s="94">
        <v>45705</v>
      </c>
      <c r="B409" s="95">
        <v>0.24929506319175501</v>
      </c>
      <c r="C409" s="95">
        <f>AVERAGE(B409:B658)</f>
        <v>0.20250001400706977</v>
      </c>
      <c r="D409" s="95">
        <f>_xlfn.STDEV.S(B409:B658)</f>
        <v>2.6424788507130884E-2</v>
      </c>
      <c r="E409" s="95">
        <f>C409+D409</f>
        <v>0.22892480251420066</v>
      </c>
      <c r="F409" s="95">
        <f>C409+D409*2</f>
        <v>0.25534959102133153</v>
      </c>
      <c r="G409" s="95">
        <f>C409-D409</f>
        <v>0.17607522549993887</v>
      </c>
      <c r="H409" s="95">
        <f>C409-D409*2</f>
        <v>0.149650436992808</v>
      </c>
      <c r="J409" s="94">
        <v>45705</v>
      </c>
      <c r="K409" s="95">
        <v>0.24929506319175501</v>
      </c>
      <c r="L409" s="95">
        <f>AVERAGE(K409:K428)</f>
        <v>0.24301393119987863</v>
      </c>
      <c r="M409" s="95">
        <f>_xlfn.STDEV.S(K409:K428)</f>
        <v>7.3137018412038329E-3</v>
      </c>
      <c r="N409" s="95">
        <f>L409+M409</f>
        <v>0.25032763304108246</v>
      </c>
      <c r="O409" s="95">
        <f>L409+M409*2</f>
        <v>0.2576413348822863</v>
      </c>
      <c r="P409" s="95">
        <f>L409-M409</f>
        <v>0.2357002293586748</v>
      </c>
      <c r="Q409" s="95">
        <f>L409-M409*2</f>
        <v>0.22838652751747096</v>
      </c>
      <c r="S409" s="94">
        <v>45705</v>
      </c>
      <c r="T409" s="95">
        <v>9.2748169931925195E-2</v>
      </c>
      <c r="U409" s="95">
        <f>AVERAGE(T409:T658)</f>
        <v>6.0871853159592919E-2</v>
      </c>
      <c r="V409" s="95">
        <f>_xlfn.STDEV.S(T409:T658)</f>
        <v>2.1438343378421022E-2</v>
      </c>
      <c r="W409" s="95">
        <f>U409+V409</f>
        <v>8.2310196538013941E-2</v>
      </c>
      <c r="X409" s="95">
        <f>U409+V409*2</f>
        <v>0.10374853991643496</v>
      </c>
      <c r="Y409" s="95">
        <f>U409-V409</f>
        <v>3.9433509781171897E-2</v>
      </c>
      <c r="Z409" s="95">
        <f>U409-V409*2</f>
        <v>1.7995166402750874E-2</v>
      </c>
    </row>
    <row r="410" spans="1:26">
      <c r="A410" s="94">
        <v>45702</v>
      </c>
      <c r="B410" s="95">
        <v>0.248063420932433</v>
      </c>
      <c r="C410" s="95">
        <f>AVERAGE(B410:B659)</f>
        <v>0.20232349801632799</v>
      </c>
      <c r="D410" s="95">
        <f>_xlfn.STDEV.S(B410:B659)</f>
        <v>2.6257806962435553E-2</v>
      </c>
      <c r="E410" s="95">
        <f>C410+D410</f>
        <v>0.22858130497876353</v>
      </c>
      <c r="F410" s="95">
        <f>C410+D410*2</f>
        <v>0.25483911194119907</v>
      </c>
      <c r="G410" s="95">
        <f>C410-D410</f>
        <v>0.17606569105389244</v>
      </c>
      <c r="H410" s="95">
        <f>C410-D410*2</f>
        <v>0.14980788409145687</v>
      </c>
      <c r="J410" s="94">
        <v>45702</v>
      </c>
      <c r="K410" s="95">
        <v>0.248063420932433</v>
      </c>
      <c r="L410" s="95">
        <f>AVERAGE(K410:K429)</f>
        <v>0.24205529264351938</v>
      </c>
      <c r="M410" s="95">
        <f>_xlfn.STDEV.S(K410:K429)</f>
        <v>7.6937310115355552E-3</v>
      </c>
      <c r="N410" s="95">
        <f>L410+M410</f>
        <v>0.24974902365505494</v>
      </c>
      <c r="O410" s="95">
        <f>L410+M410*2</f>
        <v>0.2574427546665905</v>
      </c>
      <c r="P410" s="95">
        <f>L410-M410</f>
        <v>0.23436156163198382</v>
      </c>
      <c r="Q410" s="95">
        <f>L410-M410*2</f>
        <v>0.22666783062044826</v>
      </c>
      <c r="S410" s="94">
        <v>45702</v>
      </c>
      <c r="T410" s="95">
        <v>9.30127457674607E-2</v>
      </c>
      <c r="U410" s="95">
        <f>AVERAGE(T410:T659)</f>
        <v>6.0714060732222436E-2</v>
      </c>
      <c r="V410" s="95">
        <f>_xlfn.STDEV.S(T410:T659)</f>
        <v>2.1347765602379987E-2</v>
      </c>
      <c r="W410" s="95">
        <f>U410+V410</f>
        <v>8.206182633460242E-2</v>
      </c>
      <c r="X410" s="95">
        <f>U410+V410*2</f>
        <v>0.1034095919369824</v>
      </c>
      <c r="Y410" s="95">
        <f>U410-V410</f>
        <v>3.9366295129842452E-2</v>
      </c>
      <c r="Z410" s="95">
        <f>U410-V410*2</f>
        <v>1.8018529527462461E-2</v>
      </c>
    </row>
    <row r="411" spans="1:26">
      <c r="A411" s="94">
        <v>45701</v>
      </c>
      <c r="B411" s="95">
        <v>0.24471887409579199</v>
      </c>
      <c r="C411" s="95">
        <f>AVERAGE(B411:B660)</f>
        <v>0.20214971060416653</v>
      </c>
      <c r="D411" s="95">
        <f>_xlfn.STDEV.S(B411:B660)</f>
        <v>2.6097146383999528E-2</v>
      </c>
      <c r="E411" s="95">
        <f>C411+D411</f>
        <v>0.22824685698816605</v>
      </c>
      <c r="F411" s="95">
        <f>C411+D411*2</f>
        <v>0.25434400337216556</v>
      </c>
      <c r="G411" s="95">
        <f>C411-D411</f>
        <v>0.17605256422016702</v>
      </c>
      <c r="H411" s="95">
        <f>C411-D411*2</f>
        <v>0.14995541783616748</v>
      </c>
      <c r="J411" s="94">
        <v>45701</v>
      </c>
      <c r="K411" s="95">
        <v>0.24471887409579199</v>
      </c>
      <c r="L411" s="95">
        <f>AVERAGE(K411:K430)</f>
        <v>0.24131817339897266</v>
      </c>
      <c r="M411" s="95">
        <f>_xlfn.STDEV.S(K411:K430)</f>
        <v>7.7933817331038826E-3</v>
      </c>
      <c r="N411" s="95">
        <f>L411+M411</f>
        <v>0.24911155513207653</v>
      </c>
      <c r="O411" s="95">
        <f>L411+M411*2</f>
        <v>0.2569049368651804</v>
      </c>
      <c r="P411" s="95">
        <f>L411-M411</f>
        <v>0.23352479166586879</v>
      </c>
      <c r="Q411" s="95">
        <f>L411-M411*2</f>
        <v>0.22573140993276489</v>
      </c>
      <c r="S411" s="94">
        <v>45701</v>
      </c>
      <c r="T411" s="95">
        <v>9.0134433342451595E-2</v>
      </c>
      <c r="U411" s="95">
        <f>AVERAGE(T411:T660)</f>
        <v>6.0568447205361177E-2</v>
      </c>
      <c r="V411" s="95">
        <f>_xlfn.STDEV.S(T411:T660)</f>
        <v>2.1250503382873504E-2</v>
      </c>
      <c r="W411" s="95">
        <f>U411+V411</f>
        <v>8.1818950588234685E-2</v>
      </c>
      <c r="X411" s="95">
        <f>U411+V411*2</f>
        <v>0.10306945397110819</v>
      </c>
      <c r="Y411" s="95">
        <f>U411-V411</f>
        <v>3.9317943822487669E-2</v>
      </c>
      <c r="Z411" s="95">
        <f>U411-V411*2</f>
        <v>1.8067440439614169E-2</v>
      </c>
    </row>
    <row r="412" spans="1:26">
      <c r="A412" s="94">
        <v>45700</v>
      </c>
      <c r="B412" s="95">
        <v>0.24964474321633001</v>
      </c>
      <c r="C412" s="95">
        <f>AVERAGE(B412:B661)</f>
        <v>0.20195037288604287</v>
      </c>
      <c r="D412" s="95">
        <f>_xlfn.STDEV.S(B412:B661)</f>
        <v>2.5960652789916227E-2</v>
      </c>
      <c r="E412" s="95">
        <f>C412+D412</f>
        <v>0.22791102567595908</v>
      </c>
      <c r="F412" s="95">
        <f>C412+D412*2</f>
        <v>0.25387167846587533</v>
      </c>
      <c r="G412" s="95">
        <f>C412-D412</f>
        <v>0.17598972009612665</v>
      </c>
      <c r="H412" s="95">
        <f>C412-D412*2</f>
        <v>0.15002906730621041</v>
      </c>
      <c r="J412" s="94">
        <v>45700</v>
      </c>
      <c r="K412" s="95">
        <v>0.24964474321633001</v>
      </c>
      <c r="L412" s="95">
        <f>AVERAGE(K412:K431)</f>
        <v>0.24032061381225622</v>
      </c>
      <c r="M412" s="95">
        <f>_xlfn.STDEV.S(K412:K431)</f>
        <v>8.5730626588291763E-3</v>
      </c>
      <c r="N412" s="95">
        <f>L412+M412</f>
        <v>0.2488936764710854</v>
      </c>
      <c r="O412" s="95">
        <f>L412+M412*2</f>
        <v>0.25746673912991458</v>
      </c>
      <c r="P412" s="95">
        <f>L412-M412</f>
        <v>0.23174755115342704</v>
      </c>
      <c r="Q412" s="95">
        <f>L412-M412*2</f>
        <v>0.22317448849459787</v>
      </c>
      <c r="S412" s="94">
        <v>45700</v>
      </c>
      <c r="T412" s="95">
        <v>9.5944878528407398E-2</v>
      </c>
      <c r="U412" s="95">
        <f>AVERAGE(T412:T661)</f>
        <v>6.0394673849388229E-2</v>
      </c>
      <c r="V412" s="95">
        <f>_xlfn.STDEV.S(T412:T661)</f>
        <v>2.1185286409565806E-2</v>
      </c>
      <c r="W412" s="95">
        <f>U412+V412</f>
        <v>8.1579960258954032E-2</v>
      </c>
      <c r="X412" s="95">
        <f>U412+V412*2</f>
        <v>0.10276524666851984</v>
      </c>
      <c r="Y412" s="95">
        <f>U412-V412</f>
        <v>3.9209387439822427E-2</v>
      </c>
      <c r="Z412" s="95">
        <f>U412-V412*2</f>
        <v>1.8024101030256617E-2</v>
      </c>
    </row>
    <row r="413" spans="1:26">
      <c r="A413" s="94">
        <v>45699</v>
      </c>
      <c r="B413" s="95">
        <v>0.242134042357564</v>
      </c>
      <c r="C413" s="95">
        <f>AVERAGE(B413:B662)</f>
        <v>0.20175236025515494</v>
      </c>
      <c r="D413" s="95">
        <f>_xlfn.STDEV.S(B413:B662)</f>
        <v>2.5783593856454248E-2</v>
      </c>
      <c r="E413" s="95">
        <f>C413+D413</f>
        <v>0.22753595411160921</v>
      </c>
      <c r="F413" s="95">
        <f>C413+D413*2</f>
        <v>0.25331954796806344</v>
      </c>
      <c r="G413" s="95">
        <f>C413-D413</f>
        <v>0.17596876639870068</v>
      </c>
      <c r="H413" s="95">
        <f>C413-D413*2</f>
        <v>0.15018517254224645</v>
      </c>
      <c r="J413" s="94">
        <v>45699</v>
      </c>
      <c r="K413" s="95">
        <v>0.242134042357564</v>
      </c>
      <c r="L413" s="95">
        <f>AVERAGE(K413:K432)</f>
        <v>0.23910561442764941</v>
      </c>
      <c r="M413" s="95">
        <f>_xlfn.STDEV.S(K413:K432)</f>
        <v>8.8978505267175607E-3</v>
      </c>
      <c r="N413" s="95">
        <f>L413+M413</f>
        <v>0.24800346495436698</v>
      </c>
      <c r="O413" s="95">
        <f>L413+M413*2</f>
        <v>0.25690131548108452</v>
      </c>
      <c r="P413" s="95">
        <f>L413-M413</f>
        <v>0.23020776390093184</v>
      </c>
      <c r="Q413" s="95">
        <f>L413-M413*2</f>
        <v>0.2213099133742143</v>
      </c>
      <c r="S413" s="94">
        <v>45699</v>
      </c>
      <c r="T413" s="95">
        <v>9.1571681085286002E-2</v>
      </c>
      <c r="U413" s="95">
        <f>AVERAGE(T413:T662)</f>
        <v>6.0226549577776747E-2</v>
      </c>
      <c r="V413" s="95">
        <f>_xlfn.STDEV.S(T413:T662)</f>
        <v>2.1068485744149632E-2</v>
      </c>
      <c r="W413" s="95">
        <f>U413+V413</f>
        <v>8.1295035321926376E-2</v>
      </c>
      <c r="X413" s="95">
        <f>U413+V413*2</f>
        <v>0.10236352106607602</v>
      </c>
      <c r="Y413" s="95">
        <f>U413-V413</f>
        <v>3.9158063833627119E-2</v>
      </c>
      <c r="Z413" s="95">
        <f>U413-V413*2</f>
        <v>1.8089578089477483E-2</v>
      </c>
    </row>
    <row r="414" spans="1:26">
      <c r="A414" s="94">
        <v>45698</v>
      </c>
      <c r="B414" s="95">
        <v>0.25202279818647499</v>
      </c>
      <c r="C414" s="95">
        <f>AVERAGE(B414:B663)</f>
        <v>0.2015868011059786</v>
      </c>
      <c r="D414" s="95">
        <f>_xlfn.STDEV.S(B414:B663)</f>
        <v>2.5655825011267609E-2</v>
      </c>
      <c r="E414" s="95">
        <f>C414+D414</f>
        <v>0.22724262611724622</v>
      </c>
      <c r="F414" s="95">
        <f>C414+D414*2</f>
        <v>0.25289845112851383</v>
      </c>
      <c r="G414" s="95">
        <f>C414-D414</f>
        <v>0.17593097609471098</v>
      </c>
      <c r="H414" s="95">
        <f>C414-D414*2</f>
        <v>0.15027515108344339</v>
      </c>
      <c r="J414" s="94">
        <v>45698</v>
      </c>
      <c r="K414" s="95">
        <v>0.25202279818647499</v>
      </c>
      <c r="L414" s="95">
        <f>AVERAGE(K414:K433)</f>
        <v>0.23775776248159453</v>
      </c>
      <c r="M414" s="95">
        <f>_xlfn.STDEV.S(K414:K433)</f>
        <v>1.0339846498889541E-2</v>
      </c>
      <c r="N414" s="95">
        <f>L414+M414</f>
        <v>0.24809760898048405</v>
      </c>
      <c r="O414" s="95">
        <f>L414+M414*2</f>
        <v>0.25843745547937358</v>
      </c>
      <c r="P414" s="95">
        <f>L414-M414</f>
        <v>0.227417915982705</v>
      </c>
      <c r="Q414" s="95">
        <f>L414-M414*2</f>
        <v>0.21707806948381544</v>
      </c>
      <c r="S414" s="94">
        <v>45698</v>
      </c>
      <c r="T414" s="95">
        <v>0.10067186374432401</v>
      </c>
      <c r="U414" s="95">
        <f>AVERAGE(T414:T663)</f>
        <v>6.0071861482430385E-2</v>
      </c>
      <c r="V414" s="95">
        <f>_xlfn.STDEV.S(T414:T663)</f>
        <v>2.0979199468704645E-2</v>
      </c>
      <c r="W414" s="95">
        <f>U414+V414</f>
        <v>8.1051060951135026E-2</v>
      </c>
      <c r="X414" s="95">
        <f>U414+V414*2</f>
        <v>0.10203026041983967</v>
      </c>
      <c r="Y414" s="95">
        <f>U414-V414</f>
        <v>3.9092662013725743E-2</v>
      </c>
      <c r="Z414" s="95">
        <f>U414-V414*2</f>
        <v>1.8113462545021095E-2</v>
      </c>
    </row>
    <row r="415" spans="1:26">
      <c r="A415" s="94">
        <v>45695</v>
      </c>
      <c r="B415" s="95">
        <v>0.25215663253530002</v>
      </c>
      <c r="C415" s="95">
        <f>AVERAGE(B415:B664)</f>
        <v>0.20141994122176496</v>
      </c>
      <c r="D415" s="95">
        <f>_xlfn.STDEV.S(B415:B664)</f>
        <v>2.546139875655298E-2</v>
      </c>
      <c r="E415" s="95">
        <f>C415+D415</f>
        <v>0.22688133997831794</v>
      </c>
      <c r="F415" s="95">
        <f>C415+D415*2</f>
        <v>0.2523427387348709</v>
      </c>
      <c r="G415" s="95">
        <f>C415-D415</f>
        <v>0.17595854246521198</v>
      </c>
      <c r="H415" s="95">
        <f>C415-D415*2</f>
        <v>0.15049714370865899</v>
      </c>
      <c r="J415" s="94">
        <v>45695</v>
      </c>
      <c r="K415" s="95">
        <v>0.25215663253530002</v>
      </c>
      <c r="L415" s="95">
        <f>AVERAGE(K415:K434)</f>
        <v>0.235991656552339</v>
      </c>
      <c r="M415" s="95">
        <f>_xlfn.STDEV.S(K415:K434)</f>
        <v>1.0782205075439123E-2</v>
      </c>
      <c r="N415" s="95">
        <f>L415+M415</f>
        <v>0.24677386162777812</v>
      </c>
      <c r="O415" s="95">
        <f>L415+M415*2</f>
        <v>0.25755606670321723</v>
      </c>
      <c r="P415" s="95">
        <f>L415-M415</f>
        <v>0.22520945147689989</v>
      </c>
      <c r="Q415" s="95">
        <f>L415-M415*2</f>
        <v>0.21442724640146077</v>
      </c>
      <c r="S415" s="94">
        <v>45695</v>
      </c>
      <c r="T415" s="95">
        <v>9.9319250636761502E-2</v>
      </c>
      <c r="U415" s="95">
        <f>AVERAGE(T415:T664)</f>
        <v>5.990562397694571E-2</v>
      </c>
      <c r="V415" s="95">
        <f>_xlfn.STDEV.S(T415:T664)</f>
        <v>2.0820250729033464E-2</v>
      </c>
      <c r="W415" s="95">
        <f>U415+V415</f>
        <v>8.0725874705979167E-2</v>
      </c>
      <c r="X415" s="95">
        <f>U415+V415*2</f>
        <v>0.10154612543501264</v>
      </c>
      <c r="Y415" s="95">
        <f>U415-V415</f>
        <v>3.9085373247912246E-2</v>
      </c>
      <c r="Z415" s="95">
        <f>U415-V415*2</f>
        <v>1.8265122518878782E-2</v>
      </c>
    </row>
    <row r="416" spans="1:26">
      <c r="A416" s="94">
        <v>45694</v>
      </c>
      <c r="B416" s="95">
        <v>0.24898164951281701</v>
      </c>
      <c r="C416" s="95">
        <f>AVERAGE(B416:B665)</f>
        <v>0.20123774115114282</v>
      </c>
      <c r="D416" s="95">
        <f>_xlfn.STDEV.S(B416:B665)</f>
        <v>2.5259044612963247E-2</v>
      </c>
      <c r="E416" s="95">
        <f>C416+D416</f>
        <v>0.22649678576410606</v>
      </c>
      <c r="F416" s="95">
        <f>C416+D416*2</f>
        <v>0.25175583037706933</v>
      </c>
      <c r="G416" s="95">
        <f>C416-D416</f>
        <v>0.17597869653817957</v>
      </c>
      <c r="H416" s="95">
        <f>C416-D416*2</f>
        <v>0.15071965192521633</v>
      </c>
      <c r="J416" s="94">
        <v>45694</v>
      </c>
      <c r="K416" s="95">
        <v>0.24898164951281701</v>
      </c>
      <c r="L416" s="95">
        <f>AVERAGE(K416:K435)</f>
        <v>0.23384837058567459</v>
      </c>
      <c r="M416" s="95">
        <f>_xlfn.STDEV.S(K416:K435)</f>
        <v>1.162712964470322E-2</v>
      </c>
      <c r="N416" s="95">
        <f>L416+M416</f>
        <v>0.24547550023037781</v>
      </c>
      <c r="O416" s="95">
        <f>L416+M416*2</f>
        <v>0.25710262987508103</v>
      </c>
      <c r="P416" s="95">
        <f>L416-M416</f>
        <v>0.22222124094097137</v>
      </c>
      <c r="Q416" s="95">
        <f>L416-M416*2</f>
        <v>0.21059411129626815</v>
      </c>
      <c r="S416" s="94">
        <v>45694</v>
      </c>
      <c r="T416" s="95">
        <v>0.101927375324014</v>
      </c>
      <c r="U416" s="95">
        <f>AVERAGE(T416:T665)</f>
        <v>5.9724581131738397E-2</v>
      </c>
      <c r="V416" s="95">
        <f>_xlfn.STDEV.S(T416:T665)</f>
        <v>2.0672410223616371E-2</v>
      </c>
      <c r="W416" s="95">
        <f>U416+V416</f>
        <v>8.0396991355354774E-2</v>
      </c>
      <c r="X416" s="95">
        <f>U416+V416*2</f>
        <v>0.10106940157897114</v>
      </c>
      <c r="Y416" s="95">
        <f>U416-V416</f>
        <v>3.9052170908122026E-2</v>
      </c>
      <c r="Z416" s="95">
        <f>U416-V416*2</f>
        <v>1.8379760684505655E-2</v>
      </c>
    </row>
    <row r="417" spans="1:26">
      <c r="A417" s="94">
        <v>45693</v>
      </c>
      <c r="B417" s="95">
        <v>0.24518956686158899</v>
      </c>
      <c r="C417" s="95">
        <f>AVERAGE(B417:B666)</f>
        <v>0.20104836174332252</v>
      </c>
      <c r="D417" s="95">
        <f>_xlfn.STDEV.S(B417:B666)</f>
        <v>2.5076471530093899E-2</v>
      </c>
      <c r="E417" s="95">
        <f>C417+D417</f>
        <v>0.22612483327341643</v>
      </c>
      <c r="F417" s="95">
        <f>C417+D417*2</f>
        <v>0.25120130480351033</v>
      </c>
      <c r="G417" s="95">
        <f>C417-D417</f>
        <v>0.17597189021322862</v>
      </c>
      <c r="H417" s="95">
        <f>C417-D417*2</f>
        <v>0.15089541868313472</v>
      </c>
      <c r="J417" s="94">
        <v>45693</v>
      </c>
      <c r="K417" s="95">
        <v>0.24518956686158899</v>
      </c>
      <c r="L417" s="95">
        <f>AVERAGE(K417:K436)</f>
        <v>0.23202595948040536</v>
      </c>
      <c r="M417" s="95">
        <f>_xlfn.STDEV.S(K417:K436)</f>
        <v>1.1981344618752403E-2</v>
      </c>
      <c r="N417" s="95">
        <f>L417+M417</f>
        <v>0.24400730409915777</v>
      </c>
      <c r="O417" s="95">
        <f>L417+M417*2</f>
        <v>0.25598864871791016</v>
      </c>
      <c r="P417" s="95">
        <f>L417-M417</f>
        <v>0.22004461486165294</v>
      </c>
      <c r="Q417" s="95">
        <f>L417-M417*2</f>
        <v>0.20806327024290056</v>
      </c>
      <c r="S417" s="94">
        <v>45693</v>
      </c>
      <c r="T417" s="95">
        <v>9.5443060501584506E-2</v>
      </c>
      <c r="U417" s="95">
        <f>AVERAGE(T417:T666)</f>
        <v>5.9530912199497833E-2</v>
      </c>
      <c r="V417" s="95">
        <f>_xlfn.STDEV.S(T417:T666)</f>
        <v>2.0501538199504923E-2</v>
      </c>
      <c r="W417" s="95">
        <f>U417+V417</f>
        <v>8.0032450399002752E-2</v>
      </c>
      <c r="X417" s="95">
        <f>U417+V417*2</f>
        <v>0.10053398859850768</v>
      </c>
      <c r="Y417" s="95">
        <f>U417-V417</f>
        <v>3.9029373999992914E-2</v>
      </c>
      <c r="Z417" s="95">
        <f>U417-V417*2</f>
        <v>1.8527835800487988E-2</v>
      </c>
    </row>
    <row r="418" spans="1:26">
      <c r="A418" s="94">
        <v>45684</v>
      </c>
      <c r="B418" s="95">
        <v>0.240488663571367</v>
      </c>
      <c r="C418" s="95">
        <f>AVERAGE(B418:B667)</f>
        <v>0.20091601546564461</v>
      </c>
      <c r="D418" s="95">
        <f>_xlfn.STDEV.S(B418:B667)</f>
        <v>2.4929451202108682E-2</v>
      </c>
      <c r="E418" s="95">
        <f>C418+D418</f>
        <v>0.22584546666775329</v>
      </c>
      <c r="F418" s="95">
        <f>C418+D418*2</f>
        <v>0.25077491786986195</v>
      </c>
      <c r="G418" s="95">
        <f>C418-D418</f>
        <v>0.17598656426353593</v>
      </c>
      <c r="H418" s="95">
        <f>C418-D418*2</f>
        <v>0.15105711306142725</v>
      </c>
      <c r="J418" s="94">
        <v>45684</v>
      </c>
      <c r="K418" s="95">
        <v>0.240488663571367</v>
      </c>
      <c r="L418" s="95">
        <f>AVERAGE(K418:K437)</f>
        <v>0.23045653864178184</v>
      </c>
      <c r="M418" s="95">
        <f>_xlfn.STDEV.S(K418:K437)</f>
        <v>1.221970204064664E-2</v>
      </c>
      <c r="N418" s="95">
        <f>L418+M418</f>
        <v>0.24267624068242849</v>
      </c>
      <c r="O418" s="95">
        <f>L418+M418*2</f>
        <v>0.25489594272307514</v>
      </c>
      <c r="P418" s="95">
        <f>L418-M418</f>
        <v>0.21823683660113519</v>
      </c>
      <c r="Q418" s="95">
        <f>L418-M418*2</f>
        <v>0.20601713456048856</v>
      </c>
      <c r="S418" s="94">
        <v>45684</v>
      </c>
      <c r="T418" s="95">
        <v>9.0494527146013096E-2</v>
      </c>
      <c r="U418" s="95">
        <f>AVERAGE(T418:T667)</f>
        <v>5.9399056400681195E-2</v>
      </c>
      <c r="V418" s="95">
        <f>_xlfn.STDEV.S(T418:T667)</f>
        <v>2.0375256379422862E-2</v>
      </c>
      <c r="W418" s="95">
        <f>U418+V418</f>
        <v>7.9774312780104051E-2</v>
      </c>
      <c r="X418" s="95">
        <f>U418+V418*2</f>
        <v>0.10014956915952691</v>
      </c>
      <c r="Y418" s="95">
        <f>U418-V418</f>
        <v>3.9023800021258333E-2</v>
      </c>
      <c r="Z418" s="95">
        <f>U418-V418*2</f>
        <v>1.864854364183547E-2</v>
      </c>
    </row>
    <row r="419" spans="1:26">
      <c r="A419" s="94">
        <v>45681</v>
      </c>
      <c r="B419" s="95">
        <v>0.245867915179449</v>
      </c>
      <c r="C419" s="95">
        <f>AVERAGE(B419:B668)</f>
        <v>0.2008299381450469</v>
      </c>
      <c r="D419" s="95">
        <f>_xlfn.STDEV.S(B419:B668)</f>
        <v>2.4829214417357526E-2</v>
      </c>
      <c r="E419" s="95">
        <f>C419+D419</f>
        <v>0.22565915256240443</v>
      </c>
      <c r="F419" s="95">
        <f>C419+D419*2</f>
        <v>0.25048836697976196</v>
      </c>
      <c r="G419" s="95">
        <f>C419-D419</f>
        <v>0.17600072372768938</v>
      </c>
      <c r="H419" s="95">
        <f>C419-D419*2</f>
        <v>0.15117150931033185</v>
      </c>
      <c r="J419" s="94">
        <v>45681</v>
      </c>
      <c r="K419" s="95">
        <v>0.245867915179449</v>
      </c>
      <c r="L419" s="95">
        <f>AVERAGE(K419:K438)</f>
        <v>0.22957225675686654</v>
      </c>
      <c r="M419" s="95">
        <f>_xlfn.STDEV.S(K419:K438)</f>
        <v>1.2094789829421892E-2</v>
      </c>
      <c r="N419" s="95">
        <f>L419+M419</f>
        <v>0.24166704658628843</v>
      </c>
      <c r="O419" s="95">
        <f>L419+M419*2</f>
        <v>0.25376183641571032</v>
      </c>
      <c r="P419" s="95">
        <f>L419-M419</f>
        <v>0.21747746692744466</v>
      </c>
      <c r="Q419" s="95">
        <f>L419-M419*2</f>
        <v>0.20538267709802277</v>
      </c>
      <c r="S419" s="94">
        <v>45681</v>
      </c>
      <c r="T419" s="95">
        <v>9.4690206019495807E-2</v>
      </c>
      <c r="U419" s="95">
        <f>AVERAGE(T419:T668)</f>
        <v>5.9312935012750069E-2</v>
      </c>
      <c r="V419" s="95">
        <f>_xlfn.STDEV.S(T419:T668)</f>
        <v>2.0288612958347226E-2</v>
      </c>
      <c r="W419" s="95">
        <f>U419+V419</f>
        <v>7.9601547971097295E-2</v>
      </c>
      <c r="X419" s="95">
        <f>U419+V419*2</f>
        <v>9.9890160929444527E-2</v>
      </c>
      <c r="Y419" s="95">
        <f>U419-V419</f>
        <v>3.9024322054402844E-2</v>
      </c>
      <c r="Z419" s="95">
        <f>U419-V419*2</f>
        <v>1.8735709096055618E-2</v>
      </c>
    </row>
    <row r="420" spans="1:26">
      <c r="A420" s="94">
        <v>45680</v>
      </c>
      <c r="B420" s="95">
        <v>0.24665417376118301</v>
      </c>
      <c r="C420" s="95">
        <f>AVERAGE(B420:B669)</f>
        <v>0.20073745398458509</v>
      </c>
      <c r="D420" s="95">
        <f>_xlfn.STDEV.S(B420:B669)</f>
        <v>2.4703525322440727E-2</v>
      </c>
      <c r="E420" s="95">
        <f>C420+D420</f>
        <v>0.22544097930702581</v>
      </c>
      <c r="F420" s="95">
        <f>C420+D420*2</f>
        <v>0.25014450462946652</v>
      </c>
      <c r="G420" s="95">
        <f>C420-D420</f>
        <v>0.17603392866214437</v>
      </c>
      <c r="H420" s="95">
        <f>C420-D420*2</f>
        <v>0.15133040333970363</v>
      </c>
      <c r="J420" s="94">
        <v>45680</v>
      </c>
      <c r="K420" s="95">
        <v>0.24665417376118301</v>
      </c>
      <c r="L420" s="95">
        <f>AVERAGE(K420:K439)</f>
        <v>0.22781200263274948</v>
      </c>
      <c r="M420" s="95">
        <f>_xlfn.STDEV.S(K420:K439)</f>
        <v>1.2159992257954527E-2</v>
      </c>
      <c r="N420" s="95">
        <f>L420+M420</f>
        <v>0.239971994890704</v>
      </c>
      <c r="O420" s="95">
        <f>L420+M420*2</f>
        <v>0.25213198714865853</v>
      </c>
      <c r="P420" s="95">
        <f>L420-M420</f>
        <v>0.21565201037479495</v>
      </c>
      <c r="Q420" s="95">
        <f>L420-M420*2</f>
        <v>0.20349201811684042</v>
      </c>
      <c r="S420" s="94">
        <v>45680</v>
      </c>
      <c r="T420" s="95">
        <v>9.6531846322150699E-2</v>
      </c>
      <c r="U420" s="95">
        <f>AVERAGE(T420:T669)</f>
        <v>5.923110116096203E-2</v>
      </c>
      <c r="V420" s="95">
        <f>_xlfn.STDEV.S(T420:T669)</f>
        <v>2.0186347872089845E-2</v>
      </c>
      <c r="W420" s="95">
        <f>U420+V420</f>
        <v>7.9417449033051868E-2</v>
      </c>
      <c r="X420" s="95">
        <f>U420+V420*2</f>
        <v>9.960379690514172E-2</v>
      </c>
      <c r="Y420" s="95">
        <f>U420-V420</f>
        <v>3.9044753288872185E-2</v>
      </c>
      <c r="Z420" s="95">
        <f>U420-V420*2</f>
        <v>1.885840541678234E-2</v>
      </c>
    </row>
    <row r="421" spans="1:26">
      <c r="A421" s="94">
        <v>45679</v>
      </c>
      <c r="B421" s="95">
        <v>0.24771194312033201</v>
      </c>
      <c r="C421" s="95">
        <f>AVERAGE(B421:B670)</f>
        <v>0.20066866081816989</v>
      </c>
      <c r="D421" s="95">
        <f>_xlfn.STDEV.S(B421:B670)</f>
        <v>2.4598869967229285E-2</v>
      </c>
      <c r="E421" s="95">
        <f>C421+D421</f>
        <v>0.22526753078539918</v>
      </c>
      <c r="F421" s="95">
        <f>C421+D421*2</f>
        <v>0.24986640075262845</v>
      </c>
      <c r="G421" s="95">
        <f>C421-D421</f>
        <v>0.1760697908509406</v>
      </c>
      <c r="H421" s="95">
        <f>C421-D421*2</f>
        <v>0.15147092088371134</v>
      </c>
      <c r="J421" s="94">
        <v>45679</v>
      </c>
      <c r="K421" s="95">
        <v>0.24771194312033201</v>
      </c>
      <c r="L421" s="95">
        <f>AVERAGE(K421:K440)</f>
        <v>0.2259871562574487</v>
      </c>
      <c r="M421" s="95">
        <f>_xlfn.STDEV.S(K421:K440)</f>
        <v>1.1919697423319751E-2</v>
      </c>
      <c r="N421" s="95">
        <f>L421+M421</f>
        <v>0.23790685368076844</v>
      </c>
      <c r="O421" s="95">
        <f>L421+M421*2</f>
        <v>0.24982655110408819</v>
      </c>
      <c r="P421" s="95">
        <f>L421-M421</f>
        <v>0.21406745883412895</v>
      </c>
      <c r="Q421" s="95">
        <f>L421-M421*2</f>
        <v>0.2021477614108092</v>
      </c>
      <c r="S421" s="94">
        <v>45679</v>
      </c>
      <c r="T421" s="95">
        <v>9.5936718081314598E-2</v>
      </c>
      <c r="U421" s="95">
        <f>AVERAGE(T421:T670)</f>
        <v>5.9149093547566957E-2</v>
      </c>
      <c r="V421" s="95">
        <f>_xlfn.STDEV.S(T421:T670)</f>
        <v>2.0075544639177111E-2</v>
      </c>
      <c r="W421" s="95">
        <f>U421+V421</f>
        <v>7.9224638186744065E-2</v>
      </c>
      <c r="X421" s="95">
        <f>U421+V421*2</f>
        <v>9.9300182825921179E-2</v>
      </c>
      <c r="Y421" s="95">
        <f>U421-V421</f>
        <v>3.9073548908389849E-2</v>
      </c>
      <c r="Z421" s="95">
        <f>U421-V421*2</f>
        <v>1.8998004269212734E-2</v>
      </c>
    </row>
    <row r="422" spans="1:26">
      <c r="A422" s="94">
        <v>45678</v>
      </c>
      <c r="B422" s="95">
        <v>0.24412828345588999</v>
      </c>
      <c r="C422" s="95">
        <f>AVERAGE(B422:B671)</f>
        <v>0.20055752184645256</v>
      </c>
      <c r="D422" s="95">
        <f>_xlfn.STDEV.S(B422:B671)</f>
        <v>2.4447774799880841E-2</v>
      </c>
      <c r="E422" s="95">
        <f>C422+D422</f>
        <v>0.2250052966463334</v>
      </c>
      <c r="F422" s="95">
        <f>C422+D422*2</f>
        <v>0.24945307144621426</v>
      </c>
      <c r="G422" s="95">
        <f>C422-D422</f>
        <v>0.17610974704657173</v>
      </c>
      <c r="H422" s="95">
        <f>C422-D422*2</f>
        <v>0.15166197224669087</v>
      </c>
      <c r="J422" s="94">
        <v>45678</v>
      </c>
      <c r="K422" s="95">
        <v>0.24412828345588999</v>
      </c>
      <c r="L422" s="95">
        <f>AVERAGE(K422:K441)</f>
        <v>0.22393076015751329</v>
      </c>
      <c r="M422" s="95">
        <f>_xlfn.STDEV.S(K422:K441)</f>
        <v>1.1515309116840003E-2</v>
      </c>
      <c r="N422" s="95">
        <f>L422+M422</f>
        <v>0.2354460692743533</v>
      </c>
      <c r="O422" s="95">
        <f>L422+M422*2</f>
        <v>0.24696137839119328</v>
      </c>
      <c r="P422" s="95">
        <f>L422-M422</f>
        <v>0.21241545104067328</v>
      </c>
      <c r="Q422" s="95">
        <f>L422-M422*2</f>
        <v>0.20090014192383329</v>
      </c>
      <c r="S422" s="94">
        <v>45678</v>
      </c>
      <c r="T422" s="95">
        <v>9.4320265671917106E-2</v>
      </c>
      <c r="U422" s="95">
        <f>AVERAGE(T422:T671)</f>
        <v>5.9059522734020896E-2</v>
      </c>
      <c r="V422" s="95">
        <f>_xlfn.STDEV.S(T422:T671)</f>
        <v>1.9960374837596176E-2</v>
      </c>
      <c r="W422" s="95">
        <f>U422+V422</f>
        <v>7.9019897571617065E-2</v>
      </c>
      <c r="X422" s="95">
        <f>U422+V422*2</f>
        <v>9.8980272409213255E-2</v>
      </c>
      <c r="Y422" s="95">
        <f>U422-V422</f>
        <v>3.909914789642472E-2</v>
      </c>
      <c r="Z422" s="95">
        <f>U422-V422*2</f>
        <v>1.9138773058828544E-2</v>
      </c>
    </row>
    <row r="423" spans="1:26">
      <c r="A423" s="94">
        <v>45677</v>
      </c>
      <c r="B423" s="95">
        <v>0.23842221801438301</v>
      </c>
      <c r="C423" s="95">
        <f>AVERAGE(B423:B672)</f>
        <v>0.20044457384717651</v>
      </c>
      <c r="D423" s="95">
        <f>_xlfn.STDEV.S(B423:B672)</f>
        <v>2.4310512471866039E-2</v>
      </c>
      <c r="E423" s="95">
        <f>C423+D423</f>
        <v>0.22475508631904256</v>
      </c>
      <c r="F423" s="95">
        <f>C423+D423*2</f>
        <v>0.24906559879090859</v>
      </c>
      <c r="G423" s="95">
        <f>C423-D423</f>
        <v>0.17613406137531046</v>
      </c>
      <c r="H423" s="95">
        <f>C423-D423*2</f>
        <v>0.15182354890344443</v>
      </c>
      <c r="J423" s="94">
        <v>45677</v>
      </c>
      <c r="K423" s="95">
        <v>0.23842221801438301</v>
      </c>
      <c r="L423" s="95">
        <f>AVERAGE(K423:K442)</f>
        <v>0.2220603173017866</v>
      </c>
      <c r="M423" s="95">
        <f>_xlfn.STDEV.S(K423:K442)</f>
        <v>1.1092347935883172E-2</v>
      </c>
      <c r="N423" s="95">
        <f>L423+M423</f>
        <v>0.23315266523766978</v>
      </c>
      <c r="O423" s="95">
        <f>L423+M423*2</f>
        <v>0.24424501317355296</v>
      </c>
      <c r="P423" s="95">
        <f>L423-M423</f>
        <v>0.21096796936590342</v>
      </c>
      <c r="Q423" s="95">
        <f>L423-M423*2</f>
        <v>0.19987562143002024</v>
      </c>
      <c r="S423" s="94">
        <v>45677</v>
      </c>
      <c r="T423" s="95">
        <v>8.9031512680448996E-2</v>
      </c>
      <c r="U423" s="95">
        <f>AVERAGE(T423:T672)</f>
        <v>5.8954260451698388E-2</v>
      </c>
      <c r="V423" s="95">
        <f>_xlfn.STDEV.S(T423:T672)</f>
        <v>1.9842719971363738E-2</v>
      </c>
      <c r="W423" s="95">
        <f>U423+V423</f>
        <v>7.879698042306213E-2</v>
      </c>
      <c r="X423" s="95">
        <f>U423+V423*2</f>
        <v>9.8639700394425864E-2</v>
      </c>
      <c r="Y423" s="95">
        <f>U423-V423</f>
        <v>3.9111540480334647E-2</v>
      </c>
      <c r="Z423" s="95">
        <f>U423-V423*2</f>
        <v>1.9268820508970913E-2</v>
      </c>
    </row>
    <row r="424" spans="1:26">
      <c r="A424" s="94">
        <v>45674</v>
      </c>
      <c r="B424" s="95">
        <v>0.238988297075925</v>
      </c>
      <c r="C424" s="95">
        <f>AVERAGE(B424:B673)</f>
        <v>0.20035500199801831</v>
      </c>
      <c r="D424" s="95">
        <f>_xlfn.STDEV.S(B424:B673)</f>
        <v>2.4211072197255438E-2</v>
      </c>
      <c r="E424" s="95">
        <f>C424+D424</f>
        <v>0.22456607419527375</v>
      </c>
      <c r="F424" s="95">
        <f>C424+D424*2</f>
        <v>0.24877714639252918</v>
      </c>
      <c r="G424" s="95">
        <f>C424-D424</f>
        <v>0.17614392980076288</v>
      </c>
      <c r="H424" s="95">
        <f>C424-D424*2</f>
        <v>0.15193285760350744</v>
      </c>
      <c r="J424" s="94">
        <v>45674</v>
      </c>
      <c r="K424" s="95">
        <v>0.238988297075925</v>
      </c>
      <c r="L424" s="95">
        <f>AVERAGE(K424:K443)</f>
        <v>0.22031096230503017</v>
      </c>
      <c r="M424" s="95">
        <f>_xlfn.STDEV.S(K424:K443)</f>
        <v>1.1134925767104764E-2</v>
      </c>
      <c r="N424" s="95">
        <f>L424+M424</f>
        <v>0.23144588807213493</v>
      </c>
      <c r="O424" s="95">
        <f>L424+M424*2</f>
        <v>0.24258081383923968</v>
      </c>
      <c r="P424" s="95">
        <f>L424-M424</f>
        <v>0.20917603653792541</v>
      </c>
      <c r="Q424" s="95">
        <f>L424-M424*2</f>
        <v>0.19804111077082065</v>
      </c>
      <c r="S424" s="94">
        <v>45674</v>
      </c>
      <c r="T424" s="95">
        <v>9.0533470919301501E-2</v>
      </c>
      <c r="U424" s="95">
        <f>AVERAGE(T424:T673)</f>
        <v>5.8900420207283644E-2</v>
      </c>
      <c r="V424" s="95">
        <f>_xlfn.STDEV.S(T424:T673)</f>
        <v>1.9778940534271389E-2</v>
      </c>
      <c r="W424" s="95">
        <f>U424+V424</f>
        <v>7.8679360741555029E-2</v>
      </c>
      <c r="X424" s="95">
        <f>U424+V424*2</f>
        <v>9.8458301275826415E-2</v>
      </c>
      <c r="Y424" s="95">
        <f>U424-V424</f>
        <v>3.9121479673012258E-2</v>
      </c>
      <c r="Z424" s="95">
        <f>U424-V424*2</f>
        <v>1.9342539138740865E-2</v>
      </c>
    </row>
    <row r="425" spans="1:26">
      <c r="A425" s="94">
        <v>45673</v>
      </c>
      <c r="B425" s="95">
        <v>0.22635673779533599</v>
      </c>
      <c r="C425" s="95">
        <f>AVERAGE(B425:B674)</f>
        <v>0.20029014299520917</v>
      </c>
      <c r="D425" s="95">
        <f>_xlfn.STDEV.S(B425:B674)</f>
        <v>2.4128740731193875E-2</v>
      </c>
      <c r="E425" s="95">
        <f>C425+D425</f>
        <v>0.22441888372640303</v>
      </c>
      <c r="F425" s="95">
        <f>C425+D425*2</f>
        <v>0.24854762445759693</v>
      </c>
      <c r="G425" s="95">
        <f>C425-D425</f>
        <v>0.1761614022640153</v>
      </c>
      <c r="H425" s="95">
        <f>C425-D425*2</f>
        <v>0.15203266153282141</v>
      </c>
      <c r="J425" s="94">
        <v>45673</v>
      </c>
      <c r="K425" s="95">
        <v>0.22635673779533599</v>
      </c>
      <c r="L425" s="95">
        <f>AVERAGE(K425:K444)</f>
        <v>0.21840444047862007</v>
      </c>
      <c r="M425" s="95">
        <f>_xlfn.STDEV.S(K425:K444)</f>
        <v>1.1032556341846387E-2</v>
      </c>
      <c r="N425" s="95">
        <f>L425+M425</f>
        <v>0.22943699682046645</v>
      </c>
      <c r="O425" s="95">
        <f>L425+M425*2</f>
        <v>0.24046955316231283</v>
      </c>
      <c r="P425" s="95">
        <f>L425-M425</f>
        <v>0.20737188413677368</v>
      </c>
      <c r="Q425" s="95">
        <f>L425-M425*2</f>
        <v>0.1963393277949273</v>
      </c>
      <c r="S425" s="94">
        <v>45673</v>
      </c>
      <c r="T425" s="95">
        <v>7.76724045684547E-2</v>
      </c>
      <c r="U425" s="95">
        <f>AVERAGE(T425:T674)</f>
        <v>5.8856683652211188E-2</v>
      </c>
      <c r="V425" s="95">
        <f>_xlfn.STDEV.S(T425:T674)</f>
        <v>1.9720713888592197E-2</v>
      </c>
      <c r="W425" s="95">
        <f>U425+V425</f>
        <v>7.8577397540803381E-2</v>
      </c>
      <c r="X425" s="95">
        <f>U425+V425*2</f>
        <v>9.8298111429395582E-2</v>
      </c>
      <c r="Y425" s="95">
        <f>U425-V425</f>
        <v>3.9135969763618994E-2</v>
      </c>
      <c r="Z425" s="95">
        <f>U425-V425*2</f>
        <v>1.9415255875026793E-2</v>
      </c>
    </row>
    <row r="426" spans="1:26">
      <c r="A426" s="94">
        <v>45672</v>
      </c>
      <c r="B426" s="95">
        <v>0.238336364947875</v>
      </c>
      <c r="C426" s="95">
        <f>AVERAGE(B426:B675)</f>
        <v>0.20027968216166334</v>
      </c>
      <c r="D426" s="95">
        <f>_xlfn.STDEV.S(B426:B675)</f>
        <v>2.4117958863199177E-2</v>
      </c>
      <c r="E426" s="95">
        <f>C426+D426</f>
        <v>0.22439764102486251</v>
      </c>
      <c r="F426" s="95">
        <f>C426+D426*2</f>
        <v>0.24851559988806168</v>
      </c>
      <c r="G426" s="95">
        <f>C426-D426</f>
        <v>0.17616172329846416</v>
      </c>
      <c r="H426" s="95">
        <f>C426-D426*2</f>
        <v>0.15204376443526499</v>
      </c>
      <c r="J426" s="94">
        <v>45672</v>
      </c>
      <c r="K426" s="95">
        <v>0.238336364947875</v>
      </c>
      <c r="L426" s="95">
        <f>AVERAGE(K426:K445)</f>
        <v>0.21725937071020476</v>
      </c>
      <c r="M426" s="95">
        <f>_xlfn.STDEV.S(K426:K445)</f>
        <v>1.1347713643438478E-2</v>
      </c>
      <c r="N426" s="95">
        <f>L426+M426</f>
        <v>0.22860708435364324</v>
      </c>
      <c r="O426" s="95">
        <f>L426+M426*2</f>
        <v>0.23995479799708172</v>
      </c>
      <c r="P426" s="95">
        <f>L426-M426</f>
        <v>0.20591165706676628</v>
      </c>
      <c r="Q426" s="95">
        <f>L426-M426*2</f>
        <v>0.19456394342332781</v>
      </c>
      <c r="S426" s="94">
        <v>45672</v>
      </c>
      <c r="T426" s="95">
        <v>9.1125999366208799E-2</v>
      </c>
      <c r="U426" s="95">
        <f>AVERAGE(T426:T675)</f>
        <v>5.8857218772816834E-2</v>
      </c>
      <c r="V426" s="95">
        <f>_xlfn.STDEV.S(T426:T675)</f>
        <v>1.972122831106381E-2</v>
      </c>
      <c r="W426" s="95">
        <f>U426+V426</f>
        <v>7.8578447083880648E-2</v>
      </c>
      <c r="X426" s="95">
        <f>U426+V426*2</f>
        <v>9.8299675394944455E-2</v>
      </c>
      <c r="Y426" s="95">
        <f>U426-V426</f>
        <v>3.913599046175302E-2</v>
      </c>
      <c r="Z426" s="95">
        <f>U426-V426*2</f>
        <v>1.9414762150689213E-2</v>
      </c>
    </row>
    <row r="427" spans="1:26">
      <c r="A427" s="94">
        <v>45671</v>
      </c>
      <c r="B427" s="95">
        <v>0.231120967445788</v>
      </c>
      <c r="C427" s="95">
        <f>AVERAGE(B427:B676)</f>
        <v>0.20023906458294594</v>
      </c>
      <c r="D427" s="95">
        <f>_xlfn.STDEV.S(B427:B676)</f>
        <v>2.4062095299637102E-2</v>
      </c>
      <c r="E427" s="95">
        <f>C427+D427</f>
        <v>0.22430115988258303</v>
      </c>
      <c r="F427" s="95">
        <f>C427+D427*2</f>
        <v>0.24836325518222013</v>
      </c>
      <c r="G427" s="95">
        <f>C427-D427</f>
        <v>0.17617696928330884</v>
      </c>
      <c r="H427" s="95">
        <f>C427-D427*2</f>
        <v>0.15211487398367174</v>
      </c>
      <c r="J427" s="94">
        <v>45671</v>
      </c>
      <c r="K427" s="95">
        <v>0.231120967445788</v>
      </c>
      <c r="L427" s="95">
        <f>AVERAGE(K427:K446)</f>
        <v>0.21536018875318966</v>
      </c>
      <c r="M427" s="95">
        <f>_xlfn.STDEV.S(K427:K446)</f>
        <v>1.0799850406829431E-2</v>
      </c>
      <c r="N427" s="95">
        <f>L427+M427</f>
        <v>0.22616003916001909</v>
      </c>
      <c r="O427" s="95">
        <f>L427+M427*2</f>
        <v>0.23695988956684852</v>
      </c>
      <c r="P427" s="95">
        <f>L427-M427</f>
        <v>0.20456033834636023</v>
      </c>
      <c r="Q427" s="95">
        <f>L427-M427*2</f>
        <v>0.1937604879395308</v>
      </c>
      <c r="S427" s="94">
        <v>45671</v>
      </c>
      <c r="T427" s="95">
        <v>7.9179293350022301E-2</v>
      </c>
      <c r="U427" s="95">
        <f>AVERAGE(T427:T676)</f>
        <v>5.8808644558870797E-2</v>
      </c>
      <c r="V427" s="95">
        <f>_xlfn.STDEV.S(T427:T676)</f>
        <v>1.9656277840759798E-2</v>
      </c>
      <c r="W427" s="95">
        <f>U427+V427</f>
        <v>7.8464922399630599E-2</v>
      </c>
      <c r="X427" s="95">
        <f>U427+V427*2</f>
        <v>9.8121200240390394E-2</v>
      </c>
      <c r="Y427" s="95">
        <f>U427-V427</f>
        <v>3.9152366718110995E-2</v>
      </c>
      <c r="Z427" s="95">
        <f>U427-V427*2</f>
        <v>1.94960888773512E-2</v>
      </c>
    </row>
    <row r="428" spans="1:26">
      <c r="A428" s="94">
        <v>45670</v>
      </c>
      <c r="B428" s="95">
        <v>0.22999626873998899</v>
      </c>
      <c r="C428" s="95">
        <f>AVERAGE(B428:B677)</f>
        <v>0.20025922536141258</v>
      </c>
      <c r="D428" s="95">
        <f>_xlfn.STDEV.S(B428:B677)</f>
        <v>2.4090169191796091E-2</v>
      </c>
      <c r="E428" s="95">
        <f>C428+D428</f>
        <v>0.22434939455320868</v>
      </c>
      <c r="F428" s="95">
        <f>C428+D428*2</f>
        <v>0.24843956374500475</v>
      </c>
      <c r="G428" s="95">
        <f>C428-D428</f>
        <v>0.17616905616961648</v>
      </c>
      <c r="H428" s="95">
        <f>C428-D428*2</f>
        <v>0.1520788869778204</v>
      </c>
      <c r="J428" s="94">
        <v>45670</v>
      </c>
      <c r="K428" s="95">
        <v>0.22999626873998899</v>
      </c>
      <c r="L428" s="95">
        <f>AVERAGE(K428:K447)</f>
        <v>0.21371058593587638</v>
      </c>
      <c r="M428" s="95">
        <f>_xlfn.STDEV.S(K428:K447)</f>
        <v>1.0785442437478096E-2</v>
      </c>
      <c r="N428" s="95">
        <f>L428+M428</f>
        <v>0.22449602837335447</v>
      </c>
      <c r="O428" s="95">
        <f>L428+M428*2</f>
        <v>0.23528147081083259</v>
      </c>
      <c r="P428" s="95">
        <f>L428-M428</f>
        <v>0.2029251434983983</v>
      </c>
      <c r="Q428" s="95">
        <f>L428-M428*2</f>
        <v>0.19213970106092018</v>
      </c>
      <c r="S428" s="94">
        <v>45670</v>
      </c>
      <c r="T428" s="95">
        <v>8.5679244790449E-2</v>
      </c>
      <c r="U428" s="95">
        <f>AVERAGE(T428:T677)</f>
        <v>5.8842814609739565E-2</v>
      </c>
      <c r="V428" s="95">
        <f>_xlfn.STDEV.S(T428:T677)</f>
        <v>1.9699210130116839E-2</v>
      </c>
      <c r="W428" s="95">
        <f>U428+V428</f>
        <v>7.85420247398564E-2</v>
      </c>
      <c r="X428" s="95">
        <f>U428+V428*2</f>
        <v>9.8241234869973243E-2</v>
      </c>
      <c r="Y428" s="95">
        <f>U428-V428</f>
        <v>3.9143604479622729E-2</v>
      </c>
      <c r="Z428" s="95">
        <f>U428-V428*2</f>
        <v>1.9444394349505886E-2</v>
      </c>
    </row>
    <row r="429" spans="1:26">
      <c r="A429" s="94">
        <v>45667</v>
      </c>
      <c r="B429" s="95">
        <v>0.23012229206456999</v>
      </c>
      <c r="C429" s="95">
        <f>AVERAGE(B429:B678)</f>
        <v>0.20028286662998804</v>
      </c>
      <c r="D429" s="95">
        <f>_xlfn.STDEV.S(B429:B678)</f>
        <v>2.4122347910207766E-2</v>
      </c>
      <c r="E429" s="95">
        <f>C429+D429</f>
        <v>0.2244052145401958</v>
      </c>
      <c r="F429" s="95">
        <f>C429+D429*2</f>
        <v>0.24852756245040358</v>
      </c>
      <c r="G429" s="95">
        <f>C429-D429</f>
        <v>0.17616051871978028</v>
      </c>
      <c r="H429" s="95">
        <f>C429-D429*2</f>
        <v>0.15203817080957249</v>
      </c>
      <c r="J429" s="94">
        <v>45667</v>
      </c>
      <c r="K429" s="95">
        <v>0.23012229206456999</v>
      </c>
      <c r="L429" s="95">
        <f>AVERAGE(K429:K448)</f>
        <v>0.21270480621185156</v>
      </c>
      <c r="M429" s="95">
        <f>_xlfn.STDEV.S(K429:K448)</f>
        <v>1.0103158716222463E-2</v>
      </c>
      <c r="N429" s="95">
        <f>L429+M429</f>
        <v>0.22280796492807403</v>
      </c>
      <c r="O429" s="95">
        <f>L429+M429*2</f>
        <v>0.23291112364429647</v>
      </c>
      <c r="P429" s="95">
        <f>L429-M429</f>
        <v>0.20260164749562909</v>
      </c>
      <c r="Q429" s="95">
        <f>L429-M429*2</f>
        <v>0.19249848877940665</v>
      </c>
      <c r="S429" s="94">
        <v>45667</v>
      </c>
      <c r="T429" s="95">
        <v>8.1840820727980296E-2</v>
      </c>
      <c r="U429" s="95">
        <f>AVERAGE(T429:T678)</f>
        <v>5.8842562108659818E-2</v>
      </c>
      <c r="V429" s="95">
        <f>_xlfn.STDEV.S(T429:T678)</f>
        <v>1.9698865165459954E-2</v>
      </c>
      <c r="W429" s="95">
        <f>U429+V429</f>
        <v>7.8541427274119779E-2</v>
      </c>
      <c r="X429" s="95">
        <f>U429+V429*2</f>
        <v>9.8240292439579727E-2</v>
      </c>
      <c r="Y429" s="95">
        <f>U429-V429</f>
        <v>3.9143696943199864E-2</v>
      </c>
      <c r="Z429" s="95">
        <f>U429-V429*2</f>
        <v>1.944483177773991E-2</v>
      </c>
    </row>
    <row r="430" spans="1:26">
      <c r="A430" s="94">
        <v>45666</v>
      </c>
      <c r="B430" s="95">
        <v>0.23332103604150001</v>
      </c>
      <c r="C430" s="95">
        <f>AVERAGE(B430:B679)</f>
        <v>0.20027707320072557</v>
      </c>
      <c r="D430" s="95">
        <f>_xlfn.STDEV.S(B430:B679)</f>
        <v>2.4115325540428084E-2</v>
      </c>
      <c r="E430" s="95">
        <f>C430+D430</f>
        <v>0.22439239874115366</v>
      </c>
      <c r="F430" s="95">
        <f>C430+D430*2</f>
        <v>0.24850772428158174</v>
      </c>
      <c r="G430" s="95">
        <f>C430-D430</f>
        <v>0.17616174766029749</v>
      </c>
      <c r="H430" s="95">
        <f>C430-D430*2</f>
        <v>0.15204642211986941</v>
      </c>
      <c r="J430" s="94">
        <v>45666</v>
      </c>
      <c r="K430" s="95">
        <v>0.23332103604150001</v>
      </c>
      <c r="L430" s="95">
        <f>AVERAGE(K430:K449)</f>
        <v>0.21211203836134773</v>
      </c>
      <c r="M430" s="95">
        <f>_xlfn.STDEV.S(K430:K449)</f>
        <v>9.3469485428727874E-3</v>
      </c>
      <c r="N430" s="95">
        <f>L430+M430</f>
        <v>0.22145898690422053</v>
      </c>
      <c r="O430" s="95">
        <f>L430+M430*2</f>
        <v>0.2308059354470933</v>
      </c>
      <c r="P430" s="95">
        <f>L430-M430</f>
        <v>0.20276508981847494</v>
      </c>
      <c r="Q430" s="95">
        <f>L430-M430*2</f>
        <v>0.19341814127560217</v>
      </c>
      <c r="S430" s="94">
        <v>45666</v>
      </c>
      <c r="T430" s="95">
        <v>8.1350384697422798E-2</v>
      </c>
      <c r="U430" s="95">
        <f>AVERAGE(T430:T679)</f>
        <v>5.8864351575053674E-2</v>
      </c>
      <c r="V430" s="95">
        <f>_xlfn.STDEV.S(T430:T679)</f>
        <v>1.9727398425628987E-2</v>
      </c>
      <c r="W430" s="95">
        <f>U430+V430</f>
        <v>7.8591750000682664E-2</v>
      </c>
      <c r="X430" s="95">
        <f>U430+V430*2</f>
        <v>9.8319148426311648E-2</v>
      </c>
      <c r="Y430" s="95">
        <f>U430-V430</f>
        <v>3.9136953149424683E-2</v>
      </c>
      <c r="Z430" s="95">
        <f>U430-V430*2</f>
        <v>1.9409554723795699E-2</v>
      </c>
    </row>
    <row r="431" spans="1:26">
      <c r="A431" s="94">
        <v>45665</v>
      </c>
      <c r="B431" s="95">
        <v>0.22476768236146299</v>
      </c>
      <c r="C431" s="95">
        <f>AVERAGE(B431:B680)</f>
        <v>0.20020972785083421</v>
      </c>
      <c r="D431" s="95">
        <f>_xlfn.STDEV.S(B431:B680)</f>
        <v>2.4046084631907775E-2</v>
      </c>
      <c r="E431" s="95">
        <f>C431+D431</f>
        <v>0.22425581248274198</v>
      </c>
      <c r="F431" s="95">
        <f>C431+D431*2</f>
        <v>0.24830189711464976</v>
      </c>
      <c r="G431" s="95">
        <f>C431-D431</f>
        <v>0.17616364321892644</v>
      </c>
      <c r="H431" s="95">
        <f>C431-D431*2</f>
        <v>0.15211755858701867</v>
      </c>
      <c r="J431" s="94">
        <v>45665</v>
      </c>
      <c r="K431" s="95">
        <v>0.22476768236146299</v>
      </c>
      <c r="L431" s="95">
        <f>AVERAGE(K431:K450)</f>
        <v>0.21068657937317789</v>
      </c>
      <c r="M431" s="95">
        <f>_xlfn.STDEV.S(K431:K450)</f>
        <v>8.0222581920942667E-3</v>
      </c>
      <c r="N431" s="95">
        <f>L431+M431</f>
        <v>0.21870883756527215</v>
      </c>
      <c r="O431" s="95">
        <f>L431+M431*2</f>
        <v>0.22673109575736641</v>
      </c>
      <c r="P431" s="95">
        <f>L431-M431</f>
        <v>0.20266432118108363</v>
      </c>
      <c r="Q431" s="95">
        <f>L431-M431*2</f>
        <v>0.19464206298898937</v>
      </c>
      <c r="S431" s="94">
        <v>45665</v>
      </c>
      <c r="T431" s="95">
        <v>8.2730492409189102E-2</v>
      </c>
      <c r="U431" s="95">
        <f>AVERAGE(T431:T680)</f>
        <v>5.8846707139683922E-2</v>
      </c>
      <c r="V431" s="95">
        <f>_xlfn.STDEV.S(T431:T680)</f>
        <v>1.9709170116423667E-2</v>
      </c>
      <c r="W431" s="95">
        <f>U431+V431</f>
        <v>7.855587725610759E-2</v>
      </c>
      <c r="X431" s="95">
        <f>U431+V431*2</f>
        <v>9.826504737253125E-2</v>
      </c>
      <c r="Y431" s="95">
        <f>U431-V431</f>
        <v>3.9137537023260255E-2</v>
      </c>
      <c r="Z431" s="95">
        <f>U431-V431*2</f>
        <v>1.9428366906836587E-2</v>
      </c>
    </row>
    <row r="432" spans="1:26">
      <c r="A432" s="94">
        <v>45664</v>
      </c>
      <c r="B432" s="95">
        <v>0.225344755524193</v>
      </c>
      <c r="C432" s="95">
        <f>AVERAGE(B432:B681)</f>
        <v>0.20017693559623392</v>
      </c>
      <c r="D432" s="95">
        <f>_xlfn.STDEV.S(B432:B681)</f>
        <v>2.4018033419968988E-2</v>
      </c>
      <c r="E432" s="95">
        <f>C432+D432</f>
        <v>0.22419496901620292</v>
      </c>
      <c r="F432" s="95">
        <f>C432+D432*2</f>
        <v>0.24821300243617189</v>
      </c>
      <c r="G432" s="95">
        <f>C432-D432</f>
        <v>0.17615890217626493</v>
      </c>
      <c r="H432" s="95">
        <f>C432-D432*2</f>
        <v>0.15214086875629595</v>
      </c>
      <c r="J432" s="94">
        <v>45664</v>
      </c>
      <c r="K432" s="95">
        <v>0.225344755524193</v>
      </c>
      <c r="L432" s="95">
        <f>AVERAGE(K432:K451)</f>
        <v>0.20954620810558128</v>
      </c>
      <c r="M432" s="95">
        <f>_xlfn.STDEV.S(K432:K451)</f>
        <v>7.5206320128460733E-3</v>
      </c>
      <c r="N432" s="95">
        <f>L432+M432</f>
        <v>0.21706684011842736</v>
      </c>
      <c r="O432" s="95">
        <f>L432+M432*2</f>
        <v>0.22458747213127342</v>
      </c>
      <c r="P432" s="95">
        <f>L432-M432</f>
        <v>0.20202557609273519</v>
      </c>
      <c r="Q432" s="95">
        <f>L432-M432*2</f>
        <v>0.19450494407988914</v>
      </c>
      <c r="S432" s="94">
        <v>45664</v>
      </c>
      <c r="T432" s="95">
        <v>8.4709771866381803E-2</v>
      </c>
      <c r="U432" s="95">
        <f>AVERAGE(T432:T681)</f>
        <v>5.8812346654017703E-2</v>
      </c>
      <c r="V432" s="95">
        <f>_xlfn.STDEV.S(T432:T681)</f>
        <v>1.9674822460822531E-2</v>
      </c>
      <c r="W432" s="95">
        <f>U432+V432</f>
        <v>7.848716911484023E-2</v>
      </c>
      <c r="X432" s="95">
        <f>U432+V432*2</f>
        <v>9.8161991575662771E-2</v>
      </c>
      <c r="Y432" s="95">
        <f>U432-V432</f>
        <v>3.9137524193195175E-2</v>
      </c>
      <c r="Z432" s="95">
        <f>U432-V432*2</f>
        <v>1.9462701732372641E-2</v>
      </c>
    </row>
    <row r="433" spans="1:26">
      <c r="A433" s="94">
        <v>45663</v>
      </c>
      <c r="B433" s="95">
        <v>0.21517700343646601</v>
      </c>
      <c r="C433" s="95">
        <f>AVERAGE(B433:B682)</f>
        <v>0.20015961465401047</v>
      </c>
      <c r="D433" s="95">
        <f>_xlfn.STDEV.S(B433:B682)</f>
        <v>2.4001366022880034E-2</v>
      </c>
      <c r="E433" s="95">
        <f>C433+D433</f>
        <v>0.2241609806768905</v>
      </c>
      <c r="F433" s="95">
        <f>C433+D433*2</f>
        <v>0.24816234669977055</v>
      </c>
      <c r="G433" s="95">
        <f>C433-D433</f>
        <v>0.17615824863113044</v>
      </c>
      <c r="H433" s="95">
        <f>C433-D433*2</f>
        <v>0.15215688260825039</v>
      </c>
      <c r="J433" s="94">
        <v>45663</v>
      </c>
      <c r="K433" s="95">
        <v>0.21517700343646601</v>
      </c>
      <c r="L433" s="95">
        <f>AVERAGE(K433:K452)</f>
        <v>0.20807109055736378</v>
      </c>
      <c r="M433" s="95">
        <f>_xlfn.STDEV.S(K433:K452)</f>
        <v>7.1426034876024905E-3</v>
      </c>
      <c r="N433" s="95">
        <f>L433+M433</f>
        <v>0.21521369404496626</v>
      </c>
      <c r="O433" s="95">
        <f>L433+M433*2</f>
        <v>0.22235629753256875</v>
      </c>
      <c r="P433" s="95">
        <f>L433-M433</f>
        <v>0.2009284870697613</v>
      </c>
      <c r="Q433" s="95">
        <f>L433-M433*2</f>
        <v>0.19378588358215881</v>
      </c>
      <c r="S433" s="94">
        <v>45663</v>
      </c>
      <c r="T433" s="95">
        <v>7.1917116902356901E-2</v>
      </c>
      <c r="U433" s="95">
        <f>AVERAGE(T433:T682)</f>
        <v>5.8785140546706104E-2</v>
      </c>
      <c r="V433" s="95">
        <f>_xlfn.STDEV.S(T433:T682)</f>
        <v>1.9643545670093396E-2</v>
      </c>
      <c r="W433" s="95">
        <f>U433+V433</f>
        <v>7.8428686216799492E-2</v>
      </c>
      <c r="X433" s="95">
        <f>U433+V433*2</f>
        <v>9.8072231886892902E-2</v>
      </c>
      <c r="Y433" s="95">
        <f>U433-V433</f>
        <v>3.9141594876612708E-2</v>
      </c>
      <c r="Z433" s="95">
        <f>U433-V433*2</f>
        <v>1.9498049206519312E-2</v>
      </c>
    </row>
    <row r="434" spans="1:26">
      <c r="A434" s="94">
        <v>45660</v>
      </c>
      <c r="B434" s="95">
        <v>0.21670067960136499</v>
      </c>
      <c r="C434" s="95">
        <f>AVERAGE(B434:B683)</f>
        <v>0.20019654890438288</v>
      </c>
      <c r="D434" s="95">
        <f>_xlfn.STDEV.S(B434:B683)</f>
        <v>2.4031653558163876E-2</v>
      </c>
      <c r="E434" s="95">
        <f>C434+D434</f>
        <v>0.22422820246254677</v>
      </c>
      <c r="F434" s="95">
        <f>C434+D434*2</f>
        <v>0.24825985602071063</v>
      </c>
      <c r="G434" s="95">
        <f>C434-D434</f>
        <v>0.17616489534621899</v>
      </c>
      <c r="H434" s="95">
        <f>C434-D434*2</f>
        <v>0.15213324178805512</v>
      </c>
      <c r="J434" s="94">
        <v>45660</v>
      </c>
      <c r="K434" s="95">
        <v>0.21670067960136499</v>
      </c>
      <c r="L434" s="95">
        <f>AVERAGE(K434:K453)</f>
        <v>0.20695353817478507</v>
      </c>
      <c r="M434" s="95">
        <f>_xlfn.STDEV.S(K434:K453)</f>
        <v>7.699147515593102E-3</v>
      </c>
      <c r="N434" s="95">
        <f>L434+M434</f>
        <v>0.21465268569037818</v>
      </c>
      <c r="O434" s="95">
        <f>L434+M434*2</f>
        <v>0.22235183320597127</v>
      </c>
      <c r="P434" s="95">
        <f>L434-M434</f>
        <v>0.19925439065919195</v>
      </c>
      <c r="Q434" s="95">
        <f>L434-M434*2</f>
        <v>0.19155524314359887</v>
      </c>
      <c r="S434" s="94">
        <v>45660</v>
      </c>
      <c r="T434" s="95">
        <v>7.5045365599336805E-2</v>
      </c>
      <c r="U434" s="95">
        <f>AVERAGE(T434:T683)</f>
        <v>5.882439144366302E-2</v>
      </c>
      <c r="V434" s="95">
        <f>_xlfn.STDEV.S(T434:T683)</f>
        <v>1.9679661290727693E-2</v>
      </c>
      <c r="W434" s="95">
        <f>U434+V434</f>
        <v>7.8504052734390706E-2</v>
      </c>
      <c r="X434" s="95">
        <f>U434+V434*2</f>
        <v>9.8183714025118413E-2</v>
      </c>
      <c r="Y434" s="95">
        <f>U434-V434</f>
        <v>3.9144730152935327E-2</v>
      </c>
      <c r="Z434" s="95">
        <f>U434-V434*2</f>
        <v>1.9465068862207634E-2</v>
      </c>
    </row>
    <row r="435" spans="1:26">
      <c r="A435" s="94">
        <v>45659</v>
      </c>
      <c r="B435" s="95">
        <v>0.20929091320201201</v>
      </c>
      <c r="C435" s="95">
        <f>AVERAGE(B435:B684)</f>
        <v>0.20021507072170566</v>
      </c>
      <c r="D435" s="95">
        <f>_xlfn.STDEV.S(B435:B684)</f>
        <v>2.4046204803871915E-2</v>
      </c>
      <c r="E435" s="95">
        <f>C435+D435</f>
        <v>0.22426127552557756</v>
      </c>
      <c r="F435" s="95">
        <f>C435+D435*2</f>
        <v>0.24830748032944949</v>
      </c>
      <c r="G435" s="95">
        <f>C435-D435</f>
        <v>0.17616886591783376</v>
      </c>
      <c r="H435" s="95">
        <f>C435-D435*2</f>
        <v>0.15212266111396183</v>
      </c>
      <c r="J435" s="94">
        <v>45659</v>
      </c>
      <c r="K435" s="95">
        <v>0.20929091320201201</v>
      </c>
      <c r="L435" s="95">
        <f>AVERAGE(K435:K454)</f>
        <v>0.2054020724944961</v>
      </c>
      <c r="M435" s="95">
        <f>_xlfn.STDEV.S(K435:K454)</f>
        <v>8.6937477485818926E-3</v>
      </c>
      <c r="N435" s="95">
        <f>L435+M435</f>
        <v>0.21409582024307799</v>
      </c>
      <c r="O435" s="95">
        <f>L435+M435*2</f>
        <v>0.22278956799165989</v>
      </c>
      <c r="P435" s="95">
        <f>L435-M435</f>
        <v>0.19670832474591421</v>
      </c>
      <c r="Q435" s="95">
        <f>L435-M435*2</f>
        <v>0.18801457699733232</v>
      </c>
      <c r="S435" s="94">
        <v>45659</v>
      </c>
      <c r="T435" s="95">
        <v>6.5673789476497602E-2</v>
      </c>
      <c r="U435" s="95">
        <f>AVERAGE(T435:T684)</f>
        <v>5.884438044520085E-2</v>
      </c>
      <c r="V435" s="95">
        <f>_xlfn.STDEV.S(T435:T684)</f>
        <v>1.9698732067421839E-2</v>
      </c>
      <c r="W435" s="95">
        <f>U435+V435</f>
        <v>7.8543112512622693E-2</v>
      </c>
      <c r="X435" s="95">
        <f>U435+V435*2</f>
        <v>9.8241844580044535E-2</v>
      </c>
      <c r="Y435" s="95">
        <f>U435-V435</f>
        <v>3.9145648377779008E-2</v>
      </c>
      <c r="Z435" s="95">
        <f>U435-V435*2</f>
        <v>1.9446916310357172E-2</v>
      </c>
    </row>
    <row r="436" spans="1:26">
      <c r="A436" s="94">
        <v>45657</v>
      </c>
      <c r="B436" s="95">
        <v>0.212533427407432</v>
      </c>
      <c r="C436" s="95">
        <f>AVERAGE(B436:B685)</f>
        <v>0.20026024160472608</v>
      </c>
      <c r="D436" s="95">
        <f>_xlfn.STDEV.S(B436:B685)</f>
        <v>2.407391302131864E-2</v>
      </c>
      <c r="E436" s="95">
        <f>C436+D436</f>
        <v>0.22433415462604472</v>
      </c>
      <c r="F436" s="95">
        <f>C436+D436*2</f>
        <v>0.24840806764736337</v>
      </c>
      <c r="G436" s="95">
        <f>C436-D436</f>
        <v>0.17618632858340744</v>
      </c>
      <c r="H436" s="95">
        <f>C436-D436*2</f>
        <v>0.15211241556208879</v>
      </c>
      <c r="J436" s="94">
        <v>45657</v>
      </c>
      <c r="K436" s="95">
        <v>0.212533427407432</v>
      </c>
      <c r="L436" s="95">
        <f>AVERAGE(K436:K455)</f>
        <v>0.20388740756583079</v>
      </c>
      <c r="M436" s="95">
        <f>_xlfn.STDEV.S(K436:K455)</f>
        <v>1.0443411079715992E-2</v>
      </c>
      <c r="N436" s="95">
        <f>L436+M436</f>
        <v>0.21433081864554679</v>
      </c>
      <c r="O436" s="95">
        <f>L436+M436*2</f>
        <v>0.22477422972526279</v>
      </c>
      <c r="P436" s="95">
        <f>L436-M436</f>
        <v>0.19344399648611479</v>
      </c>
      <c r="Q436" s="95">
        <f>L436-M436*2</f>
        <v>0.1830005854063988</v>
      </c>
      <c r="S436" s="94">
        <v>45657</v>
      </c>
      <c r="T436" s="95">
        <v>6.26717451874889E-2</v>
      </c>
      <c r="U436" s="95">
        <f>AVERAGE(T436:T685)</f>
        <v>5.8884305931405173E-2</v>
      </c>
      <c r="V436" s="95">
        <f>_xlfn.STDEV.S(T436:T685)</f>
        <v>1.9722730065297039E-2</v>
      </c>
      <c r="W436" s="95">
        <f>U436+V436</f>
        <v>7.8607035996702213E-2</v>
      </c>
      <c r="X436" s="95">
        <f>U436+V436*2</f>
        <v>9.8329766061999252E-2</v>
      </c>
      <c r="Y436" s="95">
        <f>U436-V436</f>
        <v>3.9161575866108134E-2</v>
      </c>
      <c r="Z436" s="95">
        <f>U436-V436*2</f>
        <v>1.9438845800811094E-2</v>
      </c>
    </row>
    <row r="437" spans="1:26">
      <c r="A437" s="94">
        <v>45656</v>
      </c>
      <c r="B437" s="95">
        <v>0.21380115008911901</v>
      </c>
      <c r="C437" s="95">
        <f>AVERAGE(B437:B686)</f>
        <v>0.20027532619555227</v>
      </c>
      <c r="D437" s="95">
        <f>_xlfn.STDEV.S(B437:B686)</f>
        <v>2.4082814067008157E-2</v>
      </c>
      <c r="E437" s="95">
        <f>C437+D437</f>
        <v>0.22435814026256043</v>
      </c>
      <c r="F437" s="95">
        <f>C437+D437*2</f>
        <v>0.24844095432956859</v>
      </c>
      <c r="G437" s="95">
        <f>C437-D437</f>
        <v>0.17619251212854412</v>
      </c>
      <c r="H437" s="95">
        <f>C437-D437*2</f>
        <v>0.15210969806153596</v>
      </c>
      <c r="J437" s="94">
        <v>45656</v>
      </c>
      <c r="K437" s="95">
        <v>0.21380115008911901</v>
      </c>
      <c r="L437" s="95">
        <f>AVERAGE(K437:K456)</f>
        <v>0.202513245115514</v>
      </c>
      <c r="M437" s="95">
        <f>_xlfn.STDEV.S(K437:K456)</f>
        <v>1.1037145319627479E-2</v>
      </c>
      <c r="N437" s="95">
        <f>L437+M437</f>
        <v>0.21355039043514149</v>
      </c>
      <c r="O437" s="95">
        <f>L437+M437*2</f>
        <v>0.22458753575476895</v>
      </c>
      <c r="P437" s="95">
        <f>L437-M437</f>
        <v>0.19147609979588651</v>
      </c>
      <c r="Q437" s="95">
        <f>L437-M437*2</f>
        <v>0.18043895447625904</v>
      </c>
      <c r="S437" s="94">
        <v>45656</v>
      </c>
      <c r="T437" s="95">
        <v>6.5132029621465901E-2</v>
      </c>
      <c r="U437" s="95">
        <f>AVERAGE(T437:T686)</f>
        <v>5.8930573055232457E-2</v>
      </c>
      <c r="V437" s="95">
        <f>_xlfn.STDEV.S(T437:T686)</f>
        <v>1.9745204943450393E-2</v>
      </c>
      <c r="W437" s="95">
        <f>U437+V437</f>
        <v>7.8675777998682847E-2</v>
      </c>
      <c r="X437" s="95">
        <f>U437+V437*2</f>
        <v>9.842098294213325E-2</v>
      </c>
      <c r="Y437" s="95">
        <f>U437-V437</f>
        <v>3.9185368111782068E-2</v>
      </c>
      <c r="Z437" s="95">
        <f>U437-V437*2</f>
        <v>1.9440163168331671E-2</v>
      </c>
    </row>
    <row r="438" spans="1:26">
      <c r="A438" s="94">
        <v>45653</v>
      </c>
      <c r="B438" s="95">
        <v>0.222803025873062</v>
      </c>
      <c r="C438" s="95">
        <f>AVERAGE(B438:B687)</f>
        <v>0.20032481609173239</v>
      </c>
      <c r="D438" s="95">
        <f>_xlfn.STDEV.S(B438:B687)</f>
        <v>2.4123399547370146E-2</v>
      </c>
      <c r="E438" s="95">
        <f>C438+D438</f>
        <v>0.22444821563910253</v>
      </c>
      <c r="F438" s="95">
        <f>C438+D438*2</f>
        <v>0.24857161518647269</v>
      </c>
      <c r="G438" s="95">
        <f>C438-D438</f>
        <v>0.17620141654436225</v>
      </c>
      <c r="H438" s="95">
        <f>C438-D438*2</f>
        <v>0.15207801699699208</v>
      </c>
      <c r="J438" s="94">
        <v>45653</v>
      </c>
      <c r="K438" s="95">
        <v>0.222803025873062</v>
      </c>
      <c r="L438" s="95">
        <f>AVERAGE(K438:K457)</f>
        <v>0.20105185491348371</v>
      </c>
      <c r="M438" s="95">
        <f>_xlfn.STDEV.S(K438:K457)</f>
        <v>1.139312561132731E-2</v>
      </c>
      <c r="N438" s="95">
        <f>L438+M438</f>
        <v>0.21244498052481101</v>
      </c>
      <c r="O438" s="95">
        <f>L438+M438*2</f>
        <v>0.22383810613613833</v>
      </c>
      <c r="P438" s="95">
        <f>L438-M438</f>
        <v>0.18965872930215641</v>
      </c>
      <c r="Q438" s="95">
        <f>L438-M438*2</f>
        <v>0.17826560369082908</v>
      </c>
      <c r="S438" s="94">
        <v>45653</v>
      </c>
      <c r="T438" s="95">
        <v>7.0847474179672895E-2</v>
      </c>
      <c r="U438" s="95">
        <f>AVERAGE(T438:T687)</f>
        <v>5.8988388135347146E-2</v>
      </c>
      <c r="V438" s="95">
        <f>_xlfn.STDEV.S(T438:T687)</f>
        <v>1.9784557598500455E-2</v>
      </c>
      <c r="W438" s="95">
        <f>U438+V438</f>
        <v>7.8772945733847605E-2</v>
      </c>
      <c r="X438" s="95">
        <f>U438+V438*2</f>
        <v>9.8557503332348056E-2</v>
      </c>
      <c r="Y438" s="95">
        <f>U438-V438</f>
        <v>3.9203830536846687E-2</v>
      </c>
      <c r="Z438" s="95">
        <f>U438-V438*2</f>
        <v>1.9419272938346235E-2</v>
      </c>
    </row>
    <row r="439" spans="1:26">
      <c r="A439" s="94">
        <v>45652</v>
      </c>
      <c r="B439" s="95">
        <v>0.21066283269710701</v>
      </c>
      <c r="C439" s="95">
        <f>AVERAGE(B439:B688)</f>
        <v>0.20034798119214209</v>
      </c>
      <c r="D439" s="95">
        <f>_xlfn.STDEV.S(B439:B688)</f>
        <v>2.4147839728929765E-2</v>
      </c>
      <c r="E439" s="95">
        <f>C439+D439</f>
        <v>0.22449582092107184</v>
      </c>
      <c r="F439" s="95">
        <f>C439+D439*2</f>
        <v>0.24864366065000162</v>
      </c>
      <c r="G439" s="95">
        <f>C439-D439</f>
        <v>0.17620014146321233</v>
      </c>
      <c r="H439" s="95">
        <f>C439-D439*2</f>
        <v>0.15205230173428255</v>
      </c>
      <c r="J439" s="94">
        <v>45652</v>
      </c>
      <c r="K439" s="95">
        <v>0.21066283269710701</v>
      </c>
      <c r="L439" s="95">
        <f>AVERAGE(K439:K458)</f>
        <v>0.1988532966338635</v>
      </c>
      <c r="M439" s="95">
        <f>_xlfn.STDEV.S(K439:K458)</f>
        <v>1.1216070392419397E-2</v>
      </c>
      <c r="N439" s="95">
        <f>L439+M439</f>
        <v>0.2100693670262829</v>
      </c>
      <c r="O439" s="95">
        <f>L439+M439*2</f>
        <v>0.2212854374187023</v>
      </c>
      <c r="P439" s="95">
        <f>L439-M439</f>
        <v>0.18763722624144411</v>
      </c>
      <c r="Q439" s="95">
        <f>L439-M439*2</f>
        <v>0.17642115584902471</v>
      </c>
      <c r="S439" s="94">
        <v>45652</v>
      </c>
      <c r="T439" s="95">
        <v>6.3919159413308599E-2</v>
      </c>
      <c r="U439" s="95">
        <f>AVERAGE(T439:T688)</f>
        <v>5.9037924454642052E-2</v>
      </c>
      <c r="V439" s="95">
        <f>_xlfn.STDEV.S(T439:T688)</f>
        <v>1.9829821243880021E-2</v>
      </c>
      <c r="W439" s="95">
        <f>U439+V439</f>
        <v>7.8867745698522077E-2</v>
      </c>
      <c r="X439" s="95">
        <f>U439+V439*2</f>
        <v>9.8697566942402087E-2</v>
      </c>
      <c r="Y439" s="95">
        <f>U439-V439</f>
        <v>3.9208103210762027E-2</v>
      </c>
      <c r="Z439" s="95">
        <f>U439-V439*2</f>
        <v>1.9378281966882009E-2</v>
      </c>
    </row>
    <row r="440" spans="1:26">
      <c r="A440" s="94">
        <v>45651</v>
      </c>
      <c r="B440" s="95">
        <v>0.21015724625516699</v>
      </c>
      <c r="C440" s="95">
        <f>AVERAGE(B440:B689)</f>
        <v>0.20045554319305833</v>
      </c>
      <c r="D440" s="95">
        <f>_xlfn.STDEV.S(B440:B689)</f>
        <v>2.425362742463729E-2</v>
      </c>
      <c r="E440" s="95">
        <f>C440+D440</f>
        <v>0.22470917061769563</v>
      </c>
      <c r="F440" s="95">
        <f>C440+D440*2</f>
        <v>0.2489627980423329</v>
      </c>
      <c r="G440" s="95">
        <f>C440-D440</f>
        <v>0.17620191576842104</v>
      </c>
      <c r="H440" s="95">
        <f>C440-D440*2</f>
        <v>0.15194828834378377</v>
      </c>
      <c r="J440" s="94">
        <v>45651</v>
      </c>
      <c r="K440" s="95">
        <v>0.21015724625516699</v>
      </c>
      <c r="L440" s="95">
        <f>AVERAGE(K440:K459)</f>
        <v>0.19714520706346039</v>
      </c>
      <c r="M440" s="95">
        <f>_xlfn.STDEV.S(K440:K459)</f>
        <v>1.1903142537885032E-2</v>
      </c>
      <c r="N440" s="95">
        <f>L440+M440</f>
        <v>0.20904834960134541</v>
      </c>
      <c r="O440" s="95">
        <f>L440+M440*2</f>
        <v>0.22095149213923046</v>
      </c>
      <c r="P440" s="95">
        <f>L440-M440</f>
        <v>0.18524206452557537</v>
      </c>
      <c r="Q440" s="95">
        <f>L440-M440*2</f>
        <v>0.17333892198769033</v>
      </c>
      <c r="S440" s="94">
        <v>45651</v>
      </c>
      <c r="T440" s="95">
        <v>6.3592025670337907E-2</v>
      </c>
      <c r="U440" s="95">
        <f>AVERAGE(T440:T689)</f>
        <v>5.913295034777126E-2</v>
      </c>
      <c r="V440" s="95">
        <f>_xlfn.STDEV.S(T440:T689)</f>
        <v>1.991006538740718E-2</v>
      </c>
      <c r="W440" s="95">
        <f>U440+V440</f>
        <v>7.904301573517844E-2</v>
      </c>
      <c r="X440" s="95">
        <f>U440+V440*2</f>
        <v>9.895308112258562E-2</v>
      </c>
      <c r="Y440" s="95">
        <f>U440-V440</f>
        <v>3.9222884960364079E-2</v>
      </c>
      <c r="Z440" s="95">
        <f>U440-V440*2</f>
        <v>1.9312819572956899E-2</v>
      </c>
    </row>
    <row r="441" spans="1:26">
      <c r="A441" s="94">
        <v>45650</v>
      </c>
      <c r="B441" s="95">
        <v>0.206584021121624</v>
      </c>
      <c r="C441" s="95">
        <f>AVERAGE(B441:B690)</f>
        <v>0.20056015895289986</v>
      </c>
      <c r="D441" s="95">
        <f>_xlfn.STDEV.S(B441:B690)</f>
        <v>2.4351850275641958E-2</v>
      </c>
      <c r="E441" s="95">
        <f>C441+D441</f>
        <v>0.22491200922854182</v>
      </c>
      <c r="F441" s="95">
        <f>C441+D441*2</f>
        <v>0.24926385950418378</v>
      </c>
      <c r="G441" s="95">
        <f>C441-D441</f>
        <v>0.1762083086772579</v>
      </c>
      <c r="H441" s="95">
        <f>C441-D441*2</f>
        <v>0.15185645840161593</v>
      </c>
      <c r="J441" s="94">
        <v>45650</v>
      </c>
      <c r="K441" s="95">
        <v>0.206584021121624</v>
      </c>
      <c r="L441" s="95">
        <f>AVERAGE(K441:K460)</f>
        <v>0.19555568610355589</v>
      </c>
      <c r="M441" s="95">
        <f>_xlfn.STDEV.S(K441:K460)</f>
        <v>1.2193169134623292E-2</v>
      </c>
      <c r="N441" s="95">
        <f>L441+M441</f>
        <v>0.20774885523817918</v>
      </c>
      <c r="O441" s="95">
        <f>L441+M441*2</f>
        <v>0.21994202437280247</v>
      </c>
      <c r="P441" s="95">
        <f>L441-M441</f>
        <v>0.1833625169689326</v>
      </c>
      <c r="Q441" s="95">
        <f>L441-M441*2</f>
        <v>0.17116934783430932</v>
      </c>
      <c r="S441" s="94">
        <v>45650</v>
      </c>
      <c r="T441" s="95">
        <v>5.9601087912936203E-2</v>
      </c>
      <c r="U441" s="95">
        <f>AVERAGE(T441:T690)</f>
        <v>5.9215911906272838E-2</v>
      </c>
      <c r="V441" s="95">
        <f>_xlfn.STDEV.S(T441:T690)</f>
        <v>1.9971835013203418E-2</v>
      </c>
      <c r="W441" s="95">
        <f>U441+V441</f>
        <v>7.9187746919476248E-2</v>
      </c>
      <c r="X441" s="95">
        <f>U441+V441*2</f>
        <v>9.915958193267968E-2</v>
      </c>
      <c r="Y441" s="95">
        <f>U441-V441</f>
        <v>3.924407689306942E-2</v>
      </c>
      <c r="Z441" s="95">
        <f>U441-V441*2</f>
        <v>1.9272241879866002E-2</v>
      </c>
    </row>
    <row r="442" spans="1:26">
      <c r="A442" s="94">
        <v>45649</v>
      </c>
      <c r="B442" s="95">
        <v>0.20671942634135601</v>
      </c>
      <c r="C442" s="95">
        <f>AVERAGE(B442:B691)</f>
        <v>0.20069051996399687</v>
      </c>
      <c r="D442" s="95">
        <f>_xlfn.STDEV.S(B442:B691)</f>
        <v>2.4471166116897151E-2</v>
      </c>
      <c r="E442" s="95">
        <f>C442+D442</f>
        <v>0.22516168608089401</v>
      </c>
      <c r="F442" s="95">
        <f>C442+D442*2</f>
        <v>0.24963285219779116</v>
      </c>
      <c r="G442" s="95">
        <f>C442-D442</f>
        <v>0.17621935384709972</v>
      </c>
      <c r="H442" s="95">
        <f>C442-D442*2</f>
        <v>0.15174818773020257</v>
      </c>
      <c r="J442" s="94">
        <v>45649</v>
      </c>
      <c r="K442" s="95">
        <v>0.20671942634135601</v>
      </c>
      <c r="L442" s="95">
        <f>AVERAGE(K442:K461)</f>
        <v>0.19421850877699651</v>
      </c>
      <c r="M442" s="95">
        <f>_xlfn.STDEV.S(K442:K461)</f>
        <v>1.2385001398004998E-2</v>
      </c>
      <c r="N442" s="95">
        <f>L442+M442</f>
        <v>0.2066035101750015</v>
      </c>
      <c r="O442" s="95">
        <f>L442+M442*2</f>
        <v>0.2189885115730065</v>
      </c>
      <c r="P442" s="95">
        <f>L442-M442</f>
        <v>0.18183350737899151</v>
      </c>
      <c r="Q442" s="95">
        <f>L442-M442*2</f>
        <v>0.16944850598098651</v>
      </c>
      <c r="S442" s="94">
        <v>45649</v>
      </c>
      <c r="T442" s="95">
        <v>6.6707011204192299E-2</v>
      </c>
      <c r="U442" s="95">
        <f>AVERAGE(T442:T691)</f>
        <v>5.9332264494693747E-2</v>
      </c>
      <c r="V442" s="95">
        <f>_xlfn.STDEV.S(T442:T691)</f>
        <v>2.0058630746466861E-2</v>
      </c>
      <c r="W442" s="95">
        <f>U442+V442</f>
        <v>7.9390895241160608E-2</v>
      </c>
      <c r="X442" s="95">
        <f>U442+V442*2</f>
        <v>9.9449525987627463E-2</v>
      </c>
      <c r="Y442" s="95">
        <f>U442-V442</f>
        <v>3.9273633748226885E-2</v>
      </c>
      <c r="Z442" s="95">
        <f>U442-V442*2</f>
        <v>1.9215003001760024E-2</v>
      </c>
    </row>
    <row r="443" spans="1:26">
      <c r="A443" s="94">
        <v>45646</v>
      </c>
      <c r="B443" s="95">
        <v>0.20343511807925499</v>
      </c>
      <c r="C443" s="95">
        <f>AVERAGE(B443:B692)</f>
        <v>0.20084965660092352</v>
      </c>
      <c r="D443" s="95">
        <f>_xlfn.STDEV.S(B443:B692)</f>
        <v>2.4639310752903307E-2</v>
      </c>
      <c r="E443" s="95">
        <f>C443+D443</f>
        <v>0.22548896735382684</v>
      </c>
      <c r="F443" s="95">
        <f>C443+D443*2</f>
        <v>0.25012827810673011</v>
      </c>
      <c r="G443" s="95">
        <f>C443-D443</f>
        <v>0.1762103458480202</v>
      </c>
      <c r="H443" s="95">
        <f>C443-D443*2</f>
        <v>0.15157103509511691</v>
      </c>
      <c r="J443" s="94">
        <v>45646</v>
      </c>
      <c r="K443" s="95">
        <v>0.20343511807925499</v>
      </c>
      <c r="L443" s="95">
        <f>AVERAGE(K443:K462)</f>
        <v>0.19257413583958496</v>
      </c>
      <c r="M443" s="95">
        <f>_xlfn.STDEV.S(K443:K462)</f>
        <v>1.2813717582275638E-2</v>
      </c>
      <c r="N443" s="95">
        <f>L443+M443</f>
        <v>0.20538785342186061</v>
      </c>
      <c r="O443" s="95">
        <f>L443+M443*2</f>
        <v>0.21820157100413623</v>
      </c>
      <c r="P443" s="95">
        <f>L443-M443</f>
        <v>0.17976041825730932</v>
      </c>
      <c r="Q443" s="95">
        <f>L443-M443*2</f>
        <v>0.1669467006750337</v>
      </c>
      <c r="S443" s="94">
        <v>45646</v>
      </c>
      <c r="T443" s="95">
        <v>5.9338767147508298E-2</v>
      </c>
      <c r="U443" s="95">
        <f>AVERAGE(T443:T692)</f>
        <v>5.9438829436411086E-2</v>
      </c>
      <c r="V443" s="95">
        <f>_xlfn.STDEV.S(T443:T692)</f>
        <v>2.0168435249060729E-2</v>
      </c>
      <c r="W443" s="95">
        <f>U443+V443</f>
        <v>7.9607264685471815E-2</v>
      </c>
      <c r="X443" s="95">
        <f>U443+V443*2</f>
        <v>9.9775699934532544E-2</v>
      </c>
      <c r="Y443" s="95">
        <f>U443-V443</f>
        <v>3.9270394187350358E-2</v>
      </c>
      <c r="Z443" s="95">
        <f>U443-V443*2</f>
        <v>1.9101958938289629E-2</v>
      </c>
    </row>
    <row r="444" spans="1:26">
      <c r="A444" s="94">
        <v>45645</v>
      </c>
      <c r="B444" s="95">
        <v>0.20085786054772201</v>
      </c>
      <c r="C444" s="95">
        <f>AVERAGE(B444:B693)</f>
        <v>0.20097334983591458</v>
      </c>
      <c r="D444" s="95">
        <f>_xlfn.STDEV.S(B444:B693)</f>
        <v>2.4729796104492021E-2</v>
      </c>
      <c r="E444" s="95">
        <f>C444+D444</f>
        <v>0.22570314594040661</v>
      </c>
      <c r="F444" s="95">
        <f>C444+D444*2</f>
        <v>0.25043294204489863</v>
      </c>
      <c r="G444" s="95">
        <f>C444-D444</f>
        <v>0.17624355373142256</v>
      </c>
      <c r="H444" s="95">
        <f>C444-D444*2</f>
        <v>0.15151375762693053</v>
      </c>
      <c r="J444" s="94">
        <v>45645</v>
      </c>
      <c r="K444" s="95">
        <v>0.20085786054772201</v>
      </c>
      <c r="L444" s="95">
        <f>AVERAGE(K444:K463)</f>
        <v>0.19112430205418202</v>
      </c>
      <c r="M444" s="95">
        <f>_xlfn.STDEV.S(K444:K463)</f>
        <v>1.3156023014396142E-2</v>
      </c>
      <c r="N444" s="95">
        <f>L444+M444</f>
        <v>0.20428032506857816</v>
      </c>
      <c r="O444" s="95">
        <f>L444+M444*2</f>
        <v>0.2174363480829743</v>
      </c>
      <c r="P444" s="95">
        <f>L444-M444</f>
        <v>0.17796827903978588</v>
      </c>
      <c r="Q444" s="95">
        <f>L444-M444*2</f>
        <v>0.16481225602538974</v>
      </c>
      <c r="S444" s="94">
        <v>45645</v>
      </c>
      <c r="T444" s="95">
        <v>6.2571168422943704E-2</v>
      </c>
      <c r="U444" s="95">
        <f>AVERAGE(T444:T693)</f>
        <v>5.9534055113830739E-2</v>
      </c>
      <c r="V444" s="95">
        <f>_xlfn.STDEV.S(T444:T693)</f>
        <v>2.0224085375436407E-2</v>
      </c>
      <c r="W444" s="95">
        <f>U444+V444</f>
        <v>7.9758140489267146E-2</v>
      </c>
      <c r="X444" s="95">
        <f>U444+V444*2</f>
        <v>9.9982225864703553E-2</v>
      </c>
      <c r="Y444" s="95">
        <f>U444-V444</f>
        <v>3.9309969738394332E-2</v>
      </c>
      <c r="Z444" s="95">
        <f>U444-V444*2</f>
        <v>1.9085884362957925E-2</v>
      </c>
    </row>
    <row r="445" spans="1:26">
      <c r="A445" s="94">
        <v>45644</v>
      </c>
      <c r="B445" s="95">
        <v>0.20345534242703001</v>
      </c>
      <c r="C445" s="95">
        <f>AVERAGE(B445:B694)</f>
        <v>0.20108828983384464</v>
      </c>
      <c r="D445" s="95">
        <f>_xlfn.STDEV.S(B445:B694)</f>
        <v>2.4795946460107694E-2</v>
      </c>
      <c r="E445" s="95">
        <f>C445+D445</f>
        <v>0.22588423629395232</v>
      </c>
      <c r="F445" s="95">
        <f>C445+D445*2</f>
        <v>0.25068018275406001</v>
      </c>
      <c r="G445" s="95">
        <f>C445-D445</f>
        <v>0.17629234337373695</v>
      </c>
      <c r="H445" s="95">
        <f>C445-D445*2</f>
        <v>0.15149639691362926</v>
      </c>
      <c r="J445" s="94">
        <v>45644</v>
      </c>
      <c r="K445" s="95">
        <v>0.20345534242703001</v>
      </c>
      <c r="L445" s="95">
        <f>AVERAGE(K445:K464)</f>
        <v>0.18982586716981109</v>
      </c>
      <c r="M445" s="95">
        <f>_xlfn.STDEV.S(K445:K464)</f>
        <v>1.3423578647230951E-2</v>
      </c>
      <c r="N445" s="95">
        <f>L445+M445</f>
        <v>0.20324944581704205</v>
      </c>
      <c r="O445" s="95">
        <f>L445+M445*2</f>
        <v>0.216673024464273</v>
      </c>
      <c r="P445" s="95">
        <f>L445-M445</f>
        <v>0.17640228852258014</v>
      </c>
      <c r="Q445" s="95">
        <f>L445-M445*2</f>
        <v>0.16297870987534918</v>
      </c>
      <c r="S445" s="94">
        <v>45644</v>
      </c>
      <c r="T445" s="95">
        <v>6.1832424785701598E-2</v>
      </c>
      <c r="U445" s="95">
        <f>AVERAGE(T445:T694)</f>
        <v>5.9612646411055577E-2</v>
      </c>
      <c r="V445" s="95">
        <f>_xlfn.STDEV.S(T445:T694)</f>
        <v>2.0274049319673439E-2</v>
      </c>
      <c r="W445" s="95">
        <f>U445+V445</f>
        <v>7.9886695730729013E-2</v>
      </c>
      <c r="X445" s="95">
        <f>U445+V445*2</f>
        <v>0.10016074505040246</v>
      </c>
      <c r="Y445" s="95">
        <f>U445-V445</f>
        <v>3.9338597091382141E-2</v>
      </c>
      <c r="Z445" s="95">
        <f>U445-V445*2</f>
        <v>1.9064547771708698E-2</v>
      </c>
    </row>
    <row r="446" spans="1:26">
      <c r="A446" s="94">
        <v>45643</v>
      </c>
      <c r="B446" s="95">
        <v>0.20035272580757299</v>
      </c>
      <c r="C446" s="95">
        <f>AVERAGE(B446:B695)</f>
        <v>0.20118840363859908</v>
      </c>
      <c r="D446" s="95">
        <f>_xlfn.STDEV.S(B446:B695)</f>
        <v>2.4855995393892445E-2</v>
      </c>
      <c r="E446" s="95">
        <f>C446+D446</f>
        <v>0.22604439903249152</v>
      </c>
      <c r="F446" s="95">
        <f>C446+D446*2</f>
        <v>0.25090039442638395</v>
      </c>
      <c r="G446" s="95">
        <f>C446-D446</f>
        <v>0.17633240824470664</v>
      </c>
      <c r="H446" s="95">
        <f>C446-D446*2</f>
        <v>0.1514764128508142</v>
      </c>
      <c r="J446" s="94">
        <v>45643</v>
      </c>
      <c r="K446" s="95">
        <v>0.20035272580757299</v>
      </c>
      <c r="L446" s="95">
        <f>AVERAGE(K446:K465)</f>
        <v>0.18841882163941875</v>
      </c>
      <c r="M446" s="95">
        <f>_xlfn.STDEV.S(K446:K465)</f>
        <v>1.339457947695708E-2</v>
      </c>
      <c r="N446" s="95">
        <f>L446+M446</f>
        <v>0.20181340111637583</v>
      </c>
      <c r="O446" s="95">
        <f>L446+M446*2</f>
        <v>0.2152079805933329</v>
      </c>
      <c r="P446" s="95">
        <f>L446-M446</f>
        <v>0.17502424216246168</v>
      </c>
      <c r="Q446" s="95">
        <f>L446-M446*2</f>
        <v>0.1616296626855046</v>
      </c>
      <c r="S446" s="94">
        <v>45643</v>
      </c>
      <c r="T446" s="95">
        <v>5.5012090071174302E-2</v>
      </c>
      <c r="U446" s="95">
        <f>AVERAGE(T446:T695)</f>
        <v>5.9687314598540445E-2</v>
      </c>
      <c r="V446" s="95">
        <f>_xlfn.STDEV.S(T446:T695)</f>
        <v>2.0316587689069458E-2</v>
      </c>
      <c r="W446" s="95">
        <f>U446+V446</f>
        <v>8.0003902287609896E-2</v>
      </c>
      <c r="X446" s="95">
        <f>U446+V446*2</f>
        <v>0.10032048997667936</v>
      </c>
      <c r="Y446" s="95">
        <f>U446-V446</f>
        <v>3.9370726909470986E-2</v>
      </c>
      <c r="Z446" s="95">
        <f>U446-V446*2</f>
        <v>1.9054139220401528E-2</v>
      </c>
    </row>
    <row r="447" spans="1:26">
      <c r="A447" s="94">
        <v>45642</v>
      </c>
      <c r="B447" s="95">
        <v>0.19812891109952299</v>
      </c>
      <c r="C447" s="95">
        <f>AVERAGE(B447:B696)</f>
        <v>0.20130422031676162</v>
      </c>
      <c r="D447" s="95">
        <f>_xlfn.STDEV.S(B447:B696)</f>
        <v>2.491946095930923E-2</v>
      </c>
      <c r="E447" s="95">
        <f>C447+D447</f>
        <v>0.22622368127607084</v>
      </c>
      <c r="F447" s="95">
        <f>C447+D447*2</f>
        <v>0.25114314223538009</v>
      </c>
      <c r="G447" s="95">
        <f>C447-D447</f>
        <v>0.1763847593574524</v>
      </c>
      <c r="H447" s="95">
        <f>C447-D447*2</f>
        <v>0.15146529839814316</v>
      </c>
      <c r="J447" s="94">
        <v>45642</v>
      </c>
      <c r="K447" s="95">
        <v>0.19812891109952299</v>
      </c>
      <c r="L447" s="95">
        <f>AVERAGE(K447:K466)</f>
        <v>0.18679530720141418</v>
      </c>
      <c r="M447" s="95">
        <f>_xlfn.STDEV.S(K447:K466)</f>
        <v>1.3832626322786243E-2</v>
      </c>
      <c r="N447" s="95">
        <f>L447+M447</f>
        <v>0.20062793352420044</v>
      </c>
      <c r="O447" s="95">
        <f>L447+M447*2</f>
        <v>0.21446055984698667</v>
      </c>
      <c r="P447" s="95">
        <f>L447-M447</f>
        <v>0.17296268087862793</v>
      </c>
      <c r="Q447" s="95">
        <f>L447-M447*2</f>
        <v>0.1591300545558417</v>
      </c>
      <c r="S447" s="94">
        <v>45642</v>
      </c>
      <c r="T447" s="95">
        <v>5.0975268915838902E-2</v>
      </c>
      <c r="U447" s="95">
        <f>AVERAGE(T447:T696)</f>
        <v>5.9799307556371001E-2</v>
      </c>
      <c r="V447" s="95">
        <f>_xlfn.STDEV.S(T447:T696)</f>
        <v>2.0367816548954056E-2</v>
      </c>
      <c r="W447" s="95">
        <f>U447+V447</f>
        <v>8.0167124105325061E-2</v>
      </c>
      <c r="X447" s="95">
        <f>U447+V447*2</f>
        <v>0.10053494065427912</v>
      </c>
      <c r="Y447" s="95">
        <f>U447-V447</f>
        <v>3.9431491007416941E-2</v>
      </c>
      <c r="Z447" s="95">
        <f>U447-V447*2</f>
        <v>1.9063674458462888E-2</v>
      </c>
    </row>
    <row r="448" spans="1:26">
      <c r="A448" s="94">
        <v>45639</v>
      </c>
      <c r="B448" s="95">
        <v>0.209880674259493</v>
      </c>
      <c r="C448" s="95">
        <f>AVERAGE(B448:B697)</f>
        <v>0.20145497631764417</v>
      </c>
      <c r="D448" s="95">
        <f>_xlfn.STDEV.S(B448:B697)</f>
        <v>2.5013998853833052E-2</v>
      </c>
      <c r="E448" s="95">
        <f>C448+D448</f>
        <v>0.22646897517147721</v>
      </c>
      <c r="F448" s="95">
        <f>C448+D448*2</f>
        <v>0.25148297402531028</v>
      </c>
      <c r="G448" s="95">
        <f>C448-D448</f>
        <v>0.17644097746381113</v>
      </c>
      <c r="H448" s="95">
        <f>C448-D448*2</f>
        <v>0.15142697860997806</v>
      </c>
      <c r="J448" s="94">
        <v>45639</v>
      </c>
      <c r="K448" s="95">
        <v>0.209880674259493</v>
      </c>
      <c r="L448" s="95">
        <f>AVERAGE(K448:K467)</f>
        <v>0.1850856943923217</v>
      </c>
      <c r="M448" s="95">
        <f>_xlfn.STDEV.S(K448:K467)</f>
        <v>1.4457016792985144E-2</v>
      </c>
      <c r="N448" s="95">
        <f>L448+M448</f>
        <v>0.19954271118530684</v>
      </c>
      <c r="O448" s="95">
        <f>L448+M448*2</f>
        <v>0.21399972797829198</v>
      </c>
      <c r="P448" s="95">
        <f>L448-M448</f>
        <v>0.17062867759933656</v>
      </c>
      <c r="Q448" s="95">
        <f>L448-M448*2</f>
        <v>0.15617166080635142</v>
      </c>
      <c r="S448" s="94">
        <v>45639</v>
      </c>
      <c r="T448" s="95">
        <v>5.47634276070538E-2</v>
      </c>
      <c r="U448" s="95">
        <f>AVERAGE(T448:T697)</f>
        <v>5.9949621084529003E-2</v>
      </c>
      <c r="V448" s="95">
        <f>_xlfn.STDEV.S(T448:T697)</f>
        <v>2.0440966019342924E-2</v>
      </c>
      <c r="W448" s="95">
        <f>U448+V448</f>
        <v>8.0390587103871924E-2</v>
      </c>
      <c r="X448" s="95">
        <f>U448+V448*2</f>
        <v>0.10083155312321485</v>
      </c>
      <c r="Y448" s="95">
        <f>U448-V448</f>
        <v>3.9508655065186082E-2</v>
      </c>
      <c r="Z448" s="95">
        <f>U448-V448*2</f>
        <v>1.9067689045843154E-2</v>
      </c>
    </row>
    <row r="449" spans="1:26">
      <c r="A449" s="94">
        <v>45638</v>
      </c>
      <c r="B449" s="95">
        <v>0.21826693505449199</v>
      </c>
      <c r="C449" s="95">
        <f>AVERAGE(B449:B698)</f>
        <v>0.20153780570309834</v>
      </c>
      <c r="D449" s="95">
        <f>_xlfn.STDEV.S(B449:B698)</f>
        <v>2.507621805184632E-2</v>
      </c>
      <c r="E449" s="95">
        <f>C449+D449</f>
        <v>0.22661402375494466</v>
      </c>
      <c r="F449" s="95">
        <f>C449+D449*2</f>
        <v>0.251690241806791</v>
      </c>
      <c r="G449" s="95">
        <f>C449-D449</f>
        <v>0.17646158765125203</v>
      </c>
      <c r="H449" s="95">
        <f>C449-D449*2</f>
        <v>0.15138536959940571</v>
      </c>
      <c r="J449" s="94">
        <v>45638</v>
      </c>
      <c r="K449" s="95">
        <v>0.21826693505449199</v>
      </c>
      <c r="L449" s="95">
        <f>AVERAGE(K449:K468)</f>
        <v>0.18326464857372801</v>
      </c>
      <c r="M449" s="95">
        <f>_xlfn.STDEV.S(K449:K468)</f>
        <v>1.3426502801372548E-2</v>
      </c>
      <c r="N449" s="95">
        <f>L449+M449</f>
        <v>0.19669115137510057</v>
      </c>
      <c r="O449" s="95">
        <f>L449+M449*2</f>
        <v>0.2101176541764731</v>
      </c>
      <c r="P449" s="95">
        <f>L449-M449</f>
        <v>0.16983814577235545</v>
      </c>
      <c r="Q449" s="95">
        <f>L449-M449*2</f>
        <v>0.15641164297098292</v>
      </c>
      <c r="S449" s="94">
        <v>45638</v>
      </c>
      <c r="T449" s="95">
        <v>6.3230424177375094E-2</v>
      </c>
      <c r="U449" s="95">
        <f>AVERAGE(T449:T698)</f>
        <v>6.0070036232100547E-2</v>
      </c>
      <c r="V449" s="95">
        <f>_xlfn.STDEV.S(T449:T698)</f>
        <v>2.0498878876784726E-2</v>
      </c>
      <c r="W449" s="95">
        <f>U449+V449</f>
        <v>8.0568915108885281E-2</v>
      </c>
      <c r="X449" s="95">
        <f>U449+V449*2</f>
        <v>0.10106779398567001</v>
      </c>
      <c r="Y449" s="95">
        <f>U449-V449</f>
        <v>3.9571157355315821E-2</v>
      </c>
      <c r="Z449" s="95">
        <f>U449-V449*2</f>
        <v>1.9072278478531095E-2</v>
      </c>
    </row>
    <row r="450" spans="1:26">
      <c r="A450" s="94">
        <v>45637</v>
      </c>
      <c r="B450" s="95">
        <v>0.204811856278104</v>
      </c>
      <c r="C450" s="95">
        <f>AVERAGE(B450:B699)</f>
        <v>0.20157993929439183</v>
      </c>
      <c r="D450" s="95">
        <f>_xlfn.STDEV.S(B450:B699)</f>
        <v>2.5113261432409804E-2</v>
      </c>
      <c r="E450" s="95">
        <f>C450+D450</f>
        <v>0.22669320072680163</v>
      </c>
      <c r="F450" s="95">
        <f>C450+D450*2</f>
        <v>0.25180646215921143</v>
      </c>
      <c r="G450" s="95">
        <f>C450-D450</f>
        <v>0.17646667786198203</v>
      </c>
      <c r="H450" s="95">
        <f>C450-D450*2</f>
        <v>0.15135341642957223</v>
      </c>
      <c r="J450" s="94">
        <v>45637</v>
      </c>
      <c r="K450" s="95">
        <v>0.204811856278104</v>
      </c>
      <c r="L450" s="95">
        <f>AVERAGE(K450:K469)</f>
        <v>0.18095293413788044</v>
      </c>
      <c r="M450" s="95">
        <f>_xlfn.STDEV.S(K450:K469)</f>
        <v>1.080756536857436E-2</v>
      </c>
      <c r="N450" s="95">
        <f>L450+M450</f>
        <v>0.1917604995064548</v>
      </c>
      <c r="O450" s="95">
        <f>L450+M450*2</f>
        <v>0.20256806487502915</v>
      </c>
      <c r="P450" s="95">
        <f>L450-M450</f>
        <v>0.17014536876930608</v>
      </c>
      <c r="Q450" s="95">
        <f>L450-M450*2</f>
        <v>0.15933780340073173</v>
      </c>
      <c r="S450" s="94">
        <v>45637</v>
      </c>
      <c r="T450" s="95">
        <v>4.9467956653844E-2</v>
      </c>
      <c r="U450" s="95">
        <f>AVERAGE(T450:T699)</f>
        <v>6.0146779057932573E-2</v>
      </c>
      <c r="V450" s="95">
        <f>_xlfn.STDEV.S(T450:T699)</f>
        <v>2.0546615848521747E-2</v>
      </c>
      <c r="W450" s="95">
        <f>U450+V450</f>
        <v>8.0693394906454316E-2</v>
      </c>
      <c r="X450" s="95">
        <f>U450+V450*2</f>
        <v>0.10124001075497607</v>
      </c>
      <c r="Y450" s="95">
        <f>U450-V450</f>
        <v>3.960016320941083E-2</v>
      </c>
      <c r="Z450" s="95">
        <f>U450-V450*2</f>
        <v>1.905354736088908E-2</v>
      </c>
    </row>
    <row r="451" spans="1:26">
      <c r="A451" s="94">
        <v>45636</v>
      </c>
      <c r="B451" s="95">
        <v>0.20196025700952999</v>
      </c>
      <c r="C451" s="95">
        <f>AVERAGE(B451:B700)</f>
        <v>0.20167142952017778</v>
      </c>
      <c r="D451" s="95">
        <f>_xlfn.STDEV.S(B451:B700)</f>
        <v>2.516668964655153E-2</v>
      </c>
      <c r="E451" s="95">
        <f>C451+D451</f>
        <v>0.2268381191667293</v>
      </c>
      <c r="F451" s="95">
        <f>C451+D451*2</f>
        <v>0.25200480881328086</v>
      </c>
      <c r="G451" s="95">
        <f>C451-D451</f>
        <v>0.17650473987362625</v>
      </c>
      <c r="H451" s="95">
        <f>C451-D451*2</f>
        <v>0.15133805022707472</v>
      </c>
      <c r="J451" s="94">
        <v>45636</v>
      </c>
      <c r="K451" s="95">
        <v>0.20196025700952999</v>
      </c>
      <c r="L451" s="95">
        <f>AVERAGE(K451:K470)</f>
        <v>0.17949672230104491</v>
      </c>
      <c r="M451" s="95">
        <f>_xlfn.STDEV.S(K451:K470)</f>
        <v>9.2773925231860038E-3</v>
      </c>
      <c r="N451" s="95">
        <f>L451+M451</f>
        <v>0.1887741148242309</v>
      </c>
      <c r="O451" s="95">
        <f>L451+M451*2</f>
        <v>0.19805150734741692</v>
      </c>
      <c r="P451" s="95">
        <f>L451-M451</f>
        <v>0.17021932977785892</v>
      </c>
      <c r="Q451" s="95">
        <f>L451-M451*2</f>
        <v>0.1609419372546729</v>
      </c>
      <c r="S451" s="94">
        <v>45636</v>
      </c>
      <c r="T451" s="95">
        <v>4.5888667425341798E-2</v>
      </c>
      <c r="U451" s="95">
        <f>AVERAGE(T451:T700)</f>
        <v>6.0284360758979201E-2</v>
      </c>
      <c r="V451" s="95">
        <f>_xlfn.STDEV.S(T451:T700)</f>
        <v>2.0589933995800523E-2</v>
      </c>
      <c r="W451" s="95">
        <f>U451+V451</f>
        <v>8.0874294754779724E-2</v>
      </c>
      <c r="X451" s="95">
        <f>U451+V451*2</f>
        <v>0.10146422875058025</v>
      </c>
      <c r="Y451" s="95">
        <f>U451-V451</f>
        <v>3.9694426763178678E-2</v>
      </c>
      <c r="Z451" s="95">
        <f>U451-V451*2</f>
        <v>1.9104492767378155E-2</v>
      </c>
    </row>
    <row r="452" spans="1:26">
      <c r="A452" s="94">
        <v>45635</v>
      </c>
      <c r="B452" s="95">
        <v>0.195842404559844</v>
      </c>
      <c r="C452" s="95">
        <f>AVERAGE(B452:B701)</f>
        <v>0.20179772985281372</v>
      </c>
      <c r="D452" s="95">
        <f>_xlfn.STDEV.S(B452:B701)</f>
        <v>2.5247246627936728E-2</v>
      </c>
      <c r="E452" s="95">
        <f>C452+D452</f>
        <v>0.22704497648075045</v>
      </c>
      <c r="F452" s="95">
        <f>C452+D452*2</f>
        <v>0.25229222310868715</v>
      </c>
      <c r="G452" s="95">
        <f>C452-D452</f>
        <v>0.17655048322487699</v>
      </c>
      <c r="H452" s="95">
        <f>C452-D452*2</f>
        <v>0.15130323659694025</v>
      </c>
      <c r="J452" s="94">
        <v>45635</v>
      </c>
      <c r="K452" s="95">
        <v>0.195842404559844</v>
      </c>
      <c r="L452" s="95">
        <f>AVERAGE(K452:K471)</f>
        <v>0.17890804774998956</v>
      </c>
      <c r="M452" s="95">
        <f>_xlfn.STDEV.S(K452:K471)</f>
        <v>8.0722595690544043E-3</v>
      </c>
      <c r="N452" s="95">
        <f>L452+M452</f>
        <v>0.18698030731904397</v>
      </c>
      <c r="O452" s="95">
        <f>L452+M452*2</f>
        <v>0.19505256688809836</v>
      </c>
      <c r="P452" s="95">
        <f>L452-M452</f>
        <v>0.17083578818093514</v>
      </c>
      <c r="Q452" s="95">
        <f>L452-M452*2</f>
        <v>0.16276352861188076</v>
      </c>
      <c r="S452" s="94">
        <v>45635</v>
      </c>
      <c r="T452" s="95">
        <v>4.3470217673886799E-2</v>
      </c>
      <c r="U452" s="95">
        <f>AVERAGE(T452:T701)</f>
        <v>6.0446683940255708E-2</v>
      </c>
      <c r="V452" s="95">
        <f>_xlfn.STDEV.S(T452:T701)</f>
        <v>2.0635898506117762E-2</v>
      </c>
      <c r="W452" s="95">
        <f>U452+V452</f>
        <v>8.1082582446373466E-2</v>
      </c>
      <c r="X452" s="95">
        <f>U452+V452*2</f>
        <v>0.10171848095249122</v>
      </c>
      <c r="Y452" s="95">
        <f>U452-V452</f>
        <v>3.9810785434137949E-2</v>
      </c>
      <c r="Z452" s="95">
        <f>U452-V452*2</f>
        <v>1.9174886928020184E-2</v>
      </c>
    </row>
    <row r="453" spans="1:26">
      <c r="A453" s="94">
        <v>45632</v>
      </c>
      <c r="B453" s="95">
        <v>0.19282595578489201</v>
      </c>
      <c r="C453" s="95">
        <f>AVERAGE(B453:B702)</f>
        <v>0.20195248967259882</v>
      </c>
      <c r="D453" s="95">
        <f>_xlfn.STDEV.S(B453:B702)</f>
        <v>2.5329043010682287E-2</v>
      </c>
      <c r="E453" s="95">
        <f>C453+D453</f>
        <v>0.22728153268328111</v>
      </c>
      <c r="F453" s="95">
        <f>C453+D453*2</f>
        <v>0.25261057569396339</v>
      </c>
      <c r="G453" s="95">
        <f>C453-D453</f>
        <v>0.17662344666191654</v>
      </c>
      <c r="H453" s="95">
        <f>C453-D453*2</f>
        <v>0.15129440365123425</v>
      </c>
      <c r="J453" s="94">
        <v>45632</v>
      </c>
      <c r="K453" s="95">
        <v>0.19282595578489201</v>
      </c>
      <c r="L453" s="95">
        <f>AVERAGE(K453:K472)</f>
        <v>0.17870528224272836</v>
      </c>
      <c r="M453" s="95">
        <f>_xlfn.STDEV.S(K453:K472)</f>
        <v>7.6651681131740508E-3</v>
      </c>
      <c r="N453" s="95">
        <f>L453+M453</f>
        <v>0.18637045035590241</v>
      </c>
      <c r="O453" s="95">
        <f>L453+M453*2</f>
        <v>0.19403561846907647</v>
      </c>
      <c r="P453" s="95">
        <f>L453-M453</f>
        <v>0.1710401141295543</v>
      </c>
      <c r="Q453" s="95">
        <f>L453-M453*2</f>
        <v>0.16337494601638025</v>
      </c>
      <c r="S453" s="94">
        <v>45632</v>
      </c>
      <c r="T453" s="95">
        <v>3.8702647436215099E-2</v>
      </c>
      <c r="U453" s="95">
        <f>AVERAGE(T453:T702)</f>
        <v>6.0610018995696721E-2</v>
      </c>
      <c r="V453" s="95">
        <f>_xlfn.STDEV.S(T453:T702)</f>
        <v>2.0662572836340251E-2</v>
      </c>
      <c r="W453" s="95">
        <f>U453+V453</f>
        <v>8.1272591832036972E-2</v>
      </c>
      <c r="X453" s="95">
        <f>U453+V453*2</f>
        <v>0.10193516466837722</v>
      </c>
      <c r="Y453" s="95">
        <f>U453-V453</f>
        <v>3.994744615935647E-2</v>
      </c>
      <c r="Z453" s="95">
        <f>U453-V453*2</f>
        <v>1.9284873323016219E-2</v>
      </c>
    </row>
    <row r="454" spans="1:26">
      <c r="A454" s="94">
        <v>45631</v>
      </c>
      <c r="B454" s="95">
        <v>0.18567136599558501</v>
      </c>
      <c r="C454" s="95">
        <f>AVERAGE(B454:B703)</f>
        <v>0.20210098463782936</v>
      </c>
      <c r="D454" s="95">
        <f>_xlfn.STDEV.S(B454:B703)</f>
        <v>2.538408427244122E-2</v>
      </c>
      <c r="E454" s="95">
        <f>C454+D454</f>
        <v>0.22748506891027057</v>
      </c>
      <c r="F454" s="95">
        <f>C454+D454*2</f>
        <v>0.2528691531827118</v>
      </c>
      <c r="G454" s="95">
        <f>C454-D454</f>
        <v>0.17671690036538815</v>
      </c>
      <c r="H454" s="95">
        <f>C454-D454*2</f>
        <v>0.15133281609294691</v>
      </c>
      <c r="J454" s="94">
        <v>45631</v>
      </c>
      <c r="K454" s="95">
        <v>0.18567136599558501</v>
      </c>
      <c r="L454" s="95">
        <f>AVERAGE(K454:K473)</f>
        <v>0.17795808792185447</v>
      </c>
      <c r="M454" s="95">
        <f>_xlfn.STDEV.S(K454:K473)</f>
        <v>6.9071264226540268E-3</v>
      </c>
      <c r="N454" s="95">
        <f>L454+M454</f>
        <v>0.1848652143445085</v>
      </c>
      <c r="O454" s="95">
        <f>L454+M454*2</f>
        <v>0.19177234076716251</v>
      </c>
      <c r="P454" s="95">
        <f>L454-M454</f>
        <v>0.17105096149920043</v>
      </c>
      <c r="Q454" s="95">
        <f>L454-M454*2</f>
        <v>0.16414383507654642</v>
      </c>
      <c r="S454" s="94">
        <v>45631</v>
      </c>
      <c r="T454" s="95">
        <v>3.7492377594650503E-2</v>
      </c>
      <c r="U454" s="95">
        <f>AVERAGE(T454:T703)</f>
        <v>6.0793022350729663E-2</v>
      </c>
      <c r="V454" s="95">
        <f>_xlfn.STDEV.S(T454:T703)</f>
        <v>2.0670365899703027E-2</v>
      </c>
      <c r="W454" s="95">
        <f>U454+V454</f>
        <v>8.1463388250432686E-2</v>
      </c>
      <c r="X454" s="95">
        <f>U454+V454*2</f>
        <v>0.10213375415013572</v>
      </c>
      <c r="Y454" s="95">
        <f>U454-V454</f>
        <v>4.0122656451026639E-2</v>
      </c>
      <c r="Z454" s="95">
        <f>U454-V454*2</f>
        <v>1.9452290551323609E-2</v>
      </c>
    </row>
    <row r="455" spans="1:26">
      <c r="A455" s="94">
        <v>45630</v>
      </c>
      <c r="B455" s="95">
        <v>0.178997614628706</v>
      </c>
      <c r="C455" s="95">
        <f>AVERAGE(B455:B704)</f>
        <v>0.20227219341430883</v>
      </c>
      <c r="D455" s="95">
        <f>_xlfn.STDEV.S(B455:B704)</f>
        <v>2.5417148980391203E-2</v>
      </c>
      <c r="E455" s="95">
        <f>C455+D455</f>
        <v>0.22768934239470004</v>
      </c>
      <c r="F455" s="95">
        <f>C455+D455*2</f>
        <v>0.25310649137509122</v>
      </c>
      <c r="G455" s="95">
        <f>C455-D455</f>
        <v>0.17685504443391761</v>
      </c>
      <c r="H455" s="95">
        <f>C455-D455*2</f>
        <v>0.15143789545352643</v>
      </c>
      <c r="J455" s="94">
        <v>45630</v>
      </c>
      <c r="K455" s="95">
        <v>0.178997614628706</v>
      </c>
      <c r="L455" s="95">
        <f>AVERAGE(K455:K474)</f>
        <v>0.17763707853022237</v>
      </c>
      <c r="M455" s="95">
        <f>_xlfn.STDEV.S(K455:K474)</f>
        <v>6.6750753833337111E-3</v>
      </c>
      <c r="N455" s="95">
        <f>L455+M455</f>
        <v>0.18431215391355607</v>
      </c>
      <c r="O455" s="95">
        <f>L455+M455*2</f>
        <v>0.1909872292968898</v>
      </c>
      <c r="P455" s="95">
        <f>L455-M455</f>
        <v>0.17096200314688867</v>
      </c>
      <c r="Q455" s="95">
        <f>L455-M455*2</f>
        <v>0.16428692776355494</v>
      </c>
      <c r="S455" s="94">
        <v>45630</v>
      </c>
      <c r="T455" s="95">
        <v>3.3862194105939603E-2</v>
      </c>
      <c r="U455" s="95">
        <f>AVERAGE(T455:T704)</f>
        <v>6.0988531620619867E-2</v>
      </c>
      <c r="V455" s="95">
        <f>_xlfn.STDEV.S(T455:T704)</f>
        <v>2.068024227843691E-2</v>
      </c>
      <c r="W455" s="95">
        <f>U455+V455</f>
        <v>8.1668773899056774E-2</v>
      </c>
      <c r="X455" s="95">
        <f>U455+V455*2</f>
        <v>0.10234901617749369</v>
      </c>
      <c r="Y455" s="95">
        <f>U455-V455</f>
        <v>4.030828934218296E-2</v>
      </c>
      <c r="Z455" s="95">
        <f>U455-V455*2</f>
        <v>1.9628047063746046E-2</v>
      </c>
    </row>
    <row r="456" spans="1:26">
      <c r="A456" s="94">
        <v>45629</v>
      </c>
      <c r="B456" s="95">
        <v>0.185050178401096</v>
      </c>
      <c r="C456" s="95">
        <f>AVERAGE(B456:B705)</f>
        <v>0.20251390890014032</v>
      </c>
      <c r="D456" s="95">
        <f>_xlfn.STDEV.S(B456:B705)</f>
        <v>2.5482174489598445E-2</v>
      </c>
      <c r="E456" s="95">
        <f>C456+D456</f>
        <v>0.22799608338973876</v>
      </c>
      <c r="F456" s="95">
        <f>C456+D456*2</f>
        <v>0.2534782578793372</v>
      </c>
      <c r="G456" s="95">
        <f>C456-D456</f>
        <v>0.17703173441054187</v>
      </c>
      <c r="H456" s="95">
        <f>C456-D456*2</f>
        <v>0.15154955992094343</v>
      </c>
      <c r="J456" s="94">
        <v>45629</v>
      </c>
      <c r="K456" s="95">
        <v>0.185050178401096</v>
      </c>
      <c r="L456" s="95">
        <f>AVERAGE(K456:K475)</f>
        <v>0.17781422374048067</v>
      </c>
      <c r="M456" s="95">
        <f>_xlfn.STDEV.S(K456:K475)</f>
        <v>6.7595587520130375E-3</v>
      </c>
      <c r="N456" s="95">
        <f>L456+M456</f>
        <v>0.1845737824924937</v>
      </c>
      <c r="O456" s="95">
        <f>L456+M456*2</f>
        <v>0.19133334124450674</v>
      </c>
      <c r="P456" s="95">
        <f>L456-M456</f>
        <v>0.17105466498846764</v>
      </c>
      <c r="Q456" s="95">
        <f>L456-M456*2</f>
        <v>0.1642951062364546</v>
      </c>
      <c r="S456" s="94">
        <v>45629</v>
      </c>
      <c r="T456" s="95">
        <v>3.8057160112460103E-2</v>
      </c>
      <c r="U456" s="95">
        <f>AVERAGE(T456:T705)</f>
        <v>6.1245179824896911E-2</v>
      </c>
      <c r="V456" s="95">
        <f>_xlfn.STDEV.S(T456:T705)</f>
        <v>2.0740292311782066E-2</v>
      </c>
      <c r="W456" s="95">
        <f>U456+V456</f>
        <v>8.1985472136678977E-2</v>
      </c>
      <c r="X456" s="95">
        <f>U456+V456*2</f>
        <v>0.10272576444846104</v>
      </c>
      <c r="Y456" s="95">
        <f>U456-V456</f>
        <v>4.0504887513114846E-2</v>
      </c>
      <c r="Z456" s="95">
        <f>U456-V456*2</f>
        <v>1.976459520133278E-2</v>
      </c>
    </row>
    <row r="457" spans="1:26">
      <c r="A457" s="94">
        <v>45628</v>
      </c>
      <c r="B457" s="95">
        <v>0.184573346048513</v>
      </c>
      <c r="C457" s="95">
        <f>AVERAGE(B457:B706)</f>
        <v>0.2027651660291187</v>
      </c>
      <c r="D457" s="95">
        <f>_xlfn.STDEV.S(B457:B706)</f>
        <v>2.5618601353127657E-2</v>
      </c>
      <c r="E457" s="95">
        <f>C457+D457</f>
        <v>0.22838376738224636</v>
      </c>
      <c r="F457" s="95">
        <f>C457+D457*2</f>
        <v>0.25400236873537402</v>
      </c>
      <c r="G457" s="95">
        <f>C457-D457</f>
        <v>0.17714656467599105</v>
      </c>
      <c r="H457" s="95">
        <f>C457-D457*2</f>
        <v>0.15152796332286339</v>
      </c>
      <c r="J457" s="94">
        <v>45628</v>
      </c>
      <c r="K457" s="95">
        <v>0.184573346048513</v>
      </c>
      <c r="L457" s="95">
        <f>AVERAGE(K457:K476)</f>
        <v>0.17756578161569742</v>
      </c>
      <c r="M457" s="95">
        <f>_xlfn.STDEV.S(K457:K476)</f>
        <v>6.5682143045004771E-3</v>
      </c>
      <c r="N457" s="95">
        <f>L457+M457</f>
        <v>0.18413399592019788</v>
      </c>
      <c r="O457" s="95">
        <f>L457+M457*2</f>
        <v>0.19070221022469838</v>
      </c>
      <c r="P457" s="95">
        <f>L457-M457</f>
        <v>0.17099756731119695</v>
      </c>
      <c r="Q457" s="95">
        <f>L457-M457*2</f>
        <v>0.16442935300669645</v>
      </c>
      <c r="S457" s="94">
        <v>45628</v>
      </c>
      <c r="T457" s="95">
        <v>3.6047921598362398E-2</v>
      </c>
      <c r="U457" s="95">
        <f>AVERAGE(T457:T706)</f>
        <v>6.1508319426606707E-2</v>
      </c>
      <c r="V457" s="95">
        <f>_xlfn.STDEV.S(T457:T706)</f>
        <v>2.0861878045941605E-2</v>
      </c>
      <c r="W457" s="95">
        <f>U457+V457</f>
        <v>8.2370197472548312E-2</v>
      </c>
      <c r="X457" s="95">
        <f>U457+V457*2</f>
        <v>0.10323207551848992</v>
      </c>
      <c r="Y457" s="95">
        <f>U457-V457</f>
        <v>4.0646441380665102E-2</v>
      </c>
      <c r="Z457" s="95">
        <f>U457-V457*2</f>
        <v>1.9784563334723497E-2</v>
      </c>
    </row>
    <row r="458" spans="1:26">
      <c r="A458" s="94">
        <v>45625</v>
      </c>
      <c r="B458" s="95">
        <v>0.17883186028065801</v>
      </c>
      <c r="C458" s="95">
        <f>AVERAGE(B458:B707)</f>
        <v>0.20302093184355005</v>
      </c>
      <c r="D458" s="95">
        <f>_xlfn.STDEV.S(B458:B707)</f>
        <v>2.575507153334123E-2</v>
      </c>
      <c r="E458" s="95">
        <f>C458+D458</f>
        <v>0.22877600337689127</v>
      </c>
      <c r="F458" s="95">
        <f>C458+D458*2</f>
        <v>0.25453107491023252</v>
      </c>
      <c r="G458" s="95">
        <f>C458-D458</f>
        <v>0.17726586031020883</v>
      </c>
      <c r="H458" s="95">
        <f>C458-D458*2</f>
        <v>0.15151078877686758</v>
      </c>
      <c r="J458" s="94">
        <v>45625</v>
      </c>
      <c r="K458" s="95">
        <v>0.17883186028065801</v>
      </c>
      <c r="L458" s="95">
        <f>AVERAGE(K458:K477)</f>
        <v>0.17701313612993602</v>
      </c>
      <c r="M458" s="95">
        <f>_xlfn.STDEV.S(K458:K477)</f>
        <v>6.4106731002301198E-3</v>
      </c>
      <c r="N458" s="95">
        <f>L458+M458</f>
        <v>0.18342380923016613</v>
      </c>
      <c r="O458" s="95">
        <f>L458+M458*2</f>
        <v>0.18983448233039626</v>
      </c>
      <c r="P458" s="95">
        <f>L458-M458</f>
        <v>0.17060246302970591</v>
      </c>
      <c r="Q458" s="95">
        <f>L458-M458*2</f>
        <v>0.16419178992947578</v>
      </c>
      <c r="S458" s="94">
        <v>45625</v>
      </c>
      <c r="T458" s="95">
        <v>3.39080423023441E-2</v>
      </c>
      <c r="U458" s="95">
        <f>AVERAGE(T458:T707)</f>
        <v>6.1787874562891809E-2</v>
      </c>
      <c r="V458" s="95">
        <f>_xlfn.STDEV.S(T458:T707)</f>
        <v>2.098721955935999E-2</v>
      </c>
      <c r="W458" s="95">
        <f>U458+V458</f>
        <v>8.2775094122251799E-2</v>
      </c>
      <c r="X458" s="95">
        <f>U458+V458*2</f>
        <v>0.10376231368161179</v>
      </c>
      <c r="Y458" s="95">
        <f>U458-V458</f>
        <v>4.0800655003531819E-2</v>
      </c>
      <c r="Z458" s="95">
        <f>U458-V458*2</f>
        <v>1.9813435444171829E-2</v>
      </c>
    </row>
    <row r="459" spans="1:26">
      <c r="A459" s="94">
        <v>45624</v>
      </c>
      <c r="B459" s="95">
        <v>0.17650104128904501</v>
      </c>
      <c r="C459" s="95">
        <f>AVERAGE(B459:B708)</f>
        <v>0.20328775409261465</v>
      </c>
      <c r="D459" s="95">
        <f>_xlfn.STDEV.S(B459:B708)</f>
        <v>2.5848830380869915E-2</v>
      </c>
      <c r="E459" s="95">
        <f>C459+D459</f>
        <v>0.22913658447348456</v>
      </c>
      <c r="F459" s="95">
        <f>C459+D459*2</f>
        <v>0.2549854148543545</v>
      </c>
      <c r="G459" s="95">
        <f>C459-D459</f>
        <v>0.17743892371174474</v>
      </c>
      <c r="H459" s="95">
        <f>C459-D459*2</f>
        <v>0.15159009333087481</v>
      </c>
      <c r="J459" s="94">
        <v>45624</v>
      </c>
      <c r="K459" s="95">
        <v>0.17650104128904501</v>
      </c>
      <c r="L459" s="95">
        <f>AVERAGE(K459:K478)</f>
        <v>0.17672830881472817</v>
      </c>
      <c r="M459" s="95">
        <f>_xlfn.STDEV.S(K459:K478)</f>
        <v>6.452029780536832E-3</v>
      </c>
      <c r="N459" s="95">
        <f>L459+M459</f>
        <v>0.183180338595265</v>
      </c>
      <c r="O459" s="95">
        <f>L459+M459*2</f>
        <v>0.18963236837580183</v>
      </c>
      <c r="P459" s="95">
        <f>L459-M459</f>
        <v>0.17027627903419135</v>
      </c>
      <c r="Q459" s="95">
        <f>L459-M459*2</f>
        <v>0.16382424925365452</v>
      </c>
      <c r="S459" s="94">
        <v>45624</v>
      </c>
      <c r="T459" s="95">
        <v>3.1997754849023501E-2</v>
      </c>
      <c r="U459" s="95">
        <f>AVERAGE(T459:T708)</f>
        <v>6.2057718279855303E-2</v>
      </c>
      <c r="V459" s="95">
        <f>_xlfn.STDEV.S(T459:T708)</f>
        <v>2.106087534525233E-2</v>
      </c>
      <c r="W459" s="95">
        <f>U459+V459</f>
        <v>8.3118593625107637E-2</v>
      </c>
      <c r="X459" s="95">
        <f>U459+V459*2</f>
        <v>0.10417946897035996</v>
      </c>
      <c r="Y459" s="95">
        <f>U459-V459</f>
        <v>4.099684293460297E-2</v>
      </c>
      <c r="Z459" s="95">
        <f>U459-V459*2</f>
        <v>1.9935967589350644E-2</v>
      </c>
    </row>
    <row r="460" spans="1:26">
      <c r="A460" s="94">
        <v>45623</v>
      </c>
      <c r="B460" s="95">
        <v>0.17836682705707699</v>
      </c>
      <c r="C460" s="95">
        <f>AVERAGE(B460:B709)</f>
        <v>0.20356790228757027</v>
      </c>
      <c r="D460" s="95">
        <f>_xlfn.STDEV.S(B460:B709)</f>
        <v>2.5936730928694422E-2</v>
      </c>
      <c r="E460" s="95">
        <f>C460+D460</f>
        <v>0.22950463321626469</v>
      </c>
      <c r="F460" s="95">
        <f>C460+D460*2</f>
        <v>0.2554413641449591</v>
      </c>
      <c r="G460" s="95">
        <f>C460-D460</f>
        <v>0.17763117135887585</v>
      </c>
      <c r="H460" s="95">
        <f>C460-D460*2</f>
        <v>0.15169444043018143</v>
      </c>
      <c r="J460" s="94">
        <v>45623</v>
      </c>
      <c r="K460" s="95">
        <v>0.17836682705707699</v>
      </c>
      <c r="L460" s="95">
        <f>AVERAGE(K460:K479)</f>
        <v>0.17656131180107384</v>
      </c>
      <c r="M460" s="95">
        <f>_xlfn.STDEV.S(K460:K479)</f>
        <v>6.5012575236590578E-3</v>
      </c>
      <c r="N460" s="95">
        <f>L460+M460</f>
        <v>0.18306256932473292</v>
      </c>
      <c r="O460" s="95">
        <f>L460+M460*2</f>
        <v>0.18956382684839196</v>
      </c>
      <c r="P460" s="95">
        <f>L460-M460</f>
        <v>0.17006005427741477</v>
      </c>
      <c r="Q460" s="95">
        <f>L460-M460*2</f>
        <v>0.16355879675375573</v>
      </c>
      <c r="S460" s="94">
        <v>45623</v>
      </c>
      <c r="T460" s="95">
        <v>3.1357940382036903E-2</v>
      </c>
      <c r="U460" s="95">
        <f>AVERAGE(T460:T709)</f>
        <v>6.2331173245959923E-2</v>
      </c>
      <c r="V460" s="95">
        <f>_xlfn.STDEV.S(T460:T709)</f>
        <v>2.111276291487664E-2</v>
      </c>
      <c r="W460" s="95">
        <f>U460+V460</f>
        <v>8.3443936160836563E-2</v>
      </c>
      <c r="X460" s="95">
        <f>U460+V460*2</f>
        <v>0.1045566990757132</v>
      </c>
      <c r="Y460" s="95">
        <f>U460-V460</f>
        <v>4.1218410331083283E-2</v>
      </c>
      <c r="Z460" s="95">
        <f>U460-V460*2</f>
        <v>2.0105647416206643E-2</v>
      </c>
    </row>
    <row r="461" spans="1:26">
      <c r="A461" s="94">
        <v>45622</v>
      </c>
      <c r="B461" s="95">
        <v>0.17984047459043601</v>
      </c>
      <c r="C461" s="95">
        <f>AVERAGE(B461:B710)</f>
        <v>0.20388254311088908</v>
      </c>
      <c r="D461" s="95">
        <f>_xlfn.STDEV.S(B461:B710)</f>
        <v>2.6106349036611999E-2</v>
      </c>
      <c r="E461" s="95">
        <f>C461+D461</f>
        <v>0.22998889214750107</v>
      </c>
      <c r="F461" s="95">
        <f>C461+D461*2</f>
        <v>0.25609524118411309</v>
      </c>
      <c r="G461" s="95">
        <f>C461-D461</f>
        <v>0.17777619407427708</v>
      </c>
      <c r="H461" s="95">
        <f>C461-D461*2</f>
        <v>0.15166984503766506</v>
      </c>
      <c r="J461" s="94">
        <v>45622</v>
      </c>
      <c r="K461" s="95">
        <v>0.17984047459043601</v>
      </c>
      <c r="L461" s="95">
        <f>AVERAGE(K461:K480)</f>
        <v>0.17632654273686008</v>
      </c>
      <c r="M461" s="95">
        <f>_xlfn.STDEV.S(K461:K480)</f>
        <v>6.517384640293747E-3</v>
      </c>
      <c r="N461" s="95">
        <f>L461+M461</f>
        <v>0.18284392737715383</v>
      </c>
      <c r="O461" s="95">
        <f>L461+M461*2</f>
        <v>0.18936131201744758</v>
      </c>
      <c r="P461" s="95">
        <f>L461-M461</f>
        <v>0.16980915809656633</v>
      </c>
      <c r="Q461" s="95">
        <f>L461-M461*2</f>
        <v>0.16329177345627258</v>
      </c>
      <c r="S461" s="94">
        <v>45622</v>
      </c>
      <c r="T461" s="95">
        <v>3.7415252784824299E-2</v>
      </c>
      <c r="U461" s="95">
        <f>AVERAGE(T461:T710)</f>
        <v>6.2663220658916163E-2</v>
      </c>
      <c r="V461" s="95">
        <f>_xlfn.STDEV.S(T461:T710)</f>
        <v>2.1275828027193928E-2</v>
      </c>
      <c r="W461" s="95">
        <f>U461+V461</f>
        <v>8.3939048686110088E-2</v>
      </c>
      <c r="X461" s="95">
        <f>U461+V461*2</f>
        <v>0.10521487671330401</v>
      </c>
      <c r="Y461" s="95">
        <f>U461-V461</f>
        <v>4.1387392631722239E-2</v>
      </c>
      <c r="Z461" s="95">
        <f>U461-V461*2</f>
        <v>2.0111564604528308E-2</v>
      </c>
    </row>
    <row r="462" spans="1:26">
      <c r="A462" s="94">
        <v>45621</v>
      </c>
      <c r="B462" s="95">
        <v>0.173831967593125</v>
      </c>
      <c r="C462" s="95">
        <f>AVERAGE(B462:B711)</f>
        <v>0.20417891416547862</v>
      </c>
      <c r="D462" s="95">
        <f>_xlfn.STDEV.S(B462:B711)</f>
        <v>2.6252474782464515E-2</v>
      </c>
      <c r="E462" s="95">
        <f>C462+D462</f>
        <v>0.23043138894794313</v>
      </c>
      <c r="F462" s="95">
        <f>C462+D462*2</f>
        <v>0.25668386373040764</v>
      </c>
      <c r="G462" s="95">
        <f>C462-D462</f>
        <v>0.17792643938301411</v>
      </c>
      <c r="H462" s="95">
        <f>C462-D462*2</f>
        <v>0.1516739646005496</v>
      </c>
      <c r="J462" s="94">
        <v>45621</v>
      </c>
      <c r="K462" s="95">
        <v>0.173831967593125</v>
      </c>
      <c r="L462" s="95">
        <f>AVERAGE(K462:K481)</f>
        <v>0.1759612729633922</v>
      </c>
      <c r="M462" s="95">
        <f>_xlfn.STDEV.S(K462:K481)</f>
        <v>6.5147960648747312E-3</v>
      </c>
      <c r="N462" s="95">
        <f>L462+M462</f>
        <v>0.18247606902826694</v>
      </c>
      <c r="O462" s="95">
        <f>L462+M462*2</f>
        <v>0.18899086509314167</v>
      </c>
      <c r="P462" s="95">
        <f>L462-M462</f>
        <v>0.16944647689851747</v>
      </c>
      <c r="Q462" s="95">
        <f>L462-M462*2</f>
        <v>0.16293168083364273</v>
      </c>
      <c r="S462" s="94">
        <v>45621</v>
      </c>
      <c r="T462" s="95">
        <v>2.94109060824994E-2</v>
      </c>
      <c r="U462" s="95">
        <f>AVERAGE(T462:T711)</f>
        <v>6.2964308869137425E-2</v>
      </c>
      <c r="V462" s="95">
        <f>_xlfn.STDEV.S(T462:T711)</f>
        <v>2.1448999877572636E-2</v>
      </c>
      <c r="W462" s="95">
        <f>U462+V462</f>
        <v>8.4413308746710061E-2</v>
      </c>
      <c r="X462" s="95">
        <f>U462+V462*2</f>
        <v>0.1058623086242827</v>
      </c>
      <c r="Y462" s="95">
        <f>U462-V462</f>
        <v>4.1515308991564789E-2</v>
      </c>
      <c r="Z462" s="95">
        <f>U462-V462*2</f>
        <v>2.0066309113992153E-2</v>
      </c>
    </row>
    <row r="463" spans="1:26">
      <c r="A463" s="94">
        <v>45618</v>
      </c>
      <c r="B463" s="95">
        <v>0.17443844237119599</v>
      </c>
      <c r="C463" s="95">
        <f>AVERAGE(B463:B712)</f>
        <v>0.20448467217151903</v>
      </c>
      <c r="D463" s="95">
        <f>_xlfn.STDEV.S(B463:B712)</f>
        <v>2.6342593823158084E-2</v>
      </c>
      <c r="E463" s="95">
        <f>C463+D463</f>
        <v>0.23082726599467712</v>
      </c>
      <c r="F463" s="95">
        <f>C463+D463*2</f>
        <v>0.25716985981783519</v>
      </c>
      <c r="G463" s="95">
        <f>C463-D463</f>
        <v>0.17814207834836093</v>
      </c>
      <c r="H463" s="95">
        <f>C463-D463*2</f>
        <v>0.15179948452520287</v>
      </c>
      <c r="J463" s="94">
        <v>45618</v>
      </c>
      <c r="K463" s="95">
        <v>0.17443844237119599</v>
      </c>
      <c r="L463" s="95">
        <f>AVERAGE(K463:K482)</f>
        <v>0.17638732876200108</v>
      </c>
      <c r="M463" s="95">
        <f>_xlfn.STDEV.S(K463:K482)</f>
        <v>6.6455351774964457E-3</v>
      </c>
      <c r="N463" s="95">
        <f>L463+M463</f>
        <v>0.18303286393949753</v>
      </c>
      <c r="O463" s="95">
        <f>L463+M463*2</f>
        <v>0.18967839911699397</v>
      </c>
      <c r="P463" s="95">
        <f>L463-M463</f>
        <v>0.16974179358450464</v>
      </c>
      <c r="Q463" s="95">
        <f>L463-M463*2</f>
        <v>0.1630962584070082</v>
      </c>
      <c r="S463" s="94">
        <v>45618</v>
      </c>
      <c r="T463" s="95">
        <v>3.2393896389092597E-2</v>
      </c>
      <c r="U463" s="95">
        <f>AVERAGE(T463:T712)</f>
        <v>6.327248499597149E-2</v>
      </c>
      <c r="V463" s="95">
        <f>_xlfn.STDEV.S(T463:T712)</f>
        <v>2.1518340004003884E-2</v>
      </c>
      <c r="W463" s="95">
        <f>U463+V463</f>
        <v>8.4790824999975367E-2</v>
      </c>
      <c r="X463" s="95">
        <f>U463+V463*2</f>
        <v>0.10630916500397926</v>
      </c>
      <c r="Y463" s="95">
        <f>U463-V463</f>
        <v>4.1754144991967605E-2</v>
      </c>
      <c r="Z463" s="95">
        <f>U463-V463*2</f>
        <v>2.0235804987963721E-2</v>
      </c>
    </row>
    <row r="464" spans="1:26">
      <c r="A464" s="94">
        <v>45617</v>
      </c>
      <c r="B464" s="95">
        <v>0.17488916286030401</v>
      </c>
      <c r="C464" s="95">
        <f>AVERAGE(B464:B713)</f>
        <v>0.20479765795456956</v>
      </c>
      <c r="D464" s="95">
        <f>_xlfn.STDEV.S(B464:B713)</f>
        <v>2.6448793061806575E-2</v>
      </c>
      <c r="E464" s="95">
        <f>C464+D464</f>
        <v>0.23124645101637614</v>
      </c>
      <c r="F464" s="95">
        <f>C464+D464*2</f>
        <v>0.25769524407818273</v>
      </c>
      <c r="G464" s="95">
        <f>C464-D464</f>
        <v>0.17834886489276297</v>
      </c>
      <c r="H464" s="95">
        <f>C464-D464*2</f>
        <v>0.15190007183095641</v>
      </c>
      <c r="J464" s="94">
        <v>45617</v>
      </c>
      <c r="K464" s="95">
        <v>0.17488916286030401</v>
      </c>
      <c r="L464" s="95">
        <f>AVERAGE(K464:K483)</f>
        <v>0.17675339699662537</v>
      </c>
      <c r="M464" s="95">
        <f>_xlfn.STDEV.S(K464:K483)</f>
        <v>6.7335955203476012E-3</v>
      </c>
      <c r="N464" s="95">
        <f>L464+M464</f>
        <v>0.18348699251697298</v>
      </c>
      <c r="O464" s="95">
        <f>L464+M464*2</f>
        <v>0.19022058803732059</v>
      </c>
      <c r="P464" s="95">
        <f>L464-M464</f>
        <v>0.17001980147627777</v>
      </c>
      <c r="Q464" s="95">
        <f>L464-M464*2</f>
        <v>0.16328620595593016</v>
      </c>
      <c r="S464" s="94">
        <v>45617</v>
      </c>
      <c r="T464" s="95">
        <v>3.1752579940691597E-2</v>
      </c>
      <c r="U464" s="95">
        <f>AVERAGE(T464:T713)</f>
        <v>6.3570562024029165E-2</v>
      </c>
      <c r="V464" s="95">
        <f>_xlfn.STDEV.S(T464:T713)</f>
        <v>2.160483996807536E-2</v>
      </c>
      <c r="W464" s="95">
        <f>U464+V464</f>
        <v>8.5175401992104521E-2</v>
      </c>
      <c r="X464" s="95">
        <f>U464+V464*2</f>
        <v>0.10678024196017988</v>
      </c>
      <c r="Y464" s="95">
        <f>U464-V464</f>
        <v>4.1965722055953808E-2</v>
      </c>
      <c r="Z464" s="95">
        <f>U464-V464*2</f>
        <v>2.0360882087878444E-2</v>
      </c>
    </row>
    <row r="465" spans="1:26">
      <c r="A465" s="94">
        <v>45616</v>
      </c>
      <c r="B465" s="95">
        <v>0.17531443181918299</v>
      </c>
      <c r="C465" s="95">
        <f>AVERAGE(B465:B714)</f>
        <v>0.2050965713413197</v>
      </c>
      <c r="D465" s="95">
        <f>_xlfn.STDEV.S(B465:B714)</f>
        <v>2.6531567063998125E-2</v>
      </c>
      <c r="E465" s="95">
        <f>C465+D465</f>
        <v>0.23162813840531782</v>
      </c>
      <c r="F465" s="95">
        <f>C465+D465*2</f>
        <v>0.25815970546931594</v>
      </c>
      <c r="G465" s="95">
        <f>C465-D465</f>
        <v>0.17856500427732158</v>
      </c>
      <c r="H465" s="95">
        <f>C465-D465*2</f>
        <v>0.15203343721332346</v>
      </c>
      <c r="J465" s="94">
        <v>45616</v>
      </c>
      <c r="K465" s="95">
        <v>0.17531443181918299</v>
      </c>
      <c r="L465" s="95">
        <f>AVERAGE(K465:K484)</f>
        <v>0.17672762717980661</v>
      </c>
      <c r="M465" s="95">
        <f>_xlfn.STDEV.S(K465:K484)</f>
        <v>6.7420864122069331E-3</v>
      </c>
      <c r="N465" s="95">
        <f>L465+M465</f>
        <v>0.18346971359201356</v>
      </c>
      <c r="O465" s="95">
        <f>L465+M465*2</f>
        <v>0.19021180000422047</v>
      </c>
      <c r="P465" s="95">
        <f>L465-M465</f>
        <v>0.16998554076759967</v>
      </c>
      <c r="Q465" s="95">
        <f>L465-M465*2</f>
        <v>0.16324345435539275</v>
      </c>
      <c r="S465" s="94">
        <v>45616</v>
      </c>
      <c r="T465" s="95">
        <v>3.25547197399043E-2</v>
      </c>
      <c r="U465" s="95">
        <f>AVERAGE(T465:T714)</f>
        <v>6.3880048775815781E-2</v>
      </c>
      <c r="V465" s="95">
        <f>_xlfn.STDEV.S(T465:T714)</f>
        <v>2.1701176010842069E-2</v>
      </c>
      <c r="W465" s="95">
        <f>U465+V465</f>
        <v>8.5581224786657847E-2</v>
      </c>
      <c r="X465" s="95">
        <f>U465+V465*2</f>
        <v>0.10728240079749993</v>
      </c>
      <c r="Y465" s="95">
        <f>U465-V465</f>
        <v>4.2178872764973716E-2</v>
      </c>
      <c r="Z465" s="95">
        <f>U465-V465*2</f>
        <v>2.0477696754131643E-2</v>
      </c>
    </row>
    <row r="466" spans="1:26">
      <c r="A466" s="94">
        <v>45615</v>
      </c>
      <c r="B466" s="95">
        <v>0.16788243704748201</v>
      </c>
      <c r="C466" s="95">
        <f>AVERAGE(B466:B715)</f>
        <v>0.20540754008151049</v>
      </c>
      <c r="D466" s="95">
        <f>_xlfn.STDEV.S(B466:B715)</f>
        <v>2.6636486692750646E-2</v>
      </c>
      <c r="E466" s="95">
        <f>C466+D466</f>
        <v>0.23204402677426114</v>
      </c>
      <c r="F466" s="95">
        <f>C466+D466*2</f>
        <v>0.25868051346701176</v>
      </c>
      <c r="G466" s="95">
        <f>C466-D466</f>
        <v>0.17877105338875984</v>
      </c>
      <c r="H466" s="95">
        <f>C466-D466*2</f>
        <v>0.15213456669600919</v>
      </c>
      <c r="J466" s="94">
        <v>45615</v>
      </c>
      <c r="K466" s="95">
        <v>0.16788243704748201</v>
      </c>
      <c r="L466" s="95">
        <f>AVERAGE(K466:K485)</f>
        <v>0.17737812487199781</v>
      </c>
      <c r="M466" s="95">
        <f>_xlfn.STDEV.S(K466:K485)</f>
        <v>7.2099477910479697E-3</v>
      </c>
      <c r="N466" s="95">
        <f>L466+M466</f>
        <v>0.18458807266304578</v>
      </c>
      <c r="O466" s="95">
        <f>L466+M466*2</f>
        <v>0.19179802045409375</v>
      </c>
      <c r="P466" s="95">
        <f>L466-M466</f>
        <v>0.17016817708094983</v>
      </c>
      <c r="Q466" s="95">
        <f>L466-M466*2</f>
        <v>0.16295822928990186</v>
      </c>
      <c r="S466" s="94">
        <v>45615</v>
      </c>
      <c r="T466" s="95">
        <v>2.7543723263528899E-2</v>
      </c>
      <c r="U466" s="95">
        <f>AVERAGE(T466:T715)</f>
        <v>6.4187832681480095E-2</v>
      </c>
      <c r="V466" s="95">
        <f>_xlfn.STDEV.S(T466:T715)</f>
        <v>2.1800538248961509E-2</v>
      </c>
      <c r="W466" s="95">
        <f>U466+V466</f>
        <v>8.5988370930441607E-2</v>
      </c>
      <c r="X466" s="95">
        <f>U466+V466*2</f>
        <v>0.10778890917940312</v>
      </c>
      <c r="Y466" s="95">
        <f>U466-V466</f>
        <v>4.2387294432518582E-2</v>
      </c>
      <c r="Z466" s="95">
        <f>U466-V466*2</f>
        <v>2.0586756183557077E-2</v>
      </c>
    </row>
    <row r="467" spans="1:26">
      <c r="A467" s="94">
        <v>45614</v>
      </c>
      <c r="B467" s="95">
        <v>0.16393665491767301</v>
      </c>
      <c r="C467" s="95">
        <f>AVERAGE(B467:B716)</f>
        <v>0.20574155085141085</v>
      </c>
      <c r="D467" s="95">
        <f>_xlfn.STDEV.S(B467:B716)</f>
        <v>2.6687543383103265E-2</v>
      </c>
      <c r="E467" s="95">
        <f>C467+D467</f>
        <v>0.23242909423451413</v>
      </c>
      <c r="F467" s="95">
        <f>C467+D467*2</f>
        <v>0.25911663761761738</v>
      </c>
      <c r="G467" s="95">
        <f>C467-D467</f>
        <v>0.17905400746830757</v>
      </c>
      <c r="H467" s="95">
        <f>C467-D467*2</f>
        <v>0.15236646408520432</v>
      </c>
      <c r="J467" s="94">
        <v>45614</v>
      </c>
      <c r="K467" s="95">
        <v>0.16393665491767301</v>
      </c>
      <c r="L467" s="95">
        <f>AVERAGE(K467:K486)</f>
        <v>0.17830999488140334</v>
      </c>
      <c r="M467" s="95">
        <f>_xlfn.STDEV.S(K467:K486)</f>
        <v>7.121940817799652E-3</v>
      </c>
      <c r="N467" s="95">
        <f>L467+M467</f>
        <v>0.18543193569920299</v>
      </c>
      <c r="O467" s="95">
        <f>L467+M467*2</f>
        <v>0.19255387651700265</v>
      </c>
      <c r="P467" s="95">
        <f>L467-M467</f>
        <v>0.17118805406360368</v>
      </c>
      <c r="Q467" s="95">
        <f>L467-M467*2</f>
        <v>0.16406611324580403</v>
      </c>
      <c r="S467" s="94">
        <v>45614</v>
      </c>
      <c r="T467" s="95">
        <v>2.6990121706721801E-2</v>
      </c>
      <c r="U467" s="95">
        <f>AVERAGE(T467:T716)</f>
        <v>6.4523083751063609E-2</v>
      </c>
      <c r="V467" s="95">
        <f>_xlfn.STDEV.S(T467:T716)</f>
        <v>2.1879057557239238E-2</v>
      </c>
      <c r="W467" s="95">
        <f>U467+V467</f>
        <v>8.6402141308302843E-2</v>
      </c>
      <c r="X467" s="95">
        <f>U467+V467*2</f>
        <v>0.10828119886554208</v>
      </c>
      <c r="Y467" s="95">
        <f>U467-V467</f>
        <v>4.2644026193824375E-2</v>
      </c>
      <c r="Z467" s="95">
        <f>U467-V467*2</f>
        <v>2.0764968636585134E-2</v>
      </c>
    </row>
    <row r="468" spans="1:26">
      <c r="A468" s="94">
        <v>45611</v>
      </c>
      <c r="B468" s="95">
        <v>0.173459757887619</v>
      </c>
      <c r="C468" s="95">
        <f>AVERAGE(B468:B717)</f>
        <v>0.20607659982037535</v>
      </c>
      <c r="D468" s="95">
        <f>_xlfn.STDEV.S(B468:B717)</f>
        <v>2.668639253726927E-2</v>
      </c>
      <c r="E468" s="95">
        <f>C468+D468</f>
        <v>0.23276299235764461</v>
      </c>
      <c r="F468" s="95">
        <f>C468+D468*2</f>
        <v>0.25944938489491387</v>
      </c>
      <c r="G468" s="95">
        <f>C468-D468</f>
        <v>0.17939020728310609</v>
      </c>
      <c r="H468" s="95">
        <f>C468-D468*2</f>
        <v>0.1527038147458368</v>
      </c>
      <c r="J468" s="94">
        <v>45611</v>
      </c>
      <c r="K468" s="95">
        <v>0.173459757887619</v>
      </c>
      <c r="L468" s="95">
        <f>AVERAGE(K468:K487)</f>
        <v>0.1793782146751986</v>
      </c>
      <c r="M468" s="95">
        <f>_xlfn.STDEV.S(K468:K487)</f>
        <v>6.4202757348953716E-3</v>
      </c>
      <c r="N468" s="95">
        <f>L468+M468</f>
        <v>0.18579849041009397</v>
      </c>
      <c r="O468" s="95">
        <f>L468+M468*2</f>
        <v>0.19221876614498934</v>
      </c>
      <c r="P468" s="95">
        <f>L468-M468</f>
        <v>0.17295793894030323</v>
      </c>
      <c r="Q468" s="95">
        <f>L468-M468*2</f>
        <v>0.16653766320540786</v>
      </c>
      <c r="S468" s="94">
        <v>45611</v>
      </c>
      <c r="T468" s="95">
        <v>3.0876782683130599E-2</v>
      </c>
      <c r="U468" s="95">
        <f>AVERAGE(T468:T717)</f>
        <v>6.4839594636463202E-2</v>
      </c>
      <c r="V468" s="95">
        <f>_xlfn.STDEV.S(T468:T717)</f>
        <v>2.1906239847094996E-2</v>
      </c>
      <c r="W468" s="95">
        <f>U468+V468</f>
        <v>8.6745834483558201E-2</v>
      </c>
      <c r="X468" s="95">
        <f>U468+V468*2</f>
        <v>0.10865207433065319</v>
      </c>
      <c r="Y468" s="95">
        <f>U468-V468</f>
        <v>4.2933354789368203E-2</v>
      </c>
      <c r="Z468" s="95">
        <f>U468-V468*2</f>
        <v>2.102711494227321E-2</v>
      </c>
    </row>
    <row r="469" spans="1:26">
      <c r="A469" s="94">
        <v>45610</v>
      </c>
      <c r="B469" s="95">
        <v>0.17203264633754101</v>
      </c>
      <c r="C469" s="95">
        <f>AVERAGE(B469:B718)</f>
        <v>0.20634739872367033</v>
      </c>
      <c r="D469" s="95">
        <f>_xlfn.STDEV.S(B469:B718)</f>
        <v>2.6697572988800083E-2</v>
      </c>
      <c r="E469" s="95">
        <f>C469+D469</f>
        <v>0.23304497171247041</v>
      </c>
      <c r="F469" s="95">
        <f>C469+D469*2</f>
        <v>0.25974254470127051</v>
      </c>
      <c r="G469" s="95">
        <f>C469-D469</f>
        <v>0.17964982573487026</v>
      </c>
      <c r="H469" s="95">
        <f>C469-D469*2</f>
        <v>0.15295225274607016</v>
      </c>
      <c r="J469" s="94">
        <v>45610</v>
      </c>
      <c r="K469" s="95">
        <v>0.17203264633754101</v>
      </c>
      <c r="L469" s="95">
        <f>AVERAGE(K469:K488)</f>
        <v>0.17967479367130104</v>
      </c>
      <c r="M469" s="95">
        <f>_xlfn.STDEV.S(K469:K488)</f>
        <v>6.2676770194440299E-3</v>
      </c>
      <c r="N469" s="95">
        <f>L469+M469</f>
        <v>0.18594247069074507</v>
      </c>
      <c r="O469" s="95">
        <f>L469+M469*2</f>
        <v>0.1922101477101891</v>
      </c>
      <c r="P469" s="95">
        <f>L469-M469</f>
        <v>0.17340711665185701</v>
      </c>
      <c r="Q469" s="95">
        <f>L469-M469*2</f>
        <v>0.16713943963241298</v>
      </c>
      <c r="S469" s="94">
        <v>45610</v>
      </c>
      <c r="T469" s="95">
        <v>2.8187166349226501E-2</v>
      </c>
      <c r="U469" s="95">
        <f>AVERAGE(T469:T718)</f>
        <v>6.5121721728760087E-2</v>
      </c>
      <c r="V469" s="95">
        <f>_xlfn.STDEV.S(T469:T718)</f>
        <v>2.1921260160861777E-2</v>
      </c>
      <c r="W469" s="95">
        <f>U469+V469</f>
        <v>8.7042981889621868E-2</v>
      </c>
      <c r="X469" s="95">
        <f>U469+V469*2</f>
        <v>0.10896424205048363</v>
      </c>
      <c r="Y469" s="95">
        <f>U469-V469</f>
        <v>4.3200461567898307E-2</v>
      </c>
      <c r="Z469" s="95">
        <f>U469-V469*2</f>
        <v>2.1279201407036534E-2</v>
      </c>
    </row>
    <row r="470" spans="1:26">
      <c r="A470" s="94">
        <v>45609</v>
      </c>
      <c r="B470" s="95">
        <v>0.175687619541393</v>
      </c>
      <c r="C470" s="95">
        <f>AVERAGE(B470:B719)</f>
        <v>0.20659371040852481</v>
      </c>
      <c r="D470" s="95">
        <f>_xlfn.STDEV.S(B470:B719)</f>
        <v>2.6663751189866091E-2</v>
      </c>
      <c r="E470" s="95">
        <f>C470+D470</f>
        <v>0.23325746159839089</v>
      </c>
      <c r="F470" s="95">
        <f>C470+D470*2</f>
        <v>0.25992121278825697</v>
      </c>
      <c r="G470" s="95">
        <f>C470-D470</f>
        <v>0.17992995921865873</v>
      </c>
      <c r="H470" s="95">
        <f>C470-D470*2</f>
        <v>0.15326620802879262</v>
      </c>
      <c r="J470" s="94">
        <v>45609</v>
      </c>
      <c r="K470" s="95">
        <v>0.175687619541393</v>
      </c>
      <c r="L470" s="95">
        <f>AVERAGE(K470:K489)</f>
        <v>0.18001636914904801</v>
      </c>
      <c r="M470" s="95">
        <f>_xlfn.STDEV.S(K470:K489)</f>
        <v>6.0101360470583894E-3</v>
      </c>
      <c r="N470" s="95">
        <f>L470+M470</f>
        <v>0.18602650519610639</v>
      </c>
      <c r="O470" s="95">
        <f>L470+M470*2</f>
        <v>0.19203664124316477</v>
      </c>
      <c r="P470" s="95">
        <f>L470-M470</f>
        <v>0.17400623310198962</v>
      </c>
      <c r="Q470" s="95">
        <f>L470-M470*2</f>
        <v>0.16799609705493124</v>
      </c>
      <c r="S470" s="94">
        <v>45609</v>
      </c>
      <c r="T470" s="95">
        <v>2.6398836922184501E-2</v>
      </c>
      <c r="U470" s="95">
        <f>AVERAGE(T470:T719)</f>
        <v>6.5399758726314733E-2</v>
      </c>
      <c r="V470" s="95">
        <f>_xlfn.STDEV.S(T470:T719)</f>
        <v>2.1891709868319325E-2</v>
      </c>
      <c r="W470" s="95">
        <f>U470+V470</f>
        <v>8.7291468594634061E-2</v>
      </c>
      <c r="X470" s="95">
        <f>U470+V470*2</f>
        <v>0.10918317846295339</v>
      </c>
      <c r="Y470" s="95">
        <f>U470-V470</f>
        <v>4.3508048857995404E-2</v>
      </c>
      <c r="Z470" s="95">
        <f>U470-V470*2</f>
        <v>2.1616338989676083E-2</v>
      </c>
    </row>
    <row r="471" spans="1:26">
      <c r="A471" s="94">
        <v>45608</v>
      </c>
      <c r="B471" s="95">
        <v>0.19018676598842299</v>
      </c>
      <c r="C471" s="95">
        <f>AVERAGE(B471:B720)</f>
        <v>0.20681930996564019</v>
      </c>
      <c r="D471" s="95">
        <f>_xlfn.STDEV.S(B471:B720)</f>
        <v>2.6639793796461878E-2</v>
      </c>
      <c r="E471" s="95">
        <f>C471+D471</f>
        <v>0.23345910376210205</v>
      </c>
      <c r="F471" s="95">
        <f>C471+D471*2</f>
        <v>0.26009889755856397</v>
      </c>
      <c r="G471" s="95">
        <f>C471-D471</f>
        <v>0.18017951616917832</v>
      </c>
      <c r="H471" s="95">
        <f>C471-D471*2</f>
        <v>0.15353972237271643</v>
      </c>
      <c r="J471" s="94">
        <v>45608</v>
      </c>
      <c r="K471" s="95">
        <v>0.19018676598842299</v>
      </c>
      <c r="L471" s="95">
        <f>AVERAGE(K471:K490)</f>
        <v>0.1801060696770227</v>
      </c>
      <c r="M471" s="95">
        <f>_xlfn.STDEV.S(K471:K490)</f>
        <v>5.9552669124016975E-3</v>
      </c>
      <c r="N471" s="95">
        <f>L471+M471</f>
        <v>0.18606133658942439</v>
      </c>
      <c r="O471" s="95">
        <f>L471+M471*2</f>
        <v>0.19201660350182609</v>
      </c>
      <c r="P471" s="95">
        <f>L471-M471</f>
        <v>0.174150802764621</v>
      </c>
      <c r="Q471" s="95">
        <f>L471-M471*2</f>
        <v>0.1681955358522193</v>
      </c>
      <c r="S471" s="94">
        <v>45608</v>
      </c>
      <c r="T471" s="95">
        <v>3.82222934977429E-2</v>
      </c>
      <c r="U471" s="95">
        <f>AVERAGE(T471:T720)</f>
        <v>6.5658812081882553E-2</v>
      </c>
      <c r="V471" s="95">
        <f>_xlfn.STDEV.S(T471:T720)</f>
        <v>2.181138076159448E-2</v>
      </c>
      <c r="W471" s="95">
        <f>U471+V471</f>
        <v>8.747019284347704E-2</v>
      </c>
      <c r="X471" s="95">
        <f>U471+V471*2</f>
        <v>0.10928157360507151</v>
      </c>
      <c r="Y471" s="95">
        <f>U471-V471</f>
        <v>4.3847431320288073E-2</v>
      </c>
      <c r="Z471" s="95">
        <f>U471-V471*2</f>
        <v>2.2036050558693593E-2</v>
      </c>
    </row>
    <row r="472" spans="1:26">
      <c r="A472" s="94">
        <v>45607</v>
      </c>
      <c r="B472" s="95">
        <v>0.19178709441462</v>
      </c>
      <c r="C472" s="95">
        <f>AVERAGE(B472:B721)</f>
        <v>0.20701347833898709</v>
      </c>
      <c r="D472" s="95">
        <f>_xlfn.STDEV.S(B472:B721)</f>
        <v>2.6694924329001835E-2</v>
      </c>
      <c r="E472" s="95">
        <f>C472+D472</f>
        <v>0.23370840266798892</v>
      </c>
      <c r="F472" s="95">
        <f>C472+D472*2</f>
        <v>0.26040332699699076</v>
      </c>
      <c r="G472" s="95">
        <f>C472-D472</f>
        <v>0.18031855400998525</v>
      </c>
      <c r="H472" s="95">
        <f>C472-D472*2</f>
        <v>0.15362362968098342</v>
      </c>
      <c r="J472" s="94">
        <v>45607</v>
      </c>
      <c r="K472" s="95">
        <v>0.19178709441462</v>
      </c>
      <c r="L472" s="95">
        <f>AVERAGE(K472:K491)</f>
        <v>0.17900903599433368</v>
      </c>
      <c r="M472" s="95">
        <f>_xlfn.STDEV.S(K472:K491)</f>
        <v>6.0210501024190967E-3</v>
      </c>
      <c r="N472" s="95">
        <f>L472+M472</f>
        <v>0.18503008609675278</v>
      </c>
      <c r="O472" s="95">
        <f>L472+M472*2</f>
        <v>0.19105113619917188</v>
      </c>
      <c r="P472" s="95">
        <f>L472-M472</f>
        <v>0.17298798589191458</v>
      </c>
      <c r="Q472" s="95">
        <f>L472-M472*2</f>
        <v>0.16696693578949548</v>
      </c>
      <c r="S472" s="94">
        <v>45607</v>
      </c>
      <c r="T472" s="95">
        <v>3.8096064456641002E-2</v>
      </c>
      <c r="U472" s="95">
        <f>AVERAGE(T472:T721)</f>
        <v>6.5890871917523464E-2</v>
      </c>
      <c r="V472" s="95">
        <f>_xlfn.STDEV.S(T472:T721)</f>
        <v>2.1826916976496202E-2</v>
      </c>
      <c r="W472" s="95">
        <f>U472+V472</f>
        <v>8.7717788894019669E-2</v>
      </c>
      <c r="X472" s="95">
        <f>U472+V472*2</f>
        <v>0.10954470587051587</v>
      </c>
      <c r="Y472" s="95">
        <f>U472-V472</f>
        <v>4.4063954941027259E-2</v>
      </c>
      <c r="Z472" s="95">
        <f>U472-V472*2</f>
        <v>2.223703796453106E-2</v>
      </c>
    </row>
    <row r="473" spans="1:26">
      <c r="A473" s="94">
        <v>45604</v>
      </c>
      <c r="B473" s="95">
        <v>0.17788206936741499</v>
      </c>
      <c r="C473" s="95">
        <f>AVERAGE(B473:B722)</f>
        <v>0.20723674352832536</v>
      </c>
      <c r="D473" s="95">
        <f>_xlfn.STDEV.S(B473:B722)</f>
        <v>2.6800270012642836E-2</v>
      </c>
      <c r="E473" s="95">
        <f>C473+D473</f>
        <v>0.2340370135409682</v>
      </c>
      <c r="F473" s="95">
        <f>C473+D473*2</f>
        <v>0.26083728355361102</v>
      </c>
      <c r="G473" s="95">
        <f>C473-D473</f>
        <v>0.18043647351568251</v>
      </c>
      <c r="H473" s="95">
        <f>C473-D473*2</f>
        <v>0.15363620350303969</v>
      </c>
      <c r="J473" s="94">
        <v>45604</v>
      </c>
      <c r="K473" s="95">
        <v>0.17788206936741499</v>
      </c>
      <c r="L473" s="95">
        <f>AVERAGE(K473:K492)</f>
        <v>0.17792036613376574</v>
      </c>
      <c r="M473" s="95">
        <f>_xlfn.STDEV.S(K473:K492)</f>
        <v>5.538103152603815E-3</v>
      </c>
      <c r="N473" s="95">
        <f>L473+M473</f>
        <v>0.18345846928636955</v>
      </c>
      <c r="O473" s="95">
        <f>L473+M473*2</f>
        <v>0.18899657243897339</v>
      </c>
      <c r="P473" s="95">
        <f>L473-M473</f>
        <v>0.17238226298116194</v>
      </c>
      <c r="Q473" s="95">
        <f>L473-M473*2</f>
        <v>0.1668441598285581</v>
      </c>
      <c r="S473" s="94">
        <v>45604</v>
      </c>
      <c r="T473" s="95">
        <v>3.06407627218192E-2</v>
      </c>
      <c r="U473" s="95">
        <f>AVERAGE(T473:T722)</f>
        <v>6.6142631611390376E-2</v>
      </c>
      <c r="V473" s="95">
        <f>_xlfn.STDEV.S(T473:T722)</f>
        <v>2.1867981397635738E-2</v>
      </c>
      <c r="W473" s="95">
        <f>U473+V473</f>
        <v>8.8010613009026115E-2</v>
      </c>
      <c r="X473" s="95">
        <f>U473+V473*2</f>
        <v>0.10987859440666185</v>
      </c>
      <c r="Y473" s="95">
        <f>U473-V473</f>
        <v>4.4274650213754638E-2</v>
      </c>
      <c r="Z473" s="95">
        <f>U473-V473*2</f>
        <v>2.2406668816118899E-2</v>
      </c>
    </row>
    <row r="474" spans="1:26">
      <c r="A474" s="94">
        <v>45603</v>
      </c>
      <c r="B474" s="95">
        <v>0.179251178162942</v>
      </c>
      <c r="C474" s="95">
        <f>AVERAGE(B474:B723)</f>
        <v>0.20751450291224066</v>
      </c>
      <c r="D474" s="95">
        <f>_xlfn.STDEV.S(B474:B723)</f>
        <v>2.6854598841133302E-2</v>
      </c>
      <c r="E474" s="95">
        <f>C474+D474</f>
        <v>0.23436910175337397</v>
      </c>
      <c r="F474" s="95">
        <f>C474+D474*2</f>
        <v>0.26122370059450728</v>
      </c>
      <c r="G474" s="95">
        <f>C474-D474</f>
        <v>0.18065990407110735</v>
      </c>
      <c r="H474" s="95">
        <f>C474-D474*2</f>
        <v>0.15380530522997404</v>
      </c>
      <c r="J474" s="94">
        <v>45603</v>
      </c>
      <c r="K474" s="95">
        <v>0.179251178162942</v>
      </c>
      <c r="L474" s="95">
        <f>AVERAGE(K474:K493)</f>
        <v>0.17681899008301921</v>
      </c>
      <c r="M474" s="95">
        <f>_xlfn.STDEV.S(K474:K493)</f>
        <v>7.4175446627714739E-3</v>
      </c>
      <c r="N474" s="95">
        <f>L474+M474</f>
        <v>0.18423653474579069</v>
      </c>
      <c r="O474" s="95">
        <f>L474+M474*2</f>
        <v>0.19165407940856216</v>
      </c>
      <c r="P474" s="95">
        <f>L474-M474</f>
        <v>0.16940144542024774</v>
      </c>
      <c r="Q474" s="95">
        <f>L474-M474*2</f>
        <v>0.16198390075747626</v>
      </c>
      <c r="S474" s="94">
        <v>45603</v>
      </c>
      <c r="T474" s="95">
        <v>3.05455681189532E-2</v>
      </c>
      <c r="U474" s="95">
        <f>AVERAGE(T474:T723)</f>
        <v>6.6420486795252517E-2</v>
      </c>
      <c r="V474" s="95">
        <f>_xlfn.STDEV.S(T474:T723)</f>
        <v>2.1856383452833812E-2</v>
      </c>
      <c r="W474" s="95">
        <f>U474+V474</f>
        <v>8.8276870248086337E-2</v>
      </c>
      <c r="X474" s="95">
        <f>U474+V474*2</f>
        <v>0.11013325370092014</v>
      </c>
      <c r="Y474" s="95">
        <f>U474-V474</f>
        <v>4.4564103342418705E-2</v>
      </c>
      <c r="Z474" s="95">
        <f>U474-V474*2</f>
        <v>2.2707719889584893E-2</v>
      </c>
    </row>
    <row r="475" spans="1:26">
      <c r="A475" s="94">
        <v>45602</v>
      </c>
      <c r="B475" s="95">
        <v>0.18254051883387301</v>
      </c>
      <c r="C475" s="95">
        <f>AVERAGE(B475:B724)</f>
        <v>0.20774640279820322</v>
      </c>
      <c r="D475" s="95">
        <f>_xlfn.STDEV.S(B475:B724)</f>
        <v>2.6859871554979885E-2</v>
      </c>
      <c r="E475" s="95">
        <f>C475+D475</f>
        <v>0.2346062743531831</v>
      </c>
      <c r="F475" s="95">
        <f>C475+D475*2</f>
        <v>0.26146614590816297</v>
      </c>
      <c r="G475" s="95">
        <f>C475-D475</f>
        <v>0.18088653124322335</v>
      </c>
      <c r="H475" s="95">
        <f>C475-D475*2</f>
        <v>0.15402665968824344</v>
      </c>
      <c r="J475" s="94">
        <v>45602</v>
      </c>
      <c r="K475" s="95">
        <v>0.18254051883387301</v>
      </c>
      <c r="L475" s="95">
        <f>AVERAGE(K475:K494)</f>
        <v>0.17583930611902329</v>
      </c>
      <c r="M475" s="95">
        <f>_xlfn.STDEV.S(K475:K494)</f>
        <v>8.3186063977882928E-3</v>
      </c>
      <c r="N475" s="95">
        <f>L475+M475</f>
        <v>0.18415791251681157</v>
      </c>
      <c r="O475" s="95">
        <f>L475+M475*2</f>
        <v>0.19247651891459988</v>
      </c>
      <c r="P475" s="95">
        <f>L475-M475</f>
        <v>0.16752069972123501</v>
      </c>
      <c r="Q475" s="95">
        <f>L475-M475*2</f>
        <v>0.1592020933234467</v>
      </c>
      <c r="S475" s="94">
        <v>45602</v>
      </c>
      <c r="T475" s="95">
        <v>3.6699618794479902E-2</v>
      </c>
      <c r="U475" s="95">
        <f>AVERAGE(T475:T724)</f>
        <v>6.6680266406644956E-2</v>
      </c>
      <c r="V475" s="95">
        <f>_xlfn.STDEV.S(T475:T724)</f>
        <v>2.181418938197581E-2</v>
      </c>
      <c r="W475" s="95">
        <f>U475+V475</f>
        <v>8.8494455788620766E-2</v>
      </c>
      <c r="X475" s="95">
        <f>U475+V475*2</f>
        <v>0.11030864517059658</v>
      </c>
      <c r="Y475" s="95">
        <f>U475-V475</f>
        <v>4.4866077024669146E-2</v>
      </c>
      <c r="Z475" s="95">
        <f>U475-V475*2</f>
        <v>2.3051887642693336E-2</v>
      </c>
    </row>
    <row r="476" spans="1:26">
      <c r="A476" s="94">
        <v>45601</v>
      </c>
      <c r="B476" s="95">
        <v>0.18008133590542999</v>
      </c>
      <c r="C476" s="95">
        <f>AVERAGE(B476:B725)</f>
        <v>0.20796558541357857</v>
      </c>
      <c r="D476" s="95">
        <f>_xlfn.STDEV.S(B476:B725)</f>
        <v>2.6876926842511705E-2</v>
      </c>
      <c r="E476" s="95">
        <f>C476+D476</f>
        <v>0.23484251225609026</v>
      </c>
      <c r="F476" s="95">
        <f>C476+D476*2</f>
        <v>0.26171943909860196</v>
      </c>
      <c r="G476" s="95">
        <f>C476-D476</f>
        <v>0.18108865857106687</v>
      </c>
      <c r="H476" s="95">
        <f>C476-D476*2</f>
        <v>0.15421173172855515</v>
      </c>
      <c r="J476" s="94">
        <v>45601</v>
      </c>
      <c r="K476" s="95">
        <v>0.18008133590542999</v>
      </c>
      <c r="L476" s="95">
        <f>AVERAGE(K476:K495)</f>
        <v>0.17461281329010939</v>
      </c>
      <c r="M476" s="95">
        <f>_xlfn.STDEV.S(K476:K495)</f>
        <v>9.0543785063735664E-3</v>
      </c>
      <c r="N476" s="95">
        <f>L476+M476</f>
        <v>0.18366719179648294</v>
      </c>
      <c r="O476" s="95">
        <f>L476+M476*2</f>
        <v>0.19272157030285653</v>
      </c>
      <c r="P476" s="95">
        <f>L476-M476</f>
        <v>0.16555843478373583</v>
      </c>
      <c r="Q476" s="95">
        <f>L476-M476*2</f>
        <v>0.15650405627736225</v>
      </c>
      <c r="S476" s="94">
        <v>45601</v>
      </c>
      <c r="T476" s="95">
        <v>3.3443534780833201E-2</v>
      </c>
      <c r="U476" s="95">
        <f>AVERAGE(T476:T725)</f>
        <v>6.6907266202701016E-2</v>
      </c>
      <c r="V476" s="95">
        <f>_xlfn.STDEV.S(T476:T725)</f>
        <v>2.1796220314469747E-2</v>
      </c>
      <c r="W476" s="95">
        <f>U476+V476</f>
        <v>8.8703486517170763E-2</v>
      </c>
      <c r="X476" s="95">
        <f>U476+V476*2</f>
        <v>0.11049970683164051</v>
      </c>
      <c r="Y476" s="95">
        <f>U476-V476</f>
        <v>4.5111045888231269E-2</v>
      </c>
      <c r="Z476" s="95">
        <f>U476-V476*2</f>
        <v>2.3314825573761522E-2</v>
      </c>
    </row>
    <row r="477" spans="1:26">
      <c r="A477" s="94">
        <v>45600</v>
      </c>
      <c r="B477" s="95">
        <v>0.17352043633328601</v>
      </c>
      <c r="C477" s="95">
        <f>AVERAGE(B477:B726)</f>
        <v>0.20819299042190459</v>
      </c>
      <c r="D477" s="95">
        <f>_xlfn.STDEV.S(B477:B726)</f>
        <v>2.6880559668579818E-2</v>
      </c>
      <c r="E477" s="95">
        <f>C477+D477</f>
        <v>0.23507355009048442</v>
      </c>
      <c r="F477" s="95">
        <f>C477+D477*2</f>
        <v>0.26195410975906425</v>
      </c>
      <c r="G477" s="95">
        <f>C477-D477</f>
        <v>0.18131243075332476</v>
      </c>
      <c r="H477" s="95">
        <f>C477-D477*2</f>
        <v>0.15443187108474496</v>
      </c>
      <c r="J477" s="94">
        <v>45600</v>
      </c>
      <c r="K477" s="95">
        <v>0.17352043633328601</v>
      </c>
      <c r="L477" s="95">
        <f>AVERAGE(K477:K496)</f>
        <v>0.17416757473909053</v>
      </c>
      <c r="M477" s="95">
        <f>_xlfn.STDEV.S(K477:K496)</f>
        <v>8.9900294149674667E-3</v>
      </c>
      <c r="N477" s="95">
        <f>L477+M477</f>
        <v>0.18315760415405799</v>
      </c>
      <c r="O477" s="95">
        <f>L477+M477*2</f>
        <v>0.19214763356902548</v>
      </c>
      <c r="P477" s="95">
        <f>L477-M477</f>
        <v>0.16517754532412307</v>
      </c>
      <c r="Q477" s="95">
        <f>L477-M477*2</f>
        <v>0.15618751590915558</v>
      </c>
      <c r="S477" s="94">
        <v>45600</v>
      </c>
      <c r="T477" s="95">
        <v>3.0844298339431201E-2</v>
      </c>
      <c r="U477" s="95">
        <f>AVERAGE(T477:T726)</f>
        <v>6.7147676452089064E-2</v>
      </c>
      <c r="V477" s="95">
        <f>_xlfn.STDEV.S(T477:T726)</f>
        <v>2.175706380235248E-2</v>
      </c>
      <c r="W477" s="95">
        <f>U477+V477</f>
        <v>8.8904740254441547E-2</v>
      </c>
      <c r="X477" s="95">
        <f>U477+V477*2</f>
        <v>0.11066180405679402</v>
      </c>
      <c r="Y477" s="95">
        <f>U477-V477</f>
        <v>4.5390612649736581E-2</v>
      </c>
      <c r="Z477" s="95">
        <f>U477-V477*2</f>
        <v>2.3633548847384105E-2</v>
      </c>
    </row>
    <row r="478" spans="1:26">
      <c r="A478" s="94">
        <v>45597</v>
      </c>
      <c r="B478" s="95">
        <v>0.173135313976501</v>
      </c>
      <c r="C478" s="95">
        <f>AVERAGE(B478:B727)</f>
        <v>0.20838492679112874</v>
      </c>
      <c r="D478" s="95">
        <f>_xlfn.STDEV.S(B478:B727)</f>
        <v>2.6803191583482402E-2</v>
      </c>
      <c r="E478" s="95">
        <f>C478+D478</f>
        <v>0.23518811837461115</v>
      </c>
      <c r="F478" s="95">
        <f>C478+D478*2</f>
        <v>0.26199130995809355</v>
      </c>
      <c r="G478" s="95">
        <f>C478-D478</f>
        <v>0.18158173520764634</v>
      </c>
      <c r="H478" s="95">
        <f>C478-D478*2</f>
        <v>0.15477854362416393</v>
      </c>
      <c r="J478" s="94">
        <v>45597</v>
      </c>
      <c r="K478" s="95">
        <v>0.173135313976501</v>
      </c>
      <c r="L478" s="95">
        <f>AVERAGE(K478:K497)</f>
        <v>0.17376192484057168</v>
      </c>
      <c r="M478" s="95">
        <f>_xlfn.STDEV.S(K478:K497)</f>
        <v>9.2013217390572132E-3</v>
      </c>
      <c r="N478" s="95">
        <f>L478+M478</f>
        <v>0.1829632465796289</v>
      </c>
      <c r="O478" s="95">
        <f>L478+M478*2</f>
        <v>0.19216456831868611</v>
      </c>
      <c r="P478" s="95">
        <f>L478-M478</f>
        <v>0.16456060310151446</v>
      </c>
      <c r="Q478" s="95">
        <f>L478-M478*2</f>
        <v>0.15535928136245725</v>
      </c>
      <c r="S478" s="94">
        <v>45597</v>
      </c>
      <c r="T478" s="95">
        <v>2.95748257652244E-2</v>
      </c>
      <c r="U478" s="95">
        <f>AVERAGE(T478:T727)</f>
        <v>6.7340755954159198E-2</v>
      </c>
      <c r="V478" s="95">
        <f>_xlfn.STDEV.S(T478:T727)</f>
        <v>2.1647507287963882E-2</v>
      </c>
      <c r="W478" s="95">
        <f>U478+V478</f>
        <v>8.8988263242123083E-2</v>
      </c>
      <c r="X478" s="95">
        <f>U478+V478*2</f>
        <v>0.11063577053008697</v>
      </c>
      <c r="Y478" s="95">
        <f>U478-V478</f>
        <v>4.5693248666195313E-2</v>
      </c>
      <c r="Z478" s="95">
        <f>U478-V478*2</f>
        <v>2.4045741378231435E-2</v>
      </c>
    </row>
    <row r="479" spans="1:26">
      <c r="A479" s="94">
        <v>45596</v>
      </c>
      <c r="B479" s="95">
        <v>0.173161101015958</v>
      </c>
      <c r="C479" s="95">
        <f>AVERAGE(B479:B728)</f>
        <v>0.20861032592339718</v>
      </c>
      <c r="D479" s="95">
        <f>_xlfn.STDEV.S(B479:B728)</f>
        <v>2.6742437993938599E-2</v>
      </c>
      <c r="E479" s="95">
        <f>C479+D479</f>
        <v>0.23535276391733578</v>
      </c>
      <c r="F479" s="95">
        <f>C479+D479*2</f>
        <v>0.26209520191127439</v>
      </c>
      <c r="G479" s="95">
        <f>C479-D479</f>
        <v>0.18186788792945857</v>
      </c>
      <c r="H479" s="95">
        <f>C479-D479*2</f>
        <v>0.15512544993551997</v>
      </c>
      <c r="J479" s="94">
        <v>45596</v>
      </c>
      <c r="K479" s="95">
        <v>0.173161101015958</v>
      </c>
      <c r="L479" s="95">
        <f>AVERAGE(K479:K498)</f>
        <v>0.17388277071644334</v>
      </c>
      <c r="M479" s="95">
        <f>_xlfn.STDEV.S(K479:K498)</f>
        <v>9.2085274992690404E-3</v>
      </c>
      <c r="N479" s="95">
        <f>L479+M479</f>
        <v>0.18309129821571238</v>
      </c>
      <c r="O479" s="95">
        <f>L479+M479*2</f>
        <v>0.19229982571498141</v>
      </c>
      <c r="P479" s="95">
        <f>L479-M479</f>
        <v>0.1646742432171743</v>
      </c>
      <c r="Q479" s="95">
        <f>L479-M479*2</f>
        <v>0.15546571571790527</v>
      </c>
      <c r="S479" s="94">
        <v>45596</v>
      </c>
      <c r="T479" s="95">
        <v>2.91072515415771E-2</v>
      </c>
      <c r="U479" s="95">
        <f>AVERAGE(T479:T728)</f>
        <v>6.7575800333285224E-2</v>
      </c>
      <c r="V479" s="95">
        <f>_xlfn.STDEV.S(T479:T728)</f>
        <v>2.1554614332997751E-2</v>
      </c>
      <c r="W479" s="95">
        <f>U479+V479</f>
        <v>8.9130414666282978E-2</v>
      </c>
      <c r="X479" s="95">
        <f>U479+V479*2</f>
        <v>0.11068502899928073</v>
      </c>
      <c r="Y479" s="95">
        <f>U479-V479</f>
        <v>4.602118600028747E-2</v>
      </c>
      <c r="Z479" s="95">
        <f>U479-V479*2</f>
        <v>2.4466571667289723E-2</v>
      </c>
    </row>
    <row r="480" spans="1:26">
      <c r="A480" s="94">
        <v>45595</v>
      </c>
      <c r="B480" s="95">
        <v>0.173671445772802</v>
      </c>
      <c r="C480" s="95">
        <f>AVERAGE(B480:B729)</f>
        <v>0.2088508005478826</v>
      </c>
      <c r="D480" s="95">
        <f>_xlfn.STDEV.S(B480:B729)</f>
        <v>2.6692644155699531E-2</v>
      </c>
      <c r="E480" s="95">
        <f>C480+D480</f>
        <v>0.23554344470358213</v>
      </c>
      <c r="F480" s="95">
        <f>C480+D480*2</f>
        <v>0.26223608885928168</v>
      </c>
      <c r="G480" s="95">
        <f>C480-D480</f>
        <v>0.18215815639218308</v>
      </c>
      <c r="H480" s="95">
        <f>C480-D480*2</f>
        <v>0.15546551223648353</v>
      </c>
      <c r="J480" s="94">
        <v>45595</v>
      </c>
      <c r="K480" s="95">
        <v>0.173671445772802</v>
      </c>
      <c r="L480" s="95">
        <f>AVERAGE(K480:K499)</f>
        <v>0.17408623003775053</v>
      </c>
      <c r="M480" s="95">
        <f>_xlfn.STDEV.S(K480:K499)</f>
        <v>9.2366539354856222E-3</v>
      </c>
      <c r="N480" s="95">
        <f>L480+M480</f>
        <v>0.18332288397323615</v>
      </c>
      <c r="O480" s="95">
        <f>L480+M480*2</f>
        <v>0.19255953790872177</v>
      </c>
      <c r="P480" s="95">
        <f>L480-M480</f>
        <v>0.16484957610226492</v>
      </c>
      <c r="Q480" s="95">
        <f>L480-M480*2</f>
        <v>0.1556129221667793</v>
      </c>
      <c r="S480" s="94">
        <v>45595</v>
      </c>
      <c r="T480" s="95">
        <v>3.1922481308290999E-2</v>
      </c>
      <c r="U480" s="95">
        <f>AVERAGE(T480:T729)</f>
        <v>6.7824238863698136E-2</v>
      </c>
      <c r="V480" s="95">
        <f>_xlfn.STDEV.S(T480:T729)</f>
        <v>2.1467205729264489E-2</v>
      </c>
      <c r="W480" s="95">
        <f>U480+V480</f>
        <v>8.9291444592962621E-2</v>
      </c>
      <c r="X480" s="95">
        <f>U480+V480*2</f>
        <v>0.11075865032222712</v>
      </c>
      <c r="Y480" s="95">
        <f>U480-V480</f>
        <v>4.6357033134433651E-2</v>
      </c>
      <c r="Z480" s="95">
        <f>U480-V480*2</f>
        <v>2.4889827405169158E-2</v>
      </c>
    </row>
    <row r="481" spans="1:26">
      <c r="A481" s="94">
        <v>45594</v>
      </c>
      <c r="B481" s="95">
        <v>0.17253507912107799</v>
      </c>
      <c r="C481" s="95">
        <f>AVERAGE(B481:B730)</f>
        <v>0.20911119624683144</v>
      </c>
      <c r="D481" s="95">
        <f>_xlfn.STDEV.S(B481:B730)</f>
        <v>2.6665596710813491E-2</v>
      </c>
      <c r="E481" s="95">
        <f>C481+D481</f>
        <v>0.23577679295764492</v>
      </c>
      <c r="F481" s="95">
        <f>C481+D481*2</f>
        <v>0.26244238966845845</v>
      </c>
      <c r="G481" s="95">
        <f>C481-D481</f>
        <v>0.18244559953601797</v>
      </c>
      <c r="H481" s="95">
        <f>C481-D481*2</f>
        <v>0.15578000282520446</v>
      </c>
      <c r="J481" s="94">
        <v>45594</v>
      </c>
      <c r="K481" s="95">
        <v>0.17253507912107799</v>
      </c>
      <c r="L481" s="95">
        <f>AVERAGE(K481:K500)</f>
        <v>0.17389404702364303</v>
      </c>
      <c r="M481" s="95">
        <f>_xlfn.STDEV.S(K481:K500)</f>
        <v>9.285595410182812E-3</v>
      </c>
      <c r="N481" s="95">
        <f>L481+M481</f>
        <v>0.18317964243382584</v>
      </c>
      <c r="O481" s="95">
        <f>L481+M481*2</f>
        <v>0.19246523784400865</v>
      </c>
      <c r="P481" s="95">
        <f>L481-M481</f>
        <v>0.16460845161346022</v>
      </c>
      <c r="Q481" s="95">
        <f>L481-M481*2</f>
        <v>0.1553228562032774</v>
      </c>
      <c r="S481" s="94">
        <v>45594</v>
      </c>
      <c r="T481" s="95">
        <v>3.1051505798046199E-2</v>
      </c>
      <c r="U481" s="95">
        <f>AVERAGE(T481:T730)</f>
        <v>6.8060454658006586E-2</v>
      </c>
      <c r="V481" s="95">
        <f>_xlfn.STDEV.S(T481:T730)</f>
        <v>2.1395353604729959E-2</v>
      </c>
      <c r="W481" s="95">
        <f>U481+V481</f>
        <v>8.9455808262736553E-2</v>
      </c>
      <c r="X481" s="95">
        <f>U481+V481*2</f>
        <v>0.11085116186746651</v>
      </c>
      <c r="Y481" s="95">
        <f>U481-V481</f>
        <v>4.6665101053276627E-2</v>
      </c>
      <c r="Z481" s="95">
        <f>U481-V481*2</f>
        <v>2.5269747448546667E-2</v>
      </c>
    </row>
    <row r="482" spans="1:26">
      <c r="A482" s="94">
        <v>45593</v>
      </c>
      <c r="B482" s="95">
        <v>0.182353083565302</v>
      </c>
      <c r="C482" s="95">
        <f>AVERAGE(B482:B731)</f>
        <v>0.20940520278462194</v>
      </c>
      <c r="D482" s="95">
        <f>_xlfn.STDEV.S(B482:B731)</f>
        <v>2.6665903312047243E-2</v>
      </c>
      <c r="E482" s="95">
        <f>C482+D482</f>
        <v>0.23607110609666918</v>
      </c>
      <c r="F482" s="95">
        <f>C482+D482*2</f>
        <v>0.26273700940871642</v>
      </c>
      <c r="G482" s="95">
        <f>C482-D482</f>
        <v>0.1827392994725747</v>
      </c>
      <c r="H482" s="95">
        <f>C482-D482*2</f>
        <v>0.15607339616052746</v>
      </c>
      <c r="J482" s="94">
        <v>45593</v>
      </c>
      <c r="K482" s="95">
        <v>0.182353083565302</v>
      </c>
      <c r="L482" s="95">
        <f>AVERAGE(K482:K501)</f>
        <v>0.17353582634446002</v>
      </c>
      <c r="M482" s="95">
        <f>_xlfn.STDEV.S(K482:K501)</f>
        <v>9.4770030722858382E-3</v>
      </c>
      <c r="N482" s="95">
        <f>L482+M482</f>
        <v>0.18301282941674585</v>
      </c>
      <c r="O482" s="95">
        <f>L482+M482*2</f>
        <v>0.1924898324890317</v>
      </c>
      <c r="P482" s="95">
        <f>L482-M482</f>
        <v>0.16405882327217419</v>
      </c>
      <c r="Q482" s="95">
        <f>L482-M482*2</f>
        <v>0.15458182019988834</v>
      </c>
      <c r="S482" s="94">
        <v>45593</v>
      </c>
      <c r="T482" s="95">
        <v>3.6547648817781102E-2</v>
      </c>
      <c r="U482" s="95">
        <f>AVERAGE(T482:T731)</f>
        <v>6.8331564061934788E-2</v>
      </c>
      <c r="V482" s="95">
        <f>_xlfn.STDEV.S(T482:T731)</f>
        <v>2.1353891795455094E-2</v>
      </c>
      <c r="W482" s="95">
        <f>U482+V482</f>
        <v>8.9685455857389879E-2</v>
      </c>
      <c r="X482" s="95">
        <f>U482+V482*2</f>
        <v>0.11103934765284498</v>
      </c>
      <c r="Y482" s="95">
        <f>U482-V482</f>
        <v>4.6977672266479698E-2</v>
      </c>
      <c r="Z482" s="95">
        <f>U482-V482*2</f>
        <v>2.56237804710246E-2</v>
      </c>
    </row>
    <row r="483" spans="1:26">
      <c r="A483" s="94">
        <v>45590</v>
      </c>
      <c r="B483" s="95">
        <v>0.181759807063682</v>
      </c>
      <c r="C483" s="95">
        <f>AVERAGE(B483:B732)</f>
        <v>0.20969370534586221</v>
      </c>
      <c r="D483" s="95">
        <f>_xlfn.STDEV.S(B483:B732)</f>
        <v>2.6762042755526894E-2</v>
      </c>
      <c r="E483" s="95">
        <f>C483+D483</f>
        <v>0.23645574810138911</v>
      </c>
      <c r="F483" s="95">
        <f>C483+D483*2</f>
        <v>0.26321779085691599</v>
      </c>
      <c r="G483" s="95">
        <f>C483-D483</f>
        <v>0.1829316625903353</v>
      </c>
      <c r="H483" s="95">
        <f>C483-D483*2</f>
        <v>0.15616961983480843</v>
      </c>
      <c r="J483" s="94">
        <v>45590</v>
      </c>
      <c r="K483" s="95">
        <v>0.181759807063682</v>
      </c>
      <c r="L483" s="95">
        <f>AVERAGE(K483:K502)</f>
        <v>0.17209771461313442</v>
      </c>
      <c r="M483" s="95">
        <f>_xlfn.STDEV.S(K483:K502)</f>
        <v>1.0221630700031913E-2</v>
      </c>
      <c r="N483" s="95">
        <f>L483+M483</f>
        <v>0.18231934531316632</v>
      </c>
      <c r="O483" s="95">
        <f>L483+M483*2</f>
        <v>0.19254097601319825</v>
      </c>
      <c r="P483" s="95">
        <f>L483-M483</f>
        <v>0.16187608391310251</v>
      </c>
      <c r="Q483" s="95">
        <f>L483-M483*2</f>
        <v>0.15165445321307058</v>
      </c>
      <c r="S483" s="94">
        <v>45590</v>
      </c>
      <c r="T483" s="95">
        <v>3.6414403968671703E-2</v>
      </c>
      <c r="U483" s="95">
        <f>AVERAGE(T483:T732)</f>
        <v>6.8615428790112634E-2</v>
      </c>
      <c r="V483" s="95">
        <f>_xlfn.STDEV.S(T483:T732)</f>
        <v>2.1401316719576669E-2</v>
      </c>
      <c r="W483" s="95">
        <f>U483+V483</f>
        <v>9.00167455096893E-2</v>
      </c>
      <c r="X483" s="95">
        <f>U483+V483*2</f>
        <v>0.11141806222926598</v>
      </c>
      <c r="Y483" s="95">
        <f>U483-V483</f>
        <v>4.7214112070535968E-2</v>
      </c>
      <c r="Z483" s="95">
        <f>U483-V483*2</f>
        <v>2.5812795350959296E-2</v>
      </c>
    </row>
    <row r="484" spans="1:26">
      <c r="A484" s="94">
        <v>45589</v>
      </c>
      <c r="B484" s="95">
        <v>0.174373766523929</v>
      </c>
      <c r="C484" s="95">
        <f>AVERAGE(B484:B733)</f>
        <v>0.21002095909730234</v>
      </c>
      <c r="D484" s="95">
        <f>_xlfn.STDEV.S(B484:B733)</f>
        <v>2.6918846843989857E-2</v>
      </c>
      <c r="E484" s="95">
        <f>C484+D484</f>
        <v>0.23693980594129219</v>
      </c>
      <c r="F484" s="95">
        <f>C484+D484*2</f>
        <v>0.26385865278528203</v>
      </c>
      <c r="G484" s="95">
        <f>C484-D484</f>
        <v>0.18310211225331249</v>
      </c>
      <c r="H484" s="95">
        <f>C484-D484*2</f>
        <v>0.15618326540932262</v>
      </c>
      <c r="J484" s="94">
        <v>45589</v>
      </c>
      <c r="K484" s="95">
        <v>0.174373766523929</v>
      </c>
      <c r="L484" s="95">
        <f>AVERAGE(K484:K503)</f>
        <v>0.17056462516452037</v>
      </c>
      <c r="M484" s="95">
        <f>_xlfn.STDEV.S(K484:K503)</f>
        <v>1.0968320188812209E-2</v>
      </c>
      <c r="N484" s="95">
        <f>L484+M484</f>
        <v>0.18153294535333259</v>
      </c>
      <c r="O484" s="95">
        <f>L484+M484*2</f>
        <v>0.19250126554214478</v>
      </c>
      <c r="P484" s="95">
        <f>L484-M484</f>
        <v>0.15959630497570815</v>
      </c>
      <c r="Q484" s="95">
        <f>L484-M484*2</f>
        <v>0.14862798478689596</v>
      </c>
      <c r="S484" s="94">
        <v>45589</v>
      </c>
      <c r="T484" s="95">
        <v>3.3618631940385002E-2</v>
      </c>
      <c r="U484" s="95">
        <f>AVERAGE(T484:T733)</f>
        <v>6.8940528653120614E-2</v>
      </c>
      <c r="V484" s="95">
        <f>_xlfn.STDEV.S(T484:T733)</f>
        <v>2.1527137648054077E-2</v>
      </c>
      <c r="W484" s="95">
        <f>U484+V484</f>
        <v>9.0467666301174698E-2</v>
      </c>
      <c r="X484" s="95">
        <f>U484+V484*2</f>
        <v>0.11199480394922877</v>
      </c>
      <c r="Y484" s="95">
        <f>U484-V484</f>
        <v>4.7413391005066537E-2</v>
      </c>
      <c r="Z484" s="95">
        <f>U484-V484*2</f>
        <v>2.5886253357012459E-2</v>
      </c>
    </row>
    <row r="485" spans="1:26">
      <c r="A485" s="94">
        <v>45588</v>
      </c>
      <c r="B485" s="95">
        <v>0.18832438566300699</v>
      </c>
      <c r="C485" s="95">
        <f>AVERAGE(B485:B734)</f>
        <v>0.2103919587934075</v>
      </c>
      <c r="D485" s="95">
        <f>_xlfn.STDEV.S(B485:B734)</f>
        <v>2.7064332397653004E-2</v>
      </c>
      <c r="E485" s="95">
        <f>C485+D485</f>
        <v>0.23745629119106049</v>
      </c>
      <c r="F485" s="95">
        <f>C485+D485*2</f>
        <v>0.26452062358871353</v>
      </c>
      <c r="G485" s="95">
        <f>C485-D485</f>
        <v>0.18332762639575451</v>
      </c>
      <c r="H485" s="95">
        <f>C485-D485*2</f>
        <v>0.15626329399810149</v>
      </c>
      <c r="J485" s="94">
        <v>45588</v>
      </c>
      <c r="K485" s="95">
        <v>0.18832438566300699</v>
      </c>
      <c r="L485" s="95">
        <f>AVERAGE(K485:K504)</f>
        <v>0.16960236409215715</v>
      </c>
      <c r="M485" s="95">
        <f>_xlfn.STDEV.S(K485:K504)</f>
        <v>1.1450168904010133E-2</v>
      </c>
      <c r="N485" s="95">
        <f>L485+M485</f>
        <v>0.18105253299616728</v>
      </c>
      <c r="O485" s="95">
        <f>L485+M485*2</f>
        <v>0.1925027019001774</v>
      </c>
      <c r="P485" s="95">
        <f>L485-M485</f>
        <v>0.15815219518814702</v>
      </c>
      <c r="Q485" s="95">
        <f>L485-M485*2</f>
        <v>0.14670202628413689</v>
      </c>
      <c r="S485" s="94">
        <v>45588</v>
      </c>
      <c r="T485" s="95">
        <v>4.4127124738273703E-2</v>
      </c>
      <c r="U485" s="95">
        <f>AVERAGE(T485:T734)</f>
        <v>6.9292372248778281E-2</v>
      </c>
      <c r="V485" s="95">
        <f>_xlfn.STDEV.S(T485:T734)</f>
        <v>2.1665889006189407E-2</v>
      </c>
      <c r="W485" s="95">
        <f>U485+V485</f>
        <v>9.0958261254967684E-2</v>
      </c>
      <c r="X485" s="95">
        <f>U485+V485*2</f>
        <v>0.1126241502611571</v>
      </c>
      <c r="Y485" s="95">
        <f>U485-V485</f>
        <v>4.7626483242588877E-2</v>
      </c>
      <c r="Z485" s="95">
        <f>U485-V485*2</f>
        <v>2.5960594236399466E-2</v>
      </c>
    </row>
    <row r="486" spans="1:26">
      <c r="A486" s="94">
        <v>45587</v>
      </c>
      <c r="B486" s="95">
        <v>0.18651983723559301</v>
      </c>
      <c r="C486" s="95">
        <f>AVERAGE(B486:B735)</f>
        <v>0.21071761598336022</v>
      </c>
      <c r="D486" s="95">
        <f>_xlfn.STDEV.S(B486:B735)</f>
        <v>2.7286637556905809E-2</v>
      </c>
      <c r="E486" s="95">
        <f>C486+D486</f>
        <v>0.23800425354026603</v>
      </c>
      <c r="F486" s="95">
        <f>C486+D486*2</f>
        <v>0.26529089109717185</v>
      </c>
      <c r="G486" s="95">
        <f>C486-D486</f>
        <v>0.18343097842645442</v>
      </c>
      <c r="H486" s="95">
        <f>C486-D486*2</f>
        <v>0.15614434086954859</v>
      </c>
      <c r="J486" s="94">
        <v>45587</v>
      </c>
      <c r="K486" s="95">
        <v>0.18651983723559301</v>
      </c>
      <c r="L486" s="95">
        <f>AVERAGE(K486:K505)</f>
        <v>0.16798134592774416</v>
      </c>
      <c r="M486" s="95">
        <f>_xlfn.STDEV.S(K486:K505)</f>
        <v>1.0943869870237766E-2</v>
      </c>
      <c r="N486" s="95">
        <f>L486+M486</f>
        <v>0.17892521579798193</v>
      </c>
      <c r="O486" s="95">
        <f>L486+M486*2</f>
        <v>0.18986908566821969</v>
      </c>
      <c r="P486" s="95">
        <f>L486-M486</f>
        <v>0.1570374760575064</v>
      </c>
      <c r="Q486" s="95">
        <f>L486-M486*2</f>
        <v>0.14609360618726863</v>
      </c>
      <c r="S486" s="94">
        <v>45587</v>
      </c>
      <c r="T486" s="95">
        <v>4.5558771494401198E-2</v>
      </c>
      <c r="U486" s="95">
        <f>AVERAGE(T486:T735)</f>
        <v>6.9607759831666505E-2</v>
      </c>
      <c r="V486" s="95">
        <f>_xlfn.STDEV.S(T486:T735)</f>
        <v>2.1871001707004917E-2</v>
      </c>
      <c r="W486" s="95">
        <f>U486+V486</f>
        <v>9.1478761538671419E-2</v>
      </c>
      <c r="X486" s="95">
        <f>U486+V486*2</f>
        <v>0.11334976324567633</v>
      </c>
      <c r="Y486" s="95">
        <f>U486-V486</f>
        <v>4.7736758124661591E-2</v>
      </c>
      <c r="Z486" s="95">
        <f>U486-V486*2</f>
        <v>2.586575641765667E-2</v>
      </c>
    </row>
    <row r="487" spans="1:26">
      <c r="A487" s="94">
        <v>45586</v>
      </c>
      <c r="B487" s="95">
        <v>0.185301050793578</v>
      </c>
      <c r="C487" s="95">
        <f>AVERAGE(B487:B736)</f>
        <v>0.21103614937979906</v>
      </c>
      <c r="D487" s="95">
        <f>_xlfn.STDEV.S(B487:B736)</f>
        <v>2.746723427971369E-2</v>
      </c>
      <c r="E487" s="95">
        <f>C487+D487</f>
        <v>0.23850338365951274</v>
      </c>
      <c r="F487" s="95">
        <f>C487+D487*2</f>
        <v>0.26597061793922644</v>
      </c>
      <c r="G487" s="95">
        <f>C487-D487</f>
        <v>0.18356891510008538</v>
      </c>
      <c r="H487" s="95">
        <f>C487-D487*2</f>
        <v>0.15610168082037168</v>
      </c>
      <c r="J487" s="94">
        <v>45586</v>
      </c>
      <c r="K487" s="95">
        <v>0.185301050793578</v>
      </c>
      <c r="L487" s="95">
        <f>AVERAGE(K487:K506)</f>
        <v>0.16644591102273493</v>
      </c>
      <c r="M487" s="95">
        <f>_xlfn.STDEV.S(K487:K506)</f>
        <v>1.0343786676688385E-2</v>
      </c>
      <c r="N487" s="95">
        <f>L487+M487</f>
        <v>0.17678969769942332</v>
      </c>
      <c r="O487" s="95">
        <f>L487+M487*2</f>
        <v>0.18713348437611169</v>
      </c>
      <c r="P487" s="95">
        <f>L487-M487</f>
        <v>0.15610212434604653</v>
      </c>
      <c r="Q487" s="95">
        <f>L487-M487*2</f>
        <v>0.14575833766935817</v>
      </c>
      <c r="S487" s="94">
        <v>45586</v>
      </c>
      <c r="T487" s="95">
        <v>4.6435894253466801E-2</v>
      </c>
      <c r="U487" s="95">
        <f>AVERAGE(T487:T736)</f>
        <v>6.9901187380933982E-2</v>
      </c>
      <c r="V487" s="95">
        <f>_xlfn.STDEV.S(T487:T736)</f>
        <v>2.2038504851959736E-2</v>
      </c>
      <c r="W487" s="95">
        <f>U487+V487</f>
        <v>9.1939692232893722E-2</v>
      </c>
      <c r="X487" s="95">
        <f>U487+V487*2</f>
        <v>0.11397819708485346</v>
      </c>
      <c r="Y487" s="95">
        <f>U487-V487</f>
        <v>4.7862682528974243E-2</v>
      </c>
      <c r="Z487" s="95">
        <f>U487-V487*2</f>
        <v>2.5824177677014511E-2</v>
      </c>
    </row>
    <row r="488" spans="1:26">
      <c r="A488" s="94">
        <v>45583</v>
      </c>
      <c r="B488" s="95">
        <v>0.17939133780966701</v>
      </c>
      <c r="C488" s="95">
        <f>AVERAGE(B488:B737)</f>
        <v>0.21135591594464953</v>
      </c>
      <c r="D488" s="95">
        <f>_xlfn.STDEV.S(B488:B737)</f>
        <v>2.7631269906546664E-2</v>
      </c>
      <c r="E488" s="95">
        <f>C488+D488</f>
        <v>0.23898718585119619</v>
      </c>
      <c r="F488" s="95">
        <f>C488+D488*2</f>
        <v>0.26661845575774284</v>
      </c>
      <c r="G488" s="95">
        <f>C488-D488</f>
        <v>0.18372464603810287</v>
      </c>
      <c r="H488" s="95">
        <f>C488-D488*2</f>
        <v>0.15609337613155622</v>
      </c>
      <c r="J488" s="94">
        <v>45583</v>
      </c>
      <c r="K488" s="95">
        <v>0.17939133780966701</v>
      </c>
      <c r="L488" s="95">
        <f>AVERAGE(K488:K507)</f>
        <v>0.16534341834998251</v>
      </c>
      <c r="M488" s="95">
        <f>_xlfn.STDEV.S(K488:K507)</f>
        <v>9.3562943387704486E-3</v>
      </c>
      <c r="N488" s="95">
        <f>L488+M488</f>
        <v>0.17469971268875295</v>
      </c>
      <c r="O488" s="95">
        <f>L488+M488*2</f>
        <v>0.18405600702752339</v>
      </c>
      <c r="P488" s="95">
        <f>L488-M488</f>
        <v>0.15598712401121206</v>
      </c>
      <c r="Q488" s="95">
        <f>L488-M488*2</f>
        <v>0.14663082967244162</v>
      </c>
      <c r="S488" s="94">
        <v>45583</v>
      </c>
      <c r="T488" s="95">
        <v>4.3813870306305298E-2</v>
      </c>
      <c r="U488" s="95">
        <f>AVERAGE(T488:T737)</f>
        <v>7.0183586184262015E-2</v>
      </c>
      <c r="V488" s="95">
        <f>_xlfn.STDEV.S(T488:T737)</f>
        <v>2.2188433930198762E-2</v>
      </c>
      <c r="W488" s="95">
        <f>U488+V488</f>
        <v>9.2372020114460773E-2</v>
      </c>
      <c r="X488" s="95">
        <f>U488+V488*2</f>
        <v>0.11456045404465953</v>
      </c>
      <c r="Y488" s="95">
        <f>U488-V488</f>
        <v>4.7995152254063256E-2</v>
      </c>
      <c r="Z488" s="95">
        <f>U488-V488*2</f>
        <v>2.580671832386449E-2</v>
      </c>
    </row>
    <row r="489" spans="1:26">
      <c r="A489" s="94">
        <v>45582</v>
      </c>
      <c r="B489" s="95">
        <v>0.178864155892481</v>
      </c>
      <c r="C489" s="95">
        <f>AVERAGE(B489:B738)</f>
        <v>0.21170462689061242</v>
      </c>
      <c r="D489" s="95">
        <f>_xlfn.STDEV.S(B489:B738)</f>
        <v>2.7775971301577551E-2</v>
      </c>
      <c r="E489" s="95">
        <f>C489+D489</f>
        <v>0.23948059819218998</v>
      </c>
      <c r="F489" s="95">
        <f>C489+D489*2</f>
        <v>0.26725656949376753</v>
      </c>
      <c r="G489" s="95">
        <f>C489-D489</f>
        <v>0.18392865558903487</v>
      </c>
      <c r="H489" s="95">
        <f>C489-D489*2</f>
        <v>0.15615268428745732</v>
      </c>
      <c r="J489" s="94">
        <v>45582</v>
      </c>
      <c r="K489" s="95">
        <v>0.178864155892481</v>
      </c>
      <c r="L489" s="95">
        <f>AVERAGE(K489:K508)</f>
        <v>0.1645115723323857</v>
      </c>
      <c r="M489" s="95">
        <f>_xlfn.STDEV.S(K489:K508)</f>
        <v>8.7623121193309873E-3</v>
      </c>
      <c r="N489" s="95">
        <f>L489+M489</f>
        <v>0.17327388445171668</v>
      </c>
      <c r="O489" s="95">
        <f>L489+M489*2</f>
        <v>0.18203619657104766</v>
      </c>
      <c r="P489" s="95">
        <f>L489-M489</f>
        <v>0.15574926021305471</v>
      </c>
      <c r="Q489" s="95">
        <f>L489-M489*2</f>
        <v>0.14698694809372373</v>
      </c>
      <c r="S489" s="94">
        <v>45582</v>
      </c>
      <c r="T489" s="95">
        <v>4.4347235026368198E-2</v>
      </c>
      <c r="U489" s="95">
        <f>AVERAGE(T489:T738)</f>
        <v>7.0464620146044987E-2</v>
      </c>
      <c r="V489" s="95">
        <f>_xlfn.STDEV.S(T489:T738)</f>
        <v>2.2297769537821137E-2</v>
      </c>
      <c r="W489" s="95">
        <f>U489+V489</f>
        <v>9.2762389683866131E-2</v>
      </c>
      <c r="X489" s="95">
        <f>U489+V489*2</f>
        <v>0.11506015922168726</v>
      </c>
      <c r="Y489" s="95">
        <f>U489-V489</f>
        <v>4.816685060822385E-2</v>
      </c>
      <c r="Z489" s="95">
        <f>U489-V489*2</f>
        <v>2.5869081070402714E-2</v>
      </c>
    </row>
    <row r="490" spans="1:26">
      <c r="A490" s="94">
        <v>45581</v>
      </c>
      <c r="B490" s="95">
        <v>0.17748163010088699</v>
      </c>
      <c r="C490" s="95">
        <f>AVERAGE(B490:B739)</f>
        <v>0.21204834010718834</v>
      </c>
      <c r="D490" s="95">
        <f>_xlfn.STDEV.S(B490:B739)</f>
        <v>2.7899340555441399E-2</v>
      </c>
      <c r="E490" s="95">
        <f>C490+D490</f>
        <v>0.23994768066262975</v>
      </c>
      <c r="F490" s="95">
        <f>C490+D490*2</f>
        <v>0.26784702121807114</v>
      </c>
      <c r="G490" s="95">
        <f>C490-D490</f>
        <v>0.18414899955174693</v>
      </c>
      <c r="H490" s="95">
        <f>C490-D490*2</f>
        <v>0.15624965899630555</v>
      </c>
      <c r="J490" s="94">
        <v>45581</v>
      </c>
      <c r="K490" s="95">
        <v>0.17748163010088699</v>
      </c>
      <c r="L490" s="95">
        <f>AVERAGE(K490:K509)</f>
        <v>0.16372754587831678</v>
      </c>
      <c r="M490" s="95">
        <f>_xlfn.STDEV.S(K490:K509)</f>
        <v>8.0859104057265426E-3</v>
      </c>
      <c r="N490" s="95">
        <f>L490+M490</f>
        <v>0.17181345628404332</v>
      </c>
      <c r="O490" s="95">
        <f>L490+M490*2</f>
        <v>0.17989936668976986</v>
      </c>
      <c r="P490" s="95">
        <f>L490-M490</f>
        <v>0.15564163547259025</v>
      </c>
      <c r="Q490" s="95">
        <f>L490-M490*2</f>
        <v>0.14755572506686371</v>
      </c>
      <c r="S490" s="94">
        <v>45581</v>
      </c>
      <c r="T490" s="95">
        <v>4.3553252501854198E-2</v>
      </c>
      <c r="U490" s="95">
        <f>AVERAGE(T490:T739)</f>
        <v>7.0763772621734986E-2</v>
      </c>
      <c r="V490" s="95">
        <f>_xlfn.STDEV.S(T490:T739)</f>
        <v>2.2447152620977288E-2</v>
      </c>
      <c r="W490" s="95">
        <f>U490+V490</f>
        <v>9.3210925242712267E-2</v>
      </c>
      <c r="X490" s="95">
        <f>U490+V490*2</f>
        <v>0.11565807786368956</v>
      </c>
      <c r="Y490" s="95">
        <f>U490-V490</f>
        <v>4.8316620000757697E-2</v>
      </c>
      <c r="Z490" s="95">
        <f>U490-V490*2</f>
        <v>2.5869467379780409E-2</v>
      </c>
    </row>
    <row r="491" spans="1:26">
      <c r="A491" s="94">
        <v>45580</v>
      </c>
      <c r="B491" s="95">
        <v>0.16824609233464299</v>
      </c>
      <c r="C491" s="95">
        <f>AVERAGE(B491:B740)</f>
        <v>0.21238392454986768</v>
      </c>
      <c r="D491" s="95">
        <f>_xlfn.STDEV.S(B491:B740)</f>
        <v>2.7986320938127539E-2</v>
      </c>
      <c r="E491" s="95">
        <f>C491+D491</f>
        <v>0.24037024548799521</v>
      </c>
      <c r="F491" s="95">
        <f>C491+D491*2</f>
        <v>0.26835656642612277</v>
      </c>
      <c r="G491" s="95">
        <f>C491-D491</f>
        <v>0.18439760361174015</v>
      </c>
      <c r="H491" s="95">
        <f>C491-D491*2</f>
        <v>0.15641128267361259</v>
      </c>
      <c r="J491" s="94">
        <v>45580</v>
      </c>
      <c r="K491" s="95">
        <v>0.16824609233464299</v>
      </c>
      <c r="L491" s="95">
        <f>AVERAGE(K491:K510)</f>
        <v>0.16335519140991533</v>
      </c>
      <c r="M491" s="95">
        <f>_xlfn.STDEV.S(K491:K510)</f>
        <v>7.5744980344024668E-3</v>
      </c>
      <c r="N491" s="95">
        <f>L491+M491</f>
        <v>0.1709296894443178</v>
      </c>
      <c r="O491" s="95">
        <f>L491+M491*2</f>
        <v>0.17850418747872027</v>
      </c>
      <c r="P491" s="95">
        <f>L491-M491</f>
        <v>0.15578069337551287</v>
      </c>
      <c r="Q491" s="95">
        <f>L491-M491*2</f>
        <v>0.1482061953411104</v>
      </c>
      <c r="S491" s="94">
        <v>45580</v>
      </c>
      <c r="T491" s="95">
        <v>3.5702996036229999E-2</v>
      </c>
      <c r="U491" s="95">
        <f>AVERAGE(T491:T740)</f>
        <v>7.1052150707002132E-2</v>
      </c>
      <c r="V491" s="95">
        <f>_xlfn.STDEV.S(T491:T740)</f>
        <v>2.2558995500046249E-2</v>
      </c>
      <c r="W491" s="95">
        <f>U491+V491</f>
        <v>9.3611146207048385E-2</v>
      </c>
      <c r="X491" s="95">
        <f>U491+V491*2</f>
        <v>0.11617014170709464</v>
      </c>
      <c r="Y491" s="95">
        <f>U491-V491</f>
        <v>4.8493155206955879E-2</v>
      </c>
      <c r="Z491" s="95">
        <f>U491-V491*2</f>
        <v>2.5934159706909633E-2</v>
      </c>
    </row>
    <row r="492" spans="1:26">
      <c r="A492" s="94">
        <v>45579</v>
      </c>
      <c r="B492" s="95">
        <v>0.17001369720326101</v>
      </c>
      <c r="C492" s="95">
        <f>AVERAGE(B492:B741)</f>
        <v>0.21271991878364099</v>
      </c>
      <c r="D492" s="95">
        <f>_xlfn.STDEV.S(B492:B741)</f>
        <v>2.7958504247873387E-2</v>
      </c>
      <c r="E492" s="95">
        <f>C492+D492</f>
        <v>0.24067842303151438</v>
      </c>
      <c r="F492" s="95">
        <f>C492+D492*2</f>
        <v>0.26863692727938776</v>
      </c>
      <c r="G492" s="95">
        <f>C492-D492</f>
        <v>0.18476141453576761</v>
      </c>
      <c r="H492" s="95">
        <f>C492-D492*2</f>
        <v>0.15680291028789423</v>
      </c>
      <c r="J492" s="94">
        <v>45579</v>
      </c>
      <c r="K492" s="95">
        <v>0.17001369720326101</v>
      </c>
      <c r="L492" s="95">
        <f>AVERAGE(K492:K511)</f>
        <v>0.16385705728572944</v>
      </c>
      <c r="M492" s="95">
        <f>_xlfn.STDEV.S(K492:K511)</f>
        <v>8.2205800660071146E-3</v>
      </c>
      <c r="N492" s="95">
        <f>L492+M492</f>
        <v>0.17207763735173656</v>
      </c>
      <c r="O492" s="95">
        <f>L492+M492*2</f>
        <v>0.18029821741774366</v>
      </c>
      <c r="P492" s="95">
        <f>L492-M492</f>
        <v>0.15563647721972232</v>
      </c>
      <c r="Q492" s="95">
        <f>L492-M492*2</f>
        <v>0.14741589715371523</v>
      </c>
      <c r="S492" s="94">
        <v>45579</v>
      </c>
      <c r="T492" s="95">
        <v>3.5878197448400297E-2</v>
      </c>
      <c r="U492" s="95">
        <f>AVERAGE(T492:T741)</f>
        <v>7.1323740917441827E-2</v>
      </c>
      <c r="V492" s="95">
        <f>_xlfn.STDEV.S(T492:T741)</f>
        <v>2.2540419417944171E-2</v>
      </c>
      <c r="W492" s="95">
        <f>U492+V492</f>
        <v>9.3864160335385999E-2</v>
      </c>
      <c r="X492" s="95">
        <f>U492+V492*2</f>
        <v>0.11640457975333017</v>
      </c>
      <c r="Y492" s="95">
        <f>U492-V492</f>
        <v>4.8783321499497656E-2</v>
      </c>
      <c r="Z492" s="95">
        <f>U492-V492*2</f>
        <v>2.6242902081553485E-2</v>
      </c>
    </row>
    <row r="493" spans="1:26">
      <c r="A493" s="94">
        <v>45576</v>
      </c>
      <c r="B493" s="95">
        <v>0.155854548352484</v>
      </c>
      <c r="C493" s="95">
        <f>AVERAGE(B493:B742)</f>
        <v>0.21305185015733655</v>
      </c>
      <c r="D493" s="95">
        <f>_xlfn.STDEV.S(B493:B742)</f>
        <v>2.7942040721517295E-2</v>
      </c>
      <c r="E493" s="95">
        <f>C493+D493</f>
        <v>0.24099389087885384</v>
      </c>
      <c r="F493" s="95">
        <f>C493+D493*2</f>
        <v>0.26893593160037116</v>
      </c>
      <c r="G493" s="95">
        <f>C493-D493</f>
        <v>0.18510980943581926</v>
      </c>
      <c r="H493" s="95">
        <f>C493-D493*2</f>
        <v>0.15716776871430196</v>
      </c>
      <c r="J493" s="94">
        <v>45576</v>
      </c>
      <c r="K493" s="95">
        <v>0.155854548352484</v>
      </c>
      <c r="L493" s="95">
        <f>AVERAGE(K493:K512)</f>
        <v>0.16417410240697236</v>
      </c>
      <c r="M493" s="95">
        <f>_xlfn.STDEV.S(K493:K512)</f>
        <v>8.5847318357978458E-3</v>
      </c>
      <c r="N493" s="95">
        <f>L493+M493</f>
        <v>0.17275883424277022</v>
      </c>
      <c r="O493" s="95">
        <f>L493+M493*2</f>
        <v>0.18134356607856805</v>
      </c>
      <c r="P493" s="95">
        <f>L493-M493</f>
        <v>0.1555893705711745</v>
      </c>
      <c r="Q493" s="95">
        <f>L493-M493*2</f>
        <v>0.14700463873537667</v>
      </c>
      <c r="S493" s="94">
        <v>45576</v>
      </c>
      <c r="T493" s="95">
        <v>2.5497646895789899E-2</v>
      </c>
      <c r="U493" s="95">
        <f>AVERAGE(T493:T742)</f>
        <v>7.1603217252264012E-2</v>
      </c>
      <c r="V493" s="95">
        <f>_xlfn.STDEV.S(T493:T742)</f>
        <v>2.2532317102851338E-2</v>
      </c>
      <c r="W493" s="95">
        <f>U493+V493</f>
        <v>9.4135534355115347E-2</v>
      </c>
      <c r="X493" s="95">
        <f>U493+V493*2</f>
        <v>0.11666785145796668</v>
      </c>
      <c r="Y493" s="95">
        <f>U493-V493</f>
        <v>4.9070900149412677E-2</v>
      </c>
      <c r="Z493" s="95">
        <f>U493-V493*2</f>
        <v>2.6538583046561336E-2</v>
      </c>
    </row>
    <row r="494" spans="1:26">
      <c r="A494" s="94">
        <v>45575</v>
      </c>
      <c r="B494" s="95">
        <v>0.159657498883024</v>
      </c>
      <c r="C494" s="95">
        <f>AVERAGE(B494:B743)</f>
        <v>0.21343425820137119</v>
      </c>
      <c r="D494" s="95">
        <f>_xlfn.STDEV.S(B494:B743)</f>
        <v>2.7809989512762496E-2</v>
      </c>
      <c r="E494" s="95">
        <f>C494+D494</f>
        <v>0.24124424771413369</v>
      </c>
      <c r="F494" s="95">
        <f>C494+D494*2</f>
        <v>0.2690542372268962</v>
      </c>
      <c r="G494" s="95">
        <f>C494-D494</f>
        <v>0.18562426868860868</v>
      </c>
      <c r="H494" s="95">
        <f>C494-D494*2</f>
        <v>0.1578142791758462</v>
      </c>
      <c r="J494" s="94">
        <v>45575</v>
      </c>
      <c r="K494" s="95">
        <v>0.159657498883024</v>
      </c>
      <c r="L494" s="95">
        <f>AVERAGE(K494:K513)</f>
        <v>0.16499658465974612</v>
      </c>
      <c r="M494" s="95">
        <f>_xlfn.STDEV.S(K494:K513)</f>
        <v>8.5335518984117845E-3</v>
      </c>
      <c r="N494" s="95">
        <f>L494+M494</f>
        <v>0.17353013655815791</v>
      </c>
      <c r="O494" s="95">
        <f>L494+M494*2</f>
        <v>0.1820636884565697</v>
      </c>
      <c r="P494" s="95">
        <f>L494-M494</f>
        <v>0.15646303276133433</v>
      </c>
      <c r="Q494" s="95">
        <f>L494-M494*2</f>
        <v>0.14792948086292254</v>
      </c>
      <c r="S494" s="94">
        <v>45575</v>
      </c>
      <c r="T494" s="95">
        <v>2.47737746585883E-2</v>
      </c>
      <c r="U494" s="95">
        <f>AVERAGE(T494:T743)</f>
        <v>7.1917880554164315E-2</v>
      </c>
      <c r="V494" s="95">
        <f>_xlfn.STDEV.S(T494:T743)</f>
        <v>2.2434940883486687E-2</v>
      </c>
      <c r="W494" s="95">
        <f>U494+V494</f>
        <v>9.4352821437651002E-2</v>
      </c>
      <c r="X494" s="95">
        <f>U494+V494*2</f>
        <v>0.11678776232113769</v>
      </c>
      <c r="Y494" s="95">
        <f>U494-V494</f>
        <v>4.9482939670677628E-2</v>
      </c>
      <c r="Z494" s="95">
        <f>U494-V494*2</f>
        <v>2.7047998787190941E-2</v>
      </c>
    </row>
    <row r="495" spans="1:26">
      <c r="A495" s="94">
        <v>45574</v>
      </c>
      <c r="B495" s="95">
        <v>0.15801066225559501</v>
      </c>
      <c r="C495" s="95">
        <f>AVERAGE(B495:B744)</f>
        <v>0.21379251535565799</v>
      </c>
      <c r="D495" s="95">
        <f>_xlfn.STDEV.S(B495:B744)</f>
        <v>2.7691081598123873E-2</v>
      </c>
      <c r="E495" s="95">
        <f>C495+D495</f>
        <v>0.24148359695378185</v>
      </c>
      <c r="F495" s="95">
        <f>C495+D495*2</f>
        <v>0.26917467855190574</v>
      </c>
      <c r="G495" s="95">
        <f>C495-D495</f>
        <v>0.18610143375753413</v>
      </c>
      <c r="H495" s="95">
        <f>C495-D495*2</f>
        <v>0.15841035215941024</v>
      </c>
      <c r="J495" s="94">
        <v>45574</v>
      </c>
      <c r="K495" s="95">
        <v>0.15801066225559501</v>
      </c>
      <c r="L495" s="95">
        <f>AVERAGE(K495:K514)</f>
        <v>0.16570349691062822</v>
      </c>
      <c r="M495" s="95">
        <f>_xlfn.STDEV.S(K495:K514)</f>
        <v>8.6527559341451673E-3</v>
      </c>
      <c r="N495" s="95">
        <f>L495+M495</f>
        <v>0.17435625284477338</v>
      </c>
      <c r="O495" s="95">
        <f>L495+M495*2</f>
        <v>0.18300900877891854</v>
      </c>
      <c r="P495" s="95">
        <f>L495-M495</f>
        <v>0.15705074097648306</v>
      </c>
      <c r="Q495" s="95">
        <f>L495-M495*2</f>
        <v>0.14839798504233789</v>
      </c>
      <c r="S495" s="94">
        <v>45574</v>
      </c>
      <c r="T495" s="95">
        <v>2.5080492696005499E-2</v>
      </c>
      <c r="U495" s="95">
        <f>AVERAGE(T495:T744)</f>
        <v>7.221878849125915E-2</v>
      </c>
      <c r="V495" s="95">
        <f>_xlfn.STDEV.S(T495:T744)</f>
        <v>2.2304191393846064E-2</v>
      </c>
      <c r="W495" s="95">
        <f>U495+V495</f>
        <v>9.4522979885105218E-2</v>
      </c>
      <c r="X495" s="95">
        <f>U495+V495*2</f>
        <v>0.11682717127895129</v>
      </c>
      <c r="Y495" s="95">
        <f>U495-V495</f>
        <v>4.9914597097413083E-2</v>
      </c>
      <c r="Z495" s="95">
        <f>U495-V495*2</f>
        <v>2.7610405703567022E-2</v>
      </c>
    </row>
    <row r="496" spans="1:26">
      <c r="A496" s="94">
        <v>45573</v>
      </c>
      <c r="B496" s="95">
        <v>0.17117656488505301</v>
      </c>
      <c r="C496" s="95">
        <f>AVERAGE(B496:B745)</f>
        <v>0.21417432144684623</v>
      </c>
      <c r="D496" s="95">
        <f>_xlfn.STDEV.S(B496:B745)</f>
        <v>2.757667861127748E-2</v>
      </c>
      <c r="E496" s="95">
        <f>C496+D496</f>
        <v>0.24175100005812372</v>
      </c>
      <c r="F496" s="95">
        <f>C496+D496*2</f>
        <v>0.26932767866940122</v>
      </c>
      <c r="G496" s="95">
        <f>C496-D496</f>
        <v>0.18659764283556873</v>
      </c>
      <c r="H496" s="95">
        <f>C496-D496*2</f>
        <v>0.15902096422429127</v>
      </c>
      <c r="J496" s="94">
        <v>45573</v>
      </c>
      <c r="K496" s="95">
        <v>0.17117656488505301</v>
      </c>
      <c r="L496" s="95">
        <f>AVERAGE(K496:K515)</f>
        <v>0.16653659841242457</v>
      </c>
      <c r="M496" s="95">
        <f>_xlfn.STDEV.S(K496:K515)</f>
        <v>8.6751888144683664E-3</v>
      </c>
      <c r="N496" s="95">
        <f>L496+M496</f>
        <v>0.17521178722689293</v>
      </c>
      <c r="O496" s="95">
        <f>L496+M496*2</f>
        <v>0.18388697604136131</v>
      </c>
      <c r="P496" s="95">
        <f>L496-M496</f>
        <v>0.15786140959795622</v>
      </c>
      <c r="Q496" s="95">
        <f>L496-M496*2</f>
        <v>0.14918622078348784</v>
      </c>
      <c r="S496" s="94">
        <v>45573</v>
      </c>
      <c r="T496" s="95">
        <v>2.62555975062626E-2</v>
      </c>
      <c r="U496" s="95">
        <f>AVERAGE(T496:T745)</f>
        <v>7.2529074671729088E-2</v>
      </c>
      <c r="V496" s="95">
        <f>_xlfn.STDEV.S(T496:T745)</f>
        <v>2.2185042885947085E-2</v>
      </c>
      <c r="W496" s="95">
        <f>U496+V496</f>
        <v>9.471411755767617E-2</v>
      </c>
      <c r="X496" s="95">
        <f>U496+V496*2</f>
        <v>0.11689916044362325</v>
      </c>
      <c r="Y496" s="95">
        <f>U496-V496</f>
        <v>5.0344031785782006E-2</v>
      </c>
      <c r="Z496" s="95">
        <f>U496-V496*2</f>
        <v>2.8158988899834918E-2</v>
      </c>
    </row>
    <row r="497" spans="1:26">
      <c r="A497" s="94">
        <v>45565</v>
      </c>
      <c r="B497" s="95">
        <v>0.165407438362909</v>
      </c>
      <c r="C497" s="95">
        <f>AVERAGE(B497:B746)</f>
        <v>0.21448925005636169</v>
      </c>
      <c r="D497" s="95">
        <f>_xlfn.STDEV.S(B497:B746)</f>
        <v>2.7533198112116502E-2</v>
      </c>
      <c r="E497" s="95">
        <f>C497+D497</f>
        <v>0.24202244816847818</v>
      </c>
      <c r="F497" s="95">
        <f>C497+D497*2</f>
        <v>0.2695556462805947</v>
      </c>
      <c r="G497" s="95">
        <f>C497-D497</f>
        <v>0.18695605194424519</v>
      </c>
      <c r="H497" s="95">
        <f>C497-D497*2</f>
        <v>0.15942285383212867</v>
      </c>
      <c r="J497" s="94">
        <v>45565</v>
      </c>
      <c r="K497" s="95">
        <v>0.165407438362909</v>
      </c>
      <c r="L497" s="95">
        <f>AVERAGE(K497:K516)</f>
        <v>0.16695531218946316</v>
      </c>
      <c r="M497" s="95">
        <f>_xlfn.STDEV.S(K497:K516)</f>
        <v>9.1024979224660213E-3</v>
      </c>
      <c r="N497" s="95">
        <f>L497+M497</f>
        <v>0.17605781011192917</v>
      </c>
      <c r="O497" s="95">
        <f>L497+M497*2</f>
        <v>0.1851603080343952</v>
      </c>
      <c r="P497" s="95">
        <f>L497-M497</f>
        <v>0.15785281426699715</v>
      </c>
      <c r="Q497" s="95">
        <f>L497-M497*2</f>
        <v>0.14875031634453112</v>
      </c>
      <c r="S497" s="94">
        <v>45565</v>
      </c>
      <c r="T497" s="95">
        <v>2.5395352030871801E-2</v>
      </c>
      <c r="U497" s="95">
        <f>AVERAGE(T497:T746)</f>
        <v>7.2831161965245264E-2</v>
      </c>
      <c r="V497" s="95">
        <f>_xlfn.STDEV.S(T497:T746)</f>
        <v>2.2066281380692037E-2</v>
      </c>
      <c r="W497" s="95">
        <f>U497+V497</f>
        <v>9.4897443345937305E-2</v>
      </c>
      <c r="X497" s="95">
        <f>U497+V497*2</f>
        <v>0.11696372472662933</v>
      </c>
      <c r="Y497" s="95">
        <f>U497-V497</f>
        <v>5.0764880584553224E-2</v>
      </c>
      <c r="Z497" s="95">
        <f>U497-V497*2</f>
        <v>2.869859920386119E-2</v>
      </c>
    </row>
    <row r="498" spans="1:26">
      <c r="A498" s="94">
        <v>45562</v>
      </c>
      <c r="B498" s="95">
        <v>0.17555223149393401</v>
      </c>
      <c r="C498" s="95">
        <f>AVERAGE(B498:B747)</f>
        <v>0.21483274650144088</v>
      </c>
      <c r="D498" s="95">
        <f>_xlfn.STDEV.S(B498:B747)</f>
        <v>2.7453964694849273E-2</v>
      </c>
      <c r="E498" s="95">
        <f>C498+D498</f>
        <v>0.24228671119629014</v>
      </c>
      <c r="F498" s="95">
        <f>C498+D498*2</f>
        <v>0.26974067589113943</v>
      </c>
      <c r="G498" s="95">
        <f>C498-D498</f>
        <v>0.18737878180659162</v>
      </c>
      <c r="H498" s="95">
        <f>C498-D498*2</f>
        <v>0.15992481711174233</v>
      </c>
      <c r="J498" s="94">
        <v>45562</v>
      </c>
      <c r="K498" s="95">
        <v>0.17555223149393401</v>
      </c>
      <c r="L498" s="95">
        <f>AVERAGE(K498:K517)</f>
        <v>0.16720673570085234</v>
      </c>
      <c r="M498" s="95">
        <f>_xlfn.STDEV.S(K498:K517)</f>
        <v>9.1269071905265044E-3</v>
      </c>
      <c r="N498" s="95">
        <f>L498+M498</f>
        <v>0.17633364289137884</v>
      </c>
      <c r="O498" s="95">
        <f>L498+M498*2</f>
        <v>0.18546055008190535</v>
      </c>
      <c r="P498" s="95">
        <f>L498-M498</f>
        <v>0.15807982851032584</v>
      </c>
      <c r="Q498" s="95">
        <f>L498-M498*2</f>
        <v>0.14895292131979934</v>
      </c>
      <c r="S498" s="94">
        <v>45562</v>
      </c>
      <c r="T498" s="95">
        <v>4.4541788534609703E-2</v>
      </c>
      <c r="U498" s="95">
        <f>AVERAGE(T498:T747)</f>
        <v>7.3138620606722632E-2</v>
      </c>
      <c r="V498" s="95">
        <f>_xlfn.STDEV.S(T498:T747)</f>
        <v>2.1937803757206435E-2</v>
      </c>
      <c r="W498" s="95">
        <f>U498+V498</f>
        <v>9.5076424363929074E-2</v>
      </c>
      <c r="X498" s="95">
        <f>U498+V498*2</f>
        <v>0.1170142281211355</v>
      </c>
      <c r="Y498" s="95">
        <f>U498-V498</f>
        <v>5.1200816849516197E-2</v>
      </c>
      <c r="Z498" s="95">
        <f>U498-V498*2</f>
        <v>2.9263013092309761E-2</v>
      </c>
    </row>
    <row r="499" spans="1:26">
      <c r="A499" s="94">
        <v>45561</v>
      </c>
      <c r="B499" s="95">
        <v>0.17723028744210201</v>
      </c>
      <c r="C499" s="95">
        <f>AVERAGE(B499:B748)</f>
        <v>0.21513563098659119</v>
      </c>
      <c r="D499" s="95">
        <f>_xlfn.STDEV.S(B499:B748)</f>
        <v>2.7436553195638015E-2</v>
      </c>
      <c r="E499" s="95">
        <f>C499+D499</f>
        <v>0.2425721841822292</v>
      </c>
      <c r="F499" s="95">
        <f>C499+D499*2</f>
        <v>0.27000873737786724</v>
      </c>
      <c r="G499" s="95">
        <f>C499-D499</f>
        <v>0.18769907779095318</v>
      </c>
      <c r="H499" s="95">
        <f>C499-D499*2</f>
        <v>0.16026252459531515</v>
      </c>
      <c r="J499" s="94">
        <v>45561</v>
      </c>
      <c r="K499" s="95">
        <v>0.17723028744210201</v>
      </c>
      <c r="L499" s="95">
        <f>AVERAGE(K499:K518)</f>
        <v>0.1667911156962302</v>
      </c>
      <c r="M499" s="95">
        <f>_xlfn.STDEV.S(K499:K518)</f>
        <v>8.9136419928385995E-3</v>
      </c>
      <c r="N499" s="95">
        <f>L499+M499</f>
        <v>0.17570475768906879</v>
      </c>
      <c r="O499" s="95">
        <f>L499+M499*2</f>
        <v>0.18461839968190741</v>
      </c>
      <c r="P499" s="95">
        <f>L499-M499</f>
        <v>0.15787747370339161</v>
      </c>
      <c r="Q499" s="95">
        <f>L499-M499*2</f>
        <v>0.148963831710553</v>
      </c>
      <c r="S499" s="94">
        <v>45561</v>
      </c>
      <c r="T499" s="95">
        <v>5.5068832016625699E-2</v>
      </c>
      <c r="U499" s="95">
        <f>AVERAGE(T499:T748)</f>
        <v>7.3357264165782449E-2</v>
      </c>
      <c r="V499" s="95">
        <f>_xlfn.STDEV.S(T499:T748)</f>
        <v>2.1924033340059261E-2</v>
      </c>
      <c r="W499" s="95">
        <f>U499+V499</f>
        <v>9.5281297505841717E-2</v>
      </c>
      <c r="X499" s="95">
        <f>U499+V499*2</f>
        <v>0.11720533084590097</v>
      </c>
      <c r="Y499" s="95">
        <f>U499-V499</f>
        <v>5.1433230825723188E-2</v>
      </c>
      <c r="Z499" s="95">
        <f>U499-V499*2</f>
        <v>2.9509197485663927E-2</v>
      </c>
    </row>
    <row r="500" spans="1:26">
      <c r="A500" s="94">
        <v>45560</v>
      </c>
      <c r="B500" s="95">
        <v>0.169827785490652</v>
      </c>
      <c r="C500" s="95">
        <f>AVERAGE(B500:B749)</f>
        <v>0.21542525656329131</v>
      </c>
      <c r="D500" s="95">
        <f>_xlfn.STDEV.S(B500:B749)</f>
        <v>2.741697104686134E-2</v>
      </c>
      <c r="E500" s="95">
        <f>C500+D500</f>
        <v>0.24284222761015264</v>
      </c>
      <c r="F500" s="95">
        <f>C500+D500*2</f>
        <v>0.27025919865701398</v>
      </c>
      <c r="G500" s="95">
        <f>C500-D500</f>
        <v>0.18800828551642998</v>
      </c>
      <c r="H500" s="95">
        <f>C500-D500*2</f>
        <v>0.16059131446956865</v>
      </c>
      <c r="J500" s="94">
        <v>45560</v>
      </c>
      <c r="K500" s="95">
        <v>0.169827785490652</v>
      </c>
      <c r="L500" s="95">
        <f>AVERAGE(K500:K519)</f>
        <v>0.16599401473757544</v>
      </c>
      <c r="M500" s="95">
        <f>_xlfn.STDEV.S(K500:K519)</f>
        <v>8.6395811370664714E-3</v>
      </c>
      <c r="N500" s="95">
        <f>L500+M500</f>
        <v>0.17463359587464192</v>
      </c>
      <c r="O500" s="95">
        <f>L500+M500*2</f>
        <v>0.18327317701170839</v>
      </c>
      <c r="P500" s="95">
        <f>L500-M500</f>
        <v>0.15735443360050896</v>
      </c>
      <c r="Q500" s="95">
        <f>L500-M500*2</f>
        <v>0.14871485246344249</v>
      </c>
      <c r="S500" s="94">
        <v>45560</v>
      </c>
      <c r="T500" s="95">
        <v>5.3628185941507298E-2</v>
      </c>
      <c r="U500" s="95">
        <f>AVERAGE(T500:T749)</f>
        <v>7.353932135667042E-2</v>
      </c>
      <c r="V500" s="95">
        <f>_xlfn.STDEV.S(T500:T749)</f>
        <v>2.1960501329000612E-2</v>
      </c>
      <c r="W500" s="95">
        <f>U500+V500</f>
        <v>9.5499822685671032E-2</v>
      </c>
      <c r="X500" s="95">
        <f>U500+V500*2</f>
        <v>0.11746032401467164</v>
      </c>
      <c r="Y500" s="95">
        <f>U500-V500</f>
        <v>5.1578820027669808E-2</v>
      </c>
      <c r="Z500" s="95">
        <f>U500-V500*2</f>
        <v>2.9618318698669197E-2</v>
      </c>
    </row>
    <row r="501" spans="1:26">
      <c r="A501" s="94">
        <v>45559</v>
      </c>
      <c r="B501" s="95">
        <v>0.165370665537418</v>
      </c>
      <c r="C501" s="95">
        <f>AVERAGE(B501:B750)</f>
        <v>0.21577060388405048</v>
      </c>
      <c r="D501" s="95">
        <f>_xlfn.STDEV.S(B501:B750)</f>
        <v>2.7384047980427199E-2</v>
      </c>
      <c r="E501" s="95">
        <f>C501+D501</f>
        <v>0.24315465186447768</v>
      </c>
      <c r="F501" s="95">
        <f>C501+D501*2</f>
        <v>0.27053869984490486</v>
      </c>
      <c r="G501" s="95">
        <f>C501-D501</f>
        <v>0.18838655590362327</v>
      </c>
      <c r="H501" s="95">
        <f>C501-D501*2</f>
        <v>0.16100250792319609</v>
      </c>
      <c r="J501" s="94">
        <v>45559</v>
      </c>
      <c r="K501" s="95">
        <v>0.165370665537418</v>
      </c>
      <c r="L501" s="95">
        <f>AVERAGE(K501:K520)</f>
        <v>0.16564061092434346</v>
      </c>
      <c r="M501" s="95">
        <f>_xlfn.STDEV.S(K501:K520)</f>
        <v>8.6190423546262437E-3</v>
      </c>
      <c r="N501" s="95">
        <f>L501+M501</f>
        <v>0.1742596532789697</v>
      </c>
      <c r="O501" s="95">
        <f>L501+M501*2</f>
        <v>0.18287869563359593</v>
      </c>
      <c r="P501" s="95">
        <f>L501-M501</f>
        <v>0.15702156856971722</v>
      </c>
      <c r="Q501" s="95">
        <f>L501-M501*2</f>
        <v>0.14840252621509098</v>
      </c>
      <c r="S501" s="94">
        <v>45559</v>
      </c>
      <c r="T501" s="95">
        <v>4.36996412885002E-2</v>
      </c>
      <c r="U501" s="95">
        <f>AVERAGE(T501:T750)</f>
        <v>7.3746653481647773E-2</v>
      </c>
      <c r="V501" s="95">
        <f>_xlfn.STDEV.S(T501:T750)</f>
        <v>2.2016372923863423E-2</v>
      </c>
      <c r="W501" s="95">
        <f>U501+V501</f>
        <v>9.5763026405511195E-2</v>
      </c>
      <c r="X501" s="95">
        <f>U501+V501*2</f>
        <v>0.11777939932937462</v>
      </c>
      <c r="Y501" s="95">
        <f>U501-V501</f>
        <v>5.173028055778435E-2</v>
      </c>
      <c r="Z501" s="95">
        <f>U501-V501*2</f>
        <v>2.9713907633920927E-2</v>
      </c>
    </row>
    <row r="502" spans="1:26">
      <c r="A502" s="94">
        <v>45558</v>
      </c>
      <c r="B502" s="95">
        <v>0.15359084893878999</v>
      </c>
      <c r="C502" s="95">
        <f>AVERAGE(B502:B751)</f>
        <v>0.21612822192977049</v>
      </c>
      <c r="D502" s="95">
        <f>_xlfn.STDEV.S(B502:B751)</f>
        <v>2.7306887868026486E-2</v>
      </c>
      <c r="E502" s="95">
        <f>C502+D502</f>
        <v>0.24343510979779698</v>
      </c>
      <c r="F502" s="95">
        <f>C502+D502*2</f>
        <v>0.27074199766582346</v>
      </c>
      <c r="G502" s="95">
        <f>C502-D502</f>
        <v>0.18882133406174401</v>
      </c>
      <c r="H502" s="95">
        <f>C502-D502*2</f>
        <v>0.16151444619371752</v>
      </c>
      <c r="J502" s="94">
        <v>45558</v>
      </c>
      <c r="K502" s="95">
        <v>0.15359084893878999</v>
      </c>
      <c r="L502" s="95">
        <f>AVERAGE(K502:K521)</f>
        <v>0.16495062280907807</v>
      </c>
      <c r="M502" s="95">
        <f>_xlfn.STDEV.S(K502:K521)</f>
        <v>9.1761477502524617E-3</v>
      </c>
      <c r="N502" s="95">
        <f>L502+M502</f>
        <v>0.17412677055933054</v>
      </c>
      <c r="O502" s="95">
        <f>L502+M502*2</f>
        <v>0.18330291830958301</v>
      </c>
      <c r="P502" s="95">
        <f>L502-M502</f>
        <v>0.15577447505882561</v>
      </c>
      <c r="Q502" s="95">
        <f>L502-M502*2</f>
        <v>0.14659832730857314</v>
      </c>
      <c r="S502" s="94">
        <v>45558</v>
      </c>
      <c r="T502" s="95">
        <v>3.4024207175312703E-2</v>
      </c>
      <c r="U502" s="95">
        <f>AVERAGE(T502:T751)</f>
        <v>7.3993532594898631E-2</v>
      </c>
      <c r="V502" s="95">
        <f>_xlfn.STDEV.S(T502:T751)</f>
        <v>2.2024133563976374E-2</v>
      </c>
      <c r="W502" s="95">
        <f>U502+V502</f>
        <v>9.6017666158874998E-2</v>
      </c>
      <c r="X502" s="95">
        <f>U502+V502*2</f>
        <v>0.11804179972285138</v>
      </c>
      <c r="Y502" s="95">
        <f>U502-V502</f>
        <v>5.1969399030922257E-2</v>
      </c>
      <c r="Z502" s="95">
        <f>U502-V502*2</f>
        <v>2.9945265466945883E-2</v>
      </c>
    </row>
    <row r="503" spans="1:26">
      <c r="A503" s="94">
        <v>45555</v>
      </c>
      <c r="B503" s="95">
        <v>0.151098018091401</v>
      </c>
      <c r="C503" s="95">
        <f>AVERAGE(B503:B752)</f>
        <v>0.21653460147614395</v>
      </c>
      <c r="D503" s="95">
        <f>_xlfn.STDEV.S(B503:B752)</f>
        <v>2.7127850313735474E-2</v>
      </c>
      <c r="E503" s="95">
        <f>C503+D503</f>
        <v>0.24366245178987941</v>
      </c>
      <c r="F503" s="95">
        <f>C503+D503*2</f>
        <v>0.27079030210361488</v>
      </c>
      <c r="G503" s="95">
        <f>C503-D503</f>
        <v>0.18940675116240849</v>
      </c>
      <c r="H503" s="95">
        <f>C503-D503*2</f>
        <v>0.162278900848673</v>
      </c>
      <c r="J503" s="94">
        <v>45555</v>
      </c>
      <c r="K503" s="95">
        <v>0.151098018091401</v>
      </c>
      <c r="L503" s="95">
        <f>AVERAGE(K503:K522)</f>
        <v>0.16475771522950031</v>
      </c>
      <c r="M503" s="95">
        <f>_xlfn.STDEV.S(K503:K522)</f>
        <v>9.4635828016993231E-3</v>
      </c>
      <c r="N503" s="95">
        <f>L503+M503</f>
        <v>0.17422129803119962</v>
      </c>
      <c r="O503" s="95">
        <f>L503+M503*2</f>
        <v>0.18368488083289897</v>
      </c>
      <c r="P503" s="95">
        <f>L503-M503</f>
        <v>0.15529413242780099</v>
      </c>
      <c r="Q503" s="95">
        <f>L503-M503*2</f>
        <v>0.14583054962610165</v>
      </c>
      <c r="S503" s="94">
        <v>45555</v>
      </c>
      <c r="T503" s="95">
        <v>2.8192117950011301E-2</v>
      </c>
      <c r="U503" s="95">
        <f>AVERAGE(T503:T752)</f>
        <v>7.4282829516189308E-2</v>
      </c>
      <c r="V503" s="95">
        <f>_xlfn.STDEV.S(T503:T752)</f>
        <v>2.1971953834527727E-2</v>
      </c>
      <c r="W503" s="95">
        <f>U503+V503</f>
        <v>9.6254783350717035E-2</v>
      </c>
      <c r="X503" s="95">
        <f>U503+V503*2</f>
        <v>0.11822673718524476</v>
      </c>
      <c r="Y503" s="95">
        <f>U503-V503</f>
        <v>5.2310875681661581E-2</v>
      </c>
      <c r="Z503" s="95">
        <f>U503-V503*2</f>
        <v>3.0338921847133854E-2</v>
      </c>
    </row>
    <row r="504" spans="1:26">
      <c r="A504" s="94">
        <v>45554</v>
      </c>
      <c r="B504" s="95">
        <v>0.15512854507666399</v>
      </c>
      <c r="C504" s="95">
        <f>AVERAGE(B504:B753)</f>
        <v>0.21697815446058158</v>
      </c>
      <c r="D504" s="95">
        <f>_xlfn.STDEV.S(B504:B753)</f>
        <v>2.6959650631825694E-2</v>
      </c>
      <c r="E504" s="95">
        <f>C504+D504</f>
        <v>0.24393780509240728</v>
      </c>
      <c r="F504" s="95">
        <f>C504+D504*2</f>
        <v>0.27089745572423296</v>
      </c>
      <c r="G504" s="95">
        <f>C504-D504</f>
        <v>0.19001850382875587</v>
      </c>
      <c r="H504" s="95">
        <f>C504-D504*2</f>
        <v>0.1630588531969302</v>
      </c>
      <c r="J504" s="94">
        <v>45554</v>
      </c>
      <c r="K504" s="95">
        <v>0.15512854507666399</v>
      </c>
      <c r="L504" s="95">
        <f>AVERAGE(K504:K523)</f>
        <v>0.16434043667470777</v>
      </c>
      <c r="M504" s="95">
        <f>_xlfn.STDEV.S(K504:K523)</f>
        <v>1.0248981119438356E-2</v>
      </c>
      <c r="N504" s="95">
        <f>L504+M504</f>
        <v>0.17458941779414613</v>
      </c>
      <c r="O504" s="95">
        <f>L504+M504*2</f>
        <v>0.18483839891358447</v>
      </c>
      <c r="P504" s="95">
        <f>L504-M504</f>
        <v>0.1540914555552694</v>
      </c>
      <c r="Q504" s="95">
        <f>L504-M504*2</f>
        <v>0.14384247443583106</v>
      </c>
      <c r="S504" s="94">
        <v>45554</v>
      </c>
      <c r="T504" s="95">
        <v>3.6590506989417397E-2</v>
      </c>
      <c r="U504" s="95">
        <f>AVERAGE(T504:T753)</f>
        <v>7.4615593029173935E-2</v>
      </c>
      <c r="V504" s="95">
        <f>_xlfn.STDEV.S(T504:T753)</f>
        <v>2.1900955202570075E-2</v>
      </c>
      <c r="W504" s="95">
        <f>U504+V504</f>
        <v>9.6516548231744007E-2</v>
      </c>
      <c r="X504" s="95">
        <f>U504+V504*2</f>
        <v>0.11841750343431409</v>
      </c>
      <c r="Y504" s="95">
        <f>U504-V504</f>
        <v>5.2714637826603863E-2</v>
      </c>
      <c r="Z504" s="95">
        <f>U504-V504*2</f>
        <v>3.0813682624033785E-2</v>
      </c>
    </row>
    <row r="505" spans="1:26">
      <c r="A505" s="94">
        <v>45553</v>
      </c>
      <c r="B505" s="95">
        <v>0.15590402237474801</v>
      </c>
      <c r="C505" s="95">
        <f>AVERAGE(B505:B754)</f>
        <v>0.21747528423436802</v>
      </c>
      <c r="D505" s="95">
        <f>_xlfn.STDEV.S(B505:B754)</f>
        <v>2.696044759308832E-2</v>
      </c>
      <c r="E505" s="95">
        <f>C505+D505</f>
        <v>0.24443573182745634</v>
      </c>
      <c r="F505" s="95">
        <f>C505+D505*2</f>
        <v>0.27139617942054467</v>
      </c>
      <c r="G505" s="95">
        <f>C505-D505</f>
        <v>0.19051483664127969</v>
      </c>
      <c r="H505" s="95">
        <f>C505-D505*2</f>
        <v>0.16355438904819136</v>
      </c>
      <c r="J505" s="94">
        <v>45553</v>
      </c>
      <c r="K505" s="95">
        <v>0.15590402237474801</v>
      </c>
      <c r="L505" s="95">
        <f>AVERAGE(K505:K524)</f>
        <v>0.16367219167626765</v>
      </c>
      <c r="M505" s="95">
        <f>_xlfn.STDEV.S(K505:K524)</f>
        <v>1.1266420084353511E-2</v>
      </c>
      <c r="N505" s="95">
        <f>L505+M505</f>
        <v>0.17493861176062117</v>
      </c>
      <c r="O505" s="95">
        <f>L505+M505*2</f>
        <v>0.18620503184497467</v>
      </c>
      <c r="P505" s="95">
        <f>L505-M505</f>
        <v>0.15240577159191412</v>
      </c>
      <c r="Q505" s="95">
        <f>L505-M505*2</f>
        <v>0.14113935150756063</v>
      </c>
      <c r="S505" s="94">
        <v>45553</v>
      </c>
      <c r="T505" s="95">
        <v>3.6815226673535498E-2</v>
      </c>
      <c r="U505" s="95">
        <f>AVERAGE(T505:T754)</f>
        <v>7.4998253352198424E-2</v>
      </c>
      <c r="V505" s="95">
        <f>_xlfn.STDEV.S(T505:T754)</f>
        <v>2.2069001179244853E-2</v>
      </c>
      <c r="W505" s="95">
        <f>U505+V505</f>
        <v>9.706725453144327E-2</v>
      </c>
      <c r="X505" s="95">
        <f>U505+V505*2</f>
        <v>0.11913625571068813</v>
      </c>
      <c r="Y505" s="95">
        <f>U505-V505</f>
        <v>5.2929252172953571E-2</v>
      </c>
      <c r="Z505" s="95">
        <f>U505-V505*2</f>
        <v>3.0860250993708718E-2</v>
      </c>
    </row>
    <row r="506" spans="1:26">
      <c r="A506" s="94">
        <v>45548</v>
      </c>
      <c r="B506" s="95">
        <v>0.15581113913540801</v>
      </c>
      <c r="C506" s="95">
        <f>AVERAGE(B506:B755)</f>
        <v>0.21796483264345595</v>
      </c>
      <c r="D506" s="95">
        <f>_xlfn.STDEV.S(B506:B755)</f>
        <v>2.6949096714441619E-2</v>
      </c>
      <c r="E506" s="95">
        <f>C506+D506</f>
        <v>0.24491392935789758</v>
      </c>
      <c r="F506" s="95">
        <f>C506+D506*2</f>
        <v>0.2718630260723392</v>
      </c>
      <c r="G506" s="95">
        <f>C506-D506</f>
        <v>0.19101573592901433</v>
      </c>
      <c r="H506" s="95">
        <f>C506-D506*2</f>
        <v>0.16406663921457271</v>
      </c>
      <c r="J506" s="94">
        <v>45548</v>
      </c>
      <c r="K506" s="95">
        <v>0.15581113913540801</v>
      </c>
      <c r="L506" s="95">
        <f>AVERAGE(K506:K525)</f>
        <v>0.16348485397576643</v>
      </c>
      <c r="M506" s="95">
        <f>_xlfn.STDEV.S(K506:K525)</f>
        <v>1.1432316395382412E-2</v>
      </c>
      <c r="N506" s="95">
        <f>L506+M506</f>
        <v>0.17491717037114884</v>
      </c>
      <c r="O506" s="95">
        <f>L506+M506*2</f>
        <v>0.18634948676653124</v>
      </c>
      <c r="P506" s="95">
        <f>L506-M506</f>
        <v>0.15205253758038401</v>
      </c>
      <c r="Q506" s="95">
        <f>L506-M506*2</f>
        <v>0.14062022118500161</v>
      </c>
      <c r="S506" s="94">
        <v>45548</v>
      </c>
      <c r="T506" s="95">
        <v>3.1989815295079903E-2</v>
      </c>
      <c r="U506" s="95">
        <f>AVERAGE(T506:T755)</f>
        <v>7.5376024165532338E-2</v>
      </c>
      <c r="V506" s="95">
        <f>_xlfn.STDEV.S(T506:T755)</f>
        <v>2.2220571210331257E-2</v>
      </c>
      <c r="W506" s="95">
        <f>U506+V506</f>
        <v>9.7596595375863598E-2</v>
      </c>
      <c r="X506" s="95">
        <f>U506+V506*2</f>
        <v>0.11981716658619485</v>
      </c>
      <c r="Y506" s="95">
        <f>U506-V506</f>
        <v>5.3155452955201077E-2</v>
      </c>
      <c r="Z506" s="95">
        <f>U506-V506*2</f>
        <v>3.0934881744869823E-2</v>
      </c>
    </row>
    <row r="507" spans="1:26">
      <c r="A507" s="94">
        <v>45547</v>
      </c>
      <c r="B507" s="95">
        <v>0.16325119733853</v>
      </c>
      <c r="C507" s="95">
        <f>AVERAGE(B507:B756)</f>
        <v>0.21844990620576685</v>
      </c>
      <c r="D507" s="95">
        <f>_xlfn.STDEV.S(B507:B756)</f>
        <v>2.6917234541120785E-2</v>
      </c>
      <c r="E507" s="95">
        <f>C507+D507</f>
        <v>0.24536714074688765</v>
      </c>
      <c r="F507" s="95">
        <f>C507+D507*2</f>
        <v>0.27228437528800842</v>
      </c>
      <c r="G507" s="95">
        <f>C507-D507</f>
        <v>0.19153267166464605</v>
      </c>
      <c r="H507" s="95">
        <f>C507-D507*2</f>
        <v>0.16461543712352528</v>
      </c>
      <c r="J507" s="94">
        <v>45547</v>
      </c>
      <c r="K507" s="95">
        <v>0.16325119733853</v>
      </c>
      <c r="L507" s="95">
        <f>AVERAGE(K507:K526)</f>
        <v>0.16325675090289063</v>
      </c>
      <c r="M507" s="95">
        <f>_xlfn.STDEV.S(K507:K526)</f>
        <v>1.1637161453138506E-2</v>
      </c>
      <c r="N507" s="95">
        <f>L507+M507</f>
        <v>0.17489391235602914</v>
      </c>
      <c r="O507" s="95">
        <f>L507+M507*2</f>
        <v>0.18653107380916764</v>
      </c>
      <c r="P507" s="95">
        <f>L507-M507</f>
        <v>0.15161958944975212</v>
      </c>
      <c r="Q507" s="95">
        <f>L507-M507*2</f>
        <v>0.13998242799661362</v>
      </c>
      <c r="S507" s="94">
        <v>45547</v>
      </c>
      <c r="T507" s="95">
        <v>3.8456437482178002E-2</v>
      </c>
      <c r="U507" s="95">
        <f>AVERAGE(T507:T756)</f>
        <v>7.5750874710145619E-2</v>
      </c>
      <c r="V507" s="95">
        <f>_xlfn.STDEV.S(T507:T756)</f>
        <v>2.2276101550670002E-2</v>
      </c>
      <c r="W507" s="95">
        <f>U507+V507</f>
        <v>9.8026976260815621E-2</v>
      </c>
      <c r="X507" s="95">
        <f>U507+V507*2</f>
        <v>0.12030307781148562</v>
      </c>
      <c r="Y507" s="95">
        <f>U507-V507</f>
        <v>5.3474773159475616E-2</v>
      </c>
      <c r="Z507" s="95">
        <f>U507-V507*2</f>
        <v>3.1198671608805614E-2</v>
      </c>
    </row>
    <row r="508" spans="1:26">
      <c r="A508" s="94">
        <v>45546</v>
      </c>
      <c r="B508" s="95">
        <v>0.16275441745773001</v>
      </c>
      <c r="C508" s="95">
        <f>AVERAGE(B508:B757)</f>
        <v>0.21890154260759101</v>
      </c>
      <c r="D508" s="95">
        <f>_xlfn.STDEV.S(B508:B757)</f>
        <v>2.6934580816542063E-2</v>
      </c>
      <c r="E508" s="95">
        <f>C508+D508</f>
        <v>0.24583612342413308</v>
      </c>
      <c r="F508" s="95">
        <f>C508+D508*2</f>
        <v>0.27277070424067512</v>
      </c>
      <c r="G508" s="95">
        <f>C508-D508</f>
        <v>0.19196696179104894</v>
      </c>
      <c r="H508" s="95">
        <f>C508-D508*2</f>
        <v>0.1650323809745069</v>
      </c>
      <c r="J508" s="94">
        <v>45546</v>
      </c>
      <c r="K508" s="95">
        <v>0.16275441745773001</v>
      </c>
      <c r="L508" s="95">
        <f>AVERAGE(K508:K527)</f>
        <v>0.16323343246873601</v>
      </c>
      <c r="M508" s="95">
        <f>_xlfn.STDEV.S(K508:K527)</f>
        <v>1.1637640409735757E-2</v>
      </c>
      <c r="N508" s="95">
        <f>L508+M508</f>
        <v>0.17487107287847176</v>
      </c>
      <c r="O508" s="95">
        <f>L508+M508*2</f>
        <v>0.18650871328820751</v>
      </c>
      <c r="P508" s="95">
        <f>L508-M508</f>
        <v>0.15159579205900026</v>
      </c>
      <c r="Q508" s="95">
        <f>L508-M508*2</f>
        <v>0.13995815164926451</v>
      </c>
      <c r="S508" s="94">
        <v>45546</v>
      </c>
      <c r="T508" s="95">
        <v>3.96646399370605E-2</v>
      </c>
      <c r="U508" s="95">
        <f>AVERAGE(T508:T757)</f>
        <v>7.6101775996931242E-2</v>
      </c>
      <c r="V508" s="95">
        <f>_xlfn.STDEV.S(T508:T757)</f>
        <v>2.2376978856695439E-2</v>
      </c>
      <c r="W508" s="95">
        <f>U508+V508</f>
        <v>9.8478754853626685E-2</v>
      </c>
      <c r="X508" s="95">
        <f>U508+V508*2</f>
        <v>0.12085573371032213</v>
      </c>
      <c r="Y508" s="95">
        <f>U508-V508</f>
        <v>5.37247971402358E-2</v>
      </c>
      <c r="Z508" s="95">
        <f>U508-V508*2</f>
        <v>3.1347818283540364E-2</v>
      </c>
    </row>
    <row r="509" spans="1:26">
      <c r="A509" s="94">
        <v>45545</v>
      </c>
      <c r="B509" s="95">
        <v>0.16318362681110299</v>
      </c>
      <c r="C509" s="95">
        <f>AVERAGE(B509:B758)</f>
        <v>0.21933776212578501</v>
      </c>
      <c r="D509" s="95">
        <f>_xlfn.STDEV.S(B509:B758)</f>
        <v>2.6904680639857351E-2</v>
      </c>
      <c r="E509" s="95">
        <f>C509+D509</f>
        <v>0.24624244276564236</v>
      </c>
      <c r="F509" s="95">
        <f>C509+D509*2</f>
        <v>0.27314712340549974</v>
      </c>
      <c r="G509" s="95">
        <f>C509-D509</f>
        <v>0.19243308148592767</v>
      </c>
      <c r="H509" s="95">
        <f>C509-D509*2</f>
        <v>0.16552840084607032</v>
      </c>
      <c r="J509" s="94">
        <v>45545</v>
      </c>
      <c r="K509" s="95">
        <v>0.16318362681110299</v>
      </c>
      <c r="L509" s="95">
        <f>AVERAGE(K509:K528)</f>
        <v>0.16383940085573095</v>
      </c>
      <c r="M509" s="95">
        <f>_xlfn.STDEV.S(K509:K528)</f>
        <v>1.1923402937018464E-2</v>
      </c>
      <c r="N509" s="95">
        <f>L509+M509</f>
        <v>0.17576280379274942</v>
      </c>
      <c r="O509" s="95">
        <f>L509+M509*2</f>
        <v>0.18768620672976788</v>
      </c>
      <c r="P509" s="95">
        <f>L509-M509</f>
        <v>0.15191599791871249</v>
      </c>
      <c r="Q509" s="95">
        <f>L509-M509*2</f>
        <v>0.13999259498169403</v>
      </c>
      <c r="S509" s="94">
        <v>45545</v>
      </c>
      <c r="T509" s="95">
        <v>3.4780918299373902E-2</v>
      </c>
      <c r="U509" s="95">
        <f>AVERAGE(T509:T758)</f>
        <v>7.6434701765464297E-2</v>
      </c>
      <c r="V509" s="95">
        <f>_xlfn.STDEV.S(T509:T758)</f>
        <v>2.2451724096398749E-2</v>
      </c>
      <c r="W509" s="95">
        <f>U509+V509</f>
        <v>9.8886425861863053E-2</v>
      </c>
      <c r="X509" s="95">
        <f>U509+V509*2</f>
        <v>0.1213381499582618</v>
      </c>
      <c r="Y509" s="95">
        <f>U509-V509</f>
        <v>5.3982977669065547E-2</v>
      </c>
      <c r="Z509" s="95">
        <f>U509-V509*2</f>
        <v>3.1531253572666798E-2</v>
      </c>
    </row>
    <row r="510" spans="1:26">
      <c r="A510" s="94">
        <v>45544</v>
      </c>
      <c r="B510" s="95">
        <v>0.17003454073285701</v>
      </c>
      <c r="C510" s="95">
        <f>AVERAGE(B510:B759)</f>
        <v>0.2197643572034664</v>
      </c>
      <c r="D510" s="95">
        <f>_xlfn.STDEV.S(B510:B759)</f>
        <v>2.6856193228230317E-2</v>
      </c>
      <c r="E510" s="95">
        <f>C510+D510</f>
        <v>0.24662055043169673</v>
      </c>
      <c r="F510" s="95">
        <f>C510+D510*2</f>
        <v>0.27347674365992702</v>
      </c>
      <c r="G510" s="95">
        <f>C510-D510</f>
        <v>0.19290816397523608</v>
      </c>
      <c r="H510" s="95">
        <f>C510-D510*2</f>
        <v>0.16605197074700578</v>
      </c>
      <c r="J510" s="94">
        <v>45544</v>
      </c>
      <c r="K510" s="95">
        <v>0.17003454073285701</v>
      </c>
      <c r="L510" s="95">
        <f>AVERAGE(K510:K529)</f>
        <v>0.16452679808098783</v>
      </c>
      <c r="M510" s="95">
        <f>_xlfn.STDEV.S(K510:K529)</f>
        <v>1.2274723286054874E-2</v>
      </c>
      <c r="N510" s="95">
        <f>L510+M510</f>
        <v>0.17680152136704269</v>
      </c>
      <c r="O510" s="95">
        <f>L510+M510*2</f>
        <v>0.18907624465309758</v>
      </c>
      <c r="P510" s="95">
        <f>L510-M510</f>
        <v>0.15225207479493297</v>
      </c>
      <c r="Q510" s="95">
        <f>L510-M510*2</f>
        <v>0.13997735150887808</v>
      </c>
      <c r="S510" s="94">
        <v>45544</v>
      </c>
      <c r="T510" s="95">
        <v>4.1609016704518401E-2</v>
      </c>
      <c r="U510" s="95">
        <f>AVERAGE(T510:T759)</f>
        <v>7.6793049708432121E-2</v>
      </c>
      <c r="V510" s="95">
        <f>_xlfn.STDEV.S(T510:T759)</f>
        <v>2.249911642188553E-2</v>
      </c>
      <c r="W510" s="95">
        <f>U510+V510</f>
        <v>9.9292166130317647E-2</v>
      </c>
      <c r="X510" s="95">
        <f>U510+V510*2</f>
        <v>0.12179128255220317</v>
      </c>
      <c r="Y510" s="95">
        <f>U510-V510</f>
        <v>5.4293933286546595E-2</v>
      </c>
      <c r="Z510" s="95">
        <f>U510-V510*2</f>
        <v>3.1794816864661062E-2</v>
      </c>
    </row>
    <row r="511" spans="1:26">
      <c r="A511" s="94">
        <v>45541</v>
      </c>
      <c r="B511" s="95">
        <v>0.178283409850925</v>
      </c>
      <c r="C511" s="95">
        <f>AVERAGE(B511:B760)</f>
        <v>0.22015614456207833</v>
      </c>
      <c r="D511" s="95">
        <f>_xlfn.STDEV.S(B511:B760)</f>
        <v>2.6842241473872788E-2</v>
      </c>
      <c r="E511" s="95">
        <f>C511+D511</f>
        <v>0.24699838603595112</v>
      </c>
      <c r="F511" s="95">
        <f>C511+D511*2</f>
        <v>0.27384062750982391</v>
      </c>
      <c r="G511" s="95">
        <f>C511-D511</f>
        <v>0.19331390308820554</v>
      </c>
      <c r="H511" s="95">
        <f>C511-D511*2</f>
        <v>0.16647166161433274</v>
      </c>
      <c r="J511" s="94">
        <v>45541</v>
      </c>
      <c r="K511" s="95">
        <v>0.178283409850925</v>
      </c>
      <c r="L511" s="95">
        <f>AVERAGE(K511:K530)</f>
        <v>0.16501625499654482</v>
      </c>
      <c r="M511" s="95">
        <f>_xlfn.STDEV.S(K511:K530)</f>
        <v>1.2693918518783249E-2</v>
      </c>
      <c r="N511" s="95">
        <f>L511+M511</f>
        <v>0.17771017351532806</v>
      </c>
      <c r="O511" s="95">
        <f>L511+M511*2</f>
        <v>0.19040409203411132</v>
      </c>
      <c r="P511" s="95">
        <f>L511-M511</f>
        <v>0.15232233647776158</v>
      </c>
      <c r="Q511" s="95">
        <f>L511-M511*2</f>
        <v>0.13962841795897832</v>
      </c>
      <c r="S511" s="94">
        <v>45541</v>
      </c>
      <c r="T511" s="95">
        <v>4.8630645458145903E-2</v>
      </c>
      <c r="U511" s="95">
        <f>AVERAGE(T511:T760)</f>
        <v>7.7113877419172527E-2</v>
      </c>
      <c r="V511" s="95">
        <f>_xlfn.STDEV.S(T511:T760)</f>
        <v>2.2567147636876676E-2</v>
      </c>
      <c r="W511" s="95">
        <f>U511+V511</f>
        <v>9.9681025056049199E-2</v>
      </c>
      <c r="X511" s="95">
        <f>U511+V511*2</f>
        <v>0.12224817269292587</v>
      </c>
      <c r="Y511" s="95">
        <f>U511-V511</f>
        <v>5.4546729782295855E-2</v>
      </c>
      <c r="Z511" s="95">
        <f>U511-V511*2</f>
        <v>3.1979582145419176E-2</v>
      </c>
    </row>
    <row r="512" spans="1:26">
      <c r="A512" s="94">
        <v>45540</v>
      </c>
      <c r="B512" s="95">
        <v>0.17635459962812</v>
      </c>
      <c r="C512" s="95">
        <f>AVERAGE(B512:B761)</f>
        <v>0.22049979334555928</v>
      </c>
      <c r="D512" s="95">
        <f>_xlfn.STDEV.S(B512:B761)</f>
        <v>2.6853955794653349E-2</v>
      </c>
      <c r="E512" s="95">
        <f>C512+D512</f>
        <v>0.24735374914021263</v>
      </c>
      <c r="F512" s="95">
        <f>C512+D512*2</f>
        <v>0.27420770493486596</v>
      </c>
      <c r="G512" s="95">
        <f>C512-D512</f>
        <v>0.19364583755090592</v>
      </c>
      <c r="H512" s="95">
        <f>C512-D512*2</f>
        <v>0.16679188175625259</v>
      </c>
      <c r="J512" s="94">
        <v>45540</v>
      </c>
      <c r="K512" s="95">
        <v>0.17635459962812</v>
      </c>
      <c r="L512" s="95">
        <f>AVERAGE(K512:K531)</f>
        <v>0.16555695466262646</v>
      </c>
      <c r="M512" s="95">
        <f>_xlfn.STDEV.S(K512:K531)</f>
        <v>1.3493883520507772E-2</v>
      </c>
      <c r="N512" s="95">
        <f>L512+M512</f>
        <v>0.17905083818313422</v>
      </c>
      <c r="O512" s="95">
        <f>L512+M512*2</f>
        <v>0.19254472170364201</v>
      </c>
      <c r="P512" s="95">
        <f>L512-M512</f>
        <v>0.1520630711421187</v>
      </c>
      <c r="Q512" s="95">
        <f>L512-M512*2</f>
        <v>0.13856918762161091</v>
      </c>
      <c r="S512" s="94">
        <v>45540</v>
      </c>
      <c r="T512" s="95">
        <v>4.7395622230795798E-2</v>
      </c>
      <c r="U512" s="95">
        <f>AVERAGE(T512:T761)</f>
        <v>7.73895084083423E-2</v>
      </c>
      <c r="V512" s="95">
        <f>_xlfn.STDEV.S(T512:T761)</f>
        <v>2.263856181572086E-2</v>
      </c>
      <c r="W512" s="95">
        <f>U512+V512</f>
        <v>0.10002807022406315</v>
      </c>
      <c r="X512" s="95">
        <f>U512+V512*2</f>
        <v>0.12266663203978402</v>
      </c>
      <c r="Y512" s="95">
        <f>U512-V512</f>
        <v>5.475094659262144E-2</v>
      </c>
      <c r="Z512" s="95">
        <f>U512-V512*2</f>
        <v>3.2112384776900579E-2</v>
      </c>
    </row>
    <row r="513" spans="1:26">
      <c r="A513" s="94">
        <v>45539</v>
      </c>
      <c r="B513" s="95">
        <v>0.172304193407958</v>
      </c>
      <c r="C513" s="95">
        <f>AVERAGE(B513:B762)</f>
        <v>0.22085674414241754</v>
      </c>
      <c r="D513" s="95">
        <f>_xlfn.STDEV.S(B513:B762)</f>
        <v>2.6857894890496913E-2</v>
      </c>
      <c r="E513" s="95">
        <f>C513+D513</f>
        <v>0.24771463903291446</v>
      </c>
      <c r="F513" s="95">
        <f>C513+D513*2</f>
        <v>0.27457253392341135</v>
      </c>
      <c r="G513" s="95">
        <f>C513-D513</f>
        <v>0.19399884925192062</v>
      </c>
      <c r="H513" s="95">
        <f>C513-D513*2</f>
        <v>0.16714095436142373</v>
      </c>
      <c r="J513" s="94">
        <v>45539</v>
      </c>
      <c r="K513" s="95">
        <v>0.172304193407958</v>
      </c>
      <c r="L513" s="95">
        <f>AVERAGE(K513:K532)</f>
        <v>0.16610213809513524</v>
      </c>
      <c r="M513" s="95">
        <f>_xlfn.STDEV.S(K513:K532)</f>
        <v>1.4157063204929021E-2</v>
      </c>
      <c r="N513" s="95">
        <f>L513+M513</f>
        <v>0.18025920130006426</v>
      </c>
      <c r="O513" s="95">
        <f>L513+M513*2</f>
        <v>0.19441626450499327</v>
      </c>
      <c r="P513" s="95">
        <f>L513-M513</f>
        <v>0.15194507489020623</v>
      </c>
      <c r="Q513" s="95">
        <f>L513-M513*2</f>
        <v>0.13778801168527721</v>
      </c>
      <c r="S513" s="94">
        <v>45539</v>
      </c>
      <c r="T513" s="95">
        <v>4.5737746050833201E-2</v>
      </c>
      <c r="U513" s="95">
        <f>AVERAGE(T513:T762)</f>
        <v>7.7697993289233755E-2</v>
      </c>
      <c r="V513" s="95">
        <f>_xlfn.STDEV.S(T513:T762)</f>
        <v>2.2753363974399338E-2</v>
      </c>
      <c r="W513" s="95">
        <f>U513+V513</f>
        <v>0.10045135726363309</v>
      </c>
      <c r="X513" s="95">
        <f>U513+V513*2</f>
        <v>0.12320472123803243</v>
      </c>
      <c r="Y513" s="95">
        <f>U513-V513</f>
        <v>5.4944629314834417E-2</v>
      </c>
      <c r="Z513" s="95">
        <f>U513-V513*2</f>
        <v>3.219126534043508E-2</v>
      </c>
    </row>
    <row r="514" spans="1:26">
      <c r="A514" s="94">
        <v>45538</v>
      </c>
      <c r="B514" s="95">
        <v>0.17379574390066699</v>
      </c>
      <c r="C514" s="95">
        <f>AVERAGE(B514:B763)</f>
        <v>0.22125422800019459</v>
      </c>
      <c r="D514" s="95">
        <f>_xlfn.STDEV.S(B514:B763)</f>
        <v>2.6871772383315371E-2</v>
      </c>
      <c r="E514" s="95">
        <f>C514+D514</f>
        <v>0.24812600038350996</v>
      </c>
      <c r="F514" s="95">
        <f>C514+D514*2</f>
        <v>0.27499777276682535</v>
      </c>
      <c r="G514" s="95">
        <f>C514-D514</f>
        <v>0.19438245561687922</v>
      </c>
      <c r="H514" s="95">
        <f>C514-D514*2</f>
        <v>0.16751068323356386</v>
      </c>
      <c r="J514" s="94">
        <v>45538</v>
      </c>
      <c r="K514" s="95">
        <v>0.17379574390066699</v>
      </c>
      <c r="L514" s="95">
        <f>AVERAGE(K514:K533)</f>
        <v>0.16692243412903618</v>
      </c>
      <c r="M514" s="95">
        <f>_xlfn.STDEV.S(K514:K533)</f>
        <v>1.4986351175957336E-2</v>
      </c>
      <c r="N514" s="95">
        <f>L514+M514</f>
        <v>0.18190878530499352</v>
      </c>
      <c r="O514" s="95">
        <f>L514+M514*2</f>
        <v>0.19689513648095086</v>
      </c>
      <c r="P514" s="95">
        <f>L514-M514</f>
        <v>0.15193608295307884</v>
      </c>
      <c r="Q514" s="95">
        <f>L514-M514*2</f>
        <v>0.1369497317771215</v>
      </c>
      <c r="S514" s="94">
        <v>45538</v>
      </c>
      <c r="T514" s="95">
        <v>5.2601357573051698E-2</v>
      </c>
      <c r="U514" s="95">
        <f>AVERAGE(T514:T763)</f>
        <v>7.8046712261987367E-2</v>
      </c>
      <c r="V514" s="95">
        <f>_xlfn.STDEV.S(T514:T763)</f>
        <v>2.2928955367299268E-2</v>
      </c>
      <c r="W514" s="95">
        <f>U514+V514</f>
        <v>0.10097566762928664</v>
      </c>
      <c r="X514" s="95">
        <f>U514+V514*2</f>
        <v>0.1239046229965859</v>
      </c>
      <c r="Y514" s="95">
        <f>U514-V514</f>
        <v>5.5117756894688098E-2</v>
      </c>
      <c r="Z514" s="95">
        <f>U514-V514*2</f>
        <v>3.218880152738883E-2</v>
      </c>
    </row>
    <row r="515" spans="1:26">
      <c r="A515" s="94">
        <v>45537</v>
      </c>
      <c r="B515" s="95">
        <v>0.17467269229152199</v>
      </c>
      <c r="C515" s="95">
        <f>AVERAGE(B515:B764)</f>
        <v>0.22159478859551743</v>
      </c>
      <c r="D515" s="95">
        <f>_xlfn.STDEV.S(B515:B764)</f>
        <v>2.6807326095727824E-2</v>
      </c>
      <c r="E515" s="95">
        <f>C515+D515</f>
        <v>0.24840211469124526</v>
      </c>
      <c r="F515" s="95">
        <f>C515+D515*2</f>
        <v>0.27520944078697307</v>
      </c>
      <c r="G515" s="95">
        <f>C515-D515</f>
        <v>0.19478746249978959</v>
      </c>
      <c r="H515" s="95">
        <f>C515-D515*2</f>
        <v>0.16798013640406179</v>
      </c>
      <c r="J515" s="94">
        <v>45537</v>
      </c>
      <c r="K515" s="95">
        <v>0.17467269229152199</v>
      </c>
      <c r="L515" s="95">
        <f>AVERAGE(K515:K534)</f>
        <v>0.16749338115005066</v>
      </c>
      <c r="M515" s="95">
        <f>_xlfn.STDEV.S(K515:K534)</f>
        <v>1.5471651716104129E-2</v>
      </c>
      <c r="N515" s="95">
        <f>L515+M515</f>
        <v>0.18296503286615479</v>
      </c>
      <c r="O515" s="95">
        <f>L515+M515*2</f>
        <v>0.19843668458225891</v>
      </c>
      <c r="P515" s="95">
        <f>L515-M515</f>
        <v>0.15202172943394654</v>
      </c>
      <c r="Q515" s="95">
        <f>L515-M515*2</f>
        <v>0.13655007771784242</v>
      </c>
      <c r="S515" s="94">
        <v>45537</v>
      </c>
      <c r="T515" s="95">
        <v>4.8349776576096702E-2</v>
      </c>
      <c r="U515" s="95">
        <f>AVERAGE(T515:T764)</f>
        <v>7.8316721627688934E-2</v>
      </c>
      <c r="V515" s="95">
        <f>_xlfn.STDEV.S(T515:T764)</f>
        <v>2.3025357887705818E-2</v>
      </c>
      <c r="W515" s="95">
        <f>U515+V515</f>
        <v>0.10134207951539476</v>
      </c>
      <c r="X515" s="95">
        <f>U515+V515*2</f>
        <v>0.12436743740310058</v>
      </c>
      <c r="Y515" s="95">
        <f>U515-V515</f>
        <v>5.5291363739983113E-2</v>
      </c>
      <c r="Z515" s="95">
        <f>U515-V515*2</f>
        <v>3.2266005852277298E-2</v>
      </c>
    </row>
    <row r="516" spans="1:26">
      <c r="A516" s="94">
        <v>45534</v>
      </c>
      <c r="B516" s="95">
        <v>0.179550840425825</v>
      </c>
      <c r="C516" s="95">
        <f>AVERAGE(B516:B765)</f>
        <v>0.22199460213484717</v>
      </c>
      <c r="D516" s="95">
        <f>_xlfn.STDEV.S(B516:B765)</f>
        <v>2.6850038858806512E-2</v>
      </c>
      <c r="E516" s="95">
        <f>C516+D516</f>
        <v>0.24884464099365369</v>
      </c>
      <c r="F516" s="95">
        <f>C516+D516*2</f>
        <v>0.27569467985246021</v>
      </c>
      <c r="G516" s="95">
        <f>C516-D516</f>
        <v>0.19514456327604066</v>
      </c>
      <c r="H516" s="95">
        <f>C516-D516*2</f>
        <v>0.16829452441723414</v>
      </c>
      <c r="J516" s="94">
        <v>45534</v>
      </c>
      <c r="K516" s="95">
        <v>0.179550840425825</v>
      </c>
      <c r="L516" s="95">
        <f>AVERAGE(K516:K535)</f>
        <v>0.16778809196318495</v>
      </c>
      <c r="M516" s="95">
        <f>_xlfn.STDEV.S(K516:K535)</f>
        <v>1.5670464425183283E-2</v>
      </c>
      <c r="N516" s="95">
        <f>L516+M516</f>
        <v>0.18345855638836822</v>
      </c>
      <c r="O516" s="95">
        <f>L516+M516*2</f>
        <v>0.19912902081355152</v>
      </c>
      <c r="P516" s="95">
        <f>L516-M516</f>
        <v>0.15211762753800168</v>
      </c>
      <c r="Q516" s="95">
        <f>L516-M516*2</f>
        <v>0.13644716311281838</v>
      </c>
      <c r="S516" s="94">
        <v>45534</v>
      </c>
      <c r="T516" s="95">
        <v>5.2653275455333402E-2</v>
      </c>
      <c r="U516" s="95">
        <f>AVERAGE(T516:T765)</f>
        <v>7.8660062770191844E-2</v>
      </c>
      <c r="V516" s="95">
        <f>_xlfn.STDEV.S(T516:T765)</f>
        <v>2.3215888502063943E-2</v>
      </c>
      <c r="W516" s="95">
        <f>U516+V516</f>
        <v>0.10187595127225579</v>
      </c>
      <c r="X516" s="95">
        <f>U516+V516*2</f>
        <v>0.12509183977431973</v>
      </c>
      <c r="Y516" s="95">
        <f>U516-V516</f>
        <v>5.5444174268127901E-2</v>
      </c>
      <c r="Z516" s="95">
        <f>U516-V516*2</f>
        <v>3.2228285766063958E-2</v>
      </c>
    </row>
    <row r="517" spans="1:26">
      <c r="A517" s="94">
        <v>45533</v>
      </c>
      <c r="B517" s="95">
        <v>0.17043590859069299</v>
      </c>
      <c r="C517" s="95">
        <f>AVERAGE(B517:B766)</f>
        <v>0.22238245624548425</v>
      </c>
      <c r="D517" s="95">
        <f>_xlfn.STDEV.S(B517:B766)</f>
        <v>2.6934663350516481E-2</v>
      </c>
      <c r="E517" s="95">
        <f>C517+D517</f>
        <v>0.24931711959600072</v>
      </c>
      <c r="F517" s="95">
        <f>C517+D517*2</f>
        <v>0.2762517829465172</v>
      </c>
      <c r="G517" s="95">
        <f>C517-D517</f>
        <v>0.19544779289496778</v>
      </c>
      <c r="H517" s="95">
        <f>C517-D517*2</f>
        <v>0.1685131295444513</v>
      </c>
      <c r="J517" s="94">
        <v>45533</v>
      </c>
      <c r="K517" s="95">
        <v>0.17043590859069299</v>
      </c>
      <c r="L517" s="95">
        <f>AVERAGE(K517:K536)</f>
        <v>0.16820806710225325</v>
      </c>
      <c r="M517" s="95">
        <f>_xlfn.STDEV.S(K517:K536)</f>
        <v>1.6108729559171742E-2</v>
      </c>
      <c r="N517" s="95">
        <f>L517+M517</f>
        <v>0.184316796661425</v>
      </c>
      <c r="O517" s="95">
        <f>L517+M517*2</f>
        <v>0.20042552622059673</v>
      </c>
      <c r="P517" s="95">
        <f>L517-M517</f>
        <v>0.1520993375430815</v>
      </c>
      <c r="Q517" s="95">
        <f>L517-M517*2</f>
        <v>0.13599060798390977</v>
      </c>
      <c r="S517" s="94">
        <v>45533</v>
      </c>
      <c r="T517" s="95">
        <v>4.65435933198068E-2</v>
      </c>
      <c r="U517" s="95">
        <f>AVERAGE(T517:T766)</f>
        <v>7.8984865272851548E-2</v>
      </c>
      <c r="V517" s="95">
        <f>_xlfn.STDEV.S(T517:T766)</f>
        <v>2.34177210294494E-2</v>
      </c>
      <c r="W517" s="95">
        <f>U517+V517</f>
        <v>0.10240258630230095</v>
      </c>
      <c r="X517" s="95">
        <f>U517+V517*2</f>
        <v>0.12582030733175034</v>
      </c>
      <c r="Y517" s="95">
        <f>U517-V517</f>
        <v>5.5567144243402145E-2</v>
      </c>
      <c r="Z517" s="95">
        <f>U517-V517*2</f>
        <v>3.2149423213952748E-2</v>
      </c>
    </row>
    <row r="518" spans="1:26">
      <c r="A518" s="94">
        <v>45532</v>
      </c>
      <c r="B518" s="95">
        <v>0.16723983140149101</v>
      </c>
      <c r="C518" s="95">
        <f>AVERAGE(B518:B767)</f>
        <v>0.22283900151613412</v>
      </c>
      <c r="D518" s="95">
        <f>_xlfn.STDEV.S(B518:B767)</f>
        <v>2.7017810698936252E-2</v>
      </c>
      <c r="E518" s="95">
        <f>C518+D518</f>
        <v>0.24985681221507036</v>
      </c>
      <c r="F518" s="95">
        <f>C518+D518*2</f>
        <v>0.27687462291400661</v>
      </c>
      <c r="G518" s="95">
        <f>C518-D518</f>
        <v>0.19582119081719787</v>
      </c>
      <c r="H518" s="95">
        <f>C518-D518*2</f>
        <v>0.16880338011826163</v>
      </c>
      <c r="J518" s="94">
        <v>45532</v>
      </c>
      <c r="K518" s="95">
        <v>0.16723983140149101</v>
      </c>
      <c r="L518" s="95">
        <f>AVERAGE(K518:K537)</f>
        <v>0.1690015395332245</v>
      </c>
      <c r="M518" s="95">
        <f>_xlfn.STDEV.S(K518:K537)</f>
        <v>1.6607368139309533E-2</v>
      </c>
      <c r="N518" s="95">
        <f>L518+M518</f>
        <v>0.18560890767253402</v>
      </c>
      <c r="O518" s="95">
        <f>L518+M518*2</f>
        <v>0.20221627581184357</v>
      </c>
      <c r="P518" s="95">
        <f>L518-M518</f>
        <v>0.15239417139391498</v>
      </c>
      <c r="Q518" s="95">
        <f>L518-M518*2</f>
        <v>0.13578680325460543</v>
      </c>
      <c r="S518" s="94">
        <v>45532</v>
      </c>
      <c r="T518" s="95">
        <v>4.3485479384052797E-2</v>
      </c>
      <c r="U518" s="95">
        <f>AVERAGE(T518:T767)</f>
        <v>7.9363545407401093E-2</v>
      </c>
      <c r="V518" s="95">
        <f>_xlfn.STDEV.S(T518:T767)</f>
        <v>2.3655251324307798E-2</v>
      </c>
      <c r="W518" s="95">
        <f>U518+V518</f>
        <v>0.10301879673170888</v>
      </c>
      <c r="X518" s="95">
        <f>U518+V518*2</f>
        <v>0.12667404805601667</v>
      </c>
      <c r="Y518" s="95">
        <f>U518-V518</f>
        <v>5.5708294083093295E-2</v>
      </c>
      <c r="Z518" s="95">
        <f>U518-V518*2</f>
        <v>3.2053042758785497E-2</v>
      </c>
    </row>
    <row r="519" spans="1:26">
      <c r="A519" s="94">
        <v>45531</v>
      </c>
      <c r="B519" s="95">
        <v>0.161288268269007</v>
      </c>
      <c r="C519" s="95">
        <f>AVERAGE(B519:B768)</f>
        <v>0.22325629511658571</v>
      </c>
      <c r="D519" s="95">
        <f>_xlfn.STDEV.S(B519:B768)</f>
        <v>2.6961210499662248E-2</v>
      </c>
      <c r="E519" s="95">
        <f>C519+D519</f>
        <v>0.25021750561624795</v>
      </c>
      <c r="F519" s="95">
        <f>C519+D519*2</f>
        <v>0.27717871611591022</v>
      </c>
      <c r="G519" s="95">
        <f>C519-D519</f>
        <v>0.19629508461692347</v>
      </c>
      <c r="H519" s="95">
        <f>C519-D519*2</f>
        <v>0.1693338741172612</v>
      </c>
      <c r="J519" s="94">
        <v>45531</v>
      </c>
      <c r="K519" s="95">
        <v>0.161288268269007</v>
      </c>
      <c r="L519" s="95">
        <f>AVERAGE(K519:K538)</f>
        <v>0.16996368738306816</v>
      </c>
      <c r="M519" s="95">
        <f>_xlfn.STDEV.S(K519:K538)</f>
        <v>1.7051415638747083E-2</v>
      </c>
      <c r="N519" s="95">
        <f>L519+M519</f>
        <v>0.18701510302181523</v>
      </c>
      <c r="O519" s="95">
        <f>L519+M519*2</f>
        <v>0.20406651866056233</v>
      </c>
      <c r="P519" s="95">
        <f>L519-M519</f>
        <v>0.15291227174432109</v>
      </c>
      <c r="Q519" s="95">
        <f>L519-M519*2</f>
        <v>0.135860856105574</v>
      </c>
      <c r="S519" s="94">
        <v>45531</v>
      </c>
      <c r="T519" s="95">
        <v>3.7539446918581597E-2</v>
      </c>
      <c r="U519" s="95">
        <f>AVERAGE(T519:T768)</f>
        <v>7.9691581556889185E-2</v>
      </c>
      <c r="V519" s="95">
        <f>_xlfn.STDEV.S(T519:T768)</f>
        <v>2.3724243006867703E-2</v>
      </c>
      <c r="W519" s="95">
        <f>U519+V519</f>
        <v>0.10341582456375689</v>
      </c>
      <c r="X519" s="95">
        <f>U519+V519*2</f>
        <v>0.1271400675706246</v>
      </c>
      <c r="Y519" s="95">
        <f>U519-V519</f>
        <v>5.5967338550021478E-2</v>
      </c>
      <c r="Z519" s="95">
        <f>U519-V519*2</f>
        <v>3.2243095543153778E-2</v>
      </c>
    </row>
    <row r="520" spans="1:26">
      <c r="A520" s="94">
        <v>45530</v>
      </c>
      <c r="B520" s="95">
        <v>0.16275970922601299</v>
      </c>
      <c r="C520" s="95">
        <f>AVERAGE(B520:B769)</f>
        <v>0.22369551085900052</v>
      </c>
      <c r="D520" s="95">
        <f>_xlfn.STDEV.S(B520:B769)</f>
        <v>2.6841781046567537E-2</v>
      </c>
      <c r="E520" s="95">
        <f>C520+D520</f>
        <v>0.25053729190556806</v>
      </c>
      <c r="F520" s="95">
        <f>C520+D520*2</f>
        <v>0.2773790729521356</v>
      </c>
      <c r="G520" s="95">
        <f>C520-D520</f>
        <v>0.19685372981243299</v>
      </c>
      <c r="H520" s="95">
        <f>C520-D520*2</f>
        <v>0.17001194876586545</v>
      </c>
      <c r="J520" s="94">
        <v>45530</v>
      </c>
      <c r="K520" s="95">
        <v>0.16275970922601299</v>
      </c>
      <c r="L520" s="95">
        <f>AVERAGE(K520:K539)</f>
        <v>0.17099063843091136</v>
      </c>
      <c r="M520" s="95">
        <f>_xlfn.STDEV.S(K520:K539)</f>
        <v>1.7119785895745983E-2</v>
      </c>
      <c r="N520" s="95">
        <f>L520+M520</f>
        <v>0.18811042432665734</v>
      </c>
      <c r="O520" s="95">
        <f>L520+M520*2</f>
        <v>0.20523021022240334</v>
      </c>
      <c r="P520" s="95">
        <f>L520-M520</f>
        <v>0.15387085253516539</v>
      </c>
      <c r="Q520" s="95">
        <f>L520-M520*2</f>
        <v>0.13675106663941938</v>
      </c>
      <c r="S520" s="94">
        <v>45530</v>
      </c>
      <c r="T520" s="95">
        <v>4.06782152657632E-2</v>
      </c>
      <c r="U520" s="95">
        <f>AVERAGE(T520:T769)</f>
        <v>8.0041255391499991E-2</v>
      </c>
      <c r="V520" s="95">
        <f>_xlfn.STDEV.S(T520:T769)</f>
        <v>2.3744689242925748E-2</v>
      </c>
      <c r="W520" s="95">
        <f>U520+V520</f>
        <v>0.10378594463442574</v>
      </c>
      <c r="X520" s="95">
        <f>U520+V520*2</f>
        <v>0.12753063387735147</v>
      </c>
      <c r="Y520" s="95">
        <f>U520-V520</f>
        <v>5.6296566148574242E-2</v>
      </c>
      <c r="Z520" s="95">
        <f>U520-V520*2</f>
        <v>3.2551876905648494E-2</v>
      </c>
    </row>
    <row r="521" spans="1:26">
      <c r="A521" s="94">
        <v>45527</v>
      </c>
      <c r="B521" s="95">
        <v>0.15157090323211</v>
      </c>
      <c r="C521" s="95">
        <f>AVERAGE(B521:B770)</f>
        <v>0.22415844732870538</v>
      </c>
      <c r="D521" s="95">
        <f>_xlfn.STDEV.S(B521:B770)</f>
        <v>2.6784573212186798E-2</v>
      </c>
      <c r="E521" s="95">
        <f>C521+D521</f>
        <v>0.25094302054089218</v>
      </c>
      <c r="F521" s="95">
        <f>C521+D521*2</f>
        <v>0.27772759375307898</v>
      </c>
      <c r="G521" s="95">
        <f>C521-D521</f>
        <v>0.19737387411651858</v>
      </c>
      <c r="H521" s="95">
        <f>C521-D521*2</f>
        <v>0.17058930090433178</v>
      </c>
      <c r="J521" s="94">
        <v>45527</v>
      </c>
      <c r="K521" s="95">
        <v>0.15157090323211</v>
      </c>
      <c r="L521" s="95">
        <f>AVERAGE(K521:K540)</f>
        <v>0.1724325080315609</v>
      </c>
      <c r="M521" s="95">
        <f>_xlfn.STDEV.S(K521:K540)</f>
        <v>1.7597775978181816E-2</v>
      </c>
      <c r="N521" s="95">
        <f>L521+M521</f>
        <v>0.19003028400974273</v>
      </c>
      <c r="O521" s="95">
        <f>L521+M521*2</f>
        <v>0.20762805998792455</v>
      </c>
      <c r="P521" s="95">
        <f>L521-M521</f>
        <v>0.15483473205337908</v>
      </c>
      <c r="Q521" s="95">
        <f>L521-M521*2</f>
        <v>0.13723695607519726</v>
      </c>
      <c r="S521" s="94">
        <v>45527</v>
      </c>
      <c r="T521" s="95">
        <v>3.0016424049067899E-2</v>
      </c>
      <c r="U521" s="95">
        <f>AVERAGE(T521:T770)</f>
        <v>8.0408352980326628E-2</v>
      </c>
      <c r="V521" s="95">
        <f>_xlfn.STDEV.S(T521:T770)</f>
        <v>2.3842906870999381E-2</v>
      </c>
      <c r="W521" s="95">
        <f>U521+V521</f>
        <v>0.10425125985132601</v>
      </c>
      <c r="X521" s="95">
        <f>U521+V521*2</f>
        <v>0.12809416672232538</v>
      </c>
      <c r="Y521" s="95">
        <f>U521-V521</f>
        <v>5.6565446109327247E-2</v>
      </c>
      <c r="Z521" s="95">
        <f>U521-V521*2</f>
        <v>3.2722539238327866E-2</v>
      </c>
    </row>
    <row r="522" spans="1:26">
      <c r="A522" s="94">
        <v>45526</v>
      </c>
      <c r="B522" s="95">
        <v>0.14973269734723499</v>
      </c>
      <c r="C522" s="95">
        <f>AVERAGE(B522:B771)</f>
        <v>0.22463787281333095</v>
      </c>
      <c r="D522" s="95">
        <f>_xlfn.STDEV.S(B522:B771)</f>
        <v>2.6551749534502424E-2</v>
      </c>
      <c r="E522" s="95">
        <f>C522+D522</f>
        <v>0.25118962234783337</v>
      </c>
      <c r="F522" s="95">
        <f>C522+D522*2</f>
        <v>0.27774137188233577</v>
      </c>
      <c r="G522" s="95">
        <f>C522-D522</f>
        <v>0.19808612327882852</v>
      </c>
      <c r="H522" s="95">
        <f>C522-D522*2</f>
        <v>0.17153437374432609</v>
      </c>
      <c r="J522" s="94">
        <v>45526</v>
      </c>
      <c r="K522" s="95">
        <v>0.14973269734723499</v>
      </c>
      <c r="L522" s="95">
        <f>AVERAGE(K522:K541)</f>
        <v>0.17429838755454957</v>
      </c>
      <c r="M522" s="95">
        <f>_xlfn.STDEV.S(K522:K541)</f>
        <v>1.7244244576921849E-2</v>
      </c>
      <c r="N522" s="95">
        <f>L522+M522</f>
        <v>0.19154263213147144</v>
      </c>
      <c r="O522" s="95">
        <f>L522+M522*2</f>
        <v>0.20878687670839327</v>
      </c>
      <c r="P522" s="95">
        <f>L522-M522</f>
        <v>0.15705414297762771</v>
      </c>
      <c r="Q522" s="95">
        <f>L522-M522*2</f>
        <v>0.13980989840070587</v>
      </c>
      <c r="S522" s="94">
        <v>45526</v>
      </c>
      <c r="T522" s="95">
        <v>3.0209075760285298E-2</v>
      </c>
      <c r="U522" s="95">
        <f>AVERAGE(T522:T771)</f>
        <v>8.0794076070494672E-2</v>
      </c>
      <c r="V522" s="95">
        <f>_xlfn.STDEV.S(T522:T771)</f>
        <v>2.3804390338772324E-2</v>
      </c>
      <c r="W522" s="95">
        <f>U522+V522</f>
        <v>0.104598466409267</v>
      </c>
      <c r="X522" s="95">
        <f>U522+V522*2</f>
        <v>0.12840285674803931</v>
      </c>
      <c r="Y522" s="95">
        <f>U522-V522</f>
        <v>5.6989685731722348E-2</v>
      </c>
      <c r="Z522" s="95">
        <f>U522-V522*2</f>
        <v>3.3185295392950023E-2</v>
      </c>
    </row>
    <row r="523" spans="1:26">
      <c r="A523" s="94">
        <v>45525</v>
      </c>
      <c r="B523" s="95">
        <v>0.14275244699555001</v>
      </c>
      <c r="C523" s="95">
        <f>AVERAGE(B523:B772)</f>
        <v>0.22514340030867966</v>
      </c>
      <c r="D523" s="95">
        <f>_xlfn.STDEV.S(B523:B772)</f>
        <v>2.6321996778225491E-2</v>
      </c>
      <c r="E523" s="95">
        <f>C523+D523</f>
        <v>0.25146539708690513</v>
      </c>
      <c r="F523" s="95">
        <f>C523+D523*2</f>
        <v>0.27778739386513063</v>
      </c>
      <c r="G523" s="95">
        <f>C523-D523</f>
        <v>0.19882140353045416</v>
      </c>
      <c r="H523" s="95">
        <f>C523-D523*2</f>
        <v>0.17249940675222869</v>
      </c>
      <c r="J523" s="94">
        <v>45525</v>
      </c>
      <c r="K523" s="95">
        <v>0.14275244699555001</v>
      </c>
      <c r="L523" s="95">
        <f>AVERAGE(K523:K542)</f>
        <v>0.17544846524438368</v>
      </c>
      <c r="M523" s="95">
        <f>_xlfn.STDEV.S(K523:K542)</f>
        <v>1.625849618060711E-2</v>
      </c>
      <c r="N523" s="95">
        <f>L523+M523</f>
        <v>0.19170696142499077</v>
      </c>
      <c r="O523" s="95">
        <f>L523+M523*2</f>
        <v>0.2079654576055979</v>
      </c>
      <c r="P523" s="95">
        <f>L523-M523</f>
        <v>0.15918996906377658</v>
      </c>
      <c r="Q523" s="95">
        <f>L523-M523*2</f>
        <v>0.14293147288316946</v>
      </c>
      <c r="S523" s="94">
        <v>45525</v>
      </c>
      <c r="T523" s="95">
        <v>2.3533416196102701E-2</v>
      </c>
      <c r="U523" s="95">
        <f>AVERAGE(T523:T772)</f>
        <v>8.1205467339638487E-2</v>
      </c>
      <c r="V523" s="95">
        <f>_xlfn.STDEV.S(T523:T772)</f>
        <v>2.3815375036025804E-2</v>
      </c>
      <c r="W523" s="95">
        <f>U523+V523</f>
        <v>0.10502084237566429</v>
      </c>
      <c r="X523" s="95">
        <f>U523+V523*2</f>
        <v>0.1288362174116901</v>
      </c>
      <c r="Y523" s="95">
        <f>U523-V523</f>
        <v>5.739009230361268E-2</v>
      </c>
      <c r="Z523" s="95">
        <f>U523-V523*2</f>
        <v>3.357471726758688E-2</v>
      </c>
    </row>
    <row r="524" spans="1:26">
      <c r="A524" s="94">
        <v>45524</v>
      </c>
      <c r="B524" s="95">
        <v>0.14176364510786199</v>
      </c>
      <c r="C524" s="95">
        <f>AVERAGE(B524:B773)</f>
        <v>0.22567702553364549</v>
      </c>
      <c r="D524" s="95">
        <f>_xlfn.STDEV.S(B524:B773)</f>
        <v>2.5995221924276887E-2</v>
      </c>
      <c r="E524" s="95">
        <f>C524+D524</f>
        <v>0.25167224745792238</v>
      </c>
      <c r="F524" s="95">
        <f>C524+D524*2</f>
        <v>0.27766746938219927</v>
      </c>
      <c r="G524" s="95">
        <f>C524-D524</f>
        <v>0.1996818036093686</v>
      </c>
      <c r="H524" s="95">
        <f>C524-D524*2</f>
        <v>0.17368658168509171</v>
      </c>
      <c r="J524" s="94">
        <v>45524</v>
      </c>
      <c r="K524" s="95">
        <v>0.14176364510786199</v>
      </c>
      <c r="L524" s="95">
        <f>AVERAGE(K524:K543)</f>
        <v>0.17693861964263533</v>
      </c>
      <c r="M524" s="95">
        <f>_xlfn.STDEV.S(K524:K543)</f>
        <v>1.4358865768004382E-2</v>
      </c>
      <c r="N524" s="95">
        <f>L524+M524</f>
        <v>0.19129748541063971</v>
      </c>
      <c r="O524" s="95">
        <f>L524+M524*2</f>
        <v>0.20565635117864409</v>
      </c>
      <c r="P524" s="95">
        <f>L524-M524</f>
        <v>0.16257975387463094</v>
      </c>
      <c r="Q524" s="95">
        <f>L524-M524*2</f>
        <v>0.14822088810662656</v>
      </c>
      <c r="S524" s="94">
        <v>45524</v>
      </c>
      <c r="T524" s="95">
        <v>2.3035509999801598E-2</v>
      </c>
      <c r="U524" s="95">
        <f>AVERAGE(T524:T773)</f>
        <v>8.1631522613439131E-2</v>
      </c>
      <c r="V524" s="95">
        <f>_xlfn.STDEV.S(T524:T773)</f>
        <v>2.3732099313191209E-2</v>
      </c>
      <c r="W524" s="95">
        <f>U524+V524</f>
        <v>0.10536362192663035</v>
      </c>
      <c r="X524" s="95">
        <f>U524+V524*2</f>
        <v>0.12909572123982155</v>
      </c>
      <c r="Y524" s="95">
        <f>U524-V524</f>
        <v>5.7899423300247922E-2</v>
      </c>
      <c r="Z524" s="95">
        <f>U524-V524*2</f>
        <v>3.4167323987056714E-2</v>
      </c>
    </row>
    <row r="525" spans="1:26">
      <c r="A525" s="94">
        <v>45523</v>
      </c>
      <c r="B525" s="95">
        <v>0.15215726836472299</v>
      </c>
      <c r="C525" s="95">
        <f>AVERAGE(B525:B774)</f>
        <v>0.22618880351103851</v>
      </c>
      <c r="D525" s="95">
        <f>_xlfn.STDEV.S(B525:B774)</f>
        <v>2.5592884895746411E-2</v>
      </c>
      <c r="E525" s="95">
        <f>C525+D525</f>
        <v>0.25178168840678494</v>
      </c>
      <c r="F525" s="95">
        <f>C525+D525*2</f>
        <v>0.27737457330253135</v>
      </c>
      <c r="G525" s="95">
        <f>C525-D525</f>
        <v>0.20059591861529211</v>
      </c>
      <c r="H525" s="95">
        <f>C525-D525*2</f>
        <v>0.17500303371954568</v>
      </c>
      <c r="J525" s="94">
        <v>45523</v>
      </c>
      <c r="K525" s="95">
        <v>0.15215726836472299</v>
      </c>
      <c r="L525" s="95">
        <f>AVERAGE(K525:K544)</f>
        <v>0.17885443235541304</v>
      </c>
      <c r="M525" s="95">
        <f>_xlfn.STDEV.S(K525:K544)</f>
        <v>1.1735114949050662E-2</v>
      </c>
      <c r="N525" s="95">
        <f>L525+M525</f>
        <v>0.1905895473044637</v>
      </c>
      <c r="O525" s="95">
        <f>L525+M525*2</f>
        <v>0.20232466225351436</v>
      </c>
      <c r="P525" s="95">
        <f>L525-M525</f>
        <v>0.16711931740636238</v>
      </c>
      <c r="Q525" s="95">
        <f>L525-M525*2</f>
        <v>0.15538420245731172</v>
      </c>
      <c r="S525" s="94">
        <v>45523</v>
      </c>
      <c r="T525" s="95">
        <v>3.17393498765004E-2</v>
      </c>
      <c r="U525" s="95">
        <f>AVERAGE(T525:T774)</f>
        <v>8.2037025100740818E-2</v>
      </c>
      <c r="V525" s="95">
        <f>_xlfn.STDEV.S(T525:T774)</f>
        <v>2.3592543246978258E-2</v>
      </c>
      <c r="W525" s="95">
        <f>U525+V525</f>
        <v>0.10562956834771908</v>
      </c>
      <c r="X525" s="95">
        <f>U525+V525*2</f>
        <v>0.12922211159469732</v>
      </c>
      <c r="Y525" s="95">
        <f>U525-V525</f>
        <v>5.844448185376256E-2</v>
      </c>
      <c r="Z525" s="95">
        <f>U525-V525*2</f>
        <v>3.4851938606784302E-2</v>
      </c>
    </row>
    <row r="526" spans="1:26">
      <c r="A526" s="94">
        <v>45520</v>
      </c>
      <c r="B526" s="95">
        <v>0.151249077677892</v>
      </c>
      <c r="C526" s="95">
        <f>AVERAGE(B526:B775)</f>
        <v>0.22667451269470903</v>
      </c>
      <c r="D526" s="95">
        <f>_xlfn.STDEV.S(B526:B775)</f>
        <v>2.533317389148533E-2</v>
      </c>
      <c r="E526" s="95">
        <f>C526+D526</f>
        <v>0.25200768658619438</v>
      </c>
      <c r="F526" s="95">
        <f>C526+D526*2</f>
        <v>0.2773408604776797</v>
      </c>
      <c r="G526" s="95">
        <f>C526-D526</f>
        <v>0.20134133880322369</v>
      </c>
      <c r="H526" s="95">
        <f>C526-D526*2</f>
        <v>0.17600816491173837</v>
      </c>
      <c r="J526" s="94">
        <v>45520</v>
      </c>
      <c r="K526" s="95">
        <v>0.151249077677892</v>
      </c>
      <c r="L526" s="95">
        <f>AVERAGE(K526:K545)</f>
        <v>0.18080384764652707</v>
      </c>
      <c r="M526" s="95">
        <f>_xlfn.STDEV.S(K526:K545)</f>
        <v>1.0205454520204058E-2</v>
      </c>
      <c r="N526" s="95">
        <f>L526+M526</f>
        <v>0.19100930216673112</v>
      </c>
      <c r="O526" s="95">
        <f>L526+M526*2</f>
        <v>0.2012147566869352</v>
      </c>
      <c r="P526" s="95">
        <f>L526-M526</f>
        <v>0.17059839312632302</v>
      </c>
      <c r="Q526" s="95">
        <f>L526-M526*2</f>
        <v>0.16039293860611895</v>
      </c>
      <c r="S526" s="94">
        <v>45520</v>
      </c>
      <c r="T526" s="95">
        <v>3.1499435674215898E-2</v>
      </c>
      <c r="U526" s="95">
        <f>AVERAGE(T526:T775)</f>
        <v>8.2434406540338859E-2</v>
      </c>
      <c r="V526" s="95">
        <f>_xlfn.STDEV.S(T526:T775)</f>
        <v>2.3578609644161336E-2</v>
      </c>
      <c r="W526" s="95">
        <f>U526+V526</f>
        <v>0.10601301618450019</v>
      </c>
      <c r="X526" s="95">
        <f>U526+V526*2</f>
        <v>0.12959162582866152</v>
      </c>
      <c r="Y526" s="95">
        <f>U526-V526</f>
        <v>5.8855796896177523E-2</v>
      </c>
      <c r="Z526" s="95">
        <f>U526-V526*2</f>
        <v>3.5277187252016187E-2</v>
      </c>
    </row>
    <row r="527" spans="1:26">
      <c r="A527" s="94">
        <v>45519</v>
      </c>
      <c r="B527" s="95">
        <v>0.162784828655437</v>
      </c>
      <c r="C527" s="95">
        <f>AVERAGE(B527:B776)</f>
        <v>0.22715071907220499</v>
      </c>
      <c r="D527" s="95">
        <f>_xlfn.STDEV.S(B527:B776)</f>
        <v>2.5026749348798592E-2</v>
      </c>
      <c r="E527" s="95">
        <f>C527+D527</f>
        <v>0.25217746842100358</v>
      </c>
      <c r="F527" s="95">
        <f>C527+D527*2</f>
        <v>0.2772042177698022</v>
      </c>
      <c r="G527" s="95">
        <f>C527-D527</f>
        <v>0.2021239697234064</v>
      </c>
      <c r="H527" s="95">
        <f>C527-D527*2</f>
        <v>0.17709722037460782</v>
      </c>
      <c r="J527" s="94">
        <v>45519</v>
      </c>
      <c r="K527" s="95">
        <v>0.162784828655437</v>
      </c>
      <c r="L527" s="95">
        <f>AVERAGE(K527:K546)</f>
        <v>0.1833507107435885</v>
      </c>
      <c r="M527" s="95">
        <f>_xlfn.STDEV.S(K527:K546)</f>
        <v>8.6841387164086192E-3</v>
      </c>
      <c r="N527" s="95">
        <f>L527+M527</f>
        <v>0.1920348494599971</v>
      </c>
      <c r="O527" s="95">
        <f>L527+M527*2</f>
        <v>0.20071898817640574</v>
      </c>
      <c r="P527" s="95">
        <f>L527-M527</f>
        <v>0.17466657202717989</v>
      </c>
      <c r="Q527" s="95">
        <f>L527-M527*2</f>
        <v>0.16598243331077125</v>
      </c>
      <c r="S527" s="94">
        <v>45519</v>
      </c>
      <c r="T527" s="95">
        <v>3.9313051552836799E-2</v>
      </c>
      <c r="U527" s="95">
        <f>AVERAGE(T527:T776)</f>
        <v>8.2808705294731083E-2</v>
      </c>
      <c r="V527" s="95">
        <f>_xlfn.STDEV.S(T527:T776)</f>
        <v>2.3509419349279016E-2</v>
      </c>
      <c r="W527" s="95">
        <f>U527+V527</f>
        <v>0.1063181246440101</v>
      </c>
      <c r="X527" s="95">
        <f>U527+V527*2</f>
        <v>0.12982754399328911</v>
      </c>
      <c r="Y527" s="95">
        <f>U527-V527</f>
        <v>5.9299285945452071E-2</v>
      </c>
      <c r="Z527" s="95">
        <f>U527-V527*2</f>
        <v>3.5789866596173052E-2</v>
      </c>
    </row>
    <row r="528" spans="1:26">
      <c r="A528" s="94">
        <v>45518</v>
      </c>
      <c r="B528" s="95">
        <v>0.174873785197629</v>
      </c>
      <c r="C528" s="95">
        <f>AVERAGE(B528:B777)</f>
        <v>0.22759129122550126</v>
      </c>
      <c r="D528" s="95">
        <f>_xlfn.STDEV.S(B528:B777)</f>
        <v>2.4858011324460968E-2</v>
      </c>
      <c r="E528" s="95">
        <f>C528+D528</f>
        <v>0.25244930254996223</v>
      </c>
      <c r="F528" s="95">
        <f>C528+D528*2</f>
        <v>0.2773073138744232</v>
      </c>
      <c r="G528" s="95">
        <f>C528-D528</f>
        <v>0.20273327990104029</v>
      </c>
      <c r="H528" s="95">
        <f>C528-D528*2</f>
        <v>0.17787526857657932</v>
      </c>
      <c r="J528" s="94">
        <v>45518</v>
      </c>
      <c r="K528" s="95">
        <v>0.174873785197629</v>
      </c>
      <c r="L528" s="95">
        <f>AVERAGE(K528:K547)</f>
        <v>0.18531021142905374</v>
      </c>
      <c r="M528" s="95">
        <f>_xlfn.STDEV.S(K528:K547)</f>
        <v>8.2077657499732334E-3</v>
      </c>
      <c r="N528" s="95">
        <f>L528+M528</f>
        <v>0.19351797717902697</v>
      </c>
      <c r="O528" s="95">
        <f>L528+M528*2</f>
        <v>0.2017257429290002</v>
      </c>
      <c r="P528" s="95">
        <f>L528-M528</f>
        <v>0.17710244567908051</v>
      </c>
      <c r="Q528" s="95">
        <f>L528-M528*2</f>
        <v>0.16889467992910728</v>
      </c>
      <c r="S528" s="94">
        <v>45518</v>
      </c>
      <c r="T528" s="95">
        <v>4.9731307068541397E-2</v>
      </c>
      <c r="U528" s="95">
        <f>AVERAGE(T528:T777)</f>
        <v>8.316592831302777E-2</v>
      </c>
      <c r="V528" s="95">
        <f>_xlfn.STDEV.S(T528:T777)</f>
        <v>2.3524344231546701E-2</v>
      </c>
      <c r="W528" s="95">
        <f>U528+V528</f>
        <v>0.10669027254457447</v>
      </c>
      <c r="X528" s="95">
        <f>U528+V528*2</f>
        <v>0.13021461677612117</v>
      </c>
      <c r="Y528" s="95">
        <f>U528-V528</f>
        <v>5.9641584081481069E-2</v>
      </c>
      <c r="Z528" s="95">
        <f>U528-V528*2</f>
        <v>3.6117239849934368E-2</v>
      </c>
    </row>
    <row r="529" spans="1:26">
      <c r="A529" s="94">
        <v>45517</v>
      </c>
      <c r="B529" s="95">
        <v>0.17693157131624099</v>
      </c>
      <c r="C529" s="95">
        <f>AVERAGE(B529:B778)</f>
        <v>0.22799119384029706</v>
      </c>
      <c r="D529" s="95">
        <f>_xlfn.STDEV.S(B529:B778)</f>
        <v>2.4810646566502486E-2</v>
      </c>
      <c r="E529" s="95">
        <f>C529+D529</f>
        <v>0.25280184040679954</v>
      </c>
      <c r="F529" s="95">
        <f>C529+D529*2</f>
        <v>0.27761248697330204</v>
      </c>
      <c r="G529" s="95">
        <f>C529-D529</f>
        <v>0.20318054727379459</v>
      </c>
      <c r="H529" s="95">
        <f>C529-D529*2</f>
        <v>0.17836990070729208</v>
      </c>
      <c r="J529" s="94">
        <v>45517</v>
      </c>
      <c r="K529" s="95">
        <v>0.17693157131624099</v>
      </c>
      <c r="L529" s="95">
        <f>AVERAGE(K529:K548)</f>
        <v>0.18655063155346091</v>
      </c>
      <c r="M529" s="95">
        <f>_xlfn.STDEV.S(K529:K548)</f>
        <v>8.4194099707673702E-3</v>
      </c>
      <c r="N529" s="95">
        <f>L529+M529</f>
        <v>0.19497004152422828</v>
      </c>
      <c r="O529" s="95">
        <f>L529+M529*2</f>
        <v>0.20338945149499565</v>
      </c>
      <c r="P529" s="95">
        <f>L529-M529</f>
        <v>0.17813122158269354</v>
      </c>
      <c r="Q529" s="95">
        <f>L529-M529*2</f>
        <v>0.16971181161192617</v>
      </c>
      <c r="S529" s="94">
        <v>45517</v>
      </c>
      <c r="T529" s="95">
        <v>4.7088350018559398E-2</v>
      </c>
      <c r="U529" s="95">
        <f>AVERAGE(T529:T778)</f>
        <v>8.3471497796183083E-2</v>
      </c>
      <c r="V529" s="95">
        <f>_xlfn.STDEV.S(T529:T778)</f>
        <v>2.3584373807105381E-2</v>
      </c>
      <c r="W529" s="95">
        <f>U529+V529</f>
        <v>0.10705587160328847</v>
      </c>
      <c r="X529" s="95">
        <f>U529+V529*2</f>
        <v>0.13064024541039385</v>
      </c>
      <c r="Y529" s="95">
        <f>U529-V529</f>
        <v>5.9887123989077702E-2</v>
      </c>
      <c r="Z529" s="95">
        <f>U529-V529*2</f>
        <v>3.6302750181972321E-2</v>
      </c>
    </row>
    <row r="530" spans="1:26">
      <c r="A530" s="94">
        <v>45516</v>
      </c>
      <c r="B530" s="95">
        <v>0.17982367904399699</v>
      </c>
      <c r="C530" s="95">
        <f>AVERAGE(B530:B779)</f>
        <v>0.22836549387583618</v>
      </c>
      <c r="D530" s="95">
        <f>_xlfn.STDEV.S(B530:B779)</f>
        <v>2.4743010491292058E-2</v>
      </c>
      <c r="E530" s="95">
        <f>C530+D530</f>
        <v>0.25310850436712823</v>
      </c>
      <c r="F530" s="95">
        <f>C530+D530*2</f>
        <v>0.2778515148584203</v>
      </c>
      <c r="G530" s="95">
        <f>C530-D530</f>
        <v>0.20362248338454414</v>
      </c>
      <c r="H530" s="95">
        <f>C530-D530*2</f>
        <v>0.17887947289325207</v>
      </c>
      <c r="J530" s="94">
        <v>45516</v>
      </c>
      <c r="K530" s="95">
        <v>0.17982367904399699</v>
      </c>
      <c r="L530" s="95">
        <f>AVERAGE(K530:K549)</f>
        <v>0.18812242434398233</v>
      </c>
      <c r="M530" s="95">
        <f>_xlfn.STDEV.S(K530:K549)</f>
        <v>9.4057049277509932E-3</v>
      </c>
      <c r="N530" s="95">
        <f>L530+M530</f>
        <v>0.19752812927173333</v>
      </c>
      <c r="O530" s="95">
        <f>L530+M530*2</f>
        <v>0.2069338341994843</v>
      </c>
      <c r="P530" s="95">
        <f>L530-M530</f>
        <v>0.17871671941623132</v>
      </c>
      <c r="Q530" s="95">
        <f>L530-M530*2</f>
        <v>0.16931101448848035</v>
      </c>
      <c r="S530" s="94">
        <v>45516</v>
      </c>
      <c r="T530" s="95">
        <v>5.2235936677899199E-2</v>
      </c>
      <c r="U530" s="95">
        <f>AVERAGE(T530:T779)</f>
        <v>8.376537439192322E-2</v>
      </c>
      <c r="V530" s="95">
        <f>_xlfn.STDEV.S(T530:T779)</f>
        <v>2.3586931959537819E-2</v>
      </c>
      <c r="W530" s="95">
        <f>U530+V530</f>
        <v>0.10735230635146104</v>
      </c>
      <c r="X530" s="95">
        <f>U530+V530*2</f>
        <v>0.13093923831099885</v>
      </c>
      <c r="Y530" s="95">
        <f>U530-V530</f>
        <v>6.0178442432385404E-2</v>
      </c>
      <c r="Z530" s="95">
        <f>U530-V530*2</f>
        <v>3.6591510472847581E-2</v>
      </c>
    </row>
    <row r="531" spans="1:26">
      <c r="A531" s="94">
        <v>45513</v>
      </c>
      <c r="B531" s="95">
        <v>0.18909740317255699</v>
      </c>
      <c r="C531" s="95">
        <f>AVERAGE(B531:B780)</f>
        <v>0.22871744382885675</v>
      </c>
      <c r="D531" s="95">
        <f>_xlfn.STDEV.S(B531:B780)</f>
        <v>2.4675452547468356E-2</v>
      </c>
      <c r="E531" s="95">
        <f>C531+D531</f>
        <v>0.25339289637632512</v>
      </c>
      <c r="F531" s="95">
        <f>C531+D531*2</f>
        <v>0.27806834892379345</v>
      </c>
      <c r="G531" s="95">
        <f>C531-D531</f>
        <v>0.20404199128138839</v>
      </c>
      <c r="H531" s="95">
        <f>C531-D531*2</f>
        <v>0.17936653873392006</v>
      </c>
      <c r="J531" s="94">
        <v>45513</v>
      </c>
      <c r="K531" s="95">
        <v>0.18909740317255699</v>
      </c>
      <c r="L531" s="95">
        <f>AVERAGE(K531:K550)</f>
        <v>0.1896009934960507</v>
      </c>
      <c r="M531" s="95">
        <f>_xlfn.STDEV.S(K531:K550)</f>
        <v>1.031302453656369E-2</v>
      </c>
      <c r="N531" s="95">
        <f>L531+M531</f>
        <v>0.19991401803261438</v>
      </c>
      <c r="O531" s="95">
        <f>L531+M531*2</f>
        <v>0.21022704256917807</v>
      </c>
      <c r="P531" s="95">
        <f>L531-M531</f>
        <v>0.17928796895948701</v>
      </c>
      <c r="Q531" s="95">
        <f>L531-M531*2</f>
        <v>0.16897494442292332</v>
      </c>
      <c r="S531" s="94">
        <v>45513</v>
      </c>
      <c r="T531" s="95">
        <v>5.8471366820438603E-2</v>
      </c>
      <c r="U531" s="95">
        <f>AVERAGE(T531:T780)</f>
        <v>8.4026767843019143E-2</v>
      </c>
      <c r="V531" s="95">
        <f>_xlfn.STDEV.S(T531:T780)</f>
        <v>2.359821219423603E-2</v>
      </c>
      <c r="W531" s="95">
        <f>U531+V531</f>
        <v>0.10762498003725518</v>
      </c>
      <c r="X531" s="95">
        <f>U531+V531*2</f>
        <v>0.1312231922314912</v>
      </c>
      <c r="Y531" s="95">
        <f>U531-V531</f>
        <v>6.0428555648783112E-2</v>
      </c>
      <c r="Z531" s="95">
        <f>U531-V531*2</f>
        <v>3.6830343454547082E-2</v>
      </c>
    </row>
    <row r="532" spans="1:26">
      <c r="A532" s="94">
        <v>45512</v>
      </c>
      <c r="B532" s="95">
        <v>0.187258268278296</v>
      </c>
      <c r="C532" s="95">
        <f>AVERAGE(B532:B781)</f>
        <v>0.22907514614921964</v>
      </c>
      <c r="D532" s="95">
        <f>_xlfn.STDEV.S(B532:B781)</f>
        <v>2.4746868533097609E-2</v>
      </c>
      <c r="E532" s="95">
        <f>C532+D532</f>
        <v>0.25382201468231724</v>
      </c>
      <c r="F532" s="95">
        <f>C532+D532*2</f>
        <v>0.27856888321541484</v>
      </c>
      <c r="G532" s="95">
        <f>C532-D532</f>
        <v>0.20432827761612204</v>
      </c>
      <c r="H532" s="95">
        <f>C532-D532*2</f>
        <v>0.17958140908302442</v>
      </c>
      <c r="J532" s="94">
        <v>45512</v>
      </c>
      <c r="K532" s="95">
        <v>0.187258268278296</v>
      </c>
      <c r="L532" s="95">
        <f>AVERAGE(K532:K551)</f>
        <v>0.19086819316387205</v>
      </c>
      <c r="M532" s="95">
        <f>_xlfn.STDEV.S(K532:K551)</f>
        <v>1.1710290450813008E-2</v>
      </c>
      <c r="N532" s="95">
        <f>L532+M532</f>
        <v>0.20257848361468506</v>
      </c>
      <c r="O532" s="95">
        <f>L532+M532*2</f>
        <v>0.21428877406549807</v>
      </c>
      <c r="P532" s="95">
        <f>L532-M532</f>
        <v>0.17915790271305904</v>
      </c>
      <c r="Q532" s="95">
        <f>L532-M532*2</f>
        <v>0.16744761226224603</v>
      </c>
      <c r="S532" s="94">
        <v>45512</v>
      </c>
      <c r="T532" s="95">
        <v>5.7271480750962403E-2</v>
      </c>
      <c r="U532" s="95">
        <f>AVERAGE(T532:T781)</f>
        <v>8.4283872707050733E-2</v>
      </c>
      <c r="V532" s="95">
        <f>_xlfn.STDEV.S(T532:T781)</f>
        <v>2.3668707955653033E-2</v>
      </c>
      <c r="W532" s="95">
        <f>U532+V532</f>
        <v>0.10795258066270377</v>
      </c>
      <c r="X532" s="95">
        <f>U532+V532*2</f>
        <v>0.13162128861835681</v>
      </c>
      <c r="Y532" s="95">
        <f>U532-V532</f>
        <v>6.06151647513977E-2</v>
      </c>
      <c r="Z532" s="95">
        <f>U532-V532*2</f>
        <v>3.6946456795744667E-2</v>
      </c>
    </row>
    <row r="533" spans="1:26">
      <c r="A533" s="94">
        <v>45511</v>
      </c>
      <c r="B533" s="95">
        <v>0.18871011408597699</v>
      </c>
      <c r="C533" s="95">
        <f>AVERAGE(B533:B782)</f>
        <v>0.22941157513544083</v>
      </c>
      <c r="D533" s="95">
        <f>_xlfn.STDEV.S(B533:B782)</f>
        <v>2.4747803921824494E-2</v>
      </c>
      <c r="E533" s="95">
        <f>C533+D533</f>
        <v>0.25415937905726532</v>
      </c>
      <c r="F533" s="95">
        <f>C533+D533*2</f>
        <v>0.27890718297908984</v>
      </c>
      <c r="G533" s="95">
        <f>C533-D533</f>
        <v>0.20466377121361634</v>
      </c>
      <c r="H533" s="95">
        <f>C533-D533*2</f>
        <v>0.17991596729179185</v>
      </c>
      <c r="J533" s="94">
        <v>45511</v>
      </c>
      <c r="K533" s="95">
        <v>0.18871011408597699</v>
      </c>
      <c r="L533" s="95">
        <f>AVERAGE(K533:K552)</f>
        <v>0.19269499773939994</v>
      </c>
      <c r="M533" s="95">
        <f>_xlfn.STDEV.S(K533:K552)</f>
        <v>1.3783750421952356E-2</v>
      </c>
      <c r="N533" s="95">
        <f>L533+M533</f>
        <v>0.20647874816135228</v>
      </c>
      <c r="O533" s="95">
        <f>L533+M533*2</f>
        <v>0.22026249858330466</v>
      </c>
      <c r="P533" s="95">
        <f>L533-M533</f>
        <v>0.17891124731744759</v>
      </c>
      <c r="Q533" s="95">
        <f>L533-M533*2</f>
        <v>0.16512749689549522</v>
      </c>
      <c r="S533" s="94">
        <v>45511</v>
      </c>
      <c r="T533" s="95">
        <v>6.1129754464927799E-2</v>
      </c>
      <c r="U533" s="95">
        <f>AVERAGE(T533:T782)</f>
        <v>8.4553780782439844E-2</v>
      </c>
      <c r="V533" s="95">
        <f>_xlfn.STDEV.S(T533:T782)</f>
        <v>2.3744052770843987E-2</v>
      </c>
      <c r="W533" s="95">
        <f>U533+V533</f>
        <v>0.10829783355328383</v>
      </c>
      <c r="X533" s="95">
        <f>U533+V533*2</f>
        <v>0.13204188632412783</v>
      </c>
      <c r="Y533" s="95">
        <f>U533-V533</f>
        <v>6.0809728011595857E-2</v>
      </c>
      <c r="Z533" s="95">
        <f>U533-V533*2</f>
        <v>3.7065675240751869E-2</v>
      </c>
    </row>
    <row r="534" spans="1:26">
      <c r="A534" s="94">
        <v>45510</v>
      </c>
      <c r="B534" s="95">
        <v>0.185214684320956</v>
      </c>
      <c r="C534" s="95">
        <f>AVERAGE(B534:B783)</f>
        <v>0.22973119445561321</v>
      </c>
      <c r="D534" s="95">
        <f>_xlfn.STDEV.S(B534:B783)</f>
        <v>2.4736016050349682E-2</v>
      </c>
      <c r="E534" s="95">
        <f>C534+D534</f>
        <v>0.25446721050596288</v>
      </c>
      <c r="F534" s="95">
        <f>C534+D534*2</f>
        <v>0.27920322655631258</v>
      </c>
      <c r="G534" s="95">
        <f>C534-D534</f>
        <v>0.20499517840526355</v>
      </c>
      <c r="H534" s="95">
        <f>C534-D534*2</f>
        <v>0.18025916235491385</v>
      </c>
      <c r="J534" s="94">
        <v>45510</v>
      </c>
      <c r="K534" s="95">
        <v>0.185214684320956</v>
      </c>
      <c r="L534" s="95">
        <f>AVERAGE(K534:K553)</f>
        <v>0.19432352341901846</v>
      </c>
      <c r="M534" s="95">
        <f>_xlfn.STDEV.S(K534:K553)</f>
        <v>1.5145019611619404E-2</v>
      </c>
      <c r="N534" s="95">
        <f>L534+M534</f>
        <v>0.20946854303063786</v>
      </c>
      <c r="O534" s="95">
        <f>L534+M534*2</f>
        <v>0.22461356264225726</v>
      </c>
      <c r="P534" s="95">
        <f>L534-M534</f>
        <v>0.17917850380739905</v>
      </c>
      <c r="Q534" s="95">
        <f>L534-M534*2</f>
        <v>0.16403348419577965</v>
      </c>
      <c r="S534" s="94">
        <v>45510</v>
      </c>
      <c r="T534" s="95">
        <v>5.6333673796262897E-2</v>
      </c>
      <c r="U534" s="95">
        <f>AVERAGE(T534:T783)</f>
        <v>8.4800643568806136E-2</v>
      </c>
      <c r="V534" s="95">
        <f>_xlfn.STDEV.S(T534:T783)</f>
        <v>2.3820240637982933E-2</v>
      </c>
      <c r="W534" s="95">
        <f>U534+V534</f>
        <v>0.10862088420678907</v>
      </c>
      <c r="X534" s="95">
        <f>U534+V534*2</f>
        <v>0.132441124844772</v>
      </c>
      <c r="Y534" s="95">
        <f>U534-V534</f>
        <v>6.0980402930823199E-2</v>
      </c>
      <c r="Z534" s="95">
        <f>U534-V534*2</f>
        <v>3.7160162292840269E-2</v>
      </c>
    </row>
    <row r="535" spans="1:26">
      <c r="A535" s="94">
        <v>45509</v>
      </c>
      <c r="B535" s="95">
        <v>0.18056690855420801</v>
      </c>
      <c r="C535" s="95">
        <f>AVERAGE(B535:B784)</f>
        <v>0.23008492040378911</v>
      </c>
      <c r="D535" s="95">
        <f>_xlfn.STDEV.S(B535:B784)</f>
        <v>2.4729157548495254E-2</v>
      </c>
      <c r="E535" s="95">
        <f>C535+D535</f>
        <v>0.25481407795228439</v>
      </c>
      <c r="F535" s="95">
        <f>C535+D535*2</f>
        <v>0.27954323550077964</v>
      </c>
      <c r="G535" s="95">
        <f>C535-D535</f>
        <v>0.20535576285529386</v>
      </c>
      <c r="H535" s="95">
        <f>C535-D535*2</f>
        <v>0.18062660530679861</v>
      </c>
      <c r="J535" s="94">
        <v>45509</v>
      </c>
      <c r="K535" s="95">
        <v>0.18056690855420801</v>
      </c>
      <c r="L535" s="95">
        <f>AVERAGE(K535:K554)</f>
        <v>0.19607172828759903</v>
      </c>
      <c r="M535" s="95">
        <f>_xlfn.STDEV.S(K535:K554)</f>
        <v>1.6030332739622628E-2</v>
      </c>
      <c r="N535" s="95">
        <f>L535+M535</f>
        <v>0.21210206102722165</v>
      </c>
      <c r="O535" s="95">
        <f>L535+M535*2</f>
        <v>0.2281323937668443</v>
      </c>
      <c r="P535" s="95">
        <f>L535-M535</f>
        <v>0.18004139554797641</v>
      </c>
      <c r="Q535" s="95">
        <f>L535-M535*2</f>
        <v>0.16401106280835376</v>
      </c>
      <c r="S535" s="94">
        <v>45509</v>
      </c>
      <c r="T535" s="95">
        <v>4.7069827253874097E-2</v>
      </c>
      <c r="U535" s="95">
        <f>AVERAGE(T535:T784)</f>
        <v>8.5118937341564102E-2</v>
      </c>
      <c r="V535" s="95">
        <f>_xlfn.STDEV.S(T535:T784)</f>
        <v>2.3969503522062136E-2</v>
      </c>
      <c r="W535" s="95">
        <f>U535+V535</f>
        <v>0.10908844086362623</v>
      </c>
      <c r="X535" s="95">
        <f>U535+V535*2</f>
        <v>0.13305794438568838</v>
      </c>
      <c r="Y535" s="95">
        <f>U535-V535</f>
        <v>6.1149433819501969E-2</v>
      </c>
      <c r="Z535" s="95">
        <f>U535-V535*2</f>
        <v>3.717993029743983E-2</v>
      </c>
    </row>
    <row r="536" spans="1:26">
      <c r="A536" s="94">
        <v>45506</v>
      </c>
      <c r="B536" s="95">
        <v>0.18795034320719101</v>
      </c>
      <c r="C536" s="95">
        <f>AVERAGE(B536:B785)</f>
        <v>0.23043929660466833</v>
      </c>
      <c r="D536" s="95">
        <f>_xlfn.STDEV.S(B536:B785)</f>
        <v>2.4651367068306566E-2</v>
      </c>
      <c r="E536" s="95">
        <f>C536+D536</f>
        <v>0.25509066367297489</v>
      </c>
      <c r="F536" s="95">
        <f>C536+D536*2</f>
        <v>0.27974203074128146</v>
      </c>
      <c r="G536" s="95">
        <f>C536-D536</f>
        <v>0.20578792953636177</v>
      </c>
      <c r="H536" s="95">
        <f>C536-D536*2</f>
        <v>0.18113656246805521</v>
      </c>
      <c r="J536" s="94">
        <v>45506</v>
      </c>
      <c r="K536" s="95">
        <v>0.18795034320719101</v>
      </c>
      <c r="L536" s="95">
        <f>AVERAGE(K536:K555)</f>
        <v>0.19753805392793211</v>
      </c>
      <c r="M536" s="95">
        <f>_xlfn.STDEV.S(K536:K555)</f>
        <v>1.5877984317740935E-2</v>
      </c>
      <c r="N536" s="95">
        <f>L536+M536</f>
        <v>0.21341603824567304</v>
      </c>
      <c r="O536" s="95">
        <f>L536+M536*2</f>
        <v>0.22929402256341397</v>
      </c>
      <c r="P536" s="95">
        <f>L536-M536</f>
        <v>0.18166006961019118</v>
      </c>
      <c r="Q536" s="95">
        <f>L536-M536*2</f>
        <v>0.16578208529245025</v>
      </c>
      <c r="S536" s="94">
        <v>45506</v>
      </c>
      <c r="T536" s="95">
        <v>5.2273012335071402E-2</v>
      </c>
      <c r="U536" s="95">
        <f>AVERAGE(T536:T785)</f>
        <v>8.5407243377381897E-2</v>
      </c>
      <c r="V536" s="95">
        <f>_xlfn.STDEV.S(T536:T785)</f>
        <v>2.394346476028654E-2</v>
      </c>
      <c r="W536" s="95">
        <f>U536+V536</f>
        <v>0.10935070813766844</v>
      </c>
      <c r="X536" s="95">
        <f>U536+V536*2</f>
        <v>0.13329417289795498</v>
      </c>
      <c r="Y536" s="95">
        <f>U536-V536</f>
        <v>6.1463778617095358E-2</v>
      </c>
      <c r="Z536" s="95">
        <f>U536-V536*2</f>
        <v>3.7520313856808818E-2</v>
      </c>
    </row>
    <row r="537" spans="1:26">
      <c r="A537" s="94">
        <v>45505</v>
      </c>
      <c r="B537" s="95">
        <v>0.18630535721011801</v>
      </c>
      <c r="C537" s="95">
        <f>AVERAGE(B537:B786)</f>
        <v>0.23074128952406608</v>
      </c>
      <c r="D537" s="95">
        <f>_xlfn.STDEV.S(B537:B786)</f>
        <v>2.4591137425166099E-2</v>
      </c>
      <c r="E537" s="95">
        <f>C537+D537</f>
        <v>0.25533242694923219</v>
      </c>
      <c r="F537" s="95">
        <f>C537+D537*2</f>
        <v>0.2799235643743983</v>
      </c>
      <c r="G537" s="95">
        <f>C537-D537</f>
        <v>0.20615015209889997</v>
      </c>
      <c r="H537" s="95">
        <f>C537-D537*2</f>
        <v>0.18155901467373389</v>
      </c>
      <c r="J537" s="94">
        <v>45505</v>
      </c>
      <c r="K537" s="95">
        <v>0.18630535721011801</v>
      </c>
      <c r="L537" s="95">
        <f>AVERAGE(K537:K556)</f>
        <v>0.19901448847955017</v>
      </c>
      <c r="M537" s="95">
        <f>_xlfn.STDEV.S(K537:K556)</f>
        <v>1.6306631930006889E-2</v>
      </c>
      <c r="N537" s="95">
        <f>L537+M537</f>
        <v>0.21532112040955706</v>
      </c>
      <c r="O537" s="95">
        <f>L537+M537*2</f>
        <v>0.23162775233956395</v>
      </c>
      <c r="P537" s="95">
        <f>L537-M537</f>
        <v>0.18270785654954327</v>
      </c>
      <c r="Q537" s="95">
        <f>L537-M537*2</f>
        <v>0.16640122461953638</v>
      </c>
      <c r="S537" s="94">
        <v>45505</v>
      </c>
      <c r="T537" s="95">
        <v>5.3808373808896498E-2</v>
      </c>
      <c r="U537" s="95">
        <f>AVERAGE(T537:T786)</f>
        <v>8.568579580752525E-2</v>
      </c>
      <c r="V537" s="95">
        <f>_xlfn.STDEV.S(T537:T786)</f>
        <v>2.3961510681875207E-2</v>
      </c>
      <c r="W537" s="95">
        <f>U537+V537</f>
        <v>0.10964730648940046</v>
      </c>
      <c r="X537" s="95">
        <f>U537+V537*2</f>
        <v>0.13360881717127565</v>
      </c>
      <c r="Y537" s="95">
        <f>U537-V537</f>
        <v>6.1724285125650043E-2</v>
      </c>
      <c r="Z537" s="95">
        <f>U537-V537*2</f>
        <v>3.7762774443774835E-2</v>
      </c>
    </row>
    <row r="538" spans="1:26">
      <c r="A538" s="94">
        <v>45504</v>
      </c>
      <c r="B538" s="95">
        <v>0.18648278839836399</v>
      </c>
      <c r="C538" s="95">
        <f>AVERAGE(B538:B787)</f>
        <v>0.23106260156442038</v>
      </c>
      <c r="D538" s="95">
        <f>_xlfn.STDEV.S(B538:B787)</f>
        <v>2.4532919015146835E-2</v>
      </c>
      <c r="E538" s="95">
        <f>C538+D538</f>
        <v>0.25559552057956719</v>
      </c>
      <c r="F538" s="95">
        <f>C538+D538*2</f>
        <v>0.28012843959471406</v>
      </c>
      <c r="G538" s="95">
        <f>C538-D538</f>
        <v>0.20652968254927354</v>
      </c>
      <c r="H538" s="95">
        <f>C538-D538*2</f>
        <v>0.18199676353412669</v>
      </c>
      <c r="J538" s="94">
        <v>45504</v>
      </c>
      <c r="K538" s="95">
        <v>0.18648278839836399</v>
      </c>
      <c r="L538" s="95">
        <f>AVERAGE(K538:K557)</f>
        <v>0.20040458399191668</v>
      </c>
      <c r="M538" s="95">
        <f>_xlfn.STDEV.S(K538:K557)</f>
        <v>1.6351148844388614E-2</v>
      </c>
      <c r="N538" s="95">
        <f>L538+M538</f>
        <v>0.21675573283630531</v>
      </c>
      <c r="O538" s="95">
        <f>L538+M538*2</f>
        <v>0.23310688168069391</v>
      </c>
      <c r="P538" s="95">
        <f>L538-M538</f>
        <v>0.18405343514752806</v>
      </c>
      <c r="Q538" s="95">
        <f>L538-M538*2</f>
        <v>0.16770228630313946</v>
      </c>
      <c r="S538" s="94">
        <v>45504</v>
      </c>
      <c r="T538" s="95">
        <v>4.7438878274078798E-2</v>
      </c>
      <c r="U538" s="95">
        <f>AVERAGE(T538:T787)</f>
        <v>8.594161666456146E-2</v>
      </c>
      <c r="V538" s="95">
        <f>_xlfn.STDEV.S(T538:T787)</f>
        <v>2.3961213486993333E-2</v>
      </c>
      <c r="W538" s="95">
        <f>U538+V538</f>
        <v>0.10990283015155479</v>
      </c>
      <c r="X538" s="95">
        <f>U538+V538*2</f>
        <v>0.13386404363854812</v>
      </c>
      <c r="Y538" s="95">
        <f>U538-V538</f>
        <v>6.198040317756813E-2</v>
      </c>
      <c r="Z538" s="95">
        <f>U538-V538*2</f>
        <v>3.8019189690574794E-2</v>
      </c>
    </row>
    <row r="539" spans="1:26">
      <c r="A539" s="94">
        <v>45503</v>
      </c>
      <c r="B539" s="95">
        <v>0.18182728922587099</v>
      </c>
      <c r="C539" s="95">
        <f>AVERAGE(B539:B788)</f>
        <v>0.23139250374406961</v>
      </c>
      <c r="D539" s="95">
        <f>_xlfn.STDEV.S(B539:B788)</f>
        <v>2.4485524173290987E-2</v>
      </c>
      <c r="E539" s="95">
        <f>C539+D539</f>
        <v>0.25587802791736058</v>
      </c>
      <c r="F539" s="95">
        <f>C539+D539*2</f>
        <v>0.28036355209065156</v>
      </c>
      <c r="G539" s="95">
        <f>C539-D539</f>
        <v>0.20690697957077864</v>
      </c>
      <c r="H539" s="95">
        <f>C539-D539*2</f>
        <v>0.18242145539748764</v>
      </c>
      <c r="J539" s="94">
        <v>45503</v>
      </c>
      <c r="K539" s="95">
        <v>0.18182728922587099</v>
      </c>
      <c r="L539" s="95">
        <f>AVERAGE(K539:K558)</f>
        <v>0.20197254671608422</v>
      </c>
      <c r="M539" s="95">
        <f>_xlfn.STDEV.S(K539:K558)</f>
        <v>1.6449155697406407E-2</v>
      </c>
      <c r="N539" s="95">
        <f>L539+M539</f>
        <v>0.21842170241349063</v>
      </c>
      <c r="O539" s="95">
        <f>L539+M539*2</f>
        <v>0.23487085811089703</v>
      </c>
      <c r="P539" s="95">
        <f>L539-M539</f>
        <v>0.18552339101867782</v>
      </c>
      <c r="Q539" s="95">
        <f>L539-M539*2</f>
        <v>0.16907423532127142</v>
      </c>
      <c r="S539" s="94">
        <v>45503</v>
      </c>
      <c r="T539" s="95">
        <v>4.7695375134855202E-2</v>
      </c>
      <c r="U539" s="95">
        <f>AVERAGE(T539:T788)</f>
        <v>8.6277866719740345E-2</v>
      </c>
      <c r="V539" s="95">
        <f>_xlfn.STDEV.S(T539:T788)</f>
        <v>2.4008512917670144E-2</v>
      </c>
      <c r="W539" s="95">
        <f>U539+V539</f>
        <v>0.11028637963741049</v>
      </c>
      <c r="X539" s="95">
        <f>U539+V539*2</f>
        <v>0.13429489255508065</v>
      </c>
      <c r="Y539" s="95">
        <f>U539-V539</f>
        <v>6.2269353802070201E-2</v>
      </c>
      <c r="Z539" s="95">
        <f>U539-V539*2</f>
        <v>3.8260840884400057E-2</v>
      </c>
    </row>
    <row r="540" spans="1:26">
      <c r="A540" s="94">
        <v>45502</v>
      </c>
      <c r="B540" s="95">
        <v>0.191597101239004</v>
      </c>
      <c r="C540" s="95">
        <f>AVERAGE(B540:B789)</f>
        <v>0.23173675844549343</v>
      </c>
      <c r="D540" s="95">
        <f>_xlfn.STDEV.S(B540:B789)</f>
        <v>2.4390685721772151E-2</v>
      </c>
      <c r="E540" s="95">
        <f>C540+D540</f>
        <v>0.25612744416726557</v>
      </c>
      <c r="F540" s="95">
        <f>C540+D540*2</f>
        <v>0.28051812988903774</v>
      </c>
      <c r="G540" s="95">
        <f>C540-D540</f>
        <v>0.2073460727237213</v>
      </c>
      <c r="H540" s="95">
        <f>C540-D540*2</f>
        <v>0.18295538700194913</v>
      </c>
      <c r="J540" s="94">
        <v>45502</v>
      </c>
      <c r="K540" s="95">
        <v>0.191597101239004</v>
      </c>
      <c r="L540" s="95">
        <f>AVERAGE(K540:K559)</f>
        <v>0.2040450989642725</v>
      </c>
      <c r="M540" s="95">
        <f>_xlfn.STDEV.S(K540:K559)</f>
        <v>1.6388563830473529E-2</v>
      </c>
      <c r="N540" s="95">
        <f>L540+M540</f>
        <v>0.22043366279474602</v>
      </c>
      <c r="O540" s="95">
        <f>L540+M540*2</f>
        <v>0.23682222662521957</v>
      </c>
      <c r="P540" s="95">
        <f>L540-M540</f>
        <v>0.18765653513379899</v>
      </c>
      <c r="Q540" s="95">
        <f>L540-M540*2</f>
        <v>0.17126797130332544</v>
      </c>
      <c r="S540" s="94">
        <v>45502</v>
      </c>
      <c r="T540" s="95">
        <v>5.88079158687402E-2</v>
      </c>
      <c r="U540" s="95">
        <f>AVERAGE(T540:T789)</f>
        <v>8.6595337088606214E-2</v>
      </c>
      <c r="V540" s="95">
        <f>_xlfn.STDEV.S(T540:T789)</f>
        <v>2.4021023535771752E-2</v>
      </c>
      <c r="W540" s="95">
        <f>U540+V540</f>
        <v>0.11061636062437796</v>
      </c>
      <c r="X540" s="95">
        <f>U540+V540*2</f>
        <v>0.13463738416014973</v>
      </c>
      <c r="Y540" s="95">
        <f>U540-V540</f>
        <v>6.2574313552834465E-2</v>
      </c>
      <c r="Z540" s="95">
        <f>U540-V540*2</f>
        <v>3.8553290017062709E-2</v>
      </c>
    </row>
    <row r="541" spans="1:26">
      <c r="A541" s="94">
        <v>45499</v>
      </c>
      <c r="B541" s="95">
        <v>0.18888849369188301</v>
      </c>
      <c r="C541" s="95">
        <f>AVERAGE(B541:B790)</f>
        <v>0.23202827815064109</v>
      </c>
      <c r="D541" s="95">
        <f>_xlfn.STDEV.S(B541:B790)</f>
        <v>2.4344496186476751E-2</v>
      </c>
      <c r="E541" s="95">
        <f>C541+D541</f>
        <v>0.25637277433711786</v>
      </c>
      <c r="F541" s="95">
        <f>C541+D541*2</f>
        <v>0.28071727052359458</v>
      </c>
      <c r="G541" s="95">
        <f>C541-D541</f>
        <v>0.20768378196416434</v>
      </c>
      <c r="H541" s="95">
        <f>C541-D541*2</f>
        <v>0.1833392857776876</v>
      </c>
      <c r="J541" s="94">
        <v>45499</v>
      </c>
      <c r="K541" s="95">
        <v>0.18888849369188301</v>
      </c>
      <c r="L541" s="95">
        <f>AVERAGE(K541:K560)</f>
        <v>0.2059029229724488</v>
      </c>
      <c r="M541" s="95">
        <f>_xlfn.STDEV.S(K541:K560)</f>
        <v>1.6997897269663918E-2</v>
      </c>
      <c r="N541" s="95">
        <f>L541+M541</f>
        <v>0.22290082024211272</v>
      </c>
      <c r="O541" s="95">
        <f>L541+M541*2</f>
        <v>0.23989871751177663</v>
      </c>
      <c r="P541" s="95">
        <f>L541-M541</f>
        <v>0.18890502570278489</v>
      </c>
      <c r="Q541" s="95">
        <f>L541-M541*2</f>
        <v>0.17190712843312098</v>
      </c>
      <c r="S541" s="94">
        <v>45499</v>
      </c>
      <c r="T541" s="95">
        <v>5.1792761821211002E-2</v>
      </c>
      <c r="U541" s="95">
        <f>AVERAGE(T541:T790)</f>
        <v>8.6844134500584647E-2</v>
      </c>
      <c r="V541" s="95">
        <f>_xlfn.STDEV.S(T541:T790)</f>
        <v>2.4054151474566642E-2</v>
      </c>
      <c r="W541" s="95">
        <f>U541+V541</f>
        <v>0.11089828597515129</v>
      </c>
      <c r="X541" s="95">
        <f>U541+V541*2</f>
        <v>0.13495243744971794</v>
      </c>
      <c r="Y541" s="95">
        <f>U541-V541</f>
        <v>6.2789983026018001E-2</v>
      </c>
      <c r="Z541" s="95">
        <f>U541-V541*2</f>
        <v>3.8735831551451362E-2</v>
      </c>
    </row>
    <row r="542" spans="1:26">
      <c r="A542" s="94">
        <v>45498</v>
      </c>
      <c r="B542" s="95">
        <v>0.17273425114391799</v>
      </c>
      <c r="C542" s="95">
        <f>AVERAGE(B542:B791)</f>
        <v>0.23233635626073135</v>
      </c>
      <c r="D542" s="95">
        <f>_xlfn.STDEV.S(B542:B791)</f>
        <v>2.428363498600242E-2</v>
      </c>
      <c r="E542" s="95">
        <f>C542+D542</f>
        <v>0.25661999124673379</v>
      </c>
      <c r="F542" s="95">
        <f>C542+D542*2</f>
        <v>0.28090362623273618</v>
      </c>
      <c r="G542" s="95">
        <f>C542-D542</f>
        <v>0.20805272127472893</v>
      </c>
      <c r="H542" s="95">
        <f>C542-D542*2</f>
        <v>0.18376908628872651</v>
      </c>
      <c r="J542" s="94">
        <v>45498</v>
      </c>
      <c r="K542" s="95">
        <v>0.17273425114391799</v>
      </c>
      <c r="L542" s="95">
        <f>AVERAGE(K542:K561)</f>
        <v>0.20789611924944543</v>
      </c>
      <c r="M542" s="95">
        <f>_xlfn.STDEV.S(K542:K561)</f>
        <v>1.7233373020792298E-2</v>
      </c>
      <c r="N542" s="95">
        <f>L542+M542</f>
        <v>0.22512949227023774</v>
      </c>
      <c r="O542" s="95">
        <f>L542+M542*2</f>
        <v>0.24236286529103002</v>
      </c>
      <c r="P542" s="95">
        <f>L542-M542</f>
        <v>0.19066274622865312</v>
      </c>
      <c r="Q542" s="95">
        <f>L542-M542*2</f>
        <v>0.17342937320786084</v>
      </c>
      <c r="S542" s="94">
        <v>45498</v>
      </c>
      <c r="T542" s="95">
        <v>4.0498956687401E-2</v>
      </c>
      <c r="U542" s="95">
        <f>AVERAGE(T542:T791)</f>
        <v>8.7144897561023921E-2</v>
      </c>
      <c r="V542" s="95">
        <f>_xlfn.STDEV.S(T542:T791)</f>
        <v>2.4084181854164607E-2</v>
      </c>
      <c r="W542" s="95">
        <f>U542+V542</f>
        <v>0.11122907941518853</v>
      </c>
      <c r="X542" s="95">
        <f>U542+V542*2</f>
        <v>0.13531326126935314</v>
      </c>
      <c r="Y542" s="95">
        <f>U542-V542</f>
        <v>6.306071570685931E-2</v>
      </c>
      <c r="Z542" s="95">
        <f>U542-V542*2</f>
        <v>3.8976533852694707E-2</v>
      </c>
    </row>
    <row r="543" spans="1:26">
      <c r="A543" s="94">
        <v>45497</v>
      </c>
      <c r="B543" s="95">
        <v>0.17255553496058301</v>
      </c>
      <c r="C543" s="95">
        <f>AVERAGE(B543:B792)</f>
        <v>0.23270975427883611</v>
      </c>
      <c r="D543" s="95">
        <f>_xlfn.STDEV.S(B543:B792)</f>
        <v>2.4080325470603341E-2</v>
      </c>
      <c r="E543" s="95">
        <f>C543+D543</f>
        <v>0.25679007974943946</v>
      </c>
      <c r="F543" s="95">
        <f>C543+D543*2</f>
        <v>0.28087040522004281</v>
      </c>
      <c r="G543" s="95">
        <f>C543-D543</f>
        <v>0.20862942880823276</v>
      </c>
      <c r="H543" s="95">
        <f>C543-D543*2</f>
        <v>0.18454910333762942</v>
      </c>
      <c r="J543" s="94">
        <v>45497</v>
      </c>
      <c r="K543" s="95">
        <v>0.17255553496058301</v>
      </c>
      <c r="L543" s="95">
        <f>AVERAGE(K543:K562)</f>
        <v>0.21087454304869463</v>
      </c>
      <c r="M543" s="95">
        <f>_xlfn.STDEV.S(K543:K562)</f>
        <v>1.5935229327621751E-2</v>
      </c>
      <c r="N543" s="95">
        <f>L543+M543</f>
        <v>0.22680977237631639</v>
      </c>
      <c r="O543" s="95">
        <f>L543+M543*2</f>
        <v>0.24274500170393815</v>
      </c>
      <c r="P543" s="95">
        <f>L543-M543</f>
        <v>0.19493931372107287</v>
      </c>
      <c r="Q543" s="95">
        <f>L543-M543*2</f>
        <v>0.17900408439345111</v>
      </c>
      <c r="S543" s="94">
        <v>45497</v>
      </c>
      <c r="T543" s="95">
        <v>4.1959959739667298E-2</v>
      </c>
      <c r="U543" s="95">
        <f>AVERAGE(T543:T792)</f>
        <v>8.7509924714543358E-2</v>
      </c>
      <c r="V543" s="95">
        <f>_xlfn.STDEV.S(T543:T792)</f>
        <v>2.4065913402817871E-2</v>
      </c>
      <c r="W543" s="95">
        <f>U543+V543</f>
        <v>0.11157583811736123</v>
      </c>
      <c r="X543" s="95">
        <f>U543+V543*2</f>
        <v>0.1356417515201791</v>
      </c>
      <c r="Y543" s="95">
        <f>U543-V543</f>
        <v>6.3444011311725487E-2</v>
      </c>
      <c r="Z543" s="95">
        <f>U543-V543*2</f>
        <v>3.9378097908907617E-2</v>
      </c>
    </row>
    <row r="544" spans="1:26">
      <c r="A544" s="94">
        <v>45496</v>
      </c>
      <c r="B544" s="95">
        <v>0.18007989936341601</v>
      </c>
      <c r="C544" s="95">
        <f>AVERAGE(B544:B793)</f>
        <v>0.23308397907987863</v>
      </c>
      <c r="D544" s="95">
        <f>_xlfn.STDEV.S(B544:B793)</f>
        <v>2.3867758814539747E-2</v>
      </c>
      <c r="E544" s="95">
        <f>C544+D544</f>
        <v>0.25695173789441839</v>
      </c>
      <c r="F544" s="95">
        <f>C544+D544*2</f>
        <v>0.28081949670895812</v>
      </c>
      <c r="G544" s="95">
        <f>C544-D544</f>
        <v>0.20921622026533887</v>
      </c>
      <c r="H544" s="95">
        <f>C544-D544*2</f>
        <v>0.18534846145079914</v>
      </c>
      <c r="J544" s="94">
        <v>45496</v>
      </c>
      <c r="K544" s="95">
        <v>0.18007989936341601</v>
      </c>
      <c r="L544" s="95">
        <f>AVERAGE(K544:K563)</f>
        <v>0.21345097043404446</v>
      </c>
      <c r="M544" s="95">
        <f>_xlfn.STDEV.S(K544:K563)</f>
        <v>1.3373353583664557E-2</v>
      </c>
      <c r="N544" s="95">
        <f>L544+M544</f>
        <v>0.22682432401770902</v>
      </c>
      <c r="O544" s="95">
        <f>L544+M544*2</f>
        <v>0.24019767760137356</v>
      </c>
      <c r="P544" s="95">
        <f>L544-M544</f>
        <v>0.20007761685037989</v>
      </c>
      <c r="Q544" s="95">
        <f>L544-M544*2</f>
        <v>0.18670426326671535</v>
      </c>
      <c r="S544" s="94">
        <v>45496</v>
      </c>
      <c r="T544" s="95">
        <v>5.0358307027575003E-2</v>
      </c>
      <c r="U544" s="95">
        <f>AVERAGE(T544:T793)</f>
        <v>8.7871045403122183E-2</v>
      </c>
      <c r="V544" s="95">
        <f>_xlfn.STDEV.S(T544:T793)</f>
        <v>2.4057016349666623E-2</v>
      </c>
      <c r="W544" s="95">
        <f>U544+V544</f>
        <v>0.1119280617527888</v>
      </c>
      <c r="X544" s="95">
        <f>U544+V544*2</f>
        <v>0.13598507810245541</v>
      </c>
      <c r="Y544" s="95">
        <f>U544-V544</f>
        <v>6.3814029053455568E-2</v>
      </c>
      <c r="Z544" s="95">
        <f>U544-V544*2</f>
        <v>3.9757012703788938E-2</v>
      </c>
    </row>
    <row r="545" spans="1:26">
      <c r="A545" s="94">
        <v>45495</v>
      </c>
      <c r="B545" s="95">
        <v>0.19114557418700401</v>
      </c>
      <c r="C545" s="95">
        <f>AVERAGE(B545:B794)</f>
        <v>0.23342691694383239</v>
      </c>
      <c r="D545" s="95">
        <f>_xlfn.STDEV.S(B545:B794)</f>
        <v>2.3718585388979495E-2</v>
      </c>
      <c r="E545" s="95">
        <f>C545+D545</f>
        <v>0.25714550233281186</v>
      </c>
      <c r="F545" s="95">
        <f>C545+D545*2</f>
        <v>0.28086408772179139</v>
      </c>
      <c r="G545" s="95">
        <f>C545-D545</f>
        <v>0.20970833155485288</v>
      </c>
      <c r="H545" s="95">
        <f>C545-D545*2</f>
        <v>0.18598974616587338</v>
      </c>
      <c r="J545" s="94">
        <v>45495</v>
      </c>
      <c r="K545" s="95">
        <v>0.19114557418700401</v>
      </c>
      <c r="L545" s="95">
        <f>AVERAGE(K545:K564)</f>
        <v>0.21543630664361185</v>
      </c>
      <c r="M545" s="95">
        <f>_xlfn.STDEV.S(K545:K564)</f>
        <v>1.0871900173250383E-2</v>
      </c>
      <c r="N545" s="95">
        <f>L545+M545</f>
        <v>0.22630820681686223</v>
      </c>
      <c r="O545" s="95">
        <f>L545+M545*2</f>
        <v>0.2371801069901126</v>
      </c>
      <c r="P545" s="95">
        <f>L545-M545</f>
        <v>0.20456440647036148</v>
      </c>
      <c r="Q545" s="95">
        <f>L545-M545*2</f>
        <v>0.1936925062971111</v>
      </c>
      <c r="S545" s="94">
        <v>45495</v>
      </c>
      <c r="T545" s="95">
        <v>6.3226879981605505E-2</v>
      </c>
      <c r="U545" s="95">
        <f>AVERAGE(T545:T794)</f>
        <v>8.8212070594558281E-2</v>
      </c>
      <c r="V545" s="95">
        <f>_xlfn.STDEV.S(T545:T794)</f>
        <v>2.4127292638243186E-2</v>
      </c>
      <c r="W545" s="95">
        <f>U545+V545</f>
        <v>0.11233936323280147</v>
      </c>
      <c r="X545" s="95">
        <f>U545+V545*2</f>
        <v>0.13646665587104465</v>
      </c>
      <c r="Y545" s="95">
        <f>U545-V545</f>
        <v>6.4084777956315092E-2</v>
      </c>
      <c r="Z545" s="95">
        <f>U545-V545*2</f>
        <v>3.995748531807191E-2</v>
      </c>
    </row>
    <row r="546" spans="1:26">
      <c r="A546" s="94">
        <v>45492</v>
      </c>
      <c r="B546" s="95">
        <v>0.20218633961912</v>
      </c>
      <c r="C546" s="95">
        <f>AVERAGE(B546:B795)</f>
        <v>0.23371435139215455</v>
      </c>
      <c r="D546" s="95">
        <f>_xlfn.STDEV.S(B546:B795)</f>
        <v>2.3639418121829233E-2</v>
      </c>
      <c r="E546" s="95">
        <f>C546+D546</f>
        <v>0.25735376951398375</v>
      </c>
      <c r="F546" s="95">
        <f>C546+D546*2</f>
        <v>0.28099318763581299</v>
      </c>
      <c r="G546" s="95">
        <f>C546-D546</f>
        <v>0.21007493327032531</v>
      </c>
      <c r="H546" s="95">
        <f>C546-D546*2</f>
        <v>0.18643551514849607</v>
      </c>
      <c r="J546" s="94">
        <v>45492</v>
      </c>
      <c r="K546" s="95">
        <v>0.20218633961912</v>
      </c>
      <c r="L546" s="95">
        <f>AVERAGE(K546:K565)</f>
        <v>0.21686115985243548</v>
      </c>
      <c r="M546" s="95">
        <f>_xlfn.STDEV.S(K546:K565)</f>
        <v>9.2702565231368248E-3</v>
      </c>
      <c r="N546" s="95">
        <f>L546+M546</f>
        <v>0.2261314163755723</v>
      </c>
      <c r="O546" s="95">
        <f>L546+M546*2</f>
        <v>0.23540167289870914</v>
      </c>
      <c r="P546" s="95">
        <f>L546-M546</f>
        <v>0.20759090332929866</v>
      </c>
      <c r="Q546" s="95">
        <f>L546-M546*2</f>
        <v>0.19832064680616182</v>
      </c>
      <c r="S546" s="94">
        <v>45492</v>
      </c>
      <c r="T546" s="95">
        <v>7.4758566870654006E-2</v>
      </c>
      <c r="U546" s="95">
        <f>AVERAGE(T546:T795)</f>
        <v>8.8489980906719307E-2</v>
      </c>
      <c r="V546" s="95">
        <f>_xlfn.STDEV.S(T546:T795)</f>
        <v>2.4238228668399042E-2</v>
      </c>
      <c r="W546" s="95">
        <f>U546+V546</f>
        <v>0.11272820957511835</v>
      </c>
      <c r="X546" s="95">
        <f>U546+V546*2</f>
        <v>0.1369664382435174</v>
      </c>
      <c r="Y546" s="95">
        <f>U546-V546</f>
        <v>6.4251752238320262E-2</v>
      </c>
      <c r="Z546" s="95">
        <f>U546-V546*2</f>
        <v>4.0013523569921224E-2</v>
      </c>
    </row>
    <row r="547" spans="1:26">
      <c r="A547" s="94">
        <v>45491</v>
      </c>
      <c r="B547" s="95">
        <v>0.201974842364742</v>
      </c>
      <c r="C547" s="95">
        <f>AVERAGE(B547:B796)</f>
        <v>0.23396964596801212</v>
      </c>
      <c r="D547" s="95">
        <f>_xlfn.STDEV.S(B547:B796)</f>
        <v>2.3642195507703759E-2</v>
      </c>
      <c r="E547" s="95">
        <f>C547+D547</f>
        <v>0.25761184147571586</v>
      </c>
      <c r="F547" s="95">
        <f>C547+D547*2</f>
        <v>0.28125403698341966</v>
      </c>
      <c r="G547" s="95">
        <f>C547-D547</f>
        <v>0.21032745046030837</v>
      </c>
      <c r="H547" s="95">
        <f>C547-D547*2</f>
        <v>0.1866852549526046</v>
      </c>
      <c r="J547" s="94">
        <v>45491</v>
      </c>
      <c r="K547" s="95">
        <v>0.201974842364742</v>
      </c>
      <c r="L547" s="95">
        <f>AVERAGE(K547:K566)</f>
        <v>0.21796134145051069</v>
      </c>
      <c r="M547" s="95">
        <f>_xlfn.STDEV.S(K547:K566)</f>
        <v>8.7267544023588803E-3</v>
      </c>
      <c r="N547" s="95">
        <f>L547+M547</f>
        <v>0.22668809585286956</v>
      </c>
      <c r="O547" s="95">
        <f>L547+M547*2</f>
        <v>0.23541485025522846</v>
      </c>
      <c r="P547" s="95">
        <f>L547-M547</f>
        <v>0.20923458704815182</v>
      </c>
      <c r="Q547" s="95">
        <f>L547-M547*2</f>
        <v>0.20050783264579292</v>
      </c>
      <c r="S547" s="94">
        <v>45491</v>
      </c>
      <c r="T547" s="95">
        <v>7.2390291945368695E-2</v>
      </c>
      <c r="U547" s="95">
        <f>AVERAGE(T547:T796)</f>
        <v>8.8721807282433701E-2</v>
      </c>
      <c r="V547" s="95">
        <f>_xlfn.STDEV.S(T547:T796)</f>
        <v>2.4383097003776374E-2</v>
      </c>
      <c r="W547" s="95">
        <f>U547+V547</f>
        <v>0.11310490428621008</v>
      </c>
      <c r="X547" s="95">
        <f>U547+V547*2</f>
        <v>0.13748800128998645</v>
      </c>
      <c r="Y547" s="95">
        <f>U547-V547</f>
        <v>6.4338710278657327E-2</v>
      </c>
      <c r="Z547" s="95">
        <f>U547-V547*2</f>
        <v>3.9955613274880952E-2</v>
      </c>
    </row>
    <row r="548" spans="1:26">
      <c r="A548" s="94">
        <v>45490</v>
      </c>
      <c r="B548" s="95">
        <v>0.199682187685773</v>
      </c>
      <c r="C548" s="95">
        <f>AVERAGE(B548:B797)</f>
        <v>0.23423100289670026</v>
      </c>
      <c r="D548" s="95">
        <f>_xlfn.STDEV.S(B548:B797)</f>
        <v>2.3648234122040489E-2</v>
      </c>
      <c r="E548" s="95">
        <f>C548+D548</f>
        <v>0.25787923701874077</v>
      </c>
      <c r="F548" s="95">
        <f>C548+D548*2</f>
        <v>0.28152747114078125</v>
      </c>
      <c r="G548" s="95">
        <f>C548-D548</f>
        <v>0.21058276877465978</v>
      </c>
      <c r="H548" s="95">
        <f>C548-D548*2</f>
        <v>0.18693453465261928</v>
      </c>
      <c r="J548" s="94">
        <v>45490</v>
      </c>
      <c r="K548" s="95">
        <v>0.199682187685773</v>
      </c>
      <c r="L548" s="95">
        <f>AVERAGE(K548:K567)</f>
        <v>0.21930572442802126</v>
      </c>
      <c r="M548" s="95">
        <f>_xlfn.STDEV.S(K548:K567)</f>
        <v>8.1888513436210019E-3</v>
      </c>
      <c r="N548" s="95">
        <f>L548+M548</f>
        <v>0.22749457577164225</v>
      </c>
      <c r="O548" s="95">
        <f>L548+M548*2</f>
        <v>0.23568342711526327</v>
      </c>
      <c r="P548" s="95">
        <f>L548-M548</f>
        <v>0.21111687308440027</v>
      </c>
      <c r="Q548" s="95">
        <f>L548-M548*2</f>
        <v>0.20292802174077926</v>
      </c>
      <c r="S548" s="94">
        <v>45490</v>
      </c>
      <c r="T548" s="95">
        <v>7.0907315144469393E-2</v>
      </c>
      <c r="U548" s="95">
        <f>AVERAGE(T548:T797)</f>
        <v>8.8996688763613954E-2</v>
      </c>
      <c r="V548" s="95">
        <f>_xlfn.STDEV.S(T548:T797)</f>
        <v>2.4584768787537049E-2</v>
      </c>
      <c r="W548" s="95">
        <f>U548+V548</f>
        <v>0.11358145755115101</v>
      </c>
      <c r="X548" s="95">
        <f>U548+V548*2</f>
        <v>0.13816622633868805</v>
      </c>
      <c r="Y548" s="95">
        <f>U548-V548</f>
        <v>6.4411919976076898E-2</v>
      </c>
      <c r="Z548" s="95">
        <f>U548-V548*2</f>
        <v>3.9827151188539855E-2</v>
      </c>
    </row>
    <row r="549" spans="1:26">
      <c r="A549" s="94">
        <v>45489</v>
      </c>
      <c r="B549" s="95">
        <v>0.208367427126669</v>
      </c>
      <c r="C549" s="95">
        <f>AVERAGE(B549:B798)</f>
        <v>0.23446769054646885</v>
      </c>
      <c r="D549" s="95">
        <f>_xlfn.STDEV.S(B549:B798)</f>
        <v>2.3597118495342177E-2</v>
      </c>
      <c r="E549" s="95">
        <f>C549+D549</f>
        <v>0.25806480904181101</v>
      </c>
      <c r="F549" s="95">
        <f>C549+D549*2</f>
        <v>0.28166192753715319</v>
      </c>
      <c r="G549" s="95">
        <f>C549-D549</f>
        <v>0.21087057205112666</v>
      </c>
      <c r="H549" s="95">
        <f>C549-D549*2</f>
        <v>0.18727345355578451</v>
      </c>
      <c r="J549" s="94">
        <v>45489</v>
      </c>
      <c r="K549" s="95">
        <v>0.208367427126669</v>
      </c>
      <c r="L549" s="95">
        <f>AVERAGE(K549:K568)</f>
        <v>0.22091756443374266</v>
      </c>
      <c r="M549" s="95">
        <f>_xlfn.STDEV.S(K549:K568)</f>
        <v>7.2407439817338019E-3</v>
      </c>
      <c r="N549" s="95">
        <f>L549+M549</f>
        <v>0.22815830841547646</v>
      </c>
      <c r="O549" s="95">
        <f>L549+M549*2</f>
        <v>0.23539905239721026</v>
      </c>
      <c r="P549" s="95">
        <f>L549-M549</f>
        <v>0.21367682045200886</v>
      </c>
      <c r="Q549" s="95">
        <f>L549-M549*2</f>
        <v>0.20643607647027507</v>
      </c>
      <c r="S549" s="94">
        <v>45489</v>
      </c>
      <c r="T549" s="95">
        <v>7.8360217059652904E-2</v>
      </c>
      <c r="U549" s="95">
        <f>AVERAGE(T549:T798)</f>
        <v>8.9269492321109159E-2</v>
      </c>
      <c r="V549" s="95">
        <f>_xlfn.STDEV.S(T549:T798)</f>
        <v>2.4760997017825817E-2</v>
      </c>
      <c r="W549" s="95">
        <f>U549+V549</f>
        <v>0.11403048933893498</v>
      </c>
      <c r="X549" s="95">
        <f>U549+V549*2</f>
        <v>0.13879148635676081</v>
      </c>
      <c r="Y549" s="95">
        <f>U549-V549</f>
        <v>6.4508495303283342E-2</v>
      </c>
      <c r="Z549" s="95">
        <f>U549-V549*2</f>
        <v>3.9747498285457525E-2</v>
      </c>
    </row>
    <row r="550" spans="1:26">
      <c r="A550" s="94">
        <v>45488</v>
      </c>
      <c r="B550" s="95">
        <v>0.20939506208536399</v>
      </c>
      <c r="C550" s="95">
        <f>AVERAGE(B550:B799)</f>
        <v>0.23466996853546898</v>
      </c>
      <c r="D550" s="95">
        <f>_xlfn.STDEV.S(B550:B799)</f>
        <v>2.3589227927269998E-2</v>
      </c>
      <c r="E550" s="95">
        <f>C550+D550</f>
        <v>0.25825919646273898</v>
      </c>
      <c r="F550" s="95">
        <f>C550+D550*2</f>
        <v>0.28184842439000896</v>
      </c>
      <c r="G550" s="95">
        <f>C550-D550</f>
        <v>0.21108074060819898</v>
      </c>
      <c r="H550" s="95">
        <f>C550-D550*2</f>
        <v>0.18749151268092898</v>
      </c>
      <c r="J550" s="94">
        <v>45488</v>
      </c>
      <c r="K550" s="95">
        <v>0.20939506208536399</v>
      </c>
      <c r="L550" s="95">
        <f>AVERAGE(K550:K569)</f>
        <v>0.22231537916223312</v>
      </c>
      <c r="M550" s="95">
        <f>_xlfn.STDEV.S(K550:K569)</f>
        <v>7.3874185707340726E-3</v>
      </c>
      <c r="N550" s="95">
        <f>L550+M550</f>
        <v>0.2297027977329672</v>
      </c>
      <c r="O550" s="95">
        <f>L550+M550*2</f>
        <v>0.23709021630370128</v>
      </c>
      <c r="P550" s="95">
        <f>L550-M550</f>
        <v>0.21492796059149905</v>
      </c>
      <c r="Q550" s="95">
        <f>L550-M550*2</f>
        <v>0.20754054202076497</v>
      </c>
      <c r="S550" s="94">
        <v>45488</v>
      </c>
      <c r="T550" s="95">
        <v>6.8248921548693595E-2</v>
      </c>
      <c r="U550" s="95">
        <f>AVERAGE(T550:T799)</f>
        <v>8.9505741469479927E-2</v>
      </c>
      <c r="V550" s="95">
        <f>_xlfn.STDEV.S(T550:T799)</f>
        <v>2.4937623645860392E-2</v>
      </c>
      <c r="W550" s="95">
        <f>U550+V550</f>
        <v>0.11444336511534031</v>
      </c>
      <c r="X550" s="95">
        <f>U550+V550*2</f>
        <v>0.1393809887612007</v>
      </c>
      <c r="Y550" s="95">
        <f>U550-V550</f>
        <v>6.4568117823619542E-2</v>
      </c>
      <c r="Z550" s="95">
        <f>U550-V550*2</f>
        <v>3.9630494177759143E-2</v>
      </c>
    </row>
    <row r="551" spans="1:26">
      <c r="A551" s="94">
        <v>45485</v>
      </c>
      <c r="B551" s="95">
        <v>0.214441396528984</v>
      </c>
      <c r="C551" s="95">
        <f>AVERAGE(B551:B800)</f>
        <v>0.23487942666593681</v>
      </c>
      <c r="D551" s="95">
        <f>_xlfn.STDEV.S(B551:B800)</f>
        <v>2.3596382342155737E-2</v>
      </c>
      <c r="E551" s="95">
        <f>C551+D551</f>
        <v>0.25847580900809253</v>
      </c>
      <c r="F551" s="95">
        <f>C551+D551*2</f>
        <v>0.2820721913502483</v>
      </c>
      <c r="G551" s="95">
        <f>C551-D551</f>
        <v>0.21128304432378106</v>
      </c>
      <c r="H551" s="95">
        <f>C551-D551*2</f>
        <v>0.18768666198162534</v>
      </c>
      <c r="J551" s="94">
        <v>45485</v>
      </c>
      <c r="K551" s="95">
        <v>0.214441396528984</v>
      </c>
      <c r="L551" s="95">
        <f>AVERAGE(K551:K570)</f>
        <v>0.22366739698893676</v>
      </c>
      <c r="M551" s="95">
        <f>_xlfn.STDEV.S(K551:K570)</f>
        <v>7.3727342156473894E-3</v>
      </c>
      <c r="N551" s="95">
        <f>L551+M551</f>
        <v>0.23104013120458414</v>
      </c>
      <c r="O551" s="95">
        <f>L551+M551*2</f>
        <v>0.23841286542023155</v>
      </c>
      <c r="P551" s="95">
        <f>L551-M551</f>
        <v>0.21629466277328938</v>
      </c>
      <c r="Q551" s="95">
        <f>L551-M551*2</f>
        <v>0.20892192855764197</v>
      </c>
      <c r="S551" s="94">
        <v>45485</v>
      </c>
      <c r="T551" s="95">
        <v>8.0114709903129105E-2</v>
      </c>
      <c r="U551" s="95">
        <f>AVERAGE(T551:T800)</f>
        <v>8.9764233694703266E-2</v>
      </c>
      <c r="V551" s="95">
        <f>_xlfn.STDEV.S(T551:T800)</f>
        <v>2.5051068860311616E-2</v>
      </c>
      <c r="W551" s="95">
        <f>U551+V551</f>
        <v>0.11481530255501488</v>
      </c>
      <c r="X551" s="95">
        <f>U551+V551*2</f>
        <v>0.13986637141532648</v>
      </c>
      <c r="Y551" s="95">
        <f>U551-V551</f>
        <v>6.4713164834391657E-2</v>
      </c>
      <c r="Z551" s="95">
        <f>U551-V551*2</f>
        <v>3.9662095974080033E-2</v>
      </c>
    </row>
    <row r="552" spans="1:26">
      <c r="A552" s="94">
        <v>45484</v>
      </c>
      <c r="B552" s="95">
        <v>0.22379435978885301</v>
      </c>
      <c r="C552" s="95">
        <f>AVERAGE(B552:B801)</f>
        <v>0.23508077998033416</v>
      </c>
      <c r="D552" s="95">
        <f>_xlfn.STDEV.S(B552:B801)</f>
        <v>2.3636020485437635E-2</v>
      </c>
      <c r="E552" s="95">
        <f>C552+D552</f>
        <v>0.25871680046577178</v>
      </c>
      <c r="F552" s="95">
        <f>C552+D552*2</f>
        <v>0.28235282095120945</v>
      </c>
      <c r="G552" s="95">
        <f>C552-D552</f>
        <v>0.21144475949489652</v>
      </c>
      <c r="H552" s="95">
        <f>C552-D552*2</f>
        <v>0.18780873900945888</v>
      </c>
      <c r="J552" s="94">
        <v>45484</v>
      </c>
      <c r="K552" s="95">
        <v>0.22379435978885301</v>
      </c>
      <c r="L552" s="95">
        <f>AVERAGE(K552:K571)</f>
        <v>0.2250064366837185</v>
      </c>
      <c r="M552" s="95">
        <f>_xlfn.STDEV.S(K552:K571)</f>
        <v>8.0130752637745956E-3</v>
      </c>
      <c r="N552" s="95">
        <f>L552+M552</f>
        <v>0.2330195119474931</v>
      </c>
      <c r="O552" s="95">
        <f>L552+M552*2</f>
        <v>0.24103258721126769</v>
      </c>
      <c r="P552" s="95">
        <f>L552-M552</f>
        <v>0.21699336141994391</v>
      </c>
      <c r="Q552" s="95">
        <f>L552-M552*2</f>
        <v>0.20898028615616931</v>
      </c>
      <c r="S552" s="94">
        <v>45484</v>
      </c>
      <c r="T552" s="95">
        <v>8.9714159670738203E-2</v>
      </c>
      <c r="U552" s="95">
        <f>AVERAGE(T552:T801)</f>
        <v>8.99779840566826E-2</v>
      </c>
      <c r="V552" s="95">
        <f>_xlfn.STDEV.S(T552:T801)</f>
        <v>2.5195964160304337E-2</v>
      </c>
      <c r="W552" s="95">
        <f>U552+V552</f>
        <v>0.11517394821698694</v>
      </c>
      <c r="X552" s="95">
        <f>U552+V552*2</f>
        <v>0.14036991237729127</v>
      </c>
      <c r="Y552" s="95">
        <f>U552-V552</f>
        <v>6.478201989637826E-2</v>
      </c>
      <c r="Z552" s="95">
        <f>U552-V552*2</f>
        <v>3.9586055736073926E-2</v>
      </c>
    </row>
    <row r="553" spans="1:26">
      <c r="A553" s="94">
        <v>45483</v>
      </c>
      <c r="B553" s="95">
        <v>0.221280627678348</v>
      </c>
      <c r="C553" s="95">
        <f>AVERAGE(B553:B802)</f>
        <v>0.2352398103934831</v>
      </c>
      <c r="D553" s="95">
        <f>_xlfn.STDEV.S(B553:B802)</f>
        <v>2.3693457907047234E-2</v>
      </c>
      <c r="E553" s="95">
        <f>C553+D553</f>
        <v>0.25893326830053032</v>
      </c>
      <c r="F553" s="95">
        <f>C553+D553*2</f>
        <v>0.28262672620757756</v>
      </c>
      <c r="G553" s="95">
        <f>C553-D553</f>
        <v>0.21154635248643586</v>
      </c>
      <c r="H553" s="95">
        <f>C553-D553*2</f>
        <v>0.18785289457938864</v>
      </c>
      <c r="J553" s="94">
        <v>45483</v>
      </c>
      <c r="K553" s="95">
        <v>0.221280627678348</v>
      </c>
      <c r="L553" s="95">
        <f>AVERAGE(K553:K572)</f>
        <v>0.2257693313590905</v>
      </c>
      <c r="M553" s="95">
        <f>_xlfn.STDEV.S(K553:K572)</f>
        <v>8.5966756018829131E-3</v>
      </c>
      <c r="N553" s="95">
        <f>L553+M553</f>
        <v>0.2343660069609734</v>
      </c>
      <c r="O553" s="95">
        <f>L553+M553*2</f>
        <v>0.24296268256285633</v>
      </c>
      <c r="P553" s="95">
        <f>L553-M553</f>
        <v>0.21717265575720759</v>
      </c>
      <c r="Q553" s="95">
        <f>L553-M553*2</f>
        <v>0.20857598015532466</v>
      </c>
      <c r="S553" s="94">
        <v>45483</v>
      </c>
      <c r="T553" s="95">
        <v>8.6239727620253295E-2</v>
      </c>
      <c r="U553" s="95">
        <f>AVERAGE(T553:T802)</f>
        <v>9.0144743313656545E-2</v>
      </c>
      <c r="V553" s="95">
        <f>_xlfn.STDEV.S(T553:T802)</f>
        <v>2.5331806661232418E-2</v>
      </c>
      <c r="W553" s="95">
        <f>U553+V553</f>
        <v>0.11547654997488896</v>
      </c>
      <c r="X553" s="95">
        <f>U553+V553*2</f>
        <v>0.14080835663612137</v>
      </c>
      <c r="Y553" s="95">
        <f>U553-V553</f>
        <v>6.481293665242413E-2</v>
      </c>
      <c r="Z553" s="95">
        <f>U553-V553*2</f>
        <v>3.9481129991191709E-2</v>
      </c>
    </row>
    <row r="554" spans="1:26">
      <c r="A554" s="94">
        <v>45482</v>
      </c>
      <c r="B554" s="95">
        <v>0.22017878169256699</v>
      </c>
      <c r="C554" s="95">
        <f>AVERAGE(B554:B803)</f>
        <v>0.23541305543187804</v>
      </c>
      <c r="D554" s="95">
        <f>_xlfn.STDEV.S(B554:B803)</f>
        <v>2.3749258210790179E-2</v>
      </c>
      <c r="E554" s="95">
        <f>C554+D554</f>
        <v>0.25916231364266823</v>
      </c>
      <c r="F554" s="95">
        <f>C554+D554*2</f>
        <v>0.28291157185345839</v>
      </c>
      <c r="G554" s="95">
        <f>C554-D554</f>
        <v>0.21166379722108786</v>
      </c>
      <c r="H554" s="95">
        <f>C554-D554*2</f>
        <v>0.1879145390102977</v>
      </c>
      <c r="J554" s="94">
        <v>45482</v>
      </c>
      <c r="K554" s="95">
        <v>0.22017878169256699</v>
      </c>
      <c r="L554" s="95">
        <f>AVERAGE(K554:K573)</f>
        <v>0.22711100798118236</v>
      </c>
      <c r="M554" s="95">
        <f>_xlfn.STDEV.S(K554:K573)</f>
        <v>9.8603266336949845E-3</v>
      </c>
      <c r="N554" s="95">
        <f>L554+M554</f>
        <v>0.23697133461487735</v>
      </c>
      <c r="O554" s="95">
        <f>L554+M554*2</f>
        <v>0.24683166124857234</v>
      </c>
      <c r="P554" s="95">
        <f>L554-M554</f>
        <v>0.21725068134748737</v>
      </c>
      <c r="Q554" s="95">
        <f>L554-M554*2</f>
        <v>0.20739035471379239</v>
      </c>
      <c r="S554" s="94">
        <v>45482</v>
      </c>
      <c r="T554" s="95">
        <v>8.2903967105371498E-2</v>
      </c>
      <c r="U554" s="95">
        <f>AVERAGE(T554:T803)</f>
        <v>9.0346674298085267E-2</v>
      </c>
      <c r="V554" s="95">
        <f>_xlfn.STDEV.S(T554:T803)</f>
        <v>2.5501196801910191E-2</v>
      </c>
      <c r="W554" s="95">
        <f>U554+V554</f>
        <v>0.11584787109999546</v>
      </c>
      <c r="X554" s="95">
        <f>U554+V554*2</f>
        <v>0.14134906790190566</v>
      </c>
      <c r="Y554" s="95">
        <f>U554-V554</f>
        <v>6.4845477496175072E-2</v>
      </c>
      <c r="Z554" s="95">
        <f>U554-V554*2</f>
        <v>3.9344280694264884E-2</v>
      </c>
    </row>
    <row r="555" spans="1:26">
      <c r="A555" s="94">
        <v>45481</v>
      </c>
      <c r="B555" s="95">
        <v>0.20989342136087</v>
      </c>
      <c r="C555" s="95">
        <f>AVERAGE(B555:B804)</f>
        <v>0.23558563157841272</v>
      </c>
      <c r="D555" s="95">
        <f>_xlfn.STDEV.S(B555:B804)</f>
        <v>2.3794823714211058E-2</v>
      </c>
      <c r="E555" s="95">
        <f>C555+D555</f>
        <v>0.25938045529262377</v>
      </c>
      <c r="F555" s="95">
        <f>C555+D555*2</f>
        <v>0.28317527900683481</v>
      </c>
      <c r="G555" s="95">
        <f>C555-D555</f>
        <v>0.21179080786420168</v>
      </c>
      <c r="H555" s="95">
        <f>C555-D555*2</f>
        <v>0.18799598414999061</v>
      </c>
      <c r="J555" s="94">
        <v>45481</v>
      </c>
      <c r="K555" s="95">
        <v>0.20989342136087</v>
      </c>
      <c r="L555" s="95">
        <f>AVERAGE(K555:K574)</f>
        <v>0.22806311530501339</v>
      </c>
      <c r="M555" s="95">
        <f>_xlfn.STDEV.S(K555:K574)</f>
        <v>1.0072785178158754E-2</v>
      </c>
      <c r="N555" s="95">
        <f>L555+M555</f>
        <v>0.23813590048317215</v>
      </c>
      <c r="O555" s="95">
        <f>L555+M555*2</f>
        <v>0.24820868566133089</v>
      </c>
      <c r="P555" s="95">
        <f>L555-M555</f>
        <v>0.21799033012685462</v>
      </c>
      <c r="Q555" s="95">
        <f>L555-M555*2</f>
        <v>0.20791754494869588</v>
      </c>
      <c r="S555" s="94">
        <v>45481</v>
      </c>
      <c r="T555" s="95">
        <v>7.2697182094279403E-2</v>
      </c>
      <c r="U555" s="95">
        <f>AVERAGE(T555:T804)</f>
        <v>9.0559083373140906E-2</v>
      </c>
      <c r="V555" s="95">
        <f>_xlfn.STDEV.S(T555:T804)</f>
        <v>2.5659617047795069E-2</v>
      </c>
      <c r="W555" s="95">
        <f>U555+V555</f>
        <v>0.11621870042093597</v>
      </c>
      <c r="X555" s="95">
        <f>U555+V555*2</f>
        <v>0.14187831746873103</v>
      </c>
      <c r="Y555" s="95">
        <f>U555-V555</f>
        <v>6.4899466325345836E-2</v>
      </c>
      <c r="Z555" s="95">
        <f>U555-V555*2</f>
        <v>3.9239849277550767E-2</v>
      </c>
    </row>
    <row r="556" spans="1:26">
      <c r="A556" s="94">
        <v>45478</v>
      </c>
      <c r="B556" s="95">
        <v>0.217479034239552</v>
      </c>
      <c r="C556" s="95">
        <f>AVERAGE(B556:B805)</f>
        <v>0.23580061798569113</v>
      </c>
      <c r="D556" s="95">
        <f>_xlfn.STDEV.S(B556:B805)</f>
        <v>2.3804560638893094E-2</v>
      </c>
      <c r="E556" s="95">
        <f>C556+D556</f>
        <v>0.25960517862458421</v>
      </c>
      <c r="F556" s="95">
        <f>C556+D556*2</f>
        <v>0.28340973926347734</v>
      </c>
      <c r="G556" s="95">
        <f>C556-D556</f>
        <v>0.21199605734679805</v>
      </c>
      <c r="H556" s="95">
        <f>C556-D556*2</f>
        <v>0.18819149670790494</v>
      </c>
      <c r="J556" s="94">
        <v>45478</v>
      </c>
      <c r="K556" s="95">
        <v>0.217479034239552</v>
      </c>
      <c r="L556" s="95">
        <f>AVERAGE(K556:K575)</f>
        <v>0.22945226588349737</v>
      </c>
      <c r="M556" s="95">
        <f>_xlfn.STDEV.S(K556:K575)</f>
        <v>9.3229833005177495E-3</v>
      </c>
      <c r="N556" s="95">
        <f>L556+M556</f>
        <v>0.23877524918401513</v>
      </c>
      <c r="O556" s="95">
        <f>L556+M556*2</f>
        <v>0.24809823248453289</v>
      </c>
      <c r="P556" s="95">
        <f>L556-M556</f>
        <v>0.22012928258297962</v>
      </c>
      <c r="Q556" s="95">
        <f>L556-M556*2</f>
        <v>0.21080629928246186</v>
      </c>
      <c r="S556" s="94">
        <v>45478</v>
      </c>
      <c r="T556" s="95">
        <v>8.0312455001013902E-2</v>
      </c>
      <c r="U556" s="95">
        <f>AVERAGE(T556:T805)</f>
        <v>9.0834089901593931E-2</v>
      </c>
      <c r="V556" s="95">
        <f>_xlfn.STDEV.S(T556:T805)</f>
        <v>2.5835234871246216E-2</v>
      </c>
      <c r="W556" s="95">
        <f>U556+V556</f>
        <v>0.11666932477284014</v>
      </c>
      <c r="X556" s="95">
        <f>U556+V556*2</f>
        <v>0.14250455964408637</v>
      </c>
      <c r="Y556" s="95">
        <f>U556-V556</f>
        <v>6.4998855030347719E-2</v>
      </c>
      <c r="Z556" s="95">
        <f>U556-V556*2</f>
        <v>3.9163620159101499E-2</v>
      </c>
    </row>
    <row r="557" spans="1:26">
      <c r="A557" s="94">
        <v>45477</v>
      </c>
      <c r="B557" s="95">
        <v>0.21410726745744799</v>
      </c>
      <c r="C557" s="95">
        <f>AVERAGE(B557:B806)</f>
        <v>0.23598157184612842</v>
      </c>
      <c r="D557" s="95">
        <f>_xlfn.STDEV.S(B557:B806)</f>
        <v>2.3836648885446246E-2</v>
      </c>
      <c r="E557" s="95">
        <f>C557+D557</f>
        <v>0.25981822073157468</v>
      </c>
      <c r="F557" s="95">
        <f>C557+D557*2</f>
        <v>0.28365486961702091</v>
      </c>
      <c r="G557" s="95">
        <f>C557-D557</f>
        <v>0.21214492296068216</v>
      </c>
      <c r="H557" s="95">
        <f>C557-D557*2</f>
        <v>0.18830827407523593</v>
      </c>
      <c r="J557" s="94">
        <v>45477</v>
      </c>
      <c r="K557" s="95">
        <v>0.21410726745744799</v>
      </c>
      <c r="L557" s="95">
        <f>AVERAGE(K557:K576)</f>
        <v>0.23036600899545037</v>
      </c>
      <c r="M557" s="95">
        <f>_xlfn.STDEV.S(K557:K576)</f>
        <v>8.9768593660466325E-3</v>
      </c>
      <c r="N557" s="95">
        <f>L557+M557</f>
        <v>0.23934286836149701</v>
      </c>
      <c r="O557" s="95">
        <f>L557+M557*2</f>
        <v>0.24831972772754363</v>
      </c>
      <c r="P557" s="95">
        <f>L557-M557</f>
        <v>0.22138914962940373</v>
      </c>
      <c r="Q557" s="95">
        <f>L557-M557*2</f>
        <v>0.21241229026335712</v>
      </c>
      <c r="S557" s="94">
        <v>45477</v>
      </c>
      <c r="T557" s="95">
        <v>7.7881982978559E-2</v>
      </c>
      <c r="U557" s="95">
        <f>AVERAGE(T557:T806)</f>
        <v>9.1066114988654676E-2</v>
      </c>
      <c r="V557" s="95">
        <f>_xlfn.STDEV.S(T557:T806)</f>
        <v>2.6000309534702708E-2</v>
      </c>
      <c r="W557" s="95">
        <f>U557+V557</f>
        <v>0.11706642452335739</v>
      </c>
      <c r="X557" s="95">
        <f>U557+V557*2</f>
        <v>0.14306673405806009</v>
      </c>
      <c r="Y557" s="95">
        <f>U557-V557</f>
        <v>6.5065805453951964E-2</v>
      </c>
      <c r="Z557" s="95">
        <f>U557-V557*2</f>
        <v>3.9065495919249259E-2</v>
      </c>
    </row>
    <row r="558" spans="1:26">
      <c r="A558" s="94">
        <v>45476</v>
      </c>
      <c r="B558" s="95">
        <v>0.21784204288171499</v>
      </c>
      <c r="C558" s="95">
        <f>AVERAGE(B558:B807)</f>
        <v>0.23618618684376375</v>
      </c>
      <c r="D558" s="95">
        <f>_xlfn.STDEV.S(B558:B807)</f>
        <v>2.38676576696118E-2</v>
      </c>
      <c r="E558" s="95">
        <f>C558+D558</f>
        <v>0.26005384451337554</v>
      </c>
      <c r="F558" s="95">
        <f>C558+D558*2</f>
        <v>0.28392150218298734</v>
      </c>
      <c r="G558" s="95">
        <f>C558-D558</f>
        <v>0.21231852917415195</v>
      </c>
      <c r="H558" s="95">
        <f>C558-D558*2</f>
        <v>0.18845087150454015</v>
      </c>
      <c r="J558" s="94">
        <v>45476</v>
      </c>
      <c r="K558" s="95">
        <v>0.21784204288171499</v>
      </c>
      <c r="L558" s="95">
        <f>AVERAGE(K558:K577)</f>
        <v>0.23118403331599832</v>
      </c>
      <c r="M558" s="95">
        <f>_xlfn.STDEV.S(K558:K577)</f>
        <v>8.1220184078034177E-3</v>
      </c>
      <c r="N558" s="95">
        <f>L558+M558</f>
        <v>0.23930605172380173</v>
      </c>
      <c r="O558" s="95">
        <f>L558+M558*2</f>
        <v>0.24742807013160517</v>
      </c>
      <c r="P558" s="95">
        <f>L558-M558</f>
        <v>0.22306201490819491</v>
      </c>
      <c r="Q558" s="95">
        <f>L558-M558*2</f>
        <v>0.21493999650039147</v>
      </c>
      <c r="S558" s="94">
        <v>45476</v>
      </c>
      <c r="T558" s="95">
        <v>7.9695426430065705E-2</v>
      </c>
      <c r="U558" s="95">
        <f>AVERAGE(T558:T807)</f>
        <v>9.1304638679131966E-2</v>
      </c>
      <c r="V558" s="95">
        <f>_xlfn.STDEV.S(T558:T807)</f>
        <v>2.6151955359523211E-2</v>
      </c>
      <c r="W558" s="95">
        <f>U558+V558</f>
        <v>0.11745659403865517</v>
      </c>
      <c r="X558" s="95">
        <f>U558+V558*2</f>
        <v>0.14360854939817838</v>
      </c>
      <c r="Y558" s="95">
        <f>U558-V558</f>
        <v>6.5152683319608759E-2</v>
      </c>
      <c r="Z558" s="95">
        <f>U558-V558*2</f>
        <v>3.9000727960085545E-2</v>
      </c>
    </row>
    <row r="559" spans="1:26">
      <c r="A559" s="94">
        <v>45475</v>
      </c>
      <c r="B559" s="95">
        <v>0.223278334189636</v>
      </c>
      <c r="C559" s="95">
        <f>AVERAGE(B559:B808)</f>
        <v>0.23639345518019003</v>
      </c>
      <c r="D559" s="95">
        <f>_xlfn.STDEV.S(B559:B808)</f>
        <v>2.3932619238421771E-2</v>
      </c>
      <c r="E559" s="95">
        <f>C559+D559</f>
        <v>0.26032607441861177</v>
      </c>
      <c r="F559" s="95">
        <f>C559+D559*2</f>
        <v>0.2842586936570336</v>
      </c>
      <c r="G559" s="95">
        <f>C559-D559</f>
        <v>0.21246083594176826</v>
      </c>
      <c r="H559" s="95">
        <f>C559-D559*2</f>
        <v>0.18852821670334649</v>
      </c>
      <c r="J559" s="94">
        <v>45475</v>
      </c>
      <c r="K559" s="95">
        <v>0.223278334189636</v>
      </c>
      <c r="L559" s="95">
        <f>AVERAGE(K559:K578)</f>
        <v>0.23174050445734778</v>
      </c>
      <c r="M559" s="95">
        <f>_xlfn.STDEV.S(K559:K578)</f>
        <v>7.5186435694440243E-3</v>
      </c>
      <c r="N559" s="95">
        <f>L559+M559</f>
        <v>0.2392591480267918</v>
      </c>
      <c r="O559" s="95">
        <f>L559+M559*2</f>
        <v>0.24677779159623583</v>
      </c>
      <c r="P559" s="95">
        <f>L559-M559</f>
        <v>0.22422186088790377</v>
      </c>
      <c r="Q559" s="95">
        <f>L559-M559*2</f>
        <v>0.21670321731845973</v>
      </c>
      <c r="S559" s="94">
        <v>45475</v>
      </c>
      <c r="T559" s="95">
        <v>7.9644517912977206E-2</v>
      </c>
      <c r="U559" s="95">
        <f>AVERAGE(T559:T808)</f>
        <v>9.1537600816925926E-2</v>
      </c>
      <c r="V559" s="95">
        <f>_xlfn.STDEV.S(T559:T808)</f>
        <v>2.6307068855795555E-2</v>
      </c>
      <c r="W559" s="95">
        <f>U559+V559</f>
        <v>0.11784466967272147</v>
      </c>
      <c r="X559" s="95">
        <f>U559+V559*2</f>
        <v>0.14415173852851704</v>
      </c>
      <c r="Y559" s="95">
        <f>U559-V559</f>
        <v>6.5230531961130378E-2</v>
      </c>
      <c r="Z559" s="95">
        <f>U559-V559*2</f>
        <v>3.8923463105334816E-2</v>
      </c>
    </row>
    <row r="560" spans="1:26">
      <c r="A560" s="94">
        <v>45474</v>
      </c>
      <c r="B560" s="95">
        <v>0.22875358140253099</v>
      </c>
      <c r="C560" s="95">
        <f>AVERAGE(B560:B809)</f>
        <v>0.2365767419651989</v>
      </c>
      <c r="D560" s="95">
        <f>_xlfn.STDEV.S(B560:B809)</f>
        <v>2.400711999428418E-2</v>
      </c>
      <c r="E560" s="95">
        <f>C560+D560</f>
        <v>0.26058386195948308</v>
      </c>
      <c r="F560" s="95">
        <f>C560+D560*2</f>
        <v>0.28459098195376725</v>
      </c>
      <c r="G560" s="95">
        <f>C560-D560</f>
        <v>0.21256962197091472</v>
      </c>
      <c r="H560" s="95">
        <f>C560-D560*2</f>
        <v>0.18856250197663055</v>
      </c>
      <c r="J560" s="94">
        <v>45474</v>
      </c>
      <c r="K560" s="95">
        <v>0.22875358140253099</v>
      </c>
      <c r="L560" s="95">
        <f>AVERAGE(K560:K579)</f>
        <v>0.23180077369460289</v>
      </c>
      <c r="M560" s="95">
        <f>_xlfn.STDEV.S(K560:K579)</f>
        <v>7.4517747240602627E-3</v>
      </c>
      <c r="N560" s="95">
        <f>L560+M560</f>
        <v>0.23925254841866314</v>
      </c>
      <c r="O560" s="95">
        <f>L560+M560*2</f>
        <v>0.24670432314272342</v>
      </c>
      <c r="P560" s="95">
        <f>L560-M560</f>
        <v>0.22434899897054264</v>
      </c>
      <c r="Q560" s="95">
        <f>L560-M560*2</f>
        <v>0.21689722424648236</v>
      </c>
      <c r="S560" s="94">
        <v>45474</v>
      </c>
      <c r="T560" s="95">
        <v>8.5907542134704099E-2</v>
      </c>
      <c r="U560" s="95">
        <f>AVERAGE(T560:T809)</f>
        <v>9.1796623763163596E-2</v>
      </c>
      <c r="V560" s="95">
        <f>_xlfn.STDEV.S(T560:T809)</f>
        <v>2.6507530761657652E-2</v>
      </c>
      <c r="W560" s="95">
        <f>U560+V560</f>
        <v>0.11830415452482125</v>
      </c>
      <c r="X560" s="95">
        <f>U560+V560*2</f>
        <v>0.14481168528647889</v>
      </c>
      <c r="Y560" s="95">
        <f>U560-V560</f>
        <v>6.5289093001505941E-2</v>
      </c>
      <c r="Z560" s="95">
        <f>U560-V560*2</f>
        <v>3.8781562239848293E-2</v>
      </c>
    </row>
    <row r="561" spans="1:26">
      <c r="A561" s="94">
        <v>45471</v>
      </c>
      <c r="B561" s="95">
        <v>0.228752419231815</v>
      </c>
      <c r="C561" s="95">
        <f>AVERAGE(B561:B810)</f>
        <v>0.23674892575791964</v>
      </c>
      <c r="D561" s="95">
        <f>_xlfn.STDEV.S(B561:B810)</f>
        <v>2.4104953073506293E-2</v>
      </c>
      <c r="E561" s="95">
        <f>C561+D561</f>
        <v>0.26085387883142591</v>
      </c>
      <c r="F561" s="95">
        <f>C561+D561*2</f>
        <v>0.28495883190493221</v>
      </c>
      <c r="G561" s="95">
        <f>C561-D561</f>
        <v>0.21264397268441335</v>
      </c>
      <c r="H561" s="95">
        <f>C561-D561*2</f>
        <v>0.18853901961090705</v>
      </c>
      <c r="J561" s="94">
        <v>45471</v>
      </c>
      <c r="K561" s="95">
        <v>0.228752419231815</v>
      </c>
      <c r="L561" s="95">
        <f>AVERAGE(K561:K580)</f>
        <v>0.23161165996356781</v>
      </c>
      <c r="M561" s="95">
        <f>_xlfn.STDEV.S(K561:K580)</f>
        <v>7.5800671487347088E-3</v>
      </c>
      <c r="N561" s="95">
        <f>L561+M561</f>
        <v>0.23919172711230252</v>
      </c>
      <c r="O561" s="95">
        <f>L561+M561*2</f>
        <v>0.24677179426103724</v>
      </c>
      <c r="P561" s="95">
        <f>L561-M561</f>
        <v>0.22403159281483309</v>
      </c>
      <c r="Q561" s="95">
        <f>L561-M561*2</f>
        <v>0.21645152566609838</v>
      </c>
      <c r="S561" s="94">
        <v>45471</v>
      </c>
      <c r="T561" s="95">
        <v>9.3206867603531099E-2</v>
      </c>
      <c r="U561" s="95">
        <f>AVERAGE(T561:T810)</f>
        <v>9.2027999080079442E-2</v>
      </c>
      <c r="V561" s="95">
        <f>_xlfn.STDEV.S(T561:T810)</f>
        <v>2.6707615031306968E-2</v>
      </c>
      <c r="W561" s="95">
        <f>U561+V561</f>
        <v>0.11873561411138642</v>
      </c>
      <c r="X561" s="95">
        <f>U561+V561*2</f>
        <v>0.14544322914269336</v>
      </c>
      <c r="Y561" s="95">
        <f>U561-V561</f>
        <v>6.5320384048772467E-2</v>
      </c>
      <c r="Z561" s="95">
        <f>U561-V561*2</f>
        <v>3.8612769017465506E-2</v>
      </c>
    </row>
    <row r="562" spans="1:26">
      <c r="A562" s="94">
        <v>45470</v>
      </c>
      <c r="B562" s="95">
        <v>0.23230272712890199</v>
      </c>
      <c r="C562" s="95">
        <f>AVERAGE(B562:B811)</f>
        <v>0.23690484043330365</v>
      </c>
      <c r="D562" s="95">
        <f>_xlfn.STDEV.S(B562:B811)</f>
        <v>2.4178969157075899E-2</v>
      </c>
      <c r="E562" s="95">
        <f>C562+D562</f>
        <v>0.26108380959037952</v>
      </c>
      <c r="F562" s="95">
        <f>C562+D562*2</f>
        <v>0.28526277874745543</v>
      </c>
      <c r="G562" s="95">
        <f>C562-D562</f>
        <v>0.21272587127622775</v>
      </c>
      <c r="H562" s="95">
        <f>C562-D562*2</f>
        <v>0.18854690211915184</v>
      </c>
      <c r="J562" s="94">
        <v>45470</v>
      </c>
      <c r="K562" s="95">
        <v>0.23230272712890199</v>
      </c>
      <c r="L562" s="95">
        <f>AVERAGE(K562:K581)</f>
        <v>0.23161805595753338</v>
      </c>
      <c r="M562" s="95">
        <f>_xlfn.STDEV.S(K562:K581)</f>
        <v>7.5775811286678115E-3</v>
      </c>
      <c r="N562" s="95">
        <f>L562+M562</f>
        <v>0.23919563708620117</v>
      </c>
      <c r="O562" s="95">
        <f>L562+M562*2</f>
        <v>0.246773218214869</v>
      </c>
      <c r="P562" s="95">
        <f>L562-M562</f>
        <v>0.22404047482886558</v>
      </c>
      <c r="Q562" s="95">
        <f>L562-M562*2</f>
        <v>0.21646289370019775</v>
      </c>
      <c r="S562" s="94">
        <v>45470</v>
      </c>
      <c r="T562" s="95">
        <v>9.3593284554216893E-2</v>
      </c>
      <c r="U562" s="95">
        <f>AVERAGE(T562:T811)</f>
        <v>9.2223956670540633E-2</v>
      </c>
      <c r="V562" s="95">
        <f>_xlfn.STDEV.S(T562:T811)</f>
        <v>2.6895360509459926E-2</v>
      </c>
      <c r="W562" s="95">
        <f>U562+V562</f>
        <v>0.11911931718000056</v>
      </c>
      <c r="X562" s="95">
        <f>U562+V562*2</f>
        <v>0.14601467768946047</v>
      </c>
      <c r="Y562" s="95">
        <f>U562-V562</f>
        <v>6.5328596161080707E-2</v>
      </c>
      <c r="Z562" s="95">
        <f>U562-V562*2</f>
        <v>3.8433235651620781E-2</v>
      </c>
    </row>
    <row r="563" spans="1:26">
      <c r="A563" s="94">
        <v>45469</v>
      </c>
      <c r="B563" s="95">
        <v>0.22408408266758001</v>
      </c>
      <c r="C563" s="95">
        <f>AVERAGE(B563:B812)</f>
        <v>0.23704541029959605</v>
      </c>
      <c r="D563" s="95">
        <f>_xlfn.STDEV.S(B563:B812)</f>
        <v>2.4254143734429138E-2</v>
      </c>
      <c r="E563" s="95">
        <f>C563+D563</f>
        <v>0.26129955403402522</v>
      </c>
      <c r="F563" s="95">
        <f>C563+D563*2</f>
        <v>0.28555369776845435</v>
      </c>
      <c r="G563" s="95">
        <f>C563-D563</f>
        <v>0.21279126656516692</v>
      </c>
      <c r="H563" s="95">
        <f>C563-D563*2</f>
        <v>0.18853712283073779</v>
      </c>
      <c r="J563" s="94">
        <v>45469</v>
      </c>
      <c r="K563" s="95">
        <v>0.22408408266758001</v>
      </c>
      <c r="L563" s="95">
        <f>AVERAGE(K563:K582)</f>
        <v>0.23130325511455085</v>
      </c>
      <c r="M563" s="95">
        <f>_xlfn.STDEV.S(K563:K582)</f>
        <v>7.6777580810620536E-3</v>
      </c>
      <c r="N563" s="95">
        <f>L563+M563</f>
        <v>0.23898101319561291</v>
      </c>
      <c r="O563" s="95">
        <f>L563+M563*2</f>
        <v>0.24665877127667496</v>
      </c>
      <c r="P563" s="95">
        <f>L563-M563</f>
        <v>0.2236254970334888</v>
      </c>
      <c r="Q563" s="95">
        <f>L563-M563*2</f>
        <v>0.21594773895242675</v>
      </c>
      <c r="S563" s="94">
        <v>45469</v>
      </c>
      <c r="T563" s="95">
        <v>8.7604633835956999E-2</v>
      </c>
      <c r="U563" s="95">
        <f>AVERAGE(T563:T812)</f>
        <v>9.2399323659710098E-2</v>
      </c>
      <c r="V563" s="95">
        <f>_xlfn.STDEV.S(T563:T812)</f>
        <v>2.7046829957818434E-2</v>
      </c>
      <c r="W563" s="95">
        <f>U563+V563</f>
        <v>0.11944615361752853</v>
      </c>
      <c r="X563" s="95">
        <f>U563+V563*2</f>
        <v>0.14649298357534696</v>
      </c>
      <c r="Y563" s="95">
        <f>U563-V563</f>
        <v>6.5352493701891667E-2</v>
      </c>
      <c r="Z563" s="95">
        <f>U563-V563*2</f>
        <v>3.830566374407323E-2</v>
      </c>
    </row>
    <row r="564" spans="1:26">
      <c r="A564" s="94">
        <v>45468</v>
      </c>
      <c r="B564" s="95">
        <v>0.219786623554763</v>
      </c>
      <c r="C564" s="95">
        <f>AVERAGE(B564:B813)</f>
        <v>0.23721413061119903</v>
      </c>
      <c r="D564" s="95">
        <f>_xlfn.STDEV.S(B564:B813)</f>
        <v>2.4310262868379246E-2</v>
      </c>
      <c r="E564" s="95">
        <f>C564+D564</f>
        <v>0.26152439347957829</v>
      </c>
      <c r="F564" s="95">
        <f>C564+D564*2</f>
        <v>0.28583465634795752</v>
      </c>
      <c r="G564" s="95">
        <f>C564-D564</f>
        <v>0.21290386774281977</v>
      </c>
      <c r="H564" s="95">
        <f>C564-D564*2</f>
        <v>0.18859360487444055</v>
      </c>
      <c r="J564" s="94">
        <v>45468</v>
      </c>
      <c r="K564" s="95">
        <v>0.219786623554763</v>
      </c>
      <c r="L564" s="95">
        <f>AVERAGE(K564:K583)</f>
        <v>0.23145174778222216</v>
      </c>
      <c r="M564" s="95">
        <f>_xlfn.STDEV.S(K564:K583)</f>
        <v>7.5585806045968653E-3</v>
      </c>
      <c r="N564" s="95">
        <f>L564+M564</f>
        <v>0.23901032838681902</v>
      </c>
      <c r="O564" s="95">
        <f>L564+M564*2</f>
        <v>0.2465689089914159</v>
      </c>
      <c r="P564" s="95">
        <f>L564-M564</f>
        <v>0.22389316717762531</v>
      </c>
      <c r="Q564" s="95">
        <f>L564-M564*2</f>
        <v>0.21633458657302843</v>
      </c>
      <c r="S564" s="94">
        <v>45468</v>
      </c>
      <c r="T564" s="95">
        <v>8.6257063080071403E-2</v>
      </c>
      <c r="U564" s="95">
        <f>AVERAGE(T564:T813)</f>
        <v>9.2616969738691157E-2</v>
      </c>
      <c r="V564" s="95">
        <f>_xlfn.STDEV.S(T564:T813)</f>
        <v>2.7226420842995168E-2</v>
      </c>
      <c r="W564" s="95">
        <f>U564+V564</f>
        <v>0.11984339058168633</v>
      </c>
      <c r="X564" s="95">
        <f>U564+V564*2</f>
        <v>0.14706981142468151</v>
      </c>
      <c r="Y564" s="95">
        <f>U564-V564</f>
        <v>6.5390548895695982E-2</v>
      </c>
      <c r="Z564" s="95">
        <f>U564-V564*2</f>
        <v>3.8164128052700821E-2</v>
      </c>
    </row>
    <row r="565" spans="1:26">
      <c r="A565" s="94">
        <v>45467</v>
      </c>
      <c r="B565" s="95">
        <v>0.219642638363477</v>
      </c>
      <c r="C565" s="95">
        <f>AVERAGE(B565:B814)</f>
        <v>0.23739076210749877</v>
      </c>
      <c r="D565" s="95">
        <f>_xlfn.STDEV.S(B565:B814)</f>
        <v>2.4343527557278564E-2</v>
      </c>
      <c r="E565" s="95">
        <f>C565+D565</f>
        <v>0.26173428966477735</v>
      </c>
      <c r="F565" s="95">
        <f>C565+D565*2</f>
        <v>0.28607781722205589</v>
      </c>
      <c r="G565" s="95">
        <f>C565-D565</f>
        <v>0.2130472345502202</v>
      </c>
      <c r="H565" s="95">
        <f>C565-D565*2</f>
        <v>0.18870370699294164</v>
      </c>
      <c r="J565" s="94">
        <v>45467</v>
      </c>
      <c r="K565" s="95">
        <v>0.219642638363477</v>
      </c>
      <c r="L565" s="95">
        <f>AVERAGE(K565:K584)</f>
        <v>0.2318188906569226</v>
      </c>
      <c r="M565" s="95">
        <f>_xlfn.STDEV.S(K565:K584)</f>
        <v>7.1282302484806624E-3</v>
      </c>
      <c r="N565" s="95">
        <f>L565+M565</f>
        <v>0.23894712090540327</v>
      </c>
      <c r="O565" s="95">
        <f>L565+M565*2</f>
        <v>0.24607535115388393</v>
      </c>
      <c r="P565" s="95">
        <f>L565-M565</f>
        <v>0.22469066040844193</v>
      </c>
      <c r="Q565" s="95">
        <f>L565-M565*2</f>
        <v>0.21756243015996127</v>
      </c>
      <c r="S565" s="94">
        <v>45467</v>
      </c>
      <c r="T565" s="95">
        <v>9.0180071646059901E-2</v>
      </c>
      <c r="U565" s="95">
        <f>AVERAGE(T565:T814)</f>
        <v>9.2834546000358842E-2</v>
      </c>
      <c r="V565" s="95">
        <f>_xlfn.STDEV.S(T565:T814)</f>
        <v>2.7392228922150454E-2</v>
      </c>
      <c r="W565" s="95">
        <f>U565+V565</f>
        <v>0.1202267749225093</v>
      </c>
      <c r="X565" s="95">
        <f>U565+V565*2</f>
        <v>0.14761900384465976</v>
      </c>
      <c r="Y565" s="95">
        <f>U565-V565</f>
        <v>6.5442317078208384E-2</v>
      </c>
      <c r="Z565" s="95">
        <f>U565-V565*2</f>
        <v>3.8050088156057933E-2</v>
      </c>
    </row>
    <row r="566" spans="1:26">
      <c r="A566" s="94">
        <v>45464</v>
      </c>
      <c r="B566" s="95">
        <v>0.22418997158062501</v>
      </c>
      <c r="C566" s="95">
        <f>AVERAGE(B566:B815)</f>
        <v>0.2375422076090003</v>
      </c>
      <c r="D566" s="95">
        <f>_xlfn.STDEV.S(B566:B815)</f>
        <v>2.435044008977276E-2</v>
      </c>
      <c r="E566" s="95">
        <f>C566+D566</f>
        <v>0.26189264769877307</v>
      </c>
      <c r="F566" s="95">
        <f>C566+D566*2</f>
        <v>0.28624308778854579</v>
      </c>
      <c r="G566" s="95">
        <f>C566-D566</f>
        <v>0.21319176751922753</v>
      </c>
      <c r="H566" s="95">
        <f>C566-D566*2</f>
        <v>0.18884132742945478</v>
      </c>
      <c r="J566" s="94">
        <v>45464</v>
      </c>
      <c r="K566" s="95">
        <v>0.22418997158062501</v>
      </c>
      <c r="L566" s="95">
        <f>AVERAGE(K566:K585)</f>
        <v>0.23199642576866331</v>
      </c>
      <c r="M566" s="95">
        <f>_xlfn.STDEV.S(K566:K585)</f>
        <v>6.8477052730095134E-3</v>
      </c>
      <c r="N566" s="95">
        <f>L566+M566</f>
        <v>0.23884413104167282</v>
      </c>
      <c r="O566" s="95">
        <f>L566+M566*2</f>
        <v>0.24569183631468233</v>
      </c>
      <c r="P566" s="95">
        <f>L566-M566</f>
        <v>0.22514872049565379</v>
      </c>
      <c r="Q566" s="95">
        <f>L566-M566*2</f>
        <v>0.21830101522264428</v>
      </c>
      <c r="S566" s="94">
        <v>45464</v>
      </c>
      <c r="T566" s="95">
        <v>9.1080215714025498E-2</v>
      </c>
      <c r="U566" s="95">
        <f>AVERAGE(T566:T815)</f>
        <v>9.2994629922012365E-2</v>
      </c>
      <c r="V566" s="95">
        <f>_xlfn.STDEV.S(T566:T815)</f>
        <v>2.7493410671020724E-2</v>
      </c>
      <c r="W566" s="95">
        <f>U566+V566</f>
        <v>0.12048804059303309</v>
      </c>
      <c r="X566" s="95">
        <f>U566+V566*2</f>
        <v>0.14798145126405382</v>
      </c>
      <c r="Y566" s="95">
        <f>U566-V566</f>
        <v>6.5501219250991644E-2</v>
      </c>
      <c r="Z566" s="95">
        <f>U566-V566*2</f>
        <v>3.8007808579970916E-2</v>
      </c>
    </row>
    <row r="567" spans="1:26">
      <c r="A567" s="94">
        <v>45463</v>
      </c>
      <c r="B567" s="95">
        <v>0.228862501914953</v>
      </c>
      <c r="C567" s="95">
        <f>AVERAGE(B567:B816)</f>
        <v>0.23767162303117284</v>
      </c>
      <c r="D567" s="95">
        <f>_xlfn.STDEV.S(B567:B816)</f>
        <v>2.4365163051266497E-2</v>
      </c>
      <c r="E567" s="95">
        <f>C567+D567</f>
        <v>0.26203678608243935</v>
      </c>
      <c r="F567" s="95">
        <f>C567+D567*2</f>
        <v>0.28640194913370581</v>
      </c>
      <c r="G567" s="95">
        <f>C567-D567</f>
        <v>0.21330645997990635</v>
      </c>
      <c r="H567" s="95">
        <f>C567-D567*2</f>
        <v>0.18894129692863984</v>
      </c>
      <c r="J567" s="94">
        <v>45463</v>
      </c>
      <c r="K567" s="95">
        <v>0.228862501914953</v>
      </c>
      <c r="L567" s="95">
        <f>AVERAGE(K567:K586)</f>
        <v>0.23185895389608233</v>
      </c>
      <c r="M567" s="95">
        <f>_xlfn.STDEV.S(K567:K586)</f>
        <v>7.0376372889938334E-3</v>
      </c>
      <c r="N567" s="95">
        <f>L567+M567</f>
        <v>0.23889659118507617</v>
      </c>
      <c r="O567" s="95">
        <f>L567+M567*2</f>
        <v>0.24593422847406998</v>
      </c>
      <c r="P567" s="95">
        <f>L567-M567</f>
        <v>0.22482131660708848</v>
      </c>
      <c r="Q567" s="95">
        <f>L567-M567*2</f>
        <v>0.21778367931809467</v>
      </c>
      <c r="S567" s="94">
        <v>45463</v>
      </c>
      <c r="T567" s="95">
        <v>9.3221712630637305E-2</v>
      </c>
      <c r="U567" s="95">
        <f>AVERAGE(T567:T816)</f>
        <v>9.3170623899422933E-2</v>
      </c>
      <c r="V567" s="95">
        <f>_xlfn.STDEV.S(T567:T816)</f>
        <v>2.7621631801487908E-2</v>
      </c>
      <c r="W567" s="95">
        <f>U567+V567</f>
        <v>0.12079225570091084</v>
      </c>
      <c r="X567" s="95">
        <f>U567+V567*2</f>
        <v>0.14841388750239876</v>
      </c>
      <c r="Y567" s="95">
        <f>U567-V567</f>
        <v>6.5548992097935022E-2</v>
      </c>
      <c r="Z567" s="95">
        <f>U567-V567*2</f>
        <v>3.7927360296447117E-2</v>
      </c>
    </row>
    <row r="568" spans="1:26">
      <c r="A568" s="94">
        <v>45462</v>
      </c>
      <c r="B568" s="95">
        <v>0.23191898780020101</v>
      </c>
      <c r="C568" s="95">
        <f>AVERAGE(B568:B817)</f>
        <v>0.23777277692672572</v>
      </c>
      <c r="D568" s="95">
        <f>_xlfn.STDEV.S(B568:B817)</f>
        <v>2.4380932859147636E-2</v>
      </c>
      <c r="E568" s="95">
        <f>C568+D568</f>
        <v>0.26215370978587338</v>
      </c>
      <c r="F568" s="95">
        <f>C568+D568*2</f>
        <v>0.28653464264502099</v>
      </c>
      <c r="G568" s="95">
        <f>C568-D568</f>
        <v>0.21339184406757808</v>
      </c>
      <c r="H568" s="95">
        <f>C568-D568*2</f>
        <v>0.18901091120843044</v>
      </c>
      <c r="J568" s="94">
        <v>45462</v>
      </c>
      <c r="K568" s="95">
        <v>0.23191898780020101</v>
      </c>
      <c r="L568" s="95">
        <f>AVERAGE(K568:K587)</f>
        <v>0.23172143930681366</v>
      </c>
      <c r="M568" s="95">
        <f>_xlfn.STDEV.S(K568:K587)</f>
        <v>7.1255897920792233E-3</v>
      </c>
      <c r="N568" s="95">
        <f>L568+M568</f>
        <v>0.23884702909889288</v>
      </c>
      <c r="O568" s="95">
        <f>L568+M568*2</f>
        <v>0.24597261889097211</v>
      </c>
      <c r="P568" s="95">
        <f>L568-M568</f>
        <v>0.22459584951473444</v>
      </c>
      <c r="Q568" s="95">
        <f>L568-M568*2</f>
        <v>0.21747025972265521</v>
      </c>
      <c r="S568" s="94">
        <v>45462</v>
      </c>
      <c r="T568" s="95">
        <v>9.2483350590219102E-2</v>
      </c>
      <c r="U568" s="95">
        <f>AVERAGE(T568:T817)</f>
        <v>9.3342065938876326E-2</v>
      </c>
      <c r="V568" s="95">
        <f>_xlfn.STDEV.S(T568:T817)</f>
        <v>2.7754643295563229E-2</v>
      </c>
      <c r="W568" s="95">
        <f>U568+V568</f>
        <v>0.12109670923443955</v>
      </c>
      <c r="X568" s="95">
        <f>U568+V568*2</f>
        <v>0.14885135253000278</v>
      </c>
      <c r="Y568" s="95">
        <f>U568-V568</f>
        <v>6.5587422643313104E-2</v>
      </c>
      <c r="Z568" s="95">
        <f>U568-V568*2</f>
        <v>3.7832779347749868E-2</v>
      </c>
    </row>
    <row r="569" spans="1:26">
      <c r="A569" s="94">
        <v>45461</v>
      </c>
      <c r="B569" s="95">
        <v>0.236323721696478</v>
      </c>
      <c r="C569" s="95">
        <f>AVERAGE(B569:B818)</f>
        <v>0.23787658352120958</v>
      </c>
      <c r="D569" s="95">
        <f>_xlfn.STDEV.S(B569:B818)</f>
        <v>2.4411137513442219E-2</v>
      </c>
      <c r="E569" s="95">
        <f>C569+D569</f>
        <v>0.26228772103465181</v>
      </c>
      <c r="F569" s="95">
        <f>C569+D569*2</f>
        <v>0.28669885854809402</v>
      </c>
      <c r="G569" s="95">
        <f>C569-D569</f>
        <v>0.21346544600776735</v>
      </c>
      <c r="H569" s="95">
        <f>C569-D569*2</f>
        <v>0.18905430849432514</v>
      </c>
      <c r="J569" s="94">
        <v>45461</v>
      </c>
      <c r="K569" s="95">
        <v>0.236323721696478</v>
      </c>
      <c r="L569" s="95">
        <f>AVERAGE(K569:K588)</f>
        <v>0.23138922658807054</v>
      </c>
      <c r="M569" s="95">
        <f>_xlfn.STDEV.S(K569:K588)</f>
        <v>7.2693308651730548E-3</v>
      </c>
      <c r="N569" s="95">
        <f>L569+M569</f>
        <v>0.2386585574532436</v>
      </c>
      <c r="O569" s="95">
        <f>L569+M569*2</f>
        <v>0.24592788831841664</v>
      </c>
      <c r="P569" s="95">
        <f>L569-M569</f>
        <v>0.22411989572289748</v>
      </c>
      <c r="Q569" s="95">
        <f>L569-M569*2</f>
        <v>0.21685056485772444</v>
      </c>
      <c r="S569" s="94">
        <v>45461</v>
      </c>
      <c r="T569" s="95">
        <v>9.3947699632356205E-2</v>
      </c>
      <c r="U569" s="95">
        <f>AVERAGE(T569:T818)</f>
        <v>9.3515393656137633E-2</v>
      </c>
      <c r="V569" s="95">
        <f>_xlfn.STDEV.S(T569:T818)</f>
        <v>2.7884260345561126E-2</v>
      </c>
      <c r="W569" s="95">
        <f>U569+V569</f>
        <v>0.12139965400169876</v>
      </c>
      <c r="X569" s="95">
        <f>U569+V569*2</f>
        <v>0.14928391434725988</v>
      </c>
      <c r="Y569" s="95">
        <f>U569-V569</f>
        <v>6.5631133310576503E-2</v>
      </c>
      <c r="Z569" s="95">
        <f>U569-V569*2</f>
        <v>3.7746872965015381E-2</v>
      </c>
    </row>
    <row r="570" spans="1:26">
      <c r="A570" s="94">
        <v>45460</v>
      </c>
      <c r="B570" s="95">
        <v>0.23643541861943701</v>
      </c>
      <c r="C570" s="95">
        <f>AVERAGE(B570:B819)</f>
        <v>0.2379508281714538</v>
      </c>
      <c r="D570" s="95">
        <f>_xlfn.STDEV.S(B570:B819)</f>
        <v>2.4434610541584915E-2</v>
      </c>
      <c r="E570" s="95">
        <f>C570+D570</f>
        <v>0.26238543871303871</v>
      </c>
      <c r="F570" s="95">
        <f>C570+D570*2</f>
        <v>0.28682004925462362</v>
      </c>
      <c r="G570" s="95">
        <f>C570-D570</f>
        <v>0.21351621762986889</v>
      </c>
      <c r="H570" s="95">
        <f>C570-D570*2</f>
        <v>0.18908160708828398</v>
      </c>
      <c r="J570" s="94">
        <v>45460</v>
      </c>
      <c r="K570" s="95">
        <v>0.23643541861943701</v>
      </c>
      <c r="L570" s="95">
        <f>AVERAGE(K570:K589)</f>
        <v>0.2310476046996166</v>
      </c>
      <c r="M570" s="95">
        <f>_xlfn.STDEV.S(K570:K589)</f>
        <v>7.1852886525714697E-3</v>
      </c>
      <c r="N570" s="95">
        <f>L570+M570</f>
        <v>0.23823289335218809</v>
      </c>
      <c r="O570" s="95">
        <f>L570+M570*2</f>
        <v>0.24541818200475954</v>
      </c>
      <c r="P570" s="95">
        <f>L570-M570</f>
        <v>0.22386231604704512</v>
      </c>
      <c r="Q570" s="95">
        <f>L570-M570*2</f>
        <v>0.21667702739447367</v>
      </c>
      <c r="S570" s="94">
        <v>45460</v>
      </c>
      <c r="T570" s="95">
        <v>9.1707185933709703E-2</v>
      </c>
      <c r="U570" s="95">
        <f>AVERAGE(T570:T819)</f>
        <v>9.368421082008152E-2</v>
      </c>
      <c r="V570" s="95">
        <f>_xlfn.STDEV.S(T570:T819)</f>
        <v>2.801434152817768E-2</v>
      </c>
      <c r="W570" s="95">
        <f>U570+V570</f>
        <v>0.1216985523482592</v>
      </c>
      <c r="X570" s="95">
        <f>U570+V570*2</f>
        <v>0.14971289387643688</v>
      </c>
      <c r="Y570" s="95">
        <f>U570-V570</f>
        <v>6.566986929190384E-2</v>
      </c>
      <c r="Z570" s="95">
        <f>U570-V570*2</f>
        <v>3.765552776372616E-2</v>
      </c>
    </row>
    <row r="571" spans="1:26">
      <c r="A571" s="94">
        <v>45457</v>
      </c>
      <c r="B571" s="95">
        <v>0.24122219042462001</v>
      </c>
      <c r="C571" s="95">
        <f>AVERAGE(B571:B820)</f>
        <v>0.23804557276370944</v>
      </c>
      <c r="D571" s="95">
        <f>_xlfn.STDEV.S(B571:B820)</f>
        <v>2.4474599482143675E-2</v>
      </c>
      <c r="E571" s="95">
        <f>C571+D571</f>
        <v>0.26252017224585311</v>
      </c>
      <c r="F571" s="95">
        <f>C571+D571*2</f>
        <v>0.28699477172799681</v>
      </c>
      <c r="G571" s="95">
        <f>C571-D571</f>
        <v>0.21357097328156577</v>
      </c>
      <c r="H571" s="95">
        <f>C571-D571*2</f>
        <v>0.1890963737994221</v>
      </c>
      <c r="J571" s="94">
        <v>45457</v>
      </c>
      <c r="K571" s="95">
        <v>0.24122219042462001</v>
      </c>
      <c r="L571" s="95">
        <f>AVERAGE(K571:K590)</f>
        <v>0.23057951103257229</v>
      </c>
      <c r="M571" s="95">
        <f>_xlfn.STDEV.S(K571:K590)</f>
        <v>7.1204725716164131E-3</v>
      </c>
      <c r="N571" s="95">
        <f>L571+M571</f>
        <v>0.2376999836041887</v>
      </c>
      <c r="O571" s="95">
        <f>L571+M571*2</f>
        <v>0.24482045617580511</v>
      </c>
      <c r="P571" s="95">
        <f>L571-M571</f>
        <v>0.22345903846095588</v>
      </c>
      <c r="Q571" s="95">
        <f>L571-M571*2</f>
        <v>0.21633856588933947</v>
      </c>
      <c r="S571" s="94">
        <v>45457</v>
      </c>
      <c r="T571" s="95">
        <v>9.0249532411861497E-2</v>
      </c>
      <c r="U571" s="95">
        <f>AVERAGE(T571:T820)</f>
        <v>9.3870274141661492E-2</v>
      </c>
      <c r="V571" s="95">
        <f>_xlfn.STDEV.S(T571:T820)</f>
        <v>2.8155275933637057E-2</v>
      </c>
      <c r="W571" s="95">
        <f>U571+V571</f>
        <v>0.12202555007529856</v>
      </c>
      <c r="X571" s="95">
        <f>U571+V571*2</f>
        <v>0.15018082600893562</v>
      </c>
      <c r="Y571" s="95">
        <f>U571-V571</f>
        <v>6.5714998208024428E-2</v>
      </c>
      <c r="Z571" s="95">
        <f>U571-V571*2</f>
        <v>3.7559722274387378E-2</v>
      </c>
    </row>
    <row r="572" spans="1:26">
      <c r="A572" s="94">
        <v>45456</v>
      </c>
      <c r="B572" s="95">
        <v>0.23905225329629201</v>
      </c>
      <c r="C572" s="95">
        <f>AVERAGE(B572:B821)</f>
        <v>0.23810415787552625</v>
      </c>
      <c r="D572" s="95">
        <f>_xlfn.STDEV.S(B572:B821)</f>
        <v>2.4499750477176886E-2</v>
      </c>
      <c r="E572" s="95">
        <f>C572+D572</f>
        <v>0.26260390835270314</v>
      </c>
      <c r="F572" s="95">
        <f>C572+D572*2</f>
        <v>0.28710365882988004</v>
      </c>
      <c r="G572" s="95">
        <f>C572-D572</f>
        <v>0.21360440739834935</v>
      </c>
      <c r="H572" s="95">
        <f>C572-D572*2</f>
        <v>0.18910465692117248</v>
      </c>
      <c r="J572" s="94">
        <v>45456</v>
      </c>
      <c r="K572" s="95">
        <v>0.23905225329629201</v>
      </c>
      <c r="L572" s="95">
        <f>AVERAGE(K572:K591)</f>
        <v>0.22988109306442839</v>
      </c>
      <c r="M572" s="95">
        <f>_xlfn.STDEV.S(K572:K591)</f>
        <v>6.6939062338409096E-3</v>
      </c>
      <c r="N572" s="95">
        <f>L572+M572</f>
        <v>0.23657499929826931</v>
      </c>
      <c r="O572" s="95">
        <f>L572+M572*2</f>
        <v>0.2432689055321102</v>
      </c>
      <c r="P572" s="95">
        <f>L572-M572</f>
        <v>0.22318718683058747</v>
      </c>
      <c r="Q572" s="95">
        <f>L572-M572*2</f>
        <v>0.21649328059674658</v>
      </c>
      <c r="S572" s="94">
        <v>45456</v>
      </c>
      <c r="T572" s="95">
        <v>9.3258182064084302E-2</v>
      </c>
      <c r="U572" s="95">
        <f>AVERAGE(T572:T821)</f>
        <v>9.405875836779784E-2</v>
      </c>
      <c r="V572" s="95">
        <f>_xlfn.STDEV.S(T572:T821)</f>
        <v>2.8288350107792144E-2</v>
      </c>
      <c r="W572" s="95">
        <f>U572+V572</f>
        <v>0.12234710847558998</v>
      </c>
      <c r="X572" s="95">
        <f>U572+V572*2</f>
        <v>0.15063545858338212</v>
      </c>
      <c r="Y572" s="95">
        <f>U572-V572</f>
        <v>6.57704082600057E-2</v>
      </c>
      <c r="Z572" s="95">
        <f>U572-V572*2</f>
        <v>3.7482058152213553E-2</v>
      </c>
    </row>
    <row r="573" spans="1:26">
      <c r="A573" s="94">
        <v>45455</v>
      </c>
      <c r="B573" s="95">
        <v>0.248114160120185</v>
      </c>
      <c r="C573" s="95">
        <f>AVERAGE(B573:B822)</f>
        <v>0.23815644865235228</v>
      </c>
      <c r="D573" s="95">
        <f>_xlfn.STDEV.S(B573:B822)</f>
        <v>2.4515727732974345E-2</v>
      </c>
      <c r="E573" s="95">
        <f>C573+D573</f>
        <v>0.26267217638532664</v>
      </c>
      <c r="F573" s="95">
        <f>C573+D573*2</f>
        <v>0.28718790411830097</v>
      </c>
      <c r="G573" s="95">
        <f>C573-D573</f>
        <v>0.21364072091937794</v>
      </c>
      <c r="H573" s="95">
        <f>C573-D573*2</f>
        <v>0.18912499318640358</v>
      </c>
      <c r="J573" s="94">
        <v>45455</v>
      </c>
      <c r="K573" s="95">
        <v>0.248114160120185</v>
      </c>
      <c r="L573" s="95">
        <f>AVERAGE(K573:K592)</f>
        <v>0.22950144567558489</v>
      </c>
      <c r="M573" s="95">
        <f>_xlfn.STDEV.S(K573:K592)</f>
        <v>6.3530231694470746E-3</v>
      </c>
      <c r="N573" s="95">
        <f>L573+M573</f>
        <v>0.23585446884503197</v>
      </c>
      <c r="O573" s="95">
        <f>L573+M573*2</f>
        <v>0.24220749201447905</v>
      </c>
      <c r="P573" s="95">
        <f>L573-M573</f>
        <v>0.22314842250613781</v>
      </c>
      <c r="Q573" s="95">
        <f>L573-M573*2</f>
        <v>0.21679539933669073</v>
      </c>
      <c r="S573" s="94">
        <v>45455</v>
      </c>
      <c r="T573" s="95">
        <v>0.102148842679488</v>
      </c>
      <c r="U573" s="95">
        <f>AVERAGE(T573:T822)</f>
        <v>9.4221802331597243E-2</v>
      </c>
      <c r="V573" s="95">
        <f>_xlfn.STDEV.S(T573:T822)</f>
        <v>2.8400959115130939E-2</v>
      </c>
      <c r="W573" s="95">
        <f>U573+V573</f>
        <v>0.12262276144672818</v>
      </c>
      <c r="X573" s="95">
        <f>U573+V573*2</f>
        <v>0.15102372056185911</v>
      </c>
      <c r="Y573" s="95">
        <f>U573-V573</f>
        <v>6.5820843216466307E-2</v>
      </c>
      <c r="Z573" s="95">
        <f>U573-V573*2</f>
        <v>3.7419884101335364E-2</v>
      </c>
    </row>
    <row r="574" spans="1:26">
      <c r="A574" s="94">
        <v>45454</v>
      </c>
      <c r="B574" s="95">
        <v>0.239220928169187</v>
      </c>
      <c r="C574" s="95">
        <f>AVERAGE(B574:B823)</f>
        <v>0.23817106547786257</v>
      </c>
      <c r="D574" s="95">
        <f>_xlfn.STDEV.S(B574:B823)</f>
        <v>2.4522776933163112E-2</v>
      </c>
      <c r="E574" s="95">
        <f>C574+D574</f>
        <v>0.26269384241102567</v>
      </c>
      <c r="F574" s="95">
        <f>C574+D574*2</f>
        <v>0.28721661934418879</v>
      </c>
      <c r="G574" s="95">
        <f>C574-D574</f>
        <v>0.21364828854469947</v>
      </c>
      <c r="H574" s="95">
        <f>C574-D574*2</f>
        <v>0.18912551161153635</v>
      </c>
      <c r="J574" s="94">
        <v>45454</v>
      </c>
      <c r="K574" s="95">
        <v>0.239220928169187</v>
      </c>
      <c r="L574" s="95">
        <f>AVERAGE(K574:K593)</f>
        <v>0.22869462285462441</v>
      </c>
      <c r="M574" s="95">
        <f>_xlfn.STDEV.S(K574:K593)</f>
        <v>4.6653065446905931E-3</v>
      </c>
      <c r="N574" s="95">
        <f>L574+M574</f>
        <v>0.23335992939931502</v>
      </c>
      <c r="O574" s="95">
        <f>L574+M574*2</f>
        <v>0.2380252359440056</v>
      </c>
      <c r="P574" s="95">
        <f>L574-M574</f>
        <v>0.22402931630993381</v>
      </c>
      <c r="Q574" s="95">
        <f>L574-M574*2</f>
        <v>0.21936400976524323</v>
      </c>
      <c r="S574" s="94">
        <v>45454</v>
      </c>
      <c r="T574" s="95">
        <v>9.1847247640479898E-2</v>
      </c>
      <c r="U574" s="95">
        <f>AVERAGE(T574:T823)</f>
        <v>9.4349009393253261E-2</v>
      </c>
      <c r="V574" s="95">
        <f>_xlfn.STDEV.S(T574:T823)</f>
        <v>2.8507625965965473E-2</v>
      </c>
      <c r="W574" s="95">
        <f>U574+V574</f>
        <v>0.12285663535921873</v>
      </c>
      <c r="X574" s="95">
        <f>U574+V574*2</f>
        <v>0.15136426132518421</v>
      </c>
      <c r="Y574" s="95">
        <f>U574-V574</f>
        <v>6.5841383427287792E-2</v>
      </c>
      <c r="Z574" s="95">
        <f>U574-V574*2</f>
        <v>3.7333757461322316E-2</v>
      </c>
    </row>
    <row r="575" spans="1:26">
      <c r="A575" s="94">
        <v>45450</v>
      </c>
      <c r="B575" s="95">
        <v>0.23767643293054999</v>
      </c>
      <c r="C575" s="95">
        <f>AVERAGE(B575:B824)</f>
        <v>0.23822943905844898</v>
      </c>
      <c r="D575" s="95">
        <f>_xlfn.STDEV.S(B575:B824)</f>
        <v>2.4542646922715239E-2</v>
      </c>
      <c r="E575" s="95">
        <f>C575+D575</f>
        <v>0.26277208598116419</v>
      </c>
      <c r="F575" s="95">
        <f>C575+D575*2</f>
        <v>0.28731473290387943</v>
      </c>
      <c r="G575" s="95">
        <f>C575-D575</f>
        <v>0.21368679213573374</v>
      </c>
      <c r="H575" s="95">
        <f>C575-D575*2</f>
        <v>0.18914414521301851</v>
      </c>
      <c r="J575" s="94">
        <v>45450</v>
      </c>
      <c r="K575" s="95">
        <v>0.23767643293054999</v>
      </c>
      <c r="L575" s="95">
        <f>AVERAGE(K575:K594)</f>
        <v>0.22836213994702931</v>
      </c>
      <c r="M575" s="95">
        <f>_xlfn.STDEV.S(K575:K594)</f>
        <v>4.0752850073676912E-3</v>
      </c>
      <c r="N575" s="95">
        <f>L575+M575</f>
        <v>0.23243742495439701</v>
      </c>
      <c r="O575" s="95">
        <f>L575+M575*2</f>
        <v>0.23651270996176468</v>
      </c>
      <c r="P575" s="95">
        <f>L575-M575</f>
        <v>0.22428685493966161</v>
      </c>
      <c r="Q575" s="95">
        <f>L575-M575*2</f>
        <v>0.22021156993229393</v>
      </c>
      <c r="S575" s="94">
        <v>45450</v>
      </c>
      <c r="T575" s="95">
        <v>9.1244631247004299E-2</v>
      </c>
      <c r="U575" s="95">
        <f>AVERAGE(T575:T824)</f>
        <v>9.4510420632452505E-2</v>
      </c>
      <c r="V575" s="95">
        <f>_xlfn.STDEV.S(T575:T824)</f>
        <v>2.8607468724921162E-2</v>
      </c>
      <c r="W575" s="95">
        <f>U575+V575</f>
        <v>0.12311788935737367</v>
      </c>
      <c r="X575" s="95">
        <f>U575+V575*2</f>
        <v>0.15172535808229481</v>
      </c>
      <c r="Y575" s="95">
        <f>U575-V575</f>
        <v>6.5902951907531343E-2</v>
      </c>
      <c r="Z575" s="95">
        <f>U575-V575*2</f>
        <v>3.7295483182610181E-2</v>
      </c>
    </row>
    <row r="576" spans="1:26">
      <c r="A576" s="94">
        <v>45449</v>
      </c>
      <c r="B576" s="95">
        <v>0.235753896478612</v>
      </c>
      <c r="C576" s="95">
        <f>AVERAGE(B576:B825)</f>
        <v>0.23828841756170877</v>
      </c>
      <c r="D576" s="95">
        <f>_xlfn.STDEV.S(B576:B825)</f>
        <v>2.4559023616903763E-2</v>
      </c>
      <c r="E576" s="95">
        <f>C576+D576</f>
        <v>0.26284744117861253</v>
      </c>
      <c r="F576" s="95">
        <f>C576+D576*2</f>
        <v>0.28740646479551629</v>
      </c>
      <c r="G576" s="95">
        <f>C576-D576</f>
        <v>0.213729393944805</v>
      </c>
      <c r="H576" s="95">
        <f>C576-D576*2</f>
        <v>0.18917037032790124</v>
      </c>
      <c r="J576" s="94">
        <v>45449</v>
      </c>
      <c r="K576" s="95">
        <v>0.235753896478612</v>
      </c>
      <c r="L576" s="95">
        <f>AVERAGE(K576:K595)</f>
        <v>0.2283156273308497</v>
      </c>
      <c r="M576" s="95">
        <f>_xlfn.STDEV.S(K576:K595)</f>
        <v>3.9672595968651657E-3</v>
      </c>
      <c r="N576" s="95">
        <f>L576+M576</f>
        <v>0.23228288692771487</v>
      </c>
      <c r="O576" s="95">
        <f>L576+M576*2</f>
        <v>0.23625014652458004</v>
      </c>
      <c r="P576" s="95">
        <f>L576-M576</f>
        <v>0.22434836773398453</v>
      </c>
      <c r="Q576" s="95">
        <f>L576-M576*2</f>
        <v>0.22038110813711936</v>
      </c>
      <c r="S576" s="94">
        <v>45449</v>
      </c>
      <c r="T576" s="95">
        <v>9.2635103972511207E-2</v>
      </c>
      <c r="U576" s="95">
        <f>AVERAGE(T576:T825)</f>
        <v>9.4683865173713272E-2</v>
      </c>
      <c r="V576" s="95">
        <f>_xlfn.STDEV.S(T576:T825)</f>
        <v>2.8718819661009854E-2</v>
      </c>
      <c r="W576" s="95">
        <f>U576+V576</f>
        <v>0.12340268483472312</v>
      </c>
      <c r="X576" s="95">
        <f>U576+V576*2</f>
        <v>0.15212150449573297</v>
      </c>
      <c r="Y576" s="95">
        <f>U576-V576</f>
        <v>6.5965045512703421E-2</v>
      </c>
      <c r="Z576" s="95">
        <f>U576-V576*2</f>
        <v>3.7246225851693564E-2</v>
      </c>
    </row>
    <row r="577" spans="1:26">
      <c r="A577" s="94">
        <v>45448</v>
      </c>
      <c r="B577" s="95">
        <v>0.23046775386840801</v>
      </c>
      <c r="C577" s="95">
        <f>AVERAGE(B577:B826)</f>
        <v>0.23834756502463755</v>
      </c>
      <c r="D577" s="95">
        <f>_xlfn.STDEV.S(B577:B826)</f>
        <v>2.4570698433793593E-2</v>
      </c>
      <c r="E577" s="95">
        <f>C577+D577</f>
        <v>0.26291826345843117</v>
      </c>
      <c r="F577" s="95">
        <f>C577+D577*2</f>
        <v>0.28748896189222473</v>
      </c>
      <c r="G577" s="95">
        <f>C577-D577</f>
        <v>0.21377686659084397</v>
      </c>
      <c r="H577" s="95">
        <f>C577-D577*2</f>
        <v>0.18920616815705038</v>
      </c>
      <c r="J577" s="94">
        <v>45448</v>
      </c>
      <c r="K577" s="95">
        <v>0.23046775386840801</v>
      </c>
      <c r="L577" s="95">
        <f>AVERAGE(K577:K596)</f>
        <v>0.22826362326676342</v>
      </c>
      <c r="M577" s="95">
        <f>_xlfn.STDEV.S(K577:K596)</f>
        <v>3.8702556495893072E-3</v>
      </c>
      <c r="N577" s="95">
        <f>L577+M577</f>
        <v>0.23213387891635273</v>
      </c>
      <c r="O577" s="95">
        <f>L577+M577*2</f>
        <v>0.23600413456594202</v>
      </c>
      <c r="P577" s="95">
        <f>L577-M577</f>
        <v>0.2243933676171741</v>
      </c>
      <c r="Q577" s="95">
        <f>L577-M577*2</f>
        <v>0.22052311196758481</v>
      </c>
      <c r="S577" s="94">
        <v>45448</v>
      </c>
      <c r="T577" s="95">
        <v>8.6773688306750196E-2</v>
      </c>
      <c r="U577" s="95">
        <f>AVERAGE(T577:T826)</f>
        <v>9.4832576225468923E-2</v>
      </c>
      <c r="V577" s="95">
        <f>_xlfn.STDEV.S(T577:T826)</f>
        <v>2.8804297472911029E-2</v>
      </c>
      <c r="W577" s="95">
        <f>U577+V577</f>
        <v>0.12363687369837995</v>
      </c>
      <c r="X577" s="95">
        <f>U577+V577*2</f>
        <v>0.15244117117129097</v>
      </c>
      <c r="Y577" s="95">
        <f>U577-V577</f>
        <v>6.6028278752557901E-2</v>
      </c>
      <c r="Z577" s="95">
        <f>U577-V577*2</f>
        <v>3.7223981279646864E-2</v>
      </c>
    </row>
    <row r="578" spans="1:26">
      <c r="A578" s="94">
        <v>45447</v>
      </c>
      <c r="B578" s="95">
        <v>0.228971465708704</v>
      </c>
      <c r="C578" s="95">
        <f>AVERAGE(B578:B827)</f>
        <v>0.2384304222683217</v>
      </c>
      <c r="D578" s="95">
        <f>_xlfn.STDEV.S(B578:B827)</f>
        <v>2.4578944427978925E-2</v>
      </c>
      <c r="E578" s="95">
        <f>C578+D578</f>
        <v>0.26300936669630065</v>
      </c>
      <c r="F578" s="95">
        <f>C578+D578*2</f>
        <v>0.28758831112427957</v>
      </c>
      <c r="G578" s="95">
        <f>C578-D578</f>
        <v>0.21385147784034278</v>
      </c>
      <c r="H578" s="95">
        <f>C578-D578*2</f>
        <v>0.18927253341236386</v>
      </c>
      <c r="J578" s="94">
        <v>45447</v>
      </c>
      <c r="K578" s="95">
        <v>0.228971465708704</v>
      </c>
      <c r="L578" s="95">
        <f>AVERAGE(K578:K597)</f>
        <v>0.22829691566879742</v>
      </c>
      <c r="M578" s="95">
        <f>_xlfn.STDEV.S(K578:K597)</f>
        <v>3.8930107080578226E-3</v>
      </c>
      <c r="N578" s="95">
        <f>L578+M578</f>
        <v>0.23218992637685523</v>
      </c>
      <c r="O578" s="95">
        <f>L578+M578*2</f>
        <v>0.23608293708491307</v>
      </c>
      <c r="P578" s="95">
        <f>L578-M578</f>
        <v>0.22440390496073961</v>
      </c>
      <c r="Q578" s="95">
        <f>L578-M578*2</f>
        <v>0.22051089425268178</v>
      </c>
      <c r="S578" s="94">
        <v>45447</v>
      </c>
      <c r="T578" s="95">
        <v>8.3103285871968399E-2</v>
      </c>
      <c r="U578" s="95">
        <f>AVERAGE(T578:T827)</f>
        <v>9.5011713424101696E-2</v>
      </c>
      <c r="V578" s="95">
        <f>_xlfn.STDEV.S(T578:T827)</f>
        <v>2.8893099489751412E-2</v>
      </c>
      <c r="W578" s="95">
        <f>U578+V578</f>
        <v>0.12390481291385311</v>
      </c>
      <c r="X578" s="95">
        <f>U578+V578*2</f>
        <v>0.15279791240360452</v>
      </c>
      <c r="Y578" s="95">
        <f>U578-V578</f>
        <v>6.6118613934350284E-2</v>
      </c>
      <c r="Z578" s="95">
        <f>U578-V578*2</f>
        <v>3.7225514444598873E-2</v>
      </c>
    </row>
    <row r="579" spans="1:26">
      <c r="A579" s="94">
        <v>45446</v>
      </c>
      <c r="B579" s="95">
        <v>0.22448371893473801</v>
      </c>
      <c r="C579" s="95">
        <f>AVERAGE(B579:B828)</f>
        <v>0.23850759321737608</v>
      </c>
      <c r="D579" s="95">
        <f>_xlfn.STDEV.S(B579:B828)</f>
        <v>2.4579413573618605E-2</v>
      </c>
      <c r="E579" s="95">
        <f>C579+D579</f>
        <v>0.26308700679099467</v>
      </c>
      <c r="F579" s="95">
        <f>C579+D579*2</f>
        <v>0.28766642036461332</v>
      </c>
      <c r="G579" s="95">
        <f>C579-D579</f>
        <v>0.21392817964375749</v>
      </c>
      <c r="H579" s="95">
        <f>C579-D579*2</f>
        <v>0.18934876607013887</v>
      </c>
      <c r="J579" s="94">
        <v>45446</v>
      </c>
      <c r="K579" s="95">
        <v>0.22448371893473801</v>
      </c>
      <c r="L579" s="95">
        <f>AVERAGE(K579:K598)</f>
        <v>0.22847400002671878</v>
      </c>
      <c r="M579" s="95">
        <f>_xlfn.STDEV.S(K579:K598)</f>
        <v>4.0042712461877787E-3</v>
      </c>
      <c r="N579" s="95">
        <f>L579+M579</f>
        <v>0.23247827127290654</v>
      </c>
      <c r="O579" s="95">
        <f>L579+M579*2</f>
        <v>0.23648254251909434</v>
      </c>
      <c r="P579" s="95">
        <f>L579-M579</f>
        <v>0.22446972878053101</v>
      </c>
      <c r="Q579" s="95">
        <f>L579-M579*2</f>
        <v>0.22046545753434321</v>
      </c>
      <c r="S579" s="94">
        <v>45446</v>
      </c>
      <c r="T579" s="95">
        <v>7.4394075485556099E-2</v>
      </c>
      <c r="U579" s="95">
        <f>AVERAGE(T579:T828)</f>
        <v>9.5195331188960966E-2</v>
      </c>
      <c r="V579" s="95">
        <f>_xlfn.STDEV.S(T579:T828)</f>
        <v>2.8962895371051137E-2</v>
      </c>
      <c r="W579" s="95">
        <f>U579+V579</f>
        <v>0.1241582265600121</v>
      </c>
      <c r="X579" s="95">
        <f>U579+V579*2</f>
        <v>0.15312112193106325</v>
      </c>
      <c r="Y579" s="95">
        <f>U579-V579</f>
        <v>6.6232435817909829E-2</v>
      </c>
      <c r="Z579" s="95">
        <f>U579-V579*2</f>
        <v>3.7269540446858693E-2</v>
      </c>
    </row>
    <row r="580" spans="1:26">
      <c r="A580" s="94">
        <v>45443</v>
      </c>
      <c r="B580" s="95">
        <v>0.224971306781829</v>
      </c>
      <c r="C580" s="95">
        <f>AVERAGE(B580:B829)</f>
        <v>0.23861209891946786</v>
      </c>
      <c r="D580" s="95">
        <f>_xlfn.STDEV.S(B580:B829)</f>
        <v>2.4575089231254614E-2</v>
      </c>
      <c r="E580" s="95">
        <f>C580+D580</f>
        <v>0.26318718815072245</v>
      </c>
      <c r="F580" s="95">
        <f>C580+D580*2</f>
        <v>0.28776227738197707</v>
      </c>
      <c r="G580" s="95">
        <f>C580-D580</f>
        <v>0.21403700968821324</v>
      </c>
      <c r="H580" s="95">
        <f>C580-D580*2</f>
        <v>0.18946192045695864</v>
      </c>
      <c r="J580" s="94">
        <v>45443</v>
      </c>
      <c r="K580" s="95">
        <v>0.224971306781829</v>
      </c>
      <c r="L580" s="95">
        <f>AVERAGE(K580:K599)</f>
        <v>0.22889615395178145</v>
      </c>
      <c r="M580" s="95">
        <f>_xlfn.STDEV.S(K580:K599)</f>
        <v>4.0065102211667824E-3</v>
      </c>
      <c r="N580" s="95">
        <f>L580+M580</f>
        <v>0.23290266417294822</v>
      </c>
      <c r="O580" s="95">
        <f>L580+M580*2</f>
        <v>0.23690917439411502</v>
      </c>
      <c r="P580" s="95">
        <f>L580-M580</f>
        <v>0.22488964373061468</v>
      </c>
      <c r="Q580" s="95">
        <f>L580-M580*2</f>
        <v>0.22088313350944788</v>
      </c>
      <c r="S580" s="94">
        <v>45443</v>
      </c>
      <c r="T580" s="95">
        <v>7.6196393465995202E-2</v>
      </c>
      <c r="U580" s="95">
        <f>AVERAGE(T580:T829)</f>
        <v>9.5387646839306187E-2</v>
      </c>
      <c r="V580" s="95">
        <f>_xlfn.STDEV.S(T580:T829)</f>
        <v>2.8983834973928244E-2</v>
      </c>
      <c r="W580" s="95">
        <f>U580+V580</f>
        <v>0.12437148181323443</v>
      </c>
      <c r="X580" s="95">
        <f>U580+V580*2</f>
        <v>0.15335531678716269</v>
      </c>
      <c r="Y580" s="95">
        <f>U580-V580</f>
        <v>6.6403811865377943E-2</v>
      </c>
      <c r="Z580" s="95">
        <f>U580-V580*2</f>
        <v>3.7419976891449699E-2</v>
      </c>
    </row>
    <row r="581" spans="1:26">
      <c r="A581" s="94">
        <v>45442</v>
      </c>
      <c r="B581" s="95">
        <v>0.22888033911112601</v>
      </c>
      <c r="C581" s="95">
        <f>AVERAGE(B581:B830)</f>
        <v>0.23871517734677111</v>
      </c>
      <c r="D581" s="95">
        <f>_xlfn.STDEV.S(B581:B830)</f>
        <v>2.457168827574388E-2</v>
      </c>
      <c r="E581" s="95">
        <f>C581+D581</f>
        <v>0.26328686562251502</v>
      </c>
      <c r="F581" s="95">
        <f>C581+D581*2</f>
        <v>0.28785855389825887</v>
      </c>
      <c r="G581" s="95">
        <f>C581-D581</f>
        <v>0.21414348907102723</v>
      </c>
      <c r="H581" s="95">
        <f>C581-D581*2</f>
        <v>0.18957180079528335</v>
      </c>
      <c r="J581" s="94">
        <v>45442</v>
      </c>
      <c r="K581" s="95">
        <v>0.22888033911112601</v>
      </c>
      <c r="L581" s="95">
        <f>AVERAGE(K581:K600)</f>
        <v>0.22903466658342647</v>
      </c>
      <c r="M581" s="95">
        <f>_xlfn.STDEV.S(K581:K600)</f>
        <v>3.910413271664347E-3</v>
      </c>
      <c r="N581" s="95">
        <f>L581+M581</f>
        <v>0.23294507985509083</v>
      </c>
      <c r="O581" s="95">
        <f>L581+M581*2</f>
        <v>0.23685549312675516</v>
      </c>
      <c r="P581" s="95">
        <f>L581-M581</f>
        <v>0.22512425331176211</v>
      </c>
      <c r="Q581" s="95">
        <f>L581-M581*2</f>
        <v>0.22121384004009778</v>
      </c>
      <c r="S581" s="94">
        <v>45442</v>
      </c>
      <c r="T581" s="95">
        <v>7.8985016422058005E-2</v>
      </c>
      <c r="U581" s="95">
        <f>AVERAGE(T581:T830)</f>
        <v>9.5592143715574548E-2</v>
      </c>
      <c r="V581" s="95">
        <f>_xlfn.STDEV.S(T581:T830)</f>
        <v>2.9028207103829449E-2</v>
      </c>
      <c r="W581" s="95">
        <f>U581+V581</f>
        <v>0.12462035081940399</v>
      </c>
      <c r="X581" s="95">
        <f>U581+V581*2</f>
        <v>0.15364855792323345</v>
      </c>
      <c r="Y581" s="95">
        <f>U581-V581</f>
        <v>6.6563936611745103E-2</v>
      </c>
      <c r="Z581" s="95">
        <f>U581-V581*2</f>
        <v>3.7535729507915651E-2</v>
      </c>
    </row>
    <row r="582" spans="1:26">
      <c r="A582" s="94">
        <v>45441</v>
      </c>
      <c r="B582" s="95">
        <v>0.22600671026925101</v>
      </c>
      <c r="C582" s="95">
        <f>AVERAGE(B582:B831)</f>
        <v>0.23878138456003914</v>
      </c>
      <c r="D582" s="95">
        <f>_xlfn.STDEV.S(B582:B831)</f>
        <v>2.4567380996140364E-2</v>
      </c>
      <c r="E582" s="95">
        <f>C582+D582</f>
        <v>0.26334876555617948</v>
      </c>
      <c r="F582" s="95">
        <f>C582+D582*2</f>
        <v>0.2879161465523199</v>
      </c>
      <c r="G582" s="95">
        <f>C582-D582</f>
        <v>0.21421400356389877</v>
      </c>
      <c r="H582" s="95">
        <f>C582-D582*2</f>
        <v>0.18964662256775841</v>
      </c>
      <c r="J582" s="94">
        <v>45441</v>
      </c>
      <c r="K582" s="95">
        <v>0.22600671026925101</v>
      </c>
      <c r="L582" s="95">
        <f>AVERAGE(K582:K601)</f>
        <v>0.22869997153140784</v>
      </c>
      <c r="M582" s="95">
        <f>_xlfn.STDEV.S(K582:K601)</f>
        <v>4.2000583228101159E-3</v>
      </c>
      <c r="N582" s="95">
        <f>L582+M582</f>
        <v>0.23290002985421795</v>
      </c>
      <c r="O582" s="95">
        <f>L582+M582*2</f>
        <v>0.23710008817702807</v>
      </c>
      <c r="P582" s="95">
        <f>L582-M582</f>
        <v>0.22449991320859772</v>
      </c>
      <c r="Q582" s="95">
        <f>L582-M582*2</f>
        <v>0.2202998548857876</v>
      </c>
      <c r="S582" s="94">
        <v>45441</v>
      </c>
      <c r="T582" s="95">
        <v>7.4927055001685297E-2</v>
      </c>
      <c r="U582" s="95">
        <f>AVERAGE(T582:T831)</f>
        <v>9.5778623389872863E-2</v>
      </c>
      <c r="V582" s="95">
        <f>_xlfn.STDEV.S(T582:T831)</f>
        <v>2.9070806952764941E-2</v>
      </c>
      <c r="W582" s="95">
        <f>U582+V582</f>
        <v>0.1248494303426378</v>
      </c>
      <c r="X582" s="95">
        <f>U582+V582*2</f>
        <v>0.15392023729540275</v>
      </c>
      <c r="Y582" s="95">
        <f>U582-V582</f>
        <v>6.6707816437107922E-2</v>
      </c>
      <c r="Z582" s="95">
        <f>U582-V582*2</f>
        <v>3.7637009484342981E-2</v>
      </c>
    </row>
    <row r="583" spans="1:26">
      <c r="A583" s="94">
        <v>45440</v>
      </c>
      <c r="B583" s="95">
        <v>0.22705393602100701</v>
      </c>
      <c r="C583" s="95">
        <f>AVERAGE(B583:B832)</f>
        <v>0.23885984393692131</v>
      </c>
      <c r="D583" s="95">
        <f>_xlfn.STDEV.S(B583:B832)</f>
        <v>2.4557738921757419E-2</v>
      </c>
      <c r="E583" s="95">
        <f>C583+D583</f>
        <v>0.26341758285867872</v>
      </c>
      <c r="F583" s="95">
        <f>C583+D583*2</f>
        <v>0.28797532178043617</v>
      </c>
      <c r="G583" s="95">
        <f>C583-D583</f>
        <v>0.21430210501516389</v>
      </c>
      <c r="H583" s="95">
        <f>C583-D583*2</f>
        <v>0.18974436609340647</v>
      </c>
      <c r="J583" s="94">
        <v>45440</v>
      </c>
      <c r="K583" s="95">
        <v>0.22705393602100701</v>
      </c>
      <c r="L583" s="95">
        <f>AVERAGE(K583:K602)</f>
        <v>0.22872875783854313</v>
      </c>
      <c r="M583" s="95">
        <f>_xlfn.STDEV.S(K583:K602)</f>
        <v>4.182564273337761E-3</v>
      </c>
      <c r="N583" s="95">
        <f>L583+M583</f>
        <v>0.2329113221118809</v>
      </c>
      <c r="O583" s="95">
        <f>L583+M583*2</f>
        <v>0.23709388638521864</v>
      </c>
      <c r="P583" s="95">
        <f>L583-M583</f>
        <v>0.22454619356520536</v>
      </c>
      <c r="Q583" s="95">
        <f>L583-M583*2</f>
        <v>0.22036362929186762</v>
      </c>
      <c r="S583" s="94">
        <v>45440</v>
      </c>
      <c r="T583" s="95">
        <v>7.6899214247752395E-2</v>
      </c>
      <c r="U583" s="95">
        <f>AVERAGE(T583:T832)</f>
        <v>9.5948891515825141E-2</v>
      </c>
      <c r="V583" s="95">
        <f>_xlfn.STDEV.S(T583:T832)</f>
        <v>2.9072846329367474E-2</v>
      </c>
      <c r="W583" s="95">
        <f>U583+V583</f>
        <v>0.1250217378451926</v>
      </c>
      <c r="X583" s="95">
        <f>U583+V583*2</f>
        <v>0.1540945841745601</v>
      </c>
      <c r="Y583" s="95">
        <f>U583-V583</f>
        <v>6.6876045186457664E-2</v>
      </c>
      <c r="Z583" s="95">
        <f>U583-V583*2</f>
        <v>3.7803198857090194E-2</v>
      </c>
    </row>
    <row r="584" spans="1:26">
      <c r="A584" s="94">
        <v>45439</v>
      </c>
      <c r="B584" s="95">
        <v>0.22712948104877201</v>
      </c>
      <c r="C584" s="95">
        <f>AVERAGE(B584:B833)</f>
        <v>0.23892614171497409</v>
      </c>
      <c r="D584" s="95">
        <f>_xlfn.STDEV.S(B584:B833)</f>
        <v>2.4548109745489058E-2</v>
      </c>
      <c r="E584" s="95">
        <f>C584+D584</f>
        <v>0.26347425146046316</v>
      </c>
      <c r="F584" s="95">
        <f>C584+D584*2</f>
        <v>0.2880223612059522</v>
      </c>
      <c r="G584" s="95">
        <f>C584-D584</f>
        <v>0.21437803196948502</v>
      </c>
      <c r="H584" s="95">
        <f>C584-D584*2</f>
        <v>0.18982992222399597</v>
      </c>
      <c r="J584" s="94">
        <v>45439</v>
      </c>
      <c r="K584" s="95">
        <v>0.22712948104877201</v>
      </c>
      <c r="L584" s="95">
        <f>AVERAGE(K584:K603)</f>
        <v>0.22821233369702484</v>
      </c>
      <c r="M584" s="95">
        <f>_xlfn.STDEV.S(K584:K603)</f>
        <v>4.9647359106233316E-3</v>
      </c>
      <c r="N584" s="95">
        <f>L584+M584</f>
        <v>0.23317706960764817</v>
      </c>
      <c r="O584" s="95">
        <f>L584+M584*2</f>
        <v>0.23814180551827152</v>
      </c>
      <c r="P584" s="95">
        <f>L584-M584</f>
        <v>0.22324759778640152</v>
      </c>
      <c r="Q584" s="95">
        <f>L584-M584*2</f>
        <v>0.21828286187577817</v>
      </c>
      <c r="S584" s="94">
        <v>45439</v>
      </c>
      <c r="T584" s="95">
        <v>7.6421357580279403E-2</v>
      </c>
      <c r="U584" s="95">
        <f>AVERAGE(T584:T833)</f>
        <v>9.6109877735225502E-2</v>
      </c>
      <c r="V584" s="95">
        <f>_xlfn.STDEV.S(T584:T833)</f>
        <v>2.9078367061064474E-2</v>
      </c>
      <c r="W584" s="95">
        <f>U584+V584</f>
        <v>0.12518824479628998</v>
      </c>
      <c r="X584" s="95">
        <f>U584+V584*2</f>
        <v>0.15426661185735446</v>
      </c>
      <c r="Y584" s="95">
        <f>U584-V584</f>
        <v>6.7031510674161021E-2</v>
      </c>
      <c r="Z584" s="95">
        <f>U584-V584*2</f>
        <v>3.7953143613096554E-2</v>
      </c>
    </row>
    <row r="585" spans="1:26">
      <c r="A585" s="94">
        <v>45436</v>
      </c>
      <c r="B585" s="95">
        <v>0.22319334059829099</v>
      </c>
      <c r="C585" s="95">
        <f>AVERAGE(B585:B834)</f>
        <v>0.23896390453485128</v>
      </c>
      <c r="D585" s="95">
        <f>_xlfn.STDEV.S(B585:B834)</f>
        <v>2.4537148800548171E-2</v>
      </c>
      <c r="E585" s="95">
        <f>C585+D585</f>
        <v>0.26350105333539947</v>
      </c>
      <c r="F585" s="95">
        <f>C585+D585*2</f>
        <v>0.28803820213594761</v>
      </c>
      <c r="G585" s="95">
        <f>C585-D585</f>
        <v>0.21442675573430311</v>
      </c>
      <c r="H585" s="95">
        <f>C585-D585*2</f>
        <v>0.18988960693375495</v>
      </c>
      <c r="J585" s="94">
        <v>45436</v>
      </c>
      <c r="K585" s="95">
        <v>0.22319334059829099</v>
      </c>
      <c r="L585" s="95">
        <f>AVERAGE(K585:K604)</f>
        <v>0.22762625415585366</v>
      </c>
      <c r="M585" s="95">
        <f>_xlfn.STDEV.S(K585:K604)</f>
        <v>5.7318816088169069E-3</v>
      </c>
      <c r="N585" s="95">
        <f>L585+M585</f>
        <v>0.23335813576467057</v>
      </c>
      <c r="O585" s="95">
        <f>L585+M585*2</f>
        <v>0.23909001737348748</v>
      </c>
      <c r="P585" s="95">
        <f>L585-M585</f>
        <v>0.22189437254703676</v>
      </c>
      <c r="Q585" s="95">
        <f>L585-M585*2</f>
        <v>0.21616249093821985</v>
      </c>
      <c r="S585" s="94">
        <v>45436</v>
      </c>
      <c r="T585" s="95">
        <v>7.1920383423620296E-2</v>
      </c>
      <c r="U585" s="95">
        <f>AVERAGE(T585:T834)</f>
        <v>9.6249569030580573E-2</v>
      </c>
      <c r="V585" s="95">
        <f>_xlfn.STDEV.S(T585:T834)</f>
        <v>2.9067286161366231E-2</v>
      </c>
      <c r="W585" s="95">
        <f>U585+V585</f>
        <v>0.1253168551919468</v>
      </c>
      <c r="X585" s="95">
        <f>U585+V585*2</f>
        <v>0.15438414135331302</v>
      </c>
      <c r="Y585" s="95">
        <f>U585-V585</f>
        <v>6.7182282869214349E-2</v>
      </c>
      <c r="Z585" s="95">
        <f>U585-V585*2</f>
        <v>3.8114996707848112E-2</v>
      </c>
    </row>
    <row r="586" spans="1:26">
      <c r="A586" s="94">
        <v>45435</v>
      </c>
      <c r="B586" s="95">
        <v>0.221440534129005</v>
      </c>
      <c r="C586" s="95">
        <f>AVERAGE(B586:B835)</f>
        <v>0.2390001274518361</v>
      </c>
      <c r="D586" s="95">
        <f>_xlfn.STDEV.S(B586:B835)</f>
        <v>2.4520452608632341E-2</v>
      </c>
      <c r="E586" s="95">
        <f>C586+D586</f>
        <v>0.26352058006046847</v>
      </c>
      <c r="F586" s="95">
        <f>C586+D586*2</f>
        <v>0.2880410326691008</v>
      </c>
      <c r="G586" s="95">
        <f>C586-D586</f>
        <v>0.21447967484320377</v>
      </c>
      <c r="H586" s="95">
        <f>C586-D586*2</f>
        <v>0.18995922223457143</v>
      </c>
      <c r="J586" s="94">
        <v>45435</v>
      </c>
      <c r="K586" s="95">
        <v>0.221440534129005</v>
      </c>
      <c r="L586" s="95">
        <f>AVERAGE(K586:K605)</f>
        <v>0.22723395886042069</v>
      </c>
      <c r="M586" s="95">
        <f>_xlfn.STDEV.S(K586:K605)</f>
        <v>6.2923330192229529E-3</v>
      </c>
      <c r="N586" s="95">
        <f>L586+M586</f>
        <v>0.23352629187964363</v>
      </c>
      <c r="O586" s="95">
        <f>L586+M586*2</f>
        <v>0.2398186248988666</v>
      </c>
      <c r="P586" s="95">
        <f>L586-M586</f>
        <v>0.22094162584119775</v>
      </c>
      <c r="Q586" s="95">
        <f>L586-M586*2</f>
        <v>0.21464929282197479</v>
      </c>
      <c r="S586" s="94">
        <v>45435</v>
      </c>
      <c r="T586" s="95">
        <v>7.1957350440419093E-2</v>
      </c>
      <c r="U586" s="95">
        <f>AVERAGE(T586:T835)</f>
        <v>9.6377420983059028E-2</v>
      </c>
      <c r="V586" s="95">
        <f>_xlfn.STDEV.S(T586:T835)</f>
        <v>2.9030115453660951E-2</v>
      </c>
      <c r="W586" s="95">
        <f>U586+V586</f>
        <v>0.12540753643671998</v>
      </c>
      <c r="X586" s="95">
        <f>U586+V586*2</f>
        <v>0.15443765189038094</v>
      </c>
      <c r="Y586" s="95">
        <f>U586-V586</f>
        <v>6.7347305529398077E-2</v>
      </c>
      <c r="Z586" s="95">
        <f>U586-V586*2</f>
        <v>3.8317190075737126E-2</v>
      </c>
    </row>
    <row r="587" spans="1:26">
      <c r="A587" s="94">
        <v>45434</v>
      </c>
      <c r="B587" s="95">
        <v>0.22611221012957899</v>
      </c>
      <c r="C587" s="95">
        <f>AVERAGE(B587:B836)</f>
        <v>0.23910992369948161</v>
      </c>
      <c r="D587" s="95">
        <f>_xlfn.STDEV.S(B587:B836)</f>
        <v>2.4502958177630155E-2</v>
      </c>
      <c r="E587" s="95">
        <f>C587+D587</f>
        <v>0.26361288187711179</v>
      </c>
      <c r="F587" s="95">
        <f>C587+D587*2</f>
        <v>0.28811584005474195</v>
      </c>
      <c r="G587" s="95">
        <f>C587-D587</f>
        <v>0.21460696552185146</v>
      </c>
      <c r="H587" s="95">
        <f>C587-D587*2</f>
        <v>0.19010400734422131</v>
      </c>
      <c r="J587" s="94">
        <v>45434</v>
      </c>
      <c r="K587" s="95">
        <v>0.22611221012957899</v>
      </c>
      <c r="L587" s="95">
        <f>AVERAGE(K587:K606)</f>
        <v>0.2268628215640224</v>
      </c>
      <c r="M587" s="95">
        <f>_xlfn.STDEV.S(K587:K606)</f>
        <v>6.8465288192938569E-3</v>
      </c>
      <c r="N587" s="95">
        <f>L587+M587</f>
        <v>0.23370935038331625</v>
      </c>
      <c r="O587" s="95">
        <f>L587+M587*2</f>
        <v>0.24055587920261012</v>
      </c>
      <c r="P587" s="95">
        <f>L587-M587</f>
        <v>0.22001629274472856</v>
      </c>
      <c r="Q587" s="95">
        <f>L587-M587*2</f>
        <v>0.21316976392543469</v>
      </c>
      <c r="S587" s="94">
        <v>45434</v>
      </c>
      <c r="T587" s="95">
        <v>7.3595080445298902E-2</v>
      </c>
      <c r="U587" s="95">
        <f>AVERAGE(T587:T836)</f>
        <v>9.6558396042653344E-2</v>
      </c>
      <c r="V587" s="95">
        <f>_xlfn.STDEV.S(T587:T836)</f>
        <v>2.9018291670580579E-2</v>
      </c>
      <c r="W587" s="95">
        <f>U587+V587</f>
        <v>0.12557668771323394</v>
      </c>
      <c r="X587" s="95">
        <f>U587+V587*2</f>
        <v>0.1545949793838145</v>
      </c>
      <c r="Y587" s="95">
        <f>U587-V587</f>
        <v>6.7540104372072765E-2</v>
      </c>
      <c r="Z587" s="95">
        <f>U587-V587*2</f>
        <v>3.8521812701492186E-2</v>
      </c>
    </row>
    <row r="588" spans="1:26">
      <c r="A588" s="94">
        <v>45433</v>
      </c>
      <c r="B588" s="95">
        <v>0.22527473342533899</v>
      </c>
      <c r="C588" s="95">
        <f>AVERAGE(B588:B837)</f>
        <v>0.23918394017055941</v>
      </c>
      <c r="D588" s="95">
        <f>_xlfn.STDEV.S(B588:B837)</f>
        <v>2.4491483252411517E-2</v>
      </c>
      <c r="E588" s="95">
        <f>C588+D588</f>
        <v>0.2636754234229709</v>
      </c>
      <c r="F588" s="95">
        <f>C588+D588*2</f>
        <v>0.28816690667538247</v>
      </c>
      <c r="G588" s="95">
        <f>C588-D588</f>
        <v>0.21469245691814789</v>
      </c>
      <c r="H588" s="95">
        <f>C588-D588*2</f>
        <v>0.19020097366573638</v>
      </c>
      <c r="J588" s="94">
        <v>45433</v>
      </c>
      <c r="K588" s="95">
        <v>0.22527473342533899</v>
      </c>
      <c r="L588" s="95">
        <f>AVERAGE(K588:K607)</f>
        <v>0.22644446477730701</v>
      </c>
      <c r="M588" s="95">
        <f>_xlfn.STDEV.S(K588:K607)</f>
        <v>7.1439839559073251E-3</v>
      </c>
      <c r="N588" s="95">
        <f>L588+M588</f>
        <v>0.23358844873321433</v>
      </c>
      <c r="O588" s="95">
        <f>L588+M588*2</f>
        <v>0.24073243268912164</v>
      </c>
      <c r="P588" s="95">
        <f>L588-M588</f>
        <v>0.21930048082139969</v>
      </c>
      <c r="Q588" s="95">
        <f>L588-M588*2</f>
        <v>0.21215649686549237</v>
      </c>
      <c r="S588" s="94">
        <v>45433</v>
      </c>
      <c r="T588" s="95">
        <v>7.26272342039158E-2</v>
      </c>
      <c r="U588" s="95">
        <f>AVERAGE(T588:T837)</f>
        <v>9.6700482114303932E-2</v>
      </c>
      <c r="V588" s="95">
        <f>_xlfn.STDEV.S(T588:T837)</f>
        <v>2.8992354558421914E-2</v>
      </c>
      <c r="W588" s="95">
        <f>U588+V588</f>
        <v>0.12569283667272585</v>
      </c>
      <c r="X588" s="95">
        <f>U588+V588*2</f>
        <v>0.15468519123114777</v>
      </c>
      <c r="Y588" s="95">
        <f>U588-V588</f>
        <v>6.7708127555882014E-2</v>
      </c>
      <c r="Z588" s="95">
        <f>U588-V588*2</f>
        <v>3.8715772997460103E-2</v>
      </c>
    </row>
    <row r="589" spans="1:26">
      <c r="A589" s="94">
        <v>45432</v>
      </c>
      <c r="B589" s="95">
        <v>0.22949128392740001</v>
      </c>
      <c r="C589" s="95">
        <f>AVERAGE(B589:B838)</f>
        <v>0.23927310921112616</v>
      </c>
      <c r="D589" s="95">
        <f>_xlfn.STDEV.S(B589:B838)</f>
        <v>2.4481217863864254E-2</v>
      </c>
      <c r="E589" s="95">
        <f>C589+D589</f>
        <v>0.26375432707499041</v>
      </c>
      <c r="F589" s="95">
        <f>C589+D589*2</f>
        <v>0.28823554493885467</v>
      </c>
      <c r="G589" s="95">
        <f>C589-D589</f>
        <v>0.2147918913472619</v>
      </c>
      <c r="H589" s="95">
        <f>C589-D589*2</f>
        <v>0.19031067348339764</v>
      </c>
      <c r="J589" s="94">
        <v>45432</v>
      </c>
      <c r="K589" s="95">
        <v>0.22949128392740001</v>
      </c>
      <c r="L589" s="95">
        <f>AVERAGE(K589:K608)</f>
        <v>0.22605974847725144</v>
      </c>
      <c r="M589" s="95">
        <f>_xlfn.STDEV.S(K589:K608)</f>
        <v>7.4124246234750753E-3</v>
      </c>
      <c r="N589" s="95">
        <f>L589+M589</f>
        <v>0.23347217310072652</v>
      </c>
      <c r="O589" s="95">
        <f>L589+M589*2</f>
        <v>0.24088459772420159</v>
      </c>
      <c r="P589" s="95">
        <f>L589-M589</f>
        <v>0.21864732385377636</v>
      </c>
      <c r="Q589" s="95">
        <f>L589-M589*2</f>
        <v>0.21123489923030128</v>
      </c>
      <c r="S589" s="94">
        <v>45432</v>
      </c>
      <c r="T589" s="95">
        <v>7.5456412115928906E-2</v>
      </c>
      <c r="U589" s="95">
        <f>AVERAGE(T589:T838)</f>
        <v>9.6848420778233593E-2</v>
      </c>
      <c r="V589" s="95">
        <f>_xlfn.STDEV.S(T589:T838)</f>
        <v>2.896336912918723E-2</v>
      </c>
      <c r="W589" s="95">
        <f>U589+V589</f>
        <v>0.12581178990742081</v>
      </c>
      <c r="X589" s="95">
        <f>U589+V589*2</f>
        <v>0.15477515903660805</v>
      </c>
      <c r="Y589" s="95">
        <f>U589-V589</f>
        <v>6.788505164904636E-2</v>
      </c>
      <c r="Z589" s="95">
        <f>U589-V589*2</f>
        <v>3.8921682519859134E-2</v>
      </c>
    </row>
    <row r="590" spans="1:26">
      <c r="A590" s="94">
        <v>45429</v>
      </c>
      <c r="B590" s="95">
        <v>0.22707354527855</v>
      </c>
      <c r="C590" s="95">
        <f>AVERAGE(B590:B839)</f>
        <v>0.23935685616437222</v>
      </c>
      <c r="D590" s="95">
        <f>_xlfn.STDEV.S(B590:B839)</f>
        <v>2.4483431951198426E-2</v>
      </c>
      <c r="E590" s="95">
        <f>C590+D590</f>
        <v>0.26384028811557064</v>
      </c>
      <c r="F590" s="95">
        <f>C590+D590*2</f>
        <v>0.2883237200667691</v>
      </c>
      <c r="G590" s="95">
        <f>C590-D590</f>
        <v>0.21487342421317379</v>
      </c>
      <c r="H590" s="95">
        <f>C590-D590*2</f>
        <v>0.19038999226197537</v>
      </c>
      <c r="J590" s="94">
        <v>45429</v>
      </c>
      <c r="K590" s="95">
        <v>0.22707354527855</v>
      </c>
      <c r="L590" s="95">
        <f>AVERAGE(K590:K609)</f>
        <v>0.22535974860075592</v>
      </c>
      <c r="M590" s="95">
        <f>_xlfn.STDEV.S(K590:K609)</f>
        <v>7.725738581007024E-3</v>
      </c>
      <c r="N590" s="95">
        <f>L590+M590</f>
        <v>0.23308548718176295</v>
      </c>
      <c r="O590" s="95">
        <f>L590+M590*2</f>
        <v>0.24081122576276998</v>
      </c>
      <c r="P590" s="95">
        <f>L590-M590</f>
        <v>0.21763401001974889</v>
      </c>
      <c r="Q590" s="95">
        <f>L590-M590*2</f>
        <v>0.20990827143874186</v>
      </c>
      <c r="S590" s="94">
        <v>45429</v>
      </c>
      <c r="T590" s="95">
        <v>7.3783671193036596E-2</v>
      </c>
      <c r="U590" s="95">
        <f>AVERAGE(T590:T839)</f>
        <v>9.7052747350071605E-2</v>
      </c>
      <c r="V590" s="95">
        <f>_xlfn.STDEV.S(T590:T839)</f>
        <v>2.8992017326072005E-2</v>
      </c>
      <c r="W590" s="95">
        <f>U590+V590</f>
        <v>0.12604476467614362</v>
      </c>
      <c r="X590" s="95">
        <f>U590+V590*2</f>
        <v>0.1550367820022156</v>
      </c>
      <c r="Y590" s="95">
        <f>U590-V590</f>
        <v>6.8060730023999594E-2</v>
      </c>
      <c r="Z590" s="95">
        <f>U590-V590*2</f>
        <v>3.9068712697927596E-2</v>
      </c>
    </row>
    <row r="591" spans="1:26">
      <c r="A591" s="94">
        <v>45428</v>
      </c>
      <c r="B591" s="95">
        <v>0.22725383106174199</v>
      </c>
      <c r="C591" s="95">
        <f>AVERAGE(B591:B840)</f>
        <v>0.23943966387500837</v>
      </c>
      <c r="D591" s="95">
        <f>_xlfn.STDEV.S(B591:B840)</f>
        <v>2.4476728615866018E-2</v>
      </c>
      <c r="E591" s="95">
        <f>C591+D591</f>
        <v>0.2639163924908744</v>
      </c>
      <c r="F591" s="95">
        <f>C591+D591*2</f>
        <v>0.28839312110674042</v>
      </c>
      <c r="G591" s="95">
        <f>C591-D591</f>
        <v>0.21496293525914234</v>
      </c>
      <c r="H591" s="95">
        <f>C591-D591*2</f>
        <v>0.19048620664327634</v>
      </c>
      <c r="J591" s="94">
        <v>45428</v>
      </c>
      <c r="K591" s="95">
        <v>0.22725383106174199</v>
      </c>
      <c r="L591" s="95">
        <f>AVERAGE(K591:K610)</f>
        <v>0.22469017437919322</v>
      </c>
      <c r="M591" s="95">
        <f>_xlfn.STDEV.S(K591:K610)</f>
        <v>8.1386614548934963E-3</v>
      </c>
      <c r="N591" s="95">
        <f>L591+M591</f>
        <v>0.23282883583408673</v>
      </c>
      <c r="O591" s="95">
        <f>L591+M591*2</f>
        <v>0.2409674972889802</v>
      </c>
      <c r="P591" s="95">
        <f>L591-M591</f>
        <v>0.21655151292429972</v>
      </c>
      <c r="Q591" s="95">
        <f>L591-M591*2</f>
        <v>0.20841285146940625</v>
      </c>
      <c r="S591" s="94">
        <v>45428</v>
      </c>
      <c r="T591" s="95">
        <v>7.8022894770485698E-2</v>
      </c>
      <c r="U591" s="95">
        <f>AVERAGE(T591:T840)</f>
        <v>9.7278232258205241E-2</v>
      </c>
      <c r="V591" s="95">
        <f>_xlfn.STDEV.S(T591:T840)</f>
        <v>2.9029504567048857E-2</v>
      </c>
      <c r="W591" s="95">
        <f>U591+V591</f>
        <v>0.12630773682525409</v>
      </c>
      <c r="X591" s="95">
        <f>U591+V591*2</f>
        <v>0.15533724139230295</v>
      </c>
      <c r="Y591" s="95">
        <f>U591-V591</f>
        <v>6.8248727691156391E-2</v>
      </c>
      <c r="Z591" s="95">
        <f>U591-V591*2</f>
        <v>3.9219223124107527E-2</v>
      </c>
    </row>
    <row r="592" spans="1:26">
      <c r="A592" s="94">
        <v>45427</v>
      </c>
      <c r="B592" s="95">
        <v>0.23145930551942201</v>
      </c>
      <c r="C592" s="95">
        <f>AVERAGE(B592:B841)</f>
        <v>0.23955335190333288</v>
      </c>
      <c r="D592" s="95">
        <f>_xlfn.STDEV.S(B592:B841)</f>
        <v>2.4485905976541041E-2</v>
      </c>
      <c r="E592" s="95">
        <f>C592+D592</f>
        <v>0.26403925787987392</v>
      </c>
      <c r="F592" s="95">
        <f>C592+D592*2</f>
        <v>0.28852516385641497</v>
      </c>
      <c r="G592" s="95">
        <f>C592-D592</f>
        <v>0.21506744592679183</v>
      </c>
      <c r="H592" s="95">
        <f>C592-D592*2</f>
        <v>0.19058153995025079</v>
      </c>
      <c r="J592" s="94">
        <v>45427</v>
      </c>
      <c r="K592" s="95">
        <v>0.23145930551942201</v>
      </c>
      <c r="L592" s="95">
        <f>AVERAGE(K592:K611)</f>
        <v>0.22392829298959077</v>
      </c>
      <c r="M592" s="95">
        <f>_xlfn.STDEV.S(K592:K611)</f>
        <v>8.5869127419887052E-3</v>
      </c>
      <c r="N592" s="95">
        <f>L592+M592</f>
        <v>0.23251520573157947</v>
      </c>
      <c r="O592" s="95">
        <f>L592+M592*2</f>
        <v>0.24110211847356819</v>
      </c>
      <c r="P592" s="95">
        <f>L592-M592</f>
        <v>0.21534138024760208</v>
      </c>
      <c r="Q592" s="95">
        <f>L592-M592*2</f>
        <v>0.20675446750561335</v>
      </c>
      <c r="S592" s="94">
        <v>45427</v>
      </c>
      <c r="T592" s="95">
        <v>8.2776360501023799E-2</v>
      </c>
      <c r="U592" s="95">
        <f>AVERAGE(T592:T841)</f>
        <v>9.7520051359441001E-2</v>
      </c>
      <c r="V592" s="95">
        <f>_xlfn.STDEV.S(T592:T841)</f>
        <v>2.9120117409805798E-2</v>
      </c>
      <c r="W592" s="95">
        <f>U592+V592</f>
        <v>0.1266401687692468</v>
      </c>
      <c r="X592" s="95">
        <f>U592+V592*2</f>
        <v>0.1557602861790526</v>
      </c>
      <c r="Y592" s="95">
        <f>U592-V592</f>
        <v>6.83999339496352E-2</v>
      </c>
      <c r="Z592" s="95">
        <f>U592-V592*2</f>
        <v>3.9279816539829406E-2</v>
      </c>
    </row>
    <row r="593" spans="1:26">
      <c r="A593" s="94">
        <v>45426</v>
      </c>
      <c r="B593" s="95">
        <v>0.23197770370097501</v>
      </c>
      <c r="C593" s="95">
        <f>AVERAGE(B593:B842)</f>
        <v>0.23967384443649226</v>
      </c>
      <c r="D593" s="95">
        <f>_xlfn.STDEV.S(B593:B842)</f>
        <v>2.4520008693165597E-2</v>
      </c>
      <c r="E593" s="95">
        <f>C593+D593</f>
        <v>0.26419385312965787</v>
      </c>
      <c r="F593" s="95">
        <f>C593+D593*2</f>
        <v>0.28871386182282344</v>
      </c>
      <c r="G593" s="95">
        <f>C593-D593</f>
        <v>0.21515383574332667</v>
      </c>
      <c r="H593" s="95">
        <f>C593-D593*2</f>
        <v>0.19063382705016108</v>
      </c>
      <c r="J593" s="94">
        <v>45426</v>
      </c>
      <c r="K593" s="95">
        <v>0.23197770370097501</v>
      </c>
      <c r="L593" s="95">
        <f>AVERAGE(K593:K612)</f>
        <v>0.22361033194006413</v>
      </c>
      <c r="M593" s="95">
        <f>_xlfn.STDEV.S(K593:K612)</f>
        <v>8.409272136469392E-3</v>
      </c>
      <c r="N593" s="95">
        <f>L593+M593</f>
        <v>0.23201960407653352</v>
      </c>
      <c r="O593" s="95">
        <f>L593+M593*2</f>
        <v>0.24042887621300291</v>
      </c>
      <c r="P593" s="95">
        <f>L593-M593</f>
        <v>0.21520105980359475</v>
      </c>
      <c r="Q593" s="95">
        <f>L593-M593*2</f>
        <v>0.20679178766712536</v>
      </c>
      <c r="S593" s="94">
        <v>45426</v>
      </c>
      <c r="T593" s="95">
        <v>8.1487207929957506E-2</v>
      </c>
      <c r="U593" s="95">
        <f>AVERAGE(T593:T842)</f>
        <v>9.7709816996415094E-2</v>
      </c>
      <c r="V593" s="95">
        <f>_xlfn.STDEV.S(T593:T842)</f>
        <v>2.9178173739509497E-2</v>
      </c>
      <c r="W593" s="95">
        <f>U593+V593</f>
        <v>0.12688799073592461</v>
      </c>
      <c r="X593" s="95">
        <f>U593+V593*2</f>
        <v>0.15606616447543409</v>
      </c>
      <c r="Y593" s="95">
        <f>U593-V593</f>
        <v>6.8531643256905597E-2</v>
      </c>
      <c r="Z593" s="95">
        <f>U593-V593*2</f>
        <v>3.93534695173961E-2</v>
      </c>
    </row>
    <row r="594" spans="1:26">
      <c r="A594" s="94">
        <v>45425</v>
      </c>
      <c r="B594" s="95">
        <v>0.232571270017285</v>
      </c>
      <c r="C594" s="95">
        <f>AVERAGE(B594:B843)</f>
        <v>0.2398006908521037</v>
      </c>
      <c r="D594" s="95">
        <f>_xlfn.STDEV.S(B594:B843)</f>
        <v>2.4562024197547383E-2</v>
      </c>
      <c r="E594" s="95">
        <f>C594+D594</f>
        <v>0.26436271504965109</v>
      </c>
      <c r="F594" s="95">
        <f>C594+D594*2</f>
        <v>0.28892473924719847</v>
      </c>
      <c r="G594" s="95">
        <f>C594-D594</f>
        <v>0.21523866665455632</v>
      </c>
      <c r="H594" s="95">
        <f>C594-D594*2</f>
        <v>0.19067664245700894</v>
      </c>
      <c r="J594" s="94">
        <v>45425</v>
      </c>
      <c r="K594" s="95">
        <v>0.232571270017285</v>
      </c>
      <c r="L594" s="95">
        <f>AVERAGE(K594:K613)</f>
        <v>0.22302945777191002</v>
      </c>
      <c r="M594" s="95">
        <f>_xlfn.STDEV.S(K594:K613)</f>
        <v>8.1994971562623087E-3</v>
      </c>
      <c r="N594" s="95">
        <f>L594+M594</f>
        <v>0.23122895492817233</v>
      </c>
      <c r="O594" s="95">
        <f>L594+M594*2</f>
        <v>0.23942845208443464</v>
      </c>
      <c r="P594" s="95">
        <f>L594-M594</f>
        <v>0.21482996061564771</v>
      </c>
      <c r="Q594" s="95">
        <f>L594-M594*2</f>
        <v>0.20663046345938541</v>
      </c>
      <c r="S594" s="94">
        <v>45425</v>
      </c>
      <c r="T594" s="95">
        <v>8.2903766120708794E-2</v>
      </c>
      <c r="U594" s="95">
        <f>AVERAGE(T594:T843)</f>
        <v>9.7906000909026306E-2</v>
      </c>
      <c r="V594" s="95">
        <f>_xlfn.STDEV.S(T594:T843)</f>
        <v>2.9233492122118804E-2</v>
      </c>
      <c r="W594" s="95">
        <f>U594+V594</f>
        <v>0.12713949303114511</v>
      </c>
      <c r="X594" s="95">
        <f>U594+V594*2</f>
        <v>0.15637298515326392</v>
      </c>
      <c r="Y594" s="95">
        <f>U594-V594</f>
        <v>6.8672508786907505E-2</v>
      </c>
      <c r="Z594" s="95">
        <f>U594-V594*2</f>
        <v>3.9439016664788697E-2</v>
      </c>
    </row>
    <row r="595" spans="1:26">
      <c r="A595" s="94">
        <v>45422</v>
      </c>
      <c r="B595" s="95">
        <v>0.23674618060695901</v>
      </c>
      <c r="C595" s="95">
        <f>AVERAGE(B595:B844)</f>
        <v>0.23990521471151738</v>
      </c>
      <c r="D595" s="95">
        <f>_xlfn.STDEV.S(B595:B844)</f>
        <v>2.458672362455127E-2</v>
      </c>
      <c r="E595" s="95">
        <f>C595+D595</f>
        <v>0.26449193833606865</v>
      </c>
      <c r="F595" s="95">
        <f>C595+D595*2</f>
        <v>0.28907866196061993</v>
      </c>
      <c r="G595" s="95">
        <f>C595-D595</f>
        <v>0.2153184910869661</v>
      </c>
      <c r="H595" s="95">
        <f>C595-D595*2</f>
        <v>0.19073176746241483</v>
      </c>
      <c r="J595" s="94">
        <v>45422</v>
      </c>
      <c r="K595" s="95">
        <v>0.23674618060695901</v>
      </c>
      <c r="L595" s="95">
        <f>AVERAGE(K595:K614)</f>
        <v>0.22207359196147003</v>
      </c>
      <c r="M595" s="95">
        <f>_xlfn.STDEV.S(K595:K614)</f>
        <v>8.1427197867069787E-3</v>
      </c>
      <c r="N595" s="95">
        <f>L595+M595</f>
        <v>0.230216311748177</v>
      </c>
      <c r="O595" s="95">
        <f>L595+M595*2</f>
        <v>0.238359031534884</v>
      </c>
      <c r="P595" s="95">
        <f>L595-M595</f>
        <v>0.21393087217476306</v>
      </c>
      <c r="Q595" s="95">
        <f>L595-M595*2</f>
        <v>0.20578815238805606</v>
      </c>
      <c r="S595" s="94">
        <v>45422</v>
      </c>
      <c r="T595" s="95">
        <v>8.8701827741188399E-2</v>
      </c>
      <c r="U595" s="95">
        <f>AVERAGE(T595:T844)</f>
        <v>9.8080935489811782E-2</v>
      </c>
      <c r="V595" s="95">
        <f>_xlfn.STDEV.S(T595:T844)</f>
        <v>2.927418128043785E-2</v>
      </c>
      <c r="W595" s="95">
        <f>U595+V595</f>
        <v>0.12735511677024963</v>
      </c>
      <c r="X595" s="95">
        <f>U595+V595*2</f>
        <v>0.15662929805068748</v>
      </c>
      <c r="Y595" s="95">
        <f>U595-V595</f>
        <v>6.8806754209373933E-2</v>
      </c>
      <c r="Z595" s="95">
        <f>U595-V595*2</f>
        <v>3.9532572928936083E-2</v>
      </c>
    </row>
    <row r="596" spans="1:26">
      <c r="A596" s="94">
        <v>45421</v>
      </c>
      <c r="B596" s="95">
        <v>0.234713815196887</v>
      </c>
      <c r="C596" s="95">
        <f>AVERAGE(B596:B845)</f>
        <v>0.23994534108365309</v>
      </c>
      <c r="D596" s="95">
        <f>_xlfn.STDEV.S(B596:B845)</f>
        <v>2.4589733034579116E-2</v>
      </c>
      <c r="E596" s="95">
        <f>C596+D596</f>
        <v>0.26453507411823218</v>
      </c>
      <c r="F596" s="95">
        <f>C596+D596*2</f>
        <v>0.2891248071528113</v>
      </c>
      <c r="G596" s="95">
        <f>C596-D596</f>
        <v>0.21535560804907397</v>
      </c>
      <c r="H596" s="95">
        <f>C596-D596*2</f>
        <v>0.19076587501449485</v>
      </c>
      <c r="J596" s="94">
        <v>45421</v>
      </c>
      <c r="K596" s="95">
        <v>0.234713815196887</v>
      </c>
      <c r="L596" s="95">
        <f>AVERAGE(K596:K615)</f>
        <v>0.22095182840414118</v>
      </c>
      <c r="M596" s="95">
        <f>_xlfn.STDEV.S(K596:K615)</f>
        <v>7.5379081890125732E-3</v>
      </c>
      <c r="N596" s="95">
        <f>L596+M596</f>
        <v>0.22848973659315375</v>
      </c>
      <c r="O596" s="95">
        <f>L596+M596*2</f>
        <v>0.23602764478216634</v>
      </c>
      <c r="P596" s="95">
        <f>L596-M596</f>
        <v>0.21341392021512862</v>
      </c>
      <c r="Q596" s="95">
        <f>L596-M596*2</f>
        <v>0.20587601202611602</v>
      </c>
      <c r="S596" s="94">
        <v>45421</v>
      </c>
      <c r="T596" s="95">
        <v>8.7266854997647206E-2</v>
      </c>
      <c r="U596" s="95">
        <f>AVERAGE(T596:T845)</f>
        <v>9.8172229296716026E-2</v>
      </c>
      <c r="V596" s="95">
        <f>_xlfn.STDEV.S(T596:T845)</f>
        <v>2.9280402029094998E-2</v>
      </c>
      <c r="W596" s="95">
        <f>U596+V596</f>
        <v>0.12745263132581103</v>
      </c>
      <c r="X596" s="95">
        <f>U596+V596*2</f>
        <v>0.15673303335490602</v>
      </c>
      <c r="Y596" s="95">
        <f>U596-V596</f>
        <v>6.8891827267621025E-2</v>
      </c>
      <c r="Z596" s="95">
        <f>U596-V596*2</f>
        <v>3.9611425238526031E-2</v>
      </c>
    </row>
    <row r="597" spans="1:26">
      <c r="A597" s="94">
        <v>45420</v>
      </c>
      <c r="B597" s="95">
        <v>0.23113360190908699</v>
      </c>
      <c r="C597" s="95">
        <f>AVERAGE(B597:B846)</f>
        <v>0.2399800874076396</v>
      </c>
      <c r="D597" s="95">
        <f>_xlfn.STDEV.S(B597:B846)</f>
        <v>2.4588448198944023E-2</v>
      </c>
      <c r="E597" s="95">
        <f>C597+D597</f>
        <v>0.26456853560658361</v>
      </c>
      <c r="F597" s="95">
        <f>C597+D597*2</f>
        <v>0.28915698380552762</v>
      </c>
      <c r="G597" s="95">
        <f>C597-D597</f>
        <v>0.21539163920869558</v>
      </c>
      <c r="H597" s="95">
        <f>C597-D597*2</f>
        <v>0.19080319100975154</v>
      </c>
      <c r="J597" s="94">
        <v>45420</v>
      </c>
      <c r="K597" s="95">
        <v>0.23113360190908699</v>
      </c>
      <c r="L597" s="95">
        <f>AVERAGE(K597:K616)</f>
        <v>0.21978132996611982</v>
      </c>
      <c r="M597" s="95">
        <f>_xlfn.STDEV.S(K597:K616)</f>
        <v>7.0928840587646484E-3</v>
      </c>
      <c r="N597" s="95">
        <f>L597+M597</f>
        <v>0.22687421402488447</v>
      </c>
      <c r="O597" s="95">
        <f>L597+M597*2</f>
        <v>0.23396709808364913</v>
      </c>
      <c r="P597" s="95">
        <f>L597-M597</f>
        <v>0.21268844590735517</v>
      </c>
      <c r="Q597" s="95">
        <f>L597-M597*2</f>
        <v>0.20559556184859051</v>
      </c>
      <c r="S597" s="94">
        <v>45420</v>
      </c>
      <c r="T597" s="95">
        <v>8.6232297502404298E-2</v>
      </c>
      <c r="U597" s="95">
        <f>AVERAGE(T597:T846)</f>
        <v>9.8268894123209938E-2</v>
      </c>
      <c r="V597" s="95">
        <f>_xlfn.STDEV.S(T597:T846)</f>
        <v>2.9284145296201745E-2</v>
      </c>
      <c r="W597" s="95">
        <f>U597+V597</f>
        <v>0.12755303941941168</v>
      </c>
      <c r="X597" s="95">
        <f>U597+V597*2</f>
        <v>0.15683718471561342</v>
      </c>
      <c r="Y597" s="95">
        <f>U597-V597</f>
        <v>6.8984748827008197E-2</v>
      </c>
      <c r="Z597" s="95">
        <f>U597-V597*2</f>
        <v>3.9700603530806448E-2</v>
      </c>
    </row>
    <row r="598" spans="1:26">
      <c r="A598" s="94">
        <v>45419</v>
      </c>
      <c r="B598" s="95">
        <v>0.23251315286713201</v>
      </c>
      <c r="C598" s="95">
        <f>AVERAGE(B598:B847)</f>
        <v>0.24007173707591017</v>
      </c>
      <c r="D598" s="95">
        <f>_xlfn.STDEV.S(B598:B847)</f>
        <v>2.4598041244462812E-2</v>
      </c>
      <c r="E598" s="95">
        <f>C598+D598</f>
        <v>0.26466977832037297</v>
      </c>
      <c r="F598" s="95">
        <f>C598+D598*2</f>
        <v>0.28926781956483583</v>
      </c>
      <c r="G598" s="95">
        <f>C598-D598</f>
        <v>0.21547369583144738</v>
      </c>
      <c r="H598" s="95">
        <f>C598-D598*2</f>
        <v>0.19087565458698455</v>
      </c>
      <c r="J598" s="94">
        <v>45419</v>
      </c>
      <c r="K598" s="95">
        <v>0.23251315286713201</v>
      </c>
      <c r="L598" s="95">
        <f>AVERAGE(K598:K617)</f>
        <v>0.21880469318027992</v>
      </c>
      <c r="M598" s="95">
        <f>_xlfn.STDEV.S(K598:K617)</f>
        <v>6.7855907791097353E-3</v>
      </c>
      <c r="N598" s="95">
        <f>L598+M598</f>
        <v>0.22559028395938965</v>
      </c>
      <c r="O598" s="95">
        <f>L598+M598*2</f>
        <v>0.23237587473849938</v>
      </c>
      <c r="P598" s="95">
        <f>L598-M598</f>
        <v>0.2120191024011702</v>
      </c>
      <c r="Q598" s="95">
        <f>L598-M598*2</f>
        <v>0.20523351162206047</v>
      </c>
      <c r="S598" s="94">
        <v>45419</v>
      </c>
      <c r="T598" s="95">
        <v>8.4021648675969507E-2</v>
      </c>
      <c r="U598" s="95">
        <f>AVERAGE(T598:T847)</f>
        <v>9.8521516150615884E-2</v>
      </c>
      <c r="V598" s="95">
        <f>_xlfn.STDEV.S(T598:T847)</f>
        <v>2.9451821601725985E-2</v>
      </c>
      <c r="W598" s="95">
        <f>U598+V598</f>
        <v>0.12797333775234188</v>
      </c>
      <c r="X598" s="95">
        <f>U598+V598*2</f>
        <v>0.15742515935406787</v>
      </c>
      <c r="Y598" s="95">
        <f>U598-V598</f>
        <v>6.9069694548889893E-2</v>
      </c>
      <c r="Z598" s="95">
        <f>U598-V598*2</f>
        <v>3.9617872947163915E-2</v>
      </c>
    </row>
    <row r="599" spans="1:26">
      <c r="A599" s="94">
        <v>45418</v>
      </c>
      <c r="B599" s="95">
        <v>0.23292679743599101</v>
      </c>
      <c r="C599" s="95">
        <f>AVERAGE(B599:B848)</f>
        <v>0.24018058719106528</v>
      </c>
      <c r="D599" s="95">
        <f>_xlfn.STDEV.S(B599:B848)</f>
        <v>2.4624654433669329E-2</v>
      </c>
      <c r="E599" s="95">
        <f>C599+D599</f>
        <v>0.26480524162473462</v>
      </c>
      <c r="F599" s="95">
        <f>C599+D599*2</f>
        <v>0.28942989605840391</v>
      </c>
      <c r="G599" s="95">
        <f>C599-D599</f>
        <v>0.21555593275739596</v>
      </c>
      <c r="H599" s="95">
        <f>C599-D599*2</f>
        <v>0.19093127832372661</v>
      </c>
      <c r="J599" s="94">
        <v>45418</v>
      </c>
      <c r="K599" s="95">
        <v>0.23292679743599101</v>
      </c>
      <c r="L599" s="95">
        <f>AVERAGE(K599:K618)</f>
        <v>0.21779337647260649</v>
      </c>
      <c r="M599" s="95">
        <f>_xlfn.STDEV.S(K599:K618)</f>
        <v>6.1084333124544902E-3</v>
      </c>
      <c r="N599" s="95">
        <f>L599+M599</f>
        <v>0.223901809785061</v>
      </c>
      <c r="O599" s="95">
        <f>L599+M599*2</f>
        <v>0.23001024309751547</v>
      </c>
      <c r="P599" s="95">
        <f>L599-M599</f>
        <v>0.21168494316015199</v>
      </c>
      <c r="Q599" s="95">
        <f>L599-M599*2</f>
        <v>0.20557650984769751</v>
      </c>
      <c r="S599" s="94">
        <v>45418</v>
      </c>
      <c r="T599" s="95">
        <v>8.6061528769134199E-2</v>
      </c>
      <c r="U599" s="95">
        <f>AVERAGE(T599:T848)</f>
        <v>9.8784331652507051E-2</v>
      </c>
      <c r="V599" s="95">
        <f>_xlfn.STDEV.S(T599:T848)</f>
        <v>2.9614618079902053E-2</v>
      </c>
      <c r="W599" s="95">
        <f>U599+V599</f>
        <v>0.12839894973240912</v>
      </c>
      <c r="X599" s="95">
        <f>U599+V599*2</f>
        <v>0.15801356781231116</v>
      </c>
      <c r="Y599" s="95">
        <f>U599-V599</f>
        <v>6.9169713572604999E-2</v>
      </c>
      <c r="Z599" s="95">
        <f>U599-V599*2</f>
        <v>3.9555095492702946E-2</v>
      </c>
    </row>
    <row r="600" spans="1:26">
      <c r="A600" s="94">
        <v>45412</v>
      </c>
      <c r="B600" s="95">
        <v>0.22774155941473001</v>
      </c>
      <c r="C600" s="95">
        <f>AVERAGE(B600:B849)</f>
        <v>0.24031464335535499</v>
      </c>
      <c r="D600" s="95">
        <f>_xlfn.STDEV.S(B600:B849)</f>
        <v>2.4676177352809098E-2</v>
      </c>
      <c r="E600" s="95">
        <f>C600+D600</f>
        <v>0.2649908207081641</v>
      </c>
      <c r="F600" s="95">
        <f>C600+D600*2</f>
        <v>0.28966699806097318</v>
      </c>
      <c r="G600" s="95">
        <f>C600-D600</f>
        <v>0.21563846600254588</v>
      </c>
      <c r="H600" s="95">
        <f>C600-D600*2</f>
        <v>0.1909622886497368</v>
      </c>
      <c r="J600" s="94">
        <v>45412</v>
      </c>
      <c r="K600" s="95">
        <v>0.22774155941473001</v>
      </c>
      <c r="L600" s="95">
        <f>AVERAGE(K600:K619)</f>
        <v>0.2168419578018598</v>
      </c>
      <c r="M600" s="95">
        <f>_xlfn.STDEV.S(K600:K619)</f>
        <v>5.0104756992635242E-3</v>
      </c>
      <c r="N600" s="95">
        <f>L600+M600</f>
        <v>0.22185243350112333</v>
      </c>
      <c r="O600" s="95">
        <f>L600+M600*2</f>
        <v>0.22686290920038685</v>
      </c>
      <c r="P600" s="95">
        <f>L600-M600</f>
        <v>0.21183148210259628</v>
      </c>
      <c r="Q600" s="95">
        <f>L600-M600*2</f>
        <v>0.20682100640333276</v>
      </c>
      <c r="S600" s="94">
        <v>45412</v>
      </c>
      <c r="T600" s="95">
        <v>8.3165656241138905E-2</v>
      </c>
      <c r="U600" s="95">
        <f>AVERAGE(T600:T849)</f>
        <v>9.9075882536347151E-2</v>
      </c>
      <c r="V600" s="95">
        <f>_xlfn.STDEV.S(T600:T849)</f>
        <v>2.9846735176618192E-2</v>
      </c>
      <c r="W600" s="95">
        <f>U600+V600</f>
        <v>0.12892261771296534</v>
      </c>
      <c r="X600" s="95">
        <f>U600+V600*2</f>
        <v>0.15876935288958355</v>
      </c>
      <c r="Y600" s="95">
        <f>U600-V600</f>
        <v>6.922914735972896E-2</v>
      </c>
      <c r="Z600" s="95">
        <f>U600-V600*2</f>
        <v>3.9382412183110768E-2</v>
      </c>
    </row>
    <row r="601" spans="1:26">
      <c r="A601" s="94">
        <v>45411</v>
      </c>
      <c r="B601" s="95">
        <v>0.222186438070754</v>
      </c>
      <c r="C601" s="95">
        <f>AVERAGE(B601:B850)</f>
        <v>0.24050286208565716</v>
      </c>
      <c r="D601" s="95">
        <f>_xlfn.STDEV.S(B601:B850)</f>
        <v>2.4759206643486773E-2</v>
      </c>
      <c r="E601" s="95">
        <f>C601+D601</f>
        <v>0.26526206872914393</v>
      </c>
      <c r="F601" s="95">
        <f>C601+D601*2</f>
        <v>0.29002127537263073</v>
      </c>
      <c r="G601" s="95">
        <f>C601-D601</f>
        <v>0.21574365544217039</v>
      </c>
      <c r="H601" s="95">
        <f>C601-D601*2</f>
        <v>0.19098444879868362</v>
      </c>
      <c r="J601" s="94">
        <v>45411</v>
      </c>
      <c r="K601" s="95">
        <v>0.222186438070754</v>
      </c>
      <c r="L601" s="95">
        <f>AVERAGE(K601:K620)</f>
        <v>0.21590207976303127</v>
      </c>
      <c r="M601" s="95">
        <f>_xlfn.STDEV.S(K601:K620)</f>
        <v>4.6049258351651317E-3</v>
      </c>
      <c r="N601" s="95">
        <f>L601+M601</f>
        <v>0.22050700559819641</v>
      </c>
      <c r="O601" s="95">
        <f>L601+M601*2</f>
        <v>0.22511193143336153</v>
      </c>
      <c r="P601" s="95">
        <f>L601-M601</f>
        <v>0.21129715392786613</v>
      </c>
      <c r="Q601" s="95">
        <f>L601-M601*2</f>
        <v>0.20669222809270102</v>
      </c>
      <c r="S601" s="94">
        <v>45411</v>
      </c>
      <c r="T601" s="95">
        <v>7.8835823514779205E-2</v>
      </c>
      <c r="U601" s="95">
        <f>AVERAGE(T601:T850)</f>
        <v>9.9335808521451782E-2</v>
      </c>
      <c r="V601" s="95">
        <f>_xlfn.STDEV.S(T601:T850)</f>
        <v>2.9990228424163129E-2</v>
      </c>
      <c r="W601" s="95">
        <f>U601+V601</f>
        <v>0.1293260369456149</v>
      </c>
      <c r="X601" s="95">
        <f>U601+V601*2</f>
        <v>0.15931626536977805</v>
      </c>
      <c r="Y601" s="95">
        <f>U601-V601</f>
        <v>6.9345580097288653E-2</v>
      </c>
      <c r="Z601" s="95">
        <f>U601-V601*2</f>
        <v>3.9355351673125524E-2</v>
      </c>
    </row>
    <row r="602" spans="1:26">
      <c r="A602" s="94">
        <v>45408</v>
      </c>
      <c r="B602" s="95">
        <v>0.22658243641195699</v>
      </c>
      <c r="C602" s="95">
        <f>AVERAGE(B602:B851)</f>
        <v>0.24070679474615331</v>
      </c>
      <c r="D602" s="95">
        <f>_xlfn.STDEV.S(B602:B851)</f>
        <v>2.4817631019338791E-2</v>
      </c>
      <c r="E602" s="95">
        <f>C602+D602</f>
        <v>0.26552442576549212</v>
      </c>
      <c r="F602" s="95">
        <f>C602+D602*2</f>
        <v>0.29034205678483088</v>
      </c>
      <c r="G602" s="95">
        <f>C602-D602</f>
        <v>0.21588916372681452</v>
      </c>
      <c r="H602" s="95">
        <f>C602-D602*2</f>
        <v>0.19107153270747573</v>
      </c>
      <c r="J602" s="94">
        <v>45408</v>
      </c>
      <c r="K602" s="95">
        <v>0.22658243641195699</v>
      </c>
      <c r="L602" s="95">
        <f>AVERAGE(K602:K621)</f>
        <v>0.21494160201550844</v>
      </c>
      <c r="M602" s="95">
        <f>_xlfn.STDEV.S(K602:K621)</f>
        <v>5.1911802523928055E-3</v>
      </c>
      <c r="N602" s="95">
        <f>L602+M602</f>
        <v>0.22013278226790126</v>
      </c>
      <c r="O602" s="95">
        <f>L602+M602*2</f>
        <v>0.22532396252029405</v>
      </c>
      <c r="P602" s="95">
        <f>L602-M602</f>
        <v>0.20975042176311562</v>
      </c>
      <c r="Q602" s="95">
        <f>L602-M602*2</f>
        <v>0.20455924151072283</v>
      </c>
      <c r="S602" s="94">
        <v>45408</v>
      </c>
      <c r="T602" s="95">
        <v>8.2327484620650496E-2</v>
      </c>
      <c r="U602" s="95">
        <f>AVERAGE(T602:T851)</f>
        <v>9.9626869879589033E-2</v>
      </c>
      <c r="V602" s="95">
        <f>_xlfn.STDEV.S(T602:T851)</f>
        <v>3.0143184085249453E-2</v>
      </c>
      <c r="W602" s="95">
        <f>U602+V602</f>
        <v>0.12977005396483848</v>
      </c>
      <c r="X602" s="95">
        <f>U602+V602*2</f>
        <v>0.15991323805008795</v>
      </c>
      <c r="Y602" s="95">
        <f>U602-V602</f>
        <v>6.9483685794339584E-2</v>
      </c>
      <c r="Z602" s="95">
        <f>U602-V602*2</f>
        <v>3.9340501709090127E-2</v>
      </c>
    </row>
    <row r="603" spans="1:26">
      <c r="A603" s="94">
        <v>45407</v>
      </c>
      <c r="B603" s="95">
        <v>0.21672545319064099</v>
      </c>
      <c r="C603" s="95">
        <f>AVERAGE(B603:B852)</f>
        <v>0.2408767952068312</v>
      </c>
      <c r="D603" s="95">
        <f>_xlfn.STDEV.S(B603:B852)</f>
        <v>2.4866006261517762E-2</v>
      </c>
      <c r="E603" s="95">
        <f>C603+D603</f>
        <v>0.26574280146834894</v>
      </c>
      <c r="F603" s="95">
        <f>C603+D603*2</f>
        <v>0.29060880772986675</v>
      </c>
      <c r="G603" s="95">
        <f>C603-D603</f>
        <v>0.21601078894531345</v>
      </c>
      <c r="H603" s="95">
        <f>C603-D603*2</f>
        <v>0.19114478268379567</v>
      </c>
      <c r="J603" s="94">
        <v>45407</v>
      </c>
      <c r="K603" s="95">
        <v>0.21672545319064099</v>
      </c>
      <c r="L603" s="95">
        <f>AVERAGE(K603:K622)</f>
        <v>0.21347211779410613</v>
      </c>
      <c r="M603" s="95">
        <f>_xlfn.STDEV.S(K603:K622)</f>
        <v>5.8415195855702484E-3</v>
      </c>
      <c r="N603" s="95">
        <f>L603+M603</f>
        <v>0.21931363737967638</v>
      </c>
      <c r="O603" s="95">
        <f>L603+M603*2</f>
        <v>0.22515515696524663</v>
      </c>
      <c r="P603" s="95">
        <f>L603-M603</f>
        <v>0.20763059820853588</v>
      </c>
      <c r="Q603" s="95">
        <f>L603-M603*2</f>
        <v>0.20178907862296563</v>
      </c>
      <c r="S603" s="94">
        <v>45407</v>
      </c>
      <c r="T603" s="95">
        <v>7.2646760696904303E-2</v>
      </c>
      <c r="U603" s="95">
        <f>AVERAGE(T603:T852)</f>
        <v>9.9888709371406176E-2</v>
      </c>
      <c r="V603" s="95">
        <f>_xlfn.STDEV.S(T603:T852)</f>
        <v>3.027632440285357E-2</v>
      </c>
      <c r="W603" s="95">
        <f>U603+V603</f>
        <v>0.13016503377425975</v>
      </c>
      <c r="X603" s="95">
        <f>U603+V603*2</f>
        <v>0.1604413581771133</v>
      </c>
      <c r="Y603" s="95">
        <f>U603-V603</f>
        <v>6.9612384968552599E-2</v>
      </c>
      <c r="Z603" s="95">
        <f>U603-V603*2</f>
        <v>3.9336060565699035E-2</v>
      </c>
    </row>
    <row r="604" spans="1:26">
      <c r="A604" s="94">
        <v>45406</v>
      </c>
      <c r="B604" s="95">
        <v>0.21540789022534801</v>
      </c>
      <c r="C604" s="95">
        <f>AVERAGE(B604:B853)</f>
        <v>0.24106238517371617</v>
      </c>
      <c r="D604" s="95">
        <f>_xlfn.STDEV.S(B604:B853)</f>
        <v>2.4858171309206537E-2</v>
      </c>
      <c r="E604" s="95">
        <f>C604+D604</f>
        <v>0.26592055648292273</v>
      </c>
      <c r="F604" s="95">
        <f>C604+D604*2</f>
        <v>0.29077872779212927</v>
      </c>
      <c r="G604" s="95">
        <f>C604-D604</f>
        <v>0.21620421386450964</v>
      </c>
      <c r="H604" s="95">
        <f>C604-D604*2</f>
        <v>0.1913460425553031</v>
      </c>
      <c r="J604" s="94">
        <v>45406</v>
      </c>
      <c r="K604" s="95">
        <v>0.21540789022534801</v>
      </c>
      <c r="L604" s="95">
        <f>AVERAGE(K604:K623)</f>
        <v>0.21277667375128143</v>
      </c>
      <c r="M604" s="95">
        <f>_xlfn.STDEV.S(K604:K623)</f>
        <v>6.247640732882657E-3</v>
      </c>
      <c r="N604" s="95">
        <f>L604+M604</f>
        <v>0.2190243144841641</v>
      </c>
      <c r="O604" s="95">
        <f>L604+M604*2</f>
        <v>0.22527195521704674</v>
      </c>
      <c r="P604" s="95">
        <f>L604-M604</f>
        <v>0.20652903301839876</v>
      </c>
      <c r="Q604" s="95">
        <f>L604-M604*2</f>
        <v>0.20028139228551611</v>
      </c>
      <c r="S604" s="94">
        <v>45406</v>
      </c>
      <c r="T604" s="95">
        <v>7.1552505778815695E-2</v>
      </c>
      <c r="U604" s="95">
        <f>AVERAGE(T604:T853)</f>
        <v>0.10024134314575853</v>
      </c>
      <c r="V604" s="95">
        <f>_xlfn.STDEV.S(T604:T853)</f>
        <v>3.0470533989362624E-2</v>
      </c>
      <c r="W604" s="95">
        <f>U604+V604</f>
        <v>0.13071187713512114</v>
      </c>
      <c r="X604" s="95">
        <f>U604+V604*2</f>
        <v>0.16118241112448378</v>
      </c>
      <c r="Y604" s="95">
        <f>U604-V604</f>
        <v>6.9770809156395899E-2</v>
      </c>
      <c r="Z604" s="95">
        <f>U604-V604*2</f>
        <v>3.9300275167033279E-2</v>
      </c>
    </row>
    <row r="605" spans="1:26">
      <c r="A605" s="94">
        <v>45405</v>
      </c>
      <c r="B605" s="95">
        <v>0.215347434689631</v>
      </c>
      <c r="C605" s="95">
        <f>AVERAGE(B605:B854)</f>
        <v>0.24125295574166652</v>
      </c>
      <c r="D605" s="95">
        <f>_xlfn.STDEV.S(B605:B854)</f>
        <v>2.4843323324891153E-2</v>
      </c>
      <c r="E605" s="95">
        <f>C605+D605</f>
        <v>0.26609627906655769</v>
      </c>
      <c r="F605" s="95">
        <f>C605+D605*2</f>
        <v>0.29093960239144884</v>
      </c>
      <c r="G605" s="95">
        <f>C605-D605</f>
        <v>0.21640963241677538</v>
      </c>
      <c r="H605" s="95">
        <f>C605-D605*2</f>
        <v>0.19156630909188421</v>
      </c>
      <c r="J605" s="94">
        <v>45405</v>
      </c>
      <c r="K605" s="95">
        <v>0.215347434689631</v>
      </c>
      <c r="L605" s="95">
        <f>AVERAGE(K605:K624)</f>
        <v>0.21254533620562083</v>
      </c>
      <c r="M605" s="95">
        <f>_xlfn.STDEV.S(K605:K624)</f>
        <v>6.2307209863287942E-3</v>
      </c>
      <c r="N605" s="95">
        <f>L605+M605</f>
        <v>0.21877605719194962</v>
      </c>
      <c r="O605" s="95">
        <f>L605+M605*2</f>
        <v>0.22500677817827841</v>
      </c>
      <c r="P605" s="95">
        <f>L605-M605</f>
        <v>0.20631461521929204</v>
      </c>
      <c r="Q605" s="95">
        <f>L605-M605*2</f>
        <v>0.20008389423296324</v>
      </c>
      <c r="S605" s="94">
        <v>45405</v>
      </c>
      <c r="T605" s="95">
        <v>7.2455270831260896E-2</v>
      </c>
      <c r="U605" s="95">
        <f>AVERAGE(T605:T854)</f>
        <v>0.10061743702030582</v>
      </c>
      <c r="V605" s="95">
        <f>_xlfn.STDEV.S(T605:T854)</f>
        <v>3.0694446337844468E-2</v>
      </c>
      <c r="W605" s="95">
        <f>U605+V605</f>
        <v>0.13131188335815028</v>
      </c>
      <c r="X605" s="95">
        <f>U605+V605*2</f>
        <v>0.16200632969599477</v>
      </c>
      <c r="Y605" s="95">
        <f>U605-V605</f>
        <v>6.9922990682461356E-2</v>
      </c>
      <c r="Z605" s="95">
        <f>U605-V605*2</f>
        <v>3.9228544344616881E-2</v>
      </c>
    </row>
    <row r="606" spans="1:26">
      <c r="A606" s="94">
        <v>45404</v>
      </c>
      <c r="B606" s="95">
        <v>0.21401778820104</v>
      </c>
      <c r="C606" s="95">
        <f>AVERAGE(B606:B855)</f>
        <v>0.24145714357929066</v>
      </c>
      <c r="D606" s="95">
        <f>_xlfn.STDEV.S(B606:B855)</f>
        <v>2.4839327904471305E-2</v>
      </c>
      <c r="E606" s="95">
        <f>C606+D606</f>
        <v>0.26629647148376195</v>
      </c>
      <c r="F606" s="95">
        <f>C606+D606*2</f>
        <v>0.29113579938823325</v>
      </c>
      <c r="G606" s="95">
        <f>C606-D606</f>
        <v>0.21661781567481936</v>
      </c>
      <c r="H606" s="95">
        <f>C606-D606*2</f>
        <v>0.19177848777034806</v>
      </c>
      <c r="J606" s="94">
        <v>45404</v>
      </c>
      <c r="K606" s="95">
        <v>0.21401778820104</v>
      </c>
      <c r="L606" s="95">
        <f>AVERAGE(K606:K625)</f>
        <v>0.21228584512649432</v>
      </c>
      <c r="M606" s="95">
        <f>_xlfn.STDEV.S(K606:K625)</f>
        <v>6.2159326245174859E-3</v>
      </c>
      <c r="N606" s="95">
        <f>L606+M606</f>
        <v>0.21850177775101179</v>
      </c>
      <c r="O606" s="95">
        <f>L606+M606*2</f>
        <v>0.22471771037552929</v>
      </c>
      <c r="P606" s="95">
        <f>L606-M606</f>
        <v>0.20606991250197684</v>
      </c>
      <c r="Q606" s="95">
        <f>L606-M606*2</f>
        <v>0.19985397987745934</v>
      </c>
      <c r="S606" s="94">
        <v>45404</v>
      </c>
      <c r="T606" s="95">
        <v>6.7188446927294698E-2</v>
      </c>
      <c r="U606" s="95">
        <f>AVERAGE(T606:T855)</f>
        <v>0.10099843378040083</v>
      </c>
      <c r="V606" s="95">
        <f>_xlfn.STDEV.S(T606:T855)</f>
        <v>3.0933688728556875E-2</v>
      </c>
      <c r="W606" s="95">
        <f>U606+V606</f>
        <v>0.13193212250895769</v>
      </c>
      <c r="X606" s="95">
        <f>U606+V606*2</f>
        <v>0.16286581123751459</v>
      </c>
      <c r="Y606" s="95">
        <f>U606-V606</f>
        <v>7.0064745051843957E-2</v>
      </c>
      <c r="Z606" s="95">
        <f>U606-V606*2</f>
        <v>3.9131056323287075E-2</v>
      </c>
    </row>
    <row r="607" spans="1:26">
      <c r="A607" s="94">
        <v>45401</v>
      </c>
      <c r="B607" s="95">
        <v>0.21774507439526999</v>
      </c>
      <c r="C607" s="95">
        <f>AVERAGE(B607:B856)</f>
        <v>0.24169371026995889</v>
      </c>
      <c r="D607" s="95">
        <f>_xlfn.STDEV.S(B607:B856)</f>
        <v>2.4858570897855106E-2</v>
      </c>
      <c r="E607" s="95">
        <f>C607+D607</f>
        <v>0.26655228116781399</v>
      </c>
      <c r="F607" s="95">
        <f>C607+D607*2</f>
        <v>0.29141085206566908</v>
      </c>
      <c r="G607" s="95">
        <f>C607-D607</f>
        <v>0.2168351393721038</v>
      </c>
      <c r="H607" s="95">
        <f>C607-D607*2</f>
        <v>0.19197656847424868</v>
      </c>
      <c r="J607" s="94">
        <v>45401</v>
      </c>
      <c r="K607" s="95">
        <v>0.21774507439526999</v>
      </c>
      <c r="L607" s="95">
        <f>AVERAGE(K607:K626)</f>
        <v>0.21219763663383789</v>
      </c>
      <c r="M607" s="95">
        <f>_xlfn.STDEV.S(K607:K626)</f>
        <v>6.2025646072985203E-3</v>
      </c>
      <c r="N607" s="95">
        <f>L607+M607</f>
        <v>0.2184002012411364</v>
      </c>
      <c r="O607" s="95">
        <f>L607+M607*2</f>
        <v>0.22460276584843494</v>
      </c>
      <c r="P607" s="95">
        <f>L607-M607</f>
        <v>0.20599507202653938</v>
      </c>
      <c r="Q607" s="95">
        <f>L607-M607*2</f>
        <v>0.19979250741924084</v>
      </c>
      <c r="S607" s="94">
        <v>45401</v>
      </c>
      <c r="T607" s="95">
        <v>7.3087792464349099E-2</v>
      </c>
      <c r="U607" s="95">
        <f>AVERAGE(T607:T856)</f>
        <v>0.10142820976429821</v>
      </c>
      <c r="V607" s="95">
        <f>_xlfn.STDEV.S(T607:T856)</f>
        <v>3.1207239450084322E-2</v>
      </c>
      <c r="W607" s="95">
        <f>U607+V607</f>
        <v>0.13263544921438253</v>
      </c>
      <c r="X607" s="95">
        <f>U607+V607*2</f>
        <v>0.16384268866446686</v>
      </c>
      <c r="Y607" s="95">
        <f>U607-V607</f>
        <v>7.0220970314213899E-2</v>
      </c>
      <c r="Z607" s="95">
        <f>U607-V607*2</f>
        <v>3.901373086412957E-2</v>
      </c>
    </row>
    <row r="608" spans="1:26">
      <c r="A608" s="94">
        <v>45400</v>
      </c>
      <c r="B608" s="95">
        <v>0.21758040742422799</v>
      </c>
      <c r="C608" s="95">
        <f>AVERAGE(B608:B857)</f>
        <v>0.24189515152669386</v>
      </c>
      <c r="D608" s="95">
        <f>_xlfn.STDEV.S(B608:B857)</f>
        <v>2.4867769431632221E-2</v>
      </c>
      <c r="E608" s="95">
        <f>C608+D608</f>
        <v>0.2667629209583261</v>
      </c>
      <c r="F608" s="95">
        <f>C608+D608*2</f>
        <v>0.29163069038995831</v>
      </c>
      <c r="G608" s="95">
        <f>C608-D608</f>
        <v>0.21702738209506164</v>
      </c>
      <c r="H608" s="95">
        <f>C608-D608*2</f>
        <v>0.1921596126634294</v>
      </c>
      <c r="J608" s="94">
        <v>45400</v>
      </c>
      <c r="K608" s="95">
        <v>0.21758040742422799</v>
      </c>
      <c r="L608" s="95">
        <f>AVERAGE(K608:K627)</f>
        <v>0.21212283567213142</v>
      </c>
      <c r="M608" s="95">
        <f>_xlfn.STDEV.S(K608:K627)</f>
        <v>6.1408569997470326E-3</v>
      </c>
      <c r="N608" s="95">
        <f>L608+M608</f>
        <v>0.21826369267187845</v>
      </c>
      <c r="O608" s="95">
        <f>L608+M608*2</f>
        <v>0.22440454967162549</v>
      </c>
      <c r="P608" s="95">
        <f>L608-M608</f>
        <v>0.20598197867238438</v>
      </c>
      <c r="Q608" s="95">
        <f>L608-M608*2</f>
        <v>0.19984112167263735</v>
      </c>
      <c r="S608" s="94">
        <v>45400</v>
      </c>
      <c r="T608" s="95">
        <v>7.4459945887849197E-2</v>
      </c>
      <c r="U608" s="95">
        <f>AVERAGE(T608:T857)</f>
        <v>0.10184456909803699</v>
      </c>
      <c r="V608" s="95">
        <f>_xlfn.STDEV.S(T608:T857)</f>
        <v>3.1520409194280834E-2</v>
      </c>
      <c r="W608" s="95">
        <f>U608+V608</f>
        <v>0.13336497829231783</v>
      </c>
      <c r="X608" s="95">
        <f>U608+V608*2</f>
        <v>0.16488538748659864</v>
      </c>
      <c r="Y608" s="95">
        <f>U608-V608</f>
        <v>7.032415990375615E-2</v>
      </c>
      <c r="Z608" s="95">
        <f>U608-V608*2</f>
        <v>3.8803750709475324E-2</v>
      </c>
    </row>
    <row r="609" spans="1:26">
      <c r="A609" s="94">
        <v>45399</v>
      </c>
      <c r="B609" s="95">
        <v>0.21549128639748999</v>
      </c>
      <c r="C609" s="95">
        <f>AVERAGE(B609:B858)</f>
        <v>0.2420732764779315</v>
      </c>
      <c r="D609" s="95">
        <f>_xlfn.STDEV.S(B609:B858)</f>
        <v>2.485238757547226E-2</v>
      </c>
      <c r="E609" s="95">
        <f>C609+D609</f>
        <v>0.26692566405340379</v>
      </c>
      <c r="F609" s="95">
        <f>C609+D609*2</f>
        <v>0.29177805162887605</v>
      </c>
      <c r="G609" s="95">
        <f>C609-D609</f>
        <v>0.21722088890245925</v>
      </c>
      <c r="H609" s="95">
        <f>C609-D609*2</f>
        <v>0.19236850132698699</v>
      </c>
      <c r="J609" s="94">
        <v>45399</v>
      </c>
      <c r="K609" s="95">
        <v>0.21549128639748999</v>
      </c>
      <c r="L609" s="95">
        <f>AVERAGE(K609:K628)</f>
        <v>0.21183274661591481</v>
      </c>
      <c r="M609" s="95">
        <f>_xlfn.STDEV.S(K609:K628)</f>
        <v>6.0050098671526825E-3</v>
      </c>
      <c r="N609" s="95">
        <f>L609+M609</f>
        <v>0.2178377564830675</v>
      </c>
      <c r="O609" s="95">
        <f>L609+M609*2</f>
        <v>0.22384276635022018</v>
      </c>
      <c r="P609" s="95">
        <f>L609-M609</f>
        <v>0.20582773674876212</v>
      </c>
      <c r="Q609" s="95">
        <f>L609-M609*2</f>
        <v>0.19982272688160943</v>
      </c>
      <c r="S609" s="94">
        <v>45399</v>
      </c>
      <c r="T609" s="95">
        <v>7.1258600004506706E-2</v>
      </c>
      <c r="U609" s="95">
        <f>AVERAGE(T609:T858)</f>
        <v>0.10221674211119554</v>
      </c>
      <c r="V609" s="95">
        <f>_xlfn.STDEV.S(T609:T858)</f>
        <v>3.1744273282708187E-2</v>
      </c>
      <c r="W609" s="95">
        <f>U609+V609</f>
        <v>0.13396101539390373</v>
      </c>
      <c r="X609" s="95">
        <f>U609+V609*2</f>
        <v>0.16570528867661191</v>
      </c>
      <c r="Y609" s="95">
        <f>U609-V609</f>
        <v>7.0472468828487345E-2</v>
      </c>
      <c r="Z609" s="95">
        <f>U609-V609*2</f>
        <v>3.8728195545779165E-2</v>
      </c>
    </row>
    <row r="610" spans="1:26">
      <c r="A610" s="94">
        <v>45398</v>
      </c>
      <c r="B610" s="95">
        <v>0.21368206084729599</v>
      </c>
      <c r="C610" s="95">
        <f>AVERAGE(B610:B859)</f>
        <v>0.24225805856645805</v>
      </c>
      <c r="D610" s="95">
        <f>_xlfn.STDEV.S(B610:B859)</f>
        <v>2.4825673589182373E-2</v>
      </c>
      <c r="E610" s="95">
        <f>C610+D610</f>
        <v>0.26708373215564041</v>
      </c>
      <c r="F610" s="95">
        <f>C610+D610*2</f>
        <v>0.29190940574482277</v>
      </c>
      <c r="G610" s="95">
        <f>C610-D610</f>
        <v>0.21743238497727568</v>
      </c>
      <c r="H610" s="95">
        <f>C610-D610*2</f>
        <v>0.19260671138809329</v>
      </c>
      <c r="J610" s="94">
        <v>45398</v>
      </c>
      <c r="K610" s="95">
        <v>0.21368206084729599</v>
      </c>
      <c r="L610" s="95">
        <f>AVERAGE(K610:K629)</f>
        <v>0.2116886069598943</v>
      </c>
      <c r="M610" s="95">
        <f>_xlfn.STDEV.S(K610:K629)</f>
        <v>5.9468880465580656E-3</v>
      </c>
      <c r="N610" s="95">
        <f>L610+M610</f>
        <v>0.21763549500645238</v>
      </c>
      <c r="O610" s="95">
        <f>L610+M610*2</f>
        <v>0.22358238305301043</v>
      </c>
      <c r="P610" s="95">
        <f>L610-M610</f>
        <v>0.20574171891333623</v>
      </c>
      <c r="Q610" s="95">
        <f>L610-M610*2</f>
        <v>0.19979483086677818</v>
      </c>
      <c r="S610" s="94">
        <v>45398</v>
      </c>
      <c r="T610" s="95">
        <v>7.2304275816833297E-2</v>
      </c>
      <c r="U610" s="95">
        <f>AVERAGE(T610:T859)</f>
        <v>0.10259016264255084</v>
      </c>
      <c r="V610" s="95">
        <f>_xlfn.STDEV.S(T610:T859)</f>
        <v>3.1927197545987475E-2</v>
      </c>
      <c r="W610" s="95">
        <f>U610+V610</f>
        <v>0.13451736018853833</v>
      </c>
      <c r="X610" s="95">
        <f>U610+V610*2</f>
        <v>0.16644455773452579</v>
      </c>
      <c r="Y610" s="95">
        <f>U610-V610</f>
        <v>7.0662965096563363E-2</v>
      </c>
      <c r="Z610" s="95">
        <f>U610-V610*2</f>
        <v>3.8735767550575895E-2</v>
      </c>
    </row>
    <row r="611" spans="1:26">
      <c r="A611" s="94">
        <v>45397</v>
      </c>
      <c r="B611" s="95">
        <v>0.212016203269693</v>
      </c>
      <c r="C611" s="95">
        <f>AVERAGE(B611:B860)</f>
        <v>0.24243825007873235</v>
      </c>
      <c r="D611" s="95">
        <f>_xlfn.STDEV.S(B611:B860)</f>
        <v>2.4780872690251091E-2</v>
      </c>
      <c r="E611" s="95">
        <f>C611+D611</f>
        <v>0.26721912276898346</v>
      </c>
      <c r="F611" s="95">
        <f>C611+D611*2</f>
        <v>0.29199999545923455</v>
      </c>
      <c r="G611" s="95">
        <f>C611-D611</f>
        <v>0.21765737738848126</v>
      </c>
      <c r="H611" s="95">
        <f>C611-D611*2</f>
        <v>0.19287650469823017</v>
      </c>
      <c r="J611" s="94">
        <v>45397</v>
      </c>
      <c r="K611" s="95">
        <v>0.212016203269693</v>
      </c>
      <c r="L611" s="95">
        <f>AVERAGE(K611:K630)</f>
        <v>0.21123151597283224</v>
      </c>
      <c r="M611" s="95">
        <f>_xlfn.STDEV.S(K611:K630)</f>
        <v>6.1339894457792558E-3</v>
      </c>
      <c r="N611" s="95">
        <f>L611+M611</f>
        <v>0.21736550541861149</v>
      </c>
      <c r="O611" s="95">
        <f>L611+M611*2</f>
        <v>0.22349949486439075</v>
      </c>
      <c r="P611" s="95">
        <f>L611-M611</f>
        <v>0.20509752652705299</v>
      </c>
      <c r="Q611" s="95">
        <f>L611-M611*2</f>
        <v>0.19896353708127373</v>
      </c>
      <c r="S611" s="94">
        <v>45397</v>
      </c>
      <c r="T611" s="95">
        <v>6.69235461803976E-2</v>
      </c>
      <c r="U611" s="95">
        <f>AVERAGE(T611:T860)</f>
        <v>0.10292670542214455</v>
      </c>
      <c r="V611" s="95">
        <f>_xlfn.STDEV.S(T611:T860)</f>
        <v>3.2049872749404983E-2</v>
      </c>
      <c r="W611" s="95">
        <f>U611+V611</f>
        <v>0.13497657817154954</v>
      </c>
      <c r="X611" s="95">
        <f>U611+V611*2</f>
        <v>0.16702645092095453</v>
      </c>
      <c r="Y611" s="95">
        <f>U611-V611</f>
        <v>7.0876832672739559E-2</v>
      </c>
      <c r="Z611" s="95">
        <f>U611-V611*2</f>
        <v>3.8826959923334584E-2</v>
      </c>
    </row>
    <row r="612" spans="1:26">
      <c r="A612" s="94">
        <v>45394</v>
      </c>
      <c r="B612" s="95">
        <v>0.22510008452888999</v>
      </c>
      <c r="C612" s="95">
        <f>AVERAGE(B612:B861)</f>
        <v>0.24262149074919351</v>
      </c>
      <c r="D612" s="95">
        <f>_xlfn.STDEV.S(B612:B861)</f>
        <v>2.4724321002967502E-2</v>
      </c>
      <c r="E612" s="95">
        <f>C612+D612</f>
        <v>0.26734581175216099</v>
      </c>
      <c r="F612" s="95">
        <f>C612+D612*2</f>
        <v>0.2920701327551285</v>
      </c>
      <c r="G612" s="95">
        <f>C612-D612</f>
        <v>0.217897169746226</v>
      </c>
      <c r="H612" s="95">
        <f>C612-D612*2</f>
        <v>0.19317284874325852</v>
      </c>
      <c r="J612" s="94">
        <v>45394</v>
      </c>
      <c r="K612" s="95">
        <v>0.22510008452888999</v>
      </c>
      <c r="L612" s="95">
        <f>AVERAGE(K612:K631)</f>
        <v>0.21088545824918681</v>
      </c>
      <c r="M612" s="95">
        <f>_xlfn.STDEV.S(K612:K631)</f>
        <v>6.2808651775165675E-3</v>
      </c>
      <c r="N612" s="95">
        <f>L612+M612</f>
        <v>0.21716632342670339</v>
      </c>
      <c r="O612" s="95">
        <f>L612+M612*2</f>
        <v>0.22344718860421994</v>
      </c>
      <c r="P612" s="95">
        <f>L612-M612</f>
        <v>0.20460459307167023</v>
      </c>
      <c r="Q612" s="95">
        <f>L612-M612*2</f>
        <v>0.19832372789415367</v>
      </c>
      <c r="S612" s="94">
        <v>45394</v>
      </c>
      <c r="T612" s="95">
        <v>7.8201142899836304E-2</v>
      </c>
      <c r="U612" s="95">
        <f>AVERAGE(T612:T861)</f>
        <v>0.10322007715166724</v>
      </c>
      <c r="V612" s="95">
        <f>_xlfn.STDEV.S(T612:T861)</f>
        <v>3.205466627746599E-2</v>
      </c>
      <c r="W612" s="95">
        <f>U612+V612</f>
        <v>0.13527474342913323</v>
      </c>
      <c r="X612" s="95">
        <f>U612+V612*2</f>
        <v>0.16732940970659921</v>
      </c>
      <c r="Y612" s="95">
        <f>U612-V612</f>
        <v>7.1165410874201251E-2</v>
      </c>
      <c r="Z612" s="95">
        <f>U612-V612*2</f>
        <v>3.9110744596735261E-2</v>
      </c>
    </row>
    <row r="613" spans="1:26">
      <c r="A613" s="94">
        <v>45393</v>
      </c>
      <c r="B613" s="95">
        <v>0.22036022033789199</v>
      </c>
      <c r="C613" s="95">
        <f>AVERAGE(B613:B862)</f>
        <v>0.24274037613691368</v>
      </c>
      <c r="D613" s="95">
        <f>_xlfn.STDEV.S(B613:B862)</f>
        <v>2.4711185186651687E-2</v>
      </c>
      <c r="E613" s="95">
        <f>C613+D613</f>
        <v>0.26745156132356535</v>
      </c>
      <c r="F613" s="95">
        <f>C613+D613*2</f>
        <v>0.29216274651021706</v>
      </c>
      <c r="G613" s="95">
        <f>C613-D613</f>
        <v>0.21802919095026199</v>
      </c>
      <c r="H613" s="95">
        <f>C613-D613*2</f>
        <v>0.1933180057636103</v>
      </c>
      <c r="J613" s="94">
        <v>45393</v>
      </c>
      <c r="K613" s="95">
        <v>0.22036022033789199</v>
      </c>
      <c r="L613" s="95">
        <f>AVERAGE(K613:K632)</f>
        <v>0.20987902870180233</v>
      </c>
      <c r="M613" s="95">
        <f>_xlfn.STDEV.S(K613:K632)</f>
        <v>5.4396083901724242E-3</v>
      </c>
      <c r="N613" s="95">
        <f>L613+M613</f>
        <v>0.21531863709197477</v>
      </c>
      <c r="O613" s="95">
        <f>L613+M613*2</f>
        <v>0.22075824548214718</v>
      </c>
      <c r="P613" s="95">
        <f>L613-M613</f>
        <v>0.2044394203116299</v>
      </c>
      <c r="Q613" s="95">
        <f>L613-M613*2</f>
        <v>0.19899981192145749</v>
      </c>
      <c r="S613" s="94">
        <v>45393</v>
      </c>
      <c r="T613" s="95">
        <v>7.4340621721465203E-2</v>
      </c>
      <c r="U613" s="95">
        <f>AVERAGE(T613:T862)</f>
        <v>0.10343796193399964</v>
      </c>
      <c r="V613" s="95">
        <f>_xlfn.STDEV.S(T613:T862)</f>
        <v>3.2069047375384796E-2</v>
      </c>
      <c r="W613" s="95">
        <f>U613+V613</f>
        <v>0.13550700930938442</v>
      </c>
      <c r="X613" s="95">
        <f>U613+V613*2</f>
        <v>0.16757605668476921</v>
      </c>
      <c r="Y613" s="95">
        <f>U613-V613</f>
        <v>7.136891455861484E-2</v>
      </c>
      <c r="Z613" s="95">
        <f>U613-V613*2</f>
        <v>3.9299867183230044E-2</v>
      </c>
    </row>
    <row r="614" spans="1:26">
      <c r="A614" s="94">
        <v>45392</v>
      </c>
      <c r="B614" s="95">
        <v>0.213453953808484</v>
      </c>
      <c r="C614" s="95">
        <f>AVERAGE(B614:B863)</f>
        <v>0.24287414104962196</v>
      </c>
      <c r="D614" s="95">
        <f>_xlfn.STDEV.S(B614:B863)</f>
        <v>2.4680043182784221E-2</v>
      </c>
      <c r="E614" s="95">
        <f>C614+D614</f>
        <v>0.26755418423240618</v>
      </c>
      <c r="F614" s="95">
        <f>C614+D614*2</f>
        <v>0.2922342274151904</v>
      </c>
      <c r="G614" s="95">
        <f>C614-D614</f>
        <v>0.21819409786683774</v>
      </c>
      <c r="H614" s="95">
        <f>C614-D614*2</f>
        <v>0.19351405468405353</v>
      </c>
      <c r="J614" s="94">
        <v>45392</v>
      </c>
      <c r="K614" s="95">
        <v>0.213453953808484</v>
      </c>
      <c r="L614" s="95">
        <f>AVERAGE(K614:K633)</f>
        <v>0.20910773757534015</v>
      </c>
      <c r="M614" s="95">
        <f>_xlfn.STDEV.S(K614:K633)</f>
        <v>4.9465226800043784E-3</v>
      </c>
      <c r="N614" s="95">
        <f>L614+M614</f>
        <v>0.21405426025534452</v>
      </c>
      <c r="O614" s="95">
        <f>L614+M614*2</f>
        <v>0.21900078293534891</v>
      </c>
      <c r="P614" s="95">
        <f>L614-M614</f>
        <v>0.20416121489533579</v>
      </c>
      <c r="Q614" s="95">
        <f>L614-M614*2</f>
        <v>0.19921469221533139</v>
      </c>
      <c r="S614" s="94">
        <v>45392</v>
      </c>
      <c r="T614" s="95">
        <v>6.64820760510762E-2</v>
      </c>
      <c r="U614" s="95">
        <f>AVERAGE(T614:T863)</f>
        <v>0.10366745940660038</v>
      </c>
      <c r="V614" s="95">
        <f>_xlfn.STDEV.S(T614:T863)</f>
        <v>3.2065275662246144E-2</v>
      </c>
      <c r="W614" s="95">
        <f>U614+V614</f>
        <v>0.13573273506884653</v>
      </c>
      <c r="X614" s="95">
        <f>U614+V614*2</f>
        <v>0.16779801073109268</v>
      </c>
      <c r="Y614" s="95">
        <f>U614-V614</f>
        <v>7.1602183744354231E-2</v>
      </c>
      <c r="Z614" s="95">
        <f>U614-V614*2</f>
        <v>3.9536908082108094E-2</v>
      </c>
    </row>
    <row r="615" spans="1:26">
      <c r="A615" s="94">
        <v>45391</v>
      </c>
      <c r="B615" s="95">
        <v>0.214310909460384</v>
      </c>
      <c r="C615" s="95">
        <f>AVERAGE(B615:B864)</f>
        <v>0.24304105704421525</v>
      </c>
      <c r="D615" s="95">
        <f>_xlfn.STDEV.S(B615:B864)</f>
        <v>2.4621310400056103E-2</v>
      </c>
      <c r="E615" s="95">
        <f>C615+D615</f>
        <v>0.26766236744427135</v>
      </c>
      <c r="F615" s="95">
        <f>C615+D615*2</f>
        <v>0.29228367784432746</v>
      </c>
      <c r="G615" s="95">
        <f>C615-D615</f>
        <v>0.21841974664415914</v>
      </c>
      <c r="H615" s="95">
        <f>C615-D615*2</f>
        <v>0.19379843624410303</v>
      </c>
      <c r="J615" s="94">
        <v>45391</v>
      </c>
      <c r="K615" s="95">
        <v>0.214310909460384</v>
      </c>
      <c r="L615" s="95">
        <f>AVERAGE(K615:K634)</f>
        <v>0.20863585996941136</v>
      </c>
      <c r="M615" s="95">
        <f>_xlfn.STDEV.S(K615:K634)</f>
        <v>4.9602227343116534E-3</v>
      </c>
      <c r="N615" s="95">
        <f>L615+M615</f>
        <v>0.21359608270372302</v>
      </c>
      <c r="O615" s="95">
        <f>L615+M615*2</f>
        <v>0.21855630543803467</v>
      </c>
      <c r="P615" s="95">
        <f>L615-M615</f>
        <v>0.20367563723509971</v>
      </c>
      <c r="Q615" s="95">
        <f>L615-M615*2</f>
        <v>0.19871541450078806</v>
      </c>
      <c r="S615" s="94">
        <v>45391</v>
      </c>
      <c r="T615" s="95">
        <v>6.6828291465772002E-2</v>
      </c>
      <c r="U615" s="95">
        <f>AVERAGE(T615:T864)</f>
        <v>0.10394223509929788</v>
      </c>
      <c r="V615" s="95">
        <f>_xlfn.STDEV.S(T615:T864)</f>
        <v>3.2039662533918524E-2</v>
      </c>
      <c r="W615" s="95">
        <f>U615+V615</f>
        <v>0.13598189763321641</v>
      </c>
      <c r="X615" s="95">
        <f>U615+V615*2</f>
        <v>0.16802156016713493</v>
      </c>
      <c r="Y615" s="95">
        <f>U615-V615</f>
        <v>7.1902572565379352E-2</v>
      </c>
      <c r="Z615" s="95">
        <f>U615-V615*2</f>
        <v>3.9862910031460835E-2</v>
      </c>
    </row>
    <row r="616" spans="1:26">
      <c r="A616" s="94">
        <v>45390</v>
      </c>
      <c r="B616" s="95">
        <v>0.211303846436459</v>
      </c>
      <c r="C616" s="95">
        <f>AVERAGE(B616:B865)</f>
        <v>0.24320854758661078</v>
      </c>
      <c r="D616" s="95">
        <f>_xlfn.STDEV.S(B616:B865)</f>
        <v>2.4567447759845866E-2</v>
      </c>
      <c r="E616" s="95">
        <f>C616+D616</f>
        <v>0.26777599534645663</v>
      </c>
      <c r="F616" s="95">
        <f>C616+D616*2</f>
        <v>0.2923434431063025</v>
      </c>
      <c r="G616" s="95">
        <f>C616-D616</f>
        <v>0.21864109982676491</v>
      </c>
      <c r="H616" s="95">
        <f>C616-D616*2</f>
        <v>0.19407365206691907</v>
      </c>
      <c r="J616" s="94">
        <v>45390</v>
      </c>
      <c r="K616" s="95">
        <v>0.211303846436459</v>
      </c>
      <c r="L616" s="95">
        <f>AVERAGE(K616:K635)</f>
        <v>0.20788136564444307</v>
      </c>
      <c r="M616" s="95">
        <f>_xlfn.STDEV.S(K616:K635)</f>
        <v>5.1937214998754398E-3</v>
      </c>
      <c r="N616" s="95">
        <f>L616+M616</f>
        <v>0.2130750871443185</v>
      </c>
      <c r="O616" s="95">
        <f>L616+M616*2</f>
        <v>0.21826880864419396</v>
      </c>
      <c r="P616" s="95">
        <f>L616-M616</f>
        <v>0.20268764414456764</v>
      </c>
      <c r="Q616" s="95">
        <f>L616-M616*2</f>
        <v>0.19749392264469218</v>
      </c>
      <c r="S616" s="94">
        <v>45390</v>
      </c>
      <c r="T616" s="95">
        <v>6.7476634951291803E-2</v>
      </c>
      <c r="U616" s="95">
        <f>AVERAGE(T616:T865)</f>
        <v>0.10423068980097625</v>
      </c>
      <c r="V616" s="95">
        <f>_xlfn.STDEV.S(T616:T865)</f>
        <v>3.2028801592463033E-2</v>
      </c>
      <c r="W616" s="95">
        <f>U616+V616</f>
        <v>0.13625949139343929</v>
      </c>
      <c r="X616" s="95">
        <f>U616+V616*2</f>
        <v>0.16828829298590231</v>
      </c>
      <c r="Y616" s="95">
        <f>U616-V616</f>
        <v>7.2201888208513212E-2</v>
      </c>
      <c r="Z616" s="95">
        <f>U616-V616*2</f>
        <v>4.017308661605018E-2</v>
      </c>
    </row>
    <row r="617" spans="1:26">
      <c r="A617" s="94">
        <v>45385</v>
      </c>
      <c r="B617" s="95">
        <v>0.21160086619228899</v>
      </c>
      <c r="C617" s="95">
        <f>AVERAGE(B617:B866)</f>
        <v>0.24339711981489465</v>
      </c>
      <c r="D617" s="95">
        <f>_xlfn.STDEV.S(B617:B866)</f>
        <v>2.4502415300429421E-2</v>
      </c>
      <c r="E617" s="95">
        <f>C617+D617</f>
        <v>0.26789953511532405</v>
      </c>
      <c r="F617" s="95">
        <f>C617+D617*2</f>
        <v>0.29240195041575351</v>
      </c>
      <c r="G617" s="95">
        <f>C617-D617</f>
        <v>0.21889470451446522</v>
      </c>
      <c r="H617" s="95">
        <f>C617-D617*2</f>
        <v>0.19439228921403581</v>
      </c>
      <c r="J617" s="94">
        <v>45385</v>
      </c>
      <c r="K617" s="95">
        <v>0.21160086619228899</v>
      </c>
      <c r="L617" s="95">
        <f>AVERAGE(K617:K636)</f>
        <v>0.20718909614299313</v>
      </c>
      <c r="M617" s="95">
        <f>_xlfn.STDEV.S(K617:K636)</f>
        <v>5.6188547170032991E-3</v>
      </c>
      <c r="N617" s="95">
        <f>L617+M617</f>
        <v>0.21280795085999643</v>
      </c>
      <c r="O617" s="95">
        <f>L617+M617*2</f>
        <v>0.21842680557699973</v>
      </c>
      <c r="P617" s="95">
        <f>L617-M617</f>
        <v>0.20157024142598984</v>
      </c>
      <c r="Q617" s="95">
        <f>L617-M617*2</f>
        <v>0.19595138670898654</v>
      </c>
      <c r="S617" s="94">
        <v>45385</v>
      </c>
      <c r="T617" s="95">
        <v>6.5782519974698805E-2</v>
      </c>
      <c r="U617" s="95">
        <f>AVERAGE(T617:T866)</f>
        <v>0.10450003892351253</v>
      </c>
      <c r="V617" s="95">
        <f>_xlfn.STDEV.S(T617:T866)</f>
        <v>3.2001601657013157E-2</v>
      </c>
      <c r="W617" s="95">
        <f>U617+V617</f>
        <v>0.13650164058052569</v>
      </c>
      <c r="X617" s="95">
        <f>U617+V617*2</f>
        <v>0.16850324223753885</v>
      </c>
      <c r="Y617" s="95">
        <f>U617-V617</f>
        <v>7.2498437266499377E-2</v>
      </c>
      <c r="Z617" s="95">
        <f>U617-V617*2</f>
        <v>4.049683560948622E-2</v>
      </c>
    </row>
    <row r="618" spans="1:26">
      <c r="A618" s="94">
        <v>45384</v>
      </c>
      <c r="B618" s="95">
        <v>0.21228681871366401</v>
      </c>
      <c r="C618" s="95">
        <f>AVERAGE(B618:B867)</f>
        <v>0.24356311951684728</v>
      </c>
      <c r="D618" s="95">
        <f>_xlfn.STDEV.S(B618:B867)</f>
        <v>2.442659613288295E-2</v>
      </c>
      <c r="E618" s="95">
        <f>C618+D618</f>
        <v>0.26798971564973023</v>
      </c>
      <c r="F618" s="95">
        <f>C618+D618*2</f>
        <v>0.29241631178261318</v>
      </c>
      <c r="G618" s="95">
        <f>C618-D618</f>
        <v>0.21913652338396433</v>
      </c>
      <c r="H618" s="95">
        <f>C618-D618*2</f>
        <v>0.19470992725108138</v>
      </c>
      <c r="J618" s="94">
        <v>45384</v>
      </c>
      <c r="K618" s="95">
        <v>0.21228681871366401</v>
      </c>
      <c r="L618" s="95">
        <f>AVERAGE(K618:K637)</f>
        <v>0.20654810702568027</v>
      </c>
      <c r="M618" s="95">
        <f>_xlfn.STDEV.S(K618:K637)</f>
        <v>5.8168206776949465E-3</v>
      </c>
      <c r="N618" s="95">
        <f>L618+M618</f>
        <v>0.21236492770337523</v>
      </c>
      <c r="O618" s="95">
        <f>L618+M618*2</f>
        <v>0.21818174838107016</v>
      </c>
      <c r="P618" s="95">
        <f>L618-M618</f>
        <v>0.20073128634798532</v>
      </c>
      <c r="Q618" s="95">
        <f>L618-M618*2</f>
        <v>0.19491446567029039</v>
      </c>
      <c r="S618" s="94">
        <v>45384</v>
      </c>
      <c r="T618" s="95">
        <v>6.9209547345429195E-2</v>
      </c>
      <c r="U618" s="95">
        <f>AVERAGE(T618:T867)</f>
        <v>0.1047611523335033</v>
      </c>
      <c r="V618" s="95">
        <f>_xlfn.STDEV.S(T618:T867)</f>
        <v>3.1950696908198073E-2</v>
      </c>
      <c r="W618" s="95">
        <f>U618+V618</f>
        <v>0.13671184924170138</v>
      </c>
      <c r="X618" s="95">
        <f>U618+V618*2</f>
        <v>0.16866254614989945</v>
      </c>
      <c r="Y618" s="95">
        <f>U618-V618</f>
        <v>7.2810455425305232E-2</v>
      </c>
      <c r="Z618" s="95">
        <f>U618-V618*2</f>
        <v>4.0859758517107159E-2</v>
      </c>
    </row>
    <row r="619" spans="1:26">
      <c r="A619" s="94">
        <v>45383</v>
      </c>
      <c r="B619" s="95">
        <v>0.21389842402105599</v>
      </c>
      <c r="C619" s="95">
        <f>AVERAGE(B619:B868)</f>
        <v>0.24372565273654753</v>
      </c>
      <c r="D619" s="95">
        <f>_xlfn.STDEV.S(B619:B868)</f>
        <v>2.4352723748064194E-2</v>
      </c>
      <c r="E619" s="95">
        <f>C619+D619</f>
        <v>0.26807837648461175</v>
      </c>
      <c r="F619" s="95">
        <f>C619+D619*2</f>
        <v>0.29243110023267593</v>
      </c>
      <c r="G619" s="95">
        <f>C619-D619</f>
        <v>0.21937292898848335</v>
      </c>
      <c r="H619" s="95">
        <f>C619-D619*2</f>
        <v>0.19502020524041913</v>
      </c>
      <c r="J619" s="94">
        <v>45383</v>
      </c>
      <c r="K619" s="95">
        <v>0.21389842402105599</v>
      </c>
      <c r="L619" s="95">
        <f>AVERAGE(K619:K638)</f>
        <v>0.20597194672280422</v>
      </c>
      <c r="M619" s="95">
        <f>_xlfn.STDEV.S(K619:K638)</f>
        <v>5.7891050236126796E-3</v>
      </c>
      <c r="N619" s="95">
        <f>L619+M619</f>
        <v>0.21176105174641691</v>
      </c>
      <c r="O619" s="95">
        <f>L619+M619*2</f>
        <v>0.21755015677002959</v>
      </c>
      <c r="P619" s="95">
        <f>L619-M619</f>
        <v>0.20018284169919154</v>
      </c>
      <c r="Q619" s="95">
        <f>L619-M619*2</f>
        <v>0.19439373667557885</v>
      </c>
      <c r="S619" s="94">
        <v>45383</v>
      </c>
      <c r="T619" s="95">
        <v>6.7512755266059904E-2</v>
      </c>
      <c r="U619" s="95">
        <f>AVERAGE(T619:T868)</f>
        <v>0.10499490085121546</v>
      </c>
      <c r="V619" s="95">
        <f>_xlfn.STDEV.S(T619:T868)</f>
        <v>3.1903285211623007E-2</v>
      </c>
      <c r="W619" s="95">
        <f>U619+V619</f>
        <v>0.13689818606283846</v>
      </c>
      <c r="X619" s="95">
        <f>U619+V619*2</f>
        <v>0.16880147127446149</v>
      </c>
      <c r="Y619" s="95">
        <f>U619-V619</f>
        <v>7.3091615639592461E-2</v>
      </c>
      <c r="Z619" s="95">
        <f>U619-V619*2</f>
        <v>4.1188330427969447E-2</v>
      </c>
    </row>
    <row r="620" spans="1:26">
      <c r="A620" s="94">
        <v>45380</v>
      </c>
      <c r="B620" s="95">
        <v>0.20894399863815899</v>
      </c>
      <c r="C620" s="95">
        <f>AVERAGE(B620:B869)</f>
        <v>0.24387829765622621</v>
      </c>
      <c r="D620" s="95">
        <f>_xlfn.STDEV.S(B620:B869)</f>
        <v>2.4284516710913959E-2</v>
      </c>
      <c r="E620" s="95">
        <f>C620+D620</f>
        <v>0.26816281436714018</v>
      </c>
      <c r="F620" s="95">
        <f>C620+D620*2</f>
        <v>0.2924473310780541</v>
      </c>
      <c r="G620" s="95">
        <f>C620-D620</f>
        <v>0.21959378094531223</v>
      </c>
      <c r="H620" s="95">
        <f>C620-D620*2</f>
        <v>0.19530926423439829</v>
      </c>
      <c r="J620" s="94">
        <v>45380</v>
      </c>
      <c r="K620" s="95">
        <v>0.20894399863815899</v>
      </c>
      <c r="L620" s="95">
        <f>AVERAGE(K620:K639)</f>
        <v>0.20566054194931857</v>
      </c>
      <c r="M620" s="95">
        <f>_xlfn.STDEV.S(K620:K639)</f>
        <v>5.5006076330890406E-3</v>
      </c>
      <c r="N620" s="95">
        <f>L620+M620</f>
        <v>0.21116114958240761</v>
      </c>
      <c r="O620" s="95">
        <f>L620+M620*2</f>
        <v>0.21666175721549666</v>
      </c>
      <c r="P620" s="95">
        <f>L620-M620</f>
        <v>0.20015993431622953</v>
      </c>
      <c r="Q620" s="95">
        <f>L620-M620*2</f>
        <v>0.19465932668314048</v>
      </c>
      <c r="S620" s="94">
        <v>45380</v>
      </c>
      <c r="T620" s="95">
        <v>6.4980176606223405E-2</v>
      </c>
      <c r="U620" s="95">
        <f>AVERAGE(T620:T869)</f>
        <v>0.10522537095483007</v>
      </c>
      <c r="V620" s="95">
        <f>_xlfn.STDEV.S(T620:T869)</f>
        <v>3.1839477238977169E-2</v>
      </c>
      <c r="W620" s="95">
        <f>U620+V620</f>
        <v>0.13706484819380724</v>
      </c>
      <c r="X620" s="95">
        <f>U620+V620*2</f>
        <v>0.16890432543278441</v>
      </c>
      <c r="Y620" s="95">
        <f>U620-V620</f>
        <v>7.3385893715852912E-2</v>
      </c>
      <c r="Z620" s="95">
        <f>U620-V620*2</f>
        <v>4.1546416476875736E-2</v>
      </c>
    </row>
    <row r="621" spans="1:26">
      <c r="A621" s="94">
        <v>45379</v>
      </c>
      <c r="B621" s="95">
        <v>0.20297688312029699</v>
      </c>
      <c r="C621" s="95">
        <f>AVERAGE(B621:B870)</f>
        <v>0.24402635895463196</v>
      </c>
      <c r="D621" s="95">
        <f>_xlfn.STDEV.S(B621:B870)</f>
        <v>2.4183298121587395E-2</v>
      </c>
      <c r="E621" s="95">
        <f>C621+D621</f>
        <v>0.26820965707621935</v>
      </c>
      <c r="F621" s="95">
        <f>C621+D621*2</f>
        <v>0.29239295519780673</v>
      </c>
      <c r="G621" s="95">
        <f>C621-D621</f>
        <v>0.21984306083304456</v>
      </c>
      <c r="H621" s="95">
        <f>C621-D621*2</f>
        <v>0.19565976271145716</v>
      </c>
      <c r="J621" s="94">
        <v>45379</v>
      </c>
      <c r="K621" s="95">
        <v>0.20297688312029699</v>
      </c>
      <c r="L621" s="95">
        <f>AVERAGE(K621:K640)</f>
        <v>0.20579480094462058</v>
      </c>
      <c r="M621" s="95">
        <f>_xlfn.STDEV.S(K621:K640)</f>
        <v>5.6165171252607771E-3</v>
      </c>
      <c r="N621" s="95">
        <f>L621+M621</f>
        <v>0.21141131806988137</v>
      </c>
      <c r="O621" s="95">
        <f>L621+M621*2</f>
        <v>0.21702783519514213</v>
      </c>
      <c r="P621" s="95">
        <f>L621-M621</f>
        <v>0.20017828381935979</v>
      </c>
      <c r="Q621" s="95">
        <f>L621-M621*2</f>
        <v>0.19456176669409903</v>
      </c>
      <c r="S621" s="94">
        <v>45379</v>
      </c>
      <c r="T621" s="95">
        <v>6.2084540877549402E-2</v>
      </c>
      <c r="U621" s="95">
        <f>AVERAGE(T621:T870)</f>
        <v>0.10546853530484247</v>
      </c>
      <c r="V621" s="95">
        <f>_xlfn.STDEV.S(T621:T870)</f>
        <v>3.176292711783079E-2</v>
      </c>
      <c r="W621" s="95">
        <f>U621+V621</f>
        <v>0.13723146242267326</v>
      </c>
      <c r="X621" s="95">
        <f>U621+V621*2</f>
        <v>0.16899438954050405</v>
      </c>
      <c r="Y621" s="95">
        <f>U621-V621</f>
        <v>7.370560818701169E-2</v>
      </c>
      <c r="Z621" s="95">
        <f>U621-V621*2</f>
        <v>4.1942681069180893E-2</v>
      </c>
    </row>
    <row r="622" spans="1:26">
      <c r="A622" s="94">
        <v>45378</v>
      </c>
      <c r="B622" s="95">
        <v>0.19719275198391101</v>
      </c>
      <c r="C622" s="95">
        <f>AVERAGE(B622:B871)</f>
        <v>0.24418064507319182</v>
      </c>
      <c r="D622" s="95">
        <f>_xlfn.STDEV.S(B622:B871)</f>
        <v>2.4042989844149997E-2</v>
      </c>
      <c r="E622" s="95">
        <f>C622+D622</f>
        <v>0.2682236349173418</v>
      </c>
      <c r="F622" s="95">
        <f>C622+D622*2</f>
        <v>0.29226662476149179</v>
      </c>
      <c r="G622" s="95">
        <f>C622-D622</f>
        <v>0.22013765522904183</v>
      </c>
      <c r="H622" s="95">
        <f>C622-D622*2</f>
        <v>0.19609466538489181</v>
      </c>
      <c r="J622" s="94">
        <v>45378</v>
      </c>
      <c r="K622" s="95">
        <v>0.19719275198391101</v>
      </c>
      <c r="L622" s="95">
        <f>AVERAGE(K622:K641)</f>
        <v>0.20611136834689575</v>
      </c>
      <c r="M622" s="95">
        <f>_xlfn.STDEV.S(K622:K641)</f>
        <v>5.6277473309505914E-3</v>
      </c>
      <c r="N622" s="95">
        <f>L622+M622</f>
        <v>0.21173911567784634</v>
      </c>
      <c r="O622" s="95">
        <f>L622+M622*2</f>
        <v>0.21736686300879693</v>
      </c>
      <c r="P622" s="95">
        <f>L622-M622</f>
        <v>0.20048362101594516</v>
      </c>
      <c r="Q622" s="95">
        <f>L622-M622*2</f>
        <v>0.19485587368499457</v>
      </c>
      <c r="S622" s="94">
        <v>45378</v>
      </c>
      <c r="T622" s="95">
        <v>5.5856377285048199E-2</v>
      </c>
      <c r="U622" s="95">
        <f>AVERAGE(T622:T871)</f>
        <v>0.10570512540234901</v>
      </c>
      <c r="V622" s="95">
        <f>_xlfn.STDEV.S(T622:T871)</f>
        <v>3.1658590732162893E-2</v>
      </c>
      <c r="W622" s="95">
        <f>U622+V622</f>
        <v>0.1373637161345119</v>
      </c>
      <c r="X622" s="95">
        <f>U622+V622*2</f>
        <v>0.1690223068666748</v>
      </c>
      <c r="Y622" s="95">
        <f>U622-V622</f>
        <v>7.4046534670186126E-2</v>
      </c>
      <c r="Z622" s="95">
        <f>U622-V622*2</f>
        <v>4.2387943938023226E-2</v>
      </c>
    </row>
    <row r="623" spans="1:26">
      <c r="A623" s="94">
        <v>45377</v>
      </c>
      <c r="B623" s="95">
        <v>0.20281657233414699</v>
      </c>
      <c r="C623" s="95">
        <f>AVERAGE(B623:B872)</f>
        <v>0.24434891550710669</v>
      </c>
      <c r="D623" s="95">
        <f>_xlfn.STDEV.S(B623:B872)</f>
        <v>2.3859321902470011E-2</v>
      </c>
      <c r="E623" s="95">
        <f>C623+D623</f>
        <v>0.26820823740957672</v>
      </c>
      <c r="F623" s="95">
        <f>C623+D623*2</f>
        <v>0.2920675593120467</v>
      </c>
      <c r="G623" s="95">
        <f>C623-D623</f>
        <v>0.22048959360463669</v>
      </c>
      <c r="H623" s="95">
        <f>C623-D623*2</f>
        <v>0.19663027170216668</v>
      </c>
      <c r="J623" s="94">
        <v>45377</v>
      </c>
      <c r="K623" s="95">
        <v>0.20281657233414699</v>
      </c>
      <c r="L623" s="95">
        <f>AVERAGE(K623:K642)</f>
        <v>0.20658201063806964</v>
      </c>
      <c r="M623" s="95">
        <f>_xlfn.STDEV.S(K623:K642)</f>
        <v>5.221573275737878E-3</v>
      </c>
      <c r="N623" s="95">
        <f>L623+M623</f>
        <v>0.21180358391380752</v>
      </c>
      <c r="O623" s="95">
        <f>L623+M623*2</f>
        <v>0.2170251571895454</v>
      </c>
      <c r="P623" s="95">
        <f>L623-M623</f>
        <v>0.20136043736233175</v>
      </c>
      <c r="Q623" s="95">
        <f>L623-M623*2</f>
        <v>0.19613886408659387</v>
      </c>
      <c r="S623" s="94">
        <v>45377</v>
      </c>
      <c r="T623" s="95">
        <v>6.2137096966480503E-2</v>
      </c>
      <c r="U623" s="95">
        <f>AVERAGE(T623:T872)</f>
        <v>0.10596755282217858</v>
      </c>
      <c r="V623" s="95">
        <f>_xlfn.STDEV.S(T623:T872)</f>
        <v>3.1515313331683573E-2</v>
      </c>
      <c r="W623" s="95">
        <f>U623+V623</f>
        <v>0.13748286615386215</v>
      </c>
      <c r="X623" s="95">
        <f>U623+V623*2</f>
        <v>0.16899817948554574</v>
      </c>
      <c r="Y623" s="95">
        <f>U623-V623</f>
        <v>7.4452239490495009E-2</v>
      </c>
      <c r="Z623" s="95">
        <f>U623-V623*2</f>
        <v>4.2936926158811436E-2</v>
      </c>
    </row>
    <row r="624" spans="1:26">
      <c r="A624" s="94">
        <v>45376</v>
      </c>
      <c r="B624" s="95">
        <v>0.21078113931213699</v>
      </c>
      <c r="C624" s="95">
        <f>AVERAGE(B624:B873)</f>
        <v>0.24449922337992774</v>
      </c>
      <c r="D624" s="95">
        <f>_xlfn.STDEV.S(B624:B873)</f>
        <v>2.3714551183198634E-2</v>
      </c>
      <c r="E624" s="95">
        <f>C624+D624</f>
        <v>0.26821377456312639</v>
      </c>
      <c r="F624" s="95">
        <f>C624+D624*2</f>
        <v>0.29192832574632499</v>
      </c>
      <c r="G624" s="95">
        <f>C624-D624</f>
        <v>0.22078467219672912</v>
      </c>
      <c r="H624" s="95">
        <f>C624-D624*2</f>
        <v>0.19707012101353047</v>
      </c>
      <c r="J624" s="94">
        <v>45376</v>
      </c>
      <c r="K624" s="95">
        <v>0.21078113931213699</v>
      </c>
      <c r="L624" s="95">
        <f>AVERAGE(K624:K643)</f>
        <v>0.20749908280738402</v>
      </c>
      <c r="M624" s="95">
        <f>_xlfn.STDEV.S(K624:K643)</f>
        <v>6.0675699344090337E-3</v>
      </c>
      <c r="N624" s="95">
        <f>L624+M624</f>
        <v>0.21356665274179307</v>
      </c>
      <c r="O624" s="95">
        <f>L624+M624*2</f>
        <v>0.21963422267620208</v>
      </c>
      <c r="P624" s="95">
        <f>L624-M624</f>
        <v>0.20143151287297498</v>
      </c>
      <c r="Q624" s="95">
        <f>L624-M624*2</f>
        <v>0.19536394293856596</v>
      </c>
      <c r="S624" s="94">
        <v>45376</v>
      </c>
      <c r="T624" s="95">
        <v>7.0468512999983496E-2</v>
      </c>
      <c r="U624" s="95">
        <f>AVERAGE(T624:T873)</f>
        <v>0.10620650898306105</v>
      </c>
      <c r="V624" s="95">
        <f>_xlfn.STDEV.S(T624:T873)</f>
        <v>3.1407940814682164E-2</v>
      </c>
      <c r="W624" s="95">
        <f>U624+V624</f>
        <v>0.13761444979774323</v>
      </c>
      <c r="X624" s="95">
        <f>U624+V624*2</f>
        <v>0.16902239061242538</v>
      </c>
      <c r="Y624" s="95">
        <f>U624-V624</f>
        <v>7.479856816837889E-2</v>
      </c>
      <c r="Z624" s="95">
        <f>U624-V624*2</f>
        <v>4.3390627353696726E-2</v>
      </c>
    </row>
    <row r="625" spans="1:26">
      <c r="A625" s="94">
        <v>45373</v>
      </c>
      <c r="B625" s="95">
        <v>0.21015761310709999</v>
      </c>
      <c r="C625" s="95">
        <f>AVERAGE(B625:B874)</f>
        <v>0.24462607411261644</v>
      </c>
      <c r="D625" s="95">
        <f>_xlfn.STDEV.S(B625:B874)</f>
        <v>2.3618086985411877E-2</v>
      </c>
      <c r="E625" s="95">
        <f>C625+D625</f>
        <v>0.26824416109802834</v>
      </c>
      <c r="F625" s="95">
        <f>C625+D625*2</f>
        <v>0.29186224808344019</v>
      </c>
      <c r="G625" s="95">
        <f>C625-D625</f>
        <v>0.22100798712720457</v>
      </c>
      <c r="H625" s="95">
        <f>C625-D625*2</f>
        <v>0.1973899001417927</v>
      </c>
      <c r="J625" s="94">
        <v>45373</v>
      </c>
      <c r="K625" s="95">
        <v>0.21015761310709999</v>
      </c>
      <c r="L625" s="95">
        <f>AVERAGE(K625:K644)</f>
        <v>0.20798239933265275</v>
      </c>
      <c r="M625" s="95">
        <f>_xlfn.STDEV.S(K625:K644)</f>
        <v>6.6952836002259928E-3</v>
      </c>
      <c r="N625" s="95">
        <f>L625+M625</f>
        <v>0.21467768293287876</v>
      </c>
      <c r="O625" s="95">
        <f>L625+M625*2</f>
        <v>0.22137296653310473</v>
      </c>
      <c r="P625" s="95">
        <f>L625-M625</f>
        <v>0.20128711573242675</v>
      </c>
      <c r="Q625" s="95">
        <f>L625-M625*2</f>
        <v>0.19459183213220077</v>
      </c>
      <c r="S625" s="94">
        <v>45373</v>
      </c>
      <c r="T625" s="95">
        <v>6.9586959562712894E-2</v>
      </c>
      <c r="U625" s="95">
        <f>AVERAGE(T625:T874)</f>
        <v>0.10637623298724495</v>
      </c>
      <c r="V625" s="95">
        <f>_xlfn.STDEV.S(T625:T874)</f>
        <v>3.1328587494703602E-2</v>
      </c>
      <c r="W625" s="95">
        <f>U625+V625</f>
        <v>0.13770482048194854</v>
      </c>
      <c r="X625" s="95">
        <f>U625+V625*2</f>
        <v>0.16903340797665217</v>
      </c>
      <c r="Y625" s="95">
        <f>U625-V625</f>
        <v>7.5047645492541351E-2</v>
      </c>
      <c r="Z625" s="95">
        <f>U625-V625*2</f>
        <v>4.3719057997837749E-2</v>
      </c>
    </row>
    <row r="626" spans="1:26">
      <c r="A626" s="94">
        <v>45372</v>
      </c>
      <c r="B626" s="95">
        <v>0.21225361834791201</v>
      </c>
      <c r="C626" s="95">
        <f>AVERAGE(B626:B875)</f>
        <v>0.24472836095240572</v>
      </c>
      <c r="D626" s="95">
        <f>_xlfn.STDEV.S(B626:B875)</f>
        <v>2.3523393116588579E-2</v>
      </c>
      <c r="E626" s="95">
        <f>C626+D626</f>
        <v>0.26825175406899432</v>
      </c>
      <c r="F626" s="95">
        <f>C626+D626*2</f>
        <v>0.29177514718558289</v>
      </c>
      <c r="G626" s="95">
        <f>C626-D626</f>
        <v>0.22120496783581714</v>
      </c>
      <c r="H626" s="95">
        <f>C626-D626*2</f>
        <v>0.19768157471922856</v>
      </c>
      <c r="J626" s="94">
        <v>45372</v>
      </c>
      <c r="K626" s="95">
        <v>0.21225361834791201</v>
      </c>
      <c r="L626" s="95">
        <f>AVERAGE(K626:K645)</f>
        <v>0.20850507259283538</v>
      </c>
      <c r="M626" s="95">
        <f>_xlfn.STDEV.S(K626:K645)</f>
        <v>7.2583812110400834E-3</v>
      </c>
      <c r="N626" s="95">
        <f>L626+M626</f>
        <v>0.21576345380387546</v>
      </c>
      <c r="O626" s="95">
        <f>L626+M626*2</f>
        <v>0.22302183501491554</v>
      </c>
      <c r="P626" s="95">
        <f>L626-M626</f>
        <v>0.2012466913817953</v>
      </c>
      <c r="Q626" s="95">
        <f>L626-M626*2</f>
        <v>0.19398831017075521</v>
      </c>
      <c r="S626" s="94">
        <v>45372</v>
      </c>
      <c r="T626" s="95">
        <v>6.7590263171658893E-2</v>
      </c>
      <c r="U626" s="95">
        <f>AVERAGE(T626:T875)</f>
        <v>0.10660681063037836</v>
      </c>
      <c r="V626" s="95">
        <f>_xlfn.STDEV.S(T626:T875)</f>
        <v>3.1268805606594313E-2</v>
      </c>
      <c r="W626" s="95">
        <f>U626+V626</f>
        <v>0.13787561623697267</v>
      </c>
      <c r="X626" s="95">
        <f>U626+V626*2</f>
        <v>0.16914442184356698</v>
      </c>
      <c r="Y626" s="95">
        <f>U626-V626</f>
        <v>7.5338005023784044E-2</v>
      </c>
      <c r="Z626" s="95">
        <f>U626-V626*2</f>
        <v>4.4069199417189731E-2</v>
      </c>
    </row>
    <row r="627" spans="1:26">
      <c r="A627" s="94">
        <v>45371</v>
      </c>
      <c r="B627" s="95">
        <v>0.21624905516114101</v>
      </c>
      <c r="C627" s="95">
        <f>AVERAGE(B627:B876)</f>
        <v>0.24481177433739462</v>
      </c>
      <c r="D627" s="95">
        <f>_xlfn.STDEV.S(B627:B876)</f>
        <v>2.3444616820190153E-2</v>
      </c>
      <c r="E627" s="95">
        <f>C627+D627</f>
        <v>0.26825639115758476</v>
      </c>
      <c r="F627" s="95">
        <f>C627+D627*2</f>
        <v>0.29170100797777493</v>
      </c>
      <c r="G627" s="95">
        <f>C627-D627</f>
        <v>0.22136715751720448</v>
      </c>
      <c r="H627" s="95">
        <f>C627-D627*2</f>
        <v>0.19792254069701432</v>
      </c>
      <c r="J627" s="94">
        <v>45371</v>
      </c>
      <c r="K627" s="95">
        <v>0.21624905516114101</v>
      </c>
      <c r="L627" s="95">
        <f>AVERAGE(K627:K646)</f>
        <v>0.20909793084563905</v>
      </c>
      <c r="M627" s="95">
        <f>_xlfn.STDEV.S(K627:K646)</f>
        <v>8.0244850786622707E-3</v>
      </c>
      <c r="N627" s="95">
        <f>L627+M627</f>
        <v>0.21712241592430132</v>
      </c>
      <c r="O627" s="95">
        <f>L627+M627*2</f>
        <v>0.22514690100296358</v>
      </c>
      <c r="P627" s="95">
        <f>L627-M627</f>
        <v>0.20107344576697678</v>
      </c>
      <c r="Q627" s="95">
        <f>L627-M627*2</f>
        <v>0.19304896068831451</v>
      </c>
      <c r="S627" s="94">
        <v>45371</v>
      </c>
      <c r="T627" s="95">
        <v>7.1185206394696707E-2</v>
      </c>
      <c r="U627" s="95">
        <f>AVERAGE(T627:T876)</f>
        <v>0.10681287645093937</v>
      </c>
      <c r="V627" s="95">
        <f>_xlfn.STDEV.S(T627:T876)</f>
        <v>3.1180273456166675E-2</v>
      </c>
      <c r="W627" s="95">
        <f>U627+V627</f>
        <v>0.13799314990710604</v>
      </c>
      <c r="X627" s="95">
        <f>U627+V627*2</f>
        <v>0.16917342336327273</v>
      </c>
      <c r="Y627" s="95">
        <f>U627-V627</f>
        <v>7.5632602994772702E-2</v>
      </c>
      <c r="Z627" s="95">
        <f>U627-V627*2</f>
        <v>4.445232953860602E-2</v>
      </c>
    </row>
    <row r="628" spans="1:26">
      <c r="A628" s="94">
        <v>45370</v>
      </c>
      <c r="B628" s="95">
        <v>0.211778626299895</v>
      </c>
      <c r="C628" s="95">
        <f>AVERAGE(B628:B877)</f>
        <v>0.24490402832607458</v>
      </c>
      <c r="D628" s="95">
        <f>_xlfn.STDEV.S(B628:B877)</f>
        <v>2.337705163299407E-2</v>
      </c>
      <c r="E628" s="95">
        <f>C628+D628</f>
        <v>0.26828107995906864</v>
      </c>
      <c r="F628" s="95">
        <f>C628+D628*2</f>
        <v>0.29165813159206272</v>
      </c>
      <c r="G628" s="95">
        <f>C628-D628</f>
        <v>0.22152697669308052</v>
      </c>
      <c r="H628" s="95">
        <f>C628-D628*2</f>
        <v>0.19814992506008644</v>
      </c>
      <c r="J628" s="94">
        <v>45370</v>
      </c>
      <c r="K628" s="95">
        <v>0.211778626299895</v>
      </c>
      <c r="L628" s="95">
        <f>AVERAGE(K628:K647)</f>
        <v>0.20957563501248705</v>
      </c>
      <c r="M628" s="95">
        <f>_xlfn.STDEV.S(K628:K647)</f>
        <v>8.7262948461334783E-3</v>
      </c>
      <c r="N628" s="95">
        <f>L628+M628</f>
        <v>0.21830192985862051</v>
      </c>
      <c r="O628" s="95">
        <f>L628+M628*2</f>
        <v>0.22702822470475401</v>
      </c>
      <c r="P628" s="95">
        <f>L628-M628</f>
        <v>0.20084934016635358</v>
      </c>
      <c r="Q628" s="95">
        <f>L628-M628*2</f>
        <v>0.19212304532022009</v>
      </c>
      <c r="S628" s="94">
        <v>45370</v>
      </c>
      <c r="T628" s="95">
        <v>6.7219353646437593E-2</v>
      </c>
      <c r="U628" s="95">
        <f>AVERAGE(T628:T877)</f>
        <v>0.10696356842320283</v>
      </c>
      <c r="V628" s="95">
        <f>_xlfn.STDEV.S(T628:T877)</f>
        <v>3.1098323745324331E-2</v>
      </c>
      <c r="W628" s="95">
        <f>U628+V628</f>
        <v>0.13806189216852716</v>
      </c>
      <c r="X628" s="95">
        <f>U628+V628*2</f>
        <v>0.1691602159138515</v>
      </c>
      <c r="Y628" s="95">
        <f>U628-V628</f>
        <v>7.5865244677878502E-2</v>
      </c>
      <c r="Z628" s="95">
        <f>U628-V628*2</f>
        <v>4.4766920932554168E-2</v>
      </c>
    </row>
    <row r="629" spans="1:26">
      <c r="A629" s="94">
        <v>45369</v>
      </c>
      <c r="B629" s="95">
        <v>0.21260849327708101</v>
      </c>
      <c r="C629" s="95">
        <f>AVERAGE(B629:B878)</f>
        <v>0.24500024393161979</v>
      </c>
      <c r="D629" s="95">
        <f>_xlfn.STDEV.S(B629:B878)</f>
        <v>2.3289502842809409E-2</v>
      </c>
      <c r="E629" s="95">
        <f>C629+D629</f>
        <v>0.26828974677442918</v>
      </c>
      <c r="F629" s="95">
        <f>C629+D629*2</f>
        <v>0.29157924961723858</v>
      </c>
      <c r="G629" s="95">
        <f>C629-D629</f>
        <v>0.22171074108881039</v>
      </c>
      <c r="H629" s="95">
        <f>C629-D629*2</f>
        <v>0.19842123824600097</v>
      </c>
      <c r="J629" s="94">
        <v>45369</v>
      </c>
      <c r="K629" s="95">
        <v>0.21260849327708101</v>
      </c>
      <c r="L629" s="95">
        <f>AVERAGE(K629:K648)</f>
        <v>0.21018453274638266</v>
      </c>
      <c r="M629" s="95">
        <f>_xlfn.STDEV.S(K629:K648)</f>
        <v>9.2944791771914104E-3</v>
      </c>
      <c r="N629" s="95">
        <f>L629+M629</f>
        <v>0.21947901192357408</v>
      </c>
      <c r="O629" s="95">
        <f>L629+M629*2</f>
        <v>0.22877349110076547</v>
      </c>
      <c r="P629" s="95">
        <f>L629-M629</f>
        <v>0.20089005356919123</v>
      </c>
      <c r="Q629" s="95">
        <f>L629-M629*2</f>
        <v>0.19159557439199984</v>
      </c>
      <c r="S629" s="94">
        <v>45369</v>
      </c>
      <c r="T629" s="95">
        <v>6.8775650207543101E-2</v>
      </c>
      <c r="U629" s="95">
        <f>AVERAGE(T629:T878)</f>
        <v>0.10716939889598977</v>
      </c>
      <c r="V629" s="95">
        <f>_xlfn.STDEV.S(T629:T878)</f>
        <v>3.1004361583833916E-2</v>
      </c>
      <c r="W629" s="95">
        <f>U629+V629</f>
        <v>0.13817376047982369</v>
      </c>
      <c r="X629" s="95">
        <f>U629+V629*2</f>
        <v>0.16917812206365759</v>
      </c>
      <c r="Y629" s="95">
        <f>U629-V629</f>
        <v>7.6165037312155848E-2</v>
      </c>
      <c r="Z629" s="95">
        <f>U629-V629*2</f>
        <v>4.5160675728321935E-2</v>
      </c>
    </row>
    <row r="630" spans="1:26">
      <c r="A630" s="94">
        <v>45366</v>
      </c>
      <c r="B630" s="95">
        <v>0.20454024110605401</v>
      </c>
      <c r="C630" s="95">
        <f>AVERAGE(B630:B879)</f>
        <v>0.24510528320419384</v>
      </c>
      <c r="D630" s="95">
        <f>_xlfn.STDEV.S(B630:B879)</f>
        <v>2.3201877390568802E-2</v>
      </c>
      <c r="E630" s="95">
        <f>C630+D630</f>
        <v>0.26830716059476262</v>
      </c>
      <c r="F630" s="95">
        <f>C630+D630*2</f>
        <v>0.29150903798533145</v>
      </c>
      <c r="G630" s="95">
        <f>C630-D630</f>
        <v>0.22190340581362503</v>
      </c>
      <c r="H630" s="95">
        <f>C630-D630*2</f>
        <v>0.19870152842305622</v>
      </c>
      <c r="J630" s="94">
        <v>45366</v>
      </c>
      <c r="K630" s="95">
        <v>0.20454024110605401</v>
      </c>
      <c r="L630" s="95">
        <f>AVERAGE(K630:K649)</f>
        <v>0.21016162592536455</v>
      </c>
      <c r="M630" s="95">
        <f>_xlfn.STDEV.S(K630:K649)</f>
        <v>9.2887535441042134E-3</v>
      </c>
      <c r="N630" s="95">
        <f>L630+M630</f>
        <v>0.21945037946946877</v>
      </c>
      <c r="O630" s="95">
        <f>L630+M630*2</f>
        <v>0.22873913301357299</v>
      </c>
      <c r="P630" s="95">
        <f>L630-M630</f>
        <v>0.20087287238126034</v>
      </c>
      <c r="Q630" s="95">
        <f>L630-M630*2</f>
        <v>0.19158411883715612</v>
      </c>
      <c r="S630" s="94">
        <v>45366</v>
      </c>
      <c r="T630" s="95">
        <v>6.6200934116058305E-2</v>
      </c>
      <c r="U630" s="95">
        <f>AVERAGE(T630:T879)</f>
        <v>0.10738788004944812</v>
      </c>
      <c r="V630" s="95">
        <f>_xlfn.STDEV.S(T630:T879)</f>
        <v>3.0925069827555964E-2</v>
      </c>
      <c r="W630" s="95">
        <f>U630+V630</f>
        <v>0.13831294987700407</v>
      </c>
      <c r="X630" s="95">
        <f>U630+V630*2</f>
        <v>0.16923801970456004</v>
      </c>
      <c r="Y630" s="95">
        <f>U630-V630</f>
        <v>7.646281022189215E-2</v>
      </c>
      <c r="Z630" s="95">
        <f>U630-V630*2</f>
        <v>4.5537740394336189E-2</v>
      </c>
    </row>
    <row r="631" spans="1:26">
      <c r="A631" s="94">
        <v>45365</v>
      </c>
      <c r="B631" s="95">
        <v>0.205095048796784</v>
      </c>
      <c r="C631" s="95">
        <f>AVERAGE(B631:B880)</f>
        <v>0.24525896658864119</v>
      </c>
      <c r="D631" s="95">
        <f>_xlfn.STDEV.S(B631:B880)</f>
        <v>2.3058910219535749E-2</v>
      </c>
      <c r="E631" s="95">
        <f>C631+D631</f>
        <v>0.26831787680817692</v>
      </c>
      <c r="F631" s="95">
        <f>C631+D631*2</f>
        <v>0.29137678702771269</v>
      </c>
      <c r="G631" s="95">
        <f>C631-D631</f>
        <v>0.22220005636910545</v>
      </c>
      <c r="H631" s="95">
        <f>C631-D631*2</f>
        <v>0.19914114614956968</v>
      </c>
      <c r="J631" s="94">
        <v>45365</v>
      </c>
      <c r="K631" s="95">
        <v>0.205095048796784</v>
      </c>
      <c r="L631" s="95">
        <f>AVERAGE(K631:K650)</f>
        <v>0.21020796250019685</v>
      </c>
      <c r="M631" s="95">
        <f>_xlfn.STDEV.S(K631:K650)</f>
        <v>9.2615071145630817E-3</v>
      </c>
      <c r="N631" s="95">
        <f>L631+M631</f>
        <v>0.21946946961475994</v>
      </c>
      <c r="O631" s="95">
        <f>L631+M631*2</f>
        <v>0.22873097672932302</v>
      </c>
      <c r="P631" s="95">
        <f>L631-M631</f>
        <v>0.20094645538563377</v>
      </c>
      <c r="Q631" s="95">
        <f>L631-M631*2</f>
        <v>0.19168494827107069</v>
      </c>
      <c r="S631" s="94">
        <v>45365</v>
      </c>
      <c r="T631" s="95">
        <v>6.7839918472266794E-2</v>
      </c>
      <c r="U631" s="95">
        <f>AVERAGE(T631:T880)</f>
        <v>0.10760866746350341</v>
      </c>
      <c r="V631" s="95">
        <f>_xlfn.STDEV.S(T631:T880)</f>
        <v>3.0826718203252619E-2</v>
      </c>
      <c r="W631" s="95">
        <f>U631+V631</f>
        <v>0.13843538566675603</v>
      </c>
      <c r="X631" s="95">
        <f>U631+V631*2</f>
        <v>0.16926210387000865</v>
      </c>
      <c r="Y631" s="95">
        <f>U631-V631</f>
        <v>7.6781949260250781E-2</v>
      </c>
      <c r="Z631" s="95">
        <f>U631-V631*2</f>
        <v>4.5955231056998169E-2</v>
      </c>
    </row>
    <row r="632" spans="1:26">
      <c r="A632" s="94">
        <v>45364</v>
      </c>
      <c r="B632" s="95">
        <v>0.20497149358120101</v>
      </c>
      <c r="C632" s="95">
        <f>AVERAGE(B632:B881)</f>
        <v>0.24540771170088574</v>
      </c>
      <c r="D632" s="95">
        <f>_xlfn.STDEV.S(B632:B881)</f>
        <v>2.2918295295747779E-2</v>
      </c>
      <c r="E632" s="95">
        <f>C632+D632</f>
        <v>0.2683260069966335</v>
      </c>
      <c r="F632" s="95">
        <f>C632+D632*2</f>
        <v>0.2912443022923813</v>
      </c>
      <c r="G632" s="95">
        <f>C632-D632</f>
        <v>0.22248941640513797</v>
      </c>
      <c r="H632" s="95">
        <f>C632-D632*2</f>
        <v>0.19957112110939018</v>
      </c>
      <c r="J632" s="94">
        <v>45364</v>
      </c>
      <c r="K632" s="95">
        <v>0.20497149358120101</v>
      </c>
      <c r="L632" s="95">
        <f>AVERAGE(K632:K651)</f>
        <v>0.21024515876066857</v>
      </c>
      <c r="M632" s="95">
        <f>_xlfn.STDEV.S(K632:K651)</f>
        <v>9.2413637331381498E-3</v>
      </c>
      <c r="N632" s="95">
        <f>L632+M632</f>
        <v>0.21948652249380673</v>
      </c>
      <c r="O632" s="95">
        <f>L632+M632*2</f>
        <v>0.22872788622694487</v>
      </c>
      <c r="P632" s="95">
        <f>L632-M632</f>
        <v>0.20100379502753041</v>
      </c>
      <c r="Q632" s="95">
        <f>L632-M632*2</f>
        <v>0.19176243129439227</v>
      </c>
      <c r="S632" s="94">
        <v>45364</v>
      </c>
      <c r="T632" s="95">
        <v>6.2098455346933201E-2</v>
      </c>
      <c r="U632" s="95">
        <f>AVERAGE(T632:T881)</f>
        <v>0.10781619548111493</v>
      </c>
      <c r="V632" s="95">
        <f>_xlfn.STDEV.S(T632:T881)</f>
        <v>3.0732409199836316E-2</v>
      </c>
      <c r="W632" s="95">
        <f>U632+V632</f>
        <v>0.13854860468095126</v>
      </c>
      <c r="X632" s="95">
        <f>U632+V632*2</f>
        <v>0.16928101388078756</v>
      </c>
      <c r="Y632" s="95">
        <f>U632-V632</f>
        <v>7.7083786281278613E-2</v>
      </c>
      <c r="Z632" s="95">
        <f>U632-V632*2</f>
        <v>4.6351377081442297E-2</v>
      </c>
    </row>
    <row r="633" spans="1:26">
      <c r="A633" s="94">
        <v>45363</v>
      </c>
      <c r="B633" s="95">
        <v>0.204934397808649</v>
      </c>
      <c r="C633" s="95">
        <f>AVERAGE(B633:B882)</f>
        <v>0.24554106398066891</v>
      </c>
      <c r="D633" s="95">
        <f>_xlfn.STDEV.S(B633:B882)</f>
        <v>2.2778633229618057E-2</v>
      </c>
      <c r="E633" s="95">
        <f>C633+D633</f>
        <v>0.26831969721028698</v>
      </c>
      <c r="F633" s="95">
        <f>C633+D633*2</f>
        <v>0.29109833043990502</v>
      </c>
      <c r="G633" s="95">
        <f>C633-D633</f>
        <v>0.22276243075105084</v>
      </c>
      <c r="H633" s="95">
        <f>C633-D633*2</f>
        <v>0.1999837975214328</v>
      </c>
      <c r="J633" s="94">
        <v>45363</v>
      </c>
      <c r="K633" s="95">
        <v>0.204934397808649</v>
      </c>
      <c r="L633" s="95">
        <f>AVERAGE(K633:K652)</f>
        <v>0.21010284414829625</v>
      </c>
      <c r="M633" s="95">
        <f>_xlfn.STDEV.S(K633:K652)</f>
        <v>9.3481502941742348E-3</v>
      </c>
      <c r="N633" s="95">
        <f>L633+M633</f>
        <v>0.21945099444247049</v>
      </c>
      <c r="O633" s="95">
        <f>L633+M633*2</f>
        <v>0.22879914473664473</v>
      </c>
      <c r="P633" s="95">
        <f>L633-M633</f>
        <v>0.20075469385412201</v>
      </c>
      <c r="Q633" s="95">
        <f>L633-M633*2</f>
        <v>0.19140654355994777</v>
      </c>
      <c r="S633" s="94">
        <v>45363</v>
      </c>
      <c r="T633" s="95">
        <v>6.02389273023171E-2</v>
      </c>
      <c r="U633" s="95">
        <f>AVERAGE(T633:T882)</f>
        <v>0.10803172712378799</v>
      </c>
      <c r="V633" s="95">
        <f>_xlfn.STDEV.S(T633:T882)</f>
        <v>3.0599151339121836E-2</v>
      </c>
      <c r="W633" s="95">
        <f>U633+V633</f>
        <v>0.13863087846290983</v>
      </c>
      <c r="X633" s="95">
        <f>U633+V633*2</f>
        <v>0.16923002980203167</v>
      </c>
      <c r="Y633" s="95">
        <f>U633-V633</f>
        <v>7.7432575784666155E-2</v>
      </c>
      <c r="Z633" s="95">
        <f>U633-V633*2</f>
        <v>4.6833424445544315E-2</v>
      </c>
    </row>
    <row r="634" spans="1:26">
      <c r="A634" s="94">
        <v>45362</v>
      </c>
      <c r="B634" s="95">
        <v>0.20401640168990801</v>
      </c>
      <c r="C634" s="95">
        <f>AVERAGE(B634:B883)</f>
        <v>0.24567970289874408</v>
      </c>
      <c r="D634" s="95">
        <f>_xlfn.STDEV.S(B634:B883)</f>
        <v>2.2635520150736572E-2</v>
      </c>
      <c r="E634" s="95">
        <f>C634+D634</f>
        <v>0.26831522304948063</v>
      </c>
      <c r="F634" s="95">
        <f>C634+D634*2</f>
        <v>0.29095074320021724</v>
      </c>
      <c r="G634" s="95">
        <f>C634-D634</f>
        <v>0.2230441827480075</v>
      </c>
      <c r="H634" s="95">
        <f>C634-D634*2</f>
        <v>0.20040866259727094</v>
      </c>
      <c r="J634" s="94">
        <v>45362</v>
      </c>
      <c r="K634" s="95">
        <v>0.20401640168990801</v>
      </c>
      <c r="L634" s="95">
        <f>AVERAGE(K634:K653)</f>
        <v>0.20878744145717473</v>
      </c>
      <c r="M634" s="95">
        <f>_xlfn.STDEV.S(K634:K653)</f>
        <v>1.1675033877147363E-2</v>
      </c>
      <c r="N634" s="95">
        <f>L634+M634</f>
        <v>0.22046247533432209</v>
      </c>
      <c r="O634" s="95">
        <f>L634+M634*2</f>
        <v>0.23213750921146947</v>
      </c>
      <c r="P634" s="95">
        <f>L634-M634</f>
        <v>0.19711240758002738</v>
      </c>
      <c r="Q634" s="95">
        <f>L634-M634*2</f>
        <v>0.18543737370287999</v>
      </c>
      <c r="S634" s="94">
        <v>45362</v>
      </c>
      <c r="T634" s="95">
        <v>5.8277463926943003E-2</v>
      </c>
      <c r="U634" s="95">
        <f>AVERAGE(T634:T883)</f>
        <v>0.10822808530103308</v>
      </c>
      <c r="V634" s="95">
        <f>_xlfn.STDEV.S(T634:T883)</f>
        <v>3.0448362918780003E-2</v>
      </c>
      <c r="W634" s="95">
        <f>U634+V634</f>
        <v>0.13867644821981306</v>
      </c>
      <c r="X634" s="95">
        <f>U634+V634*2</f>
        <v>0.16912481113859307</v>
      </c>
      <c r="Y634" s="95">
        <f>U634-V634</f>
        <v>7.7779722382253072E-2</v>
      </c>
      <c r="Z634" s="95">
        <f>U634-V634*2</f>
        <v>4.7331359463473069E-2</v>
      </c>
    </row>
    <row r="635" spans="1:26">
      <c r="A635" s="94">
        <v>45359</v>
      </c>
      <c r="B635" s="95">
        <v>0.19922102296101801</v>
      </c>
      <c r="C635" s="95">
        <f>AVERAGE(B635:B884)</f>
        <v>0.24578327184884069</v>
      </c>
      <c r="D635" s="95">
        <f>_xlfn.STDEV.S(B635:B884)</f>
        <v>2.2502970843706026E-2</v>
      </c>
      <c r="E635" s="95">
        <f>C635+D635</f>
        <v>0.26828624269254669</v>
      </c>
      <c r="F635" s="95">
        <f>C635+D635*2</f>
        <v>0.29078921353625276</v>
      </c>
      <c r="G635" s="95">
        <f>C635-D635</f>
        <v>0.22328030100513466</v>
      </c>
      <c r="H635" s="95">
        <f>C635-D635*2</f>
        <v>0.20077733016142862</v>
      </c>
      <c r="J635" s="94">
        <v>45359</v>
      </c>
      <c r="K635" s="95">
        <v>0.19922102296101801</v>
      </c>
      <c r="L635" s="95">
        <f>AVERAGE(K635:K654)</f>
        <v>0.20786501819781802</v>
      </c>
      <c r="M635" s="95">
        <f>_xlfn.STDEV.S(K635:K654)</f>
        <v>1.275103133310118E-2</v>
      </c>
      <c r="N635" s="95">
        <f>L635+M635</f>
        <v>0.22061604953091921</v>
      </c>
      <c r="O635" s="95">
        <f>L635+M635*2</f>
        <v>0.23336708086402039</v>
      </c>
      <c r="P635" s="95">
        <f>L635-M635</f>
        <v>0.19511398686471684</v>
      </c>
      <c r="Q635" s="95">
        <f>L635-M635*2</f>
        <v>0.18236295553161566</v>
      </c>
      <c r="S635" s="94">
        <v>45359</v>
      </c>
      <c r="T635" s="95">
        <v>5.8284346123993899E-2</v>
      </c>
      <c r="U635" s="95">
        <f>AVERAGE(T635:T884)</f>
        <v>0.10844427714985377</v>
      </c>
      <c r="V635" s="95">
        <f>_xlfn.STDEV.S(T635:T884)</f>
        <v>3.0283707841808435E-2</v>
      </c>
      <c r="W635" s="95">
        <f>U635+V635</f>
        <v>0.13872798499166222</v>
      </c>
      <c r="X635" s="95">
        <f>U635+V635*2</f>
        <v>0.16901169283347064</v>
      </c>
      <c r="Y635" s="95">
        <f>U635-V635</f>
        <v>7.8160569308045338E-2</v>
      </c>
      <c r="Z635" s="95">
        <f>U635-V635*2</f>
        <v>4.7876861466236903E-2</v>
      </c>
    </row>
    <row r="636" spans="1:26">
      <c r="A636" s="94">
        <v>45358</v>
      </c>
      <c r="B636" s="95">
        <v>0.19745845640745999</v>
      </c>
      <c r="C636" s="95">
        <f>AVERAGE(B636:B885)</f>
        <v>0.24593032018827016</v>
      </c>
      <c r="D636" s="95">
        <f>_xlfn.STDEV.S(B636:B885)</f>
        <v>2.2316825544306553E-2</v>
      </c>
      <c r="E636" s="95">
        <f>C636+D636</f>
        <v>0.26824714573257669</v>
      </c>
      <c r="F636" s="95">
        <f>C636+D636*2</f>
        <v>0.29056397127688327</v>
      </c>
      <c r="G636" s="95">
        <f>C636-D636</f>
        <v>0.2236134946439636</v>
      </c>
      <c r="H636" s="95">
        <f>C636-D636*2</f>
        <v>0.20129666909965704</v>
      </c>
      <c r="J636" s="94">
        <v>45358</v>
      </c>
      <c r="K636" s="95">
        <v>0.19745845640745999</v>
      </c>
      <c r="L636" s="95">
        <f>AVERAGE(K636:K655)</f>
        <v>0.20735309317406453</v>
      </c>
      <c r="M636" s="95">
        <f>_xlfn.STDEV.S(K636:K655)</f>
        <v>1.3309624232808822E-2</v>
      </c>
      <c r="N636" s="95">
        <f>L636+M636</f>
        <v>0.22066271740687335</v>
      </c>
      <c r="O636" s="95">
        <f>L636+M636*2</f>
        <v>0.23397234163968217</v>
      </c>
      <c r="P636" s="95">
        <f>L636-M636</f>
        <v>0.19404346894125571</v>
      </c>
      <c r="Q636" s="95">
        <f>L636-M636*2</f>
        <v>0.18073384470844689</v>
      </c>
      <c r="S636" s="94">
        <v>45358</v>
      </c>
      <c r="T636" s="95">
        <v>5.8726142543627402E-2</v>
      </c>
      <c r="U636" s="95">
        <f>AVERAGE(T636:T885)</f>
        <v>0.10862616693151958</v>
      </c>
      <c r="V636" s="95">
        <f>_xlfn.STDEV.S(T636:T885)</f>
        <v>3.0117328803415347E-2</v>
      </c>
      <c r="W636" s="95">
        <f>U636+V636</f>
        <v>0.13874349573493494</v>
      </c>
      <c r="X636" s="95">
        <f>U636+V636*2</f>
        <v>0.16886082453835027</v>
      </c>
      <c r="Y636" s="95">
        <f>U636-V636</f>
        <v>7.8508838128104233E-2</v>
      </c>
      <c r="Z636" s="95">
        <f>U636-V636*2</f>
        <v>4.8391509324688886E-2</v>
      </c>
    </row>
    <row r="637" spans="1:26">
      <c r="A637" s="94">
        <v>45357</v>
      </c>
      <c r="B637" s="95">
        <v>0.19878108384603199</v>
      </c>
      <c r="C637" s="95">
        <f>AVERAGE(B637:B886)</f>
        <v>0.24607166463293426</v>
      </c>
      <c r="D637" s="95">
        <f>_xlfn.STDEV.S(B637:B886)</f>
        <v>2.2119624275727647E-2</v>
      </c>
      <c r="E637" s="95">
        <f>C637+D637</f>
        <v>0.2681912889086619</v>
      </c>
      <c r="F637" s="95">
        <f>C637+D637*2</f>
        <v>0.29031091318438956</v>
      </c>
      <c r="G637" s="95">
        <f>C637-D637</f>
        <v>0.22395204035720662</v>
      </c>
      <c r="H637" s="95">
        <f>C637-D637*2</f>
        <v>0.20183241608147895</v>
      </c>
      <c r="J637" s="94">
        <v>45357</v>
      </c>
      <c r="K637" s="95">
        <v>0.19878108384603199</v>
      </c>
      <c r="L637" s="95">
        <f>AVERAGE(K637:K656)</f>
        <v>0.20653885313898898</v>
      </c>
      <c r="M637" s="95">
        <f>_xlfn.STDEV.S(K637:K656)</f>
        <v>1.4400247110201372E-2</v>
      </c>
      <c r="N637" s="95">
        <f>L637+M637</f>
        <v>0.22093910024919036</v>
      </c>
      <c r="O637" s="95">
        <f>L637+M637*2</f>
        <v>0.23533934735939172</v>
      </c>
      <c r="P637" s="95">
        <f>L637-M637</f>
        <v>0.1921386060287876</v>
      </c>
      <c r="Q637" s="95">
        <f>L637-M637*2</f>
        <v>0.17773835891858625</v>
      </c>
      <c r="S637" s="94">
        <v>45357</v>
      </c>
      <c r="T637" s="95">
        <v>5.6806659267729397E-2</v>
      </c>
      <c r="U637" s="95">
        <f>AVERAGE(T637:T886)</f>
        <v>0.10886791150803678</v>
      </c>
      <c r="V637" s="95">
        <f>_xlfn.STDEV.S(T637:T886)</f>
        <v>2.9957312825817563E-2</v>
      </c>
      <c r="W637" s="95">
        <f>U637+V637</f>
        <v>0.13882522433385433</v>
      </c>
      <c r="X637" s="95">
        <f>U637+V637*2</f>
        <v>0.1687825371596719</v>
      </c>
      <c r="Y637" s="95">
        <f>U637-V637</f>
        <v>7.891059868221921E-2</v>
      </c>
      <c r="Z637" s="95">
        <f>U637-V637*2</f>
        <v>4.895328585640165E-2</v>
      </c>
    </row>
    <row r="638" spans="1:26">
      <c r="A638" s="94">
        <v>45356</v>
      </c>
      <c r="B638" s="95">
        <v>0.20076361265614301</v>
      </c>
      <c r="C638" s="95">
        <f>AVERAGE(B638:B887)</f>
        <v>0.24623586307998985</v>
      </c>
      <c r="D638" s="95">
        <f>_xlfn.STDEV.S(B638:B887)</f>
        <v>2.1918613344677963E-2</v>
      </c>
      <c r="E638" s="95">
        <f>C638+D638</f>
        <v>0.26815447642466783</v>
      </c>
      <c r="F638" s="95">
        <f>C638+D638*2</f>
        <v>0.29007308976934576</v>
      </c>
      <c r="G638" s="95">
        <f>C638-D638</f>
        <v>0.22431724973531189</v>
      </c>
      <c r="H638" s="95">
        <f>C638-D638*2</f>
        <v>0.20239863639063393</v>
      </c>
      <c r="J638" s="94">
        <v>45356</v>
      </c>
      <c r="K638" s="95">
        <v>0.20076361265614301</v>
      </c>
      <c r="L638" s="95">
        <f>AVERAGE(K638:K657)</f>
        <v>0.20616041253412987</v>
      </c>
      <c r="M638" s="95">
        <f>_xlfn.STDEV.S(K638:K657)</f>
        <v>1.4710955435607402E-2</v>
      </c>
      <c r="N638" s="95">
        <f>L638+M638</f>
        <v>0.22087136796973728</v>
      </c>
      <c r="O638" s="95">
        <f>L638+M638*2</f>
        <v>0.23558232340534468</v>
      </c>
      <c r="P638" s="95">
        <f>L638-M638</f>
        <v>0.19144945709852246</v>
      </c>
      <c r="Q638" s="95">
        <f>L638-M638*2</f>
        <v>0.17673850166291505</v>
      </c>
      <c r="S638" s="94">
        <v>45356</v>
      </c>
      <c r="T638" s="95">
        <v>5.62009284299642E-2</v>
      </c>
      <c r="U638" s="95">
        <f>AVERAGE(T638:T887)</f>
        <v>0.10908248596561007</v>
      </c>
      <c r="V638" s="95">
        <f>_xlfn.STDEV.S(T638:T887)</f>
        <v>2.9774475381721108E-2</v>
      </c>
      <c r="W638" s="95">
        <f>U638+V638</f>
        <v>0.13885696134733116</v>
      </c>
      <c r="X638" s="95">
        <f>U638+V638*2</f>
        <v>0.16863143672905229</v>
      </c>
      <c r="Y638" s="95">
        <f>U638-V638</f>
        <v>7.9308010583888963E-2</v>
      </c>
      <c r="Z638" s="95">
        <f>U638-V638*2</f>
        <v>4.9533535202167855E-2</v>
      </c>
    </row>
    <row r="639" spans="1:26">
      <c r="A639" s="94">
        <v>45355</v>
      </c>
      <c r="B639" s="95">
        <v>0.20767032855134299</v>
      </c>
      <c r="C639" s="95">
        <f>AVERAGE(B639:B888)</f>
        <v>0.24639078699877037</v>
      </c>
      <c r="D639" s="95">
        <f>_xlfn.STDEV.S(B639:B888)</f>
        <v>2.1732001826623222E-2</v>
      </c>
      <c r="E639" s="95">
        <f>C639+D639</f>
        <v>0.26812278882539359</v>
      </c>
      <c r="F639" s="95">
        <f>C639+D639*2</f>
        <v>0.2898547906520168</v>
      </c>
      <c r="G639" s="95">
        <f>C639-D639</f>
        <v>0.22465878517214716</v>
      </c>
      <c r="H639" s="95">
        <f>C639-D639*2</f>
        <v>0.20292678334552394</v>
      </c>
      <c r="J639" s="94">
        <v>45355</v>
      </c>
      <c r="K639" s="95">
        <v>0.20767032855134299</v>
      </c>
      <c r="L639" s="95">
        <f>AVERAGE(K639:K658)</f>
        <v>0.2058715919685376</v>
      </c>
      <c r="M639" s="95">
        <f>_xlfn.STDEV.S(K639:K658)</f>
        <v>1.4878240628386911E-2</v>
      </c>
      <c r="N639" s="95">
        <f>L639+M639</f>
        <v>0.22074983259692452</v>
      </c>
      <c r="O639" s="95">
        <f>L639+M639*2</f>
        <v>0.23562807322531143</v>
      </c>
      <c r="P639" s="95">
        <f>L639-M639</f>
        <v>0.19099335134015069</v>
      </c>
      <c r="Q639" s="95">
        <f>L639-M639*2</f>
        <v>0.17611511071176378</v>
      </c>
      <c r="S639" s="94">
        <v>45355</v>
      </c>
      <c r="T639" s="95">
        <v>6.1348335528837498E-2</v>
      </c>
      <c r="U639" s="95">
        <f>AVERAGE(T639:T888)</f>
        <v>0.10928357552982937</v>
      </c>
      <c r="V639" s="95">
        <f>_xlfn.STDEV.S(T639:T888)</f>
        <v>2.9585053078519302E-2</v>
      </c>
      <c r="W639" s="95">
        <f>U639+V639</f>
        <v>0.13886862860834867</v>
      </c>
      <c r="X639" s="95">
        <f>U639+V639*2</f>
        <v>0.16845368168686797</v>
      </c>
      <c r="Y639" s="95">
        <f>U639-V639</f>
        <v>7.9698522451310067E-2</v>
      </c>
      <c r="Z639" s="95">
        <f>U639-V639*2</f>
        <v>5.0113469372790764E-2</v>
      </c>
    </row>
    <row r="640" spans="1:26">
      <c r="A640" s="94">
        <v>45352</v>
      </c>
      <c r="B640" s="95">
        <v>0.21162917854419799</v>
      </c>
      <c r="C640" s="95">
        <f>AVERAGE(B640:B889)</f>
        <v>0.24652226741554051</v>
      </c>
      <c r="D640" s="95">
        <f>_xlfn.STDEV.S(B640:B889)</f>
        <v>2.1595805679359807E-2</v>
      </c>
      <c r="E640" s="95">
        <f>C640+D640</f>
        <v>0.26811807309490032</v>
      </c>
      <c r="F640" s="95">
        <f>C640+D640*2</f>
        <v>0.28971387877426014</v>
      </c>
      <c r="G640" s="95">
        <f>C640-D640</f>
        <v>0.22492646173618069</v>
      </c>
      <c r="H640" s="95">
        <f>C640-D640*2</f>
        <v>0.20333065605682088</v>
      </c>
      <c r="J640" s="94">
        <v>45352</v>
      </c>
      <c r="K640" s="95">
        <v>0.21162917854419799</v>
      </c>
      <c r="L640" s="95">
        <f>AVERAGE(K640:K659)</f>
        <v>0.20574637881628566</v>
      </c>
      <c r="M640" s="95">
        <f>_xlfn.STDEV.S(K640:K659)</f>
        <v>1.48728427667982E-2</v>
      </c>
      <c r="N640" s="95">
        <f>L640+M640</f>
        <v>0.22061922158308386</v>
      </c>
      <c r="O640" s="95">
        <f>L640+M640*2</f>
        <v>0.23549206434988207</v>
      </c>
      <c r="P640" s="95">
        <f>L640-M640</f>
        <v>0.19087353604948745</v>
      </c>
      <c r="Q640" s="95">
        <f>L640-M640*2</f>
        <v>0.17600069328268925</v>
      </c>
      <c r="S640" s="94">
        <v>45352</v>
      </c>
      <c r="T640" s="95">
        <v>6.1725731311472298E-2</v>
      </c>
      <c r="U640" s="95">
        <f>AVERAGE(T640:T889)</f>
        <v>0.1094812636509384</v>
      </c>
      <c r="V640" s="95">
        <f>_xlfn.STDEV.S(T640:T889)</f>
        <v>2.9428165838647487E-2</v>
      </c>
      <c r="W640" s="95">
        <f>U640+V640</f>
        <v>0.13890942948958587</v>
      </c>
      <c r="X640" s="95">
        <f>U640+V640*2</f>
        <v>0.16833759532823336</v>
      </c>
      <c r="Y640" s="95">
        <f>U640-V640</f>
        <v>8.0053097812290905E-2</v>
      </c>
      <c r="Z640" s="95">
        <f>U640-V640*2</f>
        <v>5.0624931973643421E-2</v>
      </c>
    </row>
    <row r="641" spans="1:26">
      <c r="A641" s="94">
        <v>45351</v>
      </c>
      <c r="B641" s="95">
        <v>0.20930823116580199</v>
      </c>
      <c r="C641" s="95">
        <f>AVERAGE(B641:B890)</f>
        <v>0.2466190697483345</v>
      </c>
      <c r="D641" s="95">
        <f>_xlfn.STDEV.S(B641:B890)</f>
        <v>2.1492763914077208E-2</v>
      </c>
      <c r="E641" s="95">
        <f>C641+D641</f>
        <v>0.2681118336624117</v>
      </c>
      <c r="F641" s="95">
        <f>C641+D641*2</f>
        <v>0.28960459757648893</v>
      </c>
      <c r="G641" s="95">
        <f>C641-D641</f>
        <v>0.2251263058342573</v>
      </c>
      <c r="H641" s="95">
        <f>C641-D641*2</f>
        <v>0.20363354192018007</v>
      </c>
      <c r="J641" s="94">
        <v>45351</v>
      </c>
      <c r="K641" s="95">
        <v>0.20930823116580199</v>
      </c>
      <c r="L641" s="95">
        <f>AVERAGE(K641:K660)</f>
        <v>0.20539574828367946</v>
      </c>
      <c r="M641" s="95">
        <f>_xlfn.STDEV.S(K641:K660)</f>
        <v>1.4809381614066482E-2</v>
      </c>
      <c r="N641" s="95">
        <f>L641+M641</f>
        <v>0.22020512989774593</v>
      </c>
      <c r="O641" s="95">
        <f>L641+M641*2</f>
        <v>0.23501451151181241</v>
      </c>
      <c r="P641" s="95">
        <f>L641-M641</f>
        <v>0.19058636666961298</v>
      </c>
      <c r="Q641" s="95">
        <f>L641-M641*2</f>
        <v>0.17577698505554651</v>
      </c>
      <c r="S641" s="94">
        <v>45351</v>
      </c>
      <c r="T641" s="95">
        <v>5.8067176805314702E-2</v>
      </c>
      <c r="U641" s="95">
        <f>AVERAGE(T641:T890)</f>
        <v>0.10971403710031823</v>
      </c>
      <c r="V641" s="95">
        <f>_xlfn.STDEV.S(T641:T890)</f>
        <v>2.9278679741822008E-2</v>
      </c>
      <c r="W641" s="95">
        <f>U641+V641</f>
        <v>0.13899271684214023</v>
      </c>
      <c r="X641" s="95">
        <f>U641+V641*2</f>
        <v>0.16827139658396223</v>
      </c>
      <c r="Y641" s="95">
        <f>U641-V641</f>
        <v>8.0435357358496218E-2</v>
      </c>
      <c r="Z641" s="95">
        <f>U641-V641*2</f>
        <v>5.1156677616674209E-2</v>
      </c>
    </row>
    <row r="642" spans="1:26">
      <c r="A642" s="94">
        <v>45350</v>
      </c>
      <c r="B642" s="95">
        <v>0.20660559780738799</v>
      </c>
      <c r="C642" s="95">
        <f>AVERAGE(B642:B891)</f>
        <v>0.24670356582052277</v>
      </c>
      <c r="D642" s="95">
        <f>_xlfn.STDEV.S(B642:B891)</f>
        <v>2.1386753759186194E-2</v>
      </c>
      <c r="E642" s="95">
        <f>C642+D642</f>
        <v>0.26809031957970897</v>
      </c>
      <c r="F642" s="95">
        <f>C642+D642*2</f>
        <v>0.28947707333889516</v>
      </c>
      <c r="G642" s="95">
        <f>C642-D642</f>
        <v>0.22531681206133658</v>
      </c>
      <c r="H642" s="95">
        <f>C642-D642*2</f>
        <v>0.20393005830215039</v>
      </c>
      <c r="J642" s="94">
        <v>45350</v>
      </c>
      <c r="K642" s="95">
        <v>0.20660559780738799</v>
      </c>
      <c r="L642" s="95">
        <f>AVERAGE(K642:K661)</f>
        <v>0.20467455895363335</v>
      </c>
      <c r="M642" s="95">
        <f>_xlfn.STDEV.S(K642:K661)</f>
        <v>1.4959270307634196E-2</v>
      </c>
      <c r="N642" s="95">
        <f>L642+M642</f>
        <v>0.21963382926126754</v>
      </c>
      <c r="O642" s="95">
        <f>L642+M642*2</f>
        <v>0.23459309956890173</v>
      </c>
      <c r="P642" s="95">
        <f>L642-M642</f>
        <v>0.18971528864599915</v>
      </c>
      <c r="Q642" s="95">
        <f>L642-M642*2</f>
        <v>0.17475601833836496</v>
      </c>
      <c r="S642" s="94">
        <v>45350</v>
      </c>
      <c r="T642" s="95">
        <v>6.01793479872689E-2</v>
      </c>
      <c r="U642" s="95">
        <f>AVERAGE(T642:T891)</f>
        <v>0.10995545927834041</v>
      </c>
      <c r="V642" s="95">
        <f>_xlfn.STDEV.S(T642:T891)</f>
        <v>2.9099393623456191E-2</v>
      </c>
      <c r="W642" s="95">
        <f>U642+V642</f>
        <v>0.13905485290179659</v>
      </c>
      <c r="X642" s="95">
        <f>U642+V642*2</f>
        <v>0.16815424652525279</v>
      </c>
      <c r="Y642" s="95">
        <f>U642-V642</f>
        <v>8.0856065654884221E-2</v>
      </c>
      <c r="Z642" s="95">
        <f>U642-V642*2</f>
        <v>5.175667203142803E-2</v>
      </c>
    </row>
    <row r="643" spans="1:26">
      <c r="A643" s="94">
        <v>45349</v>
      </c>
      <c r="B643" s="95">
        <v>0.221158015720434</v>
      </c>
      <c r="C643" s="95">
        <f>AVERAGE(B643:B892)</f>
        <v>0.24683419706434478</v>
      </c>
      <c r="D643" s="95">
        <f>_xlfn.STDEV.S(B643:B892)</f>
        <v>2.1240084728619449E-2</v>
      </c>
      <c r="E643" s="95">
        <f>C643+D643</f>
        <v>0.26807428179296422</v>
      </c>
      <c r="F643" s="95">
        <f>C643+D643*2</f>
        <v>0.28931436652158371</v>
      </c>
      <c r="G643" s="95">
        <f>C643-D643</f>
        <v>0.22559411233572535</v>
      </c>
      <c r="H643" s="95">
        <f>C643-D643*2</f>
        <v>0.20435402760710589</v>
      </c>
      <c r="J643" s="94">
        <v>45349</v>
      </c>
      <c r="K643" s="95">
        <v>0.221158015720434</v>
      </c>
      <c r="L643" s="95">
        <f>AVERAGE(K643:K662)</f>
        <v>0.20435135833798115</v>
      </c>
      <c r="M643" s="95">
        <f>_xlfn.STDEV.S(K643:K662)</f>
        <v>1.4985159955891114E-2</v>
      </c>
      <c r="N643" s="95">
        <f>L643+M643</f>
        <v>0.21933651829387227</v>
      </c>
      <c r="O643" s="95">
        <f>L643+M643*2</f>
        <v>0.23432167824976338</v>
      </c>
      <c r="P643" s="95">
        <f>L643-M643</f>
        <v>0.18936619838209004</v>
      </c>
      <c r="Q643" s="95">
        <f>L643-M643*2</f>
        <v>0.17438103842619893</v>
      </c>
      <c r="S643" s="94">
        <v>45349</v>
      </c>
      <c r="T643" s="95">
        <v>6.5324885751650394E-2</v>
      </c>
      <c r="U643" s="95">
        <f>AVERAGE(T643:T892)</f>
        <v>0.11022481056112587</v>
      </c>
      <c r="V643" s="95">
        <f>_xlfn.STDEV.S(T643:T892)</f>
        <v>2.8948057446916763E-2</v>
      </c>
      <c r="W643" s="95">
        <f>U643+V643</f>
        <v>0.13917286800804263</v>
      </c>
      <c r="X643" s="95">
        <f>U643+V643*2</f>
        <v>0.16812092545495941</v>
      </c>
      <c r="Y643" s="95">
        <f>U643-V643</f>
        <v>8.1276753114209108E-2</v>
      </c>
      <c r="Z643" s="95">
        <f>U643-V643*2</f>
        <v>5.2328695667292348E-2</v>
      </c>
    </row>
    <row r="644" spans="1:26">
      <c r="A644" s="94">
        <v>45348</v>
      </c>
      <c r="B644" s="95">
        <v>0.22044746981751201</v>
      </c>
      <c r="C644" s="95">
        <f>AVERAGE(B644:B893)</f>
        <v>0.24692079002198386</v>
      </c>
      <c r="D644" s="95">
        <f>_xlfn.STDEV.S(B644:B893)</f>
        <v>2.117902672325999E-2</v>
      </c>
      <c r="E644" s="95">
        <f>C644+D644</f>
        <v>0.26809981674524386</v>
      </c>
      <c r="F644" s="95">
        <f>C644+D644*2</f>
        <v>0.28927884346850385</v>
      </c>
      <c r="G644" s="95">
        <f>C644-D644</f>
        <v>0.22574176329872386</v>
      </c>
      <c r="H644" s="95">
        <f>C644-D644*2</f>
        <v>0.20456273657546387</v>
      </c>
      <c r="J644" s="94">
        <v>45348</v>
      </c>
      <c r="K644" s="95">
        <v>0.22044746981751201</v>
      </c>
      <c r="L644" s="95">
        <f>AVERAGE(K644:K663)</f>
        <v>0.20333067030513399</v>
      </c>
      <c r="M644" s="95">
        <f>_xlfn.STDEV.S(K644:K663)</f>
        <v>1.4466397979679343E-2</v>
      </c>
      <c r="N644" s="95">
        <f>L644+M644</f>
        <v>0.21779706828481332</v>
      </c>
      <c r="O644" s="95">
        <f>L644+M644*2</f>
        <v>0.23226346626449268</v>
      </c>
      <c r="P644" s="95">
        <f>L644-M644</f>
        <v>0.18886427232545466</v>
      </c>
      <c r="Q644" s="95">
        <f>L644-M644*2</f>
        <v>0.17439787434577531</v>
      </c>
      <c r="S644" s="94">
        <v>45348</v>
      </c>
      <c r="T644" s="95">
        <v>6.7919216627866597E-2</v>
      </c>
      <c r="U644" s="95">
        <f>AVERAGE(T644:T893)</f>
        <v>0.1104455875606517</v>
      </c>
      <c r="V644" s="95">
        <f>_xlfn.STDEV.S(T644:T893)</f>
        <v>2.8814411117042235E-2</v>
      </c>
      <c r="W644" s="95">
        <f>U644+V644</f>
        <v>0.13925999867769395</v>
      </c>
      <c r="X644" s="95">
        <f>U644+V644*2</f>
        <v>0.16807440979473617</v>
      </c>
      <c r="Y644" s="95">
        <f>U644-V644</f>
        <v>8.1631176443609468E-2</v>
      </c>
      <c r="Z644" s="95">
        <f>U644-V644*2</f>
        <v>5.2816765326567233E-2</v>
      </c>
    </row>
    <row r="645" spans="1:26">
      <c r="A645" s="94">
        <v>45345</v>
      </c>
      <c r="B645" s="95">
        <v>0.22061107831075299</v>
      </c>
      <c r="C645" s="95">
        <f>AVERAGE(B645:B894)</f>
        <v>0.24703765659404808</v>
      </c>
      <c r="D645" s="95">
        <f>_xlfn.STDEV.S(B645:B894)</f>
        <v>2.1112865256142116E-2</v>
      </c>
      <c r="E645" s="95">
        <f>C645+D645</f>
        <v>0.26815052185019017</v>
      </c>
      <c r="F645" s="95">
        <f>C645+D645*2</f>
        <v>0.28926338710633231</v>
      </c>
      <c r="G645" s="95">
        <f>C645-D645</f>
        <v>0.22592479133790597</v>
      </c>
      <c r="H645" s="95">
        <f>C645-D645*2</f>
        <v>0.20481192608176385</v>
      </c>
      <c r="J645" s="94">
        <v>45345</v>
      </c>
      <c r="K645" s="95">
        <v>0.22061107831075299</v>
      </c>
      <c r="L645" s="95">
        <f>AVERAGE(K645:K664)</f>
        <v>0.20282368817091148</v>
      </c>
      <c r="M645" s="95">
        <f>_xlfn.STDEV.S(K645:K664)</f>
        <v>1.4005284742758372E-2</v>
      </c>
      <c r="N645" s="95">
        <f>L645+M645</f>
        <v>0.21682897291366984</v>
      </c>
      <c r="O645" s="95">
        <f>L645+M645*2</f>
        <v>0.23083425765642823</v>
      </c>
      <c r="P645" s="95">
        <f>L645-M645</f>
        <v>0.18881840342815312</v>
      </c>
      <c r="Q645" s="95">
        <f>L645-M645*2</f>
        <v>0.17481311868539473</v>
      </c>
      <c r="S645" s="94">
        <v>45345</v>
      </c>
      <c r="T645" s="95">
        <v>6.71445435940103E-2</v>
      </c>
      <c r="U645" s="95">
        <f>AVERAGE(T645:T894)</f>
        <v>0.11067954319180857</v>
      </c>
      <c r="V645" s="95">
        <f>_xlfn.STDEV.S(T645:T894)</f>
        <v>2.8704975448993472E-2</v>
      </c>
      <c r="W645" s="95">
        <f>U645+V645</f>
        <v>0.13938451864080204</v>
      </c>
      <c r="X645" s="95">
        <f>U645+V645*2</f>
        <v>0.16808949408979551</v>
      </c>
      <c r="Y645" s="95">
        <f>U645-V645</f>
        <v>8.1974567742815099E-2</v>
      </c>
      <c r="Z645" s="95">
        <f>U645-V645*2</f>
        <v>5.3269592293821631E-2</v>
      </c>
    </row>
    <row r="646" spans="1:26">
      <c r="A646" s="94">
        <v>45344</v>
      </c>
      <c r="B646" s="95">
        <v>0.22411078340398499</v>
      </c>
      <c r="C646" s="95">
        <f>AVERAGE(B646:B895)</f>
        <v>0.24716904329981151</v>
      </c>
      <c r="D646" s="95">
        <f>_xlfn.STDEV.S(B646:B895)</f>
        <v>2.1049859986337249E-2</v>
      </c>
      <c r="E646" s="95">
        <f>C646+D646</f>
        <v>0.26821890328614878</v>
      </c>
      <c r="F646" s="95">
        <f>C646+D646*2</f>
        <v>0.28926876327248602</v>
      </c>
      <c r="G646" s="95">
        <f>C646-D646</f>
        <v>0.22611918331347428</v>
      </c>
      <c r="H646" s="95">
        <f>C646-D646*2</f>
        <v>0.20506932332713701</v>
      </c>
      <c r="J646" s="94">
        <v>45344</v>
      </c>
      <c r="K646" s="95">
        <v>0.22411078340398499</v>
      </c>
      <c r="L646" s="95">
        <f>AVERAGE(K646:K665)</f>
        <v>0.20212346499936129</v>
      </c>
      <c r="M646" s="95">
        <f>_xlfn.STDEV.S(K646:K665)</f>
        <v>1.3406449843044056E-2</v>
      </c>
      <c r="N646" s="95">
        <f>L646+M646</f>
        <v>0.21552991484240536</v>
      </c>
      <c r="O646" s="95">
        <f>L646+M646*2</f>
        <v>0.22893636468544939</v>
      </c>
      <c r="P646" s="95">
        <f>L646-M646</f>
        <v>0.18871701515631722</v>
      </c>
      <c r="Q646" s="95">
        <f>L646-M646*2</f>
        <v>0.17531056531327319</v>
      </c>
      <c r="S646" s="94">
        <v>45344</v>
      </c>
      <c r="T646" s="95">
        <v>6.9782242706562803E-2</v>
      </c>
      <c r="U646" s="95">
        <f>AVERAGE(T646:T895)</f>
        <v>0.11094697479554537</v>
      </c>
      <c r="V646" s="95">
        <f>_xlfn.STDEV.S(T646:T895)</f>
        <v>2.8609032603982707E-2</v>
      </c>
      <c r="W646" s="95">
        <f>U646+V646</f>
        <v>0.13955600739952809</v>
      </c>
      <c r="X646" s="95">
        <f>U646+V646*2</f>
        <v>0.16816504000351079</v>
      </c>
      <c r="Y646" s="95">
        <f>U646-V646</f>
        <v>8.2337942191562666E-2</v>
      </c>
      <c r="Z646" s="95">
        <f>U646-V646*2</f>
        <v>5.3728909587579955E-2</v>
      </c>
    </row>
    <row r="647" spans="1:26">
      <c r="A647" s="94">
        <v>45343</v>
      </c>
      <c r="B647" s="95">
        <v>0.22580313849810199</v>
      </c>
      <c r="C647" s="95">
        <f>AVERAGE(B647:B896)</f>
        <v>0.24727851080274305</v>
      </c>
      <c r="D647" s="95">
        <f>_xlfn.STDEV.S(B647:B896)</f>
        <v>2.1000567958767702E-2</v>
      </c>
      <c r="E647" s="95">
        <f>C647+D647</f>
        <v>0.26827907876151075</v>
      </c>
      <c r="F647" s="95">
        <f>C647+D647*2</f>
        <v>0.28927964672027845</v>
      </c>
      <c r="G647" s="95">
        <f>C647-D647</f>
        <v>0.22627794284397534</v>
      </c>
      <c r="H647" s="95">
        <f>C647-D647*2</f>
        <v>0.20527737488520764</v>
      </c>
      <c r="J647" s="94">
        <v>45343</v>
      </c>
      <c r="K647" s="95">
        <v>0.22580313849810199</v>
      </c>
      <c r="L647" s="95">
        <f>AVERAGE(K647:K666)</f>
        <v>0.20099976570704964</v>
      </c>
      <c r="M647" s="95">
        <f>_xlfn.STDEV.S(K647:K666)</f>
        <v>1.2368180147519999E-2</v>
      </c>
      <c r="N647" s="95">
        <f>L647+M647</f>
        <v>0.21336794585456964</v>
      </c>
      <c r="O647" s="95">
        <f>L647+M647*2</f>
        <v>0.22573612600208964</v>
      </c>
      <c r="P647" s="95">
        <f>L647-M647</f>
        <v>0.18863158555952964</v>
      </c>
      <c r="Q647" s="95">
        <f>L647-M647*2</f>
        <v>0.17626340541200963</v>
      </c>
      <c r="S647" s="94">
        <v>45343</v>
      </c>
      <c r="T647" s="95">
        <v>7.1608728422689102E-2</v>
      </c>
      <c r="U647" s="95">
        <f>AVERAGE(T647:T896)</f>
        <v>0.11119748706974755</v>
      </c>
      <c r="V647" s="95">
        <f>_xlfn.STDEV.S(T647:T896)</f>
        <v>2.8521193446786483E-2</v>
      </c>
      <c r="W647" s="95">
        <f>U647+V647</f>
        <v>0.13971868051653402</v>
      </c>
      <c r="X647" s="95">
        <f>U647+V647*2</f>
        <v>0.16823987396332052</v>
      </c>
      <c r="Y647" s="95">
        <f>U647-V647</f>
        <v>8.267629362296107E-2</v>
      </c>
      <c r="Z647" s="95">
        <f>U647-V647*2</f>
        <v>5.4155100176174586E-2</v>
      </c>
    </row>
    <row r="648" spans="1:26">
      <c r="A648" s="94">
        <v>45342</v>
      </c>
      <c r="B648" s="95">
        <v>0.22395658097780699</v>
      </c>
      <c r="C648" s="95">
        <f>AVERAGE(B648:B897)</f>
        <v>0.24737172020233869</v>
      </c>
      <c r="D648" s="95">
        <f>_xlfn.STDEV.S(B648:B897)</f>
        <v>2.0956535055980087E-2</v>
      </c>
      <c r="E648" s="95">
        <f>C648+D648</f>
        <v>0.26832825525831877</v>
      </c>
      <c r="F648" s="95">
        <f>C648+D648*2</f>
        <v>0.28928479031429888</v>
      </c>
      <c r="G648" s="95">
        <f>C648-D648</f>
        <v>0.22641518514635861</v>
      </c>
      <c r="H648" s="95">
        <f>C648-D648*2</f>
        <v>0.2054586500903785</v>
      </c>
      <c r="J648" s="94">
        <v>45342</v>
      </c>
      <c r="K648" s="95">
        <v>0.22395658097780699</v>
      </c>
      <c r="L648" s="95">
        <f>AVERAGE(K648:K667)</f>
        <v>0.20031475865425058</v>
      </c>
      <c r="M648" s="95">
        <f>_xlfn.STDEV.S(K648:K667)</f>
        <v>1.1251094643754588E-2</v>
      </c>
      <c r="N648" s="95">
        <f>L648+M648</f>
        <v>0.21156585329800517</v>
      </c>
      <c r="O648" s="95">
        <f>L648+M648*2</f>
        <v>0.22281694794175977</v>
      </c>
      <c r="P648" s="95">
        <f>L648-M648</f>
        <v>0.18906366401049599</v>
      </c>
      <c r="Q648" s="95">
        <f>L648-M648*2</f>
        <v>0.17781256936674139</v>
      </c>
      <c r="S648" s="94">
        <v>45342</v>
      </c>
      <c r="T648" s="95">
        <v>6.4452780674621096E-2</v>
      </c>
      <c r="U648" s="95">
        <f>AVERAGE(T648:T897)</f>
        <v>0.11146046814155422</v>
      </c>
      <c r="V648" s="95">
        <f>_xlfn.STDEV.S(T648:T897)</f>
        <v>2.845773049724333E-2</v>
      </c>
      <c r="W648" s="95">
        <f>U648+V648</f>
        <v>0.13991819863879756</v>
      </c>
      <c r="X648" s="95">
        <f>U648+V648*2</f>
        <v>0.16837592913604088</v>
      </c>
      <c r="Y648" s="95">
        <f>U648-V648</f>
        <v>8.3002737644310889E-2</v>
      </c>
      <c r="Z648" s="95">
        <f>U648-V648*2</f>
        <v>5.4545007147067559E-2</v>
      </c>
    </row>
    <row r="649" spans="1:26">
      <c r="A649" s="94">
        <v>45341</v>
      </c>
      <c r="B649" s="95">
        <v>0.21215035685671901</v>
      </c>
      <c r="C649" s="95">
        <f>AVERAGE(B649:B898)</f>
        <v>0.24745350662027413</v>
      </c>
      <c r="D649" s="95">
        <f>_xlfn.STDEV.S(B649:B898)</f>
        <v>2.0904620386809927E-2</v>
      </c>
      <c r="E649" s="95">
        <f>C649+D649</f>
        <v>0.26835812700708406</v>
      </c>
      <c r="F649" s="95">
        <f>C649+D649*2</f>
        <v>0.28926274739389396</v>
      </c>
      <c r="G649" s="95">
        <f>C649-D649</f>
        <v>0.2265488862334642</v>
      </c>
      <c r="H649" s="95">
        <f>C649-D649*2</f>
        <v>0.20564426584665427</v>
      </c>
      <c r="J649" s="94">
        <v>45341</v>
      </c>
      <c r="K649" s="95">
        <v>0.21215035685671901</v>
      </c>
      <c r="L649" s="95">
        <f>AVERAGE(K649:K668)</f>
        <v>0.20006539627645731</v>
      </c>
      <c r="M649" s="95">
        <f>_xlfn.STDEV.S(K649:K668)</f>
        <v>1.0743343711701447E-2</v>
      </c>
      <c r="N649" s="95">
        <f>L649+M649</f>
        <v>0.21080873998815874</v>
      </c>
      <c r="O649" s="95">
        <f>L649+M649*2</f>
        <v>0.22155208369986021</v>
      </c>
      <c r="P649" s="95">
        <f>L649-M649</f>
        <v>0.18932205256475587</v>
      </c>
      <c r="Q649" s="95">
        <f>L649-M649*2</f>
        <v>0.17857870885305441</v>
      </c>
      <c r="S649" s="94">
        <v>45341</v>
      </c>
      <c r="T649" s="95">
        <v>5.7494507700347697E-2</v>
      </c>
      <c r="U649" s="95">
        <f>AVERAGE(T649:T898)</f>
        <v>0.11174590448720852</v>
      </c>
      <c r="V649" s="95">
        <f>_xlfn.STDEV.S(T649:T898)</f>
        <v>2.8341978126823507E-2</v>
      </c>
      <c r="W649" s="95">
        <f>U649+V649</f>
        <v>0.14008788261403202</v>
      </c>
      <c r="X649" s="95">
        <f>U649+V649*2</f>
        <v>0.16842986074085553</v>
      </c>
      <c r="Y649" s="95">
        <f>U649-V649</f>
        <v>8.3403926360385017E-2</v>
      </c>
      <c r="Z649" s="95">
        <f>U649-V649*2</f>
        <v>5.5061948233561503E-2</v>
      </c>
    </row>
    <row r="650" spans="1:26">
      <c r="A650" s="94">
        <v>45330</v>
      </c>
      <c r="B650" s="95">
        <v>0.2054669726027</v>
      </c>
      <c r="C650" s="95">
        <f>AVERAGE(B650:B899)</f>
        <v>0.24758267437326789</v>
      </c>
      <c r="D650" s="95">
        <f>_xlfn.STDEV.S(B650:B899)</f>
        <v>2.0785031797611077E-2</v>
      </c>
      <c r="E650" s="95">
        <f>C650+D650</f>
        <v>0.26836770617087896</v>
      </c>
      <c r="F650" s="95">
        <f>C650+D650*2</f>
        <v>0.28915273796849006</v>
      </c>
      <c r="G650" s="95">
        <f>C650-D650</f>
        <v>0.22679764257565682</v>
      </c>
      <c r="H650" s="95">
        <f>C650-D650*2</f>
        <v>0.20601261077804572</v>
      </c>
      <c r="J650" s="94">
        <v>45330</v>
      </c>
      <c r="K650" s="95">
        <v>0.2054669726027</v>
      </c>
      <c r="L650" s="95">
        <f>AVERAGE(K650:K669)</f>
        <v>0.20059522218682063</v>
      </c>
      <c r="M650" s="95">
        <f>_xlfn.STDEV.S(K650:K669)</f>
        <v>1.1597999251014315E-2</v>
      </c>
      <c r="N650" s="95">
        <f>L650+M650</f>
        <v>0.21219322143783495</v>
      </c>
      <c r="O650" s="95">
        <f>L650+M650*2</f>
        <v>0.22379122068884927</v>
      </c>
      <c r="P650" s="95">
        <f>L650-M650</f>
        <v>0.18899722293580631</v>
      </c>
      <c r="Q650" s="95">
        <f>L650-M650*2</f>
        <v>0.177399223684792</v>
      </c>
      <c r="S650" s="94">
        <v>45330</v>
      </c>
      <c r="T650" s="95">
        <v>4.6481769253355003E-2</v>
      </c>
      <c r="U650" s="95">
        <f>AVERAGE(T650:T899)</f>
        <v>0.11205282535353699</v>
      </c>
      <c r="V650" s="95">
        <f>_xlfn.STDEV.S(T650:T899)</f>
        <v>2.8167043068660386E-2</v>
      </c>
      <c r="W650" s="95">
        <f>U650+V650</f>
        <v>0.14021986842219736</v>
      </c>
      <c r="X650" s="95">
        <f>U650+V650*2</f>
        <v>0.16838691149085777</v>
      </c>
      <c r="Y650" s="95">
        <f>U650-V650</f>
        <v>8.38857822848766E-2</v>
      </c>
      <c r="Z650" s="95">
        <f>U650-V650*2</f>
        <v>5.5718739216216215E-2</v>
      </c>
    </row>
    <row r="651" spans="1:26">
      <c r="A651" s="94">
        <v>45329</v>
      </c>
      <c r="B651" s="95">
        <v>0.20583897400621801</v>
      </c>
      <c r="C651" s="95">
        <f>AVERAGE(B651:B900)</f>
        <v>0.24773460205139541</v>
      </c>
      <c r="D651" s="95">
        <f>_xlfn.STDEV.S(B651:B900)</f>
        <v>2.061406258372454E-2</v>
      </c>
      <c r="E651" s="95">
        <f>C651+D651</f>
        <v>0.26834866463511997</v>
      </c>
      <c r="F651" s="95">
        <f>C651+D651*2</f>
        <v>0.28896272721884447</v>
      </c>
      <c r="G651" s="95">
        <f>C651-D651</f>
        <v>0.22712053946767088</v>
      </c>
      <c r="H651" s="95">
        <f>C651-D651*2</f>
        <v>0.20650647688394633</v>
      </c>
      <c r="J651" s="94">
        <v>45329</v>
      </c>
      <c r="K651" s="95">
        <v>0.20583897400621801</v>
      </c>
      <c r="L651" s="95">
        <f>AVERAGE(K651:K670)</f>
        <v>0.20179466766455462</v>
      </c>
      <c r="M651" s="95">
        <f>_xlfn.STDEV.S(K651:K670)</f>
        <v>1.3250994994705593E-2</v>
      </c>
      <c r="N651" s="95">
        <f>L651+M651</f>
        <v>0.2150456626592602</v>
      </c>
      <c r="O651" s="95">
        <f>L651+M651*2</f>
        <v>0.22829665765396581</v>
      </c>
      <c r="P651" s="95">
        <f>L651-M651</f>
        <v>0.18854367266984903</v>
      </c>
      <c r="Q651" s="95">
        <f>L651-M651*2</f>
        <v>0.17529267767514342</v>
      </c>
      <c r="S651" s="94">
        <v>45329</v>
      </c>
      <c r="T651" s="95">
        <v>4.4357702197612002E-2</v>
      </c>
      <c r="U651" s="95">
        <f>AVERAGE(T651:T900)</f>
        <v>0.11241370894485522</v>
      </c>
      <c r="V651" s="95">
        <f>_xlfn.STDEV.S(T651:T900)</f>
        <v>2.7900258995377684E-2</v>
      </c>
      <c r="W651" s="95">
        <f>U651+V651</f>
        <v>0.1403139679402329</v>
      </c>
      <c r="X651" s="95">
        <f>U651+V651*2</f>
        <v>0.16821422693561058</v>
      </c>
      <c r="Y651" s="95">
        <f>U651-V651</f>
        <v>8.4513449949477543E-2</v>
      </c>
      <c r="Z651" s="95">
        <f>U651-V651*2</f>
        <v>5.6613190954099855E-2</v>
      </c>
    </row>
    <row r="652" spans="1:26">
      <c r="A652" s="94">
        <v>45328</v>
      </c>
      <c r="B652" s="95">
        <v>0.202125201333755</v>
      </c>
      <c r="C652" s="95">
        <f>AVERAGE(B652:B901)</f>
        <v>0.24794210523449595</v>
      </c>
      <c r="D652" s="95">
        <f>_xlfn.STDEV.S(B652:B901)</f>
        <v>2.0451092623189962E-2</v>
      </c>
      <c r="E652" s="95">
        <f>C652+D652</f>
        <v>0.26839319785768589</v>
      </c>
      <c r="F652" s="95">
        <f>C652+D652*2</f>
        <v>0.2888442904808759</v>
      </c>
      <c r="G652" s="95">
        <f>C652-D652</f>
        <v>0.227491012611306</v>
      </c>
      <c r="H652" s="95">
        <f>C652-D652*2</f>
        <v>0.20703991998811602</v>
      </c>
      <c r="J652" s="94">
        <v>45328</v>
      </c>
      <c r="K652" s="95">
        <v>0.202125201333755</v>
      </c>
      <c r="L652" s="95">
        <f>AVERAGE(K652:K671)</f>
        <v>0.20249907897379416</v>
      </c>
      <c r="M652" s="95">
        <f>_xlfn.STDEV.S(K652:K671)</f>
        <v>1.3838726962349189E-2</v>
      </c>
      <c r="N652" s="95">
        <f>L652+M652</f>
        <v>0.21633780593614335</v>
      </c>
      <c r="O652" s="95">
        <f>L652+M652*2</f>
        <v>0.23017653289849255</v>
      </c>
      <c r="P652" s="95">
        <f>L652-M652</f>
        <v>0.18866035201144496</v>
      </c>
      <c r="Q652" s="95">
        <f>L652-M652*2</f>
        <v>0.17482162504909576</v>
      </c>
      <c r="S652" s="94">
        <v>45328</v>
      </c>
      <c r="T652" s="95">
        <v>4.0501921984416898E-2</v>
      </c>
      <c r="U652" s="95">
        <f>AVERAGE(T652:T901)</f>
        <v>0.11283059641261778</v>
      </c>
      <c r="V652" s="95">
        <f>_xlfn.STDEV.S(T652:T901)</f>
        <v>2.7656861073786922E-2</v>
      </c>
      <c r="W652" s="95">
        <f>U652+V652</f>
        <v>0.1404874574864047</v>
      </c>
      <c r="X652" s="95">
        <f>U652+V652*2</f>
        <v>0.16814431856019163</v>
      </c>
      <c r="Y652" s="95">
        <f>U652-V652</f>
        <v>8.5173735338830853E-2</v>
      </c>
      <c r="Z652" s="95">
        <f>U652-V652*2</f>
        <v>5.7516874265043934E-2</v>
      </c>
    </row>
    <row r="653" spans="1:26">
      <c r="A653" s="94">
        <v>45327</v>
      </c>
      <c r="B653" s="95">
        <v>0.17862634398621799</v>
      </c>
      <c r="C653" s="95">
        <f>AVERAGE(B653:B902)</f>
        <v>0.248197281853483</v>
      </c>
      <c r="D653" s="95">
        <f>_xlfn.STDEV.S(B653:B902)</f>
        <v>2.027434965895545E-2</v>
      </c>
      <c r="E653" s="95">
        <f>C653+D653</f>
        <v>0.26847163151243847</v>
      </c>
      <c r="F653" s="95">
        <f>C653+D653*2</f>
        <v>0.28874598117139388</v>
      </c>
      <c r="G653" s="95">
        <f>C653-D653</f>
        <v>0.22792293219452756</v>
      </c>
      <c r="H653" s="95">
        <f>C653-D653*2</f>
        <v>0.20764858253557211</v>
      </c>
      <c r="J653" s="94">
        <v>45327</v>
      </c>
      <c r="K653" s="95">
        <v>0.17862634398621799</v>
      </c>
      <c r="L653" s="95">
        <f>AVERAGE(K653:K672)</f>
        <v>0.20318738308895035</v>
      </c>
      <c r="M653" s="95">
        <f>_xlfn.STDEV.S(K653:K672)</f>
        <v>1.4157819161862407E-2</v>
      </c>
      <c r="N653" s="95">
        <f>L653+M653</f>
        <v>0.21734520225081275</v>
      </c>
      <c r="O653" s="95">
        <f>L653+M653*2</f>
        <v>0.23150302141267515</v>
      </c>
      <c r="P653" s="95">
        <f>L653-M653</f>
        <v>0.18902956392708795</v>
      </c>
      <c r="Q653" s="95">
        <f>L653-M653*2</f>
        <v>0.17487174476522555</v>
      </c>
      <c r="S653" s="94">
        <v>45327</v>
      </c>
      <c r="T653" s="95">
        <v>2.3468742419137299E-2</v>
      </c>
      <c r="U653" s="95">
        <f>AVERAGE(T653:T902)</f>
        <v>0.11324489078243277</v>
      </c>
      <c r="V653" s="95">
        <f>_xlfn.STDEV.S(T653:T902)</f>
        <v>2.7343015741555798E-2</v>
      </c>
      <c r="W653" s="95">
        <f>U653+V653</f>
        <v>0.14058790652398856</v>
      </c>
      <c r="X653" s="95">
        <f>U653+V653*2</f>
        <v>0.16793092226554437</v>
      </c>
      <c r="Y653" s="95">
        <f>U653-V653</f>
        <v>8.5901875040876971E-2</v>
      </c>
      <c r="Z653" s="95">
        <f>U653-V653*2</f>
        <v>5.8558859299321177E-2</v>
      </c>
    </row>
    <row r="654" spans="1:26">
      <c r="A654" s="94">
        <v>45324</v>
      </c>
      <c r="B654" s="95">
        <v>0.18556793650277301</v>
      </c>
      <c r="C654" s="95">
        <f>AVERAGE(B654:B903)</f>
        <v>0.24852870979180222</v>
      </c>
      <c r="D654" s="95">
        <f>_xlfn.STDEV.S(B654:B903)</f>
        <v>1.980428402715673E-2</v>
      </c>
      <c r="E654" s="95">
        <f>C654+D654</f>
        <v>0.26833299381895898</v>
      </c>
      <c r="F654" s="95">
        <f>C654+D654*2</f>
        <v>0.2881372778461157</v>
      </c>
      <c r="G654" s="95">
        <f>C654-D654</f>
        <v>0.22872442576464549</v>
      </c>
      <c r="H654" s="95">
        <f>C654-D654*2</f>
        <v>0.20892014173748877</v>
      </c>
      <c r="J654" s="94">
        <v>45324</v>
      </c>
      <c r="K654" s="95">
        <v>0.18556793650277301</v>
      </c>
      <c r="L654" s="95">
        <f>AVERAGE(K654:K673)</f>
        <v>0.20505752867588084</v>
      </c>
      <c r="M654" s="95">
        <f>_xlfn.STDEV.S(K654:K673)</f>
        <v>1.3179236431926611E-2</v>
      </c>
      <c r="N654" s="95">
        <f>L654+M654</f>
        <v>0.21823676510780746</v>
      </c>
      <c r="O654" s="95">
        <f>L654+M654*2</f>
        <v>0.23141600153973407</v>
      </c>
      <c r="P654" s="95">
        <f>L654-M654</f>
        <v>0.19187829224395422</v>
      </c>
      <c r="Q654" s="95">
        <f>L654-M654*2</f>
        <v>0.17869905581202761</v>
      </c>
      <c r="S654" s="94">
        <v>45324</v>
      </c>
      <c r="T654" s="95">
        <v>3.7710732824507799E-2</v>
      </c>
      <c r="U654" s="95">
        <f>AVERAGE(T654:T903)</f>
        <v>0.11372487643724132</v>
      </c>
      <c r="V654" s="95">
        <f>_xlfn.STDEV.S(T654:T903)</f>
        <v>2.6808737862246527E-2</v>
      </c>
      <c r="W654" s="95">
        <f>U654+V654</f>
        <v>0.14053361429948785</v>
      </c>
      <c r="X654" s="95">
        <f>U654+V654*2</f>
        <v>0.16734235216173438</v>
      </c>
      <c r="Y654" s="95">
        <f>U654-V654</f>
        <v>8.6916138574994792E-2</v>
      </c>
      <c r="Z654" s="95">
        <f>U654-V654*2</f>
        <v>6.0107400712748262E-2</v>
      </c>
    </row>
    <row r="655" spans="1:26">
      <c r="A655" s="94">
        <v>45323</v>
      </c>
      <c r="B655" s="95">
        <v>0.18898252248594899</v>
      </c>
      <c r="C655" s="95">
        <f>AVERAGE(B655:B904)</f>
        <v>0.24882027225711531</v>
      </c>
      <c r="D655" s="95">
        <f>_xlfn.STDEV.S(B655:B904)</f>
        <v>1.9406194662981144E-2</v>
      </c>
      <c r="E655" s="95">
        <f>C655+D655</f>
        <v>0.26822646692009644</v>
      </c>
      <c r="F655" s="95">
        <f>C655+D655*2</f>
        <v>0.2876326615830776</v>
      </c>
      <c r="G655" s="95">
        <f>C655-D655</f>
        <v>0.22941407759413418</v>
      </c>
      <c r="H655" s="95">
        <f>C655-D655*2</f>
        <v>0.21000788293115302</v>
      </c>
      <c r="J655" s="94">
        <v>45323</v>
      </c>
      <c r="K655" s="95">
        <v>0.18898252248594899</v>
      </c>
      <c r="L655" s="95">
        <f>AVERAGE(K655:K674)</f>
        <v>0.20691780916942407</v>
      </c>
      <c r="M655" s="95">
        <f>_xlfn.STDEV.S(K655:K674)</f>
        <v>1.2906451661544289E-2</v>
      </c>
      <c r="N655" s="95">
        <f>L655+M655</f>
        <v>0.21982426083096834</v>
      </c>
      <c r="O655" s="95">
        <f>L655+M655*2</f>
        <v>0.23273071249251265</v>
      </c>
      <c r="P655" s="95">
        <f>L655-M655</f>
        <v>0.19401135750787979</v>
      </c>
      <c r="Q655" s="95">
        <f>L655-M655*2</f>
        <v>0.18110490584633548</v>
      </c>
      <c r="S655" s="94">
        <v>45323</v>
      </c>
      <c r="T655" s="95">
        <v>3.4600265436430799E-2</v>
      </c>
      <c r="U655" s="95">
        <f>AVERAGE(T655:T904)</f>
        <v>0.11413983296261491</v>
      </c>
      <c r="V655" s="95">
        <f>_xlfn.STDEV.S(T655:T904)</f>
        <v>2.6427583534889474E-2</v>
      </c>
      <c r="W655" s="95">
        <f>U655+V655</f>
        <v>0.1405674164975044</v>
      </c>
      <c r="X655" s="95">
        <f>U655+V655*2</f>
        <v>0.16699500003239387</v>
      </c>
      <c r="Y655" s="95">
        <f>U655-V655</f>
        <v>8.7712249427725444E-2</v>
      </c>
      <c r="Z655" s="95">
        <f>U655-V655*2</f>
        <v>6.1284665892835967E-2</v>
      </c>
    </row>
    <row r="656" spans="1:26">
      <c r="A656" s="94">
        <v>45322</v>
      </c>
      <c r="B656" s="95">
        <v>0.18117365570594901</v>
      </c>
      <c r="C656" s="95">
        <f>AVERAGE(B656:B905)</f>
        <v>0.2491358666059513</v>
      </c>
      <c r="D656" s="95">
        <f>_xlfn.STDEV.S(B656:B905)</f>
        <v>1.9067767195642956E-2</v>
      </c>
      <c r="E656" s="95">
        <f>C656+D656</f>
        <v>0.26820363380159423</v>
      </c>
      <c r="F656" s="95">
        <f>C656+D656*2</f>
        <v>0.28727140099723719</v>
      </c>
      <c r="G656" s="95">
        <f>C656-D656</f>
        <v>0.23006809941030834</v>
      </c>
      <c r="H656" s="95">
        <f>C656-D656*2</f>
        <v>0.21100033221466538</v>
      </c>
      <c r="J656" s="94">
        <v>45322</v>
      </c>
      <c r="K656" s="95">
        <v>0.18117365570594901</v>
      </c>
      <c r="L656" s="95">
        <f>AVERAGE(K656:K675)</f>
        <v>0.20865575951557083</v>
      </c>
      <c r="M656" s="95">
        <f>_xlfn.STDEV.S(K656:K675)</f>
        <v>1.2702894451571497E-2</v>
      </c>
      <c r="N656" s="95">
        <f>L656+M656</f>
        <v>0.22135865396714233</v>
      </c>
      <c r="O656" s="95">
        <f>L656+M656*2</f>
        <v>0.23406154841871382</v>
      </c>
      <c r="P656" s="95">
        <f>L656-M656</f>
        <v>0.19595286506399934</v>
      </c>
      <c r="Q656" s="95">
        <f>L656-M656*2</f>
        <v>0.18324997061242784</v>
      </c>
      <c r="S656" s="94">
        <v>45322</v>
      </c>
      <c r="T656" s="95">
        <v>3.4557675337791097E-2</v>
      </c>
      <c r="U656" s="95">
        <f>AVERAGE(T656:T905)</f>
        <v>0.11457692515285564</v>
      </c>
      <c r="V656" s="95">
        <f>_xlfn.STDEV.S(T656:T905)</f>
        <v>2.6007077376170834E-2</v>
      </c>
      <c r="W656" s="95">
        <f>U656+V656</f>
        <v>0.14058400252902647</v>
      </c>
      <c r="X656" s="95">
        <f>U656+V656*2</f>
        <v>0.16659107990519731</v>
      </c>
      <c r="Y656" s="95">
        <f>U656-V656</f>
        <v>8.8569847776684807E-2</v>
      </c>
      <c r="Z656" s="95">
        <f>U656-V656*2</f>
        <v>6.2562770400513973E-2</v>
      </c>
    </row>
    <row r="657" spans="1:26">
      <c r="A657" s="94">
        <v>45321</v>
      </c>
      <c r="B657" s="95">
        <v>0.191212271748849</v>
      </c>
      <c r="C657" s="95">
        <f>AVERAGE(B657:B906)</f>
        <v>0.24948073658435163</v>
      </c>
      <c r="D657" s="95">
        <f>_xlfn.STDEV.S(B657:B906)</f>
        <v>1.8607768831207218E-2</v>
      </c>
      <c r="E657" s="95">
        <f>C657+D657</f>
        <v>0.26808850541555884</v>
      </c>
      <c r="F657" s="95">
        <f>C657+D657*2</f>
        <v>0.28669627424676608</v>
      </c>
      <c r="G657" s="95">
        <f>C657-D657</f>
        <v>0.23087296775314442</v>
      </c>
      <c r="H657" s="95">
        <f>C657-D657*2</f>
        <v>0.21226519892193718</v>
      </c>
      <c r="J657" s="94">
        <v>45321</v>
      </c>
      <c r="K657" s="95">
        <v>0.191212271748849</v>
      </c>
      <c r="L657" s="95">
        <f>AVERAGE(K657:K676)</f>
        <v>0.21100617524369908</v>
      </c>
      <c r="M657" s="95">
        <f>_xlfn.STDEV.S(K657:K676)</f>
        <v>1.1656091283491083E-2</v>
      </c>
      <c r="N657" s="95">
        <f>L657+M657</f>
        <v>0.22266226652719015</v>
      </c>
      <c r="O657" s="95">
        <f>L657+M657*2</f>
        <v>0.23431835781068125</v>
      </c>
      <c r="P657" s="95">
        <f>L657-M657</f>
        <v>0.19935008396020801</v>
      </c>
      <c r="Q657" s="95">
        <f>L657-M657*2</f>
        <v>0.18769399267671691</v>
      </c>
      <c r="S657" s="94">
        <v>45321</v>
      </c>
      <c r="T657" s="95">
        <v>4.1227393821757101E-2</v>
      </c>
      <c r="U657" s="95">
        <f>AVERAGE(T657:T906)</f>
        <v>0.11500993766424611</v>
      </c>
      <c r="V657" s="95">
        <f>_xlfn.STDEV.S(T657:T906)</f>
        <v>2.5566893668160576E-2</v>
      </c>
      <c r="W657" s="95">
        <f>U657+V657</f>
        <v>0.14057683133240667</v>
      </c>
      <c r="X657" s="95">
        <f>U657+V657*2</f>
        <v>0.16614372500056726</v>
      </c>
      <c r="Y657" s="95">
        <f>U657-V657</f>
        <v>8.9443043996085533E-2</v>
      </c>
      <c r="Z657" s="95">
        <f>U657-V657*2</f>
        <v>6.3876150327924958E-2</v>
      </c>
    </row>
    <row r="658" spans="1:26">
      <c r="A658" s="94">
        <v>45320</v>
      </c>
      <c r="B658" s="95">
        <v>0.19498720134429801</v>
      </c>
      <c r="C658" s="95">
        <f>AVERAGE(B658:B907)</f>
        <v>0.24974856261103345</v>
      </c>
      <c r="D658" s="95">
        <f>_xlfn.STDEV.S(B658:B907)</f>
        <v>1.8244034238603379E-2</v>
      </c>
      <c r="E658" s="95">
        <f>C658+D658</f>
        <v>0.26799259684963683</v>
      </c>
      <c r="F658" s="95">
        <f>C658+D658*2</f>
        <v>0.28623663108824021</v>
      </c>
      <c r="G658" s="95">
        <f>C658-D658</f>
        <v>0.23150452837243007</v>
      </c>
      <c r="H658" s="95">
        <f>C658-D658*2</f>
        <v>0.21326049413382669</v>
      </c>
      <c r="J658" s="94">
        <v>45320</v>
      </c>
      <c r="K658" s="95">
        <v>0.19498720134429801</v>
      </c>
      <c r="L658" s="95">
        <f>AVERAGE(K658:K677)</f>
        <v>0.21325361975937937</v>
      </c>
      <c r="M658" s="95">
        <f>_xlfn.STDEV.S(K658:K677)</f>
        <v>1.196789438772615E-2</v>
      </c>
      <c r="N658" s="95">
        <f>L658+M658</f>
        <v>0.22522151414710551</v>
      </c>
      <c r="O658" s="95">
        <f>L658+M658*2</f>
        <v>0.23718940853483167</v>
      </c>
      <c r="P658" s="95">
        <f>L658-M658</f>
        <v>0.20128572537165323</v>
      </c>
      <c r="Q658" s="95">
        <f>L658-M658*2</f>
        <v>0.18931783098392707</v>
      </c>
      <c r="S658" s="94">
        <v>45320</v>
      </c>
      <c r="T658" s="95">
        <v>4.8883135382760103E-2</v>
      </c>
      <c r="U658" s="95">
        <f>AVERAGE(T658:T907)</f>
        <v>0.11541887236344447</v>
      </c>
      <c r="V658" s="95">
        <f>_xlfn.STDEV.S(T658:T907)</f>
        <v>2.5196946577278296E-2</v>
      </c>
      <c r="W658" s="95">
        <f>U658+V658</f>
        <v>0.14061581894072278</v>
      </c>
      <c r="X658" s="95">
        <f>U658+V658*2</f>
        <v>0.16581276551800106</v>
      </c>
      <c r="Y658" s="95">
        <f>U658-V658</f>
        <v>9.0221925786166182E-2</v>
      </c>
      <c r="Z658" s="95">
        <f>U658-V658*2</f>
        <v>6.502497920888789E-2</v>
      </c>
    </row>
    <row r="659" spans="1:26">
      <c r="A659" s="94">
        <v>45317</v>
      </c>
      <c r="B659" s="95">
        <v>0.20516606550630401</v>
      </c>
      <c r="C659" s="95">
        <f>AVERAGE(B659:B908)</f>
        <v>0.25000868343374977</v>
      </c>
      <c r="D659" s="95">
        <f>_xlfn.STDEV.S(B659:B908)</f>
        <v>1.7920852127920796E-2</v>
      </c>
      <c r="E659" s="95">
        <f>C659+D659</f>
        <v>0.26792953556167054</v>
      </c>
      <c r="F659" s="95">
        <f>C659+D659*2</f>
        <v>0.28585038768959137</v>
      </c>
      <c r="G659" s="95">
        <f>C659-D659</f>
        <v>0.23208783130582897</v>
      </c>
      <c r="H659" s="95">
        <f>C659-D659*2</f>
        <v>0.21416697917790817</v>
      </c>
      <c r="J659" s="94">
        <v>45317</v>
      </c>
      <c r="K659" s="95">
        <v>0.20516606550630401</v>
      </c>
      <c r="L659" s="95">
        <f>AVERAGE(K659:K678)</f>
        <v>0.21529958898635732</v>
      </c>
      <c r="M659" s="95">
        <f>_xlfn.STDEV.S(K659:K678)</f>
        <v>1.2176669790188863E-2</v>
      </c>
      <c r="N659" s="95">
        <f>L659+M659</f>
        <v>0.22747625877654618</v>
      </c>
      <c r="O659" s="95">
        <f>L659+M659*2</f>
        <v>0.23965292856673504</v>
      </c>
      <c r="P659" s="95">
        <f>L659-M659</f>
        <v>0.20312291919616846</v>
      </c>
      <c r="Q659" s="95">
        <f>L659-M659*2</f>
        <v>0.1909462494059796</v>
      </c>
      <c r="S659" s="94">
        <v>45317</v>
      </c>
      <c r="T659" s="95">
        <v>5.3300063089302803E-2</v>
      </c>
      <c r="U659" s="95">
        <f>AVERAGE(T659:T908)</f>
        <v>0.11575436759692734</v>
      </c>
      <c r="V659" s="95">
        <f>_xlfn.STDEV.S(T659:T908)</f>
        <v>2.4863652948569147E-2</v>
      </c>
      <c r="W659" s="95">
        <f>U659+V659</f>
        <v>0.14061802054549649</v>
      </c>
      <c r="X659" s="95">
        <f>U659+V659*2</f>
        <v>0.16548167349406562</v>
      </c>
      <c r="Y659" s="95">
        <f>U659-V659</f>
        <v>9.0890714648358184E-2</v>
      </c>
      <c r="Z659" s="95">
        <f>U659-V659*2</f>
        <v>6.6027061699789044E-2</v>
      </c>
    </row>
    <row r="660" spans="1:26">
      <c r="A660" s="94">
        <v>45316</v>
      </c>
      <c r="B660" s="95">
        <v>0.204616567892074</v>
      </c>
      <c r="C660" s="95">
        <f>AVERAGE(B660:B909)</f>
        <v>0.25021291313123184</v>
      </c>
      <c r="D660" s="95">
        <f>_xlfn.STDEV.S(B660:B909)</f>
        <v>1.7697300216231639E-2</v>
      </c>
      <c r="E660" s="95">
        <f>C660+D660</f>
        <v>0.26791021334746346</v>
      </c>
      <c r="F660" s="95">
        <f>C660+D660*2</f>
        <v>0.28560751356369513</v>
      </c>
      <c r="G660" s="95">
        <f>C660-D660</f>
        <v>0.2325156129150002</v>
      </c>
      <c r="H660" s="95">
        <f>C660-D660*2</f>
        <v>0.21481831269876855</v>
      </c>
      <c r="J660" s="94">
        <v>45316</v>
      </c>
      <c r="K660" s="95">
        <v>0.204616567892074</v>
      </c>
      <c r="L660" s="95">
        <f>AVERAGE(K660:K679)</f>
        <v>0.21647498244848937</v>
      </c>
      <c r="M660" s="95">
        <f>_xlfn.STDEV.S(K660:K679)</f>
        <v>1.2281154341096131E-2</v>
      </c>
      <c r="N660" s="95">
        <f>L660+M660</f>
        <v>0.22875613678958551</v>
      </c>
      <c r="O660" s="95">
        <f>L660+M660*2</f>
        <v>0.24103729113068162</v>
      </c>
      <c r="P660" s="95">
        <f>L660-M660</f>
        <v>0.20419382810739323</v>
      </c>
      <c r="Q660" s="95">
        <f>L660-M660*2</f>
        <v>0.19191267376629711</v>
      </c>
      <c r="S660" s="94">
        <v>45316</v>
      </c>
      <c r="T660" s="95">
        <v>5.6609364052144999E-2</v>
      </c>
      <c r="U660" s="95">
        <f>AVERAGE(T660:T909)</f>
        <v>0.11604629231141211</v>
      </c>
      <c r="V660" s="95">
        <f>_xlfn.STDEV.S(T660:T909)</f>
        <v>2.4553938507894502E-2</v>
      </c>
      <c r="W660" s="95">
        <f>U660+V660</f>
        <v>0.14060023081930662</v>
      </c>
      <c r="X660" s="95">
        <f>U660+V660*2</f>
        <v>0.16515416932720112</v>
      </c>
      <c r="Y660" s="95">
        <f>U660-V660</f>
        <v>9.1492353803517612E-2</v>
      </c>
      <c r="Z660" s="95">
        <f>U660-V660*2</f>
        <v>6.693841529562311E-2</v>
      </c>
    </row>
    <row r="661" spans="1:26">
      <c r="A661" s="94">
        <v>45315</v>
      </c>
      <c r="B661" s="95">
        <v>0.19488444456487999</v>
      </c>
      <c r="C661" s="95">
        <f>AVERAGE(B661:B910)</f>
        <v>0.25039168661538186</v>
      </c>
      <c r="D661" s="95">
        <f>_xlfn.STDEV.S(B661:B910)</f>
        <v>1.7458983829634508E-2</v>
      </c>
      <c r="E661" s="95">
        <f>C661+D661</f>
        <v>0.26785067044501637</v>
      </c>
      <c r="F661" s="95">
        <f>C661+D661*2</f>
        <v>0.28530965427465088</v>
      </c>
      <c r="G661" s="95">
        <f>C661-D661</f>
        <v>0.23293270278574735</v>
      </c>
      <c r="H661" s="95">
        <f>C661-D661*2</f>
        <v>0.21547371895611284</v>
      </c>
      <c r="J661" s="94">
        <v>45315</v>
      </c>
      <c r="K661" s="95">
        <v>0.19488444456487999</v>
      </c>
      <c r="L661" s="95">
        <f>AVERAGE(K661:K680)</f>
        <v>0.21706838898231884</v>
      </c>
      <c r="M661" s="95">
        <f>_xlfn.STDEV.S(K661:K680)</f>
        <v>1.1960557457898244E-2</v>
      </c>
      <c r="N661" s="95">
        <f>L661+M661</f>
        <v>0.2290289464402171</v>
      </c>
      <c r="O661" s="95">
        <f>L661+M661*2</f>
        <v>0.24098950389811533</v>
      </c>
      <c r="P661" s="95">
        <f>L661-M661</f>
        <v>0.20510783152442058</v>
      </c>
      <c r="Q661" s="95">
        <f>L661-M661*2</f>
        <v>0.19314727406652235</v>
      </c>
      <c r="S661" s="94">
        <v>45315</v>
      </c>
      <c r="T661" s="95">
        <v>4.6691094349215999E-2</v>
      </c>
      <c r="U661" s="95">
        <f>AVERAGE(T661:T910)</f>
        <v>0.11630564376786104</v>
      </c>
      <c r="V661" s="95">
        <f>_xlfn.STDEV.S(T661:T910)</f>
        <v>2.4264331171993312E-2</v>
      </c>
      <c r="W661" s="95">
        <f>U661+V661</f>
        <v>0.14056997493985435</v>
      </c>
      <c r="X661" s="95">
        <f>U661+V661*2</f>
        <v>0.16483430611184766</v>
      </c>
      <c r="Y661" s="95">
        <f>U661-V661</f>
        <v>9.204131259586773E-2</v>
      </c>
      <c r="Z661" s="95">
        <f>U661-V661*2</f>
        <v>6.7776981423874422E-2</v>
      </c>
    </row>
    <row r="662" spans="1:26">
      <c r="A662" s="94">
        <v>45314</v>
      </c>
      <c r="B662" s="95">
        <v>0.20014158549434399</v>
      </c>
      <c r="C662" s="95">
        <f>AVERAGE(B662:B911)</f>
        <v>0.25058378584512264</v>
      </c>
      <c r="D662" s="95">
        <f>_xlfn.STDEV.S(B662:B911)</f>
        <v>1.7106437449793288E-2</v>
      </c>
      <c r="E662" s="95">
        <f>C662+D662</f>
        <v>0.26769022329491593</v>
      </c>
      <c r="F662" s="95">
        <f>C662+D662*2</f>
        <v>0.28479666074470922</v>
      </c>
      <c r="G662" s="95">
        <f>C662-D662</f>
        <v>0.23347734839532935</v>
      </c>
      <c r="H662" s="95">
        <f>C662-D662*2</f>
        <v>0.21637091094553607</v>
      </c>
      <c r="J662" s="94">
        <v>45314</v>
      </c>
      <c r="K662" s="95">
        <v>0.20014158549434399</v>
      </c>
      <c r="L662" s="95">
        <f>AVERAGE(K662:K681)</f>
        <v>0.2181526476896444</v>
      </c>
      <c r="M662" s="95">
        <f>_xlfn.STDEV.S(K662:K681)</f>
        <v>1.0767037422637236E-2</v>
      </c>
      <c r="N662" s="95">
        <f>L662+M662</f>
        <v>0.22891968511228164</v>
      </c>
      <c r="O662" s="95">
        <f>L662+M662*2</f>
        <v>0.23968672253491888</v>
      </c>
      <c r="P662" s="95">
        <f>L662-M662</f>
        <v>0.20738561026700716</v>
      </c>
      <c r="Q662" s="95">
        <f>L662-M662*2</f>
        <v>0.19661857284436993</v>
      </c>
      <c r="S662" s="94">
        <v>45314</v>
      </c>
      <c r="T662" s="95">
        <v>5.39138106255359E-2</v>
      </c>
      <c r="U662" s="95">
        <f>AVERAGE(T662:T911)</f>
        <v>0.11656087042919139</v>
      </c>
      <c r="V662" s="95">
        <f>_xlfn.STDEV.S(T662:T911)</f>
        <v>2.3861375496314178E-2</v>
      </c>
      <c r="W662" s="95">
        <f>U662+V662</f>
        <v>0.14042224592550556</v>
      </c>
      <c r="X662" s="95">
        <f>U662+V662*2</f>
        <v>0.16428362142181974</v>
      </c>
      <c r="Y662" s="95">
        <f>U662-V662</f>
        <v>9.2699494932877213E-2</v>
      </c>
      <c r="Z662" s="95">
        <f>U662-V662*2</f>
        <v>6.8838119436563039E-2</v>
      </c>
    </row>
    <row r="663" spans="1:26">
      <c r="A663" s="94">
        <v>45313</v>
      </c>
      <c r="B663" s="95">
        <v>0.200744255063491</v>
      </c>
      <c r="C663" s="95">
        <f>AVERAGE(B663:B912)</f>
        <v>0.25075043979412381</v>
      </c>
      <c r="D663" s="95">
        <f>_xlfn.STDEV.S(B663:B912)</f>
        <v>1.6813485120986155E-2</v>
      </c>
      <c r="E663" s="95">
        <f>C663+D663</f>
        <v>0.26756392491510994</v>
      </c>
      <c r="F663" s="95">
        <f>C663+D663*2</f>
        <v>0.28437741003609612</v>
      </c>
      <c r="G663" s="95">
        <f>C663-D663</f>
        <v>0.23393695467313766</v>
      </c>
      <c r="H663" s="95">
        <f>C663-D663*2</f>
        <v>0.2171234695521515</v>
      </c>
      <c r="J663" s="94">
        <v>45313</v>
      </c>
      <c r="K663" s="95">
        <v>0.200744255063491</v>
      </c>
      <c r="L663" s="95">
        <f>AVERAGE(K663:K682)</f>
        <v>0.21919629441334348</v>
      </c>
      <c r="M663" s="95">
        <f>_xlfn.STDEV.S(K663:K682)</f>
        <v>9.9065655640130472E-3</v>
      </c>
      <c r="N663" s="95">
        <f>L663+M663</f>
        <v>0.22910285997735652</v>
      </c>
      <c r="O663" s="95">
        <f>L663+M663*2</f>
        <v>0.23900942554136959</v>
      </c>
      <c r="P663" s="95">
        <f>L663-M663</f>
        <v>0.20928972884933045</v>
      </c>
      <c r="Q663" s="95">
        <f>L663-M663*2</f>
        <v>0.19938316328531738</v>
      </c>
      <c r="S663" s="94">
        <v>45313</v>
      </c>
      <c r="T663" s="95">
        <v>5.28996572486988E-2</v>
      </c>
      <c r="U663" s="95">
        <f>AVERAGE(T663:T912)</f>
        <v>0.11679430474479817</v>
      </c>
      <c r="V663" s="95">
        <f>_xlfn.STDEV.S(T663:T912)</f>
        <v>2.3529188825944226E-2</v>
      </c>
      <c r="W663" s="95">
        <f>U663+V663</f>
        <v>0.14032349357074239</v>
      </c>
      <c r="X663" s="95">
        <f>U663+V663*2</f>
        <v>0.16385268239668663</v>
      </c>
      <c r="Y663" s="95">
        <f>U663-V663</f>
        <v>9.3265115918853947E-2</v>
      </c>
      <c r="Z663" s="95">
        <f>U663-V663*2</f>
        <v>6.9735927092909711E-2</v>
      </c>
    </row>
    <row r="664" spans="1:26">
      <c r="A664" s="94">
        <v>45310</v>
      </c>
      <c r="B664" s="95">
        <v>0.21030782713306101</v>
      </c>
      <c r="C664" s="95">
        <f>AVERAGE(B664:B913)</f>
        <v>0.25090402472027795</v>
      </c>
      <c r="D664" s="95">
        <f>_xlfn.STDEV.S(B664:B913)</f>
        <v>1.6527803350658926E-2</v>
      </c>
      <c r="E664" s="95">
        <f>C664+D664</f>
        <v>0.26743182807093691</v>
      </c>
      <c r="F664" s="95">
        <f>C664+D664*2</f>
        <v>0.2839596314215958</v>
      </c>
      <c r="G664" s="95">
        <f>C664-D664</f>
        <v>0.23437622136961903</v>
      </c>
      <c r="H664" s="95">
        <f>C664-D664*2</f>
        <v>0.2178484180189601</v>
      </c>
      <c r="J664" s="94">
        <v>45310</v>
      </c>
      <c r="K664" s="95">
        <v>0.21030782713306101</v>
      </c>
      <c r="L664" s="95">
        <f>AVERAGE(K664:K683)</f>
        <v>0.22037960996164702</v>
      </c>
      <c r="M664" s="95">
        <f>_xlfn.STDEV.S(K664:K683)</f>
        <v>8.9541726315305464E-3</v>
      </c>
      <c r="N664" s="95">
        <f>L664+M664</f>
        <v>0.22933378259317755</v>
      </c>
      <c r="O664" s="95">
        <f>L664+M664*2</f>
        <v>0.23828795522470811</v>
      </c>
      <c r="P664" s="95">
        <f>L664-M664</f>
        <v>0.21142543733011648</v>
      </c>
      <c r="Q664" s="95">
        <f>L664-M664*2</f>
        <v>0.20247126469858592</v>
      </c>
      <c r="S664" s="94">
        <v>45310</v>
      </c>
      <c r="T664" s="95">
        <v>5.9112487373156102E-2</v>
      </c>
      <c r="U664" s="95">
        <f>AVERAGE(T664:T913)</f>
        <v>0.1170094488239644</v>
      </c>
      <c r="V664" s="95">
        <f>_xlfn.STDEV.S(T664:T913)</f>
        <v>2.3186007552216205E-2</v>
      </c>
      <c r="W664" s="95">
        <f>U664+V664</f>
        <v>0.14019545637618061</v>
      </c>
      <c r="X664" s="95">
        <f>U664+V664*2</f>
        <v>0.16338146392839681</v>
      </c>
      <c r="Y664" s="95">
        <f>U664-V664</f>
        <v>9.3823441271748187E-2</v>
      </c>
      <c r="Z664" s="95">
        <f>U664-V664*2</f>
        <v>7.0637433719531989E-2</v>
      </c>
    </row>
    <row r="665" spans="1:26">
      <c r="A665" s="94">
        <v>45309</v>
      </c>
      <c r="B665" s="95">
        <v>0.20660661487974999</v>
      </c>
      <c r="C665" s="95">
        <f>AVERAGE(B665:B914)</f>
        <v>0.25103126237901263</v>
      </c>
      <c r="D665" s="95">
        <f>_xlfn.STDEV.S(B665:B914)</f>
        <v>1.6335342662536494E-2</v>
      </c>
      <c r="E665" s="95">
        <f>C665+D665</f>
        <v>0.26736660504154913</v>
      </c>
      <c r="F665" s="95">
        <f>C665+D665*2</f>
        <v>0.28370194770408563</v>
      </c>
      <c r="G665" s="95">
        <f>C665-D665</f>
        <v>0.23469591971647613</v>
      </c>
      <c r="H665" s="95">
        <f>C665-D665*2</f>
        <v>0.21836057705393963</v>
      </c>
      <c r="J665" s="94">
        <v>45309</v>
      </c>
      <c r="K665" s="95">
        <v>0.20660661487974999</v>
      </c>
      <c r="L665" s="95">
        <f>AVERAGE(K665:K684)</f>
        <v>0.22093077530159774</v>
      </c>
      <c r="M665" s="95">
        <f>_xlfn.STDEV.S(K665:K684)</f>
        <v>8.635166370477244E-3</v>
      </c>
      <c r="N665" s="95">
        <f>L665+M665</f>
        <v>0.22956594167207497</v>
      </c>
      <c r="O665" s="95">
        <f>L665+M665*2</f>
        <v>0.23820110804255223</v>
      </c>
      <c r="P665" s="95">
        <f>L665-M665</f>
        <v>0.21229560893112051</v>
      </c>
      <c r="Q665" s="95">
        <f>L665-M665*2</f>
        <v>0.20366044256064325</v>
      </c>
      <c r="S665" s="94">
        <v>45309</v>
      </c>
      <c r="T665" s="95">
        <v>5.4058539334932203E-2</v>
      </c>
      <c r="U665" s="95">
        <f>AVERAGE(T665:T914)</f>
        <v>0.11721554724018431</v>
      </c>
      <c r="V665" s="95">
        <f>_xlfn.STDEV.S(T665:T914)</f>
        <v>2.2896490959021128E-2</v>
      </c>
      <c r="W665" s="95">
        <f>U665+V665</f>
        <v>0.14011203819920542</v>
      </c>
      <c r="X665" s="95">
        <f>U665+V665*2</f>
        <v>0.16300852915822656</v>
      </c>
      <c r="Y665" s="95">
        <f>U665-V665</f>
        <v>9.4319056281163174E-2</v>
      </c>
      <c r="Z665" s="95">
        <f>U665-V665*2</f>
        <v>7.1422565322142056E-2</v>
      </c>
    </row>
    <row r="666" spans="1:26">
      <c r="A666" s="94">
        <v>45308</v>
      </c>
      <c r="B666" s="95">
        <v>0.20163679755775199</v>
      </c>
      <c r="C666" s="95">
        <f>AVERAGE(B666:B915)</f>
        <v>0.25117695783705851</v>
      </c>
      <c r="D666" s="95">
        <f>_xlfn.STDEV.S(B666:B915)</f>
        <v>1.6098238570994988E-2</v>
      </c>
      <c r="E666" s="95">
        <f>C666+D666</f>
        <v>0.26727519640805353</v>
      </c>
      <c r="F666" s="95">
        <f>C666+D666*2</f>
        <v>0.28337343497904849</v>
      </c>
      <c r="G666" s="95">
        <f>C666-D666</f>
        <v>0.23507871926606352</v>
      </c>
      <c r="H666" s="95">
        <f>C666-D666*2</f>
        <v>0.21898048069506854</v>
      </c>
      <c r="J666" s="94">
        <v>45308</v>
      </c>
      <c r="K666" s="95">
        <v>0.20163679755775199</v>
      </c>
      <c r="L666" s="95">
        <f>AVERAGE(K666:K685)</f>
        <v>0.22162962625546584</v>
      </c>
      <c r="M666" s="95">
        <f>_xlfn.STDEV.S(K666:K685)</f>
        <v>7.9535723482509341E-3</v>
      </c>
      <c r="N666" s="95">
        <f>L666+M666</f>
        <v>0.22958319860371679</v>
      </c>
      <c r="O666" s="95">
        <f>L666+M666*2</f>
        <v>0.23753677095196771</v>
      </c>
      <c r="P666" s="95">
        <f>L666-M666</f>
        <v>0.21367605390721489</v>
      </c>
      <c r="Q666" s="95">
        <f>L666-M666*2</f>
        <v>0.20572248155896397</v>
      </c>
      <c r="S666" s="94">
        <v>45308</v>
      </c>
      <c r="T666" s="95">
        <v>5.3510142263872101E-2</v>
      </c>
      <c r="U666" s="95">
        <f>AVERAGE(T666:T915)</f>
        <v>0.11745400681511671</v>
      </c>
      <c r="V666" s="95">
        <f>_xlfn.STDEV.S(T666:T915)</f>
        <v>2.2543808172610612E-2</v>
      </c>
      <c r="W666" s="95">
        <f>U666+V666</f>
        <v>0.13999781498772731</v>
      </c>
      <c r="X666" s="95">
        <f>U666+V666*2</f>
        <v>0.16254162316033793</v>
      </c>
      <c r="Y666" s="95">
        <f>U666-V666</f>
        <v>9.4910198642506105E-2</v>
      </c>
      <c r="Z666" s="95">
        <f>U666-V666*2</f>
        <v>7.2366390469895486E-2</v>
      </c>
    </row>
    <row r="667" spans="1:26">
      <c r="A667" s="94">
        <v>45307</v>
      </c>
      <c r="B667" s="95">
        <v>0.21210299744212099</v>
      </c>
      <c r="C667" s="95">
        <f>AVERAGE(B667:B916)</f>
        <v>0.25132152017903403</v>
      </c>
      <c r="D667" s="95">
        <f>_xlfn.STDEV.S(B667:B916)</f>
        <v>1.5811294898228835E-2</v>
      </c>
      <c r="E667" s="95">
        <f>C667+D667</f>
        <v>0.26713281507726289</v>
      </c>
      <c r="F667" s="95">
        <f>C667+D667*2</f>
        <v>0.28294410997549169</v>
      </c>
      <c r="G667" s="95">
        <f>C667-D667</f>
        <v>0.2355102252808052</v>
      </c>
      <c r="H667" s="95">
        <f>C667-D667*2</f>
        <v>0.21969893038257637</v>
      </c>
      <c r="J667" s="94">
        <v>45307</v>
      </c>
      <c r="K667" s="95">
        <v>0.21210299744212099</v>
      </c>
      <c r="L667" s="95">
        <f>AVERAGE(K667:K686)</f>
        <v>0.22236301513327761</v>
      </c>
      <c r="M667" s="95">
        <f>_xlfn.STDEV.S(K667:K686)</f>
        <v>6.5687166666173668E-3</v>
      </c>
      <c r="N667" s="95">
        <f>L667+M667</f>
        <v>0.22893173179989498</v>
      </c>
      <c r="O667" s="95">
        <f>L667+M667*2</f>
        <v>0.23550044846651233</v>
      </c>
      <c r="P667" s="95">
        <f>L667-M667</f>
        <v>0.21579429846666023</v>
      </c>
      <c r="Q667" s="95">
        <f>L667-M667*2</f>
        <v>0.20922558180004289</v>
      </c>
      <c r="S667" s="94">
        <v>45307</v>
      </c>
      <c r="T667" s="95">
        <v>6.2479110797428197E-2</v>
      </c>
      <c r="U667" s="95">
        <f>AVERAGE(T667:T916)</f>
        <v>0.11771387808896119</v>
      </c>
      <c r="V667" s="95">
        <f>_xlfn.STDEV.S(T667:T916)</f>
        <v>2.2175182937724268E-2</v>
      </c>
      <c r="W667" s="95">
        <f>U667+V667</f>
        <v>0.13988906102668547</v>
      </c>
      <c r="X667" s="95">
        <f>U667+V667*2</f>
        <v>0.16206424396440972</v>
      </c>
      <c r="Y667" s="95">
        <f>U667-V667</f>
        <v>9.5538695151236919E-2</v>
      </c>
      <c r="Z667" s="95">
        <f>U667-V667*2</f>
        <v>7.3363512213512658E-2</v>
      </c>
    </row>
    <row r="668" spans="1:26">
      <c r="A668" s="94">
        <v>45306</v>
      </c>
      <c r="B668" s="95">
        <v>0.218969333421942</v>
      </c>
      <c r="C668" s="95">
        <f>AVERAGE(B668:B917)</f>
        <v>0.2514072283878192</v>
      </c>
      <c r="D668" s="95">
        <f>_xlfn.STDEV.S(B668:B917)</f>
        <v>1.5655153246207629E-2</v>
      </c>
      <c r="E668" s="95">
        <f>C668+D668</f>
        <v>0.26706238163402685</v>
      </c>
      <c r="F668" s="95">
        <f>C668+D668*2</f>
        <v>0.28271753488023443</v>
      </c>
      <c r="G668" s="95">
        <f>C668-D668</f>
        <v>0.23575207514161156</v>
      </c>
      <c r="H668" s="95">
        <f>C668-D668*2</f>
        <v>0.22009692189540395</v>
      </c>
      <c r="J668" s="94">
        <v>45306</v>
      </c>
      <c r="K668" s="95">
        <v>0.218969333421942</v>
      </c>
      <c r="L668" s="95">
        <f>AVERAGE(K668:K687)</f>
        <v>0.22306654646787871</v>
      </c>
      <c r="M668" s="95">
        <f>_xlfn.STDEV.S(K668:K687)</f>
        <v>6.1523054533665885E-3</v>
      </c>
      <c r="N668" s="95">
        <f>L668+M668</f>
        <v>0.2292188519212453</v>
      </c>
      <c r="O668" s="95">
        <f>L668+M668*2</f>
        <v>0.23537115737461189</v>
      </c>
      <c r="P668" s="95">
        <f>L668-M668</f>
        <v>0.21691424101451212</v>
      </c>
      <c r="Q668" s="95">
        <f>L668-M668*2</f>
        <v>0.21076193556114553</v>
      </c>
      <c r="S668" s="94">
        <v>45306</v>
      </c>
      <c r="T668" s="95">
        <v>6.8964180163230498E-2</v>
      </c>
      <c r="U668" s="95">
        <f>AVERAGE(T668:T917)</f>
        <v>0.11790115736368803</v>
      </c>
      <c r="V668" s="95">
        <f>_xlfn.STDEV.S(T668:T917)</f>
        <v>2.1902862340932357E-2</v>
      </c>
      <c r="W668" s="95">
        <f>U668+V668</f>
        <v>0.13980401970462039</v>
      </c>
      <c r="X668" s="95">
        <f>U668+V668*2</f>
        <v>0.16170688204555275</v>
      </c>
      <c r="Y668" s="95">
        <f>U668-V668</f>
        <v>9.599829502275567E-2</v>
      </c>
      <c r="Z668" s="95">
        <f>U668-V668*2</f>
        <v>7.4095432681823309E-2</v>
      </c>
    </row>
    <row r="669" spans="1:26">
      <c r="A669" s="94">
        <v>45303</v>
      </c>
      <c r="B669" s="95">
        <v>0.222746875063984</v>
      </c>
      <c r="C669" s="95">
        <f>AVERAGE(B669:B918)</f>
        <v>0.25140302771395662</v>
      </c>
      <c r="D669" s="95">
        <f>_xlfn.STDEV.S(B669:B918)</f>
        <v>1.5664030486390038E-2</v>
      </c>
      <c r="E669" s="95">
        <f>C669+D669</f>
        <v>0.26706705820034665</v>
      </c>
      <c r="F669" s="95">
        <f>C669+D669*2</f>
        <v>0.28273108868673669</v>
      </c>
      <c r="G669" s="95">
        <f>C669-D669</f>
        <v>0.23573899722756658</v>
      </c>
      <c r="H669" s="95">
        <f>C669-D669*2</f>
        <v>0.22007496674117655</v>
      </c>
      <c r="J669" s="94">
        <v>45303</v>
      </c>
      <c r="K669" s="95">
        <v>0.222746875063984</v>
      </c>
      <c r="L669" s="95">
        <f>AVERAGE(K669:K688)</f>
        <v>0.22354779484555606</v>
      </c>
      <c r="M669" s="95">
        <f>_xlfn.STDEV.S(K669:K688)</f>
        <v>6.1912642215982945E-3</v>
      </c>
      <c r="N669" s="95">
        <f>L669+M669</f>
        <v>0.22973905906715436</v>
      </c>
      <c r="O669" s="95">
        <f>L669+M669*2</f>
        <v>0.23593032328875266</v>
      </c>
      <c r="P669" s="95">
        <f>L669-M669</f>
        <v>0.21735653062395777</v>
      </c>
      <c r="Q669" s="95">
        <f>L669-M669*2</f>
        <v>0.21116526640235947</v>
      </c>
      <c r="S669" s="94">
        <v>45303</v>
      </c>
      <c r="T669" s="95">
        <v>7.4231743072482301E-2</v>
      </c>
      <c r="U669" s="95">
        <f>AVERAGE(T669:T918)</f>
        <v>0.11807820181410626</v>
      </c>
      <c r="V669" s="95">
        <f>_xlfn.STDEV.S(T669:T918)</f>
        <v>2.1683494462163489E-2</v>
      </c>
      <c r="W669" s="95">
        <f>U669+V669</f>
        <v>0.13976169627626975</v>
      </c>
      <c r="X669" s="95">
        <f>U669+V669*2</f>
        <v>0.16144519073843325</v>
      </c>
      <c r="Y669" s="95">
        <f>U669-V669</f>
        <v>9.6394707351942777E-2</v>
      </c>
      <c r="Z669" s="95">
        <f>U669-V669*2</f>
        <v>7.4711212889779277E-2</v>
      </c>
    </row>
    <row r="670" spans="1:26">
      <c r="A670" s="94">
        <v>45302</v>
      </c>
      <c r="B670" s="95">
        <v>0.22945588215738</v>
      </c>
      <c r="C670" s="95">
        <f>AVERAGE(B670:B919)</f>
        <v>0.25139545477724884</v>
      </c>
      <c r="D670" s="95">
        <f>_xlfn.STDEV.S(B670:B919)</f>
        <v>1.5678391305993571E-2</v>
      </c>
      <c r="E670" s="95">
        <f>C670+D670</f>
        <v>0.26707384608324242</v>
      </c>
      <c r="F670" s="95">
        <f>C670+D670*2</f>
        <v>0.28275223738923599</v>
      </c>
      <c r="G670" s="95">
        <f>C670-D670</f>
        <v>0.23571706347125526</v>
      </c>
      <c r="H670" s="95">
        <f>C670-D670*2</f>
        <v>0.22003867216526168</v>
      </c>
      <c r="J670" s="94">
        <v>45302</v>
      </c>
      <c r="K670" s="95">
        <v>0.22945588215738</v>
      </c>
      <c r="L670" s="95">
        <f>AVERAGE(K670:K689)</f>
        <v>0.22428811773866605</v>
      </c>
      <c r="M670" s="95">
        <f>_xlfn.STDEV.S(K670:K689)</f>
        <v>6.9314514515600419E-3</v>
      </c>
      <c r="N670" s="95">
        <f>L670+M670</f>
        <v>0.2312195691902261</v>
      </c>
      <c r="O670" s="95">
        <f>L670+M670*2</f>
        <v>0.23815102064178614</v>
      </c>
      <c r="P670" s="95">
        <f>L670-M670</f>
        <v>0.21735666628710601</v>
      </c>
      <c r="Q670" s="95">
        <f>L670-M670*2</f>
        <v>0.21042521483554597</v>
      </c>
      <c r="S670" s="94">
        <v>45302</v>
      </c>
      <c r="T670" s="95">
        <v>7.6029942973382295E-2</v>
      </c>
      <c r="U670" s="95">
        <f>AVERAGE(T670:T919)</f>
        <v>0.118176304214171</v>
      </c>
      <c r="V670" s="95">
        <f>_xlfn.STDEV.S(T670:T919)</f>
        <v>2.1539324894244968E-2</v>
      </c>
      <c r="W670" s="95">
        <f>U670+V670</f>
        <v>0.13971562910841595</v>
      </c>
      <c r="X670" s="95">
        <f>U670+V670*2</f>
        <v>0.16125495400266093</v>
      </c>
      <c r="Y670" s="95">
        <f>U670-V670</f>
        <v>9.6636979319926028E-2</v>
      </c>
      <c r="Z670" s="95">
        <f>U670-V670*2</f>
        <v>7.509765442568106E-2</v>
      </c>
    </row>
    <row r="671" spans="1:26">
      <c r="A671" s="94">
        <v>45301</v>
      </c>
      <c r="B671" s="95">
        <v>0.219927200191009</v>
      </c>
      <c r="C671" s="95">
        <f>AVERAGE(B671:B920)</f>
        <v>0.251342353753084</v>
      </c>
      <c r="D671" s="95">
        <f>_xlfn.STDEV.S(B671:B920)</f>
        <v>1.5775178881007046E-2</v>
      </c>
      <c r="E671" s="95">
        <f>C671+D671</f>
        <v>0.26711753263409105</v>
      </c>
      <c r="F671" s="95">
        <f>C671+D671*2</f>
        <v>0.28289271151509809</v>
      </c>
      <c r="G671" s="95">
        <f>C671-D671</f>
        <v>0.23556717487207696</v>
      </c>
      <c r="H671" s="95">
        <f>C671-D671*2</f>
        <v>0.21979199599106991</v>
      </c>
      <c r="J671" s="94">
        <v>45301</v>
      </c>
      <c r="K671" s="95">
        <v>0.219927200191009</v>
      </c>
      <c r="L671" s="95">
        <f>AVERAGE(K671:K690)</f>
        <v>0.22463088294157424</v>
      </c>
      <c r="M671" s="95">
        <f>_xlfn.STDEV.S(K671:K690)</f>
        <v>7.3568943394228909E-3</v>
      </c>
      <c r="N671" s="95">
        <f>L671+M671</f>
        <v>0.23198777728099712</v>
      </c>
      <c r="O671" s="95">
        <f>L671+M671*2</f>
        <v>0.23934467162042003</v>
      </c>
      <c r="P671" s="95">
        <f>L671-M671</f>
        <v>0.21727398860215136</v>
      </c>
      <c r="Q671" s="95">
        <f>L671-M671*2</f>
        <v>0.20991709426272845</v>
      </c>
      <c r="S671" s="94">
        <v>45301</v>
      </c>
      <c r="T671" s="95">
        <v>7.3544014694800694E-2</v>
      </c>
      <c r="U671" s="95">
        <f>AVERAGE(T671:T920)</f>
        <v>0.11823127111174783</v>
      </c>
      <c r="V671" s="95">
        <f>_xlfn.STDEV.S(T671:T920)</f>
        <v>2.1448681538630325E-2</v>
      </c>
      <c r="W671" s="95">
        <f>U671+V671</f>
        <v>0.13967995265037816</v>
      </c>
      <c r="X671" s="95">
        <f>U671+V671*2</f>
        <v>0.16112863418900847</v>
      </c>
      <c r="Y671" s="95">
        <f>U671-V671</f>
        <v>9.67825895731175E-2</v>
      </c>
      <c r="Z671" s="95">
        <f>U671-V671*2</f>
        <v>7.5333908034487182E-2</v>
      </c>
    </row>
    <row r="672" spans="1:26">
      <c r="A672" s="94">
        <v>45300</v>
      </c>
      <c r="B672" s="95">
        <v>0.21589128363687901</v>
      </c>
      <c r="C672" s="95">
        <f>AVERAGE(B672:B921)</f>
        <v>0.25133458162182448</v>
      </c>
      <c r="D672" s="95">
        <f>_xlfn.STDEV.S(B672:B921)</f>
        <v>1.5791189213420712E-2</v>
      </c>
      <c r="E672" s="95">
        <f>C672+D672</f>
        <v>0.26712577083524519</v>
      </c>
      <c r="F672" s="95">
        <f>C672+D672*2</f>
        <v>0.2829169600486659</v>
      </c>
      <c r="G672" s="95">
        <f>C672-D672</f>
        <v>0.23554339240840377</v>
      </c>
      <c r="H672" s="95">
        <f>C672-D672*2</f>
        <v>0.21975220319498306</v>
      </c>
      <c r="J672" s="94">
        <v>45300</v>
      </c>
      <c r="K672" s="95">
        <v>0.21589128363687901</v>
      </c>
      <c r="L672" s="95">
        <f>AVERAGE(K672:K691)</f>
        <v>0.22559323662681793</v>
      </c>
      <c r="M672" s="95">
        <f>_xlfn.STDEV.S(K672:K691)</f>
        <v>7.9446012414558041E-3</v>
      </c>
      <c r="N672" s="95">
        <f>L672+M672</f>
        <v>0.23353783786827373</v>
      </c>
      <c r="O672" s="95">
        <f>L672+M672*2</f>
        <v>0.24148243910972955</v>
      </c>
      <c r="P672" s="95">
        <f>L672-M672</f>
        <v>0.21764863538536214</v>
      </c>
      <c r="Q672" s="95">
        <f>L672-M672*2</f>
        <v>0.20970403414390631</v>
      </c>
      <c r="S672" s="94">
        <v>45300</v>
      </c>
      <c r="T672" s="95">
        <v>6.8004695091291298E-2</v>
      </c>
      <c r="U672" s="95">
        <f>AVERAGE(T672:T921)</f>
        <v>0.11832244449893393</v>
      </c>
      <c r="V672" s="95">
        <f>_xlfn.STDEV.S(T672:T921)</f>
        <v>2.1305933072880454E-2</v>
      </c>
      <c r="W672" s="95">
        <f>U672+V672</f>
        <v>0.1396283775718144</v>
      </c>
      <c r="X672" s="95">
        <f>U672+V672*2</f>
        <v>0.16093431064469485</v>
      </c>
      <c r="Y672" s="95">
        <f>U672-V672</f>
        <v>9.7016511426053484E-2</v>
      </c>
      <c r="Z672" s="95">
        <f>U672-V672*2</f>
        <v>7.5710578353173019E-2</v>
      </c>
    </row>
    <row r="673" spans="1:26">
      <c r="A673" s="94">
        <v>45299</v>
      </c>
      <c r="B673" s="95">
        <v>0.21602925572482801</v>
      </c>
      <c r="C673" s="95">
        <f>AVERAGE(B673:B922)</f>
        <v>0.25135088559804192</v>
      </c>
      <c r="D673" s="95">
        <f>_xlfn.STDEV.S(B673:B922)</f>
        <v>1.5756514107182925E-2</v>
      </c>
      <c r="E673" s="95">
        <f>C673+D673</f>
        <v>0.26710739970522485</v>
      </c>
      <c r="F673" s="95">
        <f>C673+D673*2</f>
        <v>0.28286391381240777</v>
      </c>
      <c r="G673" s="95">
        <f>C673-D673</f>
        <v>0.23559437149085899</v>
      </c>
      <c r="H673" s="95">
        <f>C673-D673*2</f>
        <v>0.21983785738367606</v>
      </c>
      <c r="J673" s="94">
        <v>45299</v>
      </c>
      <c r="K673" s="95">
        <v>0.21602925572482801</v>
      </c>
      <c r="L673" s="95">
        <f>AVERAGE(K673:K692)</f>
        <v>0.22712385172362456</v>
      </c>
      <c r="M673" s="95">
        <f>_xlfn.STDEV.S(K673:K692)</f>
        <v>8.8718248243651321E-3</v>
      </c>
      <c r="N673" s="95">
        <f>L673+M673</f>
        <v>0.2359956765479897</v>
      </c>
      <c r="O673" s="95">
        <f>L673+M673*2</f>
        <v>0.24486750137235483</v>
      </c>
      <c r="P673" s="95">
        <f>L673-M673</f>
        <v>0.21825202689925943</v>
      </c>
      <c r="Q673" s="95">
        <f>L673-M673*2</f>
        <v>0.2093802020748943</v>
      </c>
      <c r="S673" s="94">
        <v>45299</v>
      </c>
      <c r="T673" s="95">
        <v>7.5571451576763801E-2</v>
      </c>
      <c r="U673" s="95">
        <f>AVERAGE(T673:T922)</f>
        <v>0.11848944075425932</v>
      </c>
      <c r="V673" s="95">
        <f>_xlfn.STDEV.S(T673:T922)</f>
        <v>2.107229168829413E-2</v>
      </c>
      <c r="W673" s="95">
        <f>U673+V673</f>
        <v>0.13956173244255346</v>
      </c>
      <c r="X673" s="95">
        <f>U673+V673*2</f>
        <v>0.1606340241308476</v>
      </c>
      <c r="Y673" s="95">
        <f>U673-V673</f>
        <v>9.7417149065965186E-2</v>
      </c>
      <c r="Z673" s="95">
        <f>U673-V673*2</f>
        <v>7.6344857377671063E-2</v>
      </c>
    </row>
    <row r="674" spans="1:26">
      <c r="A674" s="94">
        <v>45296</v>
      </c>
      <c r="B674" s="95">
        <v>0.222773546373637</v>
      </c>
      <c r="C674" s="95">
        <f>AVERAGE(B674:B923)</f>
        <v>0.25138868583633911</v>
      </c>
      <c r="D674" s="95">
        <f>_xlfn.STDEV.S(B674:B923)</f>
        <v>1.5682598478443194E-2</v>
      </c>
      <c r="E674" s="95">
        <f>C674+D674</f>
        <v>0.26707128431478233</v>
      </c>
      <c r="F674" s="95">
        <f>C674+D674*2</f>
        <v>0.2827538827932255</v>
      </c>
      <c r="G674" s="95">
        <f>C674-D674</f>
        <v>0.23570608735789592</v>
      </c>
      <c r="H674" s="95">
        <f>C674-D674*2</f>
        <v>0.22002348887945272</v>
      </c>
      <c r="J674" s="94">
        <v>45296</v>
      </c>
      <c r="K674" s="95">
        <v>0.222773546373637</v>
      </c>
      <c r="L674" s="95">
        <f>AVERAGE(K674:K693)</f>
        <v>0.2280403102787342</v>
      </c>
      <c r="M674" s="95">
        <f>_xlfn.STDEV.S(K674:K693)</f>
        <v>8.6082192346852333E-3</v>
      </c>
      <c r="N674" s="95">
        <f>L674+M674</f>
        <v>0.23664852951341944</v>
      </c>
      <c r="O674" s="95">
        <f>L674+M674*2</f>
        <v>0.24525674874810466</v>
      </c>
      <c r="P674" s="95">
        <f>L674-M674</f>
        <v>0.21943209104404895</v>
      </c>
      <c r="Q674" s="95">
        <f>L674-M674*2</f>
        <v>0.21082387180936374</v>
      </c>
      <c r="S674" s="94">
        <v>45296</v>
      </c>
      <c r="T674" s="95">
        <v>7.9599332151186905E-2</v>
      </c>
      <c r="U674" s="95">
        <f>AVERAGE(T674:T923)</f>
        <v>0.11858097068008099</v>
      </c>
      <c r="V674" s="95">
        <f>_xlfn.STDEV.S(T674:T923)</f>
        <v>2.0934368766274754E-2</v>
      </c>
      <c r="W674" s="95">
        <f>U674+V674</f>
        <v>0.13951533944635575</v>
      </c>
      <c r="X674" s="95">
        <f>U674+V674*2</f>
        <v>0.16044970821263049</v>
      </c>
      <c r="Y674" s="95">
        <f>U674-V674</f>
        <v>9.7646601913806225E-2</v>
      </c>
      <c r="Z674" s="95">
        <f>U674-V674*2</f>
        <v>7.6712233147531478E-2</v>
      </c>
    </row>
    <row r="675" spans="1:26">
      <c r="A675" s="94">
        <v>45295</v>
      </c>
      <c r="B675" s="95">
        <v>0.223741529408884</v>
      </c>
      <c r="C675" s="95">
        <f>AVERAGE(B675:B924)</f>
        <v>0.25136257735647999</v>
      </c>
      <c r="D675" s="95">
        <f>_xlfn.STDEV.S(B675:B924)</f>
        <v>1.5735771496381896E-2</v>
      </c>
      <c r="E675" s="95">
        <f>C675+D675</f>
        <v>0.26709834885286188</v>
      </c>
      <c r="F675" s="95">
        <f>C675+D675*2</f>
        <v>0.28283412034924377</v>
      </c>
      <c r="G675" s="95">
        <f>C675-D675</f>
        <v>0.2356268058600981</v>
      </c>
      <c r="H675" s="95">
        <f>C675-D675*2</f>
        <v>0.21989103436371621</v>
      </c>
      <c r="J675" s="94">
        <v>45295</v>
      </c>
      <c r="K675" s="95">
        <v>0.223741529408884</v>
      </c>
      <c r="L675" s="95">
        <f>AVERAGE(K675:K694)</f>
        <v>0.22838127596156449</v>
      </c>
      <c r="M675" s="95">
        <f>_xlfn.STDEV.S(K675:K694)</f>
        <v>8.5232616261777562E-3</v>
      </c>
      <c r="N675" s="95">
        <f>L675+M675</f>
        <v>0.23690453758774224</v>
      </c>
      <c r="O675" s="95">
        <f>L675+M675*2</f>
        <v>0.24542779921391999</v>
      </c>
      <c r="P675" s="95">
        <f>L675-M675</f>
        <v>0.21985801433538674</v>
      </c>
      <c r="Q675" s="95">
        <f>L675-M675*2</f>
        <v>0.21133475270920898</v>
      </c>
      <c r="S675" s="94">
        <v>45295</v>
      </c>
      <c r="T675" s="95">
        <v>7.7806184719865001E-2</v>
      </c>
      <c r="U675" s="95">
        <f>AVERAGE(T675:T924)</f>
        <v>0.11860703367621425</v>
      </c>
      <c r="V675" s="95">
        <f>_xlfn.STDEV.S(T675:T924)</f>
        <v>2.0889650512335555E-2</v>
      </c>
      <c r="W675" s="95">
        <f>U675+V675</f>
        <v>0.1394966841885498</v>
      </c>
      <c r="X675" s="95">
        <f>U675+V675*2</f>
        <v>0.16038633470088537</v>
      </c>
      <c r="Y675" s="95">
        <f>U675-V675</f>
        <v>9.7717383163878693E-2</v>
      </c>
      <c r="Z675" s="95">
        <f>U675-V675*2</f>
        <v>7.6827732651543135E-2</v>
      </c>
    </row>
    <row r="676" spans="1:26">
      <c r="A676" s="94">
        <v>45294</v>
      </c>
      <c r="B676" s="95">
        <v>0.228181970268515</v>
      </c>
      <c r="C676" s="95">
        <f>AVERAGE(B676:B925)</f>
        <v>0.25129786981275393</v>
      </c>
      <c r="D676" s="95">
        <f>_xlfn.STDEV.S(B676:B925)</f>
        <v>1.588238669785139E-2</v>
      </c>
      <c r="E676" s="95">
        <f>C676+D676</f>
        <v>0.26718025651060534</v>
      </c>
      <c r="F676" s="95">
        <f>C676+D676*2</f>
        <v>0.2830626432084567</v>
      </c>
      <c r="G676" s="95">
        <f>C676-D676</f>
        <v>0.23541548311490254</v>
      </c>
      <c r="H676" s="95">
        <f>C676-D676*2</f>
        <v>0.21953309641705115</v>
      </c>
      <c r="J676" s="94">
        <v>45294</v>
      </c>
      <c r="K676" s="95">
        <v>0.228181970268515</v>
      </c>
      <c r="L676" s="95">
        <f>AVERAGE(K676:K695)</f>
        <v>0.22861838917190203</v>
      </c>
      <c r="M676" s="95">
        <f>_xlfn.STDEV.S(K676:K695)</f>
        <v>8.4530673178537154E-3</v>
      </c>
      <c r="N676" s="95">
        <f>L676+M676</f>
        <v>0.23707145648975575</v>
      </c>
      <c r="O676" s="95">
        <f>L676+M676*2</f>
        <v>0.24552452380760945</v>
      </c>
      <c r="P676" s="95">
        <f>L676-M676</f>
        <v>0.2201653218540483</v>
      </c>
      <c r="Q676" s="95">
        <f>L676-M676*2</f>
        <v>0.21171225453619461</v>
      </c>
      <c r="S676" s="94">
        <v>45294</v>
      </c>
      <c r="T676" s="95">
        <v>7.8982445879698604E-2</v>
      </c>
      <c r="U676" s="95">
        <f>AVERAGE(T676:T925)</f>
        <v>0.11858551356972018</v>
      </c>
      <c r="V676" s="95">
        <f>_xlfn.STDEV.S(T676:T925)</f>
        <v>2.0934574440899724E-2</v>
      </c>
      <c r="W676" s="95">
        <f>U676+V676</f>
        <v>0.13952008801061991</v>
      </c>
      <c r="X676" s="95">
        <f>U676+V676*2</f>
        <v>0.16045466245151963</v>
      </c>
      <c r="Y676" s="95">
        <f>U676-V676</f>
        <v>9.7650939128820446E-2</v>
      </c>
      <c r="Z676" s="95">
        <f>U676-V676*2</f>
        <v>7.6716364687920729E-2</v>
      </c>
    </row>
    <row r="677" spans="1:26">
      <c r="A677" s="94">
        <v>45293</v>
      </c>
      <c r="B677" s="95">
        <v>0.23616116206245499</v>
      </c>
      <c r="C677" s="95">
        <f>AVERAGE(B677:B926)</f>
        <v>0.25123116149494396</v>
      </c>
      <c r="D677" s="95">
        <f>_xlfn.STDEV.S(B677:B926)</f>
        <v>1.6014341647659261E-2</v>
      </c>
      <c r="E677" s="95">
        <f>C677+D677</f>
        <v>0.2672455031426032</v>
      </c>
      <c r="F677" s="95">
        <f>C677+D677*2</f>
        <v>0.28325984479026245</v>
      </c>
      <c r="G677" s="95">
        <f>C677-D677</f>
        <v>0.23521681984728471</v>
      </c>
      <c r="H677" s="95">
        <f>C677-D677*2</f>
        <v>0.21920247819962543</v>
      </c>
      <c r="J677" s="94">
        <v>45293</v>
      </c>
      <c r="K677" s="95">
        <v>0.23616116206245499</v>
      </c>
      <c r="L677" s="95">
        <f>AVERAGE(K677:K696)</f>
        <v>0.22867463542588667</v>
      </c>
      <c r="M677" s="95">
        <f>_xlfn.STDEV.S(K677:K696)</f>
        <v>8.45375314033576E-3</v>
      </c>
      <c r="N677" s="95">
        <f>L677+M677</f>
        <v>0.23712838856622243</v>
      </c>
      <c r="O677" s="95">
        <f>L677+M677*2</f>
        <v>0.2455821417065582</v>
      </c>
      <c r="P677" s="95">
        <f>L677-M677</f>
        <v>0.22022088228555092</v>
      </c>
      <c r="Q677" s="95">
        <f>L677-M677*2</f>
        <v>0.21176712914521514</v>
      </c>
      <c r="S677" s="94">
        <v>45293</v>
      </c>
      <c r="T677" s="95">
        <v>8.77218060672144E-2</v>
      </c>
      <c r="U677" s="95">
        <f>AVERAGE(T677:T926)</f>
        <v>0.11856100962911331</v>
      </c>
      <c r="V677" s="95">
        <f>_xlfn.STDEV.S(T677:T926)</f>
        <v>2.0984641404207947E-2</v>
      </c>
      <c r="W677" s="95">
        <f>U677+V677</f>
        <v>0.13954565103332126</v>
      </c>
      <c r="X677" s="95">
        <f>U677+V677*2</f>
        <v>0.1605302924375292</v>
      </c>
      <c r="Y677" s="95">
        <f>U677-V677</f>
        <v>9.7576368224905369E-2</v>
      </c>
      <c r="Z677" s="95">
        <f>U677-V677*2</f>
        <v>7.6591726820697426E-2</v>
      </c>
    </row>
    <row r="678" spans="1:26">
      <c r="A678" s="94">
        <v>45289</v>
      </c>
      <c r="B678" s="95">
        <v>0.23590658588385699</v>
      </c>
      <c r="C678" s="95">
        <f>AVERAGE(B678:B927)</f>
        <v>0.25113546608165455</v>
      </c>
      <c r="D678" s="95">
        <f>_xlfn.STDEV.S(B678:B927)</f>
        <v>1.6175425325447301E-2</v>
      </c>
      <c r="E678" s="95">
        <f>C678+D678</f>
        <v>0.26731089140710185</v>
      </c>
      <c r="F678" s="95">
        <f>C678+D678*2</f>
        <v>0.28348631673254915</v>
      </c>
      <c r="G678" s="95">
        <f>C678-D678</f>
        <v>0.23496004075620724</v>
      </c>
      <c r="H678" s="95">
        <f>C678-D678*2</f>
        <v>0.21878461543075994</v>
      </c>
      <c r="J678" s="94">
        <v>45289</v>
      </c>
      <c r="K678" s="95">
        <v>0.23590658588385699</v>
      </c>
      <c r="L678" s="95">
        <f>AVERAGE(K678:K697)</f>
        <v>0.22865747288877172</v>
      </c>
      <c r="M678" s="95">
        <f>_xlfn.STDEV.S(K678:K697)</f>
        <v>8.4380882075359293E-3</v>
      </c>
      <c r="N678" s="95">
        <f>L678+M678</f>
        <v>0.23709556109630764</v>
      </c>
      <c r="O678" s="95">
        <f>L678+M678*2</f>
        <v>0.24553364930384358</v>
      </c>
      <c r="P678" s="95">
        <f>L678-M678</f>
        <v>0.22021938468123581</v>
      </c>
      <c r="Q678" s="95">
        <f>L678-M678*2</f>
        <v>0.21178129647369986</v>
      </c>
      <c r="S678" s="94">
        <v>45289</v>
      </c>
      <c r="T678" s="95">
        <v>8.5616119520512901E-2</v>
      </c>
      <c r="U678" s="95">
        <f>AVERAGE(T678:T927)</f>
        <v>0.11852287312627896</v>
      </c>
      <c r="V678" s="95">
        <f>_xlfn.STDEV.S(T678:T927)</f>
        <v>2.1049475490014548E-2</v>
      </c>
      <c r="W678" s="95">
        <f>U678+V678</f>
        <v>0.1395723486162935</v>
      </c>
      <c r="X678" s="95">
        <f>U678+V678*2</f>
        <v>0.16062182410630804</v>
      </c>
      <c r="Y678" s="95">
        <f>U678-V678</f>
        <v>9.7473397636264419E-2</v>
      </c>
      <c r="Z678" s="95">
        <f>U678-V678*2</f>
        <v>7.6423922146249865E-2</v>
      </c>
    </row>
    <row r="679" spans="1:26">
      <c r="A679" s="94">
        <v>45288</v>
      </c>
      <c r="B679" s="95">
        <v>0.22867393474894501</v>
      </c>
      <c r="C679" s="95">
        <f>AVERAGE(B679:B928)</f>
        <v>0.25103684310172375</v>
      </c>
      <c r="D679" s="95">
        <f>_xlfn.STDEV.S(B679:B928)</f>
        <v>1.6342946680103419E-2</v>
      </c>
      <c r="E679" s="95">
        <f>C679+D679</f>
        <v>0.26737978978182719</v>
      </c>
      <c r="F679" s="95">
        <f>C679+D679*2</f>
        <v>0.28372273646193058</v>
      </c>
      <c r="G679" s="95">
        <f>C679-D679</f>
        <v>0.23469389642162033</v>
      </c>
      <c r="H679" s="95">
        <f>C679-D679*2</f>
        <v>0.21835094974151692</v>
      </c>
      <c r="J679" s="94">
        <v>45288</v>
      </c>
      <c r="K679" s="95">
        <v>0.22867393474894501</v>
      </c>
      <c r="L679" s="95">
        <f>AVERAGE(K679:K698)</f>
        <v>0.22839154462573058</v>
      </c>
      <c r="M679" s="95">
        <f>_xlfn.STDEV.S(K679:K698)</f>
        <v>8.2799324237073802E-3</v>
      </c>
      <c r="N679" s="95">
        <f>L679+M679</f>
        <v>0.23667147704943797</v>
      </c>
      <c r="O679" s="95">
        <f>L679+M679*2</f>
        <v>0.24495140947314534</v>
      </c>
      <c r="P679" s="95">
        <f>L679-M679</f>
        <v>0.22011161220202319</v>
      </c>
      <c r="Q679" s="95">
        <f>L679-M679*2</f>
        <v>0.21183167977831582</v>
      </c>
      <c r="S679" s="94">
        <v>45288</v>
      </c>
      <c r="T679" s="95">
        <v>8.7288187326443195E-2</v>
      </c>
      <c r="U679" s="95">
        <f>AVERAGE(T679:T928)</f>
        <v>0.11849224678769468</v>
      </c>
      <c r="V679" s="95">
        <f>_xlfn.STDEV.S(T679:T928)</f>
        <v>2.1103047959959254E-2</v>
      </c>
      <c r="W679" s="95">
        <f>U679+V679</f>
        <v>0.13959529474765395</v>
      </c>
      <c r="X679" s="95">
        <f>U679+V679*2</f>
        <v>0.16069834270761318</v>
      </c>
      <c r="Y679" s="95">
        <f>U679-V679</f>
        <v>9.7389198827735432E-2</v>
      </c>
      <c r="Z679" s="95">
        <f>U679-V679*2</f>
        <v>7.6286150867776181E-2</v>
      </c>
    </row>
    <row r="680" spans="1:26">
      <c r="A680" s="94">
        <v>45287</v>
      </c>
      <c r="B680" s="95">
        <v>0.21648469856866301</v>
      </c>
      <c r="C680" s="95">
        <f>AVERAGE(B680:B929)</f>
        <v>0.25096980956543846</v>
      </c>
      <c r="D680" s="95">
        <f>_xlfn.STDEV.S(B680:B929)</f>
        <v>1.6468923773999593E-2</v>
      </c>
      <c r="E680" s="95">
        <f>C680+D680</f>
        <v>0.26743873333943807</v>
      </c>
      <c r="F680" s="95">
        <f>C680+D680*2</f>
        <v>0.28390765711343763</v>
      </c>
      <c r="G680" s="95">
        <f>C680-D680</f>
        <v>0.23450088579143888</v>
      </c>
      <c r="H680" s="95">
        <f>C680-D680*2</f>
        <v>0.21803196201743927</v>
      </c>
      <c r="J680" s="94">
        <v>45287</v>
      </c>
      <c r="K680" s="95">
        <v>0.21648469856866301</v>
      </c>
      <c r="L680" s="95">
        <f>AVERAGE(K680:K699)</f>
        <v>0.22839786453217617</v>
      </c>
      <c r="M680" s="95">
        <f>_xlfn.STDEV.S(K680:K699)</f>
        <v>8.2802075447898239E-3</v>
      </c>
      <c r="N680" s="95">
        <f>L680+M680</f>
        <v>0.23667807207696601</v>
      </c>
      <c r="O680" s="95">
        <f>L680+M680*2</f>
        <v>0.24495827962175581</v>
      </c>
      <c r="P680" s="95">
        <f>L680-M680</f>
        <v>0.22011765698738633</v>
      </c>
      <c r="Q680" s="95">
        <f>L680-M680*2</f>
        <v>0.21183744944259653</v>
      </c>
      <c r="S680" s="94">
        <v>45287</v>
      </c>
      <c r="T680" s="95">
        <v>7.6939275854984196E-2</v>
      </c>
      <c r="U680" s="95">
        <f>AVERAGE(T680:T929)</f>
        <v>0.11842856303670764</v>
      </c>
      <c r="V680" s="95">
        <f>_xlfn.STDEV.S(T680:T929)</f>
        <v>2.1221283719846998E-2</v>
      </c>
      <c r="W680" s="95">
        <f>U680+V680</f>
        <v>0.13964984675655465</v>
      </c>
      <c r="X680" s="95">
        <f>U680+V680*2</f>
        <v>0.16087113047640164</v>
      </c>
      <c r="Y680" s="95">
        <f>U680-V680</f>
        <v>9.7207279316860642E-2</v>
      </c>
      <c r="Z680" s="95">
        <f>U680-V680*2</f>
        <v>7.5985995597013634E-2</v>
      </c>
    </row>
    <row r="681" spans="1:26">
      <c r="A681" s="94">
        <v>45286</v>
      </c>
      <c r="B681" s="95">
        <v>0.21656961871138999</v>
      </c>
      <c r="C681" s="95">
        <f>AVERAGE(B681:B930)</f>
        <v>0.25098832575622504</v>
      </c>
      <c r="D681" s="95">
        <f>_xlfn.STDEV.S(B681:B930)</f>
        <v>1.6432558170802986E-2</v>
      </c>
      <c r="E681" s="95">
        <f>C681+D681</f>
        <v>0.26742088392702801</v>
      </c>
      <c r="F681" s="95">
        <f>C681+D681*2</f>
        <v>0.28385344209783103</v>
      </c>
      <c r="G681" s="95">
        <f>C681-D681</f>
        <v>0.23455576758542204</v>
      </c>
      <c r="H681" s="95">
        <f>C681-D681*2</f>
        <v>0.21812320941461907</v>
      </c>
      <c r="J681" s="94">
        <v>45286</v>
      </c>
      <c r="K681" s="95">
        <v>0.21656961871138999</v>
      </c>
      <c r="L681" s="95">
        <f>AVERAGE(K681:K700)</f>
        <v>0.22895785023997309</v>
      </c>
      <c r="M681" s="95">
        <f>_xlfn.STDEV.S(K681:K700)</f>
        <v>7.7967223648614413E-3</v>
      </c>
      <c r="N681" s="95">
        <f>L681+M681</f>
        <v>0.23675457260483454</v>
      </c>
      <c r="O681" s="95">
        <f>L681+M681*2</f>
        <v>0.24455129496969596</v>
      </c>
      <c r="P681" s="95">
        <f>L681-M681</f>
        <v>0.22116112787511163</v>
      </c>
      <c r="Q681" s="95">
        <f>L681-M681*2</f>
        <v>0.21336440551025021</v>
      </c>
      <c r="S681" s="94">
        <v>45286</v>
      </c>
      <c r="T681" s="95">
        <v>7.4140370992631599E-2</v>
      </c>
      <c r="U681" s="95">
        <f>AVERAGE(T681:T930)</f>
        <v>0.11843302580010404</v>
      </c>
      <c r="V681" s="95">
        <f>_xlfn.STDEV.S(T681:T930)</f>
        <v>2.1212639176547081E-2</v>
      </c>
      <c r="W681" s="95">
        <f>U681+V681</f>
        <v>0.13964566497665112</v>
      </c>
      <c r="X681" s="95">
        <f>U681+V681*2</f>
        <v>0.16085830415319818</v>
      </c>
      <c r="Y681" s="95">
        <f>U681-V681</f>
        <v>9.7220386623556948E-2</v>
      </c>
      <c r="Z681" s="95">
        <f>U681-V681*2</f>
        <v>7.6007747447009874E-2</v>
      </c>
    </row>
    <row r="682" spans="1:26">
      <c r="A682" s="94">
        <v>45285</v>
      </c>
      <c r="B682" s="95">
        <v>0.221014519968326</v>
      </c>
      <c r="C682" s="95">
        <f>AVERAGE(B682:B931)</f>
        <v>0.25103745154313312</v>
      </c>
      <c r="D682" s="95">
        <f>_xlfn.STDEV.S(B682:B931)</f>
        <v>1.6347386046180939E-2</v>
      </c>
      <c r="E682" s="95">
        <f>C682+D682</f>
        <v>0.26738483758931408</v>
      </c>
      <c r="F682" s="95">
        <f>C682+D682*2</f>
        <v>0.283732223635495</v>
      </c>
      <c r="G682" s="95">
        <f>C682-D682</f>
        <v>0.23469006549695218</v>
      </c>
      <c r="H682" s="95">
        <f>C682-D682*2</f>
        <v>0.21834267945077124</v>
      </c>
      <c r="J682" s="94">
        <v>45285</v>
      </c>
      <c r="K682" s="95">
        <v>0.221014519968326</v>
      </c>
      <c r="L682" s="95">
        <f>AVERAGE(K682:K701)</f>
        <v>0.22980613631282915</v>
      </c>
      <c r="M682" s="95">
        <f>_xlfn.STDEV.S(K682:K701)</f>
        <v>7.2840202226371227E-3</v>
      </c>
      <c r="N682" s="95">
        <f>L682+M682</f>
        <v>0.23709015653546628</v>
      </c>
      <c r="O682" s="95">
        <f>L682+M682*2</f>
        <v>0.24437417675810338</v>
      </c>
      <c r="P682" s="95">
        <f>L682-M682</f>
        <v>0.22252211609019201</v>
      </c>
      <c r="Q682" s="95">
        <f>L682-M682*2</f>
        <v>0.21523809586755491</v>
      </c>
      <c r="S682" s="94">
        <v>45285</v>
      </c>
      <c r="T682" s="95">
        <v>7.7908245038483495E-2</v>
      </c>
      <c r="U682" s="95">
        <f>AVERAGE(T682:T931)</f>
        <v>0.11848394327727423</v>
      </c>
      <c r="V682" s="95">
        <f>_xlfn.STDEV.S(T682:T931)</f>
        <v>2.1120974246099281E-2</v>
      </c>
      <c r="W682" s="95">
        <f>U682+V682</f>
        <v>0.13960491752337351</v>
      </c>
      <c r="X682" s="95">
        <f>U682+V682*2</f>
        <v>0.16072589176947277</v>
      </c>
      <c r="Y682" s="95">
        <f>U682-V682</f>
        <v>9.7362969031174945E-2</v>
      </c>
      <c r="Z682" s="95">
        <f>U682-V682*2</f>
        <v>7.6241994785075665E-2</v>
      </c>
    </row>
    <row r="683" spans="1:26">
      <c r="A683" s="94">
        <v>45282</v>
      </c>
      <c r="B683" s="95">
        <v>0.224410566029563</v>
      </c>
      <c r="C683" s="95">
        <f>AVERAGE(B683:B932)</f>
        <v>0.25106699246904468</v>
      </c>
      <c r="D683" s="95">
        <f>_xlfn.STDEV.S(B683:B932)</f>
        <v>1.6299517262412241E-2</v>
      </c>
      <c r="E683" s="95">
        <f>C683+D683</f>
        <v>0.26736650973145693</v>
      </c>
      <c r="F683" s="95">
        <f>C683+D683*2</f>
        <v>0.28366602699386917</v>
      </c>
      <c r="G683" s="95">
        <f>C683-D683</f>
        <v>0.23476747520663244</v>
      </c>
      <c r="H683" s="95">
        <f>C683-D683*2</f>
        <v>0.21846795794422019</v>
      </c>
      <c r="J683" s="94">
        <v>45282</v>
      </c>
      <c r="K683" s="95">
        <v>0.224410566029563</v>
      </c>
      <c r="L683" s="95">
        <f>AVERAGE(K683:K702)</f>
        <v>0.23048202828971878</v>
      </c>
      <c r="M683" s="95">
        <f>_xlfn.STDEV.S(K683:K702)</f>
        <v>7.0486659055280752E-3</v>
      </c>
      <c r="N683" s="95">
        <f>L683+M683</f>
        <v>0.23753069419524686</v>
      </c>
      <c r="O683" s="95">
        <f>L683+M683*2</f>
        <v>0.24457936010077494</v>
      </c>
      <c r="P683" s="95">
        <f>L683-M683</f>
        <v>0.2234333623841907</v>
      </c>
      <c r="Q683" s="95">
        <f>L683-M683*2</f>
        <v>0.21638469647866262</v>
      </c>
      <c r="S683" s="94">
        <v>45282</v>
      </c>
      <c r="T683" s="95">
        <v>8.1729841141586906E-2</v>
      </c>
      <c r="U683" s="95">
        <f>AVERAGE(T683:T932)</f>
        <v>0.1185232307478053</v>
      </c>
      <c r="V683" s="95">
        <f>_xlfn.STDEV.S(T683:T932)</f>
        <v>2.1054225043751158E-2</v>
      </c>
      <c r="W683" s="95">
        <f>U683+V683</f>
        <v>0.13957745579155645</v>
      </c>
      <c r="X683" s="95">
        <f>U683+V683*2</f>
        <v>0.1606316808353076</v>
      </c>
      <c r="Y683" s="95">
        <f>U683-V683</f>
        <v>9.7469005704054146E-2</v>
      </c>
      <c r="Z683" s="95">
        <f>U683-V683*2</f>
        <v>7.6414780660302981E-2</v>
      </c>
    </row>
    <row r="684" spans="1:26">
      <c r="A684" s="94">
        <v>45281</v>
      </c>
      <c r="B684" s="95">
        <v>0.22133113393207501</v>
      </c>
      <c r="C684" s="95">
        <f>AVERAGE(B684:B933)</f>
        <v>0.25112011573572757</v>
      </c>
      <c r="D684" s="95">
        <f>_xlfn.STDEV.S(B684:B933)</f>
        <v>1.6233799812252477E-2</v>
      </c>
      <c r="E684" s="95">
        <f>C684+D684</f>
        <v>0.26735391554798005</v>
      </c>
      <c r="F684" s="95">
        <f>C684+D684*2</f>
        <v>0.28358771536023253</v>
      </c>
      <c r="G684" s="95">
        <f>C684-D684</f>
        <v>0.23488631592347509</v>
      </c>
      <c r="H684" s="95">
        <f>C684-D684*2</f>
        <v>0.21865251611122261</v>
      </c>
      <c r="J684" s="94">
        <v>45281</v>
      </c>
      <c r="K684" s="95">
        <v>0.22133113393207501</v>
      </c>
      <c r="L684" s="95">
        <f>AVERAGE(K684:K703)</f>
        <v>0.230758984842867</v>
      </c>
      <c r="M684" s="95">
        <f>_xlfn.STDEV.S(K684:K703)</f>
        <v>6.9049057838295614E-3</v>
      </c>
      <c r="N684" s="95">
        <f>L684+M684</f>
        <v>0.23766389062669657</v>
      </c>
      <c r="O684" s="95">
        <f>L684+M684*2</f>
        <v>0.24456879641052612</v>
      </c>
      <c r="P684" s="95">
        <f>L684-M684</f>
        <v>0.22385407905903743</v>
      </c>
      <c r="Q684" s="95">
        <f>L684-M684*2</f>
        <v>0.21694917327520788</v>
      </c>
      <c r="S684" s="94">
        <v>45281</v>
      </c>
      <c r="T684" s="95">
        <v>8.0042615983794294E-2</v>
      </c>
      <c r="U684" s="95">
        <f>AVERAGE(T684:T933)</f>
        <v>0.11856841869344709</v>
      </c>
      <c r="V684" s="95">
        <f>_xlfn.STDEV.S(T684:T933)</f>
        <v>2.0986955235640859E-2</v>
      </c>
      <c r="W684" s="95">
        <f>U684+V684</f>
        <v>0.13955537392908796</v>
      </c>
      <c r="X684" s="95">
        <f>U684+V684*2</f>
        <v>0.1605423291647288</v>
      </c>
      <c r="Y684" s="95">
        <f>U684-V684</f>
        <v>9.7581463457806231E-2</v>
      </c>
      <c r="Z684" s="95">
        <f>U684-V684*2</f>
        <v>7.6594508222165375E-2</v>
      </c>
    </row>
    <row r="685" spans="1:26">
      <c r="A685" s="94">
        <v>45280</v>
      </c>
      <c r="B685" s="95">
        <v>0.220583633957112</v>
      </c>
      <c r="C685" s="95">
        <f>AVERAGE(B685:B934)</f>
        <v>0.25121857738303022</v>
      </c>
      <c r="D685" s="95">
        <f>_xlfn.STDEV.S(B685:B934)</f>
        <v>1.6126692999153692E-2</v>
      </c>
      <c r="E685" s="95">
        <f>C685+D685</f>
        <v>0.26734527038218392</v>
      </c>
      <c r="F685" s="95">
        <f>C685+D685*2</f>
        <v>0.28347196338133762</v>
      </c>
      <c r="G685" s="95">
        <f>C685-D685</f>
        <v>0.23509188438387651</v>
      </c>
      <c r="H685" s="95">
        <f>C685-D685*2</f>
        <v>0.21896519138472284</v>
      </c>
      <c r="J685" s="94">
        <v>45280</v>
      </c>
      <c r="K685" s="95">
        <v>0.220583633957112</v>
      </c>
      <c r="L685" s="95">
        <f>AVERAGE(K685:K704)</f>
        <v>0.23111610615203593</v>
      </c>
      <c r="M685" s="95">
        <f>_xlfn.STDEV.S(K685:K704)</f>
        <v>6.5681241197123631E-3</v>
      </c>
      <c r="N685" s="95">
        <f>L685+M685</f>
        <v>0.23768423027174829</v>
      </c>
      <c r="O685" s="95">
        <f>L685+M685*2</f>
        <v>0.24425235439146065</v>
      </c>
      <c r="P685" s="95">
        <f>L685-M685</f>
        <v>0.22454798203232357</v>
      </c>
      <c r="Q685" s="95">
        <f>L685-M685*2</f>
        <v>0.21797985791261121</v>
      </c>
      <c r="S685" s="94">
        <v>45280</v>
      </c>
      <c r="T685" s="95">
        <v>7.5655161027579701E-2</v>
      </c>
      <c r="U685" s="95">
        <f>AVERAGE(T685:T934)</f>
        <v>0.1186913845911005</v>
      </c>
      <c r="V685" s="95">
        <f>_xlfn.STDEV.S(T685:T934)</f>
        <v>2.0849932185730481E-2</v>
      </c>
      <c r="W685" s="95">
        <f>U685+V685</f>
        <v>0.13954131677683099</v>
      </c>
      <c r="X685" s="95">
        <f>U685+V685*2</f>
        <v>0.16039124896256146</v>
      </c>
      <c r="Y685" s="95">
        <f>U685-V685</f>
        <v>9.7841452405370011E-2</v>
      </c>
      <c r="Z685" s="95">
        <f>U685-V685*2</f>
        <v>7.6991520219639537E-2</v>
      </c>
    </row>
    <row r="686" spans="1:26">
      <c r="A686" s="94">
        <v>45279</v>
      </c>
      <c r="B686" s="95">
        <v>0.21630457511398801</v>
      </c>
      <c r="C686" s="95">
        <f>AVERAGE(B686:B935)</f>
        <v>0.25131575696534847</v>
      </c>
      <c r="D686" s="95">
        <f>_xlfn.STDEV.S(B686:B935)</f>
        <v>1.6014153131006643E-2</v>
      </c>
      <c r="E686" s="95">
        <f>C686+D686</f>
        <v>0.26732991009635509</v>
      </c>
      <c r="F686" s="95">
        <f>C686+D686*2</f>
        <v>0.28334406322736178</v>
      </c>
      <c r="G686" s="95">
        <f>C686-D686</f>
        <v>0.23530160383434182</v>
      </c>
      <c r="H686" s="95">
        <f>C686-D686*2</f>
        <v>0.21928745070333519</v>
      </c>
      <c r="J686" s="94">
        <v>45279</v>
      </c>
      <c r="K686" s="95">
        <v>0.21630457511398801</v>
      </c>
      <c r="L686" s="95">
        <f>AVERAGE(K686:K705)</f>
        <v>0.2320582487585095</v>
      </c>
      <c r="M686" s="95">
        <f>_xlfn.STDEV.S(K686:K705)</f>
        <v>6.3247285146147379E-3</v>
      </c>
      <c r="N686" s="95">
        <f>L686+M686</f>
        <v>0.23838297727312424</v>
      </c>
      <c r="O686" s="95">
        <f>L686+M686*2</f>
        <v>0.24470770578773898</v>
      </c>
      <c r="P686" s="95">
        <f>L686-M686</f>
        <v>0.22573352024389476</v>
      </c>
      <c r="Q686" s="95">
        <f>L686-M686*2</f>
        <v>0.21940879172928002</v>
      </c>
      <c r="S686" s="94">
        <v>45279</v>
      </c>
      <c r="T686" s="95">
        <v>7.4238526144311007E-2</v>
      </c>
      <c r="U686" s="95">
        <f>AVERAGE(T686:T935)</f>
        <v>0.11883151901111495</v>
      </c>
      <c r="V686" s="95">
        <f>_xlfn.STDEV.S(T686:T935)</f>
        <v>2.0676530971081797E-2</v>
      </c>
      <c r="W686" s="95">
        <f>U686+V686</f>
        <v>0.13950804998219674</v>
      </c>
      <c r="X686" s="95">
        <f>U686+V686*2</f>
        <v>0.16018458095327853</v>
      </c>
      <c r="Y686" s="95">
        <f>U686-V686</f>
        <v>9.8154988040033156E-2</v>
      </c>
      <c r="Z686" s="95">
        <f>U686-V686*2</f>
        <v>7.7478457068951359E-2</v>
      </c>
    </row>
    <row r="687" spans="1:26">
      <c r="A687" s="94">
        <v>45278</v>
      </c>
      <c r="B687" s="95">
        <v>0.22617362413414399</v>
      </c>
      <c r="C687" s="95">
        <f>AVERAGE(B687:B936)</f>
        <v>0.25143236383257428</v>
      </c>
      <c r="D687" s="95">
        <f>_xlfn.STDEV.S(B687:B936)</f>
        <v>1.5863622249893509E-2</v>
      </c>
      <c r="E687" s="95">
        <f>C687+D687</f>
        <v>0.2672959860824678</v>
      </c>
      <c r="F687" s="95">
        <f>C687+D687*2</f>
        <v>0.28315960833236131</v>
      </c>
      <c r="G687" s="95">
        <f>C687-D687</f>
        <v>0.23556874158268076</v>
      </c>
      <c r="H687" s="95">
        <f>C687-D687*2</f>
        <v>0.21970511933278725</v>
      </c>
      <c r="J687" s="94">
        <v>45278</v>
      </c>
      <c r="K687" s="95">
        <v>0.22617362413414399</v>
      </c>
      <c r="L687" s="95">
        <f>AVERAGE(K687:K706)</f>
        <v>0.2336362430350945</v>
      </c>
      <c r="M687" s="95">
        <f>_xlfn.STDEV.S(K687:K706)</f>
        <v>6.1211385553997409E-3</v>
      </c>
      <c r="N687" s="95">
        <f>L687+M687</f>
        <v>0.23975738159049426</v>
      </c>
      <c r="O687" s="95">
        <f>L687+M687*2</f>
        <v>0.24587852014589398</v>
      </c>
      <c r="P687" s="95">
        <f>L687-M687</f>
        <v>0.22751510447969475</v>
      </c>
      <c r="Q687" s="95">
        <f>L687-M687*2</f>
        <v>0.22139396592429503</v>
      </c>
      <c r="S687" s="94">
        <v>45278</v>
      </c>
      <c r="T687" s="95">
        <v>7.9585799650135E-2</v>
      </c>
      <c r="U687" s="95">
        <f>AVERAGE(T687:T936)</f>
        <v>0.11898882555688918</v>
      </c>
      <c r="V687" s="95">
        <f>_xlfn.STDEV.S(T687:T936)</f>
        <v>2.0484613431920547E-2</v>
      </c>
      <c r="W687" s="95">
        <f>U687+V687</f>
        <v>0.13947343898880973</v>
      </c>
      <c r="X687" s="95">
        <f>U687+V687*2</f>
        <v>0.15995805242073027</v>
      </c>
      <c r="Y687" s="95">
        <f>U687-V687</f>
        <v>9.8504212124968626E-2</v>
      </c>
      <c r="Z687" s="95">
        <f>U687-V687*2</f>
        <v>7.8019598693048087E-2</v>
      </c>
    </row>
    <row r="688" spans="1:26">
      <c r="A688" s="94">
        <v>45275</v>
      </c>
      <c r="B688" s="95">
        <v>0.228594300975488</v>
      </c>
      <c r="C688" s="95">
        <f>AVERAGE(B688:B937)</f>
        <v>0.25153728429498656</v>
      </c>
      <c r="D688" s="95">
        <f>_xlfn.STDEV.S(B688:B937)</f>
        <v>1.5782426398765311E-2</v>
      </c>
      <c r="E688" s="95">
        <f>C688+D688</f>
        <v>0.26731971069375188</v>
      </c>
      <c r="F688" s="95">
        <f>C688+D688*2</f>
        <v>0.28310213709251719</v>
      </c>
      <c r="G688" s="95">
        <f>C688-D688</f>
        <v>0.23575485789622125</v>
      </c>
      <c r="H688" s="95">
        <f>C688-D688*2</f>
        <v>0.21997243149745593</v>
      </c>
      <c r="J688" s="94">
        <v>45275</v>
      </c>
      <c r="K688" s="95">
        <v>0.228594300975488</v>
      </c>
      <c r="L688" s="95">
        <f>AVERAGE(K688:K707)</f>
        <v>0.23475330181120518</v>
      </c>
      <c r="M688" s="95">
        <f>_xlfn.STDEV.S(K688:K707)</f>
        <v>6.698871732020468E-3</v>
      </c>
      <c r="N688" s="95">
        <f>L688+M688</f>
        <v>0.24145217354322565</v>
      </c>
      <c r="O688" s="95">
        <f>L688+M688*2</f>
        <v>0.24815104527524612</v>
      </c>
      <c r="P688" s="95">
        <f>L688-M688</f>
        <v>0.22805443007918472</v>
      </c>
      <c r="Q688" s="95">
        <f>L688-M688*2</f>
        <v>0.22135555834716425</v>
      </c>
      <c r="S688" s="94">
        <v>45275</v>
      </c>
      <c r="T688" s="95">
        <v>8.3231554003403596E-2</v>
      </c>
      <c r="U688" s="95">
        <f>AVERAGE(T688:T937)</f>
        <v>0.11912193002907887</v>
      </c>
      <c r="V688" s="95">
        <f>_xlfn.STDEV.S(T688:T937)</f>
        <v>2.0335117983323877E-2</v>
      </c>
      <c r="W688" s="95">
        <f>U688+V688</f>
        <v>0.13945704801240275</v>
      </c>
      <c r="X688" s="95">
        <f>U688+V688*2</f>
        <v>0.15979216599572663</v>
      </c>
      <c r="Y688" s="95">
        <f>U688-V688</f>
        <v>9.8786812045754985E-2</v>
      </c>
      <c r="Z688" s="95">
        <f>U688-V688*2</f>
        <v>7.8451694062431104E-2</v>
      </c>
    </row>
    <row r="689" spans="1:26">
      <c r="A689" s="94">
        <v>45274</v>
      </c>
      <c r="B689" s="95">
        <v>0.237553332926183</v>
      </c>
      <c r="C689" s="95">
        <f>AVERAGE(B689:B938)</f>
        <v>0.25165425810211833</v>
      </c>
      <c r="D689" s="95">
        <f>_xlfn.STDEV.S(B689:B938)</f>
        <v>1.571994556798597E-2</v>
      </c>
      <c r="E689" s="95">
        <f>C689+D689</f>
        <v>0.26737420367010428</v>
      </c>
      <c r="F689" s="95">
        <f>C689+D689*2</f>
        <v>0.28309414923809029</v>
      </c>
      <c r="G689" s="95">
        <f>C689-D689</f>
        <v>0.23593431253413236</v>
      </c>
      <c r="H689" s="95">
        <f>C689-D689*2</f>
        <v>0.22021436696614638</v>
      </c>
      <c r="J689" s="94">
        <v>45274</v>
      </c>
      <c r="K689" s="95">
        <v>0.237553332926183</v>
      </c>
      <c r="L689" s="95">
        <f>AVERAGE(K689:K708)</f>
        <v>0.2356004578897708</v>
      </c>
      <c r="M689" s="95">
        <f>_xlfn.STDEV.S(K689:K708)</f>
        <v>6.9457797390165468E-3</v>
      </c>
      <c r="N689" s="95">
        <f>L689+M689</f>
        <v>0.24254623762878735</v>
      </c>
      <c r="O689" s="95">
        <f>L689+M689*2</f>
        <v>0.24949201736780388</v>
      </c>
      <c r="P689" s="95">
        <f>L689-M689</f>
        <v>0.22865467815075424</v>
      </c>
      <c r="Q689" s="95">
        <f>L689-M689*2</f>
        <v>0.22170889841173771</v>
      </c>
      <c r="S689" s="94">
        <v>45274</v>
      </c>
      <c r="T689" s="95">
        <v>8.7675632695610003E-2</v>
      </c>
      <c r="U689" s="95">
        <f>AVERAGE(T689:T938)</f>
        <v>0.11925056174853702</v>
      </c>
      <c r="V689" s="95">
        <f>_xlfn.STDEV.S(T689:T938)</f>
        <v>2.0208493021400174E-2</v>
      </c>
      <c r="W689" s="95">
        <f>U689+V689</f>
        <v>0.1394590547699372</v>
      </c>
      <c r="X689" s="95">
        <f>U689+V689*2</f>
        <v>0.15966754779133735</v>
      </c>
      <c r="Y689" s="95">
        <f>U689-V689</f>
        <v>9.9042068727136834E-2</v>
      </c>
      <c r="Z689" s="95">
        <f>U689-V689*2</f>
        <v>7.8833575705736667E-2</v>
      </c>
    </row>
    <row r="690" spans="1:26">
      <c r="A690" s="94">
        <v>45273</v>
      </c>
      <c r="B690" s="95">
        <v>0.23631118621554401</v>
      </c>
      <c r="C690" s="95">
        <f>AVERAGE(B690:B939)</f>
        <v>0.2517422749588582</v>
      </c>
      <c r="D690" s="95">
        <f>_xlfn.STDEV.S(B690:B939)</f>
        <v>1.5702268096603484E-2</v>
      </c>
      <c r="E690" s="95">
        <f>C690+D690</f>
        <v>0.26744454305546167</v>
      </c>
      <c r="F690" s="95">
        <f>C690+D690*2</f>
        <v>0.28314681115206519</v>
      </c>
      <c r="G690" s="95">
        <f>C690-D690</f>
        <v>0.23604000686225471</v>
      </c>
      <c r="H690" s="95">
        <f>C690-D690*2</f>
        <v>0.22033773876565124</v>
      </c>
      <c r="J690" s="94">
        <v>45273</v>
      </c>
      <c r="K690" s="95">
        <v>0.23631118621554401</v>
      </c>
      <c r="L690" s="95">
        <f>AVERAGE(K690:K709)</f>
        <v>0.23604969574485968</v>
      </c>
      <c r="M690" s="95">
        <f>_xlfn.STDEV.S(K690:K709)</f>
        <v>7.3571127429938685E-3</v>
      </c>
      <c r="N690" s="95">
        <f>L690+M690</f>
        <v>0.24340680848785354</v>
      </c>
      <c r="O690" s="95">
        <f>L690+M690*2</f>
        <v>0.2507639212308474</v>
      </c>
      <c r="P690" s="95">
        <f>L690-M690</f>
        <v>0.22869258300186582</v>
      </c>
      <c r="Q690" s="95">
        <f>L690-M690*2</f>
        <v>0.22133547025887193</v>
      </c>
      <c r="S690" s="94">
        <v>45273</v>
      </c>
      <c r="T690" s="95">
        <v>8.4332415295729393E-2</v>
      </c>
      <c r="U690" s="95">
        <f>AVERAGE(T690:T939)</f>
        <v>0.11936290328181043</v>
      </c>
      <c r="V690" s="95">
        <f>_xlfn.STDEV.S(T690:T939)</f>
        <v>2.0110084583658167E-2</v>
      </c>
      <c r="W690" s="95">
        <f>U690+V690</f>
        <v>0.13947298786546861</v>
      </c>
      <c r="X690" s="95">
        <f>U690+V690*2</f>
        <v>0.15958307244912676</v>
      </c>
      <c r="Y690" s="95">
        <f>U690-V690</f>
        <v>9.9252818698152265E-2</v>
      </c>
      <c r="Z690" s="95">
        <f>U690-V690*2</f>
        <v>7.9142734114494101E-2</v>
      </c>
    </row>
    <row r="691" spans="1:26">
      <c r="A691" s="94">
        <v>45272</v>
      </c>
      <c r="B691" s="95">
        <v>0.239174273895883</v>
      </c>
      <c r="C691" s="95">
        <f>AVERAGE(B691:B940)</f>
        <v>0.25183861047152512</v>
      </c>
      <c r="D691" s="95">
        <f>_xlfn.STDEV.S(B691:B940)</f>
        <v>1.5681080708351572E-2</v>
      </c>
      <c r="E691" s="95">
        <f>C691+D691</f>
        <v>0.26751969117987667</v>
      </c>
      <c r="F691" s="95">
        <f>C691+D691*2</f>
        <v>0.28320077188822823</v>
      </c>
      <c r="G691" s="95">
        <f>C691-D691</f>
        <v>0.23615752976317356</v>
      </c>
      <c r="H691" s="95">
        <f>C691-D691*2</f>
        <v>0.22047644905482197</v>
      </c>
      <c r="J691" s="94">
        <v>45272</v>
      </c>
      <c r="K691" s="95">
        <v>0.239174273895883</v>
      </c>
      <c r="L691" s="95">
        <f>AVERAGE(K691:K710)</f>
        <v>0.23708548807842161</v>
      </c>
      <c r="M691" s="95">
        <f>_xlfn.STDEV.S(K691:K710)</f>
        <v>8.7266622047596637E-3</v>
      </c>
      <c r="N691" s="95">
        <f>L691+M691</f>
        <v>0.24581215028318126</v>
      </c>
      <c r="O691" s="95">
        <f>L691+M691*2</f>
        <v>0.25453881248794097</v>
      </c>
      <c r="P691" s="95">
        <f>L691-M691</f>
        <v>0.22835882587366196</v>
      </c>
      <c r="Q691" s="95">
        <f>L691-M691*2</f>
        <v>0.21963216366890229</v>
      </c>
      <c r="S691" s="94">
        <v>45272</v>
      </c>
      <c r="T691" s="95">
        <v>8.8689235018162199E-2</v>
      </c>
      <c r="U691" s="95">
        <f>AVERAGE(T691:T940)</f>
        <v>0.11947266480003581</v>
      </c>
      <c r="V691" s="95">
        <f>_xlfn.STDEV.S(T691:T940)</f>
        <v>1.9992661580218219E-2</v>
      </c>
      <c r="W691" s="95">
        <f>U691+V691</f>
        <v>0.13946532638025402</v>
      </c>
      <c r="X691" s="95">
        <f>U691+V691*2</f>
        <v>0.15945798796047225</v>
      </c>
      <c r="Y691" s="95">
        <f>U691-V691</f>
        <v>9.9480003219817592E-2</v>
      </c>
      <c r="Z691" s="95">
        <f>U691-V691*2</f>
        <v>7.9487341639599363E-2</v>
      </c>
    </row>
    <row r="692" spans="1:26">
      <c r="A692" s="94">
        <v>45271</v>
      </c>
      <c r="B692" s="95">
        <v>0.246503585573011</v>
      </c>
      <c r="C692" s="95">
        <f>AVERAGE(B692:B941)</f>
        <v>0.2518988017456088</v>
      </c>
      <c r="D692" s="95">
        <f>_xlfn.STDEV.S(B692:B941)</f>
        <v>1.5661141455574946E-2</v>
      </c>
      <c r="E692" s="95">
        <f>C692+D692</f>
        <v>0.26755994320118376</v>
      </c>
      <c r="F692" s="95">
        <f>C692+D692*2</f>
        <v>0.28322108465675871</v>
      </c>
      <c r="G692" s="95">
        <f>C692-D692</f>
        <v>0.23623766029003385</v>
      </c>
      <c r="H692" s="95">
        <f>C692-D692*2</f>
        <v>0.22057651883445892</v>
      </c>
      <c r="J692" s="94">
        <v>45271</v>
      </c>
      <c r="K692" s="95">
        <v>0.246503585573011</v>
      </c>
      <c r="L692" s="95">
        <f>AVERAGE(K692:K711)</f>
        <v>0.23782343629551836</v>
      </c>
      <c r="M692" s="95">
        <f>_xlfn.STDEV.S(K692:K711)</f>
        <v>9.5021613588520387E-3</v>
      </c>
      <c r="N692" s="95">
        <f>L692+M692</f>
        <v>0.2473255976543704</v>
      </c>
      <c r="O692" s="95">
        <f>L692+M692*2</f>
        <v>0.25682775901322241</v>
      </c>
      <c r="P692" s="95">
        <f>L692-M692</f>
        <v>0.22832127493666632</v>
      </c>
      <c r="Q692" s="95">
        <f>L692-M692*2</f>
        <v>0.21881911357781428</v>
      </c>
      <c r="S692" s="94">
        <v>45271</v>
      </c>
      <c r="T692" s="95">
        <v>9.3348246633529294E-2</v>
      </c>
      <c r="U692" s="95">
        <f>AVERAGE(T692:T941)</f>
        <v>0.11960196735492552</v>
      </c>
      <c r="V692" s="95">
        <f>_xlfn.STDEV.S(T692:T941)</f>
        <v>1.9897074699707237E-2</v>
      </c>
      <c r="W692" s="95">
        <f>U692+V692</f>
        <v>0.13949904205463276</v>
      </c>
      <c r="X692" s="95">
        <f>U692+V692*2</f>
        <v>0.15939611675434001</v>
      </c>
      <c r="Y692" s="95">
        <f>U692-V692</f>
        <v>9.9704892655218286E-2</v>
      </c>
      <c r="Z692" s="95">
        <f>U692-V692*2</f>
        <v>7.9807817955511048E-2</v>
      </c>
    </row>
    <row r="693" spans="1:26">
      <c r="A693" s="94">
        <v>45268</v>
      </c>
      <c r="B693" s="95">
        <v>0.23435842682701999</v>
      </c>
      <c r="C693" s="95">
        <f>AVERAGE(B693:B942)</f>
        <v>0.25190997499252976</v>
      </c>
      <c r="D693" s="95">
        <f>_xlfn.STDEV.S(B693:B942)</f>
        <v>1.5658273011248929E-2</v>
      </c>
      <c r="E693" s="95">
        <f>C693+D693</f>
        <v>0.26756824800377871</v>
      </c>
      <c r="F693" s="95">
        <f>C693+D693*2</f>
        <v>0.2832265210150276</v>
      </c>
      <c r="G693" s="95">
        <f>C693-D693</f>
        <v>0.23625170198128084</v>
      </c>
      <c r="H693" s="95">
        <f>C693-D693*2</f>
        <v>0.2205934289700319</v>
      </c>
      <c r="J693" s="94">
        <v>45268</v>
      </c>
      <c r="K693" s="95">
        <v>0.23435842682701999</v>
      </c>
      <c r="L693" s="95">
        <f>AVERAGE(K693:K712)</f>
        <v>0.23801183047202928</v>
      </c>
      <c r="M693" s="95">
        <f>_xlfn.STDEV.S(K693:K712)</f>
        <v>9.7182113940542745E-3</v>
      </c>
      <c r="N693" s="95">
        <f>L693+M693</f>
        <v>0.24773004186608355</v>
      </c>
      <c r="O693" s="95">
        <f>L693+M693*2</f>
        <v>0.25744825326013782</v>
      </c>
      <c r="P693" s="95">
        <f>L693-M693</f>
        <v>0.22829361907797502</v>
      </c>
      <c r="Q693" s="95">
        <f>L693-M693*2</f>
        <v>0.21857540768392072</v>
      </c>
      <c r="S693" s="94">
        <v>45268</v>
      </c>
      <c r="T693" s="95">
        <v>8.3145186502418603E-2</v>
      </c>
      <c r="U693" s="95">
        <f>AVERAGE(T693:T942)</f>
        <v>0.11968107826638602</v>
      </c>
      <c r="V693" s="95">
        <f>_xlfn.STDEV.S(T693:T942)</f>
        <v>1.9831480574002986E-2</v>
      </c>
      <c r="W693" s="95">
        <f>U693+V693</f>
        <v>0.13951255884038902</v>
      </c>
      <c r="X693" s="95">
        <f>U693+V693*2</f>
        <v>0.15934403941439199</v>
      </c>
      <c r="Y693" s="95">
        <f>U693-V693</f>
        <v>9.9849597692383038E-2</v>
      </c>
      <c r="Z693" s="95">
        <f>U693-V693*2</f>
        <v>8.0018117118380055E-2</v>
      </c>
    </row>
    <row r="694" spans="1:26">
      <c r="A694" s="94">
        <v>45267</v>
      </c>
      <c r="B694" s="95">
        <v>0.22959286003024401</v>
      </c>
      <c r="C694" s="95">
        <f>AVERAGE(B694:B943)</f>
        <v>0.25196272958422383</v>
      </c>
      <c r="D694" s="95">
        <f>_xlfn.STDEV.S(B694:B943)</f>
        <v>1.5621075147704321E-2</v>
      </c>
      <c r="E694" s="95">
        <f>C694+D694</f>
        <v>0.26758380473192817</v>
      </c>
      <c r="F694" s="95">
        <f>C694+D694*2</f>
        <v>0.2832048798796325</v>
      </c>
      <c r="G694" s="95">
        <f>C694-D694</f>
        <v>0.2363416544365195</v>
      </c>
      <c r="H694" s="95">
        <f>C694-D694*2</f>
        <v>0.22072057928881519</v>
      </c>
      <c r="J694" s="94">
        <v>45267</v>
      </c>
      <c r="K694" s="95">
        <v>0.22959286003024401</v>
      </c>
      <c r="L694" s="95">
        <f>AVERAGE(K694:K713)</f>
        <v>0.23892815353736935</v>
      </c>
      <c r="M694" s="95">
        <f>_xlfn.STDEV.S(K694:K713)</f>
        <v>1.0207291833840136E-2</v>
      </c>
      <c r="N694" s="95">
        <f>L694+M694</f>
        <v>0.24913544537120949</v>
      </c>
      <c r="O694" s="95">
        <f>L694+M694*2</f>
        <v>0.25934273720504963</v>
      </c>
      <c r="P694" s="95">
        <f>L694-M694</f>
        <v>0.2287208617035292</v>
      </c>
      <c r="Q694" s="95">
        <f>L694-M694*2</f>
        <v>0.21851356986968906</v>
      </c>
      <c r="S694" s="94">
        <v>45267</v>
      </c>
      <c r="T694" s="95">
        <v>8.2218992729154797E-2</v>
      </c>
      <c r="U694" s="95">
        <f>AVERAGE(T694:T943)</f>
        <v>0.11976266319142831</v>
      </c>
      <c r="V694" s="95">
        <f>_xlfn.STDEV.S(T694:T943)</f>
        <v>1.9722224742200433E-2</v>
      </c>
      <c r="W694" s="95">
        <f>U694+V694</f>
        <v>0.13948488793362873</v>
      </c>
      <c r="X694" s="95">
        <f>U694+V694*2</f>
        <v>0.15920711267582918</v>
      </c>
      <c r="Y694" s="95">
        <f>U694-V694</f>
        <v>0.10004043844922787</v>
      </c>
      <c r="Z694" s="95">
        <f>U694-V694*2</f>
        <v>8.0318213707027436E-2</v>
      </c>
    </row>
    <row r="695" spans="1:26">
      <c r="A695" s="94">
        <v>45266</v>
      </c>
      <c r="B695" s="95">
        <v>0.22848379361563401</v>
      </c>
      <c r="C695" s="95">
        <f>AVERAGE(B695:B944)</f>
        <v>0.25200434779707948</v>
      </c>
      <c r="D695" s="95">
        <f>_xlfn.STDEV.S(B695:B944)</f>
        <v>1.5575029432776463E-2</v>
      </c>
      <c r="E695" s="95">
        <f>C695+D695</f>
        <v>0.26757937722985592</v>
      </c>
      <c r="F695" s="95">
        <f>C695+D695*2</f>
        <v>0.28315440666263242</v>
      </c>
      <c r="G695" s="95">
        <f>C695-D695</f>
        <v>0.236429318364303</v>
      </c>
      <c r="H695" s="95">
        <f>C695-D695*2</f>
        <v>0.22085428893152656</v>
      </c>
      <c r="J695" s="94">
        <v>45266</v>
      </c>
      <c r="K695" s="95">
        <v>0.22848379361563401</v>
      </c>
      <c r="L695" s="95">
        <f>AVERAGE(K695:K714)</f>
        <v>0.23992938601324937</v>
      </c>
      <c r="M695" s="95">
        <f>_xlfn.STDEV.S(K695:K714)</f>
        <v>1.0225490910057668E-2</v>
      </c>
      <c r="N695" s="95">
        <f>L695+M695</f>
        <v>0.25015487692330701</v>
      </c>
      <c r="O695" s="95">
        <f>L695+M695*2</f>
        <v>0.26038036783336471</v>
      </c>
      <c r="P695" s="95">
        <f>L695-M695</f>
        <v>0.2297038951031917</v>
      </c>
      <c r="Q695" s="95">
        <f>L695-M695*2</f>
        <v>0.21947840419313402</v>
      </c>
      <c r="S695" s="94">
        <v>45266</v>
      </c>
      <c r="T695" s="95">
        <v>8.0499471656920202E-2</v>
      </c>
      <c r="U695" s="95">
        <f>AVERAGE(T695:T944)</f>
        <v>0.11982154941770644</v>
      </c>
      <c r="V695" s="95">
        <f>_xlfn.STDEV.S(T695:T944)</f>
        <v>1.9631446153414299E-2</v>
      </c>
      <c r="W695" s="95">
        <f>U695+V695</f>
        <v>0.13945299557112073</v>
      </c>
      <c r="X695" s="95">
        <f>U695+V695*2</f>
        <v>0.15908444172453504</v>
      </c>
      <c r="Y695" s="95">
        <f>U695-V695</f>
        <v>0.10019010326429215</v>
      </c>
      <c r="Z695" s="95">
        <f>U695-V695*2</f>
        <v>8.055865711087784E-2</v>
      </c>
    </row>
    <row r="696" spans="1:26">
      <c r="A696" s="94">
        <v>45265</v>
      </c>
      <c r="B696" s="95">
        <v>0.229306895348208</v>
      </c>
      <c r="C696" s="95">
        <f>AVERAGE(B696:B945)</f>
        <v>0.25205051871719225</v>
      </c>
      <c r="D696" s="95">
        <f>_xlfn.STDEV.S(B696:B945)</f>
        <v>1.5522043242632139E-2</v>
      </c>
      <c r="E696" s="95">
        <f>C696+D696</f>
        <v>0.26757256195982437</v>
      </c>
      <c r="F696" s="95">
        <f>C696+D696*2</f>
        <v>0.28309460520245655</v>
      </c>
      <c r="G696" s="95">
        <f>C696-D696</f>
        <v>0.2365284754745601</v>
      </c>
      <c r="H696" s="95">
        <f>C696-D696*2</f>
        <v>0.22100643223192798</v>
      </c>
      <c r="J696" s="94">
        <v>45265</v>
      </c>
      <c r="K696" s="95">
        <v>0.229306895348208</v>
      </c>
      <c r="L696" s="95">
        <f>AVERAGE(K696:K715)</f>
        <v>0.24115802717581158</v>
      </c>
      <c r="M696" s="95">
        <f>_xlfn.STDEV.S(K696:K715)</f>
        <v>1.0254098141223526E-2</v>
      </c>
      <c r="N696" s="95">
        <f>L696+M696</f>
        <v>0.25141212531703511</v>
      </c>
      <c r="O696" s="95">
        <f>L696+M696*2</f>
        <v>0.26166622345825863</v>
      </c>
      <c r="P696" s="95">
        <f>L696-M696</f>
        <v>0.23090392903458806</v>
      </c>
      <c r="Q696" s="95">
        <f>L696-M696*2</f>
        <v>0.22064983089336454</v>
      </c>
      <c r="S696" s="94">
        <v>45265</v>
      </c>
      <c r="T696" s="95">
        <v>8.30103295288111E-2</v>
      </c>
      <c r="U696" s="95">
        <f>AVERAGE(T696:T945)</f>
        <v>0.11992705901924604</v>
      </c>
      <c r="V696" s="95">
        <f>_xlfn.STDEV.S(T696:T945)</f>
        <v>1.9489630817835269E-2</v>
      </c>
      <c r="W696" s="95">
        <f>U696+V696</f>
        <v>0.1394166898370813</v>
      </c>
      <c r="X696" s="95">
        <f>U696+V696*2</f>
        <v>0.15890632065491658</v>
      </c>
      <c r="Y696" s="95">
        <f>U696-V696</f>
        <v>0.10043742820141077</v>
      </c>
      <c r="Z696" s="95">
        <f>U696-V696*2</f>
        <v>8.0947797383575493E-2</v>
      </c>
    </row>
    <row r="697" spans="1:26">
      <c r="A697" s="94">
        <v>45264</v>
      </c>
      <c r="B697" s="95">
        <v>0.235817911320155</v>
      </c>
      <c r="C697" s="95">
        <f>AVERAGE(B697:B946)</f>
        <v>0.25209966788109817</v>
      </c>
      <c r="D697" s="95">
        <f>_xlfn.STDEV.S(B697:B946)</f>
        <v>1.5469101389671931E-2</v>
      </c>
      <c r="E697" s="95">
        <f>C697+D697</f>
        <v>0.26756876927077011</v>
      </c>
      <c r="F697" s="95">
        <f>C697+D697*2</f>
        <v>0.283037870660442</v>
      </c>
      <c r="G697" s="95">
        <f>C697-D697</f>
        <v>0.23663056649142625</v>
      </c>
      <c r="H697" s="95">
        <f>C697-D697*2</f>
        <v>0.2211614651017543</v>
      </c>
      <c r="J697" s="94">
        <v>45264</v>
      </c>
      <c r="K697" s="95">
        <v>0.235817911320155</v>
      </c>
      <c r="L697" s="95">
        <f>AVERAGE(K697:K716)</f>
        <v>0.24226193888452988</v>
      </c>
      <c r="M697" s="95">
        <f>_xlfn.STDEV.S(K697:K716)</f>
        <v>1.0098347756231736E-2</v>
      </c>
      <c r="N697" s="95">
        <f>L697+M697</f>
        <v>0.2523602866407616</v>
      </c>
      <c r="O697" s="95">
        <f>L697+M697*2</f>
        <v>0.26245863439699335</v>
      </c>
      <c r="P697" s="95">
        <f>L697-M697</f>
        <v>0.23216359112829815</v>
      </c>
      <c r="Q697" s="95">
        <f>L697-M697*2</f>
        <v>0.2220652433720664</v>
      </c>
      <c r="S697" s="94">
        <v>45264</v>
      </c>
      <c r="T697" s="95">
        <v>8.8553650955339694E-2</v>
      </c>
      <c r="U697" s="95">
        <f>AVERAGE(T697:T946)</f>
        <v>0.12000938244237903</v>
      </c>
      <c r="V697" s="95">
        <f>_xlfn.STDEV.S(T697:T946)</f>
        <v>1.9376206086204432E-2</v>
      </c>
      <c r="W697" s="95">
        <f>U697+V697</f>
        <v>0.13938558852858346</v>
      </c>
      <c r="X697" s="95">
        <f>U697+V697*2</f>
        <v>0.1587617946147879</v>
      </c>
      <c r="Y697" s="95">
        <f>U697-V697</f>
        <v>0.10063317635617461</v>
      </c>
      <c r="Z697" s="95">
        <f>U697-V697*2</f>
        <v>8.1256970269970169E-2</v>
      </c>
    </row>
    <row r="698" spans="1:26">
      <c r="A698" s="94">
        <v>45261</v>
      </c>
      <c r="B698" s="95">
        <v>0.23058802062303499</v>
      </c>
      <c r="C698" s="95">
        <f>AVERAGE(B698:B947)</f>
        <v>0.25210456151923955</v>
      </c>
      <c r="D698" s="95">
        <f>_xlfn.STDEV.S(B698:B947)</f>
        <v>1.5464122694210009E-2</v>
      </c>
      <c r="E698" s="95">
        <f>C698+D698</f>
        <v>0.26756868421344954</v>
      </c>
      <c r="F698" s="95">
        <f>C698+D698*2</f>
        <v>0.28303280690765958</v>
      </c>
      <c r="G698" s="95">
        <f>C698-D698</f>
        <v>0.23664043882502953</v>
      </c>
      <c r="H698" s="95">
        <f>C698-D698*2</f>
        <v>0.22117631613081953</v>
      </c>
      <c r="J698" s="94">
        <v>45261</v>
      </c>
      <c r="K698" s="95">
        <v>0.23058802062303499</v>
      </c>
      <c r="L698" s="95">
        <f>AVERAGE(K698:K717)</f>
        <v>0.24285598817646167</v>
      </c>
      <c r="M698" s="95">
        <f>_xlfn.STDEV.S(K698:K717)</f>
        <v>1.0048652838514593E-2</v>
      </c>
      <c r="N698" s="95">
        <f>L698+M698</f>
        <v>0.25290464101497628</v>
      </c>
      <c r="O698" s="95">
        <f>L698+M698*2</f>
        <v>0.26295329385349087</v>
      </c>
      <c r="P698" s="95">
        <f>L698-M698</f>
        <v>0.23280733533794709</v>
      </c>
      <c r="Q698" s="95">
        <f>L698-M698*2</f>
        <v>0.22275868249943248</v>
      </c>
      <c r="S698" s="94">
        <v>45261</v>
      </c>
      <c r="T698" s="95">
        <v>8.4867214499939406E-2</v>
      </c>
      <c r="U698" s="95">
        <f>AVERAGE(T698:T947)</f>
        <v>0.1200602208029287</v>
      </c>
      <c r="V698" s="95">
        <f>_xlfn.STDEV.S(T698:T947)</f>
        <v>1.9309902556522977E-2</v>
      </c>
      <c r="W698" s="95">
        <f>U698+V698</f>
        <v>0.13937012335945168</v>
      </c>
      <c r="X698" s="95">
        <f>U698+V698*2</f>
        <v>0.15868002591597466</v>
      </c>
      <c r="Y698" s="95">
        <f>U698-V698</f>
        <v>0.10075031824640573</v>
      </c>
      <c r="Z698" s="95">
        <f>U698-V698*2</f>
        <v>8.144041568988275E-2</v>
      </c>
    </row>
    <row r="699" spans="1:26">
      <c r="A699" s="94">
        <v>45260</v>
      </c>
      <c r="B699" s="95">
        <v>0.228800332877857</v>
      </c>
      <c r="C699" s="95">
        <f>AVERAGE(B699:B948)</f>
        <v>0.25211887040012121</v>
      </c>
      <c r="D699" s="95">
        <f>_xlfn.STDEV.S(B699:B948)</f>
        <v>1.5445777693779203E-2</v>
      </c>
      <c r="E699" s="95">
        <f>C699+D699</f>
        <v>0.2675646480939004</v>
      </c>
      <c r="F699" s="95">
        <f>C699+D699*2</f>
        <v>0.2830104257876796</v>
      </c>
      <c r="G699" s="95">
        <f>C699-D699</f>
        <v>0.23667309270634201</v>
      </c>
      <c r="H699" s="95">
        <f>C699-D699*2</f>
        <v>0.22122731501256279</v>
      </c>
      <c r="J699" s="94">
        <v>45260</v>
      </c>
      <c r="K699" s="95">
        <v>0.228800332877857</v>
      </c>
      <c r="L699" s="95">
        <f>AVERAGE(K699:K718)</f>
        <v>0.24338456133087777</v>
      </c>
      <c r="M699" s="95">
        <f>_xlfn.STDEV.S(K699:K718)</f>
        <v>9.63906623952091E-3</v>
      </c>
      <c r="N699" s="95">
        <f>L699+M699</f>
        <v>0.2530236275703987</v>
      </c>
      <c r="O699" s="95">
        <f>L699+M699*2</f>
        <v>0.26266269380991958</v>
      </c>
      <c r="P699" s="95">
        <f>L699-M699</f>
        <v>0.23374549509135686</v>
      </c>
      <c r="Q699" s="95">
        <f>L699-M699*2</f>
        <v>0.22410642885183596</v>
      </c>
      <c r="S699" s="94">
        <v>45260</v>
      </c>
      <c r="T699" s="95">
        <v>8.2416130635382501E-2</v>
      </c>
      <c r="U699" s="95">
        <f>AVERAGE(T699:T948)</f>
        <v>0.12012091851369111</v>
      </c>
      <c r="V699" s="95">
        <f>_xlfn.STDEV.S(T699:T948)</f>
        <v>1.9222485849137886E-2</v>
      </c>
      <c r="W699" s="95">
        <f>U699+V699</f>
        <v>0.13934340436282899</v>
      </c>
      <c r="X699" s="95">
        <f>U699+V699*2</f>
        <v>0.15856589021196688</v>
      </c>
      <c r="Y699" s="95">
        <f>U699-V699</f>
        <v>0.10089843266455323</v>
      </c>
      <c r="Z699" s="95">
        <f>U699-V699*2</f>
        <v>8.1675946815415346E-2</v>
      </c>
    </row>
    <row r="700" spans="1:26">
      <c r="A700" s="94">
        <v>45259</v>
      </c>
      <c r="B700" s="95">
        <v>0.22768441272460099</v>
      </c>
      <c r="C700" s="95">
        <f>AVERAGE(B700:B949)</f>
        <v>0.25213026285421575</v>
      </c>
      <c r="D700" s="95">
        <f>_xlfn.STDEV.S(B700:B949)</f>
        <v>1.5429551226578637E-2</v>
      </c>
      <c r="E700" s="95">
        <f>C700+D700</f>
        <v>0.26755981408079438</v>
      </c>
      <c r="F700" s="95">
        <f>C700+D700*2</f>
        <v>0.28298936530737301</v>
      </c>
      <c r="G700" s="95">
        <f>C700-D700</f>
        <v>0.23670071162763712</v>
      </c>
      <c r="H700" s="95">
        <f>C700-D700*2</f>
        <v>0.22127116040105849</v>
      </c>
      <c r="J700" s="94">
        <v>45259</v>
      </c>
      <c r="K700" s="95">
        <v>0.22768441272460099</v>
      </c>
      <c r="L700" s="95">
        <f>AVERAGE(K700:K719)</f>
        <v>0.24362507306454292</v>
      </c>
      <c r="M700" s="95">
        <f>_xlfn.STDEV.S(K700:K719)</f>
        <v>9.3104205297725486E-3</v>
      </c>
      <c r="N700" s="95">
        <f>L700+M700</f>
        <v>0.2529354935943155</v>
      </c>
      <c r="O700" s="95">
        <f>L700+M700*2</f>
        <v>0.26224591412408804</v>
      </c>
      <c r="P700" s="95">
        <f>L700-M700</f>
        <v>0.23431465253477038</v>
      </c>
      <c r="Q700" s="95">
        <f>L700-M700*2</f>
        <v>0.22500423200499783</v>
      </c>
      <c r="S700" s="94">
        <v>45259</v>
      </c>
      <c r="T700" s="95">
        <v>8.3863381915500995E-2</v>
      </c>
      <c r="U700" s="95">
        <f>AVERAGE(T700:T949)</f>
        <v>0.12019834091231373</v>
      </c>
      <c r="V700" s="95">
        <f>_xlfn.STDEV.S(T700:T949)</f>
        <v>1.9108654625271247E-2</v>
      </c>
      <c r="W700" s="95">
        <f>U700+V700</f>
        <v>0.13930699553758497</v>
      </c>
      <c r="X700" s="95">
        <f>U700+V700*2</f>
        <v>0.15841565016285622</v>
      </c>
      <c r="Y700" s="95">
        <f>U700-V700</f>
        <v>0.10108968628704249</v>
      </c>
      <c r="Z700" s="95">
        <f>U700-V700*2</f>
        <v>8.1981031661771231E-2</v>
      </c>
    </row>
    <row r="701" spans="1:26">
      <c r="A701" s="94">
        <v>45258</v>
      </c>
      <c r="B701" s="95">
        <v>0.23353534016851199</v>
      </c>
      <c r="C701" s="95">
        <f>AVERAGE(B701:B950)</f>
        <v>0.25214848452061722</v>
      </c>
      <c r="D701" s="95">
        <f>_xlfn.STDEV.S(B701:B950)</f>
        <v>1.5403233174201921E-2</v>
      </c>
      <c r="E701" s="95">
        <f>C701+D701</f>
        <v>0.26755171769481917</v>
      </c>
      <c r="F701" s="95">
        <f>C701+D701*2</f>
        <v>0.28295495086902106</v>
      </c>
      <c r="G701" s="95">
        <f>C701-D701</f>
        <v>0.2367452513464153</v>
      </c>
      <c r="H701" s="95">
        <f>C701-D701*2</f>
        <v>0.22134201817221338</v>
      </c>
      <c r="J701" s="94">
        <v>45258</v>
      </c>
      <c r="K701" s="95">
        <v>0.23353534016851199</v>
      </c>
      <c r="L701" s="95">
        <f>AVERAGE(K701:K720)</f>
        <v>0.24384522786932483</v>
      </c>
      <c r="M701" s="95">
        <f>_xlfn.STDEV.S(K701:K720)</f>
        <v>8.959076703602676E-3</v>
      </c>
      <c r="N701" s="95">
        <f>L701+M701</f>
        <v>0.25280430457292752</v>
      </c>
      <c r="O701" s="95">
        <f>L701+M701*2</f>
        <v>0.2617633812765302</v>
      </c>
      <c r="P701" s="95">
        <f>L701-M701</f>
        <v>0.23488615116572215</v>
      </c>
      <c r="Q701" s="95">
        <f>L701-M701*2</f>
        <v>0.22592707446211949</v>
      </c>
      <c r="S701" s="94">
        <v>45258</v>
      </c>
      <c r="T701" s="95">
        <v>8.6469462744467707E-2</v>
      </c>
      <c r="U701" s="95">
        <f>AVERAGE(T701:T950)</f>
        <v>0.12024312993027927</v>
      </c>
      <c r="V701" s="95">
        <f>_xlfn.STDEV.S(T701:T950)</f>
        <v>1.9036131692512614E-2</v>
      </c>
      <c r="W701" s="95">
        <f>U701+V701</f>
        <v>0.13927926162279189</v>
      </c>
      <c r="X701" s="95">
        <f>U701+V701*2</f>
        <v>0.1583153933153045</v>
      </c>
      <c r="Y701" s="95">
        <f>U701-V701</f>
        <v>0.10120699823776666</v>
      </c>
      <c r="Z701" s="95">
        <f>U701-V701*2</f>
        <v>8.2170866545254045E-2</v>
      </c>
    </row>
    <row r="702" spans="1:26">
      <c r="A702" s="94">
        <v>45257</v>
      </c>
      <c r="B702" s="95">
        <v>0.234532359506119</v>
      </c>
      <c r="C702" s="95">
        <f>AVERAGE(B702:B951)</f>
        <v>0.25215086456249369</v>
      </c>
      <c r="D702" s="95">
        <f>_xlfn.STDEV.S(B702:B951)</f>
        <v>1.5400391307328794E-2</v>
      </c>
      <c r="E702" s="95">
        <f>C702+D702</f>
        <v>0.26755125586982248</v>
      </c>
      <c r="F702" s="95">
        <f>C702+D702*2</f>
        <v>0.28295164717715127</v>
      </c>
      <c r="G702" s="95">
        <f>C702-D702</f>
        <v>0.23675047325516491</v>
      </c>
      <c r="H702" s="95">
        <f>C702-D702*2</f>
        <v>0.22135008194783612</v>
      </c>
      <c r="J702" s="94">
        <v>45257</v>
      </c>
      <c r="K702" s="95">
        <v>0.234532359506119</v>
      </c>
      <c r="L702" s="95">
        <f>AVERAGE(K702:K721)</f>
        <v>0.24410490382715669</v>
      </c>
      <c r="M702" s="95">
        <f>_xlfn.STDEV.S(K702:K721)</f>
        <v>8.7165023853868259E-3</v>
      </c>
      <c r="N702" s="95">
        <f>L702+M702</f>
        <v>0.25282140621254351</v>
      </c>
      <c r="O702" s="95">
        <f>L702+M702*2</f>
        <v>0.26153790859793036</v>
      </c>
      <c r="P702" s="95">
        <f>L702-M702</f>
        <v>0.23538840144176987</v>
      </c>
      <c r="Q702" s="95">
        <f>L702-M702*2</f>
        <v>0.22667189905638305</v>
      </c>
      <c r="S702" s="94">
        <v>45257</v>
      </c>
      <c r="T702" s="95">
        <v>8.4303981534140801E-2</v>
      </c>
      <c r="U702" s="95">
        <f>AVERAGE(T702:T951)</f>
        <v>0.12028801317153913</v>
      </c>
      <c r="V702" s="95">
        <f>_xlfn.STDEV.S(T702:T951)</f>
        <v>1.8969291425095448E-2</v>
      </c>
      <c r="W702" s="95">
        <f>U702+V702</f>
        <v>0.13925730459663457</v>
      </c>
      <c r="X702" s="95">
        <f>U702+V702*2</f>
        <v>0.15822659602173003</v>
      </c>
      <c r="Y702" s="95">
        <f>U702-V702</f>
        <v>0.10131872174644369</v>
      </c>
      <c r="Z702" s="95">
        <f>U702-V702*2</f>
        <v>8.2349430321348227E-2</v>
      </c>
    </row>
    <row r="703" spans="1:26">
      <c r="A703" s="94">
        <v>45254</v>
      </c>
      <c r="B703" s="95">
        <v>0.22994969709252799</v>
      </c>
      <c r="C703" s="95">
        <f>AVERAGE(B703:B952)</f>
        <v>0.25221677683931948</v>
      </c>
      <c r="D703" s="95">
        <f>_xlfn.STDEV.S(B703:B952)</f>
        <v>1.5359891939611684E-2</v>
      </c>
      <c r="E703" s="95">
        <f>C703+D703</f>
        <v>0.26757666877893116</v>
      </c>
      <c r="F703" s="95">
        <f>C703+D703*2</f>
        <v>0.28293656071854284</v>
      </c>
      <c r="G703" s="95">
        <f>C703-D703</f>
        <v>0.2368568848997078</v>
      </c>
      <c r="H703" s="95">
        <f>C703-D703*2</f>
        <v>0.22149699296009612</v>
      </c>
      <c r="J703" s="94">
        <v>45254</v>
      </c>
      <c r="K703" s="95">
        <v>0.22994969709252799</v>
      </c>
      <c r="L703" s="95">
        <f>AVERAGE(K703:K722)</f>
        <v>0.24475845543930969</v>
      </c>
      <c r="M703" s="95">
        <f>_xlfn.STDEV.S(K703:K722)</f>
        <v>8.4468433269849728E-3</v>
      </c>
      <c r="N703" s="95">
        <f>L703+M703</f>
        <v>0.25320529876629466</v>
      </c>
      <c r="O703" s="95">
        <f>L703+M703*2</f>
        <v>0.26165214209327964</v>
      </c>
      <c r="P703" s="95">
        <f>L703-M703</f>
        <v>0.23631161211232471</v>
      </c>
      <c r="Q703" s="95">
        <f>L703-M703*2</f>
        <v>0.22786476878533973</v>
      </c>
      <c r="S703" s="94">
        <v>45254</v>
      </c>
      <c r="T703" s="95">
        <v>8.4453486194449201E-2</v>
      </c>
      <c r="U703" s="95">
        <f>AVERAGE(T703:T952)</f>
        <v>0.12039502580943047</v>
      </c>
      <c r="V703" s="95">
        <f>_xlfn.STDEV.S(T703:T952)</f>
        <v>1.8840502152395123E-2</v>
      </c>
      <c r="W703" s="95">
        <f>U703+V703</f>
        <v>0.13923552796182559</v>
      </c>
      <c r="X703" s="95">
        <f>U703+V703*2</f>
        <v>0.15807603011422072</v>
      </c>
      <c r="Y703" s="95">
        <f>U703-V703</f>
        <v>0.10155452365703535</v>
      </c>
      <c r="Z703" s="95">
        <f>U703-V703*2</f>
        <v>8.2714021504640217E-2</v>
      </c>
    </row>
    <row r="704" spans="1:26">
      <c r="A704" s="94">
        <v>45253</v>
      </c>
      <c r="B704" s="95">
        <v>0.228473560115453</v>
      </c>
      <c r="C704" s="95">
        <f>AVERAGE(B704:B953)</f>
        <v>0.25233022094944141</v>
      </c>
      <c r="D704" s="95">
        <f>_xlfn.STDEV.S(B704:B953)</f>
        <v>1.529938705052885E-2</v>
      </c>
      <c r="E704" s="95">
        <f>C704+D704</f>
        <v>0.26762960799997026</v>
      </c>
      <c r="F704" s="95">
        <f>C704+D704*2</f>
        <v>0.28292899505049912</v>
      </c>
      <c r="G704" s="95">
        <f>C704-D704</f>
        <v>0.23703083389891255</v>
      </c>
      <c r="H704" s="95">
        <f>C704-D704*2</f>
        <v>0.2217314468483837</v>
      </c>
      <c r="J704" s="94">
        <v>45253</v>
      </c>
      <c r="K704" s="95">
        <v>0.228473560115453</v>
      </c>
      <c r="L704" s="95">
        <f>AVERAGE(K704:K723)</f>
        <v>0.24562706635199527</v>
      </c>
      <c r="M704" s="95">
        <f>_xlfn.STDEV.S(K704:K723)</f>
        <v>7.7044634574973134E-3</v>
      </c>
      <c r="N704" s="95">
        <f>L704+M704</f>
        <v>0.25333152980949258</v>
      </c>
      <c r="O704" s="95">
        <f>L704+M704*2</f>
        <v>0.2610359932669899</v>
      </c>
      <c r="P704" s="95">
        <f>L704-M704</f>
        <v>0.23792260289449796</v>
      </c>
      <c r="Q704" s="95">
        <f>L704-M704*2</f>
        <v>0.23021813943700065</v>
      </c>
      <c r="S704" s="94">
        <v>45253</v>
      </c>
      <c r="T704" s="95">
        <v>8.6369695067203198E-2</v>
      </c>
      <c r="U704" s="95">
        <f>AVERAGE(T704:T953)</f>
        <v>0.12057277745340704</v>
      </c>
      <c r="V704" s="95">
        <f>_xlfn.STDEV.S(T704:T953)</f>
        <v>1.8709216525040494E-2</v>
      </c>
      <c r="W704" s="95">
        <f>U704+V704</f>
        <v>0.13928199397844754</v>
      </c>
      <c r="X704" s="95">
        <f>U704+V704*2</f>
        <v>0.15799121050348802</v>
      </c>
      <c r="Y704" s="95">
        <f>U704-V704</f>
        <v>0.10186356092836654</v>
      </c>
      <c r="Z704" s="95">
        <f>U704-V704*2</f>
        <v>8.3154344403326058E-2</v>
      </c>
    </row>
    <row r="705" spans="1:26">
      <c r="A705" s="94">
        <v>45252</v>
      </c>
      <c r="B705" s="95">
        <v>0.23942648608658401</v>
      </c>
      <c r="C705" s="95">
        <f>AVERAGE(B705:B954)</f>
        <v>0.25247091623022511</v>
      </c>
      <c r="D705" s="95">
        <f>_xlfn.STDEV.S(B705:B954)</f>
        <v>1.5240736053243865E-2</v>
      </c>
      <c r="E705" s="95">
        <f>C705+D705</f>
        <v>0.26771165228346899</v>
      </c>
      <c r="F705" s="95">
        <f>C705+D705*2</f>
        <v>0.28295238833671282</v>
      </c>
      <c r="G705" s="95">
        <f>C705-D705</f>
        <v>0.23723018017698125</v>
      </c>
      <c r="H705" s="95">
        <f>C705-D705*2</f>
        <v>0.22198944412373739</v>
      </c>
      <c r="J705" s="94">
        <v>45252</v>
      </c>
      <c r="K705" s="95">
        <v>0.23942648608658401</v>
      </c>
      <c r="L705" s="95">
        <f>AVERAGE(K705:K724)</f>
        <v>0.24606469582890228</v>
      </c>
      <c r="M705" s="95">
        <f>_xlfn.STDEV.S(K705:K724)</f>
        <v>6.8836901830018242E-3</v>
      </c>
      <c r="N705" s="95">
        <f>L705+M705</f>
        <v>0.25294838601190411</v>
      </c>
      <c r="O705" s="95">
        <f>L705+M705*2</f>
        <v>0.25983207619490595</v>
      </c>
      <c r="P705" s="95">
        <f>L705-M705</f>
        <v>0.23918100564590045</v>
      </c>
      <c r="Q705" s="95">
        <f>L705-M705*2</f>
        <v>0.23229731546289864</v>
      </c>
      <c r="S705" s="94">
        <v>45252</v>
      </c>
      <c r="T705" s="95">
        <v>9.8024245175195507E-2</v>
      </c>
      <c r="U705" s="95">
        <f>AVERAGE(T705:T954)</f>
        <v>0.12077834355388022</v>
      </c>
      <c r="V705" s="95">
        <f>_xlfn.STDEV.S(T705:T954)</f>
        <v>1.8613991404495687E-2</v>
      </c>
      <c r="W705" s="95">
        <f>U705+V705</f>
        <v>0.13939233495837591</v>
      </c>
      <c r="X705" s="95">
        <f>U705+V705*2</f>
        <v>0.1580063263628716</v>
      </c>
      <c r="Y705" s="95">
        <f>U705-V705</f>
        <v>0.10216435214938453</v>
      </c>
      <c r="Z705" s="95">
        <f>U705-V705*2</f>
        <v>8.3550360744888835E-2</v>
      </c>
    </row>
    <row r="706" spans="1:26">
      <c r="A706" s="94">
        <v>45251</v>
      </c>
      <c r="B706" s="95">
        <v>0.24786446064568801</v>
      </c>
      <c r="C706" s="95">
        <f>AVERAGE(B706:B955)</f>
        <v>0.25261765467104147</v>
      </c>
      <c r="D706" s="95">
        <f>_xlfn.STDEV.S(B706:B955)</f>
        <v>1.5291156425011988E-2</v>
      </c>
      <c r="E706" s="95">
        <f>C706+D706</f>
        <v>0.26790881109605347</v>
      </c>
      <c r="F706" s="95">
        <f>C706+D706*2</f>
        <v>0.28319996752106547</v>
      </c>
      <c r="G706" s="95">
        <f>C706-D706</f>
        <v>0.23732649824602947</v>
      </c>
      <c r="H706" s="95">
        <f>C706-D706*2</f>
        <v>0.2220353418210175</v>
      </c>
      <c r="J706" s="94">
        <v>45251</v>
      </c>
      <c r="K706" s="95">
        <v>0.24786446064568801</v>
      </c>
      <c r="L706" s="95">
        <f>AVERAGE(K706:K725)</f>
        <v>0.24596018015845839</v>
      </c>
      <c r="M706" s="95">
        <f>_xlfn.STDEV.S(K706:K725)</f>
        <v>7.0045903651449661E-3</v>
      </c>
      <c r="N706" s="95">
        <f>L706+M706</f>
        <v>0.25296477052360333</v>
      </c>
      <c r="O706" s="95">
        <f>L706+M706*2</f>
        <v>0.25996936088874834</v>
      </c>
      <c r="P706" s="95">
        <f>L706-M706</f>
        <v>0.23895558979331341</v>
      </c>
      <c r="Q706" s="95">
        <f>L706-M706*2</f>
        <v>0.23195099942816846</v>
      </c>
      <c r="S706" s="94">
        <v>45251</v>
      </c>
      <c r="T706" s="95">
        <v>0.103842060539911</v>
      </c>
      <c r="U706" s="95">
        <f>AVERAGE(T706:T955)</f>
        <v>0.12095419587225488</v>
      </c>
      <c r="V706" s="95">
        <f>_xlfn.STDEV.S(T706:T955)</f>
        <v>1.8605827692576293E-2</v>
      </c>
      <c r="W706" s="95">
        <f>U706+V706</f>
        <v>0.13956002356483116</v>
      </c>
      <c r="X706" s="95">
        <f>U706+V706*2</f>
        <v>0.15816585125740745</v>
      </c>
      <c r="Y706" s="95">
        <f>U706-V706</f>
        <v>0.10234836817967859</v>
      </c>
      <c r="Z706" s="95">
        <f>U706-V706*2</f>
        <v>8.3742540487102293E-2</v>
      </c>
    </row>
    <row r="707" spans="1:26">
      <c r="A707" s="94">
        <v>45250</v>
      </c>
      <c r="B707" s="95">
        <v>0.248514799656357</v>
      </c>
      <c r="C707" s="95">
        <f>AVERAGE(B707:B956)</f>
        <v>0.25269912995709592</v>
      </c>
      <c r="D707" s="95">
        <f>_xlfn.STDEV.S(B707:B956)</f>
        <v>1.5319966517676859E-2</v>
      </c>
      <c r="E707" s="95">
        <f>C707+D707</f>
        <v>0.26801909647477279</v>
      </c>
      <c r="F707" s="95">
        <f>C707+D707*2</f>
        <v>0.28333906299244965</v>
      </c>
      <c r="G707" s="95">
        <f>C707-D707</f>
        <v>0.23737916343941906</v>
      </c>
      <c r="H707" s="95">
        <f>C707-D707*2</f>
        <v>0.2220591969217422</v>
      </c>
      <c r="J707" s="94">
        <v>45250</v>
      </c>
      <c r="K707" s="95">
        <v>0.248514799656357</v>
      </c>
      <c r="L707" s="95">
        <f>AVERAGE(K707:K726)</f>
        <v>0.24541358652552026</v>
      </c>
      <c r="M707" s="95">
        <f>_xlfn.STDEV.S(K707:K726)</f>
        <v>7.2696821103896596E-3</v>
      </c>
      <c r="N707" s="95">
        <f>L707+M707</f>
        <v>0.2526832686359099</v>
      </c>
      <c r="O707" s="95">
        <f>L707+M707*2</f>
        <v>0.25995295074629959</v>
      </c>
      <c r="P707" s="95">
        <f>L707-M707</f>
        <v>0.23814390441513059</v>
      </c>
      <c r="Q707" s="95">
        <f>L707-M707*2</f>
        <v>0.23087422230474094</v>
      </c>
      <c r="S707" s="94">
        <v>45250</v>
      </c>
      <c r="T707" s="95">
        <v>0.10593670566963601</v>
      </c>
      <c r="U707" s="95">
        <f>AVERAGE(T707:T956)</f>
        <v>0.12105881719739912</v>
      </c>
      <c r="V707" s="95">
        <f>_xlfn.STDEV.S(T707:T956)</f>
        <v>1.858274094749857E-2</v>
      </c>
      <c r="W707" s="95">
        <f>U707+V707</f>
        <v>0.1396415581448977</v>
      </c>
      <c r="X707" s="95">
        <f>U707+V707*2</f>
        <v>0.15822429909239627</v>
      </c>
      <c r="Y707" s="95">
        <f>U707-V707</f>
        <v>0.10247607624990056</v>
      </c>
      <c r="Z707" s="95">
        <f>U707-V707*2</f>
        <v>8.3893335302401978E-2</v>
      </c>
    </row>
    <row r="708" spans="1:26">
      <c r="A708" s="94">
        <v>45247</v>
      </c>
      <c r="B708" s="95">
        <v>0.245537422546801</v>
      </c>
      <c r="C708" s="95">
        <f>AVERAGE(B708:B957)</f>
        <v>0.25279851571359563</v>
      </c>
      <c r="D708" s="95">
        <f>_xlfn.STDEV.S(B708:B957)</f>
        <v>1.5373213402636907E-2</v>
      </c>
      <c r="E708" s="95">
        <f>C708+D708</f>
        <v>0.26817172911623255</v>
      </c>
      <c r="F708" s="95">
        <f>C708+D708*2</f>
        <v>0.28354494251886941</v>
      </c>
      <c r="G708" s="95">
        <f>C708-D708</f>
        <v>0.23742530231095871</v>
      </c>
      <c r="H708" s="95">
        <f>C708-D708*2</f>
        <v>0.22205208890832182</v>
      </c>
      <c r="J708" s="94">
        <v>45247</v>
      </c>
      <c r="K708" s="95">
        <v>0.245537422546801</v>
      </c>
      <c r="L708" s="95">
        <f>AVERAGE(K708:K727)</f>
        <v>0.24406307297466889</v>
      </c>
      <c r="M708" s="95">
        <f>_xlfn.STDEV.S(K708:K727)</f>
        <v>8.972663369303361E-3</v>
      </c>
      <c r="N708" s="95">
        <f>L708+M708</f>
        <v>0.25303573634397225</v>
      </c>
      <c r="O708" s="95">
        <f>L708+M708*2</f>
        <v>0.26200839971327561</v>
      </c>
      <c r="P708" s="95">
        <f>L708-M708</f>
        <v>0.23509040960536554</v>
      </c>
      <c r="Q708" s="95">
        <f>L708-M708*2</f>
        <v>0.22611774623606218</v>
      </c>
      <c r="S708" s="94">
        <v>45247</v>
      </c>
      <c r="T708" s="95">
        <v>0.101368971543217</v>
      </c>
      <c r="U708" s="95">
        <f>AVERAGE(T708:T957)</f>
        <v>0.12119182491696882</v>
      </c>
      <c r="V708" s="95">
        <f>_xlfn.STDEV.S(T708:T957)</f>
        <v>1.859306736035958E-2</v>
      </c>
      <c r="W708" s="95">
        <f>U708+V708</f>
        <v>0.1397848922773284</v>
      </c>
      <c r="X708" s="95">
        <f>U708+V708*2</f>
        <v>0.15837795963768797</v>
      </c>
      <c r="Y708" s="95">
        <f>U708-V708</f>
        <v>0.10259875755660924</v>
      </c>
      <c r="Z708" s="95">
        <f>U708-V708*2</f>
        <v>8.4005690196249663E-2</v>
      </c>
    </row>
    <row r="709" spans="1:26">
      <c r="A709" s="94">
        <v>45246</v>
      </c>
      <c r="B709" s="95">
        <v>0.24653809002796001</v>
      </c>
      <c r="C709" s="95">
        <f>AVERAGE(B709:B958)</f>
        <v>0.25291010029486882</v>
      </c>
      <c r="D709" s="95">
        <f>_xlfn.STDEV.S(B709:B958)</f>
        <v>1.5421462644529097E-2</v>
      </c>
      <c r="E709" s="95">
        <f>C709+D709</f>
        <v>0.26833156293939792</v>
      </c>
      <c r="F709" s="95">
        <f>C709+D709*2</f>
        <v>0.28375302558392701</v>
      </c>
      <c r="G709" s="95">
        <f>C709-D709</f>
        <v>0.23748863765033973</v>
      </c>
      <c r="H709" s="95">
        <f>C709-D709*2</f>
        <v>0.22206717500581064</v>
      </c>
      <c r="J709" s="94">
        <v>45246</v>
      </c>
      <c r="K709" s="95">
        <v>0.24653809002796001</v>
      </c>
      <c r="L709" s="95">
        <f>AVERAGE(K709:K728)</f>
        <v>0.24326045669950935</v>
      </c>
      <c r="M709" s="95">
        <f>_xlfn.STDEV.S(K709:K728)</f>
        <v>9.5342178458782297E-3</v>
      </c>
      <c r="N709" s="95">
        <f>L709+M709</f>
        <v>0.25279467454538757</v>
      </c>
      <c r="O709" s="95">
        <f>L709+M709*2</f>
        <v>0.26232889239126583</v>
      </c>
      <c r="P709" s="95">
        <f>L709-M709</f>
        <v>0.23372623885363111</v>
      </c>
      <c r="Q709" s="95">
        <f>L709-M709*2</f>
        <v>0.2241920210077529</v>
      </c>
      <c r="S709" s="94">
        <v>45246</v>
      </c>
      <c r="T709" s="95">
        <v>0.100361496375182</v>
      </c>
      <c r="U709" s="95">
        <f>AVERAGE(T709:T958)</f>
        <v>0.12135695423885379</v>
      </c>
      <c r="V709" s="95">
        <f>_xlfn.STDEV.S(T709:T958)</f>
        <v>1.8599626786322931E-2</v>
      </c>
      <c r="W709" s="95">
        <f>U709+V709</f>
        <v>0.13995658102517672</v>
      </c>
      <c r="X709" s="95">
        <f>U709+V709*2</f>
        <v>0.15855620781149965</v>
      </c>
      <c r="Y709" s="95">
        <f>U709-V709</f>
        <v>0.10275732745253086</v>
      </c>
      <c r="Z709" s="95">
        <f>U709-V709*2</f>
        <v>8.4157700666207924E-2</v>
      </c>
    </row>
    <row r="710" spans="1:26">
      <c r="A710" s="94">
        <v>45245</v>
      </c>
      <c r="B710" s="95">
        <v>0.25702703288678203</v>
      </c>
      <c r="C710" s="95">
        <f>AVERAGE(B710:B959)</f>
        <v>0.25302685240579292</v>
      </c>
      <c r="D710" s="95">
        <f>_xlfn.STDEV.S(B710:B959)</f>
        <v>1.5483391333356687E-2</v>
      </c>
      <c r="E710" s="95">
        <f>C710+D710</f>
        <v>0.26851024373914961</v>
      </c>
      <c r="F710" s="95">
        <f>C710+D710*2</f>
        <v>0.2839936350725063</v>
      </c>
      <c r="G710" s="95">
        <f>C710-D710</f>
        <v>0.23754346107243623</v>
      </c>
      <c r="H710" s="95">
        <f>C710-D710*2</f>
        <v>0.22206006973907955</v>
      </c>
      <c r="J710" s="94">
        <v>45245</v>
      </c>
      <c r="K710" s="95">
        <v>0.25702703288678203</v>
      </c>
      <c r="L710" s="95">
        <f>AVERAGE(K710:K729)</f>
        <v>0.2425975400549775</v>
      </c>
      <c r="M710" s="95">
        <f>_xlfn.STDEV.S(K710:K729)</f>
        <v>9.7527518456223278E-3</v>
      </c>
      <c r="N710" s="95">
        <f>L710+M710</f>
        <v>0.25235029190059982</v>
      </c>
      <c r="O710" s="95">
        <f>L710+M710*2</f>
        <v>0.26210304374622218</v>
      </c>
      <c r="P710" s="95">
        <f>L710-M710</f>
        <v>0.23284478820935517</v>
      </c>
      <c r="Q710" s="95">
        <f>L710-M710*2</f>
        <v>0.22309203636373284</v>
      </c>
      <c r="S710" s="94">
        <v>45245</v>
      </c>
      <c r="T710" s="95">
        <v>0.114369793621097</v>
      </c>
      <c r="U710" s="95">
        <f>AVERAGE(T710:T959)</f>
        <v>0.12155261441924703</v>
      </c>
      <c r="V710" s="95">
        <f>_xlfn.STDEV.S(T710:T959)</f>
        <v>1.8635125360688523E-2</v>
      </c>
      <c r="W710" s="95">
        <f>U710+V710</f>
        <v>0.14018773977993554</v>
      </c>
      <c r="X710" s="95">
        <f>U710+V710*2</f>
        <v>0.15882286514062408</v>
      </c>
      <c r="Y710" s="95">
        <f>U710-V710</f>
        <v>0.10291748905855851</v>
      </c>
      <c r="Z710" s="95">
        <f>U710-V710*2</f>
        <v>8.4282363697869983E-2</v>
      </c>
    </row>
    <row r="711" spans="1:26">
      <c r="A711" s="94">
        <v>45244</v>
      </c>
      <c r="B711" s="95">
        <v>0.25393323823781899</v>
      </c>
      <c r="C711" s="95">
        <f>AVERAGE(B711:B960)</f>
        <v>0.2530892830474053</v>
      </c>
      <c r="D711" s="95">
        <f>_xlfn.STDEV.S(B711:B960)</f>
        <v>1.5530977979416851E-2</v>
      </c>
      <c r="E711" s="95">
        <f>C711+D711</f>
        <v>0.26862026102682213</v>
      </c>
      <c r="F711" s="95">
        <f>C711+D711*2</f>
        <v>0.28415123900623901</v>
      </c>
      <c r="G711" s="95">
        <f>C711-D711</f>
        <v>0.23755830506798845</v>
      </c>
      <c r="H711" s="95">
        <f>C711-D711*2</f>
        <v>0.22202732708857159</v>
      </c>
      <c r="J711" s="94">
        <v>45244</v>
      </c>
      <c r="K711" s="95">
        <v>0.25393323823781899</v>
      </c>
      <c r="L711" s="95">
        <f>AVERAGE(K711:K730)</f>
        <v>0.24168470693613847</v>
      </c>
      <c r="M711" s="95">
        <f>_xlfn.STDEV.S(K711:K730)</f>
        <v>9.1679616054164519E-3</v>
      </c>
      <c r="N711" s="95">
        <f>L711+M711</f>
        <v>0.25085266854155491</v>
      </c>
      <c r="O711" s="95">
        <f>L711+M711*2</f>
        <v>0.26002063014697135</v>
      </c>
      <c r="P711" s="95">
        <f>L711-M711</f>
        <v>0.23251674533072203</v>
      </c>
      <c r="Q711" s="95">
        <f>L711-M711*2</f>
        <v>0.22334878372530556</v>
      </c>
      <c r="S711" s="94">
        <v>45244</v>
      </c>
      <c r="T711" s="95">
        <v>0.112687305340139</v>
      </c>
      <c r="U711" s="95">
        <f>AVERAGE(T711:T960)</f>
        <v>0.1217222022683835</v>
      </c>
      <c r="V711" s="95">
        <f>_xlfn.STDEV.S(T711:T960)</f>
        <v>1.876197975969162E-2</v>
      </c>
      <c r="W711" s="95">
        <f>U711+V711</f>
        <v>0.14048418202807511</v>
      </c>
      <c r="X711" s="95">
        <f>U711+V711*2</f>
        <v>0.15924616178776674</v>
      </c>
      <c r="Y711" s="95">
        <f>U711-V711</f>
        <v>0.10296022250869188</v>
      </c>
      <c r="Z711" s="95">
        <f>U711-V711*2</f>
        <v>8.4198242749000257E-2</v>
      </c>
    </row>
    <row r="712" spans="1:26">
      <c r="A712" s="94">
        <v>45243</v>
      </c>
      <c r="B712" s="95">
        <v>0.25027146910323</v>
      </c>
      <c r="C712" s="95">
        <f>AVERAGE(B712:B961)</f>
        <v>0.25315459926528144</v>
      </c>
      <c r="D712" s="95">
        <f>_xlfn.STDEV.S(B712:B961)</f>
        <v>1.556883167618792E-2</v>
      </c>
      <c r="E712" s="95">
        <f>C712+D712</f>
        <v>0.26872343094146939</v>
      </c>
      <c r="F712" s="95">
        <f>C712+D712*2</f>
        <v>0.28429226261765728</v>
      </c>
      <c r="G712" s="95">
        <f>C712-D712</f>
        <v>0.23758576758909353</v>
      </c>
      <c r="H712" s="95">
        <f>C712-D712*2</f>
        <v>0.22201693591290561</v>
      </c>
      <c r="J712" s="94">
        <v>45243</v>
      </c>
      <c r="K712" s="95">
        <v>0.25027146910323</v>
      </c>
      <c r="L712" s="95">
        <f>AVERAGE(K712:K731)</f>
        <v>0.24128988070268234</v>
      </c>
      <c r="M712" s="95">
        <f>_xlfn.STDEV.S(K712:K731)</f>
        <v>8.7742882978995643E-3</v>
      </c>
      <c r="N712" s="95">
        <f>L712+M712</f>
        <v>0.25006416900058193</v>
      </c>
      <c r="O712" s="95">
        <f>L712+M712*2</f>
        <v>0.25883845729848148</v>
      </c>
      <c r="P712" s="95">
        <f>L712-M712</f>
        <v>0.23251559240478278</v>
      </c>
      <c r="Q712" s="95">
        <f>L712-M712*2</f>
        <v>0.2237413041068832</v>
      </c>
      <c r="S712" s="94">
        <v>45243</v>
      </c>
      <c r="T712" s="95">
        <v>0.106454937791018</v>
      </c>
      <c r="U712" s="95">
        <f>AVERAGE(T712:T961)</f>
        <v>0.1218289202412193</v>
      </c>
      <c r="V712" s="95">
        <f>_xlfn.STDEV.S(T712:T961)</f>
        <v>1.8786243629309151E-2</v>
      </c>
      <c r="W712" s="95">
        <f>U712+V712</f>
        <v>0.14061516387052844</v>
      </c>
      <c r="X712" s="95">
        <f>U712+V712*2</f>
        <v>0.15940140749983761</v>
      </c>
      <c r="Y712" s="95">
        <f>U712-V712</f>
        <v>0.10304267661191015</v>
      </c>
      <c r="Z712" s="95">
        <f>U712-V712*2</f>
        <v>8.4256432982600993E-2</v>
      </c>
    </row>
    <row r="713" spans="1:26">
      <c r="A713" s="94">
        <v>45240</v>
      </c>
      <c r="B713" s="95">
        <v>0.25268488813382101</v>
      </c>
      <c r="C713" s="95">
        <f>AVERAGE(B713:B962)</f>
        <v>0.25321185859890016</v>
      </c>
      <c r="D713" s="95">
        <f>_xlfn.STDEV.S(B713:B962)</f>
        <v>1.5584501254983812E-2</v>
      </c>
      <c r="E713" s="95">
        <f>C713+D713</f>
        <v>0.26879635985388395</v>
      </c>
      <c r="F713" s="95">
        <f>C713+D713*2</f>
        <v>0.28438086110886779</v>
      </c>
      <c r="G713" s="95">
        <f>C713-D713</f>
        <v>0.23762735734391635</v>
      </c>
      <c r="H713" s="95">
        <f>C713-D713*2</f>
        <v>0.22204285608893254</v>
      </c>
      <c r="J713" s="94">
        <v>45240</v>
      </c>
      <c r="K713" s="95">
        <v>0.25268488813382101</v>
      </c>
      <c r="L713" s="95">
        <f>AVERAGE(K713:K732)</f>
        <v>0.24150024344128926</v>
      </c>
      <c r="M713" s="95">
        <f>_xlfn.STDEV.S(K713:K732)</f>
        <v>9.0471460226837948E-3</v>
      </c>
      <c r="N713" s="95">
        <f>L713+M713</f>
        <v>0.25054738946397304</v>
      </c>
      <c r="O713" s="95">
        <f>L713+M713*2</f>
        <v>0.25959453548665684</v>
      </c>
      <c r="P713" s="95">
        <f>L713-M713</f>
        <v>0.23245309741860545</v>
      </c>
      <c r="Q713" s="95">
        <f>L713-M713*2</f>
        <v>0.22340595139592168</v>
      </c>
      <c r="S713" s="94">
        <v>45240</v>
      </c>
      <c r="T713" s="95">
        <v>0.106913153403509</v>
      </c>
      <c r="U713" s="95">
        <f>AVERAGE(T713:T962)</f>
        <v>0.122005399108954</v>
      </c>
      <c r="V713" s="95">
        <f>_xlfn.STDEV.S(T713:T962)</f>
        <v>1.8848368330536013E-2</v>
      </c>
      <c r="W713" s="95">
        <f>U713+V713</f>
        <v>0.14085376743949002</v>
      </c>
      <c r="X713" s="95">
        <f>U713+V713*2</f>
        <v>0.15970213577002601</v>
      </c>
      <c r="Y713" s="95">
        <f>U713-V713</f>
        <v>0.10315703077841798</v>
      </c>
      <c r="Z713" s="95">
        <f>U713-V713*2</f>
        <v>8.4308662447881974E-2</v>
      </c>
    </row>
    <row r="714" spans="1:26">
      <c r="A714" s="94">
        <v>45239</v>
      </c>
      <c r="B714" s="95">
        <v>0.24961750954784401</v>
      </c>
      <c r="C714" s="95">
        <f>AVERAGE(B714:B963)</f>
        <v>0.25322618267520852</v>
      </c>
      <c r="D714" s="95">
        <f>_xlfn.STDEV.S(B714:B963)</f>
        <v>1.5585660614724264E-2</v>
      </c>
      <c r="E714" s="95">
        <f>C714+D714</f>
        <v>0.26881184328993279</v>
      </c>
      <c r="F714" s="95">
        <f>C714+D714*2</f>
        <v>0.28439750390465707</v>
      </c>
      <c r="G714" s="95">
        <f>C714-D714</f>
        <v>0.23764052206048425</v>
      </c>
      <c r="H714" s="95">
        <f>C714-D714*2</f>
        <v>0.22205486144576</v>
      </c>
      <c r="J714" s="94">
        <v>45239</v>
      </c>
      <c r="K714" s="95">
        <v>0.24961750954784401</v>
      </c>
      <c r="L714" s="95">
        <f>AVERAGE(K714:K733)</f>
        <v>0.2420446612807837</v>
      </c>
      <c r="M714" s="95">
        <f>_xlfn.STDEV.S(K714:K733)</f>
        <v>1.0029848804614399E-2</v>
      </c>
      <c r="N714" s="95">
        <f>L714+M714</f>
        <v>0.25207451008539811</v>
      </c>
      <c r="O714" s="95">
        <f>L714+M714*2</f>
        <v>0.26210435889001249</v>
      </c>
      <c r="P714" s="95">
        <f>L714-M714</f>
        <v>0.23201481247616929</v>
      </c>
      <c r="Q714" s="95">
        <f>L714-M714*2</f>
        <v>0.2219849636715549</v>
      </c>
      <c r="S714" s="94">
        <v>45239</v>
      </c>
      <c r="T714" s="95">
        <v>0.109124267887347</v>
      </c>
      <c r="U714" s="95">
        <f>AVERAGE(T714:T963)</f>
        <v>0.12211616712626083</v>
      </c>
      <c r="V714" s="95">
        <f>_xlfn.STDEV.S(T714:T963)</f>
        <v>1.8840686645012344E-2</v>
      </c>
      <c r="W714" s="95">
        <f>U714+V714</f>
        <v>0.14095685377127318</v>
      </c>
      <c r="X714" s="95">
        <f>U714+V714*2</f>
        <v>0.15979754041628552</v>
      </c>
      <c r="Y714" s="95">
        <f>U714-V714</f>
        <v>0.10327548048124849</v>
      </c>
      <c r="Z714" s="95">
        <f>U714-V714*2</f>
        <v>8.4434793836236144E-2</v>
      </c>
    </row>
    <row r="715" spans="1:26">
      <c r="A715" s="94">
        <v>45238</v>
      </c>
      <c r="B715" s="95">
        <v>0.25305661686687803</v>
      </c>
      <c r="C715" s="95">
        <f>AVERAGE(B715:B964)</f>
        <v>0.25323661762037764</v>
      </c>
      <c r="D715" s="95">
        <f>_xlfn.STDEV.S(B715:B964)</f>
        <v>1.5584108050986182E-2</v>
      </c>
      <c r="E715" s="95">
        <f>C715+D715</f>
        <v>0.26882072567136384</v>
      </c>
      <c r="F715" s="95">
        <f>C715+D715*2</f>
        <v>0.28440483372234998</v>
      </c>
      <c r="G715" s="95">
        <f>C715-D715</f>
        <v>0.23765250956939146</v>
      </c>
      <c r="H715" s="95">
        <f>C715-D715*2</f>
        <v>0.22206840151840526</v>
      </c>
      <c r="J715" s="94">
        <v>45238</v>
      </c>
      <c r="K715" s="95">
        <v>0.25305661686687803</v>
      </c>
      <c r="L715" s="95">
        <f>AVERAGE(K715:K734)</f>
        <v>0.24291997033090262</v>
      </c>
      <c r="M715" s="95">
        <f>_xlfn.STDEV.S(K715:K734)</f>
        <v>1.1396319427507809E-2</v>
      </c>
      <c r="N715" s="95">
        <f>L715+M715</f>
        <v>0.25431628975841042</v>
      </c>
      <c r="O715" s="95">
        <f>L715+M715*2</f>
        <v>0.26571260918591821</v>
      </c>
      <c r="P715" s="95">
        <f>L715-M715</f>
        <v>0.23152365090339483</v>
      </c>
      <c r="Q715" s="95">
        <f>L715-M715*2</f>
        <v>0.22012733147588701</v>
      </c>
      <c r="S715" s="94">
        <v>45238</v>
      </c>
      <c r="T715" s="95">
        <v>0.109500696155979</v>
      </c>
      <c r="U715" s="95">
        <f>AVERAGE(T715:T964)</f>
        <v>0.12219872483514563</v>
      </c>
      <c r="V715" s="95">
        <f>_xlfn.STDEV.S(T715:T964)</f>
        <v>1.8828745021833945E-2</v>
      </c>
      <c r="W715" s="95">
        <f>U715+V715</f>
        <v>0.14102746985697956</v>
      </c>
      <c r="X715" s="95">
        <f>U715+V715*2</f>
        <v>0.15985621487881352</v>
      </c>
      <c r="Y715" s="95">
        <f>U715-V715</f>
        <v>0.10336997981331168</v>
      </c>
      <c r="Z715" s="95">
        <f>U715-V715*2</f>
        <v>8.4541234791477737E-2</v>
      </c>
    </row>
    <row r="716" spans="1:26">
      <c r="A716" s="94">
        <v>45237</v>
      </c>
      <c r="B716" s="95">
        <v>0.25138512952257303</v>
      </c>
      <c r="C716" s="95">
        <f>AVERAGE(B716:B965)</f>
        <v>0.25323828141411797</v>
      </c>
      <c r="D716" s="95">
        <f>_xlfn.STDEV.S(B716:B965)</f>
        <v>1.5584110960316795E-2</v>
      </c>
      <c r="E716" s="95">
        <f>C716+D716</f>
        <v>0.26882239237443478</v>
      </c>
      <c r="F716" s="95">
        <f>C716+D716*2</f>
        <v>0.28440650333475154</v>
      </c>
      <c r="G716" s="95">
        <f>C716-D716</f>
        <v>0.23765417045380119</v>
      </c>
      <c r="H716" s="95">
        <f>C716-D716*2</f>
        <v>0.22207005949348438</v>
      </c>
      <c r="J716" s="94">
        <v>45237</v>
      </c>
      <c r="K716" s="95">
        <v>0.25138512952257303</v>
      </c>
      <c r="L716" s="95">
        <f>AVERAGE(K716:K735)</f>
        <v>0.2437540736451182</v>
      </c>
      <c r="M716" s="95">
        <f>_xlfn.STDEV.S(K716:K735)</f>
        <v>1.2711832492330115E-2</v>
      </c>
      <c r="N716" s="95">
        <f>L716+M716</f>
        <v>0.2564659061374483</v>
      </c>
      <c r="O716" s="95">
        <f>L716+M716*2</f>
        <v>0.26917773862977845</v>
      </c>
      <c r="P716" s="95">
        <f>L716-M716</f>
        <v>0.23104224115278807</v>
      </c>
      <c r="Q716" s="95">
        <f>L716-M716*2</f>
        <v>0.21833040866045797</v>
      </c>
      <c r="S716" s="94">
        <v>45237</v>
      </c>
      <c r="T716" s="95">
        <v>0.11135649065941</v>
      </c>
      <c r="U716" s="95">
        <f>AVERAGE(T716:T965)</f>
        <v>0.12232621021773617</v>
      </c>
      <c r="V716" s="95">
        <f>_xlfn.STDEV.S(T716:T965)</f>
        <v>1.885030878229238E-2</v>
      </c>
      <c r="W716" s="95">
        <f>U716+V716</f>
        <v>0.14117651900002853</v>
      </c>
      <c r="X716" s="95">
        <f>U716+V716*2</f>
        <v>0.16002682778232091</v>
      </c>
      <c r="Y716" s="95">
        <f>U716-V716</f>
        <v>0.10347590143544379</v>
      </c>
      <c r="Z716" s="95">
        <f>U716-V716*2</f>
        <v>8.4625592653151407E-2</v>
      </c>
    </row>
    <row r="717" spans="1:26">
      <c r="A717" s="94">
        <v>45236</v>
      </c>
      <c r="B717" s="95">
        <v>0.24769889715879101</v>
      </c>
      <c r="C717" s="95">
        <f>AVERAGE(B717:B966)</f>
        <v>0.25326630615822282</v>
      </c>
      <c r="D717" s="95">
        <f>_xlfn.STDEV.S(B717:B966)</f>
        <v>1.5587064368811713E-2</v>
      </c>
      <c r="E717" s="95">
        <f>C717+D717</f>
        <v>0.26885337052703451</v>
      </c>
      <c r="F717" s="95">
        <f>C717+D717*2</f>
        <v>0.28444043489584625</v>
      </c>
      <c r="G717" s="95">
        <f>C717-D717</f>
        <v>0.23767924178941111</v>
      </c>
      <c r="H717" s="95">
        <f>C717-D717*2</f>
        <v>0.22209217742059939</v>
      </c>
      <c r="J717" s="94">
        <v>45236</v>
      </c>
      <c r="K717" s="95">
        <v>0.24769889715879101</v>
      </c>
      <c r="L717" s="95">
        <f>AVERAGE(K717:K736)</f>
        <v>0.24449247648625505</v>
      </c>
      <c r="M717" s="95">
        <f>_xlfn.STDEV.S(K717:K736)</f>
        <v>1.3577856357015474E-2</v>
      </c>
      <c r="N717" s="95">
        <f>L717+M717</f>
        <v>0.25807033284327052</v>
      </c>
      <c r="O717" s="95">
        <f>L717+M717*2</f>
        <v>0.27164818920028599</v>
      </c>
      <c r="P717" s="95">
        <f>L717-M717</f>
        <v>0.23091462012923958</v>
      </c>
      <c r="Q717" s="95">
        <f>L717-M717*2</f>
        <v>0.21733676377222411</v>
      </c>
      <c r="S717" s="94">
        <v>45236</v>
      </c>
      <c r="T717" s="95">
        <v>0.106117843056619</v>
      </c>
      <c r="U717" s="95">
        <f>AVERAGE(T717:T966)</f>
        <v>0.12242369826277405</v>
      </c>
      <c r="V717" s="95">
        <f>_xlfn.STDEV.S(T717:T966)</f>
        <v>1.8856370228639081E-2</v>
      </c>
      <c r="W717" s="95">
        <f>U717+V717</f>
        <v>0.14128006849141314</v>
      </c>
      <c r="X717" s="95">
        <f>U717+V717*2</f>
        <v>0.1601364387200522</v>
      </c>
      <c r="Y717" s="95">
        <f>U717-V717</f>
        <v>0.10356732803413497</v>
      </c>
      <c r="Z717" s="95">
        <f>U717-V717*2</f>
        <v>8.4710957805495896E-2</v>
      </c>
    </row>
    <row r="718" spans="1:26">
      <c r="A718" s="94">
        <v>45233</v>
      </c>
      <c r="B718" s="95">
        <v>0.24115948371135701</v>
      </c>
      <c r="C718" s="95">
        <f>AVERAGE(B718:B967)</f>
        <v>0.25330708297561449</v>
      </c>
      <c r="D718" s="95">
        <f>_xlfn.STDEV.S(B718:B967)</f>
        <v>1.558577546812424E-2</v>
      </c>
      <c r="E718" s="95">
        <f>C718+D718</f>
        <v>0.26889285844373872</v>
      </c>
      <c r="F718" s="95">
        <f>C718+D718*2</f>
        <v>0.28447863391186295</v>
      </c>
      <c r="G718" s="95">
        <f>C718-D718</f>
        <v>0.23772130750749026</v>
      </c>
      <c r="H718" s="95">
        <f>C718-D718*2</f>
        <v>0.22213553203936601</v>
      </c>
      <c r="J718" s="94">
        <v>45233</v>
      </c>
      <c r="K718" s="95">
        <v>0.24115948371135701</v>
      </c>
      <c r="L718" s="95">
        <f>AVERAGE(K718:K737)</f>
        <v>0.24536966622862488</v>
      </c>
      <c r="M718" s="95">
        <f>_xlfn.STDEV.S(K718:K737)</f>
        <v>1.4341156371739836E-2</v>
      </c>
      <c r="N718" s="95">
        <f>L718+M718</f>
        <v>0.25971082260036471</v>
      </c>
      <c r="O718" s="95">
        <f>L718+M718*2</f>
        <v>0.27405197897210454</v>
      </c>
      <c r="P718" s="95">
        <f>L718-M718</f>
        <v>0.23102850985688506</v>
      </c>
      <c r="Q718" s="95">
        <f>L718-M718*2</f>
        <v>0.2166873534851452</v>
      </c>
      <c r="S718" s="94">
        <v>45233</v>
      </c>
      <c r="T718" s="95">
        <v>0.101408555757352</v>
      </c>
      <c r="U718" s="95">
        <f>AVERAGE(T718:T967)</f>
        <v>0.12252094851823447</v>
      </c>
      <c r="V718" s="95">
        <f>_xlfn.STDEV.S(T718:T967)</f>
        <v>1.8834618847783018E-2</v>
      </c>
      <c r="W718" s="95">
        <f>U718+V718</f>
        <v>0.14135556736601748</v>
      </c>
      <c r="X718" s="95">
        <f>U718+V718*2</f>
        <v>0.16019018621380052</v>
      </c>
      <c r="Y718" s="95">
        <f>U718-V718</f>
        <v>0.10368632967045145</v>
      </c>
      <c r="Z718" s="95">
        <f>U718-V718*2</f>
        <v>8.485171082266843E-2</v>
      </c>
    </row>
    <row r="719" spans="1:26">
      <c r="A719" s="94">
        <v>45232</v>
      </c>
      <c r="B719" s="95">
        <v>0.233610567551161</v>
      </c>
      <c r="C719" s="95">
        <f>AVERAGE(B719:B968)</f>
        <v>0.25331544215688784</v>
      </c>
      <c r="D719" s="95">
        <f>_xlfn.STDEV.S(B719:B968)</f>
        <v>1.5579793398430219E-2</v>
      </c>
      <c r="E719" s="95">
        <f>C719+D719</f>
        <v>0.26889523555531808</v>
      </c>
      <c r="F719" s="95">
        <f>C719+D719*2</f>
        <v>0.28447502895374827</v>
      </c>
      <c r="G719" s="95">
        <f>C719-D719</f>
        <v>0.23773564875845762</v>
      </c>
      <c r="H719" s="95">
        <f>C719-D719*2</f>
        <v>0.22215585536002741</v>
      </c>
      <c r="J719" s="94">
        <v>45232</v>
      </c>
      <c r="K719" s="95">
        <v>0.233610567551161</v>
      </c>
      <c r="L719" s="95">
        <f>AVERAGE(K719:K738)</f>
        <v>0.24664014575807669</v>
      </c>
      <c r="M719" s="95">
        <f>_xlfn.STDEV.S(K719:K738)</f>
        <v>1.5056233988765521E-2</v>
      </c>
      <c r="N719" s="95">
        <f>L719+M719</f>
        <v>0.26169637974684223</v>
      </c>
      <c r="O719" s="95">
        <f>L719+M719*2</f>
        <v>0.27675261373560772</v>
      </c>
      <c r="P719" s="95">
        <f>L719-M719</f>
        <v>0.23158391176931117</v>
      </c>
      <c r="Q719" s="95">
        <f>L719-M719*2</f>
        <v>0.21652767778054566</v>
      </c>
      <c r="S719" s="94">
        <v>45232</v>
      </c>
      <c r="T719" s="95">
        <v>9.7696415737887204E-2</v>
      </c>
      <c r="U719" s="95">
        <f>AVERAGE(T719:T968)</f>
        <v>0.12260615284010044</v>
      </c>
      <c r="V719" s="95">
        <f>_xlfn.STDEV.S(T719:T968)</f>
        <v>1.8786847215786925E-2</v>
      </c>
      <c r="W719" s="95">
        <f>U719+V719</f>
        <v>0.14139300005588737</v>
      </c>
      <c r="X719" s="95">
        <f>U719+V719*2</f>
        <v>0.16017984727167428</v>
      </c>
      <c r="Y719" s="95">
        <f>U719-V719</f>
        <v>0.10381930562431352</v>
      </c>
      <c r="Z719" s="95">
        <f>U719-V719*2</f>
        <v>8.5032458408526593E-2</v>
      </c>
    </row>
    <row r="720" spans="1:26">
      <c r="A720" s="94">
        <v>45231</v>
      </c>
      <c r="B720" s="95">
        <v>0.23208750882023799</v>
      </c>
      <c r="C720" s="95">
        <f>AVERAGE(B720:B969)</f>
        <v>0.25339563042258584</v>
      </c>
      <c r="D720" s="95">
        <f>_xlfn.STDEV.S(B720:B969)</f>
        <v>1.552947554883307E-2</v>
      </c>
      <c r="E720" s="95">
        <f>C720+D720</f>
        <v>0.26892510597141889</v>
      </c>
      <c r="F720" s="95">
        <f>C720+D720*2</f>
        <v>0.28445458152025199</v>
      </c>
      <c r="G720" s="95">
        <f>C720-D720</f>
        <v>0.23786615487375276</v>
      </c>
      <c r="H720" s="95">
        <f>C720-D720*2</f>
        <v>0.22233667932491968</v>
      </c>
      <c r="J720" s="94">
        <v>45231</v>
      </c>
      <c r="K720" s="95">
        <v>0.23208750882023799</v>
      </c>
      <c r="L720" s="95">
        <f>AVERAGE(K720:K739)</f>
        <v>0.24819924038234159</v>
      </c>
      <c r="M720" s="95">
        <f>_xlfn.STDEV.S(K720:K739)</f>
        <v>1.5249218342396403E-2</v>
      </c>
      <c r="N720" s="95">
        <f>L720+M720</f>
        <v>0.26344845872473799</v>
      </c>
      <c r="O720" s="95">
        <f>L720+M720*2</f>
        <v>0.27869767706713439</v>
      </c>
      <c r="P720" s="95">
        <f>L720-M720</f>
        <v>0.23295002203994519</v>
      </c>
      <c r="Q720" s="95">
        <f>L720-M720*2</f>
        <v>0.21770080369754879</v>
      </c>
      <c r="S720" s="94">
        <v>45231</v>
      </c>
      <c r="T720" s="95">
        <v>9.1162175814141197E-2</v>
      </c>
      <c r="U720" s="95">
        <f>AVERAGE(T720:T969)</f>
        <v>0.12275977936928438</v>
      </c>
      <c r="V720" s="95">
        <f>_xlfn.STDEV.S(T720:T969)</f>
        <v>1.8739305635425276E-2</v>
      </c>
      <c r="W720" s="95">
        <f>U720+V720</f>
        <v>0.14149908500470965</v>
      </c>
      <c r="X720" s="95">
        <f>U720+V720*2</f>
        <v>0.16023839064013493</v>
      </c>
      <c r="Y720" s="95">
        <f>U720-V720</f>
        <v>0.1040204737338591</v>
      </c>
      <c r="Z720" s="95">
        <f>U720-V720*2</f>
        <v>8.5281168098433835E-2</v>
      </c>
    </row>
    <row r="721" spans="1:26">
      <c r="A721" s="94">
        <v>45230</v>
      </c>
      <c r="B721" s="95">
        <v>0.23872885932514901</v>
      </c>
      <c r="C721" s="95">
        <f>AVERAGE(B721:B970)</f>
        <v>0.25350901031247952</v>
      </c>
      <c r="D721" s="95">
        <f>_xlfn.STDEV.S(B721:B970)</f>
        <v>1.5476664072018975E-2</v>
      </c>
      <c r="E721" s="95">
        <f>C721+D721</f>
        <v>0.2689856743844985</v>
      </c>
      <c r="F721" s="95">
        <f>C721+D721*2</f>
        <v>0.28446233845651747</v>
      </c>
      <c r="G721" s="95">
        <f>C721-D721</f>
        <v>0.23803234624046055</v>
      </c>
      <c r="H721" s="95">
        <f>C721-D721*2</f>
        <v>0.22255568216844157</v>
      </c>
      <c r="J721" s="94">
        <v>45230</v>
      </c>
      <c r="K721" s="95">
        <v>0.23872885932514901</v>
      </c>
      <c r="L721" s="95">
        <f>AVERAGE(K721:K740)</f>
        <v>0.24966375197986562</v>
      </c>
      <c r="M721" s="95">
        <f>_xlfn.STDEV.S(K721:K740)</f>
        <v>1.5025283314955685E-2</v>
      </c>
      <c r="N721" s="95">
        <f>L721+M721</f>
        <v>0.2646890352948213</v>
      </c>
      <c r="O721" s="95">
        <f>L721+M721*2</f>
        <v>0.27971431860977697</v>
      </c>
      <c r="P721" s="95">
        <f>L721-M721</f>
        <v>0.23463846866490995</v>
      </c>
      <c r="Q721" s="95">
        <f>L721-M721*2</f>
        <v>0.21961318534995425</v>
      </c>
      <c r="S721" s="94">
        <v>45230</v>
      </c>
      <c r="T721" s="95">
        <v>9.6237252407971999E-2</v>
      </c>
      <c r="U721" s="95">
        <f>AVERAGE(T721:T970)</f>
        <v>0.12294896493878184</v>
      </c>
      <c r="V721" s="95">
        <f>_xlfn.STDEV.S(T721:T970)</f>
        <v>1.865759188198125E-2</v>
      </c>
      <c r="W721" s="95">
        <f>U721+V721</f>
        <v>0.14160655682076309</v>
      </c>
      <c r="X721" s="95">
        <f>U721+V721*2</f>
        <v>0.16026414870274433</v>
      </c>
      <c r="Y721" s="95">
        <f>U721-V721</f>
        <v>0.10429137305680058</v>
      </c>
      <c r="Z721" s="95">
        <f>U721-V721*2</f>
        <v>8.5633781174819346E-2</v>
      </c>
    </row>
    <row r="722" spans="1:26">
      <c r="A722" s="94">
        <v>45229</v>
      </c>
      <c r="B722" s="95">
        <v>0.247603391749179</v>
      </c>
      <c r="C722" s="95">
        <f>AVERAGE(B722:B971)</f>
        <v>0.25358667472415791</v>
      </c>
      <c r="D722" s="95">
        <f>_xlfn.STDEV.S(B722:B971)</f>
        <v>1.5450892127403486E-2</v>
      </c>
      <c r="E722" s="95">
        <f>C722+D722</f>
        <v>0.26903756685156138</v>
      </c>
      <c r="F722" s="95">
        <f>C722+D722*2</f>
        <v>0.28448845897896491</v>
      </c>
      <c r="G722" s="95">
        <f>C722-D722</f>
        <v>0.23813578259675441</v>
      </c>
      <c r="H722" s="95">
        <f>C722-D722*2</f>
        <v>0.22268489046935094</v>
      </c>
      <c r="J722" s="94">
        <v>45229</v>
      </c>
      <c r="K722" s="95">
        <v>0.247603391749179</v>
      </c>
      <c r="L722" s="95">
        <f>AVERAGE(K722:K741)</f>
        <v>0.25033954155250682</v>
      </c>
      <c r="M722" s="95">
        <f>_xlfn.STDEV.S(K722:K741)</f>
        <v>1.4809987678137512E-2</v>
      </c>
      <c r="N722" s="95">
        <f>L722+M722</f>
        <v>0.26514952923064433</v>
      </c>
      <c r="O722" s="95">
        <f>L722+M722*2</f>
        <v>0.27995951690878185</v>
      </c>
      <c r="P722" s="95">
        <f>L722-M722</f>
        <v>0.2355295538743693</v>
      </c>
      <c r="Q722" s="95">
        <f>L722-M722*2</f>
        <v>0.22071956619623179</v>
      </c>
      <c r="S722" s="94">
        <v>45229</v>
      </c>
      <c r="T722" s="95">
        <v>0.101035987923368</v>
      </c>
      <c r="U722" s="95">
        <f>AVERAGE(T722:T971)</f>
        <v>0.12312148744424023</v>
      </c>
      <c r="V722" s="95">
        <f>_xlfn.STDEV.S(T722:T971)</f>
        <v>1.8608948932771045E-2</v>
      </c>
      <c r="W722" s="95">
        <f>U722+V722</f>
        <v>0.14173043637701127</v>
      </c>
      <c r="X722" s="95">
        <f>U722+V722*2</f>
        <v>0.16033938530978231</v>
      </c>
      <c r="Y722" s="95">
        <f>U722-V722</f>
        <v>0.10451253851146919</v>
      </c>
      <c r="Z722" s="95">
        <f>U722-V722*2</f>
        <v>8.5903589578698147E-2</v>
      </c>
    </row>
    <row r="723" spans="1:26">
      <c r="A723" s="94">
        <v>45226</v>
      </c>
      <c r="B723" s="95">
        <v>0.24732191534624101</v>
      </c>
      <c r="C723" s="95">
        <f>AVERAGE(B723:B972)</f>
        <v>0.25362754721527708</v>
      </c>
      <c r="D723" s="95">
        <f>_xlfn.STDEV.S(B723:B972)</f>
        <v>1.5448515787420835E-2</v>
      </c>
      <c r="E723" s="95">
        <f>C723+D723</f>
        <v>0.26907606300269793</v>
      </c>
      <c r="F723" s="95">
        <f>C723+D723*2</f>
        <v>0.28452457879011878</v>
      </c>
      <c r="G723" s="95">
        <f>C723-D723</f>
        <v>0.23817903142785624</v>
      </c>
      <c r="H723" s="95">
        <f>C723-D723*2</f>
        <v>0.22273051564043542</v>
      </c>
      <c r="J723" s="94">
        <v>45226</v>
      </c>
      <c r="K723" s="95">
        <v>0.24732191534624101</v>
      </c>
      <c r="L723" s="95">
        <f>AVERAGE(K723:K742)</f>
        <v>0.25060919899640555</v>
      </c>
      <c r="M723" s="95">
        <f>_xlfn.STDEV.S(K723:K742)</f>
        <v>1.4806644651891814E-2</v>
      </c>
      <c r="N723" s="95">
        <f>L723+M723</f>
        <v>0.26541584364829734</v>
      </c>
      <c r="O723" s="95">
        <f>L723+M723*2</f>
        <v>0.2802224883001892</v>
      </c>
      <c r="P723" s="95">
        <f>L723-M723</f>
        <v>0.23580255434451372</v>
      </c>
      <c r="Q723" s="95">
        <f>L723-M723*2</f>
        <v>0.22099590969262192</v>
      </c>
      <c r="S723" s="94">
        <v>45226</v>
      </c>
      <c r="T723" s="95">
        <v>0.100104558687355</v>
      </c>
      <c r="U723" s="95">
        <f>AVERAGE(T723:T972)</f>
        <v>0.12332904241689706</v>
      </c>
      <c r="V723" s="95">
        <f>_xlfn.STDEV.S(T723:T972)</f>
        <v>1.865095219111141E-2</v>
      </c>
      <c r="W723" s="95">
        <f>U723+V723</f>
        <v>0.14197999460800848</v>
      </c>
      <c r="X723" s="95">
        <f>U723+V723*2</f>
        <v>0.16063094679911988</v>
      </c>
      <c r="Y723" s="95">
        <f>U723-V723</f>
        <v>0.10467809022578564</v>
      </c>
      <c r="Z723" s="95">
        <f>U723-V723*2</f>
        <v>8.6027138034674239E-2</v>
      </c>
    </row>
    <row r="724" spans="1:26">
      <c r="A724" s="94">
        <v>45225</v>
      </c>
      <c r="B724" s="95">
        <v>0.23722614965359301</v>
      </c>
      <c r="C724" s="95">
        <f>AVERAGE(B724:B973)</f>
        <v>0.25368736188230445</v>
      </c>
      <c r="D724" s="95">
        <f>_xlfn.STDEV.S(B724:B973)</f>
        <v>1.5452951841598044E-2</v>
      </c>
      <c r="E724" s="95">
        <f>C724+D724</f>
        <v>0.26914031372390251</v>
      </c>
      <c r="F724" s="95">
        <f>C724+D724*2</f>
        <v>0.28459326556550052</v>
      </c>
      <c r="G724" s="95">
        <f>C724-D724</f>
        <v>0.23823441004070642</v>
      </c>
      <c r="H724" s="95">
        <f>C724-D724*2</f>
        <v>0.22278145819910836</v>
      </c>
      <c r="J724" s="94">
        <v>45225</v>
      </c>
      <c r="K724" s="95">
        <v>0.23722614965359301</v>
      </c>
      <c r="L724" s="95">
        <f>AVERAGE(K724:K743)</f>
        <v>0.25081593119715079</v>
      </c>
      <c r="M724" s="95">
        <f>_xlfn.STDEV.S(K724:K743)</f>
        <v>1.4787182950883557E-2</v>
      </c>
      <c r="N724" s="95">
        <f>L724+M724</f>
        <v>0.26560311414803434</v>
      </c>
      <c r="O724" s="95">
        <f>L724+M724*2</f>
        <v>0.28039029709891788</v>
      </c>
      <c r="P724" s="95">
        <f>L724-M724</f>
        <v>0.23602874824626724</v>
      </c>
      <c r="Q724" s="95">
        <f>L724-M724*2</f>
        <v>0.22124156529538366</v>
      </c>
      <c r="S724" s="94">
        <v>45225</v>
      </c>
      <c r="T724" s="95">
        <v>9.5490470967064103E-2</v>
      </c>
      <c r="U724" s="95">
        <f>AVERAGE(T724:T973)</f>
        <v>0.12354561425920224</v>
      </c>
      <c r="V724" s="95">
        <f>_xlfn.STDEV.S(T724:T973)</f>
        <v>1.869448903143299E-2</v>
      </c>
      <c r="W724" s="95">
        <f>U724+V724</f>
        <v>0.14224010329063524</v>
      </c>
      <c r="X724" s="95">
        <f>U724+V724*2</f>
        <v>0.16093459232206822</v>
      </c>
      <c r="Y724" s="95">
        <f>U724-V724</f>
        <v>0.10485112522776925</v>
      </c>
      <c r="Z724" s="95">
        <f>U724-V724*2</f>
        <v>8.6156636196336261E-2</v>
      </c>
    </row>
    <row r="725" spans="1:26">
      <c r="A725" s="94">
        <v>45224</v>
      </c>
      <c r="B725" s="95">
        <v>0.23733617267770599</v>
      </c>
      <c r="C725" s="95">
        <f>AVERAGE(B725:B974)</f>
        <v>0.25380791126184116</v>
      </c>
      <c r="D725" s="95">
        <f>_xlfn.STDEV.S(B725:B974)</f>
        <v>1.5441568642382207E-2</v>
      </c>
      <c r="E725" s="95">
        <f>C725+D725</f>
        <v>0.26924947990422338</v>
      </c>
      <c r="F725" s="95">
        <f>C725+D725*2</f>
        <v>0.2846910485466056</v>
      </c>
      <c r="G725" s="95">
        <f>C725-D725</f>
        <v>0.23836634261945894</v>
      </c>
      <c r="H725" s="95">
        <f>C725-D725*2</f>
        <v>0.22292477397707675</v>
      </c>
      <c r="J725" s="94">
        <v>45224</v>
      </c>
      <c r="K725" s="95">
        <v>0.23733617267770599</v>
      </c>
      <c r="L725" s="95">
        <f>AVERAGE(K725:K744)</f>
        <v>0.25141571308720728</v>
      </c>
      <c r="M725" s="95">
        <f>_xlfn.STDEV.S(K725:K744)</f>
        <v>1.4446305625701344E-2</v>
      </c>
      <c r="N725" s="95">
        <f>L725+M725</f>
        <v>0.2658620187129086</v>
      </c>
      <c r="O725" s="95">
        <f>L725+M725*2</f>
        <v>0.28030832433860997</v>
      </c>
      <c r="P725" s="95">
        <f>L725-M725</f>
        <v>0.23696940746150594</v>
      </c>
      <c r="Q725" s="95">
        <f>L725-M725*2</f>
        <v>0.22252310183580459</v>
      </c>
      <c r="S725" s="94">
        <v>45224</v>
      </c>
      <c r="T725" s="95">
        <v>9.3449567808488093E-2</v>
      </c>
      <c r="U725" s="95">
        <f>AVERAGE(T725:T974)</f>
        <v>0.12378523818410808</v>
      </c>
      <c r="V725" s="95">
        <f>_xlfn.STDEV.S(T725:T974)</f>
        <v>1.8717357236961774E-2</v>
      </c>
      <c r="W725" s="95">
        <f>U725+V725</f>
        <v>0.14250259542106986</v>
      </c>
      <c r="X725" s="95">
        <f>U725+V725*2</f>
        <v>0.16121995265803163</v>
      </c>
      <c r="Y725" s="95">
        <f>U725-V725</f>
        <v>0.10506788094714631</v>
      </c>
      <c r="Z725" s="95">
        <f>U725-V725*2</f>
        <v>8.6350523710184535E-2</v>
      </c>
    </row>
    <row r="726" spans="1:26">
      <c r="A726" s="94">
        <v>45223</v>
      </c>
      <c r="B726" s="95">
        <v>0.23693258798692499</v>
      </c>
      <c r="C726" s="95">
        <f>AVERAGE(B726:B975)</f>
        <v>0.25392766284107482</v>
      </c>
      <c r="D726" s="95">
        <f>_xlfn.STDEV.S(B726:B975)</f>
        <v>1.5429396468935394E-2</v>
      </c>
      <c r="E726" s="95">
        <f>C726+D726</f>
        <v>0.26935705931001019</v>
      </c>
      <c r="F726" s="95">
        <f>C726+D726*2</f>
        <v>0.28478645577894562</v>
      </c>
      <c r="G726" s="95">
        <f>C726-D726</f>
        <v>0.23849826637213942</v>
      </c>
      <c r="H726" s="95">
        <f>C726-D726*2</f>
        <v>0.22306886990320404</v>
      </c>
      <c r="J726" s="94">
        <v>45223</v>
      </c>
      <c r="K726" s="95">
        <v>0.23693258798692499</v>
      </c>
      <c r="L726" s="95">
        <f>AVERAGE(K726:K745)</f>
        <v>0.25222201370595476</v>
      </c>
      <c r="M726" s="95">
        <f>_xlfn.STDEV.S(K726:K745)</f>
        <v>1.4064085192991956E-2</v>
      </c>
      <c r="N726" s="95">
        <f>L726+M726</f>
        <v>0.26628609889894672</v>
      </c>
      <c r="O726" s="95">
        <f>L726+M726*2</f>
        <v>0.28035018409193868</v>
      </c>
      <c r="P726" s="95">
        <f>L726-M726</f>
        <v>0.2381579285129628</v>
      </c>
      <c r="Q726" s="95">
        <f>L726-M726*2</f>
        <v>0.22409384331997084</v>
      </c>
      <c r="S726" s="94">
        <v>45223</v>
      </c>
      <c r="T726" s="95">
        <v>9.3546097127843897E-2</v>
      </c>
      <c r="U726" s="95">
        <f>AVERAGE(T726:T975)</f>
        <v>0.12401976366825788</v>
      </c>
      <c r="V726" s="95">
        <f>_xlfn.STDEV.S(T726:T975)</f>
        <v>1.8703045007995241E-2</v>
      </c>
      <c r="W726" s="95">
        <f>U726+V726</f>
        <v>0.14272280867625312</v>
      </c>
      <c r="X726" s="95">
        <f>U726+V726*2</f>
        <v>0.16142585368424836</v>
      </c>
      <c r="Y726" s="95">
        <f>U726-V726</f>
        <v>0.10531671866026264</v>
      </c>
      <c r="Z726" s="95">
        <f>U726-V726*2</f>
        <v>8.6613673652267409E-2</v>
      </c>
    </row>
    <row r="727" spans="1:26">
      <c r="A727" s="94">
        <v>45222</v>
      </c>
      <c r="B727" s="95">
        <v>0.22150452863933001</v>
      </c>
      <c r="C727" s="95">
        <f>AVERAGE(B727:B976)</f>
        <v>0.25400494755664732</v>
      </c>
      <c r="D727" s="95">
        <f>_xlfn.STDEV.S(B727:B976)</f>
        <v>1.5392272031207448E-2</v>
      </c>
      <c r="E727" s="95">
        <f>C727+D727</f>
        <v>0.26939721958785479</v>
      </c>
      <c r="F727" s="95">
        <f>C727+D727*2</f>
        <v>0.2847894916190622</v>
      </c>
      <c r="G727" s="95">
        <f>C727-D727</f>
        <v>0.23861267552543988</v>
      </c>
      <c r="H727" s="95">
        <f>C727-D727*2</f>
        <v>0.22322040349423242</v>
      </c>
      <c r="J727" s="94">
        <v>45222</v>
      </c>
      <c r="K727" s="95">
        <v>0.22150452863933001</v>
      </c>
      <c r="L727" s="95">
        <f>AVERAGE(K727:K746)</f>
        <v>0.2528708201698045</v>
      </c>
      <c r="M727" s="95">
        <f>_xlfn.STDEV.S(K727:K746)</f>
        <v>1.3613725966366896E-2</v>
      </c>
      <c r="N727" s="95">
        <f>L727+M727</f>
        <v>0.2664845461361714</v>
      </c>
      <c r="O727" s="95">
        <f>L727+M727*2</f>
        <v>0.28009827210253829</v>
      </c>
      <c r="P727" s="95">
        <f>L727-M727</f>
        <v>0.2392570942034376</v>
      </c>
      <c r="Q727" s="95">
        <f>L727-M727*2</f>
        <v>0.22564336823707071</v>
      </c>
      <c r="S727" s="94">
        <v>45222</v>
      </c>
      <c r="T727" s="95">
        <v>7.9114173856966494E-2</v>
      </c>
      <c r="U727" s="95">
        <f>AVERAGE(T727:T976)</f>
        <v>0.12424384412662823</v>
      </c>
      <c r="V727" s="95">
        <f>_xlfn.STDEV.S(T727:T976)</f>
        <v>1.8672036615676183E-2</v>
      </c>
      <c r="W727" s="95">
        <f>U727+V727</f>
        <v>0.14291588074230441</v>
      </c>
      <c r="X727" s="95">
        <f>U727+V727*2</f>
        <v>0.16158791735798059</v>
      </c>
      <c r="Y727" s="95">
        <f>U727-V727</f>
        <v>0.10557180751095205</v>
      </c>
      <c r="Z727" s="95">
        <f>U727-V727*2</f>
        <v>8.6899770895275869E-2</v>
      </c>
    </row>
    <row r="728" spans="1:26">
      <c r="A728" s="94">
        <v>45219</v>
      </c>
      <c r="B728" s="95">
        <v>0.22948509704361</v>
      </c>
      <c r="C728" s="95">
        <f>AVERAGE(B728:B977)</f>
        <v>0.25409375915361482</v>
      </c>
      <c r="D728" s="95">
        <f>_xlfn.STDEV.S(B728:B977)</f>
        <v>1.5267544038263218E-2</v>
      </c>
      <c r="E728" s="95">
        <f>C728+D728</f>
        <v>0.26936130319187801</v>
      </c>
      <c r="F728" s="95">
        <f>C728+D728*2</f>
        <v>0.28462884723014126</v>
      </c>
      <c r="G728" s="95">
        <f>C728-D728</f>
        <v>0.2388262151153516</v>
      </c>
      <c r="H728" s="95">
        <f>C728-D728*2</f>
        <v>0.22355867107708838</v>
      </c>
      <c r="J728" s="94">
        <v>45219</v>
      </c>
      <c r="K728" s="95">
        <v>0.22948509704361</v>
      </c>
      <c r="L728" s="95">
        <f>AVERAGE(K728:K747)</f>
        <v>0.254359671219473</v>
      </c>
      <c r="M728" s="95">
        <f>_xlfn.STDEV.S(K728:K747)</f>
        <v>1.1460883465906565E-2</v>
      </c>
      <c r="N728" s="95">
        <f>L728+M728</f>
        <v>0.26582055468537957</v>
      </c>
      <c r="O728" s="95">
        <f>L728+M728*2</f>
        <v>0.27728143815128614</v>
      </c>
      <c r="P728" s="95">
        <f>L728-M728</f>
        <v>0.24289878775356644</v>
      </c>
      <c r="Q728" s="95">
        <f>L728-M728*2</f>
        <v>0.23143790428765987</v>
      </c>
      <c r="S728" s="94">
        <v>45219</v>
      </c>
      <c r="T728" s="95">
        <v>8.8335920546731797E-2</v>
      </c>
      <c r="U728" s="95">
        <f>AVERAGE(T728:T977)</f>
        <v>0.12453031301202756</v>
      </c>
      <c r="V728" s="95">
        <f>_xlfn.STDEV.S(T728:T977)</f>
        <v>1.8525677394778093E-2</v>
      </c>
      <c r="W728" s="95">
        <f>U728+V728</f>
        <v>0.14305599040680567</v>
      </c>
      <c r="X728" s="95">
        <f>U728+V728*2</f>
        <v>0.16158166780158376</v>
      </c>
      <c r="Y728" s="95">
        <f>U728-V728</f>
        <v>0.10600463561724947</v>
      </c>
      <c r="Z728" s="95">
        <f>U728-V728*2</f>
        <v>8.747895822247137E-2</v>
      </c>
    </row>
    <row r="729" spans="1:26">
      <c r="A729" s="94">
        <v>45218</v>
      </c>
      <c r="B729" s="95">
        <v>0.23327975713732299</v>
      </c>
      <c r="C729" s="95">
        <f>AVERAGE(B729:B978)</f>
        <v>0.2541390578904516</v>
      </c>
      <c r="D729" s="95">
        <f>_xlfn.STDEV.S(B729:B978)</f>
        <v>1.5210932203088367E-2</v>
      </c>
      <c r="E729" s="95">
        <f>C729+D729</f>
        <v>0.26934999009353999</v>
      </c>
      <c r="F729" s="95">
        <f>C729+D729*2</f>
        <v>0.28456092229662833</v>
      </c>
      <c r="G729" s="95">
        <f>C729-D729</f>
        <v>0.23892812568736324</v>
      </c>
      <c r="H729" s="95">
        <f>C729-D729*2</f>
        <v>0.22371719348427488</v>
      </c>
      <c r="J729" s="94">
        <v>45218</v>
      </c>
      <c r="K729" s="95">
        <v>0.23327975713732299</v>
      </c>
      <c r="L729" s="95">
        <f>AVERAGE(K729:K748)</f>
        <v>0.25544908400636851</v>
      </c>
      <c r="M729" s="95">
        <f>_xlfn.STDEV.S(K729:K748)</f>
        <v>9.9014344075881184E-3</v>
      </c>
      <c r="N729" s="95">
        <f>L729+M729</f>
        <v>0.26535051841395663</v>
      </c>
      <c r="O729" s="95">
        <f>L729+M729*2</f>
        <v>0.27525195282154474</v>
      </c>
      <c r="P729" s="95">
        <f>L729-M729</f>
        <v>0.24554764959878039</v>
      </c>
      <c r="Q729" s="95">
        <f>L729-M729*2</f>
        <v>0.23564621519119228</v>
      </c>
      <c r="S729" s="94">
        <v>45218</v>
      </c>
      <c r="T729" s="95">
        <v>9.1216884144805693E-2</v>
      </c>
      <c r="U729" s="95">
        <f>AVERAGE(T729:T978)</f>
        <v>0.12474455592939766</v>
      </c>
      <c r="V729" s="95">
        <f>_xlfn.STDEV.S(T729:T978)</f>
        <v>1.8414794625594477E-2</v>
      </c>
      <c r="W729" s="95">
        <f>U729+V729</f>
        <v>0.14315935055499213</v>
      </c>
      <c r="X729" s="95">
        <f>U729+V729*2</f>
        <v>0.1615741451805866</v>
      </c>
      <c r="Y729" s="95">
        <f>U729-V729</f>
        <v>0.10632976130380319</v>
      </c>
      <c r="Z729" s="95">
        <f>U729-V729*2</f>
        <v>8.7914966678208709E-2</v>
      </c>
    </row>
    <row r="730" spans="1:26">
      <c r="A730" s="94">
        <v>45217</v>
      </c>
      <c r="B730" s="95">
        <v>0.238770370510001</v>
      </c>
      <c r="C730" s="95">
        <f>AVERAGE(B730:B979)</f>
        <v>0.2541439617172136</v>
      </c>
      <c r="D730" s="95">
        <f>_xlfn.STDEV.S(B730:B979)</f>
        <v>1.5204376605504862E-2</v>
      </c>
      <c r="E730" s="95">
        <f>C730+D730</f>
        <v>0.26934833832271848</v>
      </c>
      <c r="F730" s="95">
        <f>C730+D730*2</f>
        <v>0.28455271492822332</v>
      </c>
      <c r="G730" s="95">
        <f>C730-D730</f>
        <v>0.23893958511170874</v>
      </c>
      <c r="H730" s="95">
        <f>C730-D730*2</f>
        <v>0.22373520850620388</v>
      </c>
      <c r="J730" s="94">
        <v>45217</v>
      </c>
      <c r="K730" s="95">
        <v>0.238770370510001</v>
      </c>
      <c r="L730" s="95">
        <f>AVERAGE(K730:K749)</f>
        <v>0.2562669302303584</v>
      </c>
      <c r="M730" s="95">
        <f>_xlfn.STDEV.S(K730:K749)</f>
        <v>8.5583359856239213E-3</v>
      </c>
      <c r="N730" s="95">
        <f>L730+M730</f>
        <v>0.26482526621598235</v>
      </c>
      <c r="O730" s="95">
        <f>L730+M730*2</f>
        <v>0.27338360220160624</v>
      </c>
      <c r="P730" s="95">
        <f>L730-M730</f>
        <v>0.24770859424473449</v>
      </c>
      <c r="Q730" s="95">
        <f>L730-M730*2</f>
        <v>0.23915025825911057</v>
      </c>
      <c r="S730" s="94">
        <v>45217</v>
      </c>
      <c r="T730" s="95">
        <v>9.0976429885400306E-2</v>
      </c>
      <c r="U730" s="95">
        <f>AVERAGE(T730:T979)</f>
        <v>0.12490804950647537</v>
      </c>
      <c r="V730" s="95">
        <f>_xlfn.STDEV.S(T730:T979)</f>
        <v>1.8296995708877134E-2</v>
      </c>
      <c r="W730" s="95">
        <f>U730+V730</f>
        <v>0.14320504521535249</v>
      </c>
      <c r="X730" s="95">
        <f>U730+V730*2</f>
        <v>0.16150204092422965</v>
      </c>
      <c r="Y730" s="95">
        <f>U730-V730</f>
        <v>0.10661105379759823</v>
      </c>
      <c r="Z730" s="95">
        <f>U730-V730*2</f>
        <v>8.8314058088721101E-2</v>
      </c>
    </row>
    <row r="731" spans="1:26">
      <c r="A731" s="94">
        <v>45216</v>
      </c>
      <c r="B731" s="95">
        <v>0.246036713568696</v>
      </c>
      <c r="C731" s="95">
        <f>AVERAGE(B731:B980)</f>
        <v>0.25416485717287812</v>
      </c>
      <c r="D731" s="95">
        <f>_xlfn.STDEV.S(B731:B980)</f>
        <v>1.5186743112513537E-2</v>
      </c>
      <c r="E731" s="95">
        <f>C731+D731</f>
        <v>0.26935160028539168</v>
      </c>
      <c r="F731" s="95">
        <f>C731+D731*2</f>
        <v>0.28453834339790518</v>
      </c>
      <c r="G731" s="95">
        <f>C731-D731</f>
        <v>0.23897811406036459</v>
      </c>
      <c r="H731" s="95">
        <f>C731-D731*2</f>
        <v>0.22379137094785104</v>
      </c>
      <c r="J731" s="94">
        <v>45216</v>
      </c>
      <c r="K731" s="95">
        <v>0.246036713568696</v>
      </c>
      <c r="L731" s="95">
        <f>AVERAGE(K731:K750)</f>
        <v>0.25713664248888068</v>
      </c>
      <c r="M731" s="95">
        <f>_xlfn.STDEV.S(K731:K750)</f>
        <v>7.5058225117511403E-3</v>
      </c>
      <c r="N731" s="95">
        <f>L731+M731</f>
        <v>0.26464246500063182</v>
      </c>
      <c r="O731" s="95">
        <f>L731+M731*2</f>
        <v>0.27214828751238296</v>
      </c>
      <c r="P731" s="95">
        <f>L731-M731</f>
        <v>0.24963081997712955</v>
      </c>
      <c r="Q731" s="95">
        <f>L731-M731*2</f>
        <v>0.24212499746537841</v>
      </c>
      <c r="S731" s="94">
        <v>45216</v>
      </c>
      <c r="T731" s="95">
        <v>9.8828856780095897E-2</v>
      </c>
      <c r="U731" s="95">
        <f>AVERAGE(T731:T980)</f>
        <v>0.12513311840098618</v>
      </c>
      <c r="V731" s="95">
        <f>_xlfn.STDEV.S(T731:T980)</f>
        <v>1.822385273685919E-2</v>
      </c>
      <c r="W731" s="95">
        <f>U731+V731</f>
        <v>0.14335697113784537</v>
      </c>
      <c r="X731" s="95">
        <f>U731+V731*2</f>
        <v>0.16158082387470457</v>
      </c>
      <c r="Y731" s="95">
        <f>U731-V731</f>
        <v>0.10690926566412698</v>
      </c>
      <c r="Z731" s="95">
        <f>U731-V731*2</f>
        <v>8.8685412927267795E-2</v>
      </c>
    </row>
    <row r="732" spans="1:26">
      <c r="A732" s="94">
        <v>45215</v>
      </c>
      <c r="B732" s="95">
        <v>0.25447872387537002</v>
      </c>
      <c r="C732" s="95">
        <f>AVERAGE(B732:B981)</f>
        <v>0.25415411481383465</v>
      </c>
      <c r="D732" s="95">
        <f>_xlfn.STDEV.S(B732:B981)</f>
        <v>1.5193463994022183E-2</v>
      </c>
      <c r="E732" s="95">
        <f>C732+D732</f>
        <v>0.26934757880785681</v>
      </c>
      <c r="F732" s="95">
        <f>C732+D732*2</f>
        <v>0.28454104280187903</v>
      </c>
      <c r="G732" s="95">
        <f>C732-D732</f>
        <v>0.23896065081981246</v>
      </c>
      <c r="H732" s="95">
        <f>C732-D732*2</f>
        <v>0.22376718682579028</v>
      </c>
      <c r="J732" s="94">
        <v>45215</v>
      </c>
      <c r="K732" s="95">
        <v>0.25447872387537002</v>
      </c>
      <c r="L732" s="95">
        <f>AVERAGE(K732:K751)</f>
        <v>0.25757356565881684</v>
      </c>
      <c r="M732" s="95">
        <f>_xlfn.STDEV.S(K732:K751)</f>
        <v>7.0671967204589603E-3</v>
      </c>
      <c r="N732" s="95">
        <f>L732+M732</f>
        <v>0.26464076237927581</v>
      </c>
      <c r="O732" s="95">
        <f>L732+M732*2</f>
        <v>0.27170795909973477</v>
      </c>
      <c r="P732" s="95">
        <f>L732-M732</f>
        <v>0.25050636893835787</v>
      </c>
      <c r="Q732" s="95">
        <f>L732-M732*2</f>
        <v>0.24343917221789893</v>
      </c>
      <c r="S732" s="94">
        <v>45215</v>
      </c>
      <c r="T732" s="95">
        <v>0.107513830862243</v>
      </c>
      <c r="U732" s="95">
        <f>AVERAGE(T732:T981)</f>
        <v>0.12530463318389753</v>
      </c>
      <c r="V732" s="95">
        <f>_xlfn.STDEV.S(T732:T981)</f>
        <v>1.8177011905511496E-2</v>
      </c>
      <c r="W732" s="95">
        <f>U732+V732</f>
        <v>0.14348164508940903</v>
      </c>
      <c r="X732" s="95">
        <f>U732+V732*2</f>
        <v>0.16165865699492052</v>
      </c>
      <c r="Y732" s="95">
        <f>U732-V732</f>
        <v>0.10712762127838604</v>
      </c>
      <c r="Z732" s="95">
        <f>U732-V732*2</f>
        <v>8.8950609372874551E-2</v>
      </c>
    </row>
    <row r="733" spans="1:26">
      <c r="A733" s="94">
        <v>45212</v>
      </c>
      <c r="B733" s="95">
        <v>0.26357324492370998</v>
      </c>
      <c r="C733" s="95">
        <f>AVERAGE(B733:B982)</f>
        <v>0.25413512714502784</v>
      </c>
      <c r="D733" s="95">
        <f>_xlfn.STDEV.S(B733:B982)</f>
        <v>1.5196022650155626E-2</v>
      </c>
      <c r="E733" s="95">
        <f>C733+D733</f>
        <v>0.26933114979518347</v>
      </c>
      <c r="F733" s="95">
        <f>C733+D733*2</f>
        <v>0.28452717244533909</v>
      </c>
      <c r="G733" s="95">
        <f>C733-D733</f>
        <v>0.23893910449487221</v>
      </c>
      <c r="H733" s="95">
        <f>C733-D733*2</f>
        <v>0.22374308184471658</v>
      </c>
      <c r="J733" s="94">
        <v>45212</v>
      </c>
      <c r="K733" s="95">
        <v>0.26357324492370998</v>
      </c>
      <c r="L733" s="95">
        <f>AVERAGE(K733:K752)</f>
        <v>0.25760891624165649</v>
      </c>
      <c r="M733" s="95">
        <f>_xlfn.STDEV.S(K733:K752)</f>
        <v>7.0526546476549932E-3</v>
      </c>
      <c r="N733" s="95">
        <f>L733+M733</f>
        <v>0.26466157088931147</v>
      </c>
      <c r="O733" s="95">
        <f>L733+M733*2</f>
        <v>0.2717142255369665</v>
      </c>
      <c r="P733" s="95">
        <f>L733-M733</f>
        <v>0.25055626159400152</v>
      </c>
      <c r="Q733" s="95">
        <f>L733-M733*2</f>
        <v>0.24350360694634651</v>
      </c>
      <c r="S733" s="94">
        <v>45212</v>
      </c>
      <c r="T733" s="95">
        <v>0.117689369720666</v>
      </c>
      <c r="U733" s="95">
        <f>AVERAGE(T733:T982)</f>
        <v>0.1254106723151524</v>
      </c>
      <c r="V733" s="95">
        <f>_xlfn.STDEV.S(T733:T982)</f>
        <v>1.8150114074751648E-2</v>
      </c>
      <c r="W733" s="95">
        <f>U733+V733</f>
        <v>0.14356078638990405</v>
      </c>
      <c r="X733" s="95">
        <f>U733+V733*2</f>
        <v>0.16171090046465569</v>
      </c>
      <c r="Y733" s="95">
        <f>U733-V733</f>
        <v>0.10726055824040076</v>
      </c>
      <c r="Z733" s="95">
        <f>U733-V733*2</f>
        <v>8.9110444165649116E-2</v>
      </c>
    </row>
    <row r="734" spans="1:26">
      <c r="A734" s="94">
        <v>45211</v>
      </c>
      <c r="B734" s="95">
        <v>0.267123690550221</v>
      </c>
      <c r="C734" s="95">
        <f>AVERAGE(B734:B983)</f>
        <v>0.25407416074386308</v>
      </c>
      <c r="D734" s="95">
        <f>_xlfn.STDEV.S(B734:B983)</f>
        <v>1.5188577681952749E-2</v>
      </c>
      <c r="E734" s="95">
        <f>C734+D734</f>
        <v>0.26926273842581583</v>
      </c>
      <c r="F734" s="95">
        <f>C734+D734*2</f>
        <v>0.28445131610776858</v>
      </c>
      <c r="G734" s="95">
        <f>C734-D734</f>
        <v>0.23888558306191032</v>
      </c>
      <c r="H734" s="95">
        <f>C734-D734*2</f>
        <v>0.22369700537995757</v>
      </c>
      <c r="J734" s="94">
        <v>45211</v>
      </c>
      <c r="K734" s="95">
        <v>0.267123690550221</v>
      </c>
      <c r="L734" s="95">
        <f>AVERAGE(K734:K753)</f>
        <v>0.25752956720551123</v>
      </c>
      <c r="M734" s="95">
        <f>_xlfn.STDEV.S(K734:K753)</f>
        <v>6.9906736635691339E-3</v>
      </c>
      <c r="N734" s="95">
        <f>L734+M734</f>
        <v>0.26452024086908038</v>
      </c>
      <c r="O734" s="95">
        <f>L734+M734*2</f>
        <v>0.27151091453264953</v>
      </c>
      <c r="P734" s="95">
        <f>L734-M734</f>
        <v>0.25053889354194209</v>
      </c>
      <c r="Q734" s="95">
        <f>L734-M734*2</f>
        <v>0.24354821987837297</v>
      </c>
      <c r="S734" s="94">
        <v>45211</v>
      </c>
      <c r="T734" s="95">
        <v>0.121579530854804</v>
      </c>
      <c r="U734" s="95">
        <f>AVERAGE(T734:T983)</f>
        <v>0.12549837960617824</v>
      </c>
      <c r="V734" s="95">
        <f>_xlfn.STDEV.S(T734:T983)</f>
        <v>1.8165624531229104E-2</v>
      </c>
      <c r="W734" s="95">
        <f>U734+V734</f>
        <v>0.14366400413740735</v>
      </c>
      <c r="X734" s="95">
        <f>U734+V734*2</f>
        <v>0.16182962866863645</v>
      </c>
      <c r="Y734" s="95">
        <f>U734-V734</f>
        <v>0.10733275507494913</v>
      </c>
      <c r="Z734" s="95">
        <f>U734-V734*2</f>
        <v>8.9167130543720025E-2</v>
      </c>
    </row>
    <row r="735" spans="1:26">
      <c r="A735" s="94">
        <v>45210</v>
      </c>
      <c r="B735" s="95">
        <v>0.26973868315119098</v>
      </c>
      <c r="C735" s="95">
        <f>AVERAGE(B735:B984)</f>
        <v>0.25400557671816804</v>
      </c>
      <c r="D735" s="95">
        <f>_xlfn.STDEV.S(B735:B984)</f>
        <v>1.5168113491854445E-2</v>
      </c>
      <c r="E735" s="95">
        <f>C735+D735</f>
        <v>0.26917369021002246</v>
      </c>
      <c r="F735" s="95">
        <f>C735+D735*2</f>
        <v>0.28434180370187695</v>
      </c>
      <c r="G735" s="95">
        <f>C735-D735</f>
        <v>0.23883746322631358</v>
      </c>
      <c r="H735" s="95">
        <f>C735-D735*2</f>
        <v>0.22366934973445915</v>
      </c>
      <c r="J735" s="94">
        <v>45210</v>
      </c>
      <c r="K735" s="95">
        <v>0.26973868315119098</v>
      </c>
      <c r="L735" s="95">
        <f>AVERAGE(K735:K754)</f>
        <v>0.25814393210416398</v>
      </c>
      <c r="M735" s="95">
        <f>_xlfn.STDEV.S(K735:K754)</f>
        <v>8.2962304651851924E-3</v>
      </c>
      <c r="N735" s="95">
        <f>L735+M735</f>
        <v>0.26644016256934916</v>
      </c>
      <c r="O735" s="95">
        <f>L735+M735*2</f>
        <v>0.27473639303453434</v>
      </c>
      <c r="P735" s="95">
        <f>L735-M735</f>
        <v>0.24984770163897879</v>
      </c>
      <c r="Q735" s="95">
        <f>L735-M735*2</f>
        <v>0.24155147117379358</v>
      </c>
      <c r="S735" s="94">
        <v>45210</v>
      </c>
      <c r="T735" s="95">
        <v>0.122974020460331</v>
      </c>
      <c r="U735" s="95">
        <f>AVERAGE(T735:T984)</f>
        <v>0.12559387890870594</v>
      </c>
      <c r="V735" s="95">
        <f>_xlfn.STDEV.S(T735:T984)</f>
        <v>1.8207647930413479E-2</v>
      </c>
      <c r="W735" s="95">
        <f>U735+V735</f>
        <v>0.14380152683911943</v>
      </c>
      <c r="X735" s="95">
        <f>U735+V735*2</f>
        <v>0.16200917476953289</v>
      </c>
      <c r="Y735" s="95">
        <f>U735-V735</f>
        <v>0.10738623097829246</v>
      </c>
      <c r="Z735" s="95">
        <f>U735-V735*2</f>
        <v>8.9178583047878984E-2</v>
      </c>
    </row>
    <row r="736" spans="1:26">
      <c r="A736" s="94">
        <v>45209</v>
      </c>
      <c r="B736" s="95">
        <v>0.26615318634530899</v>
      </c>
      <c r="C736" s="95">
        <f>AVERAGE(B736:B985)</f>
        <v>0.2539244478145305</v>
      </c>
      <c r="D736" s="95">
        <f>_xlfn.STDEV.S(B736:B985)</f>
        <v>1.5137835711063004E-2</v>
      </c>
      <c r="E736" s="95">
        <f>C736+D736</f>
        <v>0.26906228352559353</v>
      </c>
      <c r="F736" s="95">
        <f>C736+D736*2</f>
        <v>0.2842001192366565</v>
      </c>
      <c r="G736" s="95">
        <f>C736-D736</f>
        <v>0.23878661210346749</v>
      </c>
      <c r="H736" s="95">
        <f>C736-D736*2</f>
        <v>0.22364877639240449</v>
      </c>
      <c r="J736" s="94">
        <v>45209</v>
      </c>
      <c r="K736" s="95">
        <v>0.26615318634530899</v>
      </c>
      <c r="L736" s="95">
        <f>AVERAGE(K736:K755)</f>
        <v>0.25857155417894073</v>
      </c>
      <c r="M736" s="95">
        <f>_xlfn.STDEV.S(K736:K755)</f>
        <v>9.1062016503088879E-3</v>
      </c>
      <c r="N736" s="95">
        <f>L736+M736</f>
        <v>0.26767775582924963</v>
      </c>
      <c r="O736" s="95">
        <f>L736+M736*2</f>
        <v>0.27678395747955853</v>
      </c>
      <c r="P736" s="95">
        <f>L736-M736</f>
        <v>0.24946535252863183</v>
      </c>
      <c r="Q736" s="95">
        <f>L736-M736*2</f>
        <v>0.24035915087832296</v>
      </c>
      <c r="S736" s="94">
        <v>45209</v>
      </c>
      <c r="T736" s="95">
        <v>0.11891565881126299</v>
      </c>
      <c r="U736" s="95">
        <f>AVERAGE(T736:T985)</f>
        <v>0.12566519157015976</v>
      </c>
      <c r="V736" s="95">
        <f>_xlfn.STDEV.S(T736:T985)</f>
        <v>1.8232242272591095E-2</v>
      </c>
      <c r="W736" s="95">
        <f>U736+V736</f>
        <v>0.14389743384275086</v>
      </c>
      <c r="X736" s="95">
        <f>U736+V736*2</f>
        <v>0.16212967611534196</v>
      </c>
      <c r="Y736" s="95">
        <f>U736-V736</f>
        <v>0.10743294929756866</v>
      </c>
      <c r="Z736" s="95">
        <f>U736-V736*2</f>
        <v>8.9200707024977566E-2</v>
      </c>
    </row>
    <row r="737" spans="1:26">
      <c r="A737" s="94">
        <v>45208</v>
      </c>
      <c r="B737" s="95">
        <v>0.265242692006188</v>
      </c>
      <c r="C737" s="95">
        <f>AVERAGE(B737:B986)</f>
        <v>0.25389149998578203</v>
      </c>
      <c r="D737" s="95">
        <f>_xlfn.STDEV.S(B737:B986)</f>
        <v>1.5120066232531013E-2</v>
      </c>
      <c r="E737" s="95">
        <f>C737+D737</f>
        <v>0.26901156621831307</v>
      </c>
      <c r="F737" s="95">
        <f>C737+D737*2</f>
        <v>0.28413163245084405</v>
      </c>
      <c r="G737" s="95">
        <f>C737-D737</f>
        <v>0.23877143375325102</v>
      </c>
      <c r="H737" s="95">
        <f>C737-D737*2</f>
        <v>0.22365136752072001</v>
      </c>
      <c r="J737" s="94">
        <v>45208</v>
      </c>
      <c r="K737" s="95">
        <v>0.265242692006188</v>
      </c>
      <c r="L737" s="95">
        <f>AVERAGE(K737:K756)</f>
        <v>0.25911787134733116</v>
      </c>
      <c r="M737" s="95">
        <f>_xlfn.STDEV.S(K737:K756)</f>
        <v>9.8798839342311862E-3</v>
      </c>
      <c r="N737" s="95">
        <f>L737+M737</f>
        <v>0.26899775528156233</v>
      </c>
      <c r="O737" s="95">
        <f>L737+M737*2</f>
        <v>0.27887763921579356</v>
      </c>
      <c r="P737" s="95">
        <f>L737-M737</f>
        <v>0.24923798741309997</v>
      </c>
      <c r="Q737" s="95">
        <f>L737-M737*2</f>
        <v>0.23935810347886879</v>
      </c>
      <c r="S737" s="94">
        <v>45208</v>
      </c>
      <c r="T737" s="95">
        <v>0.11703559508548</v>
      </c>
      <c r="U737" s="95">
        <f>AVERAGE(T737:T986)</f>
        <v>0.12573545241192999</v>
      </c>
      <c r="V737" s="95">
        <f>_xlfn.STDEV.S(T737:T986)</f>
        <v>1.823997094275559E-2</v>
      </c>
      <c r="W737" s="95">
        <f>U737+V737</f>
        <v>0.14397542335468558</v>
      </c>
      <c r="X737" s="95">
        <f>U737+V737*2</f>
        <v>0.16221539429744117</v>
      </c>
      <c r="Y737" s="95">
        <f>U737-V737</f>
        <v>0.1074954814691744</v>
      </c>
      <c r="Z737" s="95">
        <f>U737-V737*2</f>
        <v>8.9255510526418808E-2</v>
      </c>
    </row>
    <row r="738" spans="1:26">
      <c r="A738" s="94">
        <v>45197</v>
      </c>
      <c r="B738" s="95">
        <v>0.26656907430039301</v>
      </c>
      <c r="C738" s="95">
        <f>AVERAGE(B738:B987)</f>
        <v>0.25385423434299786</v>
      </c>
      <c r="D738" s="95">
        <f>_xlfn.STDEV.S(B738:B987)</f>
        <v>1.5103448887877848E-2</v>
      </c>
      <c r="E738" s="95">
        <f>C738+D738</f>
        <v>0.26895768323087571</v>
      </c>
      <c r="F738" s="95">
        <f>C738+D738*2</f>
        <v>0.28406113211875356</v>
      </c>
      <c r="G738" s="95">
        <f>C738-D738</f>
        <v>0.23875078545512002</v>
      </c>
      <c r="H738" s="95">
        <f>C738-D738*2</f>
        <v>0.22364733656724217</v>
      </c>
      <c r="J738" s="94">
        <v>45197</v>
      </c>
      <c r="K738" s="95">
        <v>0.26656907430039301</v>
      </c>
      <c r="L738" s="95">
        <f>AVERAGE(K738:K757)</f>
        <v>0.25966375163675059</v>
      </c>
      <c r="M738" s="95">
        <f>_xlfn.STDEV.S(K738:K757)</f>
        <v>1.0517156884730887E-2</v>
      </c>
      <c r="N738" s="95">
        <f>L738+M738</f>
        <v>0.27018090852148147</v>
      </c>
      <c r="O738" s="95">
        <f>L738+M738*2</f>
        <v>0.28069806540621239</v>
      </c>
      <c r="P738" s="95">
        <f>L738-M738</f>
        <v>0.2491465947520197</v>
      </c>
      <c r="Q738" s="95">
        <f>L738-M738*2</f>
        <v>0.23862943786728882</v>
      </c>
      <c r="S738" s="94">
        <v>45197</v>
      </c>
      <c r="T738" s="95">
        <v>0.114072360752055</v>
      </c>
      <c r="U738" s="95">
        <f>AVERAGE(T738:T987)</f>
        <v>0.1258441343000514</v>
      </c>
      <c r="V738" s="95">
        <f>_xlfn.STDEV.S(T738:T987)</f>
        <v>1.8268849165705939E-2</v>
      </c>
      <c r="W738" s="95">
        <f>U738+V738</f>
        <v>0.14411298346575735</v>
      </c>
      <c r="X738" s="95">
        <f>U738+V738*2</f>
        <v>0.16238183263146327</v>
      </c>
      <c r="Y738" s="95">
        <f>U738-V738</f>
        <v>0.10757528513434546</v>
      </c>
      <c r="Z738" s="95">
        <f>U738-V738*2</f>
        <v>8.9306435968639519E-2</v>
      </c>
    </row>
    <row r="739" spans="1:26">
      <c r="A739" s="94">
        <v>45196</v>
      </c>
      <c r="B739" s="95">
        <v>0.26479246003645901</v>
      </c>
      <c r="C739" s="95">
        <f>AVERAGE(B739:B988)</f>
        <v>0.2537817853410882</v>
      </c>
      <c r="D739" s="95">
        <f>_xlfn.STDEV.S(B739:B988)</f>
        <v>1.5085643136229846E-2</v>
      </c>
      <c r="E739" s="95">
        <f>C739+D739</f>
        <v>0.26886742847731804</v>
      </c>
      <c r="F739" s="95">
        <f>C739+D739*2</f>
        <v>0.28395307161354788</v>
      </c>
      <c r="G739" s="95">
        <f>C739-D739</f>
        <v>0.23869614220485835</v>
      </c>
      <c r="H739" s="95">
        <f>C739-D739*2</f>
        <v>0.22361049906862851</v>
      </c>
      <c r="J739" s="94">
        <v>45196</v>
      </c>
      <c r="K739" s="95">
        <v>0.26479246003645901</v>
      </c>
      <c r="L739" s="95">
        <f>AVERAGE(K739:K758)</f>
        <v>0.25992576277204271</v>
      </c>
      <c r="M739" s="95">
        <f>_xlfn.STDEV.S(K739:K758)</f>
        <v>1.0760695986969515E-2</v>
      </c>
      <c r="N739" s="95">
        <f>L739+M739</f>
        <v>0.27068645875901221</v>
      </c>
      <c r="O739" s="95">
        <f>L739+M739*2</f>
        <v>0.28144715474598175</v>
      </c>
      <c r="P739" s="95">
        <f>L739-M739</f>
        <v>0.24916506678507319</v>
      </c>
      <c r="Q739" s="95">
        <f>L739-M739*2</f>
        <v>0.23840437079810367</v>
      </c>
      <c r="S739" s="94">
        <v>45196</v>
      </c>
      <c r="T739" s="95">
        <v>0.119135353948868</v>
      </c>
      <c r="U739" s="95">
        <f>AVERAGE(T739:T988)</f>
        <v>0.12592939275117795</v>
      </c>
      <c r="V739" s="95">
        <f>_xlfn.STDEV.S(T739:T988)</f>
        <v>1.8263426648934419E-2</v>
      </c>
      <c r="W739" s="95">
        <f>U739+V739</f>
        <v>0.14419281940011236</v>
      </c>
      <c r="X739" s="95">
        <f>U739+V739*2</f>
        <v>0.16245624604904679</v>
      </c>
      <c r="Y739" s="95">
        <f>U739-V739</f>
        <v>0.10766596610224353</v>
      </c>
      <c r="Z739" s="95">
        <f>U739-V739*2</f>
        <v>8.9402539453309116E-2</v>
      </c>
    </row>
    <row r="740" spans="1:26">
      <c r="A740" s="94">
        <v>45195</v>
      </c>
      <c r="B740" s="95">
        <v>0.26137774077071901</v>
      </c>
      <c r="C740" s="95">
        <f>AVERAGE(B740:B989)</f>
        <v>0.25372113135176216</v>
      </c>
      <c r="D740" s="95">
        <f>_xlfn.STDEV.S(B740:B989)</f>
        <v>1.5071672387647117E-2</v>
      </c>
      <c r="E740" s="95">
        <f>C740+D740</f>
        <v>0.26879280373940928</v>
      </c>
      <c r="F740" s="95">
        <f>C740+D740*2</f>
        <v>0.2838644761270564</v>
      </c>
      <c r="G740" s="95">
        <f>C740-D740</f>
        <v>0.23864945896411505</v>
      </c>
      <c r="H740" s="95">
        <f>C740-D740*2</f>
        <v>0.22357778657646793</v>
      </c>
      <c r="J740" s="94">
        <v>45195</v>
      </c>
      <c r="K740" s="95">
        <v>0.26137774077071901</v>
      </c>
      <c r="L740" s="95">
        <f>AVERAGE(K740:K759)</f>
        <v>0.26017775958179234</v>
      </c>
      <c r="M740" s="95">
        <f>_xlfn.STDEV.S(K740:K759)</f>
        <v>1.0938213028184134E-2</v>
      </c>
      <c r="N740" s="95">
        <f>L740+M740</f>
        <v>0.2711159726099765</v>
      </c>
      <c r="O740" s="95">
        <f>L740+M740*2</f>
        <v>0.28205418563816059</v>
      </c>
      <c r="P740" s="95">
        <f>L740-M740</f>
        <v>0.24923954655360822</v>
      </c>
      <c r="Q740" s="95">
        <f>L740-M740*2</f>
        <v>0.23830133352542407</v>
      </c>
      <c r="S740" s="94">
        <v>45195</v>
      </c>
      <c r="T740" s="95">
        <v>0.115647773818638</v>
      </c>
      <c r="U740" s="95">
        <f>AVERAGE(T740:T989)</f>
        <v>0.12596557896919883</v>
      </c>
      <c r="V740" s="95">
        <f>_xlfn.STDEV.S(T740:T989)</f>
        <v>1.8258872848908727E-2</v>
      </c>
      <c r="W740" s="95">
        <f>U740+V740</f>
        <v>0.14422445181810756</v>
      </c>
      <c r="X740" s="95">
        <f>U740+V740*2</f>
        <v>0.16248332466701629</v>
      </c>
      <c r="Y740" s="95">
        <f>U740-V740</f>
        <v>0.1077067061202901</v>
      </c>
      <c r="Z740" s="95">
        <f>U740-V740*2</f>
        <v>8.9447833271381366E-2</v>
      </c>
    </row>
    <row r="741" spans="1:26">
      <c r="A741" s="94">
        <v>45194</v>
      </c>
      <c r="B741" s="95">
        <v>0.25224465077797298</v>
      </c>
      <c r="C741" s="95">
        <f>AVERAGE(B741:B990)</f>
        <v>0.25368939464443713</v>
      </c>
      <c r="D741" s="95">
        <f>_xlfn.STDEV.S(B741:B990)</f>
        <v>1.5063836506428094E-2</v>
      </c>
      <c r="E741" s="95">
        <f>C741+D741</f>
        <v>0.26875323115086525</v>
      </c>
      <c r="F741" s="95">
        <f>C741+D741*2</f>
        <v>0.28381706765729331</v>
      </c>
      <c r="G741" s="95">
        <f>C741-D741</f>
        <v>0.23862555813800904</v>
      </c>
      <c r="H741" s="95">
        <f>C741-D741*2</f>
        <v>0.22356172163158095</v>
      </c>
      <c r="J741" s="94">
        <v>45194</v>
      </c>
      <c r="K741" s="95">
        <v>0.25224465077797298</v>
      </c>
      <c r="L741" s="95">
        <f>AVERAGE(K741:K760)</f>
        <v>0.26050794156254881</v>
      </c>
      <c r="M741" s="95">
        <f>_xlfn.STDEV.S(K741:K760)</f>
        <v>1.1075154081713461E-2</v>
      </c>
      <c r="N741" s="95">
        <f>L741+M741</f>
        <v>0.27158309564426225</v>
      </c>
      <c r="O741" s="95">
        <f>L741+M741*2</f>
        <v>0.28265824972597575</v>
      </c>
      <c r="P741" s="95">
        <f>L741-M741</f>
        <v>0.24943278748083533</v>
      </c>
      <c r="Q741" s="95">
        <f>L741-M741*2</f>
        <v>0.23835763339912189</v>
      </c>
      <c r="S741" s="94">
        <v>45194</v>
      </c>
      <c r="T741" s="95">
        <v>0.103600548646157</v>
      </c>
      <c r="U741" s="95">
        <f>AVERAGE(T741:T990)</f>
        <v>0.1260285217379509</v>
      </c>
      <c r="V741" s="95">
        <f>_xlfn.STDEV.S(T741:T990)</f>
        <v>1.8250282380962345E-2</v>
      </c>
      <c r="W741" s="95">
        <f>U741+V741</f>
        <v>0.14427880411891325</v>
      </c>
      <c r="X741" s="95">
        <f>U741+V741*2</f>
        <v>0.16252908649987557</v>
      </c>
      <c r="Y741" s="95">
        <f>U741-V741</f>
        <v>0.10777823935698855</v>
      </c>
      <c r="Z741" s="95">
        <f>U741-V741*2</f>
        <v>8.952795697602621E-2</v>
      </c>
    </row>
    <row r="742" spans="1:26">
      <c r="A742" s="94">
        <v>45191</v>
      </c>
      <c r="B742" s="95">
        <v>0.25299654062715299</v>
      </c>
      <c r="C742" s="95">
        <f>AVERAGE(B742:B991)</f>
        <v>0.25371015552569792</v>
      </c>
      <c r="D742" s="95">
        <f>_xlfn.STDEV.S(B742:B991)</f>
        <v>1.5065413854635194E-2</v>
      </c>
      <c r="E742" s="95">
        <f>C742+D742</f>
        <v>0.26877556938033309</v>
      </c>
      <c r="F742" s="95">
        <f>C742+D742*2</f>
        <v>0.28384098323496831</v>
      </c>
      <c r="G742" s="95">
        <f>C742-D742</f>
        <v>0.23864474167106273</v>
      </c>
      <c r="H742" s="95">
        <f>C742-D742*2</f>
        <v>0.22357932781642753</v>
      </c>
      <c r="J742" s="94">
        <v>45191</v>
      </c>
      <c r="K742" s="95">
        <v>0.25299654062715299</v>
      </c>
      <c r="L742" s="95">
        <f>AVERAGE(K742:K761)</f>
        <v>0.26110548930970812</v>
      </c>
      <c r="M742" s="95">
        <f>_xlfn.STDEV.S(K742:K761)</f>
        <v>1.092726514370008E-2</v>
      </c>
      <c r="N742" s="95">
        <f>L742+M742</f>
        <v>0.27203275445340819</v>
      </c>
      <c r="O742" s="95">
        <f>L742+M742*2</f>
        <v>0.28296001959710826</v>
      </c>
      <c r="P742" s="95">
        <f>L742-M742</f>
        <v>0.25017822416600805</v>
      </c>
      <c r="Q742" s="95">
        <f>L742-M742*2</f>
        <v>0.23925095902230795</v>
      </c>
      <c r="S742" s="94">
        <v>45191</v>
      </c>
      <c r="T742" s="95">
        <v>0.10574728115394399</v>
      </c>
      <c r="U742" s="95">
        <f>AVERAGE(T742:T991)</f>
        <v>0.12612817496959841</v>
      </c>
      <c r="V742" s="95">
        <f>_xlfn.STDEV.S(T742:T991)</f>
        <v>1.8195260555036438E-2</v>
      </c>
      <c r="W742" s="95">
        <f>U742+V742</f>
        <v>0.14432343552463484</v>
      </c>
      <c r="X742" s="95">
        <f>U742+V742*2</f>
        <v>0.16251869607967129</v>
      </c>
      <c r="Y742" s="95">
        <f>U742-V742</f>
        <v>0.10793291441456197</v>
      </c>
      <c r="Z742" s="95">
        <f>U742-V742*2</f>
        <v>8.9737653859525535E-2</v>
      </c>
    </row>
    <row r="743" spans="1:26">
      <c r="A743" s="94">
        <v>45190</v>
      </c>
      <c r="B743" s="95">
        <v>0.25145655936114503</v>
      </c>
      <c r="C743" s="95">
        <f>AVERAGE(B743:B992)</f>
        <v>0.25376257736046037</v>
      </c>
      <c r="D743" s="95">
        <f>_xlfn.STDEV.S(B743:B992)</f>
        <v>1.5085708081588193E-2</v>
      </c>
      <c r="E743" s="95">
        <f>C743+D743</f>
        <v>0.26884828544204858</v>
      </c>
      <c r="F743" s="95">
        <f>C743+D743*2</f>
        <v>0.28393399352363674</v>
      </c>
      <c r="G743" s="95">
        <f>C743-D743</f>
        <v>0.23867686927887219</v>
      </c>
      <c r="H743" s="95">
        <f>C743-D743*2</f>
        <v>0.22359116119728398</v>
      </c>
      <c r="J743" s="94">
        <v>45190</v>
      </c>
      <c r="K743" s="95">
        <v>0.25145655936114503</v>
      </c>
      <c r="L743" s="95">
        <f>AVERAGE(K743:K762)</f>
        <v>0.26173527722048517</v>
      </c>
      <c r="M743" s="95">
        <f>_xlfn.STDEV.S(K743:K762)</f>
        <v>1.07975170188908E-2</v>
      </c>
      <c r="N743" s="95">
        <f>L743+M743</f>
        <v>0.27253279423937599</v>
      </c>
      <c r="O743" s="95">
        <f>L743+M743*2</f>
        <v>0.2833303112582668</v>
      </c>
      <c r="P743" s="95">
        <f>L743-M743</f>
        <v>0.25093776020159436</v>
      </c>
      <c r="Q743" s="95">
        <f>L743-M743*2</f>
        <v>0.24014024318270358</v>
      </c>
      <c r="S743" s="94">
        <v>45190</v>
      </c>
      <c r="T743" s="95">
        <v>0.104163472370864</v>
      </c>
      <c r="U743" s="95">
        <f>AVERAGE(T743:T992)</f>
        <v>0.12627697718158032</v>
      </c>
      <c r="V743" s="95">
        <f>_xlfn.STDEV.S(T743:T992)</f>
        <v>1.8180022768438886E-2</v>
      </c>
      <c r="W743" s="95">
        <f>U743+V743</f>
        <v>0.1444569999500192</v>
      </c>
      <c r="X743" s="95">
        <f>U743+V743*2</f>
        <v>0.16263702271845809</v>
      </c>
      <c r="Y743" s="95">
        <f>U743-V743</f>
        <v>0.10809695441314143</v>
      </c>
      <c r="Z743" s="95">
        <f>U743-V743*2</f>
        <v>8.9916931644702547E-2</v>
      </c>
    </row>
    <row r="744" spans="1:26">
      <c r="A744" s="94">
        <v>45189</v>
      </c>
      <c r="B744" s="95">
        <v>0.24922178745472201</v>
      </c>
      <c r="C744" s="95">
        <f>AVERAGE(B744:B993)</f>
        <v>0.25381430635260011</v>
      </c>
      <c r="D744" s="95">
        <f>_xlfn.STDEV.S(B744:B993)</f>
        <v>1.5099934647854597E-2</v>
      </c>
      <c r="E744" s="95">
        <f>C744+D744</f>
        <v>0.26891424100045469</v>
      </c>
      <c r="F744" s="95">
        <f>C744+D744*2</f>
        <v>0.28401417564830927</v>
      </c>
      <c r="G744" s="95">
        <f>C744-D744</f>
        <v>0.23871437170474552</v>
      </c>
      <c r="H744" s="95">
        <f>C744-D744*2</f>
        <v>0.22361443705689091</v>
      </c>
      <c r="J744" s="94">
        <v>45189</v>
      </c>
      <c r="K744" s="95">
        <v>0.24922178745472201</v>
      </c>
      <c r="L744" s="95">
        <f>AVERAGE(K744:K763)</f>
        <v>0.26274620714503893</v>
      </c>
      <c r="M744" s="95">
        <f>_xlfn.STDEV.S(K744:K763)</f>
        <v>1.0730798522270192E-2</v>
      </c>
      <c r="N744" s="95">
        <f>L744+M744</f>
        <v>0.27347700566730915</v>
      </c>
      <c r="O744" s="95">
        <f>L744+M744*2</f>
        <v>0.28420780418957931</v>
      </c>
      <c r="P744" s="95">
        <f>L744-M744</f>
        <v>0.25201540862276872</v>
      </c>
      <c r="Q744" s="95">
        <f>L744-M744*2</f>
        <v>0.24128461010049856</v>
      </c>
      <c r="S744" s="94">
        <v>45189</v>
      </c>
      <c r="T744" s="95">
        <v>0.100000758932296</v>
      </c>
      <c r="U744" s="95">
        <f>AVERAGE(T744:T993)</f>
        <v>0.12639841510731489</v>
      </c>
      <c r="V744" s="95">
        <f>_xlfn.STDEV.S(T744:T993)</f>
        <v>1.8133053090393488E-2</v>
      </c>
      <c r="W744" s="95">
        <f>U744+V744</f>
        <v>0.14453146819770837</v>
      </c>
      <c r="X744" s="95">
        <f>U744+V744*2</f>
        <v>0.16266452128810188</v>
      </c>
      <c r="Y744" s="95">
        <f>U744-V744</f>
        <v>0.10826536201692141</v>
      </c>
      <c r="Z744" s="95">
        <f>U744-V744*2</f>
        <v>9.0132308926527918E-2</v>
      </c>
    </row>
    <row r="745" spans="1:26">
      <c r="A745" s="94">
        <v>45188</v>
      </c>
      <c r="B745" s="95">
        <v>0.253462185052657</v>
      </c>
      <c r="C745" s="95">
        <f>AVERAGE(B745:B994)</f>
        <v>0.25387538818984712</v>
      </c>
      <c r="D745" s="95">
        <f>_xlfn.STDEV.S(B745:B994)</f>
        <v>1.5112163376813119E-2</v>
      </c>
      <c r="E745" s="95">
        <f>C745+D745</f>
        <v>0.26898755156666021</v>
      </c>
      <c r="F745" s="95">
        <f>C745+D745*2</f>
        <v>0.28409971494347336</v>
      </c>
      <c r="G745" s="95">
        <f>C745-D745</f>
        <v>0.238763224813034</v>
      </c>
      <c r="H745" s="95">
        <f>C745-D745*2</f>
        <v>0.22365106143622088</v>
      </c>
      <c r="J745" s="94">
        <v>45188</v>
      </c>
      <c r="K745" s="95">
        <v>0.253462185052657</v>
      </c>
      <c r="L745" s="95">
        <f>AVERAGE(K745:K764)</f>
        <v>0.26323191240887145</v>
      </c>
      <c r="M745" s="95">
        <f>_xlfn.STDEV.S(K745:K764)</f>
        <v>1.0297524172268022E-2</v>
      </c>
      <c r="N745" s="95">
        <f>L745+M745</f>
        <v>0.27352943658113948</v>
      </c>
      <c r="O745" s="95">
        <f>L745+M745*2</f>
        <v>0.28382696075340752</v>
      </c>
      <c r="P745" s="95">
        <f>L745-M745</f>
        <v>0.25293438823660341</v>
      </c>
      <c r="Q745" s="95">
        <f>L745-M745*2</f>
        <v>0.24263686406433541</v>
      </c>
      <c r="S745" s="94">
        <v>45188</v>
      </c>
      <c r="T745" s="95">
        <v>0.102652037813491</v>
      </c>
      <c r="U745" s="95">
        <f>AVERAGE(T745:T994)</f>
        <v>0.12651161447866718</v>
      </c>
      <c r="V745" s="95">
        <f>_xlfn.STDEV.S(T745:T994)</f>
        <v>1.8055767528362205E-2</v>
      </c>
      <c r="W745" s="95">
        <f>U745+V745</f>
        <v>0.1445673820070294</v>
      </c>
      <c r="X745" s="95">
        <f>U745+V745*2</f>
        <v>0.16262314953539159</v>
      </c>
      <c r="Y745" s="95">
        <f>U745-V745</f>
        <v>0.10845584695030498</v>
      </c>
      <c r="Z745" s="95">
        <f>U745-V745*2</f>
        <v>9.0400079421942781E-2</v>
      </c>
    </row>
    <row r="746" spans="1:26">
      <c r="A746" s="94">
        <v>45187</v>
      </c>
      <c r="B746" s="95">
        <v>0.24990871726392</v>
      </c>
      <c r="C746" s="95">
        <f>AVERAGE(B746:B995)</f>
        <v>0.25394740947261529</v>
      </c>
      <c r="D746" s="95">
        <f>_xlfn.STDEV.S(B746:B995)</f>
        <v>1.5153035680975894E-2</v>
      </c>
      <c r="E746" s="95">
        <f>C746+D746</f>
        <v>0.26910044515359116</v>
      </c>
      <c r="F746" s="95">
        <f>C746+D746*2</f>
        <v>0.28425348083456708</v>
      </c>
      <c r="G746" s="95">
        <f>C746-D746</f>
        <v>0.2387943737916394</v>
      </c>
      <c r="H746" s="95">
        <f>C746-D746*2</f>
        <v>0.2236413381106635</v>
      </c>
      <c r="J746" s="94">
        <v>45187</v>
      </c>
      <c r="K746" s="95">
        <v>0.24990871726392</v>
      </c>
      <c r="L746" s="95">
        <f>AVERAGE(K746:K765)</f>
        <v>0.26429010701243655</v>
      </c>
      <c r="M746" s="95">
        <f>_xlfn.STDEV.S(K746:K765)</f>
        <v>1.0328104167117925E-2</v>
      </c>
      <c r="N746" s="95">
        <f>L746+M746</f>
        <v>0.27461821117955448</v>
      </c>
      <c r="O746" s="95">
        <f>L746+M746*2</f>
        <v>0.28494631534667242</v>
      </c>
      <c r="P746" s="95">
        <f>L746-M746</f>
        <v>0.25396200284531861</v>
      </c>
      <c r="Q746" s="95">
        <f>L746-M746*2</f>
        <v>0.24363389867820071</v>
      </c>
      <c r="S746" s="94">
        <v>45187</v>
      </c>
      <c r="T746" s="95">
        <v>0.101777420885306</v>
      </c>
      <c r="U746" s="95">
        <f>AVERAGE(T746:T995)</f>
        <v>0.12662099356882447</v>
      </c>
      <c r="V746" s="95">
        <f>_xlfn.STDEV.S(T746:T995)</f>
        <v>1.7993366779107692E-2</v>
      </c>
      <c r="W746" s="95">
        <f>U746+V746</f>
        <v>0.14461436034793218</v>
      </c>
      <c r="X746" s="95">
        <f>U746+V746*2</f>
        <v>0.16260772712703986</v>
      </c>
      <c r="Y746" s="95">
        <f>U746-V746</f>
        <v>0.10862762678971678</v>
      </c>
      <c r="Z746" s="95">
        <f>U746-V746*2</f>
        <v>9.0634260010609091E-2</v>
      </c>
    </row>
    <row r="747" spans="1:26">
      <c r="A747" s="94">
        <v>45184</v>
      </c>
      <c r="B747" s="95">
        <v>0.251281549632701</v>
      </c>
      <c r="C747" s="95">
        <f>AVERAGE(B747:B996)</f>
        <v>0.25402560520322537</v>
      </c>
      <c r="D747" s="95">
        <f>_xlfn.STDEV.S(B747:B996)</f>
        <v>1.5182522182761412E-2</v>
      </c>
      <c r="E747" s="95">
        <f>C747+D747</f>
        <v>0.26920812738598676</v>
      </c>
      <c r="F747" s="95">
        <f>C747+D747*2</f>
        <v>0.28439064956874821</v>
      </c>
      <c r="G747" s="95">
        <f>C747-D747</f>
        <v>0.23884308302046395</v>
      </c>
      <c r="H747" s="95">
        <f>C747-D747*2</f>
        <v>0.22366056083770255</v>
      </c>
      <c r="J747" s="94">
        <v>45184</v>
      </c>
      <c r="K747" s="95">
        <v>0.251281549632701</v>
      </c>
      <c r="L747" s="95">
        <f>AVERAGE(K747:K766)</f>
        <v>0.26562038955349537</v>
      </c>
      <c r="M747" s="95">
        <f>_xlfn.STDEV.S(K747:K766)</f>
        <v>1.0088920793943483E-2</v>
      </c>
      <c r="N747" s="95">
        <f>L747+M747</f>
        <v>0.27570931034743884</v>
      </c>
      <c r="O747" s="95">
        <f>L747+M747*2</f>
        <v>0.28579823114138236</v>
      </c>
      <c r="P747" s="95">
        <f>L747-M747</f>
        <v>0.25553146875955191</v>
      </c>
      <c r="Q747" s="95">
        <f>L747-M747*2</f>
        <v>0.24544254796560841</v>
      </c>
      <c r="S747" s="94">
        <v>45184</v>
      </c>
      <c r="T747" s="95">
        <v>0.10226001240021</v>
      </c>
      <c r="U747" s="95">
        <f>AVERAGE(T747:T996)</f>
        <v>0.1267922487191529</v>
      </c>
      <c r="V747" s="95">
        <f>_xlfn.STDEV.S(T747:T996)</f>
        <v>1.7959676408970445E-2</v>
      </c>
      <c r="W747" s="95">
        <f>U747+V747</f>
        <v>0.14475192512812335</v>
      </c>
      <c r="X747" s="95">
        <f>U747+V747*2</f>
        <v>0.1627116015370938</v>
      </c>
      <c r="Y747" s="95">
        <f>U747-V747</f>
        <v>0.10883257231018245</v>
      </c>
      <c r="Z747" s="95">
        <f>U747-V747*2</f>
        <v>9.0872895901212003E-2</v>
      </c>
    </row>
    <row r="748" spans="1:26">
      <c r="A748" s="94">
        <v>45183</v>
      </c>
      <c r="B748" s="95">
        <v>0.25127335278152002</v>
      </c>
      <c r="C748" s="95">
        <f>AVERAGE(B748:B997)</f>
        <v>0.25409252565783769</v>
      </c>
      <c r="D748" s="95">
        <f>_xlfn.STDEV.S(B748:B997)</f>
        <v>1.5207229359139041E-2</v>
      </c>
      <c r="E748" s="95">
        <f>C748+D748</f>
        <v>0.26929975501697673</v>
      </c>
      <c r="F748" s="95">
        <f>C748+D748*2</f>
        <v>0.28450698437611577</v>
      </c>
      <c r="G748" s="95">
        <f>C748-D748</f>
        <v>0.23888529629869865</v>
      </c>
      <c r="H748" s="95">
        <f>C748-D748*2</f>
        <v>0.22367806693955961</v>
      </c>
      <c r="J748" s="94">
        <v>45183</v>
      </c>
      <c r="K748" s="95">
        <v>0.25127335278152002</v>
      </c>
      <c r="L748" s="95">
        <f>AVERAGE(K748:K767)</f>
        <v>0.26728492338451826</v>
      </c>
      <c r="M748" s="95">
        <f>_xlfn.STDEV.S(K748:K767)</f>
        <v>1.0341781531008232E-2</v>
      </c>
      <c r="N748" s="95">
        <f>L748+M748</f>
        <v>0.27762670491552649</v>
      </c>
      <c r="O748" s="95">
        <f>L748+M748*2</f>
        <v>0.28796848644653472</v>
      </c>
      <c r="P748" s="95">
        <f>L748-M748</f>
        <v>0.25694314185351003</v>
      </c>
      <c r="Q748" s="95">
        <f>L748-M748*2</f>
        <v>0.24660136032250179</v>
      </c>
      <c r="S748" s="94">
        <v>45183</v>
      </c>
      <c r="T748" s="95">
        <v>9.9202678299567804E-2</v>
      </c>
      <c r="U748" s="95">
        <f>AVERAGE(T748:T997)</f>
        <v>0.12695080076281226</v>
      </c>
      <c r="V748" s="95">
        <f>_xlfn.STDEV.S(T748:T997)</f>
        <v>1.7917146812101506E-2</v>
      </c>
      <c r="W748" s="95">
        <f>U748+V748</f>
        <v>0.14486794757491378</v>
      </c>
      <c r="X748" s="95">
        <f>U748+V748*2</f>
        <v>0.16278509438701527</v>
      </c>
      <c r="Y748" s="95">
        <f>U748-V748</f>
        <v>0.10903365395071075</v>
      </c>
      <c r="Z748" s="95">
        <f>U748-V748*2</f>
        <v>9.1116507138609248E-2</v>
      </c>
    </row>
    <row r="749" spans="1:26">
      <c r="A749" s="94">
        <v>45182</v>
      </c>
      <c r="B749" s="95">
        <v>0.24963668161712099</v>
      </c>
      <c r="C749" s="95">
        <f>AVERAGE(B749:B998)</f>
        <v>0.25413251272883963</v>
      </c>
      <c r="D749" s="95">
        <f>_xlfn.STDEV.S(B749:B998)</f>
        <v>1.5212928707048962E-2</v>
      </c>
      <c r="E749" s="95">
        <f>C749+D749</f>
        <v>0.26934544143588857</v>
      </c>
      <c r="F749" s="95">
        <f>C749+D749*2</f>
        <v>0.28455837014293756</v>
      </c>
      <c r="G749" s="95">
        <f>C749-D749</f>
        <v>0.23891958402179067</v>
      </c>
      <c r="H749" s="95">
        <f>C749-D749*2</f>
        <v>0.22370665531474171</v>
      </c>
      <c r="J749" s="94">
        <v>45182</v>
      </c>
      <c r="K749" s="95">
        <v>0.24963668161712099</v>
      </c>
      <c r="L749" s="95">
        <f>AVERAGE(K749:K768)</f>
        <v>0.26829941732116164</v>
      </c>
      <c r="M749" s="95">
        <f>_xlfn.STDEV.S(K749:K768)</f>
        <v>9.6612247992100241E-3</v>
      </c>
      <c r="N749" s="95">
        <f>L749+M749</f>
        <v>0.27796064212037164</v>
      </c>
      <c r="O749" s="95">
        <f>L749+M749*2</f>
        <v>0.28762186691958169</v>
      </c>
      <c r="P749" s="95">
        <f>L749-M749</f>
        <v>0.25863819252195164</v>
      </c>
      <c r="Q749" s="95">
        <f>L749-M749*2</f>
        <v>0.24897696772274158</v>
      </c>
      <c r="S749" s="94">
        <v>45182</v>
      </c>
      <c r="T749" s="95">
        <v>0.100583129738613</v>
      </c>
      <c r="U749" s="95">
        <f>AVERAGE(T749:T998)</f>
        <v>0.12707625924432148</v>
      </c>
      <c r="V749" s="95">
        <f>_xlfn.STDEV.S(T749:T998)</f>
        <v>1.7831676061678899E-2</v>
      </c>
      <c r="W749" s="95">
        <f>U749+V749</f>
        <v>0.14490793530600038</v>
      </c>
      <c r="X749" s="95">
        <f>U749+V749*2</f>
        <v>0.16273961136767928</v>
      </c>
      <c r="Y749" s="95">
        <f>U749-V749</f>
        <v>0.10924458318264257</v>
      </c>
      <c r="Z749" s="95">
        <f>U749-V749*2</f>
        <v>9.1412907120963671E-2</v>
      </c>
    </row>
    <row r="750" spans="1:26">
      <c r="A750" s="94">
        <v>45181</v>
      </c>
      <c r="B750" s="95">
        <v>0.25616461568044602</v>
      </c>
      <c r="C750" s="95">
        <f>AVERAGE(B750:B999)</f>
        <v>0.25415190042891561</v>
      </c>
      <c r="D750" s="95">
        <f>_xlfn.STDEV.S(B750:B999)</f>
        <v>1.5210264389973478E-2</v>
      </c>
      <c r="E750" s="95">
        <f>C750+D750</f>
        <v>0.26936216481888908</v>
      </c>
      <c r="F750" s="95">
        <f>C750+D750*2</f>
        <v>0.28457242920886255</v>
      </c>
      <c r="G750" s="95">
        <f>C750-D750</f>
        <v>0.23894163603894214</v>
      </c>
      <c r="H750" s="95">
        <f>C750-D750*2</f>
        <v>0.22373137164896867</v>
      </c>
      <c r="J750" s="94">
        <v>45181</v>
      </c>
      <c r="K750" s="95">
        <v>0.25616461568044602</v>
      </c>
      <c r="L750" s="95">
        <f>AVERAGE(K750:K769)</f>
        <v>0.26937219343394159</v>
      </c>
      <c r="M750" s="95">
        <f>_xlfn.STDEV.S(K750:K769)</f>
        <v>8.6143424125032994E-3</v>
      </c>
      <c r="N750" s="95">
        <f>L750+M750</f>
        <v>0.27798653584644489</v>
      </c>
      <c r="O750" s="95">
        <f>L750+M750*2</f>
        <v>0.2866008782589482</v>
      </c>
      <c r="P750" s="95">
        <f>L750-M750</f>
        <v>0.26075785102143828</v>
      </c>
      <c r="Q750" s="95">
        <f>L750-M750*2</f>
        <v>0.25214350860893497</v>
      </c>
      <c r="S750" s="94">
        <v>45181</v>
      </c>
      <c r="T750" s="95">
        <v>0.105461217185847</v>
      </c>
      <c r="U750" s="95">
        <f>AVERAGE(T750:T999)</f>
        <v>0.12716904782144556</v>
      </c>
      <c r="V750" s="95">
        <f>_xlfn.STDEV.S(T750:T999)</f>
        <v>1.7753445765272585E-2</v>
      </c>
      <c r="W750" s="95">
        <f>U750+V750</f>
        <v>0.14492249358671813</v>
      </c>
      <c r="X750" s="95">
        <f>U750+V750*2</f>
        <v>0.16267593935199073</v>
      </c>
      <c r="Y750" s="95">
        <f>U750-V750</f>
        <v>0.10941560205617297</v>
      </c>
      <c r="Z750" s="95">
        <f>U750-V750*2</f>
        <v>9.1662156290900382E-2</v>
      </c>
    </row>
    <row r="751" spans="1:26">
      <c r="A751" s="94">
        <v>45180</v>
      </c>
      <c r="B751" s="95">
        <v>0.25477517696741903</v>
      </c>
      <c r="C751" s="95">
        <f>AVERAGE(B751:B1000)</f>
        <v>0.25411121647081814</v>
      </c>
      <c r="D751" s="95">
        <f>_xlfn.STDEV.S(B751:B1000)</f>
        <v>1.5218459539847358E-2</v>
      </c>
      <c r="E751" s="95">
        <f>C751+D751</f>
        <v>0.26932967601066549</v>
      </c>
      <c r="F751" s="95">
        <f>C751+D751*2</f>
        <v>0.28454813555051284</v>
      </c>
      <c r="G751" s="95">
        <f>C751-D751</f>
        <v>0.23889275693097078</v>
      </c>
      <c r="H751" s="95">
        <f>C751-D751*2</f>
        <v>0.22367429739112343</v>
      </c>
      <c r="J751" s="94">
        <v>45180</v>
      </c>
      <c r="K751" s="95">
        <v>0.25477517696741903</v>
      </c>
      <c r="L751" s="95">
        <f>AVERAGE(K751:K770)</f>
        <v>0.27048865398253058</v>
      </c>
      <c r="M751" s="95">
        <f>_xlfn.STDEV.S(K751:K770)</f>
        <v>8.2518432011800761E-3</v>
      </c>
      <c r="N751" s="95">
        <f>L751+M751</f>
        <v>0.27874049718371063</v>
      </c>
      <c r="O751" s="95">
        <f>L751+M751*2</f>
        <v>0.28699234038489074</v>
      </c>
      <c r="P751" s="95">
        <f>L751-M751</f>
        <v>0.26223681078135053</v>
      </c>
      <c r="Q751" s="95">
        <f>L751-M751*2</f>
        <v>0.25398496758017042</v>
      </c>
      <c r="S751" s="94">
        <v>45180</v>
      </c>
      <c r="T751" s="95">
        <v>0.105419419601214</v>
      </c>
      <c r="U751" s="95">
        <f>AVERAGE(T751:T1000)</f>
        <v>0.12719334211671054</v>
      </c>
      <c r="V751" s="95">
        <f>_xlfn.STDEV.S(T751:T1000)</f>
        <v>1.7727757920465732E-2</v>
      </c>
      <c r="W751" s="95">
        <f>U751+V751</f>
        <v>0.14492110003717629</v>
      </c>
      <c r="X751" s="95">
        <f>U751+V751*2</f>
        <v>0.162648857957642</v>
      </c>
      <c r="Y751" s="95">
        <f>U751-V751</f>
        <v>0.10946558419624482</v>
      </c>
      <c r="Z751" s="95">
        <f>U751-V751*2</f>
        <v>9.1737826275779089E-2</v>
      </c>
    </row>
    <row r="752" spans="1:26">
      <c r="A752" s="94">
        <v>45177</v>
      </c>
      <c r="B752" s="95">
        <v>0.25518573553216201</v>
      </c>
      <c r="C752" s="95">
        <f>AVERAGE(B752:B1001)</f>
        <v>0.25409310259225326</v>
      </c>
      <c r="D752" s="95">
        <f>_xlfn.STDEV.S(B752:B1001)</f>
        <v>1.5220360985006792E-2</v>
      </c>
      <c r="E752" s="95">
        <f>C752+D752</f>
        <v>0.26931346357726005</v>
      </c>
      <c r="F752" s="95">
        <f>C752+D752*2</f>
        <v>0.28453382456226683</v>
      </c>
      <c r="G752" s="95">
        <f>C752-D752</f>
        <v>0.23887274160724647</v>
      </c>
      <c r="H752" s="95">
        <f>C752-D752*2</f>
        <v>0.22365238062223969</v>
      </c>
      <c r="J752" s="94">
        <v>45177</v>
      </c>
      <c r="K752" s="95">
        <v>0.25518573553216201</v>
      </c>
      <c r="L752" s="95">
        <f>AVERAGE(K752:K771)</f>
        <v>0.2713212588535846</v>
      </c>
      <c r="M752" s="95">
        <f>_xlfn.STDEV.S(K752:K771)</f>
        <v>7.3765932768038896E-3</v>
      </c>
      <c r="N752" s="95">
        <f>L752+M752</f>
        <v>0.2786978521303885</v>
      </c>
      <c r="O752" s="95">
        <f>L752+M752*2</f>
        <v>0.2860744454071924</v>
      </c>
      <c r="P752" s="95">
        <f>L752-M752</f>
        <v>0.2639446655767807</v>
      </c>
      <c r="Q752" s="95">
        <f>L752-M752*2</f>
        <v>0.2565680722999768</v>
      </c>
      <c r="S752" s="94">
        <v>45177</v>
      </c>
      <c r="T752" s="95">
        <v>0.106348437497985</v>
      </c>
      <c r="U752" s="95">
        <f>AVERAGE(T752:T1001)</f>
        <v>0.12722449915824657</v>
      </c>
      <c r="V752" s="95">
        <f>_xlfn.STDEV.S(T752:T1001)</f>
        <v>1.7696152691902136E-2</v>
      </c>
      <c r="W752" s="95">
        <f>U752+V752</f>
        <v>0.14492065185014871</v>
      </c>
      <c r="X752" s="95">
        <f>U752+V752*2</f>
        <v>0.16261680454205085</v>
      </c>
      <c r="Y752" s="95">
        <f>U752-V752</f>
        <v>0.10952834646634443</v>
      </c>
      <c r="Z752" s="95">
        <f>U752-V752*2</f>
        <v>9.1832193774442294E-2</v>
      </c>
    </row>
    <row r="753" spans="1:26">
      <c r="A753" s="94">
        <v>45176</v>
      </c>
      <c r="B753" s="95">
        <v>0.26198626420080601</v>
      </c>
      <c r="C753" s="95">
        <f>AVERAGE(B753:B1002)</f>
        <v>0.25410417365363219</v>
      </c>
      <c r="D753" s="95">
        <f>_xlfn.STDEV.S(B753:B1002)</f>
        <v>1.5222165450030828E-2</v>
      </c>
      <c r="E753" s="95">
        <f>C753+D753</f>
        <v>0.26932633910366299</v>
      </c>
      <c r="F753" s="95">
        <f>C753+D753*2</f>
        <v>0.28454850455369385</v>
      </c>
      <c r="G753" s="95">
        <f>C753-D753</f>
        <v>0.23888200820360136</v>
      </c>
      <c r="H753" s="95">
        <f>C753-D753*2</f>
        <v>0.22365984275357054</v>
      </c>
      <c r="J753" s="94">
        <v>45176</v>
      </c>
      <c r="K753" s="95">
        <v>0.26198626420080601</v>
      </c>
      <c r="L753" s="95">
        <f>AVERAGE(K753:K772)</f>
        <v>0.27236770063619697</v>
      </c>
      <c r="M753" s="95">
        <f>_xlfn.STDEV.S(K753:K772)</f>
        <v>6.3849673832291386E-3</v>
      </c>
      <c r="N753" s="95">
        <f>L753+M753</f>
        <v>0.27875266801942611</v>
      </c>
      <c r="O753" s="95">
        <f>L753+M753*2</f>
        <v>0.28513763540265524</v>
      </c>
      <c r="P753" s="95">
        <f>L753-M753</f>
        <v>0.26598273325296784</v>
      </c>
      <c r="Q753" s="95">
        <f>L753-M753*2</f>
        <v>0.25959776586973871</v>
      </c>
      <c r="S753" s="94">
        <v>45176</v>
      </c>
      <c r="T753" s="95">
        <v>0.11138299619617099</v>
      </c>
      <c r="U753" s="95">
        <f>AVERAGE(T753:T1002)</f>
        <v>0.12729253703658663</v>
      </c>
      <c r="V753" s="95">
        <f>_xlfn.STDEV.S(T753:T1002)</f>
        <v>1.7648200301808348E-2</v>
      </c>
      <c r="W753" s="95">
        <f>U753+V753</f>
        <v>0.14494073733839499</v>
      </c>
      <c r="X753" s="95">
        <f>U753+V753*2</f>
        <v>0.16258893764020332</v>
      </c>
      <c r="Y753" s="95">
        <f>U753-V753</f>
        <v>0.10964433673477829</v>
      </c>
      <c r="Z753" s="95">
        <f>U753-V753*2</f>
        <v>9.1996136432969944E-2</v>
      </c>
    </row>
    <row r="754" spans="1:26">
      <c r="A754" s="94">
        <v>45175</v>
      </c>
      <c r="B754" s="95">
        <v>0.27941098852327401</v>
      </c>
      <c r="C754" s="95">
        <f>AVERAGE(B754:B1003)</f>
        <v>0.25407959863635982</v>
      </c>
      <c r="D754" s="95">
        <f>_xlfn.STDEV.S(B754:B1003)</f>
        <v>1.5214346617270603E-2</v>
      </c>
      <c r="E754" s="95">
        <f>C754+D754</f>
        <v>0.26929394525363043</v>
      </c>
      <c r="F754" s="95">
        <f>C754+D754*2</f>
        <v>0.28450829187090104</v>
      </c>
      <c r="G754" s="95">
        <f>C754-D754</f>
        <v>0.2388652520190892</v>
      </c>
      <c r="H754" s="95">
        <f>C754-D754*2</f>
        <v>0.22365090540181862</v>
      </c>
      <c r="J754" s="94">
        <v>45175</v>
      </c>
      <c r="K754" s="95">
        <v>0.27941098852327401</v>
      </c>
      <c r="L754" s="95">
        <f>AVERAGE(K754:K773)</f>
        <v>0.27307632508800722</v>
      </c>
      <c r="M754" s="95">
        <f>_xlfn.STDEV.S(K754:K773)</f>
        <v>5.9433432302521908E-3</v>
      </c>
      <c r="N754" s="95">
        <f>L754+M754</f>
        <v>0.27901966831825942</v>
      </c>
      <c r="O754" s="95">
        <f>L754+M754*2</f>
        <v>0.28496301154851161</v>
      </c>
      <c r="P754" s="95">
        <f>L754-M754</f>
        <v>0.26713298185775503</v>
      </c>
      <c r="Q754" s="95">
        <f>L754-M754*2</f>
        <v>0.26118963862750283</v>
      </c>
      <c r="S754" s="94">
        <v>45175</v>
      </c>
      <c r="T754" s="95">
        <v>0.132255587745539</v>
      </c>
      <c r="U754" s="95">
        <f>AVERAGE(T754:T1003)</f>
        <v>0.12732696214155653</v>
      </c>
      <c r="V754" s="95">
        <f>_xlfn.STDEV.S(T754:T1003)</f>
        <v>1.7625421173168926E-2</v>
      </c>
      <c r="W754" s="95">
        <f>U754+V754</f>
        <v>0.14495238331472546</v>
      </c>
      <c r="X754" s="95">
        <f>U754+V754*2</f>
        <v>0.16257780448789438</v>
      </c>
      <c r="Y754" s="95">
        <f>U754-V754</f>
        <v>0.10970154096838761</v>
      </c>
      <c r="Z754" s="95">
        <f>U754-V754*2</f>
        <v>9.2076119795218681E-2</v>
      </c>
    </row>
    <row r="755" spans="1:26">
      <c r="A755" s="94">
        <v>45174</v>
      </c>
      <c r="B755" s="95">
        <v>0.27829112464672601</v>
      </c>
      <c r="C755" s="95">
        <f>AVERAGE(B755:B1004)</f>
        <v>0.25401507248602562</v>
      </c>
      <c r="D755" s="95">
        <f>_xlfn.STDEV.S(B755:B1004)</f>
        <v>1.5140510098865023E-2</v>
      </c>
      <c r="E755" s="95">
        <f>C755+D755</f>
        <v>0.26915558258489064</v>
      </c>
      <c r="F755" s="95">
        <f>C755+D755*2</f>
        <v>0.28429609268375566</v>
      </c>
      <c r="G755" s="95">
        <f>C755-D755</f>
        <v>0.23887456238716059</v>
      </c>
      <c r="H755" s="95">
        <f>C755-D755*2</f>
        <v>0.22373405228829557</v>
      </c>
      <c r="J755" s="94">
        <v>45174</v>
      </c>
      <c r="K755" s="95">
        <v>0.27829112464672601</v>
      </c>
      <c r="L755" s="95">
        <f>AVERAGE(K755:K774)</f>
        <v>0.27259118263464921</v>
      </c>
      <c r="M755" s="95">
        <f>_xlfn.STDEV.S(K755:K774)</f>
        <v>5.7931570154654234E-3</v>
      </c>
      <c r="N755" s="95">
        <f>L755+M755</f>
        <v>0.27838433965011461</v>
      </c>
      <c r="O755" s="95">
        <f>L755+M755*2</f>
        <v>0.28417749666558006</v>
      </c>
      <c r="P755" s="95">
        <f>L755-M755</f>
        <v>0.26679802561918381</v>
      </c>
      <c r="Q755" s="95">
        <f>L755-M755*2</f>
        <v>0.26100486860371835</v>
      </c>
      <c r="S755" s="94">
        <v>45174</v>
      </c>
      <c r="T755" s="95">
        <v>0.13125793000701599</v>
      </c>
      <c r="U755" s="95">
        <f>AVERAGE(T755:T1004)</f>
        <v>0.12731289021477415</v>
      </c>
      <c r="V755" s="95">
        <f>_xlfn.STDEV.S(T755:T1004)</f>
        <v>1.7622874587444916E-2</v>
      </c>
      <c r="W755" s="95">
        <f>U755+V755</f>
        <v>0.14493576480221906</v>
      </c>
      <c r="X755" s="95">
        <f>U755+V755*2</f>
        <v>0.16255863938966397</v>
      </c>
      <c r="Y755" s="95">
        <f>U755-V755</f>
        <v>0.10969001562732925</v>
      </c>
      <c r="Z755" s="95">
        <f>U755-V755*2</f>
        <v>9.2067141039884323E-2</v>
      </c>
    </row>
    <row r="756" spans="1:26">
      <c r="A756" s="94">
        <v>45173</v>
      </c>
      <c r="B756" s="95">
        <v>0.277079529713118</v>
      </c>
      <c r="C756" s="95">
        <f>AVERAGE(B756:B1005)</f>
        <v>0.25395446851527553</v>
      </c>
      <c r="D756" s="95">
        <f>_xlfn.STDEV.S(B756:B1005)</f>
        <v>1.5073121408382399E-2</v>
      </c>
      <c r="E756" s="95">
        <f>C756+D756</f>
        <v>0.26902758992365794</v>
      </c>
      <c r="F756" s="95">
        <f>C756+D756*2</f>
        <v>0.28410071133204035</v>
      </c>
      <c r="G756" s="95">
        <f>C756-D756</f>
        <v>0.23888134710689313</v>
      </c>
      <c r="H756" s="95">
        <f>C756-D756*2</f>
        <v>0.22380822569851072</v>
      </c>
      <c r="J756" s="94">
        <v>45173</v>
      </c>
      <c r="K756" s="95">
        <v>0.277079529713118</v>
      </c>
      <c r="L756" s="95">
        <f>AVERAGE(K756:K775)</f>
        <v>0.27235585461643053</v>
      </c>
      <c r="M756" s="95">
        <f>_xlfn.STDEV.S(K756:K775)</f>
        <v>5.6430794996343179E-3</v>
      </c>
      <c r="N756" s="95">
        <f>L756+M756</f>
        <v>0.27799893411606486</v>
      </c>
      <c r="O756" s="95">
        <f>L756+M756*2</f>
        <v>0.28364201361569918</v>
      </c>
      <c r="P756" s="95">
        <f>L756-M756</f>
        <v>0.2667127751167962</v>
      </c>
      <c r="Q756" s="95">
        <f>L756-M756*2</f>
        <v>0.26106969561716187</v>
      </c>
      <c r="S756" s="94">
        <v>45173</v>
      </c>
      <c r="T756" s="95">
        <v>0.12570245144839801</v>
      </c>
      <c r="U756" s="95">
        <f>AVERAGE(T756:T1005)</f>
        <v>0.12731653603681151</v>
      </c>
      <c r="V756" s="95">
        <f>_xlfn.STDEV.S(T756:T1005)</f>
        <v>1.7623788272696391E-2</v>
      </c>
      <c r="W756" s="95">
        <f>U756+V756</f>
        <v>0.1449403243095079</v>
      </c>
      <c r="X756" s="95">
        <f>U756+V756*2</f>
        <v>0.1625641125822043</v>
      </c>
      <c r="Y756" s="95">
        <f>U756-V756</f>
        <v>0.10969274776411511</v>
      </c>
      <c r="Z756" s="95">
        <f>U756-V756*2</f>
        <v>9.2068959491418717E-2</v>
      </c>
    </row>
    <row r="757" spans="1:26">
      <c r="A757" s="94">
        <v>45170</v>
      </c>
      <c r="B757" s="95">
        <v>0.27616029779457701</v>
      </c>
      <c r="C757" s="95">
        <f>AVERAGE(B757:B1006)</f>
        <v>0.25393809542481904</v>
      </c>
      <c r="D757" s="95">
        <f>_xlfn.STDEV.S(B757:B1006)</f>
        <v>1.505010664023587E-2</v>
      </c>
      <c r="E757" s="95">
        <f>C757+D757</f>
        <v>0.26898820206505492</v>
      </c>
      <c r="F757" s="95">
        <f>C757+D757*2</f>
        <v>0.28403830870529079</v>
      </c>
      <c r="G757" s="95">
        <f>C757-D757</f>
        <v>0.23888798878458317</v>
      </c>
      <c r="H757" s="95">
        <f>C757-D757*2</f>
        <v>0.2238378821443473</v>
      </c>
      <c r="J757" s="94">
        <v>45170</v>
      </c>
      <c r="K757" s="95">
        <v>0.27616029779457701</v>
      </c>
      <c r="L757" s="95">
        <f>AVERAGE(K757:K776)</f>
        <v>0.27201691173336873</v>
      </c>
      <c r="M757" s="95">
        <f>_xlfn.STDEV.S(K757:K776)</f>
        <v>5.5471927558458246E-3</v>
      </c>
      <c r="N757" s="95">
        <f>L757+M757</f>
        <v>0.27756410448921454</v>
      </c>
      <c r="O757" s="95">
        <f>L757+M757*2</f>
        <v>0.2831112972450604</v>
      </c>
      <c r="P757" s="95">
        <f>L757-M757</f>
        <v>0.26646971897752292</v>
      </c>
      <c r="Q757" s="95">
        <f>L757-M757*2</f>
        <v>0.26092252622167705</v>
      </c>
      <c r="S757" s="94">
        <v>45170</v>
      </c>
      <c r="T757" s="95">
        <v>0.12618175917858199</v>
      </c>
      <c r="U757" s="95">
        <f>AVERAGE(T757:T1006)</f>
        <v>0.12738942862879166</v>
      </c>
      <c r="V757" s="95">
        <f>_xlfn.STDEV.S(T757:T1006)</f>
        <v>1.7654744148104435E-2</v>
      </c>
      <c r="W757" s="95">
        <f>U757+V757</f>
        <v>0.1450441727768961</v>
      </c>
      <c r="X757" s="95">
        <f>U757+V757*2</f>
        <v>0.16269891692500052</v>
      </c>
      <c r="Y757" s="95">
        <f>U757-V757</f>
        <v>0.10973468448068723</v>
      </c>
      <c r="Z757" s="95">
        <f>U757-V757*2</f>
        <v>9.2079940332582794E-2</v>
      </c>
    </row>
    <row r="758" spans="1:26">
      <c r="A758" s="94">
        <v>45169</v>
      </c>
      <c r="B758" s="95">
        <v>0.27180929700623502</v>
      </c>
      <c r="C758" s="95">
        <f>AVERAGE(B758:B1007)</f>
        <v>0.25402083309077406</v>
      </c>
      <c r="D758" s="95">
        <f>_xlfn.STDEV.S(B758:B1007)</f>
        <v>1.5228561472261856E-2</v>
      </c>
      <c r="E758" s="95">
        <f>C758+D758</f>
        <v>0.26924939456303593</v>
      </c>
      <c r="F758" s="95">
        <f>C758+D758*2</f>
        <v>0.2844779560352978</v>
      </c>
      <c r="G758" s="95">
        <f>C758-D758</f>
        <v>0.23879227161851219</v>
      </c>
      <c r="H758" s="95">
        <f>C758-D758*2</f>
        <v>0.22356371014625034</v>
      </c>
      <c r="J758" s="94">
        <v>45169</v>
      </c>
      <c r="K758" s="95">
        <v>0.27180929700623502</v>
      </c>
      <c r="L758" s="95">
        <f>AVERAGE(K758:K777)</f>
        <v>0.27185529019261545</v>
      </c>
      <c r="M758" s="95">
        <f>_xlfn.STDEV.S(K758:K777)</f>
        <v>5.466622949168832E-3</v>
      </c>
      <c r="N758" s="95">
        <f>L758+M758</f>
        <v>0.27732191314178428</v>
      </c>
      <c r="O758" s="95">
        <f>L758+M758*2</f>
        <v>0.28278853609095311</v>
      </c>
      <c r="P758" s="95">
        <f>L758-M758</f>
        <v>0.26638866724344662</v>
      </c>
      <c r="Q758" s="95">
        <f>L758-M758*2</f>
        <v>0.26092204429427779</v>
      </c>
      <c r="S758" s="94">
        <v>45169</v>
      </c>
      <c r="T758" s="95">
        <v>0.122896082070325</v>
      </c>
      <c r="U758" s="95">
        <f>AVERAGE(T758:T1007)</f>
        <v>0.12751698321068683</v>
      </c>
      <c r="V758" s="95">
        <f>_xlfn.STDEV.S(T758:T1007)</f>
        <v>1.7760861717064366E-2</v>
      </c>
      <c r="W758" s="95">
        <f>U758+V758</f>
        <v>0.1452778449277512</v>
      </c>
      <c r="X758" s="95">
        <f>U758+V758*2</f>
        <v>0.16303870664481557</v>
      </c>
      <c r="Y758" s="95">
        <f>U758-V758</f>
        <v>0.10975612149362246</v>
      </c>
      <c r="Z758" s="95">
        <f>U758-V758*2</f>
        <v>9.1995259776558092E-2</v>
      </c>
    </row>
    <row r="759" spans="1:26">
      <c r="A759" s="94">
        <v>45168</v>
      </c>
      <c r="B759" s="95">
        <v>0.269832396231453</v>
      </c>
      <c r="C759" s="95">
        <f>AVERAGE(B759:B1008)</f>
        <v>0.25410589355080415</v>
      </c>
      <c r="D759" s="95">
        <f>_xlfn.STDEV.S(B759:B1008)</f>
        <v>1.5386885591315238E-2</v>
      </c>
      <c r="E759" s="95">
        <f>C759+D759</f>
        <v>0.26949277914211939</v>
      </c>
      <c r="F759" s="95">
        <f>C759+D759*2</f>
        <v>0.28487966473343462</v>
      </c>
      <c r="G759" s="95">
        <f>C759-D759</f>
        <v>0.23871900795948892</v>
      </c>
      <c r="H759" s="95">
        <f>C759-D759*2</f>
        <v>0.22333212236817368</v>
      </c>
      <c r="J759" s="94">
        <v>45168</v>
      </c>
      <c r="K759" s="95">
        <v>0.269832396231453</v>
      </c>
      <c r="L759" s="95">
        <f>AVERAGE(K759:K778)</f>
        <v>0.27200729728713269</v>
      </c>
      <c r="M759" s="95">
        <f>_xlfn.STDEV.S(K759:K778)</f>
        <v>5.5073924045289527E-3</v>
      </c>
      <c r="N759" s="95">
        <f>L759+M759</f>
        <v>0.27751468969166165</v>
      </c>
      <c r="O759" s="95">
        <f>L759+M759*2</f>
        <v>0.28302208209619062</v>
      </c>
      <c r="P759" s="95">
        <f>L759-M759</f>
        <v>0.26649990488260372</v>
      </c>
      <c r="Q759" s="95">
        <f>L759-M759*2</f>
        <v>0.26099251247807476</v>
      </c>
      <c r="S759" s="94">
        <v>45168</v>
      </c>
      <c r="T759" s="95">
        <v>0.12436790404133</v>
      </c>
      <c r="U759" s="95">
        <f>AVERAGE(T759:T1008)</f>
        <v>0.12768858839442077</v>
      </c>
      <c r="V759" s="95">
        <f>_xlfn.STDEV.S(T759:T1008)</f>
        <v>1.7922555154990551E-2</v>
      </c>
      <c r="W759" s="95">
        <f>U759+V759</f>
        <v>0.14561114354941132</v>
      </c>
      <c r="X759" s="95">
        <f>U759+V759*2</f>
        <v>0.16353369870440188</v>
      </c>
      <c r="Y759" s="95">
        <f>U759-V759</f>
        <v>0.10976603323943021</v>
      </c>
      <c r="Z759" s="95">
        <f>U759-V759*2</f>
        <v>9.1843478084439656E-2</v>
      </c>
    </row>
    <row r="760" spans="1:26">
      <c r="A760" s="94">
        <v>45167</v>
      </c>
      <c r="B760" s="95">
        <v>0.26798138038584801</v>
      </c>
      <c r="C760" s="95">
        <f>AVERAGE(B760:B1009)</f>
        <v>0.25416686392701615</v>
      </c>
      <c r="D760" s="95">
        <f>_xlfn.STDEV.S(B760:B1009)</f>
        <v>1.547937331020509E-2</v>
      </c>
      <c r="E760" s="95">
        <f>C760+D760</f>
        <v>0.26964623723722125</v>
      </c>
      <c r="F760" s="95">
        <f>C760+D760*2</f>
        <v>0.28512561054742636</v>
      </c>
      <c r="G760" s="95">
        <f>C760-D760</f>
        <v>0.23868749061681105</v>
      </c>
      <c r="H760" s="95">
        <f>C760-D760*2</f>
        <v>0.22320811730660597</v>
      </c>
      <c r="J760" s="94">
        <v>45167</v>
      </c>
      <c r="K760" s="95">
        <v>0.26798138038584801</v>
      </c>
      <c r="L760" s="95">
        <f>AVERAGE(K760:K779)</f>
        <v>0.27204100648561114</v>
      </c>
      <c r="M760" s="95">
        <f>_xlfn.STDEV.S(K760:K779)</f>
        <v>5.4954300718683784E-3</v>
      </c>
      <c r="N760" s="95">
        <f>L760+M760</f>
        <v>0.2775364365574795</v>
      </c>
      <c r="O760" s="95">
        <f>L760+M760*2</f>
        <v>0.28303186662934787</v>
      </c>
      <c r="P760" s="95">
        <f>L760-M760</f>
        <v>0.26654557641374277</v>
      </c>
      <c r="Q760" s="95">
        <f>L760-M760*2</f>
        <v>0.2610501463418744</v>
      </c>
      <c r="S760" s="94">
        <v>45167</v>
      </c>
      <c r="T760" s="95">
        <v>0.121815944389621</v>
      </c>
      <c r="U760" s="95">
        <f>AVERAGE(T760:T1009)</f>
        <v>0.12779883505696368</v>
      </c>
      <c r="V760" s="95">
        <f>_xlfn.STDEV.S(T760:T1009)</f>
        <v>1.7986701634334187E-2</v>
      </c>
      <c r="W760" s="95">
        <f>U760+V760</f>
        <v>0.14578553669129787</v>
      </c>
      <c r="X760" s="95">
        <f>U760+V760*2</f>
        <v>0.16377223832563206</v>
      </c>
      <c r="Y760" s="95">
        <f>U760-V760</f>
        <v>0.10981213342262949</v>
      </c>
      <c r="Z760" s="95">
        <f>U760-V760*2</f>
        <v>9.1825431788295303E-2</v>
      </c>
    </row>
    <row r="761" spans="1:26">
      <c r="A761" s="94">
        <v>45166</v>
      </c>
      <c r="B761" s="95">
        <v>0.26419560572115902</v>
      </c>
      <c r="C761" s="95">
        <f>AVERAGE(B761:B1010)</f>
        <v>0.25429497696918868</v>
      </c>
      <c r="D761" s="95">
        <f>_xlfn.STDEV.S(B761:B1010)</f>
        <v>1.5724760438532919E-2</v>
      </c>
      <c r="E761" s="95">
        <f>C761+D761</f>
        <v>0.27001973740772162</v>
      </c>
      <c r="F761" s="95">
        <f>C761+D761*2</f>
        <v>0.2857444978462545</v>
      </c>
      <c r="G761" s="95">
        <f>C761-D761</f>
        <v>0.23857021653065577</v>
      </c>
      <c r="H761" s="95">
        <f>C761-D761*2</f>
        <v>0.22284545609212283</v>
      </c>
      <c r="J761" s="94">
        <v>45166</v>
      </c>
      <c r="K761" s="95">
        <v>0.26419560572115902</v>
      </c>
      <c r="L761" s="95">
        <f>AVERAGE(K761:K780)</f>
        <v>0.27203249583127559</v>
      </c>
      <c r="M761" s="95">
        <f>_xlfn.STDEV.S(K761:K780)</f>
        <v>5.5021756877090371E-3</v>
      </c>
      <c r="N761" s="95">
        <f>L761+M761</f>
        <v>0.27753467151898464</v>
      </c>
      <c r="O761" s="95">
        <f>L761+M761*2</f>
        <v>0.28303684720669364</v>
      </c>
      <c r="P761" s="95">
        <f>L761-M761</f>
        <v>0.26653032014356653</v>
      </c>
      <c r="Q761" s="95">
        <f>L761-M761*2</f>
        <v>0.26102814445585754</v>
      </c>
      <c r="S761" s="94">
        <v>45166</v>
      </c>
      <c r="T761" s="95">
        <v>0.11753839275059</v>
      </c>
      <c r="U761" s="95">
        <f>AVERAGE(T761:T1010)</f>
        <v>0.12802982961121462</v>
      </c>
      <c r="V761" s="95">
        <f>_xlfn.STDEV.S(T761:T1010)</f>
        <v>1.8278017558173421E-2</v>
      </c>
      <c r="W761" s="95">
        <f>U761+V761</f>
        <v>0.14630784716938805</v>
      </c>
      <c r="X761" s="95">
        <f>U761+V761*2</f>
        <v>0.16458586472756145</v>
      </c>
      <c r="Y761" s="95">
        <f>U761-V761</f>
        <v>0.1097518120530412</v>
      </c>
      <c r="Z761" s="95">
        <f>U761-V761*2</f>
        <v>9.1473794494867783E-2</v>
      </c>
    </row>
    <row r="762" spans="1:26">
      <c r="A762" s="94">
        <v>45163</v>
      </c>
      <c r="B762" s="95">
        <v>0.26559229884269397</v>
      </c>
      <c r="C762" s="95">
        <f>AVERAGE(B762:B1011)</f>
        <v>0.25450086089837071</v>
      </c>
      <c r="D762" s="95">
        <f>_xlfn.STDEV.S(B762:B1011)</f>
        <v>1.6185125027434577E-2</v>
      </c>
      <c r="E762" s="95">
        <f>C762+D762</f>
        <v>0.27068598592580528</v>
      </c>
      <c r="F762" s="95">
        <f>C762+D762*2</f>
        <v>0.28687111095323986</v>
      </c>
      <c r="G762" s="95">
        <f>C762-D762</f>
        <v>0.23831573587093613</v>
      </c>
      <c r="H762" s="95">
        <f>C762-D762*2</f>
        <v>0.22213061084350155</v>
      </c>
      <c r="J762" s="94">
        <v>45163</v>
      </c>
      <c r="K762" s="95">
        <v>0.26559229884269397</v>
      </c>
      <c r="L762" s="95">
        <f>AVERAGE(K762:K781)</f>
        <v>0.27274886470838128</v>
      </c>
      <c r="M762" s="95">
        <f>_xlfn.STDEV.S(K762:K781)</f>
        <v>5.3589605326281554E-3</v>
      </c>
      <c r="N762" s="95">
        <f>L762+M762</f>
        <v>0.27810782524100941</v>
      </c>
      <c r="O762" s="95">
        <f>L762+M762*2</f>
        <v>0.2834667857736376</v>
      </c>
      <c r="P762" s="95">
        <f>L762-M762</f>
        <v>0.26738990417575315</v>
      </c>
      <c r="Q762" s="95">
        <f>L762-M762*2</f>
        <v>0.26203094364312496</v>
      </c>
      <c r="S762" s="94">
        <v>45163</v>
      </c>
      <c r="T762" s="95">
        <v>0.124516842453658</v>
      </c>
      <c r="U762" s="95">
        <f>AVERAGE(T762:T1011)</f>
        <v>0.12832924293191231</v>
      </c>
      <c r="V762" s="95">
        <f>_xlfn.STDEV.S(T762:T1011)</f>
        <v>1.8713370273120949E-2</v>
      </c>
      <c r="W762" s="95">
        <f>U762+V762</f>
        <v>0.14704261320503326</v>
      </c>
      <c r="X762" s="95">
        <f>U762+V762*2</f>
        <v>0.16575598347815421</v>
      </c>
      <c r="Y762" s="95">
        <f>U762-V762</f>
        <v>0.10961587265879136</v>
      </c>
      <c r="Z762" s="95">
        <f>U762-V762*2</f>
        <v>9.0902502385670408E-2</v>
      </c>
    </row>
    <row r="763" spans="1:26">
      <c r="A763" s="94">
        <v>45162</v>
      </c>
      <c r="B763" s="95">
        <v>0.27167515785222102</v>
      </c>
      <c r="C763" s="95">
        <f>AVERAGE(B763:B1012)</f>
        <v>0.25468694731952918</v>
      </c>
      <c r="D763" s="95">
        <f>_xlfn.STDEV.S(B763:B1012)</f>
        <v>1.6575880707033457E-2</v>
      </c>
      <c r="E763" s="95">
        <f>C763+D763</f>
        <v>0.27126282802656265</v>
      </c>
      <c r="F763" s="95">
        <f>C763+D763*2</f>
        <v>0.28783870873359607</v>
      </c>
      <c r="G763" s="95">
        <f>C763-D763</f>
        <v>0.23811106661249573</v>
      </c>
      <c r="H763" s="95">
        <f>C763-D763*2</f>
        <v>0.22153518590546226</v>
      </c>
      <c r="J763" s="94">
        <v>45162</v>
      </c>
      <c r="K763" s="95">
        <v>0.27167515785222102</v>
      </c>
      <c r="L763" s="95">
        <f>AVERAGE(K763:K782)</f>
        <v>0.27303752550792698</v>
      </c>
      <c r="M763" s="95">
        <f>_xlfn.STDEV.S(K763:K782)</f>
        <v>5.1025350900430182E-3</v>
      </c>
      <c r="N763" s="95">
        <f>L763+M763</f>
        <v>0.27814006059796997</v>
      </c>
      <c r="O763" s="95">
        <f>L763+M763*2</f>
        <v>0.28324259568801302</v>
      </c>
      <c r="P763" s="95">
        <f>L763-M763</f>
        <v>0.26793499041788399</v>
      </c>
      <c r="Q763" s="95">
        <f>L763-M763*2</f>
        <v>0.26283245532784094</v>
      </c>
      <c r="S763" s="94">
        <v>45162</v>
      </c>
      <c r="T763" s="95">
        <v>0.13291748923923699</v>
      </c>
      <c r="U763" s="95">
        <f>AVERAGE(T763:T1012)</f>
        <v>0.12859608318452001</v>
      </c>
      <c r="V763" s="95">
        <f>_xlfn.STDEV.S(T763:T1012)</f>
        <v>1.9129777368513429E-2</v>
      </c>
      <c r="W763" s="95">
        <f>U763+V763</f>
        <v>0.14772586055303344</v>
      </c>
      <c r="X763" s="95">
        <f>U763+V763*2</f>
        <v>0.16685563792154687</v>
      </c>
      <c r="Y763" s="95">
        <f>U763-V763</f>
        <v>0.10946630581600658</v>
      </c>
      <c r="Z763" s="95">
        <f>U763-V763*2</f>
        <v>9.0336528447493153E-2</v>
      </c>
    </row>
    <row r="764" spans="1:26">
      <c r="A764" s="94">
        <v>45161</v>
      </c>
      <c r="B764" s="95">
        <v>0.25893589273137202</v>
      </c>
      <c r="C764" s="95">
        <f>AVERAGE(B764:B1013)</f>
        <v>0.25484634056181388</v>
      </c>
      <c r="D764" s="95">
        <f>_xlfn.STDEV.S(B764:B1013)</f>
        <v>1.6927750411545855E-2</v>
      </c>
      <c r="E764" s="95">
        <f>C764+D764</f>
        <v>0.27177409097335975</v>
      </c>
      <c r="F764" s="95">
        <f>C764+D764*2</f>
        <v>0.28870184138490557</v>
      </c>
      <c r="G764" s="95">
        <f>C764-D764</f>
        <v>0.23791859015026803</v>
      </c>
      <c r="H764" s="95">
        <f>C764-D764*2</f>
        <v>0.22099083973872216</v>
      </c>
      <c r="J764" s="94">
        <v>45161</v>
      </c>
      <c r="K764" s="95">
        <v>0.25893589273137202</v>
      </c>
      <c r="L764" s="95">
        <f>AVERAGE(K764:K783)</f>
        <v>0.27288451482176923</v>
      </c>
      <c r="M764" s="95">
        <f>_xlfn.STDEV.S(K764:K783)</f>
        <v>5.1906614403533476E-3</v>
      </c>
      <c r="N764" s="95">
        <f>L764+M764</f>
        <v>0.27807517626212258</v>
      </c>
      <c r="O764" s="95">
        <f>L764+M764*2</f>
        <v>0.28326583770247593</v>
      </c>
      <c r="P764" s="95">
        <f>L764-M764</f>
        <v>0.26769385338141588</v>
      </c>
      <c r="Q764" s="95">
        <f>L764-M764*2</f>
        <v>0.26250319194106253</v>
      </c>
      <c r="S764" s="94">
        <v>45161</v>
      </c>
      <c r="T764" s="95">
        <v>0.120103698998442</v>
      </c>
      <c r="U764" s="95">
        <f>AVERAGE(T764:T1013)</f>
        <v>0.12885076677826288</v>
      </c>
      <c r="V764" s="95">
        <f>_xlfn.STDEV.S(T764:T1013)</f>
        <v>1.9605467042066616E-2</v>
      </c>
      <c r="W764" s="95">
        <f>U764+V764</f>
        <v>0.14845623382032949</v>
      </c>
      <c r="X764" s="95">
        <f>U764+V764*2</f>
        <v>0.16806170086239611</v>
      </c>
      <c r="Y764" s="95">
        <f>U764-V764</f>
        <v>0.10924529973619626</v>
      </c>
      <c r="Z764" s="95">
        <f>U764-V764*2</f>
        <v>8.9639832694129645E-2</v>
      </c>
    </row>
    <row r="765" spans="1:26">
      <c r="A765" s="94">
        <v>45160</v>
      </c>
      <c r="B765" s="95">
        <v>0.27462607712395898</v>
      </c>
      <c r="C765" s="95">
        <f>AVERAGE(B765:B1014)</f>
        <v>0.25504159341231891</v>
      </c>
      <c r="D765" s="95">
        <f>_xlfn.STDEV.S(B765:B1014)</f>
        <v>1.7253494137948574E-2</v>
      </c>
      <c r="E765" s="95">
        <f>C765+D765</f>
        <v>0.27229508755026749</v>
      </c>
      <c r="F765" s="95">
        <f>C765+D765*2</f>
        <v>0.28954858168821607</v>
      </c>
      <c r="G765" s="95">
        <f>C765-D765</f>
        <v>0.23778809927437033</v>
      </c>
      <c r="H765" s="95">
        <f>C765-D765*2</f>
        <v>0.22053460513642176</v>
      </c>
      <c r="J765" s="94">
        <v>45160</v>
      </c>
      <c r="K765" s="95">
        <v>0.27462607712395898</v>
      </c>
      <c r="L765" s="95">
        <f>AVERAGE(K765:K784)</f>
        <v>0.27362002875344704</v>
      </c>
      <c r="M765" s="95">
        <f>_xlfn.STDEV.S(K765:K784)</f>
        <v>4.0204268245144208E-3</v>
      </c>
      <c r="N765" s="95">
        <f>L765+M765</f>
        <v>0.27764045557796146</v>
      </c>
      <c r="O765" s="95">
        <f>L765+M765*2</f>
        <v>0.28166088240247589</v>
      </c>
      <c r="P765" s="95">
        <f>L765-M765</f>
        <v>0.26959960192893262</v>
      </c>
      <c r="Q765" s="95">
        <f>L765-M765*2</f>
        <v>0.2655791751044182</v>
      </c>
      <c r="S765" s="94">
        <v>45160</v>
      </c>
      <c r="T765" s="95">
        <v>0.134185062201823</v>
      </c>
      <c r="U765" s="95">
        <f>AVERAGE(T765:T1014)</f>
        <v>0.12912763342198438</v>
      </c>
      <c r="V765" s="95">
        <f>_xlfn.STDEV.S(T765:T1014)</f>
        <v>1.9966850727229174E-2</v>
      </c>
      <c r="W765" s="95">
        <f>U765+V765</f>
        <v>0.14909448414921356</v>
      </c>
      <c r="X765" s="95">
        <f>U765+V765*2</f>
        <v>0.16906133487644273</v>
      </c>
      <c r="Y765" s="95">
        <f>U765-V765</f>
        <v>0.10916078269475521</v>
      </c>
      <c r="Z765" s="95">
        <f>U765-V765*2</f>
        <v>8.9193931967526036E-2</v>
      </c>
    </row>
    <row r="766" spans="1:26">
      <c r="A766" s="94">
        <v>45159</v>
      </c>
      <c r="B766" s="95">
        <v>0.276514368085097</v>
      </c>
      <c r="C766" s="95">
        <f>AVERAGE(B766:B1015)</f>
        <v>0.25514749760506256</v>
      </c>
      <c r="D766" s="95">
        <f>_xlfn.STDEV.S(B766:B1015)</f>
        <v>1.7454277459194398E-2</v>
      </c>
      <c r="E766" s="95">
        <f>C766+D766</f>
        <v>0.27260177506425698</v>
      </c>
      <c r="F766" s="95">
        <f>C766+D766*2</f>
        <v>0.29005605252345135</v>
      </c>
      <c r="G766" s="95">
        <f>C766-D766</f>
        <v>0.23769322014586816</v>
      </c>
      <c r="H766" s="95">
        <f>C766-D766*2</f>
        <v>0.22023894268667377</v>
      </c>
      <c r="J766" s="94">
        <v>45159</v>
      </c>
      <c r="K766" s="95">
        <v>0.276514368085097</v>
      </c>
      <c r="L766" s="95">
        <f>AVERAGE(K766:K785)</f>
        <v>0.27334677283595005</v>
      </c>
      <c r="M766" s="95">
        <f>_xlfn.STDEV.S(K766:K785)</f>
        <v>4.1326084600847128E-3</v>
      </c>
      <c r="N766" s="95">
        <f>L766+M766</f>
        <v>0.27747938129603478</v>
      </c>
      <c r="O766" s="95">
        <f>L766+M766*2</f>
        <v>0.28161198975611945</v>
      </c>
      <c r="P766" s="95">
        <f>L766-M766</f>
        <v>0.26921416437586532</v>
      </c>
      <c r="Q766" s="95">
        <f>L766-M766*2</f>
        <v>0.26508155591578064</v>
      </c>
      <c r="S766" s="94">
        <v>45159</v>
      </c>
      <c r="T766" s="95">
        <v>0.13385390112026099</v>
      </c>
      <c r="U766" s="95">
        <f>AVERAGE(T766:T1015)</f>
        <v>0.12929985716871364</v>
      </c>
      <c r="V766" s="95">
        <f>_xlfn.STDEV.S(T766:T1015)</f>
        <v>2.0195033979255476E-2</v>
      </c>
      <c r="W766" s="95">
        <f>U766+V766</f>
        <v>0.14949489114796913</v>
      </c>
      <c r="X766" s="95">
        <f>U766+V766*2</f>
        <v>0.16968992512722458</v>
      </c>
      <c r="Y766" s="95">
        <f>U766-V766</f>
        <v>0.10910482318945816</v>
      </c>
      <c r="Z766" s="95">
        <f>U766-V766*2</f>
        <v>8.8909789210202692E-2</v>
      </c>
    </row>
    <row r="767" spans="1:26">
      <c r="A767" s="94">
        <v>45156</v>
      </c>
      <c r="B767" s="95">
        <v>0.28457222625315798</v>
      </c>
      <c r="C767" s="95">
        <f>AVERAGE(B767:B1016)</f>
        <v>0.25523819308652734</v>
      </c>
      <c r="D767" s="95">
        <f>_xlfn.STDEV.S(B767:B1016)</f>
        <v>1.7623834478150482E-2</v>
      </c>
      <c r="E767" s="95">
        <f>C767+D767</f>
        <v>0.27286202756467781</v>
      </c>
      <c r="F767" s="95">
        <f>C767+D767*2</f>
        <v>0.29048586204282834</v>
      </c>
      <c r="G767" s="95">
        <f>C767-D767</f>
        <v>0.23761435860837687</v>
      </c>
      <c r="H767" s="95">
        <f>C767-D767*2</f>
        <v>0.21999052413022638</v>
      </c>
      <c r="J767" s="94">
        <v>45156</v>
      </c>
      <c r="K767" s="95">
        <v>0.28457222625315798</v>
      </c>
      <c r="L767" s="95">
        <f>AVERAGE(K767:K786)</f>
        <v>0.27269348308452662</v>
      </c>
      <c r="M767" s="95">
        <f>_xlfn.STDEV.S(K767:K786)</f>
        <v>4.6106030558037301E-3</v>
      </c>
      <c r="N767" s="95">
        <f>L767+M767</f>
        <v>0.27730408614033036</v>
      </c>
      <c r="O767" s="95">
        <f>L767+M767*2</f>
        <v>0.28191468919613411</v>
      </c>
      <c r="P767" s="95">
        <f>L767-M767</f>
        <v>0.26808288002872288</v>
      </c>
      <c r="Q767" s="95">
        <f>L767-M767*2</f>
        <v>0.26347227697291914</v>
      </c>
      <c r="S767" s="94">
        <v>45156</v>
      </c>
      <c r="T767" s="95">
        <v>0.141213626957192</v>
      </c>
      <c r="U767" s="95">
        <f>AVERAGE(T767:T1016)</f>
        <v>0.12948330216388093</v>
      </c>
      <c r="V767" s="95">
        <f>_xlfn.STDEV.S(T767:T1016)</f>
        <v>2.0443335278297524E-2</v>
      </c>
      <c r="W767" s="95">
        <f>U767+V767</f>
        <v>0.14992663744217846</v>
      </c>
      <c r="X767" s="95">
        <f>U767+V767*2</f>
        <v>0.17036997272047599</v>
      </c>
      <c r="Y767" s="95">
        <f>U767-V767</f>
        <v>0.1090399668855834</v>
      </c>
      <c r="Z767" s="95">
        <f>U767-V767*2</f>
        <v>8.8596631607285883E-2</v>
      </c>
    </row>
    <row r="768" spans="1:26">
      <c r="A768" s="94">
        <v>45155</v>
      </c>
      <c r="B768" s="95">
        <v>0.27156323151438799</v>
      </c>
      <c r="C768" s="95">
        <f>AVERAGE(B768:B1017)</f>
        <v>0.25529090154946588</v>
      </c>
      <c r="D768" s="95">
        <f>_xlfn.STDEV.S(B768:B1017)</f>
        <v>1.7731294643075057E-2</v>
      </c>
      <c r="E768" s="95">
        <f>C768+D768</f>
        <v>0.27302219619254092</v>
      </c>
      <c r="F768" s="95">
        <f>C768+D768*2</f>
        <v>0.29075349083561597</v>
      </c>
      <c r="G768" s="95">
        <f>C768-D768</f>
        <v>0.23755960690639083</v>
      </c>
      <c r="H768" s="95">
        <f>C768-D768*2</f>
        <v>0.21982831226331576</v>
      </c>
      <c r="J768" s="94">
        <v>45155</v>
      </c>
      <c r="K768" s="95">
        <v>0.27156323151438799</v>
      </c>
      <c r="L768" s="95">
        <f>AVERAGE(K768:K787)</f>
        <v>0.27179654013680332</v>
      </c>
      <c r="M768" s="95">
        <f>_xlfn.STDEV.S(K768:K787)</f>
        <v>3.8622728600735423E-3</v>
      </c>
      <c r="N768" s="95">
        <f>L768+M768</f>
        <v>0.27565881299687689</v>
      </c>
      <c r="O768" s="95">
        <f>L768+M768*2</f>
        <v>0.2795210858569504</v>
      </c>
      <c r="P768" s="95">
        <f>L768-M768</f>
        <v>0.26793426727672975</v>
      </c>
      <c r="Q768" s="95">
        <f>L768-M768*2</f>
        <v>0.26407199441665624</v>
      </c>
      <c r="S768" s="94">
        <v>45155</v>
      </c>
      <c r="T768" s="95">
        <v>0.12549451675607801</v>
      </c>
      <c r="U768" s="95">
        <f>AVERAGE(T768:T1017)</f>
        <v>0.12960688049985788</v>
      </c>
      <c r="V768" s="95">
        <f>_xlfn.STDEV.S(T768:T1017)</f>
        <v>2.0607249455095431E-2</v>
      </c>
      <c r="W768" s="95">
        <f>U768+V768</f>
        <v>0.15021412995495331</v>
      </c>
      <c r="X768" s="95">
        <f>U768+V768*2</f>
        <v>0.17082137941004874</v>
      </c>
      <c r="Y768" s="95">
        <f>U768-V768</f>
        <v>0.10899963104476246</v>
      </c>
      <c r="Z768" s="95">
        <f>U768-V768*2</f>
        <v>8.839238158966703E-2</v>
      </c>
    </row>
    <row r="769" spans="1:26">
      <c r="A769" s="94">
        <v>45154</v>
      </c>
      <c r="B769" s="95">
        <v>0.27109220387271998</v>
      </c>
      <c r="C769" s="95">
        <f>AVERAGE(B769:B1018)</f>
        <v>0.2553666712719535</v>
      </c>
      <c r="D769" s="95">
        <f>_xlfn.STDEV.S(B769:B1018)</f>
        <v>1.7841240861963519E-2</v>
      </c>
      <c r="E769" s="95">
        <f>C769+D769</f>
        <v>0.27320791213391704</v>
      </c>
      <c r="F769" s="95">
        <f>C769+D769*2</f>
        <v>0.29104915299588052</v>
      </c>
      <c r="G769" s="95">
        <f>C769-D769</f>
        <v>0.23752543040999</v>
      </c>
      <c r="H769" s="95">
        <f>C769-D769*2</f>
        <v>0.21968418954802646</v>
      </c>
      <c r="J769" s="94">
        <v>45154</v>
      </c>
      <c r="K769" s="95">
        <v>0.27109220387271998</v>
      </c>
      <c r="L769" s="95">
        <f>AVERAGE(K769:K788)</f>
        <v>0.2716662952266175</v>
      </c>
      <c r="M769" s="95">
        <f>_xlfn.STDEV.S(K769:K788)</f>
        <v>3.9141281990245393E-3</v>
      </c>
      <c r="N769" s="95">
        <f>L769+M769</f>
        <v>0.27558042342564204</v>
      </c>
      <c r="O769" s="95">
        <f>L769+M769*2</f>
        <v>0.27949455162466658</v>
      </c>
      <c r="P769" s="95">
        <f>L769-M769</f>
        <v>0.26775216702759297</v>
      </c>
      <c r="Q769" s="95">
        <f>L769-M769*2</f>
        <v>0.26383803882856843</v>
      </c>
      <c r="S769" s="94">
        <v>45154</v>
      </c>
      <c r="T769" s="95">
        <v>0.12495790557127701</v>
      </c>
      <c r="U769" s="95">
        <f>AVERAGE(T769:T1018)</f>
        <v>0.12975643009278445</v>
      </c>
      <c r="V769" s="95">
        <f>_xlfn.STDEV.S(T769:T1018)</f>
        <v>2.0712678626031357E-2</v>
      </c>
      <c r="W769" s="95">
        <f>U769+V769</f>
        <v>0.1504691087188158</v>
      </c>
      <c r="X769" s="95">
        <f>U769+V769*2</f>
        <v>0.17118178734484718</v>
      </c>
      <c r="Y769" s="95">
        <f>U769-V769</f>
        <v>0.1090437514667531</v>
      </c>
      <c r="Z769" s="95">
        <f>U769-V769*2</f>
        <v>8.8331072840721739E-2</v>
      </c>
    </row>
    <row r="770" spans="1:26">
      <c r="A770" s="94">
        <v>45153</v>
      </c>
      <c r="B770" s="95">
        <v>0.278493826652226</v>
      </c>
      <c r="C770" s="95">
        <f>AVERAGE(B770:B1019)</f>
        <v>0.25545990794609608</v>
      </c>
      <c r="D770" s="95">
        <f>_xlfn.STDEV.S(B770:B1019)</f>
        <v>1.7984085026519925E-2</v>
      </c>
      <c r="E770" s="95">
        <f>C770+D770</f>
        <v>0.27344399297261601</v>
      </c>
      <c r="F770" s="95">
        <f>C770+D770*2</f>
        <v>0.29142807799913595</v>
      </c>
      <c r="G770" s="95">
        <f>C770-D770</f>
        <v>0.23747582291957614</v>
      </c>
      <c r="H770" s="95">
        <f>C770-D770*2</f>
        <v>0.21949173789305623</v>
      </c>
      <c r="J770" s="94">
        <v>45153</v>
      </c>
      <c r="K770" s="95">
        <v>0.278493826652226</v>
      </c>
      <c r="L770" s="95">
        <f>AVERAGE(K770:K789)</f>
        <v>0.27150623326207246</v>
      </c>
      <c r="M770" s="95">
        <f>_xlfn.STDEV.S(K770:K789)</f>
        <v>4.0032798103202009E-3</v>
      </c>
      <c r="N770" s="95">
        <f>L770+M770</f>
        <v>0.27550951307239269</v>
      </c>
      <c r="O770" s="95">
        <f>L770+M770*2</f>
        <v>0.27951279288271286</v>
      </c>
      <c r="P770" s="95">
        <f>L770-M770</f>
        <v>0.26750295345175223</v>
      </c>
      <c r="Q770" s="95">
        <f>L770-M770*2</f>
        <v>0.26349967364143206</v>
      </c>
      <c r="S770" s="94">
        <v>45153</v>
      </c>
      <c r="T770" s="95">
        <v>0.13245261247242199</v>
      </c>
      <c r="U770" s="95">
        <f>AVERAGE(T770:T1019)</f>
        <v>0.12991725551430292</v>
      </c>
      <c r="V770" s="95">
        <f>_xlfn.STDEV.S(T770:T1019)</f>
        <v>2.0831025223618536E-2</v>
      </c>
      <c r="W770" s="95">
        <f>U770+V770</f>
        <v>0.15074828073792146</v>
      </c>
      <c r="X770" s="95">
        <f>U770+V770*2</f>
        <v>0.17157930596153997</v>
      </c>
      <c r="Y770" s="95">
        <f>U770-V770</f>
        <v>0.10908623029068437</v>
      </c>
      <c r="Z770" s="95">
        <f>U770-V770*2</f>
        <v>8.8255205067065842E-2</v>
      </c>
    </row>
    <row r="771" spans="1:26">
      <c r="A771" s="94">
        <v>45152</v>
      </c>
      <c r="B771" s="95">
        <v>0.27142727438850001</v>
      </c>
      <c r="C771" s="95">
        <f>AVERAGE(B771:B1020)</f>
        <v>0.25550001788852289</v>
      </c>
      <c r="D771" s="95">
        <f>_xlfn.STDEV.S(B771:B1020)</f>
        <v>1.8046736968610654E-2</v>
      </c>
      <c r="E771" s="95">
        <f>C771+D771</f>
        <v>0.27354675485713353</v>
      </c>
      <c r="F771" s="95">
        <f>C771+D771*2</f>
        <v>0.29159349182574418</v>
      </c>
      <c r="G771" s="95">
        <f>C771-D771</f>
        <v>0.23745328091991225</v>
      </c>
      <c r="H771" s="95">
        <f>C771-D771*2</f>
        <v>0.21940654395130157</v>
      </c>
      <c r="J771" s="94">
        <v>45152</v>
      </c>
      <c r="K771" s="95">
        <v>0.27142727438850001</v>
      </c>
      <c r="L771" s="95">
        <f>AVERAGE(K771:K790)</f>
        <v>0.27080539330575737</v>
      </c>
      <c r="M771" s="95">
        <f>_xlfn.STDEV.S(K771:K790)</f>
        <v>3.9420704856462322E-3</v>
      </c>
      <c r="N771" s="95">
        <f>L771+M771</f>
        <v>0.27474746379140358</v>
      </c>
      <c r="O771" s="95">
        <f>L771+M771*2</f>
        <v>0.27868953427704984</v>
      </c>
      <c r="P771" s="95">
        <f>L771-M771</f>
        <v>0.26686332282011116</v>
      </c>
      <c r="Q771" s="95">
        <f>L771-M771*2</f>
        <v>0.26292125233446489</v>
      </c>
      <c r="S771" s="94">
        <v>45152</v>
      </c>
      <c r="T771" s="95">
        <v>0.126447196591081</v>
      </c>
      <c r="U771" s="95">
        <f>AVERAGE(T771:T1020)</f>
        <v>0.13003588174805222</v>
      </c>
      <c r="V771" s="95">
        <f>_xlfn.STDEV.S(T771:T1020)</f>
        <v>2.0929729886849092E-2</v>
      </c>
      <c r="W771" s="95">
        <f>U771+V771</f>
        <v>0.15096561163490133</v>
      </c>
      <c r="X771" s="95">
        <f>U771+V771*2</f>
        <v>0.1718953415217504</v>
      </c>
      <c r="Y771" s="95">
        <f>U771-V771</f>
        <v>0.10910615186120314</v>
      </c>
      <c r="Z771" s="95">
        <f>U771-V771*2</f>
        <v>8.8176421974354047E-2</v>
      </c>
    </row>
    <row r="772" spans="1:26">
      <c r="A772" s="94">
        <v>45149</v>
      </c>
      <c r="B772" s="95">
        <v>0.27611457118440902</v>
      </c>
      <c r="C772" s="95">
        <f>AVERAGE(B772:B1021)</f>
        <v>0.25556368652803424</v>
      </c>
      <c r="D772" s="95">
        <f>_xlfn.STDEV.S(B772:B1021)</f>
        <v>1.8131034657404458E-2</v>
      </c>
      <c r="E772" s="95">
        <f>C772+D772</f>
        <v>0.27369472118543869</v>
      </c>
      <c r="F772" s="95">
        <f>C772+D772*2</f>
        <v>0.29182575584284315</v>
      </c>
      <c r="G772" s="95">
        <f>C772-D772</f>
        <v>0.23743265187062979</v>
      </c>
      <c r="H772" s="95">
        <f>C772-D772*2</f>
        <v>0.21930161721322533</v>
      </c>
      <c r="J772" s="94">
        <v>45149</v>
      </c>
      <c r="K772" s="95">
        <v>0.27611457118440902</v>
      </c>
      <c r="L772" s="95">
        <f>AVERAGE(K772:K791)</f>
        <v>0.27052943064705504</v>
      </c>
      <c r="M772" s="95">
        <f>_xlfn.STDEV.S(K772:K791)</f>
        <v>4.0867751029639325E-3</v>
      </c>
      <c r="N772" s="95">
        <f>L772+M772</f>
        <v>0.27461620575001899</v>
      </c>
      <c r="O772" s="95">
        <f>L772+M772*2</f>
        <v>0.2787029808529829</v>
      </c>
      <c r="P772" s="95">
        <f>L772-M772</f>
        <v>0.26644265554409108</v>
      </c>
      <c r="Q772" s="95">
        <f>L772-M772*2</f>
        <v>0.26235588044112718</v>
      </c>
      <c r="S772" s="94">
        <v>45149</v>
      </c>
      <c r="T772" s="95">
        <v>0.13305689304624199</v>
      </c>
      <c r="U772" s="95">
        <f>AVERAGE(T772:T1021)</f>
        <v>0.13017242368412116</v>
      </c>
      <c r="V772" s="95">
        <f>_xlfn.STDEV.S(T772:T1021)</f>
        <v>2.1017387334846292E-2</v>
      </c>
      <c r="W772" s="95">
        <f>U772+V772</f>
        <v>0.15118981101896745</v>
      </c>
      <c r="X772" s="95">
        <f>U772+V772*2</f>
        <v>0.17220719835381373</v>
      </c>
      <c r="Y772" s="95">
        <f>U772-V772</f>
        <v>0.10915503634927487</v>
      </c>
      <c r="Z772" s="95">
        <f>U772-V772*2</f>
        <v>8.8137649014428582E-2</v>
      </c>
    </row>
    <row r="773" spans="1:26">
      <c r="A773" s="94">
        <v>45148</v>
      </c>
      <c r="B773" s="95">
        <v>0.276158753237011</v>
      </c>
      <c r="C773" s="95">
        <f>AVERAGE(B773:B1022)</f>
        <v>0.2556712039959681</v>
      </c>
      <c r="D773" s="95">
        <f>_xlfn.STDEV.S(B773:B1022)</f>
        <v>1.8331975480372902E-2</v>
      </c>
      <c r="E773" s="95">
        <f>C773+D773</f>
        <v>0.27400317947634101</v>
      </c>
      <c r="F773" s="95">
        <f>C773+D773*2</f>
        <v>0.29233515495671392</v>
      </c>
      <c r="G773" s="95">
        <f>C773-D773</f>
        <v>0.23733922851559519</v>
      </c>
      <c r="H773" s="95">
        <f>C773-D773*2</f>
        <v>0.21900725303522228</v>
      </c>
      <c r="J773" s="94">
        <v>45148</v>
      </c>
      <c r="K773" s="95">
        <v>0.276158753237011</v>
      </c>
      <c r="L773" s="95">
        <f>AVERAGE(K773:K792)</f>
        <v>0.27002788987134002</v>
      </c>
      <c r="M773" s="95">
        <f>_xlfn.STDEV.S(K773:K792)</f>
        <v>3.9793695102726487E-3</v>
      </c>
      <c r="N773" s="95">
        <f>L773+M773</f>
        <v>0.27400725938161269</v>
      </c>
      <c r="O773" s="95">
        <f>L773+M773*2</f>
        <v>0.2779866288918853</v>
      </c>
      <c r="P773" s="95">
        <f>L773-M773</f>
        <v>0.26604852036106735</v>
      </c>
      <c r="Q773" s="95">
        <f>L773-M773*2</f>
        <v>0.26206915085079474</v>
      </c>
      <c r="S773" s="94">
        <v>45148</v>
      </c>
      <c r="T773" s="95">
        <v>0.130047234646261</v>
      </c>
      <c r="U773" s="95">
        <f>AVERAGE(T773:T1022)</f>
        <v>0.13030997083214413</v>
      </c>
      <c r="V773" s="95">
        <f>_xlfn.STDEV.S(T773:T1022)</f>
        <v>2.1148452961982644E-2</v>
      </c>
      <c r="W773" s="95">
        <f>U773+V773</f>
        <v>0.15145842379412677</v>
      </c>
      <c r="X773" s="95">
        <f>U773+V773*2</f>
        <v>0.17260687675610942</v>
      </c>
      <c r="Y773" s="95">
        <f>U773-V773</f>
        <v>0.10916151787016148</v>
      </c>
      <c r="Z773" s="95">
        <f>U773-V773*2</f>
        <v>8.801306490817884E-2</v>
      </c>
    </row>
    <row r="774" spans="1:26">
      <c r="A774" s="94">
        <v>45147</v>
      </c>
      <c r="B774" s="95">
        <v>0.26970813945611399</v>
      </c>
      <c r="C774" s="95">
        <f>AVERAGE(B774:B1023)</f>
        <v>0.25572958397084611</v>
      </c>
      <c r="D774" s="95">
        <f>_xlfn.STDEV.S(B774:B1023)</f>
        <v>1.8420507933504054E-2</v>
      </c>
      <c r="E774" s="95">
        <f>C774+D774</f>
        <v>0.27415009190435013</v>
      </c>
      <c r="F774" s="95">
        <f>C774+D774*2</f>
        <v>0.29257059983785422</v>
      </c>
      <c r="G774" s="95">
        <f>C774-D774</f>
        <v>0.23730907603734205</v>
      </c>
      <c r="H774" s="95">
        <f>C774-D774*2</f>
        <v>0.218888568103838</v>
      </c>
      <c r="J774" s="94">
        <v>45147</v>
      </c>
      <c r="K774" s="95">
        <v>0.26970813945611399</v>
      </c>
      <c r="L774" s="95">
        <f>AVERAGE(K774:K793)</f>
        <v>0.26952553897054976</v>
      </c>
      <c r="M774" s="95">
        <f>_xlfn.STDEV.S(K774:K793)</f>
        <v>3.7945522263482714E-3</v>
      </c>
      <c r="N774" s="95">
        <f>L774+M774</f>
        <v>0.27332009119689804</v>
      </c>
      <c r="O774" s="95">
        <f>L774+M774*2</f>
        <v>0.27711464342324632</v>
      </c>
      <c r="P774" s="95">
        <f>L774-M774</f>
        <v>0.26573098674420148</v>
      </c>
      <c r="Q774" s="95">
        <f>L774-M774*2</f>
        <v>0.2619364345178532</v>
      </c>
      <c r="S774" s="94">
        <v>45147</v>
      </c>
      <c r="T774" s="95">
        <v>0.12441113182522</v>
      </c>
      <c r="U774" s="95">
        <f>AVERAGE(T774:T1023)</f>
        <v>0.13046901716303091</v>
      </c>
      <c r="V774" s="95">
        <f>_xlfn.STDEV.S(T774:T1023)</f>
        <v>2.1295471031048719E-2</v>
      </c>
      <c r="W774" s="95">
        <f>U774+V774</f>
        <v>0.15176448819407964</v>
      </c>
      <c r="X774" s="95">
        <f>U774+V774*2</f>
        <v>0.17305995922512835</v>
      </c>
      <c r="Y774" s="95">
        <f>U774-V774</f>
        <v>0.1091735461319822</v>
      </c>
      <c r="Z774" s="95">
        <f>U774-V774*2</f>
        <v>8.7878075100933484E-2</v>
      </c>
    </row>
    <row r="775" spans="1:26">
      <c r="A775" s="94">
        <v>45146</v>
      </c>
      <c r="B775" s="95">
        <v>0.27358456428235201</v>
      </c>
      <c r="C775" s="95">
        <f>AVERAGE(B775:B1024)</f>
        <v>0.25579052239476685</v>
      </c>
      <c r="D775" s="95">
        <f>_xlfn.STDEV.S(B775:B1024)</f>
        <v>1.8491997991100961E-2</v>
      </c>
      <c r="E775" s="95">
        <f>C775+D775</f>
        <v>0.27428252038586781</v>
      </c>
      <c r="F775" s="95">
        <f>C775+D775*2</f>
        <v>0.29277451837696877</v>
      </c>
      <c r="G775" s="95">
        <f>C775-D775</f>
        <v>0.23729852440366589</v>
      </c>
      <c r="H775" s="95">
        <f>C775-D775*2</f>
        <v>0.21880652641256493</v>
      </c>
      <c r="J775" s="94">
        <v>45146</v>
      </c>
      <c r="K775" s="95">
        <v>0.27358456428235201</v>
      </c>
      <c r="L775" s="95">
        <f>AVERAGE(K775:K794)</f>
        <v>0.26933085026533704</v>
      </c>
      <c r="M775" s="95">
        <f>_xlfn.STDEV.S(K775:K794)</f>
        <v>3.8835367644996207E-3</v>
      </c>
      <c r="N775" s="95">
        <f>L775+M775</f>
        <v>0.27321438702983664</v>
      </c>
      <c r="O775" s="95">
        <f>L775+M775*2</f>
        <v>0.27709792379433629</v>
      </c>
      <c r="P775" s="95">
        <f>L775-M775</f>
        <v>0.26544731350083745</v>
      </c>
      <c r="Q775" s="95">
        <f>L775-M775*2</f>
        <v>0.26156377673633779</v>
      </c>
      <c r="S775" s="94">
        <v>45146</v>
      </c>
      <c r="T775" s="95">
        <v>0.131084709776013</v>
      </c>
      <c r="U775" s="95">
        <f>AVERAGE(T775:T1024)</f>
        <v>0.13058785478793986</v>
      </c>
      <c r="V775" s="95">
        <f>_xlfn.STDEV.S(T775:T1024)</f>
        <v>2.1344369045010088E-2</v>
      </c>
      <c r="W775" s="95">
        <f>U775+V775</f>
        <v>0.15193222383294994</v>
      </c>
      <c r="X775" s="95">
        <f>U775+V775*2</f>
        <v>0.17327659287796005</v>
      </c>
      <c r="Y775" s="95">
        <f>U775-V775</f>
        <v>0.10924348574292977</v>
      </c>
      <c r="Z775" s="95">
        <f>U775-V775*2</f>
        <v>8.789911669791968E-2</v>
      </c>
    </row>
    <row r="776" spans="1:26">
      <c r="A776" s="94">
        <v>45145</v>
      </c>
      <c r="B776" s="95">
        <v>0.27030067205188302</v>
      </c>
      <c r="C776" s="95">
        <f>AVERAGE(B776:B1025)</f>
        <v>0.25580894196081316</v>
      </c>
      <c r="D776" s="95">
        <f>_xlfn.STDEV.S(B776:B1025)</f>
        <v>1.8512076044150338E-2</v>
      </c>
      <c r="E776" s="95">
        <f>C776+D776</f>
        <v>0.2743210180049635</v>
      </c>
      <c r="F776" s="95">
        <f>C776+D776*2</f>
        <v>0.29283309404911384</v>
      </c>
      <c r="G776" s="95">
        <f>C776-D776</f>
        <v>0.23729686591666282</v>
      </c>
      <c r="H776" s="95">
        <f>C776-D776*2</f>
        <v>0.21878478987251249</v>
      </c>
      <c r="J776" s="94">
        <v>45145</v>
      </c>
      <c r="K776" s="95">
        <v>0.27030067205188302</v>
      </c>
      <c r="L776" s="95">
        <f>AVERAGE(K776:K795)</f>
        <v>0.2688018313645964</v>
      </c>
      <c r="M776" s="95">
        <f>_xlfn.STDEV.S(K776:K795)</f>
        <v>3.9926951237879088E-3</v>
      </c>
      <c r="N776" s="95">
        <f>L776+M776</f>
        <v>0.27279452648838431</v>
      </c>
      <c r="O776" s="95">
        <f>L776+M776*2</f>
        <v>0.27678722161217223</v>
      </c>
      <c r="P776" s="95">
        <f>L776-M776</f>
        <v>0.26480913624080848</v>
      </c>
      <c r="Q776" s="95">
        <f>L776-M776*2</f>
        <v>0.26081644111702057</v>
      </c>
      <c r="S776" s="94">
        <v>45145</v>
      </c>
      <c r="T776" s="95">
        <v>0.12507412427227099</v>
      </c>
      <c r="U776" s="95">
        <f>AVERAGE(T776:T1025)</f>
        <v>0.13070078068698515</v>
      </c>
      <c r="V776" s="95">
        <f>_xlfn.STDEV.S(T776:T1025)</f>
        <v>2.142155038403773E-2</v>
      </c>
      <c r="W776" s="95">
        <f>U776+V776</f>
        <v>0.15212233107102288</v>
      </c>
      <c r="X776" s="95">
        <f>U776+V776*2</f>
        <v>0.17354388145506061</v>
      </c>
      <c r="Y776" s="95">
        <f>U776-V776</f>
        <v>0.10927923030294742</v>
      </c>
      <c r="Z776" s="95">
        <f>U776-V776*2</f>
        <v>8.7857679918909692E-2</v>
      </c>
    </row>
    <row r="777" spans="1:26">
      <c r="A777" s="94">
        <v>45142</v>
      </c>
      <c r="B777" s="95">
        <v>0.27292786697950999</v>
      </c>
      <c r="C777" s="95">
        <f>AVERAGE(B777:B1026)</f>
        <v>0.25585834976901728</v>
      </c>
      <c r="D777" s="95">
        <f>_xlfn.STDEV.S(B777:B1026)</f>
        <v>1.856731005356432E-2</v>
      </c>
      <c r="E777" s="95">
        <f>C777+D777</f>
        <v>0.2744256598225816</v>
      </c>
      <c r="F777" s="95">
        <f>C777+D777*2</f>
        <v>0.29299296987614593</v>
      </c>
      <c r="G777" s="95">
        <f>C777-D777</f>
        <v>0.23729103971545296</v>
      </c>
      <c r="H777" s="95">
        <f>C777-D777*2</f>
        <v>0.21872372966188863</v>
      </c>
      <c r="J777" s="94">
        <v>45142</v>
      </c>
      <c r="K777" s="95">
        <v>0.27292786697950999</v>
      </c>
      <c r="L777" s="95">
        <f>AVERAGE(K777:K796)</f>
        <v>0.2685872969411785</v>
      </c>
      <c r="M777" s="95">
        <f>_xlfn.STDEV.S(K777:K796)</f>
        <v>4.0230785732809742E-3</v>
      </c>
      <c r="N777" s="95">
        <f>L777+M777</f>
        <v>0.27261037551445949</v>
      </c>
      <c r="O777" s="95">
        <f>L777+M777*2</f>
        <v>0.27663345408774043</v>
      </c>
      <c r="P777" s="95">
        <f>L777-M777</f>
        <v>0.26456421836789751</v>
      </c>
      <c r="Q777" s="95">
        <f>L777-M777*2</f>
        <v>0.26054113979461657</v>
      </c>
      <c r="S777" s="94">
        <v>45142</v>
      </c>
      <c r="T777" s="95">
        <v>0.12861880612701099</v>
      </c>
      <c r="U777" s="95">
        <f>AVERAGE(T777:T1026)</f>
        <v>0.13077109969415104</v>
      </c>
      <c r="V777" s="95">
        <f>_xlfn.STDEV.S(T777:T1026)</f>
        <v>2.1431857403487693E-2</v>
      </c>
      <c r="W777" s="95">
        <f>U777+V777</f>
        <v>0.15220295709763873</v>
      </c>
      <c r="X777" s="95">
        <f>U777+V777*2</f>
        <v>0.17363481450112644</v>
      </c>
      <c r="Y777" s="95">
        <f>U777-V777</f>
        <v>0.10933924229066336</v>
      </c>
      <c r="Z777" s="95">
        <f>U777-V777*2</f>
        <v>8.7907384887175657E-2</v>
      </c>
    </row>
    <row r="778" spans="1:26">
      <c r="A778" s="94">
        <v>45141</v>
      </c>
      <c r="B778" s="95">
        <v>0.27484943889658098</v>
      </c>
      <c r="C778" s="95">
        <f>AVERAGE(B778:B1027)</f>
        <v>0.25586394263772921</v>
      </c>
      <c r="D778" s="95">
        <f>_xlfn.STDEV.S(B778:B1027)</f>
        <v>1.8572682213820069E-2</v>
      </c>
      <c r="E778" s="95">
        <f>C778+D778</f>
        <v>0.27443662485154929</v>
      </c>
      <c r="F778" s="95">
        <f>C778+D778*2</f>
        <v>0.29300930706536937</v>
      </c>
      <c r="G778" s="95">
        <f>C778-D778</f>
        <v>0.23729126042390913</v>
      </c>
      <c r="H778" s="95">
        <f>C778-D778*2</f>
        <v>0.21871857821008908</v>
      </c>
      <c r="J778" s="94">
        <v>45141</v>
      </c>
      <c r="K778" s="95">
        <v>0.27484943889658098</v>
      </c>
      <c r="L778" s="95">
        <f>AVERAGE(K778:K797)</f>
        <v>0.26830660731904177</v>
      </c>
      <c r="M778" s="95">
        <f>_xlfn.STDEV.S(K778:K797)</f>
        <v>3.8981971317585767E-3</v>
      </c>
      <c r="N778" s="95">
        <f>L778+M778</f>
        <v>0.27220480445080036</v>
      </c>
      <c r="O778" s="95">
        <f>L778+M778*2</f>
        <v>0.2761030015825589</v>
      </c>
      <c r="P778" s="95">
        <f>L778-M778</f>
        <v>0.26440841018728317</v>
      </c>
      <c r="Q778" s="95">
        <f>L778-M778*2</f>
        <v>0.26051021305552463</v>
      </c>
      <c r="S778" s="94">
        <v>45141</v>
      </c>
      <c r="T778" s="95">
        <v>0.126123677857373</v>
      </c>
      <c r="U778" s="95">
        <f>AVERAGE(T778:T1027)</f>
        <v>0.13088014933835329</v>
      </c>
      <c r="V778" s="95">
        <f>_xlfn.STDEV.S(T778:T1027)</f>
        <v>2.1490141207018712E-2</v>
      </c>
      <c r="W778" s="95">
        <f>U778+V778</f>
        <v>0.15237029054537199</v>
      </c>
      <c r="X778" s="95">
        <f>U778+V778*2</f>
        <v>0.17386043175239072</v>
      </c>
      <c r="Y778" s="95">
        <f>U778-V778</f>
        <v>0.10939000813133458</v>
      </c>
      <c r="Z778" s="95">
        <f>U778-V778*2</f>
        <v>8.7899866924315867E-2</v>
      </c>
    </row>
    <row r="779" spans="1:26">
      <c r="A779" s="94">
        <v>45140</v>
      </c>
      <c r="B779" s="95">
        <v>0.27050658020102097</v>
      </c>
      <c r="C779" s="95">
        <f>AVERAGE(B779:B1028)</f>
        <v>0.25585902194795296</v>
      </c>
      <c r="D779" s="95">
        <f>_xlfn.STDEV.S(B779:B1028)</f>
        <v>1.856779427025301E-2</v>
      </c>
      <c r="E779" s="95">
        <f>C779+D779</f>
        <v>0.27442681621820597</v>
      </c>
      <c r="F779" s="95">
        <f>C779+D779*2</f>
        <v>0.29299461048845898</v>
      </c>
      <c r="G779" s="95">
        <f>C779-D779</f>
        <v>0.23729122767769995</v>
      </c>
      <c r="H779" s="95">
        <f>C779-D779*2</f>
        <v>0.21872343340744693</v>
      </c>
      <c r="J779" s="94">
        <v>45140</v>
      </c>
      <c r="K779" s="95">
        <v>0.27050658020102097</v>
      </c>
      <c r="L779" s="95">
        <f>AVERAGE(K779:K798)</f>
        <v>0.26750684038060818</v>
      </c>
      <c r="M779" s="95">
        <f>_xlfn.STDEV.S(K779:K798)</f>
        <v>4.11973160030889E-3</v>
      </c>
      <c r="N779" s="95">
        <f>L779+M779</f>
        <v>0.27162657198091705</v>
      </c>
      <c r="O779" s="95">
        <f>L779+M779*2</f>
        <v>0.27574630358122598</v>
      </c>
      <c r="P779" s="95">
        <f>L779-M779</f>
        <v>0.26338710878029931</v>
      </c>
      <c r="Q779" s="95">
        <f>L779-M779*2</f>
        <v>0.25926737717999038</v>
      </c>
      <c r="S779" s="94">
        <v>45140</v>
      </c>
      <c r="T779" s="95">
        <v>0.120557498953587</v>
      </c>
      <c r="U779" s="95">
        <f>AVERAGE(T779:T1028)</f>
        <v>0.13091016075493239</v>
      </c>
      <c r="V779" s="95">
        <f>_xlfn.STDEV.S(T779:T1028)</f>
        <v>2.1488710917848861E-2</v>
      </c>
      <c r="W779" s="95">
        <f>U779+V779</f>
        <v>0.15239887167278127</v>
      </c>
      <c r="X779" s="95">
        <f>U779+V779*2</f>
        <v>0.17388758259063011</v>
      </c>
      <c r="Y779" s="95">
        <f>U779-V779</f>
        <v>0.10942144983708353</v>
      </c>
      <c r="Z779" s="95">
        <f>U779-V779*2</f>
        <v>8.7932738919234671E-2</v>
      </c>
    </row>
    <row r="780" spans="1:26">
      <c r="A780" s="94">
        <v>45139</v>
      </c>
      <c r="B780" s="95">
        <v>0.26781116729913801</v>
      </c>
      <c r="C780" s="95">
        <f>AVERAGE(B780:B1029)</f>
        <v>0.2558497805185046</v>
      </c>
      <c r="D780" s="95">
        <f>_xlfn.STDEV.S(B780:B1029)</f>
        <v>1.8561048436189272E-2</v>
      </c>
      <c r="E780" s="95">
        <f>C780+D780</f>
        <v>0.27441082895469388</v>
      </c>
      <c r="F780" s="95">
        <f>C780+D780*2</f>
        <v>0.29297187739088315</v>
      </c>
      <c r="G780" s="95">
        <f>C780-D780</f>
        <v>0.23728873208231532</v>
      </c>
      <c r="H780" s="95">
        <f>C780-D780*2</f>
        <v>0.21872768364612605</v>
      </c>
      <c r="J780" s="94">
        <v>45139</v>
      </c>
      <c r="K780" s="95">
        <v>0.26781116729913801</v>
      </c>
      <c r="L780" s="95">
        <f>AVERAGE(K780:K799)</f>
        <v>0.26692835758939232</v>
      </c>
      <c r="M780" s="95">
        <f>_xlfn.STDEV.S(K780:K799)</f>
        <v>4.4734524242128326E-3</v>
      </c>
      <c r="N780" s="95">
        <f>L780+M780</f>
        <v>0.27140181001360514</v>
      </c>
      <c r="O780" s="95">
        <f>L780+M780*2</f>
        <v>0.27587526243781796</v>
      </c>
      <c r="P780" s="95">
        <f>L780-M780</f>
        <v>0.2624549051651795</v>
      </c>
      <c r="Q780" s="95">
        <f>L780-M780*2</f>
        <v>0.25798145274096668</v>
      </c>
      <c r="S780" s="94">
        <v>45139</v>
      </c>
      <c r="T780" s="95">
        <v>0.117584299451885</v>
      </c>
      <c r="U780" s="95">
        <f>AVERAGE(T780:T1029)</f>
        <v>0.13099061432502929</v>
      </c>
      <c r="V780" s="95">
        <f>_xlfn.STDEV.S(T780:T1029)</f>
        <v>2.1487447124156837E-2</v>
      </c>
      <c r="W780" s="95">
        <f>U780+V780</f>
        <v>0.15247806144918613</v>
      </c>
      <c r="X780" s="95">
        <f>U780+V780*2</f>
        <v>0.17396550857334298</v>
      </c>
      <c r="Y780" s="95">
        <f>U780-V780</f>
        <v>0.10950316720087244</v>
      </c>
      <c r="Z780" s="95">
        <f>U780-V780*2</f>
        <v>8.8015720076715612E-2</v>
      </c>
    </row>
    <row r="781" spans="1:26">
      <c r="A781" s="94">
        <v>45138</v>
      </c>
      <c r="B781" s="95">
        <v>0.27852298326327202</v>
      </c>
      <c r="C781" s="95">
        <f>AVERAGE(B781:B1030)</f>
        <v>0.25586656046717432</v>
      </c>
      <c r="D781" s="95">
        <f>_xlfn.STDEV.S(B781:B1030)</f>
        <v>1.8573797290067248E-2</v>
      </c>
      <c r="E781" s="95">
        <f>C781+D781</f>
        <v>0.27444035775724157</v>
      </c>
      <c r="F781" s="95">
        <f>C781+D781*2</f>
        <v>0.29301415504730882</v>
      </c>
      <c r="G781" s="95">
        <f>C781-D781</f>
        <v>0.23729276317710707</v>
      </c>
      <c r="H781" s="95">
        <f>C781-D781*2</f>
        <v>0.21871896588703982</v>
      </c>
      <c r="J781" s="94">
        <v>45138</v>
      </c>
      <c r="K781" s="95">
        <v>0.27852298326327202</v>
      </c>
      <c r="L781" s="95">
        <f>AVERAGE(K781:K800)</f>
        <v>0.26662577895955153</v>
      </c>
      <c r="M781" s="95">
        <f>_xlfn.STDEV.S(K781:K800)</f>
        <v>4.6130788639569195E-3</v>
      </c>
      <c r="N781" s="95">
        <f>L781+M781</f>
        <v>0.27123885782350843</v>
      </c>
      <c r="O781" s="95">
        <f>L781+M781*2</f>
        <v>0.27585193668746538</v>
      </c>
      <c r="P781" s="95">
        <f>L781-M781</f>
        <v>0.26201270009559463</v>
      </c>
      <c r="Q781" s="95">
        <f>L781-M781*2</f>
        <v>0.25739962123163768</v>
      </c>
      <c r="S781" s="94">
        <v>45138</v>
      </c>
      <c r="T781" s="95">
        <v>0.122747582828336</v>
      </c>
      <c r="U781" s="95">
        <f>AVERAGE(T781:T1030)</f>
        <v>0.13107555377923388</v>
      </c>
      <c r="V781" s="95">
        <f>_xlfn.STDEV.S(T781:T1030)</f>
        <v>2.1476206953534905E-2</v>
      </c>
      <c r="W781" s="95">
        <f>U781+V781</f>
        <v>0.1525517607327688</v>
      </c>
      <c r="X781" s="95">
        <f>U781+V781*2</f>
        <v>0.17402796768630369</v>
      </c>
      <c r="Y781" s="95">
        <f>U781-V781</f>
        <v>0.10959934682569898</v>
      </c>
      <c r="Z781" s="95">
        <f>U781-V781*2</f>
        <v>8.812313987216408E-2</v>
      </c>
    </row>
    <row r="782" spans="1:26">
      <c r="A782" s="94">
        <v>45135</v>
      </c>
      <c r="B782" s="95">
        <v>0.27136551483360799</v>
      </c>
      <c r="C782" s="95">
        <f>AVERAGE(B782:B1031)</f>
        <v>0.2558652110637214</v>
      </c>
      <c r="D782" s="95">
        <f>_xlfn.STDEV.S(B782:B1031)</f>
        <v>1.8572156851618758E-2</v>
      </c>
      <c r="E782" s="95">
        <f>C782+D782</f>
        <v>0.27443736791534018</v>
      </c>
      <c r="F782" s="95">
        <f>C782+D782*2</f>
        <v>0.29300952476695891</v>
      </c>
      <c r="G782" s="95">
        <f>C782-D782</f>
        <v>0.23729305421210264</v>
      </c>
      <c r="H782" s="95">
        <f>C782-D782*2</f>
        <v>0.21872089736048389</v>
      </c>
      <c r="J782" s="94">
        <v>45135</v>
      </c>
      <c r="K782" s="95">
        <v>0.27136551483360799</v>
      </c>
      <c r="L782" s="95">
        <f>AVERAGE(K782:K801)</f>
        <v>0.26593861605280422</v>
      </c>
      <c r="M782" s="95">
        <f>_xlfn.STDEV.S(K782:K801)</f>
        <v>3.6760249039285951E-3</v>
      </c>
      <c r="N782" s="95">
        <f>L782+M782</f>
        <v>0.26961464095673282</v>
      </c>
      <c r="O782" s="95">
        <f>L782+M782*2</f>
        <v>0.27329066586066142</v>
      </c>
      <c r="P782" s="95">
        <f>L782-M782</f>
        <v>0.26226259114887562</v>
      </c>
      <c r="Q782" s="95">
        <f>L782-M782*2</f>
        <v>0.25858656624494702</v>
      </c>
      <c r="S782" s="94">
        <v>45135</v>
      </c>
      <c r="T782" s="95">
        <v>0.124748499598236</v>
      </c>
      <c r="U782" s="95">
        <f>AVERAGE(T782:T1031)</f>
        <v>0.13114352119432038</v>
      </c>
      <c r="V782" s="95">
        <f>_xlfn.STDEV.S(T782:T1031)</f>
        <v>2.1476632644377845E-2</v>
      </c>
      <c r="W782" s="95">
        <f>U782+V782</f>
        <v>0.15262015383869823</v>
      </c>
      <c r="X782" s="95">
        <f>U782+V782*2</f>
        <v>0.17409678648307608</v>
      </c>
      <c r="Y782" s="95">
        <f>U782-V782</f>
        <v>0.10966688854994253</v>
      </c>
      <c r="Z782" s="95">
        <f>U782-V782*2</f>
        <v>8.8190255905564688E-2</v>
      </c>
    </row>
    <row r="783" spans="1:26">
      <c r="A783" s="94">
        <v>45134</v>
      </c>
      <c r="B783" s="95">
        <v>0.268614944129066</v>
      </c>
      <c r="C783" s="95">
        <f>AVERAGE(B783:B1032)</f>
        <v>0.2558905853084808</v>
      </c>
      <c r="D783" s="95">
        <f>_xlfn.STDEV.S(B783:B1032)</f>
        <v>1.8597735058421588E-2</v>
      </c>
      <c r="E783" s="95">
        <f>C783+D783</f>
        <v>0.27448832036690241</v>
      </c>
      <c r="F783" s="95">
        <f>C783+D783*2</f>
        <v>0.29308605542532395</v>
      </c>
      <c r="G783" s="95">
        <f>C783-D783</f>
        <v>0.23729285025005922</v>
      </c>
      <c r="H783" s="95">
        <f>C783-D783*2</f>
        <v>0.21869511519163762</v>
      </c>
      <c r="J783" s="94">
        <v>45134</v>
      </c>
      <c r="K783" s="95">
        <v>0.268614944129066</v>
      </c>
      <c r="L783" s="95">
        <f>AVERAGE(K783:K802)</f>
        <v>0.26554793846492825</v>
      </c>
      <c r="M783" s="95">
        <f>_xlfn.STDEV.S(K783:K802)</f>
        <v>3.4788256131886375E-3</v>
      </c>
      <c r="N783" s="95">
        <f>L783+M783</f>
        <v>0.26902676407811688</v>
      </c>
      <c r="O783" s="95">
        <f>L783+M783*2</f>
        <v>0.27250558969130551</v>
      </c>
      <c r="P783" s="95">
        <f>L783-M783</f>
        <v>0.26206911285173962</v>
      </c>
      <c r="Q783" s="95">
        <f>L783-M783*2</f>
        <v>0.25859028723855099</v>
      </c>
      <c r="S783" s="94">
        <v>45134</v>
      </c>
      <c r="T783" s="95">
        <v>0.12284545105650101</v>
      </c>
      <c r="U783" s="95">
        <f>AVERAGE(T783:T1032)</f>
        <v>0.1313406873800696</v>
      </c>
      <c r="V783" s="95">
        <f>_xlfn.STDEV.S(T783:T1032)</f>
        <v>2.1643301142480864E-2</v>
      </c>
      <c r="W783" s="95">
        <f>U783+V783</f>
        <v>0.15298398852255046</v>
      </c>
      <c r="X783" s="95">
        <f>U783+V783*2</f>
        <v>0.17462728966503133</v>
      </c>
      <c r="Y783" s="95">
        <f>U783-V783</f>
        <v>0.10969738623758873</v>
      </c>
      <c r="Z783" s="95">
        <f>U783-V783*2</f>
        <v>8.805408509510787E-2</v>
      </c>
    </row>
    <row r="784" spans="1:26">
      <c r="A784" s="94">
        <v>45133</v>
      </c>
      <c r="B784" s="95">
        <v>0.27364617136492803</v>
      </c>
      <c r="C784" s="95">
        <f>AVERAGE(B784:B1033)</f>
        <v>0.25589378092954373</v>
      </c>
      <c r="D784" s="95">
        <f>_xlfn.STDEV.S(B784:B1033)</f>
        <v>1.859999874634689E-2</v>
      </c>
      <c r="E784" s="95">
        <f>C784+D784</f>
        <v>0.27449377967589061</v>
      </c>
      <c r="F784" s="95">
        <f>C784+D784*2</f>
        <v>0.29309377842223749</v>
      </c>
      <c r="G784" s="95">
        <f>C784-D784</f>
        <v>0.23729378218319686</v>
      </c>
      <c r="H784" s="95">
        <f>C784-D784*2</f>
        <v>0.21869378343684995</v>
      </c>
      <c r="J784" s="94">
        <v>45133</v>
      </c>
      <c r="K784" s="95">
        <v>0.27364617136492803</v>
      </c>
      <c r="L784" s="95">
        <f>AVERAGE(K784:K803)</f>
        <v>0.26534678562232877</v>
      </c>
      <c r="M784" s="95">
        <f>_xlfn.STDEV.S(K784:K803)</f>
        <v>3.4077356743675712E-3</v>
      </c>
      <c r="N784" s="95">
        <f>L784+M784</f>
        <v>0.26875452129669636</v>
      </c>
      <c r="O784" s="95">
        <f>L784+M784*2</f>
        <v>0.27216225697106394</v>
      </c>
      <c r="P784" s="95">
        <f>L784-M784</f>
        <v>0.26193904994796119</v>
      </c>
      <c r="Q784" s="95">
        <f>L784-M784*2</f>
        <v>0.2585313142735936</v>
      </c>
      <c r="S784" s="94">
        <v>45133</v>
      </c>
      <c r="T784" s="95">
        <v>0.135907116985751</v>
      </c>
      <c r="U784" s="95">
        <f>AVERAGE(T784:T1033)</f>
        <v>0.13144776410176467</v>
      </c>
      <c r="V784" s="95">
        <f>_xlfn.STDEV.S(T784:T1033)</f>
        <v>2.166730832275577E-2</v>
      </c>
      <c r="W784" s="95">
        <f>U784+V784</f>
        <v>0.15311507242452044</v>
      </c>
      <c r="X784" s="95">
        <f>U784+V784*2</f>
        <v>0.1747823807472762</v>
      </c>
      <c r="Y784" s="95">
        <f>U784-V784</f>
        <v>0.10978045577900891</v>
      </c>
      <c r="Z784" s="95">
        <f>U784-V784*2</f>
        <v>8.8113147456253135E-2</v>
      </c>
    </row>
    <row r="785" spans="1:26">
      <c r="A785" s="94">
        <v>45132</v>
      </c>
      <c r="B785" s="95">
        <v>0.26916095877401902</v>
      </c>
      <c r="C785" s="95">
        <f>AVERAGE(B785:B1034)</f>
        <v>0.255894739489953</v>
      </c>
      <c r="D785" s="95">
        <f>_xlfn.STDEV.S(B785:B1034)</f>
        <v>1.8600923451042323E-2</v>
      </c>
      <c r="E785" s="95">
        <f>C785+D785</f>
        <v>0.27449566294099531</v>
      </c>
      <c r="F785" s="95">
        <f>C785+D785*2</f>
        <v>0.29309658639203767</v>
      </c>
      <c r="G785" s="95">
        <f>C785-D785</f>
        <v>0.23729381603891067</v>
      </c>
      <c r="H785" s="95">
        <f>C785-D785*2</f>
        <v>0.21869289258786836</v>
      </c>
      <c r="J785" s="94">
        <v>45132</v>
      </c>
      <c r="K785" s="95">
        <v>0.26916095877401902</v>
      </c>
      <c r="L785" s="95">
        <f>AVERAGE(K785:K804)</f>
        <v>0.26483061797039464</v>
      </c>
      <c r="M785" s="95">
        <f>_xlfn.STDEV.S(K785:K804)</f>
        <v>2.8147042951528305E-3</v>
      </c>
      <c r="N785" s="95">
        <f>L785+M785</f>
        <v>0.26764532226554749</v>
      </c>
      <c r="O785" s="95">
        <f>L785+M785*2</f>
        <v>0.27046002656070028</v>
      </c>
      <c r="P785" s="95">
        <f>L785-M785</f>
        <v>0.2620159136752418</v>
      </c>
      <c r="Q785" s="95">
        <f>L785-M785*2</f>
        <v>0.259201209380089</v>
      </c>
      <c r="S785" s="94">
        <v>45132</v>
      </c>
      <c r="T785" s="95">
        <v>0.119146336208325</v>
      </c>
      <c r="U785" s="95">
        <f>AVERAGE(T785:T1034)</f>
        <v>0.13148999865333541</v>
      </c>
      <c r="V785" s="95">
        <f>_xlfn.STDEV.S(T785:T1034)</f>
        <v>2.1686317796939532E-2</v>
      </c>
      <c r="W785" s="95">
        <f>U785+V785</f>
        <v>0.15317631645027494</v>
      </c>
      <c r="X785" s="95">
        <f>U785+V785*2</f>
        <v>0.17486263424721449</v>
      </c>
      <c r="Y785" s="95">
        <f>U785-V785</f>
        <v>0.10980368085639589</v>
      </c>
      <c r="Z785" s="95">
        <f>U785-V785*2</f>
        <v>8.8117363059456347E-2</v>
      </c>
    </row>
    <row r="786" spans="1:26">
      <c r="A786" s="94">
        <v>45131</v>
      </c>
      <c r="B786" s="95">
        <v>0.263448573056629</v>
      </c>
      <c r="C786" s="95">
        <f>AVERAGE(B786:B1035)</f>
        <v>0.2558733857557704</v>
      </c>
      <c r="D786" s="95">
        <f>_xlfn.STDEV.S(B786:B1035)</f>
        <v>1.8588692980249778E-2</v>
      </c>
      <c r="E786" s="95">
        <f>C786+D786</f>
        <v>0.27446207873602019</v>
      </c>
      <c r="F786" s="95">
        <f>C786+D786*2</f>
        <v>0.29305077171626998</v>
      </c>
      <c r="G786" s="95">
        <f>C786-D786</f>
        <v>0.23728469277552061</v>
      </c>
      <c r="H786" s="95">
        <f>C786-D786*2</f>
        <v>0.21869599979527085</v>
      </c>
      <c r="J786" s="94">
        <v>45131</v>
      </c>
      <c r="K786" s="95">
        <v>0.263448573056629</v>
      </c>
      <c r="L786" s="95">
        <f>AVERAGE(K786:K805)</f>
        <v>0.26455457119071712</v>
      </c>
      <c r="M786" s="95">
        <f>_xlfn.STDEV.S(K786:K805)</f>
        <v>2.6324920462791812E-3</v>
      </c>
      <c r="N786" s="95">
        <f>L786+M786</f>
        <v>0.26718706323699631</v>
      </c>
      <c r="O786" s="95">
        <f>L786+M786*2</f>
        <v>0.2698195552832755</v>
      </c>
      <c r="P786" s="95">
        <f>L786-M786</f>
        <v>0.26192207914443794</v>
      </c>
      <c r="Q786" s="95">
        <f>L786-M786*2</f>
        <v>0.25928958709815875</v>
      </c>
      <c r="S786" s="94">
        <v>45131</v>
      </c>
      <c r="T786" s="95">
        <v>0.121911119870904</v>
      </c>
      <c r="U786" s="95">
        <f>AVERAGE(T786:T1035)</f>
        <v>0.13153266325442811</v>
      </c>
      <c r="V786" s="95">
        <f>_xlfn.STDEV.S(T786:T1035)</f>
        <v>2.167242353195456E-2</v>
      </c>
      <c r="W786" s="95">
        <f>U786+V786</f>
        <v>0.15320508678638267</v>
      </c>
      <c r="X786" s="95">
        <f>U786+V786*2</f>
        <v>0.17487751031833723</v>
      </c>
      <c r="Y786" s="95">
        <f>U786-V786</f>
        <v>0.10986023972247355</v>
      </c>
      <c r="Z786" s="95">
        <f>U786-V786*2</f>
        <v>8.8187816190518992E-2</v>
      </c>
    </row>
    <row r="787" spans="1:26">
      <c r="A787" s="94">
        <v>45128</v>
      </c>
      <c r="B787" s="95">
        <v>0.26663336729869203</v>
      </c>
      <c r="C787" s="95">
        <f>AVERAGE(B787:B1036)</f>
        <v>0.25581476240273654</v>
      </c>
      <c r="D787" s="95">
        <f>_xlfn.STDEV.S(B787:B1036)</f>
        <v>1.8587817203872821E-2</v>
      </c>
      <c r="E787" s="95">
        <f>C787+D787</f>
        <v>0.27440257960660935</v>
      </c>
      <c r="F787" s="95">
        <f>C787+D787*2</f>
        <v>0.29299039681048217</v>
      </c>
      <c r="G787" s="95">
        <f>C787-D787</f>
        <v>0.23722694519886373</v>
      </c>
      <c r="H787" s="95">
        <f>C787-D787*2</f>
        <v>0.21863912799499091</v>
      </c>
      <c r="J787" s="94">
        <v>45128</v>
      </c>
      <c r="K787" s="95">
        <v>0.26663336729869203</v>
      </c>
      <c r="L787" s="95">
        <f>AVERAGE(K787:K806)</f>
        <v>0.26451801750532922</v>
      </c>
      <c r="M787" s="95">
        <f>_xlfn.STDEV.S(K787:K806)</f>
        <v>2.6536484392339693E-3</v>
      </c>
      <c r="N787" s="95">
        <f>L787+M787</f>
        <v>0.26717166594456321</v>
      </c>
      <c r="O787" s="95">
        <f>L787+M787*2</f>
        <v>0.26982531438379714</v>
      </c>
      <c r="P787" s="95">
        <f>L787-M787</f>
        <v>0.26186436906609523</v>
      </c>
      <c r="Q787" s="95">
        <f>L787-M787*2</f>
        <v>0.25921072062686129</v>
      </c>
      <c r="S787" s="94">
        <v>45128</v>
      </c>
      <c r="T787" s="95">
        <v>0.11776358806795199</v>
      </c>
      <c r="U787" s="95">
        <f>AVERAGE(T787:T1036)</f>
        <v>0.13153265495471517</v>
      </c>
      <c r="V787" s="95">
        <f>_xlfn.STDEV.S(T787:T1036)</f>
        <v>2.1672427231834254E-2</v>
      </c>
      <c r="W787" s="95">
        <f>U787+V787</f>
        <v>0.15320508218654943</v>
      </c>
      <c r="X787" s="95">
        <f>U787+V787*2</f>
        <v>0.17487750941838368</v>
      </c>
      <c r="Y787" s="95">
        <f>U787-V787</f>
        <v>0.10986022772288091</v>
      </c>
      <c r="Z787" s="95">
        <f>U787-V787*2</f>
        <v>8.8187800491046658E-2</v>
      </c>
    </row>
    <row r="788" spans="1:26">
      <c r="A788" s="94">
        <v>45127</v>
      </c>
      <c r="B788" s="95">
        <v>0.26895833331066998</v>
      </c>
      <c r="C788" s="95">
        <f>AVERAGE(B788:B1037)</f>
        <v>0.25575909466037861</v>
      </c>
      <c r="D788" s="95">
        <f>_xlfn.STDEV.S(B788:B1037)</f>
        <v>1.8576122868929509E-2</v>
      </c>
      <c r="E788" s="95">
        <f>C788+D788</f>
        <v>0.27433521752930812</v>
      </c>
      <c r="F788" s="95">
        <f>C788+D788*2</f>
        <v>0.29291134039823763</v>
      </c>
      <c r="G788" s="95">
        <f>C788-D788</f>
        <v>0.23718297179144909</v>
      </c>
      <c r="H788" s="95">
        <f>C788-D788*2</f>
        <v>0.21860684892251958</v>
      </c>
      <c r="J788" s="94">
        <v>45127</v>
      </c>
      <c r="K788" s="95">
        <v>0.26895833331066998</v>
      </c>
      <c r="L788" s="95">
        <f>AVERAGE(K788:K807)</f>
        <v>0.26444939998370864</v>
      </c>
      <c r="M788" s="95">
        <f>_xlfn.STDEV.S(K788:K807)</f>
        <v>2.6135107136666487E-3</v>
      </c>
      <c r="N788" s="95">
        <f>L788+M788</f>
        <v>0.26706291069737531</v>
      </c>
      <c r="O788" s="95">
        <f>L788+M788*2</f>
        <v>0.26967642141104192</v>
      </c>
      <c r="P788" s="95">
        <f>L788-M788</f>
        <v>0.26183588927004198</v>
      </c>
      <c r="Q788" s="95">
        <f>L788-M788*2</f>
        <v>0.25922237855637537</v>
      </c>
      <c r="S788" s="94">
        <v>45127</v>
      </c>
      <c r="T788" s="95">
        <v>0.13150139206879999</v>
      </c>
      <c r="U788" s="95">
        <f>AVERAGE(T788:T1037)</f>
        <v>0.13155407235131608</v>
      </c>
      <c r="V788" s="95">
        <f>_xlfn.STDEV.S(T788:T1037)</f>
        <v>2.1661408415673707E-2</v>
      </c>
      <c r="W788" s="95">
        <f>U788+V788</f>
        <v>0.15321548076698979</v>
      </c>
      <c r="X788" s="95">
        <f>U788+V788*2</f>
        <v>0.1748768891826635</v>
      </c>
      <c r="Y788" s="95">
        <f>U788-V788</f>
        <v>0.10989266393564237</v>
      </c>
      <c r="Z788" s="95">
        <f>U788-V788*2</f>
        <v>8.823125551996866E-2</v>
      </c>
    </row>
    <row r="789" spans="1:26">
      <c r="A789" s="94">
        <v>45126</v>
      </c>
      <c r="B789" s="95">
        <v>0.26789096458181999</v>
      </c>
      <c r="C789" s="95">
        <f>AVERAGE(B789:B1038)</f>
        <v>0.25575001339294312</v>
      </c>
      <c r="D789" s="95">
        <f>_xlfn.STDEV.S(B789:B1038)</f>
        <v>1.8570198269976253E-2</v>
      </c>
      <c r="E789" s="95">
        <f>C789+D789</f>
        <v>0.27432021166291937</v>
      </c>
      <c r="F789" s="95">
        <f>C789+D789*2</f>
        <v>0.29289040993289561</v>
      </c>
      <c r="G789" s="95">
        <f>C789-D789</f>
        <v>0.23717981512296687</v>
      </c>
      <c r="H789" s="95">
        <f>C789-D789*2</f>
        <v>0.21860961685299063</v>
      </c>
      <c r="J789" s="94">
        <v>45126</v>
      </c>
      <c r="K789" s="95">
        <v>0.26789096458181999</v>
      </c>
      <c r="L789" s="95">
        <f>AVERAGE(K789:K808)</f>
        <v>0.26448443966758972</v>
      </c>
      <c r="M789" s="95">
        <f>_xlfn.STDEV.S(K789:K808)</f>
        <v>2.6809714155106522E-3</v>
      </c>
      <c r="N789" s="95">
        <f>L789+M789</f>
        <v>0.26716541108310038</v>
      </c>
      <c r="O789" s="95">
        <f>L789+M789*2</f>
        <v>0.26984638249861104</v>
      </c>
      <c r="P789" s="95">
        <f>L789-M789</f>
        <v>0.26180346825207906</v>
      </c>
      <c r="Q789" s="95">
        <f>L789-M789*2</f>
        <v>0.25912249683656841</v>
      </c>
      <c r="S789" s="94">
        <v>45126</v>
      </c>
      <c r="T789" s="95">
        <v>0.127062967351322</v>
      </c>
      <c r="U789" s="95">
        <f>AVERAGE(T789:T1038)</f>
        <v>0.13154768804659045</v>
      </c>
      <c r="V789" s="95">
        <f>_xlfn.STDEV.S(T789:T1038)</f>
        <v>2.1661659210289123E-2</v>
      </c>
      <c r="W789" s="95">
        <f>U789+V789</f>
        <v>0.15320934725687957</v>
      </c>
      <c r="X789" s="95">
        <f>U789+V789*2</f>
        <v>0.17487100646716869</v>
      </c>
      <c r="Y789" s="95">
        <f>U789-V789</f>
        <v>0.10988602883630133</v>
      </c>
      <c r="Z789" s="95">
        <f>U789-V789*2</f>
        <v>8.8224369626012211E-2</v>
      </c>
    </row>
    <row r="790" spans="1:26">
      <c r="A790" s="94">
        <v>45125</v>
      </c>
      <c r="B790" s="95">
        <v>0.264477027525924</v>
      </c>
      <c r="C790" s="95">
        <f>AVERAGE(B790:B1039)</f>
        <v>0.25576141486364884</v>
      </c>
      <c r="D790" s="95">
        <f>_xlfn.STDEV.S(B790:B1039)</f>
        <v>1.8578555471656179E-2</v>
      </c>
      <c r="E790" s="95">
        <f>C790+D790</f>
        <v>0.27433997033530499</v>
      </c>
      <c r="F790" s="95">
        <f>C790+D790*2</f>
        <v>0.29291852580696121</v>
      </c>
      <c r="G790" s="95">
        <f>C790-D790</f>
        <v>0.23718285939199266</v>
      </c>
      <c r="H790" s="95">
        <f>C790-D790*2</f>
        <v>0.21860430392033647</v>
      </c>
      <c r="J790" s="94">
        <v>45125</v>
      </c>
      <c r="K790" s="95">
        <v>0.264477027525924</v>
      </c>
      <c r="L790" s="95">
        <f>AVERAGE(K790:K809)</f>
        <v>0.26454489296059103</v>
      </c>
      <c r="M790" s="95">
        <f>_xlfn.STDEV.S(K790:K809)</f>
        <v>2.7738508391228038E-3</v>
      </c>
      <c r="N790" s="95">
        <f>L790+M790</f>
        <v>0.26731874379971382</v>
      </c>
      <c r="O790" s="95">
        <f>L790+M790*2</f>
        <v>0.27009259463883661</v>
      </c>
      <c r="P790" s="95">
        <f>L790-M790</f>
        <v>0.26177104212146823</v>
      </c>
      <c r="Q790" s="95">
        <f>L790-M790*2</f>
        <v>0.25899719128234544</v>
      </c>
      <c r="S790" s="94">
        <v>45125</v>
      </c>
      <c r="T790" s="95">
        <v>0.121007268863352</v>
      </c>
      <c r="U790" s="95">
        <f>AVERAGE(T790:T1039)</f>
        <v>0.13157043699833984</v>
      </c>
      <c r="V790" s="95">
        <f>_xlfn.STDEV.S(T790:T1039)</f>
        <v>2.1659916749501094E-2</v>
      </c>
      <c r="W790" s="95">
        <f>U790+V790</f>
        <v>0.15323035374784094</v>
      </c>
      <c r="X790" s="95">
        <f>U790+V790*2</f>
        <v>0.17489027049734202</v>
      </c>
      <c r="Y790" s="95">
        <f>U790-V790</f>
        <v>0.10991052024883874</v>
      </c>
      <c r="Z790" s="95">
        <f>U790-V790*2</f>
        <v>8.8250603499337651E-2</v>
      </c>
    </row>
    <row r="791" spans="1:26">
      <c r="A791" s="94">
        <v>45124</v>
      </c>
      <c r="B791" s="95">
        <v>0.26590802121445301</v>
      </c>
      <c r="C791" s="95">
        <f>AVERAGE(B791:B1040)</f>
        <v>0.25582223985028468</v>
      </c>
      <c r="D791" s="95">
        <f>_xlfn.STDEV.S(B791:B1040)</f>
        <v>1.8632019623728697E-2</v>
      </c>
      <c r="E791" s="95">
        <f>C791+D791</f>
        <v>0.27445425947401336</v>
      </c>
      <c r="F791" s="95">
        <f>C791+D791*2</f>
        <v>0.2930862790977421</v>
      </c>
      <c r="G791" s="95">
        <f>C791-D791</f>
        <v>0.23719022022655598</v>
      </c>
      <c r="H791" s="95">
        <f>C791-D791*2</f>
        <v>0.2185582006028273</v>
      </c>
      <c r="J791" s="94">
        <v>45124</v>
      </c>
      <c r="K791" s="95">
        <v>0.26590802121445301</v>
      </c>
      <c r="L791" s="95">
        <f>AVERAGE(K791:K810)</f>
        <v>0.26491101806343059</v>
      </c>
      <c r="M791" s="95">
        <f>_xlfn.STDEV.S(K791:K810)</f>
        <v>3.2129255078394568E-3</v>
      </c>
      <c r="N791" s="95">
        <f>L791+M791</f>
        <v>0.26812394357127006</v>
      </c>
      <c r="O791" s="95">
        <f>L791+M791*2</f>
        <v>0.27133686907910953</v>
      </c>
      <c r="P791" s="95">
        <f>L791-M791</f>
        <v>0.26169809255559112</v>
      </c>
      <c r="Q791" s="95">
        <f>L791-M791*2</f>
        <v>0.25848516704775165</v>
      </c>
      <c r="S791" s="94">
        <v>45124</v>
      </c>
      <c r="T791" s="95">
        <v>0.12698352693103199</v>
      </c>
      <c r="U791" s="95">
        <f>AVERAGE(T791:T1040)</f>
        <v>0.13163894682838437</v>
      </c>
      <c r="V791" s="95">
        <f>_xlfn.STDEV.S(T791:T1040)</f>
        <v>2.1653457423551598E-2</v>
      </c>
      <c r="W791" s="95">
        <f>U791+V791</f>
        <v>0.15329240425193597</v>
      </c>
      <c r="X791" s="95">
        <f>U791+V791*2</f>
        <v>0.17494586167548756</v>
      </c>
      <c r="Y791" s="95">
        <f>U791-V791</f>
        <v>0.10998548940483277</v>
      </c>
      <c r="Z791" s="95">
        <f>U791-V791*2</f>
        <v>8.8332031981281173E-2</v>
      </c>
    </row>
    <row r="792" spans="1:26">
      <c r="A792" s="94">
        <v>45121</v>
      </c>
      <c r="B792" s="95">
        <v>0.266083755670109</v>
      </c>
      <c r="C792" s="95">
        <f>AVERAGE(B792:B1041)</f>
        <v>0.25584505520775558</v>
      </c>
      <c r="D792" s="95">
        <f>_xlfn.STDEV.S(B792:B1041)</f>
        <v>1.8647904978477098E-2</v>
      </c>
      <c r="E792" s="95">
        <f>C792+D792</f>
        <v>0.2744929601862327</v>
      </c>
      <c r="F792" s="95">
        <f>C792+D792*2</f>
        <v>0.29314086516470977</v>
      </c>
      <c r="G792" s="95">
        <f>C792-D792</f>
        <v>0.23719715022927848</v>
      </c>
      <c r="H792" s="95">
        <f>C792-D792*2</f>
        <v>0.21854924525080138</v>
      </c>
      <c r="J792" s="94">
        <v>45121</v>
      </c>
      <c r="K792" s="95">
        <v>0.266083755670109</v>
      </c>
      <c r="L792" s="95">
        <f>AVERAGE(K792:K811)</f>
        <v>0.26500217140659921</v>
      </c>
      <c r="M792" s="95">
        <f>_xlfn.STDEV.S(K792:K811)</f>
        <v>3.2680874579476896E-3</v>
      </c>
      <c r="N792" s="95">
        <f>L792+M792</f>
        <v>0.26827025886454692</v>
      </c>
      <c r="O792" s="95">
        <f>L792+M792*2</f>
        <v>0.27153834632249457</v>
      </c>
      <c r="P792" s="95">
        <f>L792-M792</f>
        <v>0.2617340839486515</v>
      </c>
      <c r="Q792" s="95">
        <f>L792-M792*2</f>
        <v>0.25846599649070384</v>
      </c>
      <c r="S792" s="94">
        <v>45121</v>
      </c>
      <c r="T792" s="95">
        <v>0.13175574506725801</v>
      </c>
      <c r="U792" s="95">
        <f>AVERAGE(T792:T1041)</f>
        <v>0.13164544857343716</v>
      </c>
      <c r="V792" s="95">
        <f>_xlfn.STDEV.S(T792:T1041)</f>
        <v>2.1652297955179433E-2</v>
      </c>
      <c r="W792" s="95">
        <f>U792+V792</f>
        <v>0.15329774652861658</v>
      </c>
      <c r="X792" s="95">
        <f>U792+V792*2</f>
        <v>0.17495004448379603</v>
      </c>
      <c r="Y792" s="95">
        <f>U792-V792</f>
        <v>0.10999315061825772</v>
      </c>
      <c r="Z792" s="95">
        <f>U792-V792*2</f>
        <v>8.8340852663078284E-2</v>
      </c>
    </row>
    <row r="793" spans="1:26">
      <c r="A793" s="94">
        <v>45120</v>
      </c>
      <c r="B793" s="95">
        <v>0.26611173522120601</v>
      </c>
      <c r="C793" s="95">
        <f>AVERAGE(B793:B1042)</f>
        <v>0.25587429029183534</v>
      </c>
      <c r="D793" s="95">
        <f>_xlfn.STDEV.S(B793:B1042)</f>
        <v>1.8669737422109714E-2</v>
      </c>
      <c r="E793" s="95">
        <f>C793+D793</f>
        <v>0.27454402771394504</v>
      </c>
      <c r="F793" s="95">
        <f>C793+D793*2</f>
        <v>0.29321376513605479</v>
      </c>
      <c r="G793" s="95">
        <f>C793-D793</f>
        <v>0.23720455286972564</v>
      </c>
      <c r="H793" s="95">
        <f>C793-D793*2</f>
        <v>0.21853481544761591</v>
      </c>
      <c r="J793" s="94">
        <v>45120</v>
      </c>
      <c r="K793" s="95">
        <v>0.26611173522120601</v>
      </c>
      <c r="L793" s="95">
        <f>AVERAGE(K793:K812)</f>
        <v>0.26507024330819434</v>
      </c>
      <c r="M793" s="95">
        <f>_xlfn.STDEV.S(K793:K812)</f>
        <v>3.3057635057592654E-3</v>
      </c>
      <c r="N793" s="95">
        <f>L793+M793</f>
        <v>0.26837600681395363</v>
      </c>
      <c r="O793" s="95">
        <f>L793+M793*2</f>
        <v>0.27168177031971286</v>
      </c>
      <c r="P793" s="95">
        <f>L793-M793</f>
        <v>0.26176447980243506</v>
      </c>
      <c r="Q793" s="95">
        <f>L793-M793*2</f>
        <v>0.25845871629667583</v>
      </c>
      <c r="S793" s="94">
        <v>45120</v>
      </c>
      <c r="T793" s="95">
        <v>0.132240131884372</v>
      </c>
      <c r="U793" s="95">
        <f>AVERAGE(T793:T1042)</f>
        <v>0.13165863447785706</v>
      </c>
      <c r="V793" s="95">
        <f>_xlfn.STDEV.S(T793:T1042)</f>
        <v>2.1653369117954013E-2</v>
      </c>
      <c r="W793" s="95">
        <f>U793+V793</f>
        <v>0.15331200359581107</v>
      </c>
      <c r="X793" s="95">
        <f>U793+V793*2</f>
        <v>0.17496537271376508</v>
      </c>
      <c r="Y793" s="95">
        <f>U793-V793</f>
        <v>0.11000526535990304</v>
      </c>
      <c r="Z793" s="95">
        <f>U793-V793*2</f>
        <v>8.8351896241949029E-2</v>
      </c>
    </row>
    <row r="794" spans="1:26">
      <c r="A794" s="94">
        <v>45119</v>
      </c>
      <c r="B794" s="95">
        <v>0.26581436535186098</v>
      </c>
      <c r="C794" s="95">
        <f>AVERAGE(B794:B1043)</f>
        <v>0.2559701815943996</v>
      </c>
      <c r="D794" s="95">
        <f>_xlfn.STDEV.S(B794:B1043)</f>
        <v>1.8783746424534745E-2</v>
      </c>
      <c r="E794" s="95">
        <f>C794+D794</f>
        <v>0.27475392801893433</v>
      </c>
      <c r="F794" s="95">
        <f>C794+D794*2</f>
        <v>0.29353767444346912</v>
      </c>
      <c r="G794" s="95">
        <f>C794-D794</f>
        <v>0.23718643516986487</v>
      </c>
      <c r="H794" s="95">
        <f>C794-D794*2</f>
        <v>0.21840268874533011</v>
      </c>
      <c r="J794" s="94">
        <v>45119</v>
      </c>
      <c r="K794" s="95">
        <v>0.26581436535186098</v>
      </c>
      <c r="L794" s="95">
        <f>AVERAGE(K794:K813)</f>
        <v>0.26507786457555044</v>
      </c>
      <c r="M794" s="95">
        <f>_xlfn.STDEV.S(K794:K813)</f>
        <v>3.3084655857443372E-3</v>
      </c>
      <c r="N794" s="95">
        <f>L794+M794</f>
        <v>0.26838633016129476</v>
      </c>
      <c r="O794" s="95">
        <f>L794+M794*2</f>
        <v>0.27169479574703909</v>
      </c>
      <c r="P794" s="95">
        <f>L794-M794</f>
        <v>0.26176939898980611</v>
      </c>
      <c r="Q794" s="95">
        <f>L794-M794*2</f>
        <v>0.25846093340406179</v>
      </c>
      <c r="S794" s="94">
        <v>45119</v>
      </c>
      <c r="T794" s="95">
        <v>0.13561460488659799</v>
      </c>
      <c r="U794" s="95">
        <f>AVERAGE(T794:T1043)</f>
        <v>0.1316837989781815</v>
      </c>
      <c r="V794" s="95">
        <f>_xlfn.STDEV.S(T794:T1043)</f>
        <v>2.1657702807447953E-2</v>
      </c>
      <c r="W794" s="95">
        <f>U794+V794</f>
        <v>0.15334150178562944</v>
      </c>
      <c r="X794" s="95">
        <f>U794+V794*2</f>
        <v>0.17499920459307741</v>
      </c>
      <c r="Y794" s="95">
        <f>U794-V794</f>
        <v>0.11002609617073354</v>
      </c>
      <c r="Z794" s="95">
        <f>U794-V794*2</f>
        <v>8.8368393363285586E-2</v>
      </c>
    </row>
    <row r="795" spans="1:26">
      <c r="A795" s="94">
        <v>45118</v>
      </c>
      <c r="B795" s="95">
        <v>0.26300418626753702</v>
      </c>
      <c r="C795" s="95">
        <f>AVERAGE(B795:B1044)</f>
        <v>0.25599316438817676</v>
      </c>
      <c r="D795" s="95">
        <f>_xlfn.STDEV.S(B795:B1044)</f>
        <v>1.879934820353656E-2</v>
      </c>
      <c r="E795" s="95">
        <f>C795+D795</f>
        <v>0.27479251259171333</v>
      </c>
      <c r="F795" s="95">
        <f>C795+D795*2</f>
        <v>0.2935918607952499</v>
      </c>
      <c r="G795" s="95">
        <f>C795-D795</f>
        <v>0.23719381618464019</v>
      </c>
      <c r="H795" s="95">
        <f>C795-D795*2</f>
        <v>0.21839446798110365</v>
      </c>
      <c r="J795" s="94">
        <v>45118</v>
      </c>
      <c r="K795" s="95">
        <v>0.26300418626753702</v>
      </c>
      <c r="L795" s="95">
        <f>AVERAGE(K795:K814)</f>
        <v>0.26498437118944207</v>
      </c>
      <c r="M795" s="95">
        <f>_xlfn.STDEV.S(K795:K814)</f>
        <v>3.3129745982517964E-3</v>
      </c>
      <c r="N795" s="95">
        <f>L795+M795</f>
        <v>0.26829734578769387</v>
      </c>
      <c r="O795" s="95">
        <f>L795+M795*2</f>
        <v>0.27161032038594568</v>
      </c>
      <c r="P795" s="95">
        <f>L795-M795</f>
        <v>0.26167139659119026</v>
      </c>
      <c r="Q795" s="95">
        <f>L795-M795*2</f>
        <v>0.25835842199293846</v>
      </c>
      <c r="S795" s="94">
        <v>45118</v>
      </c>
      <c r="T795" s="95">
        <v>0.13270445802186201</v>
      </c>
      <c r="U795" s="95">
        <f>AVERAGE(T795:T1044)</f>
        <v>0.13165100871025998</v>
      </c>
      <c r="V795" s="95">
        <f>_xlfn.STDEV.S(T795:T1044)</f>
        <v>2.1657933227273104E-2</v>
      </c>
      <c r="W795" s="95">
        <f>U795+V795</f>
        <v>0.15330894193753308</v>
      </c>
      <c r="X795" s="95">
        <f>U795+V795*2</f>
        <v>0.17496687516480619</v>
      </c>
      <c r="Y795" s="95">
        <f>U795-V795</f>
        <v>0.10999307548298687</v>
      </c>
      <c r="Z795" s="95">
        <f>U795-V795*2</f>
        <v>8.8335142255713761E-2</v>
      </c>
    </row>
    <row r="796" spans="1:26">
      <c r="A796" s="94">
        <v>45117</v>
      </c>
      <c r="B796" s="95">
        <v>0.26600998358352501</v>
      </c>
      <c r="C796" s="95">
        <f>AVERAGE(B796:B1045)</f>
        <v>0.25598687502882811</v>
      </c>
      <c r="D796" s="95">
        <f>_xlfn.STDEV.S(B796:B1045)</f>
        <v>1.8797256130634512E-2</v>
      </c>
      <c r="E796" s="95">
        <f>C796+D796</f>
        <v>0.2747841311594626</v>
      </c>
      <c r="F796" s="95">
        <f>C796+D796*2</f>
        <v>0.29358138729009714</v>
      </c>
      <c r="G796" s="95">
        <f>C796-D796</f>
        <v>0.23718961889819359</v>
      </c>
      <c r="H796" s="95">
        <f>C796-D796*2</f>
        <v>0.21839236276755908</v>
      </c>
      <c r="J796" s="94">
        <v>45117</v>
      </c>
      <c r="K796" s="95">
        <v>0.26600998358352501</v>
      </c>
      <c r="L796" s="95">
        <f>AVERAGE(K796:K815)</f>
        <v>0.26470936256300825</v>
      </c>
      <c r="M796" s="95">
        <f>_xlfn.STDEV.S(K796:K815)</f>
        <v>3.6925403711284065E-3</v>
      </c>
      <c r="N796" s="95">
        <f>L796+M796</f>
        <v>0.26840190293413668</v>
      </c>
      <c r="O796" s="95">
        <f>L796+M796*2</f>
        <v>0.27209444330526505</v>
      </c>
      <c r="P796" s="95">
        <f>L796-M796</f>
        <v>0.26101682219187983</v>
      </c>
      <c r="Q796" s="95">
        <f>L796-M796*2</f>
        <v>0.25732428182075145</v>
      </c>
      <c r="S796" s="94">
        <v>45117</v>
      </c>
      <c r="T796" s="95">
        <v>0.132715160799254</v>
      </c>
      <c r="U796" s="95">
        <f>AVERAGE(T796:T1045)</f>
        <v>0.13161969399937931</v>
      </c>
      <c r="V796" s="95">
        <f>_xlfn.STDEV.S(T796:T1045)</f>
        <v>2.1662063211236517E-2</v>
      </c>
      <c r="W796" s="95">
        <f>U796+V796</f>
        <v>0.15328175721061582</v>
      </c>
      <c r="X796" s="95">
        <f>U796+V796*2</f>
        <v>0.17494382042185236</v>
      </c>
      <c r="Y796" s="95">
        <f>U796-V796</f>
        <v>0.1099576307881428</v>
      </c>
      <c r="Z796" s="95">
        <f>U796-V796*2</f>
        <v>8.8295567576906278E-2</v>
      </c>
    </row>
    <row r="797" spans="1:26">
      <c r="A797" s="94">
        <v>45114</v>
      </c>
      <c r="B797" s="95">
        <v>0.26731407453677503</v>
      </c>
      <c r="C797" s="95">
        <f>AVERAGE(B797:B1046)</f>
        <v>0.25593499845814904</v>
      </c>
      <c r="D797" s="95">
        <f>_xlfn.STDEV.S(B797:B1046)</f>
        <v>1.8787376806425803E-2</v>
      </c>
      <c r="E797" s="95">
        <f>C797+D797</f>
        <v>0.27472237526457483</v>
      </c>
      <c r="F797" s="95">
        <f>C797+D797*2</f>
        <v>0.29350975207100066</v>
      </c>
      <c r="G797" s="95">
        <f>C797-D797</f>
        <v>0.23714762165172323</v>
      </c>
      <c r="H797" s="95">
        <f>C797-D797*2</f>
        <v>0.21836024484529742</v>
      </c>
      <c r="J797" s="94">
        <v>45114</v>
      </c>
      <c r="K797" s="95">
        <v>0.26731407453677503</v>
      </c>
      <c r="L797" s="95">
        <f>AVERAGE(K797:K816)</f>
        <v>0.26423605474001965</v>
      </c>
      <c r="M797" s="95">
        <f>_xlfn.STDEV.S(K797:K816)</f>
        <v>4.1011306625862425E-3</v>
      </c>
      <c r="N797" s="95">
        <f>L797+M797</f>
        <v>0.26833718540260587</v>
      </c>
      <c r="O797" s="95">
        <f>L797+M797*2</f>
        <v>0.27243831606519214</v>
      </c>
      <c r="P797" s="95">
        <f>L797-M797</f>
        <v>0.26013492407743344</v>
      </c>
      <c r="Q797" s="95">
        <f>L797-M797*2</f>
        <v>0.25603379341484717</v>
      </c>
      <c r="S797" s="94">
        <v>45114</v>
      </c>
      <c r="T797" s="95">
        <v>0.14111066224043101</v>
      </c>
      <c r="U797" s="95">
        <f>AVERAGE(T797:T1046)</f>
        <v>0.13158237907731415</v>
      </c>
      <c r="V797" s="95">
        <f>_xlfn.STDEV.S(T797:T1046)</f>
        <v>2.166820252286443E-2</v>
      </c>
      <c r="W797" s="95">
        <f>U797+V797</f>
        <v>0.15325058160017857</v>
      </c>
      <c r="X797" s="95">
        <f>U797+V797*2</f>
        <v>0.17491878412304301</v>
      </c>
      <c r="Y797" s="95">
        <f>U797-V797</f>
        <v>0.10991417655444972</v>
      </c>
      <c r="Z797" s="95">
        <f>U797-V797*2</f>
        <v>8.8245974031585295E-2</v>
      </c>
    </row>
    <row r="798" spans="1:26">
      <c r="A798" s="94">
        <v>45113</v>
      </c>
      <c r="B798" s="95">
        <v>0.25885410012790999</v>
      </c>
      <c r="C798" s="95">
        <f>AVERAGE(B798:B1047)</f>
        <v>0.25595795275304639</v>
      </c>
      <c r="D798" s="95">
        <f>_xlfn.STDEV.S(B798:B1047)</f>
        <v>1.8804833088793632E-2</v>
      </c>
      <c r="E798" s="95">
        <f>C798+D798</f>
        <v>0.27476278584184</v>
      </c>
      <c r="F798" s="95">
        <f>C798+D798*2</f>
        <v>0.29356761893063366</v>
      </c>
      <c r="G798" s="95">
        <f>C798-D798</f>
        <v>0.23715311966425276</v>
      </c>
      <c r="H798" s="95">
        <f>C798-D798*2</f>
        <v>0.21834828657545913</v>
      </c>
      <c r="J798" s="94">
        <v>45113</v>
      </c>
      <c r="K798" s="95">
        <v>0.25885410012790999</v>
      </c>
      <c r="L798" s="95">
        <f>AVERAGE(K798:K817)</f>
        <v>0.2635778998033399</v>
      </c>
      <c r="M798" s="95">
        <f>_xlfn.STDEV.S(K798:K817)</f>
        <v>4.6062739503058914E-3</v>
      </c>
      <c r="N798" s="95">
        <f>L798+M798</f>
        <v>0.26818417375364578</v>
      </c>
      <c r="O798" s="95">
        <f>L798+M798*2</f>
        <v>0.27279044770395167</v>
      </c>
      <c r="P798" s="95">
        <f>L798-M798</f>
        <v>0.25897162585303402</v>
      </c>
      <c r="Q798" s="95">
        <f>L798-M798*2</f>
        <v>0.25436535190272813</v>
      </c>
      <c r="S798" s="94">
        <v>45113</v>
      </c>
      <c r="T798" s="95">
        <v>0.139108204518269</v>
      </c>
      <c r="U798" s="95">
        <f>AVERAGE(T798:T1047)</f>
        <v>0.13152391378748293</v>
      </c>
      <c r="V798" s="95">
        <f>_xlfn.STDEV.S(T798:T1047)</f>
        <v>2.1662108067741988E-2</v>
      </c>
      <c r="W798" s="95">
        <f>U798+V798</f>
        <v>0.15318602185522492</v>
      </c>
      <c r="X798" s="95">
        <f>U798+V798*2</f>
        <v>0.17484812992296692</v>
      </c>
      <c r="Y798" s="95">
        <f>U798-V798</f>
        <v>0.10986180571974094</v>
      </c>
      <c r="Z798" s="95">
        <f>U798-V798*2</f>
        <v>8.8199697651998948E-2</v>
      </c>
    </row>
    <row r="799" spans="1:26">
      <c r="A799" s="94">
        <v>45112</v>
      </c>
      <c r="B799" s="95">
        <v>0.25893692437670501</v>
      </c>
      <c r="C799" s="95">
        <f>AVERAGE(B799:B1048)</f>
        <v>0.25603212661521391</v>
      </c>
      <c r="D799" s="95">
        <f>_xlfn.STDEV.S(B799:B1048)</f>
        <v>1.8852812794813559E-2</v>
      </c>
      <c r="E799" s="95">
        <f>C799+D799</f>
        <v>0.27488493941002745</v>
      </c>
      <c r="F799" s="95">
        <f>C799+D799*2</f>
        <v>0.293737752204841</v>
      </c>
      <c r="G799" s="95">
        <f>C799-D799</f>
        <v>0.23717931382040036</v>
      </c>
      <c r="H799" s="95">
        <f>C799-D799*2</f>
        <v>0.21832650102558679</v>
      </c>
      <c r="J799" s="94">
        <v>45112</v>
      </c>
      <c r="K799" s="95">
        <v>0.25893692437670501</v>
      </c>
      <c r="L799" s="95">
        <f>AVERAGE(K799:K818)</f>
        <v>0.26352872661800308</v>
      </c>
      <c r="M799" s="95">
        <f>_xlfn.STDEV.S(K799:K818)</f>
        <v>4.6642404825198479E-3</v>
      </c>
      <c r="N799" s="95">
        <f>L799+M799</f>
        <v>0.26819296710052293</v>
      </c>
      <c r="O799" s="95">
        <f>L799+M799*2</f>
        <v>0.27285720758304277</v>
      </c>
      <c r="P799" s="95">
        <f>L799-M799</f>
        <v>0.25886448613548324</v>
      </c>
      <c r="Q799" s="95">
        <f>L799-M799*2</f>
        <v>0.2542002456529634</v>
      </c>
      <c r="S799" s="94">
        <v>45112</v>
      </c>
      <c r="T799" s="95">
        <v>0.137422504152347</v>
      </c>
      <c r="U799" s="95">
        <f>AVERAGE(T799:T1048)</f>
        <v>0.13147945494233138</v>
      </c>
      <c r="V799" s="95">
        <f>_xlfn.STDEV.S(T799:T1048)</f>
        <v>2.1657885104700101E-2</v>
      </c>
      <c r="W799" s="95">
        <f>U799+V799</f>
        <v>0.15313734004703147</v>
      </c>
      <c r="X799" s="95">
        <f>U799+V799*2</f>
        <v>0.17479522515173157</v>
      </c>
      <c r="Y799" s="95">
        <f>U799-V799</f>
        <v>0.10982156983763128</v>
      </c>
      <c r="Z799" s="95">
        <f>U799-V799*2</f>
        <v>8.816368473293118E-2</v>
      </c>
    </row>
    <row r="800" spans="1:26">
      <c r="A800" s="94">
        <v>45111</v>
      </c>
      <c r="B800" s="95">
        <v>0.26175959470232102</v>
      </c>
      <c r="C800" s="95">
        <f>AVERAGE(B800:B1049)</f>
        <v>0.25598094870694099</v>
      </c>
      <c r="D800" s="95">
        <f>_xlfn.STDEV.S(B800:B1049)</f>
        <v>1.8862259351287811E-2</v>
      </c>
      <c r="E800" s="95">
        <f>C800+D800</f>
        <v>0.27484320805822882</v>
      </c>
      <c r="F800" s="95">
        <f>C800+D800*2</f>
        <v>0.29370546740951664</v>
      </c>
      <c r="G800" s="95">
        <f>C800-D800</f>
        <v>0.23711868935565317</v>
      </c>
      <c r="H800" s="95">
        <f>C800-D800*2</f>
        <v>0.21825643000436537</v>
      </c>
      <c r="J800" s="94">
        <v>45111</v>
      </c>
      <c r="K800" s="95">
        <v>0.26175959470232102</v>
      </c>
      <c r="L800" s="95">
        <f>AVERAGE(K800:K819)</f>
        <v>0.26332612461204441</v>
      </c>
      <c r="M800" s="95">
        <f>_xlfn.STDEV.S(K800:K819)</f>
        <v>4.9532448576127619E-3</v>
      </c>
      <c r="N800" s="95">
        <f>L800+M800</f>
        <v>0.26827936946965719</v>
      </c>
      <c r="O800" s="95">
        <f>L800+M800*2</f>
        <v>0.27323261432726992</v>
      </c>
      <c r="P800" s="95">
        <f>L800-M800</f>
        <v>0.25837287975443163</v>
      </c>
      <c r="Q800" s="95">
        <f>L800-M800*2</f>
        <v>0.2534196348968189</v>
      </c>
      <c r="S800" s="94">
        <v>45111</v>
      </c>
      <c r="T800" s="95">
        <v>0.13287197785452601</v>
      </c>
      <c r="U800" s="95">
        <f>AVERAGE(T800:T1049)</f>
        <v>0.13137821817922452</v>
      </c>
      <c r="V800" s="95">
        <f>_xlfn.STDEV.S(T800:T1049)</f>
        <v>2.1689123197092628E-2</v>
      </c>
      <c r="W800" s="95">
        <f>U800+V800</f>
        <v>0.15306734137631714</v>
      </c>
      <c r="X800" s="95">
        <f>U800+V800*2</f>
        <v>0.17475646457340976</v>
      </c>
      <c r="Y800" s="95">
        <f>U800-V800</f>
        <v>0.10968909498213189</v>
      </c>
      <c r="Z800" s="95">
        <f>U800-V800*2</f>
        <v>8.7999971785039266E-2</v>
      </c>
    </row>
    <row r="801" spans="1:26">
      <c r="A801" s="94">
        <v>45110</v>
      </c>
      <c r="B801" s="95">
        <v>0.26477972512832698</v>
      </c>
      <c r="C801" s="95">
        <f>AVERAGE(B801:B1050)</f>
        <v>0.25588268123436991</v>
      </c>
      <c r="D801" s="95">
        <f>_xlfn.STDEV.S(B801:B1050)</f>
        <v>1.8895996531941853E-2</v>
      </c>
      <c r="E801" s="95">
        <f>C801+D801</f>
        <v>0.27477867776631176</v>
      </c>
      <c r="F801" s="95">
        <f>C801+D801*2</f>
        <v>0.29367467429825361</v>
      </c>
      <c r="G801" s="95">
        <f>C801-D801</f>
        <v>0.23698668470242806</v>
      </c>
      <c r="H801" s="95">
        <f>C801-D801*2</f>
        <v>0.21809068817048621</v>
      </c>
      <c r="J801" s="94">
        <v>45110</v>
      </c>
      <c r="K801" s="95">
        <v>0.26477972512832698</v>
      </c>
      <c r="L801" s="95">
        <f>AVERAGE(K801:K820)</f>
        <v>0.26324422321109553</v>
      </c>
      <c r="M801" s="95">
        <f>_xlfn.STDEV.S(K801:K820)</f>
        <v>4.9938861385997154E-3</v>
      </c>
      <c r="N801" s="95">
        <f>L801+M801</f>
        <v>0.26823810934969522</v>
      </c>
      <c r="O801" s="95">
        <f>L801+M801*2</f>
        <v>0.27323199548829497</v>
      </c>
      <c r="P801" s="95">
        <f>L801-M801</f>
        <v>0.25825033707249584</v>
      </c>
      <c r="Q801" s="95">
        <f>L801-M801*2</f>
        <v>0.25325645093389609</v>
      </c>
      <c r="S801" s="94">
        <v>45110</v>
      </c>
      <c r="T801" s="95">
        <v>0.13355230039796401</v>
      </c>
      <c r="U801" s="95">
        <f>AVERAGE(T801:T1050)</f>
        <v>0.13125158117696972</v>
      </c>
      <c r="V801" s="95">
        <f>_xlfn.STDEV.S(T801:T1050)</f>
        <v>2.1772630703462463E-2</v>
      </c>
      <c r="W801" s="95">
        <f>U801+V801</f>
        <v>0.15302421188043219</v>
      </c>
      <c r="X801" s="95">
        <f>U801+V801*2</f>
        <v>0.17479684258389466</v>
      </c>
      <c r="Y801" s="95">
        <f>U801-V801</f>
        <v>0.10947895047350725</v>
      </c>
      <c r="Z801" s="95">
        <f>U801-V801*2</f>
        <v>8.7706319770044797E-2</v>
      </c>
    </row>
    <row r="802" spans="1:26">
      <c r="A802" s="94">
        <v>45107</v>
      </c>
      <c r="B802" s="95">
        <v>0.26355196307608802</v>
      </c>
      <c r="C802" s="95">
        <f>AVERAGE(B802:B1051)</f>
        <v>0.25579587488794503</v>
      </c>
      <c r="D802" s="95">
        <f>_xlfn.STDEV.S(B802:B1051)</f>
        <v>1.8904805665722942E-2</v>
      </c>
      <c r="E802" s="95">
        <f>C802+D802</f>
        <v>0.27470068055366798</v>
      </c>
      <c r="F802" s="95">
        <f>C802+D802*2</f>
        <v>0.29360548621939092</v>
      </c>
      <c r="G802" s="95">
        <f>C802-D802</f>
        <v>0.23689106922222208</v>
      </c>
      <c r="H802" s="95">
        <f>C802-D802*2</f>
        <v>0.21798626355649914</v>
      </c>
      <c r="J802" s="94">
        <v>45107</v>
      </c>
      <c r="K802" s="95">
        <v>0.26355196307608802</v>
      </c>
      <c r="L802" s="95">
        <f>AVERAGE(K802:K821)</f>
        <v>0.26279866037362054</v>
      </c>
      <c r="M802" s="95">
        <f>_xlfn.STDEV.S(K802:K821)</f>
        <v>5.2410954304259625E-3</v>
      </c>
      <c r="N802" s="95">
        <f>L802+M802</f>
        <v>0.26803975580404649</v>
      </c>
      <c r="O802" s="95">
        <f>L802+M802*2</f>
        <v>0.27328085123447249</v>
      </c>
      <c r="P802" s="95">
        <f>L802-M802</f>
        <v>0.25755756494319459</v>
      </c>
      <c r="Q802" s="95">
        <f>L802-M802*2</f>
        <v>0.25231646951276859</v>
      </c>
      <c r="S802" s="94">
        <v>45107</v>
      </c>
      <c r="T802" s="95">
        <v>0.13140397391422401</v>
      </c>
      <c r="U802" s="95">
        <f>AVERAGE(T802:T1051)</f>
        <v>0.13114720014757408</v>
      </c>
      <c r="V802" s="95">
        <f>_xlfn.STDEV.S(T802:T1051)</f>
        <v>2.1824047877634513E-2</v>
      </c>
      <c r="W802" s="95">
        <f>U802+V802</f>
        <v>0.15297124802520859</v>
      </c>
      <c r="X802" s="95">
        <f>U802+V802*2</f>
        <v>0.1747952959028431</v>
      </c>
      <c r="Y802" s="95">
        <f>U802-V802</f>
        <v>0.10932315226993958</v>
      </c>
      <c r="Z802" s="95">
        <f>U802-V802*2</f>
        <v>8.7499104392305058E-2</v>
      </c>
    </row>
    <row r="803" spans="1:26">
      <c r="A803" s="94">
        <v>45106</v>
      </c>
      <c r="B803" s="95">
        <v>0.264591887277077</v>
      </c>
      <c r="C803" s="95">
        <f>AVERAGE(B803:B1052)</f>
        <v>0.25570297010785159</v>
      </c>
      <c r="D803" s="95">
        <f>_xlfn.STDEV.S(B803:B1052)</f>
        <v>1.8923597932009744E-2</v>
      </c>
      <c r="E803" s="95">
        <f>C803+D803</f>
        <v>0.27462656803986135</v>
      </c>
      <c r="F803" s="95">
        <f>C803+D803*2</f>
        <v>0.29355016597187106</v>
      </c>
      <c r="G803" s="95">
        <f>C803-D803</f>
        <v>0.23677937217584186</v>
      </c>
      <c r="H803" s="95">
        <f>C803-D803*2</f>
        <v>0.2178557742438321</v>
      </c>
      <c r="J803" s="94">
        <v>45106</v>
      </c>
      <c r="K803" s="95">
        <v>0.264591887277077</v>
      </c>
      <c r="L803" s="95">
        <f>AVERAGE(K803:K822)</f>
        <v>0.26222730959495649</v>
      </c>
      <c r="M803" s="95">
        <f>_xlfn.STDEV.S(K803:K822)</f>
        <v>5.7525481408687278E-3</v>
      </c>
      <c r="N803" s="95">
        <f>L803+M803</f>
        <v>0.26797985773582522</v>
      </c>
      <c r="O803" s="95">
        <f>L803+M803*2</f>
        <v>0.27373240587669395</v>
      </c>
      <c r="P803" s="95">
        <f>L803-M803</f>
        <v>0.25647476145408776</v>
      </c>
      <c r="Q803" s="95">
        <f>L803-M803*2</f>
        <v>0.25072221331321903</v>
      </c>
      <c r="S803" s="94">
        <v>45106</v>
      </c>
      <c r="T803" s="95">
        <v>0.13672247372744001</v>
      </c>
      <c r="U803" s="95">
        <f>AVERAGE(T803:T1052)</f>
        <v>0.13103622072677937</v>
      </c>
      <c r="V803" s="95">
        <f>_xlfn.STDEV.S(T803:T1052)</f>
        <v>2.1893171346999515E-2</v>
      </c>
      <c r="W803" s="95">
        <f>U803+V803</f>
        <v>0.15292939207377887</v>
      </c>
      <c r="X803" s="95">
        <f>U803+V803*2</f>
        <v>0.1748225634207784</v>
      </c>
      <c r="Y803" s="95">
        <f>U803-V803</f>
        <v>0.10914304937977985</v>
      </c>
      <c r="Z803" s="95">
        <f>U803-V803*2</f>
        <v>8.7249878032780337E-2</v>
      </c>
    </row>
    <row r="804" spans="1:26">
      <c r="A804" s="94">
        <v>45105</v>
      </c>
      <c r="B804" s="95">
        <v>0.26332281832624499</v>
      </c>
      <c r="C804" s="95">
        <f>AVERAGE(B804:B1053)</f>
        <v>0.25562330332414229</v>
      </c>
      <c r="D804" s="95">
        <f>_xlfn.STDEV.S(B804:B1053)</f>
        <v>1.892794935941457E-2</v>
      </c>
      <c r="E804" s="95">
        <f>C804+D804</f>
        <v>0.27455125268355685</v>
      </c>
      <c r="F804" s="95">
        <f>C804+D804*2</f>
        <v>0.29347920204297145</v>
      </c>
      <c r="G804" s="95">
        <f>C804-D804</f>
        <v>0.23669535396472771</v>
      </c>
      <c r="H804" s="95">
        <f>C804-D804*2</f>
        <v>0.21776740460531316</v>
      </c>
      <c r="J804" s="94">
        <v>45105</v>
      </c>
      <c r="K804" s="95">
        <v>0.26332281832624499</v>
      </c>
      <c r="L804" s="95">
        <f>AVERAGE(K804:K823)</f>
        <v>0.2615861335559902</v>
      </c>
      <c r="M804" s="95">
        <f>_xlfn.STDEV.S(K804:K823)</f>
        <v>6.1743123247351228E-3</v>
      </c>
      <c r="N804" s="95">
        <f>L804+M804</f>
        <v>0.26776044588072534</v>
      </c>
      <c r="O804" s="95">
        <f>L804+M804*2</f>
        <v>0.27393475820546043</v>
      </c>
      <c r="P804" s="95">
        <f>L804-M804</f>
        <v>0.25541182123125505</v>
      </c>
      <c r="Q804" s="95">
        <f>L804-M804*2</f>
        <v>0.24923750890651994</v>
      </c>
      <c r="S804" s="94">
        <v>45105</v>
      </c>
      <c r="T804" s="95">
        <v>0.13600623586927801</v>
      </c>
      <c r="U804" s="95">
        <f>AVERAGE(T804:T1053)</f>
        <v>0.13091794865654116</v>
      </c>
      <c r="V804" s="95">
        <f>_xlfn.STDEV.S(T804:T1053)</f>
        <v>2.1942141432494199E-2</v>
      </c>
      <c r="W804" s="95">
        <f>U804+V804</f>
        <v>0.15286009008903537</v>
      </c>
      <c r="X804" s="95">
        <f>U804+V804*2</f>
        <v>0.17480223152152957</v>
      </c>
      <c r="Y804" s="95">
        <f>U804-V804</f>
        <v>0.10897580722404696</v>
      </c>
      <c r="Z804" s="95">
        <f>U804-V804*2</f>
        <v>8.7033665791552764E-2</v>
      </c>
    </row>
    <row r="805" spans="1:26">
      <c r="A805" s="94">
        <v>45104</v>
      </c>
      <c r="B805" s="95">
        <v>0.26364002318046997</v>
      </c>
      <c r="C805" s="95">
        <f>AVERAGE(B805:B1054)</f>
        <v>0.25559903364787651</v>
      </c>
      <c r="D805" s="95">
        <f>_xlfn.STDEV.S(B805:B1054)</f>
        <v>1.8921926193030306E-2</v>
      </c>
      <c r="E805" s="95">
        <f>C805+D805</f>
        <v>0.2745209598409068</v>
      </c>
      <c r="F805" s="95">
        <f>C805+D805*2</f>
        <v>0.29344288603393709</v>
      </c>
      <c r="G805" s="95">
        <f>C805-D805</f>
        <v>0.23667710745484621</v>
      </c>
      <c r="H805" s="95">
        <f>C805-D805*2</f>
        <v>0.21775518126181589</v>
      </c>
      <c r="J805" s="94">
        <v>45104</v>
      </c>
      <c r="K805" s="95">
        <v>0.26364002318046997</v>
      </c>
      <c r="L805" s="95">
        <f>AVERAGE(K805:K824)</f>
        <v>0.26111070880546733</v>
      </c>
      <c r="M805" s="95">
        <f>_xlfn.STDEV.S(K805:K824)</f>
        <v>6.3956601549488784E-3</v>
      </c>
      <c r="N805" s="95">
        <f>L805+M805</f>
        <v>0.26750636896041619</v>
      </c>
      <c r="O805" s="95">
        <f>L805+M805*2</f>
        <v>0.2739020291153651</v>
      </c>
      <c r="P805" s="95">
        <f>L805-M805</f>
        <v>0.25471504865051847</v>
      </c>
      <c r="Q805" s="95">
        <f>L805-M805*2</f>
        <v>0.24831938849556956</v>
      </c>
      <c r="S805" s="94">
        <v>45104</v>
      </c>
      <c r="T805" s="95">
        <v>0.141448814207534</v>
      </c>
      <c r="U805" s="95">
        <f>AVERAGE(T805:T1054)</f>
        <v>0.1308592483320046</v>
      </c>
      <c r="V805" s="95">
        <f>_xlfn.STDEV.S(T805:T1054)</f>
        <v>2.1948103229621884E-2</v>
      </c>
      <c r="W805" s="95">
        <f>U805+V805</f>
        <v>0.15280735156162648</v>
      </c>
      <c r="X805" s="95">
        <f>U805+V805*2</f>
        <v>0.17475545479124838</v>
      </c>
      <c r="Y805" s="95">
        <f>U805-V805</f>
        <v>0.10891114510238271</v>
      </c>
      <c r="Z805" s="95">
        <f>U805-V805*2</f>
        <v>8.6963041872760827E-2</v>
      </c>
    </row>
    <row r="806" spans="1:26">
      <c r="A806" s="94">
        <v>45103</v>
      </c>
      <c r="B806" s="95">
        <v>0.26271749934887101</v>
      </c>
      <c r="C806" s="95">
        <f>AVERAGE(B806:B1055)</f>
        <v>0.25554132131461682</v>
      </c>
      <c r="D806" s="95">
        <f>_xlfn.STDEV.S(B806:B1055)</f>
        <v>1.8919305305637776E-2</v>
      </c>
      <c r="E806" s="95">
        <f>C806+D806</f>
        <v>0.27446062662025461</v>
      </c>
      <c r="F806" s="95">
        <f>C806+D806*2</f>
        <v>0.2933799319258924</v>
      </c>
      <c r="G806" s="95">
        <f>C806-D806</f>
        <v>0.23662201600897903</v>
      </c>
      <c r="H806" s="95">
        <f>C806-D806*2</f>
        <v>0.21770271070334127</v>
      </c>
      <c r="J806" s="94">
        <v>45103</v>
      </c>
      <c r="K806" s="95">
        <v>0.26271749934887101</v>
      </c>
      <c r="L806" s="95">
        <f>AVERAGE(K806:K825)</f>
        <v>0.26054976058371865</v>
      </c>
      <c r="M806" s="95">
        <f>_xlfn.STDEV.S(K806:K825)</f>
        <v>6.6491164286057907E-3</v>
      </c>
      <c r="N806" s="95">
        <f>L806+M806</f>
        <v>0.26719887701232442</v>
      </c>
      <c r="O806" s="95">
        <f>L806+M806*2</f>
        <v>0.27384799344093025</v>
      </c>
      <c r="P806" s="95">
        <f>L806-M806</f>
        <v>0.25390064415511288</v>
      </c>
      <c r="Q806" s="95">
        <f>L806-M806*2</f>
        <v>0.24725152772650708</v>
      </c>
      <c r="S806" s="94">
        <v>45103</v>
      </c>
      <c r="T806" s="95">
        <v>0.13831872676620099</v>
      </c>
      <c r="U806" s="95">
        <f>AVERAGE(T806:T1055)</f>
        <v>0.13071801982193385</v>
      </c>
      <c r="V806" s="95">
        <f>_xlfn.STDEV.S(T806:T1055)</f>
        <v>2.19932375682141E-2</v>
      </c>
      <c r="W806" s="95">
        <f>U806+V806</f>
        <v>0.15271125739014796</v>
      </c>
      <c r="X806" s="95">
        <f>U806+V806*2</f>
        <v>0.17470449495836204</v>
      </c>
      <c r="Y806" s="95">
        <f>U806-V806</f>
        <v>0.10872478225371975</v>
      </c>
      <c r="Z806" s="95">
        <f>U806-V806*2</f>
        <v>8.6731544685505646E-2</v>
      </c>
    </row>
    <row r="807" spans="1:26">
      <c r="A807" s="94">
        <v>45098</v>
      </c>
      <c r="B807" s="95">
        <v>0.26526101686628101</v>
      </c>
      <c r="C807" s="95">
        <f>AVERAGE(B807:B1056)</f>
        <v>0.25545332779396934</v>
      </c>
      <c r="D807" s="95">
        <f>_xlfn.STDEV.S(B807:B1056)</f>
        <v>1.8936943836895235E-2</v>
      </c>
      <c r="E807" s="95">
        <f>C807+D807</f>
        <v>0.2743902716308646</v>
      </c>
      <c r="F807" s="95">
        <f>C807+D807*2</f>
        <v>0.29332721546775981</v>
      </c>
      <c r="G807" s="95">
        <f>C807-D807</f>
        <v>0.23651638395707411</v>
      </c>
      <c r="H807" s="95">
        <f>C807-D807*2</f>
        <v>0.21757944012017888</v>
      </c>
      <c r="J807" s="94">
        <v>45098</v>
      </c>
      <c r="K807" s="95">
        <v>0.26526101686628101</v>
      </c>
      <c r="L807" s="95">
        <f>AVERAGE(K807:K826)</f>
        <v>0.25994092372681565</v>
      </c>
      <c r="M807" s="95">
        <f>_xlfn.STDEV.S(K807:K826)</f>
        <v>6.9889821073878733E-3</v>
      </c>
      <c r="N807" s="95">
        <f>L807+M807</f>
        <v>0.26692990583420351</v>
      </c>
      <c r="O807" s="95">
        <f>L807+M807*2</f>
        <v>0.27391888794159142</v>
      </c>
      <c r="P807" s="95">
        <f>L807-M807</f>
        <v>0.2529519416194278</v>
      </c>
      <c r="Q807" s="95">
        <f>L807-M807*2</f>
        <v>0.24596295951203992</v>
      </c>
      <c r="S807" s="94">
        <v>45098</v>
      </c>
      <c r="T807" s="95">
        <v>0.13751290559788801</v>
      </c>
      <c r="U807" s="95">
        <f>AVERAGE(T807:T1056)</f>
        <v>0.13055857071136584</v>
      </c>
      <c r="V807" s="95">
        <f>_xlfn.STDEV.S(T807:T1056)</f>
        <v>2.2082230801668476E-2</v>
      </c>
      <c r="W807" s="95">
        <f>U807+V807</f>
        <v>0.15264080151303433</v>
      </c>
      <c r="X807" s="95">
        <f>U807+V807*2</f>
        <v>0.17472303231470279</v>
      </c>
      <c r="Y807" s="95">
        <f>U807-V807</f>
        <v>0.10847633990969736</v>
      </c>
      <c r="Z807" s="95">
        <f>U807-V807*2</f>
        <v>8.6394109108028888E-2</v>
      </c>
    </row>
    <row r="808" spans="1:26">
      <c r="A808" s="94">
        <v>45097</v>
      </c>
      <c r="B808" s="95">
        <v>0.26965912698829098</v>
      </c>
      <c r="C808" s="95">
        <f>AVERAGE(B808:B1057)</f>
        <v>0.25533767788951378</v>
      </c>
      <c r="D808" s="95">
        <f>_xlfn.STDEV.S(B808:B1057)</f>
        <v>1.8965071575533735E-2</v>
      </c>
      <c r="E808" s="95">
        <f>C808+D808</f>
        <v>0.27430274946504751</v>
      </c>
      <c r="F808" s="95">
        <f>C808+D808*2</f>
        <v>0.29326782104058124</v>
      </c>
      <c r="G808" s="95">
        <f>C808-D808</f>
        <v>0.23637260631398005</v>
      </c>
      <c r="H808" s="95">
        <f>C808-D808*2</f>
        <v>0.21740753473844632</v>
      </c>
      <c r="J808" s="94">
        <v>45097</v>
      </c>
      <c r="K808" s="95">
        <v>0.26965912698829098</v>
      </c>
      <c r="L808" s="95">
        <f>AVERAGE(K808:K827)</f>
        <v>0.25923697612297353</v>
      </c>
      <c r="M808" s="95">
        <f>_xlfn.STDEV.S(K808:K827)</f>
        <v>7.1324865426610536E-3</v>
      </c>
      <c r="N808" s="95">
        <f>L808+M808</f>
        <v>0.2663694626656346</v>
      </c>
      <c r="O808" s="95">
        <f>L808+M808*2</f>
        <v>0.27350194920829562</v>
      </c>
      <c r="P808" s="95">
        <f>L808-M808</f>
        <v>0.25210448958031245</v>
      </c>
      <c r="Q808" s="95">
        <f>L808-M808*2</f>
        <v>0.24497200303765143</v>
      </c>
      <c r="S808" s="94">
        <v>45097</v>
      </c>
      <c r="T808" s="95">
        <v>0.137935960878556</v>
      </c>
      <c r="U808" s="95">
        <f>AVERAGE(T808:T1057)</f>
        <v>0.13039985240493057</v>
      </c>
      <c r="V808" s="95">
        <f>_xlfn.STDEV.S(T808:T1057)</f>
        <v>2.2174453007042863E-2</v>
      </c>
      <c r="W808" s="95">
        <f>U808+V808</f>
        <v>0.15257430541197342</v>
      </c>
      <c r="X808" s="95">
        <f>U808+V808*2</f>
        <v>0.1747487584190163</v>
      </c>
      <c r="Y808" s="95">
        <f>U808-V808</f>
        <v>0.10822539939788771</v>
      </c>
      <c r="Z808" s="95">
        <f>U808-V808*2</f>
        <v>8.6050946390844846E-2</v>
      </c>
    </row>
    <row r="809" spans="1:26">
      <c r="A809" s="94">
        <v>45096</v>
      </c>
      <c r="B809" s="95">
        <v>0.269100030441845</v>
      </c>
      <c r="C809" s="95">
        <f>AVERAGE(B809:B1058)</f>
        <v>0.25522631898599912</v>
      </c>
      <c r="D809" s="95">
        <f>_xlfn.STDEV.S(B809:B1058)</f>
        <v>1.8962375633611396E-2</v>
      </c>
      <c r="E809" s="95">
        <f>C809+D809</f>
        <v>0.27418869461961054</v>
      </c>
      <c r="F809" s="95">
        <f>C809+D809*2</f>
        <v>0.2931510702532219</v>
      </c>
      <c r="G809" s="95">
        <f>C809-D809</f>
        <v>0.23626394335238773</v>
      </c>
      <c r="H809" s="95">
        <f>C809-D809*2</f>
        <v>0.21730156771877635</v>
      </c>
      <c r="J809" s="94">
        <v>45096</v>
      </c>
      <c r="K809" s="95">
        <v>0.269100030441845</v>
      </c>
      <c r="L809" s="95">
        <f>AVERAGE(K809:K828)</f>
        <v>0.25816722992217417</v>
      </c>
      <c r="M809" s="95">
        <f>_xlfn.STDEV.S(K809:K828)</f>
        <v>7.0913895328204163E-3</v>
      </c>
      <c r="N809" s="95">
        <f>L809+M809</f>
        <v>0.26525861945499457</v>
      </c>
      <c r="O809" s="95">
        <f>L809+M809*2</f>
        <v>0.27235000898781503</v>
      </c>
      <c r="P809" s="95">
        <f>L809-M809</f>
        <v>0.25107584038935377</v>
      </c>
      <c r="Q809" s="95">
        <f>L809-M809*2</f>
        <v>0.24398445085653334</v>
      </c>
      <c r="S809" s="94">
        <v>45096</v>
      </c>
      <c r="T809" s="95">
        <v>0.14440025447239099</v>
      </c>
      <c r="U809" s="95">
        <f>AVERAGE(T809:T1058)</f>
        <v>0.13024520724159774</v>
      </c>
      <c r="V809" s="95">
        <f>_xlfn.STDEV.S(T809:T1058)</f>
        <v>2.2256346095449218E-2</v>
      </c>
      <c r="W809" s="95">
        <f>U809+V809</f>
        <v>0.15250155333704696</v>
      </c>
      <c r="X809" s="95">
        <f>U809+V809*2</f>
        <v>0.17475789943249617</v>
      </c>
      <c r="Y809" s="95">
        <f>U809-V809</f>
        <v>0.10798886114614853</v>
      </c>
      <c r="Z809" s="95">
        <f>U809-V809*2</f>
        <v>8.5732515050699315E-2</v>
      </c>
    </row>
    <row r="810" spans="1:26">
      <c r="A810" s="94">
        <v>45093</v>
      </c>
      <c r="B810" s="95">
        <v>0.27179952958271397</v>
      </c>
      <c r="C810" s="95">
        <f>AVERAGE(B810:B1059)</f>
        <v>0.25511283161867998</v>
      </c>
      <c r="D810" s="95">
        <f>_xlfn.STDEV.S(B810:B1059)</f>
        <v>1.8963910641408822E-2</v>
      </c>
      <c r="E810" s="95">
        <f>C810+D810</f>
        <v>0.27407674226008882</v>
      </c>
      <c r="F810" s="95">
        <f>C810+D810*2</f>
        <v>0.29304065290149761</v>
      </c>
      <c r="G810" s="95">
        <f>C810-D810</f>
        <v>0.23614892097727117</v>
      </c>
      <c r="H810" s="95">
        <f>C810-D810*2</f>
        <v>0.21718501033586235</v>
      </c>
      <c r="J810" s="94">
        <v>45093</v>
      </c>
      <c r="K810" s="95">
        <v>0.27179952958271397</v>
      </c>
      <c r="L810" s="95">
        <f>AVERAGE(K810:K829)</f>
        <v>0.25724273562296585</v>
      </c>
      <c r="M810" s="95">
        <f>_xlfn.STDEV.S(K810:K829)</f>
        <v>6.7899225789985881E-3</v>
      </c>
      <c r="N810" s="95">
        <f>L810+M810</f>
        <v>0.26403265820196442</v>
      </c>
      <c r="O810" s="95">
        <f>L810+M810*2</f>
        <v>0.270822580780963</v>
      </c>
      <c r="P810" s="95">
        <f>L810-M810</f>
        <v>0.25045281304396727</v>
      </c>
      <c r="Q810" s="95">
        <f>L810-M810*2</f>
        <v>0.24366289046496867</v>
      </c>
      <c r="S810" s="94">
        <v>45093</v>
      </c>
      <c r="T810" s="95">
        <v>0.143751371363668</v>
      </c>
      <c r="U810" s="95">
        <f>AVERAGE(T810:T1059)</f>
        <v>0.13007423522363709</v>
      </c>
      <c r="V810" s="95">
        <f>_xlfn.STDEV.S(T810:T1059)</f>
        <v>2.2311278013201749E-2</v>
      </c>
      <c r="W810" s="95">
        <f>U810+V810</f>
        <v>0.15238551323683885</v>
      </c>
      <c r="X810" s="95">
        <f>U810+V810*2</f>
        <v>0.17469679125004059</v>
      </c>
      <c r="Y810" s="95">
        <f>U810-V810</f>
        <v>0.10776295721043534</v>
      </c>
      <c r="Z810" s="95">
        <f>U810-V810*2</f>
        <v>8.5451679197233593E-2</v>
      </c>
    </row>
    <row r="811" spans="1:26">
      <c r="A811" s="94">
        <v>45092</v>
      </c>
      <c r="B811" s="95">
        <v>0.26773108807782497</v>
      </c>
      <c r="C811" s="95">
        <f>AVERAGE(B811:B1060)</f>
        <v>0.25498438105357385</v>
      </c>
      <c r="D811" s="95">
        <f>_xlfn.STDEV.S(B811:B1060)</f>
        <v>1.8959186321592481E-2</v>
      </c>
      <c r="E811" s="95">
        <f>C811+D811</f>
        <v>0.27394356737516634</v>
      </c>
      <c r="F811" s="95">
        <f>C811+D811*2</f>
        <v>0.29290275369675883</v>
      </c>
      <c r="G811" s="95">
        <f>C811-D811</f>
        <v>0.23602519473198136</v>
      </c>
      <c r="H811" s="95">
        <f>C811-D811*2</f>
        <v>0.21706600841038889</v>
      </c>
      <c r="J811" s="94">
        <v>45092</v>
      </c>
      <c r="K811" s="95">
        <v>0.26773108807782497</v>
      </c>
      <c r="L811" s="95">
        <f>AVERAGE(K811:K830)</f>
        <v>0.25618980482421227</v>
      </c>
      <c r="M811" s="95">
        <f>_xlfn.STDEV.S(K811:K830)</f>
        <v>6.0006933710776804E-3</v>
      </c>
      <c r="N811" s="95">
        <f>L811+M811</f>
        <v>0.26219049819528994</v>
      </c>
      <c r="O811" s="95">
        <f>L811+M811*2</f>
        <v>0.26819119156636761</v>
      </c>
      <c r="P811" s="95">
        <f>L811-M811</f>
        <v>0.2501891114531346</v>
      </c>
      <c r="Q811" s="95">
        <f>L811-M811*2</f>
        <v>0.24418841808205691</v>
      </c>
      <c r="S811" s="94">
        <v>45092</v>
      </c>
      <c r="T811" s="95">
        <v>0.142196265218827</v>
      </c>
      <c r="U811" s="95">
        <f>AVERAGE(T811:T1060)</f>
        <v>0.12993065292275507</v>
      </c>
      <c r="V811" s="95">
        <f>_xlfn.STDEV.S(T811:T1060)</f>
        <v>2.2338391460888146E-2</v>
      </c>
      <c r="W811" s="95">
        <f>U811+V811</f>
        <v>0.15226904438364322</v>
      </c>
      <c r="X811" s="95">
        <f>U811+V811*2</f>
        <v>0.17460743584453137</v>
      </c>
      <c r="Y811" s="95">
        <f>U811-V811</f>
        <v>0.10759226146186693</v>
      </c>
      <c r="Z811" s="95">
        <f>U811-V811*2</f>
        <v>8.5253870000978782E-2</v>
      </c>
    </row>
    <row r="812" spans="1:26">
      <c r="A812" s="94">
        <v>45091</v>
      </c>
      <c r="B812" s="95">
        <v>0.26744519370201297</v>
      </c>
      <c r="C812" s="95">
        <f>AVERAGE(B812:B1061)</f>
        <v>0.25486647636221454</v>
      </c>
      <c r="D812" s="95">
        <f>_xlfn.STDEV.S(B812:B1061)</f>
        <v>1.8971248257945932E-2</v>
      </c>
      <c r="E812" s="95">
        <f>C812+D812</f>
        <v>0.27383772462016048</v>
      </c>
      <c r="F812" s="95">
        <f>C812+D812*2</f>
        <v>0.29280897287810642</v>
      </c>
      <c r="G812" s="95">
        <f>C812-D812</f>
        <v>0.23589522810426861</v>
      </c>
      <c r="H812" s="95">
        <f>C812-D812*2</f>
        <v>0.21692397984632267</v>
      </c>
      <c r="J812" s="94">
        <v>45091</v>
      </c>
      <c r="K812" s="95">
        <v>0.26744519370201297</v>
      </c>
      <c r="L812" s="95">
        <f>AVERAGE(K812:K831)</f>
        <v>0.25507485754172732</v>
      </c>
      <c r="M812" s="95">
        <f>_xlfn.STDEV.S(K812:K831)</f>
        <v>5.8120656259826563E-3</v>
      </c>
      <c r="N812" s="95">
        <f>L812+M812</f>
        <v>0.26088692316770995</v>
      </c>
      <c r="O812" s="95">
        <f>L812+M812*2</f>
        <v>0.26669898879369264</v>
      </c>
      <c r="P812" s="95">
        <f>L812-M812</f>
        <v>0.24926279191574466</v>
      </c>
      <c r="Q812" s="95">
        <f>L812-M812*2</f>
        <v>0.243450726289762</v>
      </c>
      <c r="S812" s="94">
        <v>45091</v>
      </c>
      <c r="T812" s="95">
        <v>0.13743503184658201</v>
      </c>
      <c r="U812" s="95">
        <f>AVERAGE(T812:T1061)</f>
        <v>0.12979062092883395</v>
      </c>
      <c r="V812" s="95">
        <f>_xlfn.STDEV.S(T812:T1061)</f>
        <v>2.2370896736360394E-2</v>
      </c>
      <c r="W812" s="95">
        <f>U812+V812</f>
        <v>0.15216151766519434</v>
      </c>
      <c r="X812" s="95">
        <f>U812+V812*2</f>
        <v>0.17453241440155473</v>
      </c>
      <c r="Y812" s="95">
        <f>U812-V812</f>
        <v>0.10741972419247356</v>
      </c>
      <c r="Z812" s="95">
        <f>U812-V812*2</f>
        <v>8.5048827456113169E-2</v>
      </c>
    </row>
    <row r="813" spans="1:26">
      <c r="A813" s="94">
        <v>45090</v>
      </c>
      <c r="B813" s="95">
        <v>0.26626416056832702</v>
      </c>
      <c r="C813" s="95">
        <f>AVERAGE(B813:B1062)</f>
        <v>0.25475713534151539</v>
      </c>
      <c r="D813" s="95">
        <f>_xlfn.STDEV.S(B813:B1062)</f>
        <v>1.8977232106751726E-2</v>
      </c>
      <c r="E813" s="95">
        <f>C813+D813</f>
        <v>0.27373436744826712</v>
      </c>
      <c r="F813" s="95">
        <f>C813+D813*2</f>
        <v>0.29271159955501885</v>
      </c>
      <c r="G813" s="95">
        <f>C813-D813</f>
        <v>0.23577990323476367</v>
      </c>
      <c r="H813" s="95">
        <f>C813-D813*2</f>
        <v>0.21680267112801194</v>
      </c>
      <c r="J813" s="94">
        <v>45090</v>
      </c>
      <c r="K813" s="95">
        <v>0.26626416056832702</v>
      </c>
      <c r="L813" s="95">
        <f>AVERAGE(K813:K832)</f>
        <v>0.25398367558111656</v>
      </c>
      <c r="M813" s="95">
        <f>_xlfn.STDEV.S(K813:K832)</f>
        <v>5.4015016938458458E-3</v>
      </c>
      <c r="N813" s="95">
        <f>L813+M813</f>
        <v>0.25938517727496241</v>
      </c>
      <c r="O813" s="95">
        <f>L813+M813*2</f>
        <v>0.26478667896880825</v>
      </c>
      <c r="P813" s="95">
        <f>L813-M813</f>
        <v>0.24858217388727072</v>
      </c>
      <c r="Q813" s="95">
        <f>L813-M813*2</f>
        <v>0.24318067219342487</v>
      </c>
      <c r="S813" s="94">
        <v>45090</v>
      </c>
      <c r="T813" s="95">
        <v>0.14201615358122499</v>
      </c>
      <c r="U813" s="95">
        <f>AVERAGE(T813:T1062)</f>
        <v>0.12964965940416803</v>
      </c>
      <c r="V813" s="95">
        <f>_xlfn.STDEV.S(T813:T1062)</f>
        <v>2.2433474270572903E-2</v>
      </c>
      <c r="W813" s="95">
        <f>U813+V813</f>
        <v>0.15208313367474094</v>
      </c>
      <c r="X813" s="95">
        <f>U813+V813*2</f>
        <v>0.17451660794531385</v>
      </c>
      <c r="Y813" s="95">
        <f>U813-V813</f>
        <v>0.10721618513359513</v>
      </c>
      <c r="Z813" s="95">
        <f>U813-V813*2</f>
        <v>8.478271086302222E-2</v>
      </c>
    </row>
    <row r="814" spans="1:26">
      <c r="A814" s="94">
        <v>45089</v>
      </c>
      <c r="B814" s="95">
        <v>0.26394449762969402</v>
      </c>
      <c r="C814" s="95">
        <f>AVERAGE(B814:B1063)</f>
        <v>0.2546436989352398</v>
      </c>
      <c r="D814" s="95">
        <f>_xlfn.STDEV.S(B814:B1063)</f>
        <v>1.8992924402546414E-2</v>
      </c>
      <c r="E814" s="95">
        <f>C814+D814</f>
        <v>0.27363662333778621</v>
      </c>
      <c r="F814" s="95">
        <f>C814+D814*2</f>
        <v>0.29262954774033262</v>
      </c>
      <c r="G814" s="95">
        <f>C814-D814</f>
        <v>0.2356507745326934</v>
      </c>
      <c r="H814" s="95">
        <f>C814-D814*2</f>
        <v>0.21665785013014699</v>
      </c>
      <c r="J814" s="94">
        <v>45089</v>
      </c>
      <c r="K814" s="95">
        <v>0.26394449762969402</v>
      </c>
      <c r="L814" s="95">
        <f>AVERAGE(K814:K833)</f>
        <v>0.25285188657941049</v>
      </c>
      <c r="M814" s="95">
        <f>_xlfn.STDEV.S(K814:K833)</f>
        <v>5.0531443443068329E-3</v>
      </c>
      <c r="N814" s="95">
        <f>L814+M814</f>
        <v>0.2579050309237173</v>
      </c>
      <c r="O814" s="95">
        <f>L814+M814*2</f>
        <v>0.26295817526802417</v>
      </c>
      <c r="P814" s="95">
        <f>L814-M814</f>
        <v>0.24779874223510365</v>
      </c>
      <c r="Q814" s="95">
        <f>L814-M814*2</f>
        <v>0.24274559789079683</v>
      </c>
      <c r="S814" s="94">
        <v>45089</v>
      </c>
      <c r="T814" s="95">
        <v>0.14065112849698999</v>
      </c>
      <c r="U814" s="95">
        <f>AVERAGE(T814:T1063)</f>
        <v>0.12948355151208316</v>
      </c>
      <c r="V814" s="95">
        <f>_xlfn.STDEV.S(T814:T1063)</f>
        <v>2.2495196862118393E-2</v>
      </c>
      <c r="W814" s="95">
        <f>U814+V814</f>
        <v>0.15197874837420156</v>
      </c>
      <c r="X814" s="95">
        <f>U814+V814*2</f>
        <v>0.17447394523631993</v>
      </c>
      <c r="Y814" s="95">
        <f>U814-V814</f>
        <v>0.10698835464996476</v>
      </c>
      <c r="Z814" s="95">
        <f>U814-V814*2</f>
        <v>8.4493157787846371E-2</v>
      </c>
    </row>
    <row r="815" spans="1:26">
      <c r="A815" s="94">
        <v>45086</v>
      </c>
      <c r="B815" s="95">
        <v>0.25750401373886</v>
      </c>
      <c r="C815" s="95">
        <f>AVERAGE(B815:B1064)</f>
        <v>0.25450806073151599</v>
      </c>
      <c r="D815" s="95">
        <f>_xlfn.STDEV.S(B815:B1064)</f>
        <v>1.9047240949844359E-2</v>
      </c>
      <c r="E815" s="95">
        <f>C815+D815</f>
        <v>0.27355530168136033</v>
      </c>
      <c r="F815" s="95">
        <f>C815+D815*2</f>
        <v>0.29260254263120472</v>
      </c>
      <c r="G815" s="95">
        <f>C815-D815</f>
        <v>0.23546081978167163</v>
      </c>
      <c r="H815" s="95">
        <f>C815-D815*2</f>
        <v>0.21641357883182727</v>
      </c>
      <c r="J815" s="94">
        <v>45086</v>
      </c>
      <c r="K815" s="95">
        <v>0.25750401373886</v>
      </c>
      <c r="L815" s="95">
        <f>AVERAGE(K815:K834)</f>
        <v>0.25148317099882955</v>
      </c>
      <c r="M815" s="95">
        <f>_xlfn.STDEV.S(K815:K834)</f>
        <v>5.5712192465490343E-3</v>
      </c>
      <c r="N815" s="95">
        <f>L815+M815</f>
        <v>0.25705439024537857</v>
      </c>
      <c r="O815" s="95">
        <f>L815+M815*2</f>
        <v>0.26262560949192765</v>
      </c>
      <c r="P815" s="95">
        <f>L815-M815</f>
        <v>0.24591195175228051</v>
      </c>
      <c r="Q815" s="95">
        <f>L815-M815*2</f>
        <v>0.24034073250573149</v>
      </c>
      <c r="S815" s="94">
        <v>45086</v>
      </c>
      <c r="T815" s="95">
        <v>0.13020105205944199</v>
      </c>
      <c r="U815" s="95">
        <f>AVERAGE(T815:T1064)</f>
        <v>0.12934247103720703</v>
      </c>
      <c r="V815" s="95">
        <f>_xlfn.STDEV.S(T815:T1064)</f>
        <v>2.2535440931983862E-2</v>
      </c>
      <c r="W815" s="95">
        <f>U815+V815</f>
        <v>0.1518779119691909</v>
      </c>
      <c r="X815" s="95">
        <f>U815+V815*2</f>
        <v>0.17441335290117477</v>
      </c>
      <c r="Y815" s="95">
        <f>U815-V815</f>
        <v>0.10680703010522316</v>
      </c>
      <c r="Z815" s="95">
        <f>U815-V815*2</f>
        <v>8.4271589173239306E-2</v>
      </c>
    </row>
    <row r="816" spans="1:26">
      <c r="A816" s="94">
        <v>45085</v>
      </c>
      <c r="B816" s="95">
        <v>0.25654382712375501</v>
      </c>
      <c r="C816" s="95">
        <f>AVERAGE(B816:B1065)</f>
        <v>0.25440318008167889</v>
      </c>
      <c r="D816" s="95">
        <f>_xlfn.STDEV.S(B816:B1065)</f>
        <v>1.9102785572975491E-2</v>
      </c>
      <c r="E816" s="95">
        <f>C816+D816</f>
        <v>0.2735059656546544</v>
      </c>
      <c r="F816" s="95">
        <f>C816+D816*2</f>
        <v>0.29260875122762986</v>
      </c>
      <c r="G816" s="95">
        <f>C816-D816</f>
        <v>0.23530039450870341</v>
      </c>
      <c r="H816" s="95">
        <f>C816-D816*2</f>
        <v>0.21619760893572793</v>
      </c>
      <c r="J816" s="94">
        <v>45085</v>
      </c>
      <c r="K816" s="95">
        <v>0.25654382712375501</v>
      </c>
      <c r="L816" s="95">
        <f>AVERAGE(K816:K835)</f>
        <v>0.25022042380411152</v>
      </c>
      <c r="M816" s="95">
        <f>_xlfn.STDEV.S(K816:K835)</f>
        <v>6.8500506503263196E-3</v>
      </c>
      <c r="N816" s="95">
        <f>L816+M816</f>
        <v>0.25707047445443787</v>
      </c>
      <c r="O816" s="95">
        <f>L816+M816*2</f>
        <v>0.26392052510476416</v>
      </c>
      <c r="P816" s="95">
        <f>L816-M816</f>
        <v>0.24337037315378521</v>
      </c>
      <c r="Q816" s="95">
        <f>L816-M816*2</f>
        <v>0.23652032250345889</v>
      </c>
      <c r="S816" s="94">
        <v>45085</v>
      </c>
      <c r="T816" s="95">
        <v>0.13507871006666899</v>
      </c>
      <c r="U816" s="95">
        <f>AVERAGE(T816:T1065)</f>
        <v>0.12924403209710889</v>
      </c>
      <c r="V816" s="95">
        <f>_xlfn.STDEV.S(T816:T1065)</f>
        <v>2.2585370038175751E-2</v>
      </c>
      <c r="W816" s="95">
        <f>U816+V816</f>
        <v>0.15182940213528465</v>
      </c>
      <c r="X816" s="95">
        <f>U816+V816*2</f>
        <v>0.17441477217346038</v>
      </c>
      <c r="Y816" s="95">
        <f>U816-V816</f>
        <v>0.10665866205893314</v>
      </c>
      <c r="Z816" s="95">
        <f>U816-V816*2</f>
        <v>8.407329202075739E-2</v>
      </c>
    </row>
    <row r="817" spans="1:26">
      <c r="A817" s="94">
        <v>45084</v>
      </c>
      <c r="B817" s="95">
        <v>0.25415097580317902</v>
      </c>
      <c r="C817" s="95">
        <f>AVERAGE(B817:B1066)</f>
        <v>0.25431557920532755</v>
      </c>
      <c r="D817" s="95">
        <f>_xlfn.STDEV.S(B817:B1066)</f>
        <v>1.9143101726535734E-2</v>
      </c>
      <c r="E817" s="95">
        <f>C817+D817</f>
        <v>0.27345868093186326</v>
      </c>
      <c r="F817" s="95">
        <f>C817+D817*2</f>
        <v>0.29260178265839903</v>
      </c>
      <c r="G817" s="95">
        <f>C817-D817</f>
        <v>0.2351724774787918</v>
      </c>
      <c r="H817" s="95">
        <f>C817-D817*2</f>
        <v>0.21602937575225609</v>
      </c>
      <c r="J817" s="94">
        <v>45084</v>
      </c>
      <c r="K817" s="95">
        <v>0.25415097580317902</v>
      </c>
      <c r="L817" s="95">
        <f>AVERAGE(K817:K836)</f>
        <v>0.24983771224994289</v>
      </c>
      <c r="M817" s="95">
        <f>_xlfn.STDEV.S(K817:K836)</f>
        <v>6.690122312817186E-3</v>
      </c>
      <c r="N817" s="95">
        <f>L817+M817</f>
        <v>0.25652783456276007</v>
      </c>
      <c r="O817" s="95">
        <f>L817+M817*2</f>
        <v>0.26321795687557725</v>
      </c>
      <c r="P817" s="95">
        <f>L817-M817</f>
        <v>0.24314758993712571</v>
      </c>
      <c r="Q817" s="95">
        <f>L817-M817*2</f>
        <v>0.23645746762430853</v>
      </c>
      <c r="S817" s="94">
        <v>45084</v>
      </c>
      <c r="T817" s="95">
        <v>0.13608222249398499</v>
      </c>
      <c r="U817" s="95">
        <f>AVERAGE(T817:T1066)</f>
        <v>0.12912675400393733</v>
      </c>
      <c r="V817" s="95">
        <f>_xlfn.STDEV.S(T817:T1066)</f>
        <v>2.2631027849140995E-2</v>
      </c>
      <c r="W817" s="95">
        <f>U817+V817</f>
        <v>0.15175778185307834</v>
      </c>
      <c r="X817" s="95">
        <f>U817+V817*2</f>
        <v>0.17438880970221932</v>
      </c>
      <c r="Y817" s="95">
        <f>U817-V817</f>
        <v>0.10649572615479634</v>
      </c>
      <c r="Z817" s="95">
        <f>U817-V817*2</f>
        <v>8.386469830565535E-2</v>
      </c>
    </row>
    <row r="818" spans="1:26">
      <c r="A818" s="94">
        <v>45083</v>
      </c>
      <c r="B818" s="95">
        <v>0.25787063642117403</v>
      </c>
      <c r="C818" s="95">
        <f>AVERAGE(B818:B1067)</f>
        <v>0.25426786945165802</v>
      </c>
      <c r="D818" s="95">
        <f>_xlfn.STDEV.S(B818:B1067)</f>
        <v>1.915837071137964E-2</v>
      </c>
      <c r="E818" s="95">
        <f>C818+D818</f>
        <v>0.27342624016303768</v>
      </c>
      <c r="F818" s="95">
        <f>C818+D818*2</f>
        <v>0.29258461087441728</v>
      </c>
      <c r="G818" s="95">
        <f>C818-D818</f>
        <v>0.23510949874027839</v>
      </c>
      <c r="H818" s="95">
        <f>C818-D818*2</f>
        <v>0.21595112802889874</v>
      </c>
      <c r="J818" s="94">
        <v>45083</v>
      </c>
      <c r="K818" s="95">
        <v>0.25787063642117403</v>
      </c>
      <c r="L818" s="95">
        <f>AVERAGE(K818:K837)</f>
        <v>0.24936097985473588</v>
      </c>
      <c r="M818" s="95">
        <f>_xlfn.STDEV.S(K818:K837)</f>
        <v>6.7062819378786642E-3</v>
      </c>
      <c r="N818" s="95">
        <f>L818+M818</f>
        <v>0.25606726179261452</v>
      </c>
      <c r="O818" s="95">
        <f>L818+M818*2</f>
        <v>0.26277354373049322</v>
      </c>
      <c r="P818" s="95">
        <f>L818-M818</f>
        <v>0.2426546979168572</v>
      </c>
      <c r="Q818" s="95">
        <f>L818-M818*2</f>
        <v>0.23594841597897856</v>
      </c>
      <c r="S818" s="94">
        <v>45083</v>
      </c>
      <c r="T818" s="95">
        <v>0.13581527990554201</v>
      </c>
      <c r="U818" s="95">
        <f>AVERAGE(T818:T1067)</f>
        <v>0.12901488410133205</v>
      </c>
      <c r="V818" s="95">
        <f>_xlfn.STDEV.S(T818:T1067)</f>
        <v>2.2665605556891698E-2</v>
      </c>
      <c r="W818" s="95">
        <f>U818+V818</f>
        <v>0.15168048965822375</v>
      </c>
      <c r="X818" s="95">
        <f>U818+V818*2</f>
        <v>0.17434609521511546</v>
      </c>
      <c r="Y818" s="95">
        <f>U818-V818</f>
        <v>0.10634927854444035</v>
      </c>
      <c r="Z818" s="95">
        <f>U818-V818*2</f>
        <v>8.3683672987548655E-2</v>
      </c>
    </row>
    <row r="819" spans="1:26">
      <c r="A819" s="94">
        <v>45082</v>
      </c>
      <c r="B819" s="95">
        <v>0.25488488425753197</v>
      </c>
      <c r="C819" s="95">
        <f>AVERAGE(B819:B1068)</f>
        <v>0.25417087881345807</v>
      </c>
      <c r="D819" s="95">
        <f>_xlfn.STDEV.S(B819:B1068)</f>
        <v>1.9201387664691896E-2</v>
      </c>
      <c r="E819" s="95">
        <f>C819+D819</f>
        <v>0.27337226647814994</v>
      </c>
      <c r="F819" s="95">
        <f>C819+D819*2</f>
        <v>0.29257365414284187</v>
      </c>
      <c r="G819" s="95">
        <f>C819-D819</f>
        <v>0.23496949114876617</v>
      </c>
      <c r="H819" s="95">
        <f>C819-D819*2</f>
        <v>0.21576810348407427</v>
      </c>
      <c r="J819" s="94">
        <v>45082</v>
      </c>
      <c r="K819" s="95">
        <v>0.25488488425753197</v>
      </c>
      <c r="L819" s="95">
        <f>AVERAGE(K819:K838)</f>
        <v>0.24884579771202806</v>
      </c>
      <c r="M819" s="95">
        <f>_xlfn.STDEV.S(K819:K838)</f>
        <v>6.4072574406089187E-3</v>
      </c>
      <c r="N819" s="95">
        <f>L819+M819</f>
        <v>0.25525305515263697</v>
      </c>
      <c r="O819" s="95">
        <f>L819+M819*2</f>
        <v>0.2616603125932459</v>
      </c>
      <c r="P819" s="95">
        <f>L819-M819</f>
        <v>0.24243854027141915</v>
      </c>
      <c r="Q819" s="95">
        <f>L819-M819*2</f>
        <v>0.23603128283081021</v>
      </c>
      <c r="S819" s="94">
        <v>45082</v>
      </c>
      <c r="T819" s="95">
        <v>0.136151990618327</v>
      </c>
      <c r="U819" s="95">
        <f>AVERAGE(T819:T1068)</f>
        <v>0.12889998279848958</v>
      </c>
      <c r="V819" s="95">
        <f>_xlfn.STDEV.S(T819:T1068)</f>
        <v>2.2703771224946996E-2</v>
      </c>
      <c r="W819" s="95">
        <f>U819+V819</f>
        <v>0.15160375402343657</v>
      </c>
      <c r="X819" s="95">
        <f>U819+V819*2</f>
        <v>0.17430752524838355</v>
      </c>
      <c r="Y819" s="95">
        <f>U819-V819</f>
        <v>0.10619621157354259</v>
      </c>
      <c r="Z819" s="95">
        <f>U819-V819*2</f>
        <v>8.3492440348595584E-2</v>
      </c>
    </row>
    <row r="820" spans="1:26">
      <c r="A820" s="94">
        <v>45079</v>
      </c>
      <c r="B820" s="95">
        <v>0.26012156668334402</v>
      </c>
      <c r="C820" s="95">
        <f>AVERAGE(B820:B1069)</f>
        <v>0.2540757272691514</v>
      </c>
      <c r="D820" s="95">
        <f>_xlfn.STDEV.S(B820:B1069)</f>
        <v>1.9256695438520603E-2</v>
      </c>
      <c r="E820" s="95">
        <f>C820+D820</f>
        <v>0.273332422707672</v>
      </c>
      <c r="F820" s="95">
        <f>C820+D820*2</f>
        <v>0.29258911814619259</v>
      </c>
      <c r="G820" s="95">
        <f>C820-D820</f>
        <v>0.2348190318306308</v>
      </c>
      <c r="H820" s="95">
        <f>C820-D820*2</f>
        <v>0.2155623363921102</v>
      </c>
      <c r="J820" s="94">
        <v>45079</v>
      </c>
      <c r="K820" s="95">
        <v>0.26012156668334402</v>
      </c>
      <c r="L820" s="95">
        <f>AVERAGE(K820:K839)</f>
        <v>0.2486229546110971</v>
      </c>
      <c r="M820" s="95">
        <f>_xlfn.STDEV.S(K820:K839)</f>
        <v>6.2620229516434063E-3</v>
      </c>
      <c r="N820" s="95">
        <f>L820+M820</f>
        <v>0.25488497756274048</v>
      </c>
      <c r="O820" s="95">
        <f>L820+M820*2</f>
        <v>0.26114700051438389</v>
      </c>
      <c r="P820" s="95">
        <f>L820-M820</f>
        <v>0.24236093165945369</v>
      </c>
      <c r="Q820" s="95">
        <f>L820-M820*2</f>
        <v>0.23609890870781028</v>
      </c>
      <c r="S820" s="94">
        <v>45079</v>
      </c>
      <c r="T820" s="95">
        <v>0.13822301632870301</v>
      </c>
      <c r="U820" s="95">
        <f>AVERAGE(T820:T1069)</f>
        <v>0.12873600741487348</v>
      </c>
      <c r="V820" s="95">
        <f>_xlfn.STDEV.S(T820:T1069)</f>
        <v>2.2799020954911643E-2</v>
      </c>
      <c r="W820" s="95">
        <f>U820+V820</f>
        <v>0.15153502836978514</v>
      </c>
      <c r="X820" s="95">
        <f>U820+V820*2</f>
        <v>0.17433404932469676</v>
      </c>
      <c r="Y820" s="95">
        <f>U820-V820</f>
        <v>0.10593698645996184</v>
      </c>
      <c r="Z820" s="95">
        <f>U820-V820*2</f>
        <v>8.3137965505050204E-2</v>
      </c>
    </row>
    <row r="821" spans="1:26">
      <c r="A821" s="94">
        <v>45078</v>
      </c>
      <c r="B821" s="95">
        <v>0.25586846837882699</v>
      </c>
      <c r="C821" s="95">
        <f>AVERAGE(B821:B1070)</f>
        <v>0.25396274395849239</v>
      </c>
      <c r="D821" s="95">
        <f>_xlfn.STDEV.S(B821:B1070)</f>
        <v>1.9303885149120049E-2</v>
      </c>
      <c r="E821" s="95">
        <f>C821+D821</f>
        <v>0.27326662910761246</v>
      </c>
      <c r="F821" s="95">
        <f>C821+D821*2</f>
        <v>0.29257051425673247</v>
      </c>
      <c r="G821" s="95">
        <f>C821-D821</f>
        <v>0.23465885880937234</v>
      </c>
      <c r="H821" s="95">
        <f>C821-D821*2</f>
        <v>0.2153549736602523</v>
      </c>
      <c r="J821" s="94">
        <v>45078</v>
      </c>
      <c r="K821" s="95">
        <v>0.25586846837882699</v>
      </c>
      <c r="L821" s="95">
        <f>AVERAGE(K821:K840)</f>
        <v>0.24800564992380963</v>
      </c>
      <c r="M821" s="95">
        <f>_xlfn.STDEV.S(K821:K840)</f>
        <v>5.6471909251238576E-3</v>
      </c>
      <c r="N821" s="95">
        <f>L821+M821</f>
        <v>0.25365284084893347</v>
      </c>
      <c r="O821" s="95">
        <f>L821+M821*2</f>
        <v>0.25930003177405736</v>
      </c>
      <c r="P821" s="95">
        <f>L821-M821</f>
        <v>0.24235845899868577</v>
      </c>
      <c r="Q821" s="95">
        <f>L821-M821*2</f>
        <v>0.23671126807356191</v>
      </c>
      <c r="S821" s="94">
        <v>45078</v>
      </c>
      <c r="T821" s="95">
        <v>0.13737058894595</v>
      </c>
      <c r="U821" s="95">
        <f>AVERAGE(T821:T1070)</f>
        <v>0.12858193868435405</v>
      </c>
      <c r="V821" s="95">
        <f>_xlfn.STDEV.S(T821:T1070)</f>
        <v>2.2864702204967738E-2</v>
      </c>
      <c r="W821" s="95">
        <f>U821+V821</f>
        <v>0.1514466408893218</v>
      </c>
      <c r="X821" s="95">
        <f>U821+V821*2</f>
        <v>0.17431134309428953</v>
      </c>
      <c r="Y821" s="95">
        <f>U821-V821</f>
        <v>0.10571723647938631</v>
      </c>
      <c r="Z821" s="95">
        <f>U821-V821*2</f>
        <v>8.2852534274418577E-2</v>
      </c>
    </row>
    <row r="822" spans="1:26">
      <c r="A822" s="94">
        <v>45077</v>
      </c>
      <c r="B822" s="95">
        <v>0.25212494750280701</v>
      </c>
      <c r="C822" s="95">
        <f>AVERAGE(B822:B1071)</f>
        <v>0.25387558074260641</v>
      </c>
      <c r="D822" s="95">
        <f>_xlfn.STDEV.S(B822:B1071)</f>
        <v>1.9344399345903384E-2</v>
      </c>
      <c r="E822" s="95">
        <f>C822+D822</f>
        <v>0.27321998008850978</v>
      </c>
      <c r="F822" s="95">
        <f>C822+D822*2</f>
        <v>0.29256437943441316</v>
      </c>
      <c r="G822" s="95">
        <f>C822-D822</f>
        <v>0.23453118139670304</v>
      </c>
      <c r="H822" s="95">
        <f>C822-D822*2</f>
        <v>0.21518678205079964</v>
      </c>
      <c r="J822" s="94">
        <v>45077</v>
      </c>
      <c r="K822" s="95">
        <v>0.25212494750280701</v>
      </c>
      <c r="L822" s="95">
        <f>AVERAGE(K822:K841)</f>
        <v>0.24799601841201135</v>
      </c>
      <c r="M822" s="95">
        <f>_xlfn.STDEV.S(K822:K841)</f>
        <v>5.6332217550506668E-3</v>
      </c>
      <c r="N822" s="95">
        <f>L822+M822</f>
        <v>0.25362924016706201</v>
      </c>
      <c r="O822" s="95">
        <f>L822+M822*2</f>
        <v>0.25926246192211266</v>
      </c>
      <c r="P822" s="95">
        <f>L822-M822</f>
        <v>0.2423627966569607</v>
      </c>
      <c r="Q822" s="95">
        <f>L822-M822*2</f>
        <v>0.23672957490191002</v>
      </c>
      <c r="S822" s="94">
        <v>45077</v>
      </c>
      <c r="T822" s="95">
        <v>0.13401917301393601</v>
      </c>
      <c r="U822" s="95">
        <f>AVERAGE(T822:T1071)</f>
        <v>0.12843791267183866</v>
      </c>
      <c r="V822" s="95">
        <f>_xlfn.STDEV.S(T822:T1071)</f>
        <v>2.2922450228212408E-2</v>
      </c>
      <c r="W822" s="95">
        <f>U822+V822</f>
        <v>0.15136036290005106</v>
      </c>
      <c r="X822" s="95">
        <f>U822+V822*2</f>
        <v>0.17428281312826346</v>
      </c>
      <c r="Y822" s="95">
        <f>U822-V822</f>
        <v>0.10551546244362625</v>
      </c>
      <c r="Z822" s="95">
        <f>U822-V822*2</f>
        <v>8.2593012215413847E-2</v>
      </c>
    </row>
    <row r="823" spans="1:26">
      <c r="A823" s="94">
        <v>45076</v>
      </c>
      <c r="B823" s="95">
        <v>0.25176836649775097</v>
      </c>
      <c r="C823" s="95">
        <f>AVERAGE(B823:B1072)</f>
        <v>0.25383556167784571</v>
      </c>
      <c r="D823" s="95">
        <f>_xlfn.STDEV.S(B823:B1072)</f>
        <v>1.9358379259906595E-2</v>
      </c>
      <c r="E823" s="95">
        <f>C823+D823</f>
        <v>0.27319394093775229</v>
      </c>
      <c r="F823" s="95">
        <f>C823+D823*2</f>
        <v>0.29255232019765892</v>
      </c>
      <c r="G823" s="95">
        <f>C823-D823</f>
        <v>0.23447718241793911</v>
      </c>
      <c r="H823" s="95">
        <f>C823-D823*2</f>
        <v>0.21511880315803253</v>
      </c>
      <c r="J823" s="94">
        <v>45076</v>
      </c>
      <c r="K823" s="95">
        <v>0.25176836649775097</v>
      </c>
      <c r="L823" s="95">
        <f>AVERAGE(K823:K842)</f>
        <v>0.24846889297733438</v>
      </c>
      <c r="M823" s="95">
        <f>_xlfn.STDEV.S(K823:K842)</f>
        <v>6.3494762161662496E-3</v>
      </c>
      <c r="N823" s="95">
        <f>L823+M823</f>
        <v>0.25481836919350065</v>
      </c>
      <c r="O823" s="95">
        <f>L823+M823*2</f>
        <v>0.26116784540966687</v>
      </c>
      <c r="P823" s="95">
        <f>L823-M823</f>
        <v>0.24211941676116813</v>
      </c>
      <c r="Q823" s="95">
        <f>L823-M823*2</f>
        <v>0.23576994054500189</v>
      </c>
      <c r="S823" s="94">
        <v>45076</v>
      </c>
      <c r="T823" s="95">
        <v>0.13395060809349399</v>
      </c>
      <c r="U823" s="95">
        <f>AVERAGE(T823:T1072)</f>
        <v>0.12832880103680902</v>
      </c>
      <c r="V823" s="95">
        <f>_xlfn.STDEV.S(T823:T1072)</f>
        <v>2.2960666571280514E-2</v>
      </c>
      <c r="W823" s="95">
        <f>U823+V823</f>
        <v>0.15128946760808953</v>
      </c>
      <c r="X823" s="95">
        <f>U823+V823*2</f>
        <v>0.17425013417937005</v>
      </c>
      <c r="Y823" s="95">
        <f>U823-V823</f>
        <v>0.10536813446552851</v>
      </c>
      <c r="Z823" s="95">
        <f>U823-V823*2</f>
        <v>8.2407467894247993E-2</v>
      </c>
    </row>
    <row r="824" spans="1:26">
      <c r="A824" s="94">
        <v>45075</v>
      </c>
      <c r="B824" s="95">
        <v>0.25381432331578901</v>
      </c>
      <c r="C824" s="95">
        <f>AVERAGE(B824:B1073)</f>
        <v>0.25378887925004995</v>
      </c>
      <c r="D824" s="95">
        <f>_xlfn.STDEV.S(B824:B1073)</f>
        <v>1.9377446641135464E-2</v>
      </c>
      <c r="E824" s="95">
        <f>C824+D824</f>
        <v>0.27316632589118539</v>
      </c>
      <c r="F824" s="95">
        <f>C824+D824*2</f>
        <v>0.29254377253232089</v>
      </c>
      <c r="G824" s="95">
        <f>C824-D824</f>
        <v>0.23441143260891448</v>
      </c>
      <c r="H824" s="95">
        <f>C824-D824*2</f>
        <v>0.21503398596777901</v>
      </c>
      <c r="J824" s="94">
        <v>45075</v>
      </c>
      <c r="K824" s="95">
        <v>0.25381432331578901</v>
      </c>
      <c r="L824" s="95">
        <f>AVERAGE(K824:K843)</f>
        <v>0.24906494003263835</v>
      </c>
      <c r="M824" s="95">
        <f>_xlfn.STDEV.S(K824:K843)</f>
        <v>7.1806397978443513E-3</v>
      </c>
      <c r="N824" s="95">
        <f>L824+M824</f>
        <v>0.25624557983048268</v>
      </c>
      <c r="O824" s="95">
        <f>L824+M824*2</f>
        <v>0.26342621962832707</v>
      </c>
      <c r="P824" s="95">
        <f>L824-M824</f>
        <v>0.24188430023479399</v>
      </c>
      <c r="Q824" s="95">
        <f>L824-M824*2</f>
        <v>0.23470366043694965</v>
      </c>
      <c r="S824" s="94">
        <v>45075</v>
      </c>
      <c r="T824" s="95">
        <v>0.13220005744029401</v>
      </c>
      <c r="U824" s="95">
        <f>AVERAGE(T824:T1073)</f>
        <v>0.12819529764675486</v>
      </c>
      <c r="V824" s="95">
        <f>_xlfn.STDEV.S(T824:T1073)</f>
        <v>2.3024789015973417E-2</v>
      </c>
      <c r="W824" s="95">
        <f>U824+V824</f>
        <v>0.15122008666272826</v>
      </c>
      <c r="X824" s="95">
        <f>U824+V824*2</f>
        <v>0.1742448756787017</v>
      </c>
      <c r="Y824" s="95">
        <f>U824-V824</f>
        <v>0.10517050863078144</v>
      </c>
      <c r="Z824" s="95">
        <f>U824-V824*2</f>
        <v>8.2145719614808016E-2</v>
      </c>
    </row>
    <row r="825" spans="1:26">
      <c r="A825" s="94">
        <v>45072</v>
      </c>
      <c r="B825" s="95">
        <v>0.25242105874549398</v>
      </c>
      <c r="C825" s="95">
        <f>AVERAGE(B825:B1074)</f>
        <v>0.25372069681000342</v>
      </c>
      <c r="D825" s="95">
        <f>_xlfn.STDEV.S(B825:B1074)</f>
        <v>1.9407322484085939E-2</v>
      </c>
      <c r="E825" s="95">
        <f>C825+D825</f>
        <v>0.27312801929408936</v>
      </c>
      <c r="F825" s="95">
        <f>C825+D825*2</f>
        <v>0.29253534177817531</v>
      </c>
      <c r="G825" s="95">
        <f>C825-D825</f>
        <v>0.23431337432591748</v>
      </c>
      <c r="H825" s="95">
        <f>C825-D825*2</f>
        <v>0.21490605184183154</v>
      </c>
      <c r="J825" s="94">
        <v>45072</v>
      </c>
      <c r="K825" s="95">
        <v>0.25242105874549398</v>
      </c>
      <c r="L825" s="95">
        <f>AVERAGE(K825:K844)</f>
        <v>0.24930933561038379</v>
      </c>
      <c r="M825" s="95">
        <f>_xlfn.STDEV.S(K825:K844)</f>
        <v>7.4296574847676879E-3</v>
      </c>
      <c r="N825" s="95">
        <f>L825+M825</f>
        <v>0.25673899309515147</v>
      </c>
      <c r="O825" s="95">
        <f>L825+M825*2</f>
        <v>0.26416865057991917</v>
      </c>
      <c r="P825" s="95">
        <f>L825-M825</f>
        <v>0.24187967812561612</v>
      </c>
      <c r="Q825" s="95">
        <f>L825-M825*2</f>
        <v>0.23445002064084841</v>
      </c>
      <c r="S825" s="94">
        <v>45072</v>
      </c>
      <c r="T825" s="95">
        <v>0.134605766562195</v>
      </c>
      <c r="U825" s="95">
        <f>AVERAGE(T825:T1074)</f>
        <v>0.12805651846098656</v>
      </c>
      <c r="V825" s="95">
        <f>_xlfn.STDEV.S(T825:T1074)</f>
        <v>2.3104973623644175E-2</v>
      </c>
      <c r="W825" s="95">
        <f>U825+V825</f>
        <v>0.15116149208463073</v>
      </c>
      <c r="X825" s="95">
        <f>U825+V825*2</f>
        <v>0.17426646570827492</v>
      </c>
      <c r="Y825" s="95">
        <f>U825-V825</f>
        <v>0.10495154483734238</v>
      </c>
      <c r="Z825" s="95">
        <f>U825-V825*2</f>
        <v>8.1846571213698205E-2</v>
      </c>
    </row>
    <row r="826" spans="1:26">
      <c r="A826" s="94">
        <v>45071</v>
      </c>
      <c r="B826" s="95">
        <v>0.25054076221081301</v>
      </c>
      <c r="C826" s="95">
        <f>AVERAGE(B826:B1075)</f>
        <v>0.25367893716967371</v>
      </c>
      <c r="D826" s="95">
        <f>_xlfn.STDEV.S(B826:B1075)</f>
        <v>1.942135715264837E-2</v>
      </c>
      <c r="E826" s="95">
        <f>C826+D826</f>
        <v>0.27310029432232208</v>
      </c>
      <c r="F826" s="95">
        <f>C826+D826*2</f>
        <v>0.29252165147497045</v>
      </c>
      <c r="G826" s="95">
        <f>C826-D826</f>
        <v>0.23425758001702535</v>
      </c>
      <c r="H826" s="95">
        <f>C826-D826*2</f>
        <v>0.21483622286437698</v>
      </c>
      <c r="J826" s="94">
        <v>45071</v>
      </c>
      <c r="K826" s="95">
        <v>0.25054076221081301</v>
      </c>
      <c r="L826" s="95">
        <f>AVERAGE(K826:K845)</f>
        <v>0.24902717135515379</v>
      </c>
      <c r="M826" s="95">
        <f>_xlfn.STDEV.S(K826:K845)</f>
        <v>7.4124008763249965E-3</v>
      </c>
      <c r="N826" s="95">
        <f>L826+M826</f>
        <v>0.25643957223147879</v>
      </c>
      <c r="O826" s="95">
        <f>L826+M826*2</f>
        <v>0.26385197310780378</v>
      </c>
      <c r="P826" s="95">
        <f>L826-M826</f>
        <v>0.24161477047882879</v>
      </c>
      <c r="Q826" s="95">
        <f>L826-M826*2</f>
        <v>0.23420236960250379</v>
      </c>
      <c r="S826" s="94">
        <v>45071</v>
      </c>
      <c r="T826" s="95">
        <v>0.12981286691142199</v>
      </c>
      <c r="U826" s="95">
        <f>AVERAGE(T826:T1075)</f>
        <v>0.12794637714027088</v>
      </c>
      <c r="V826" s="95">
        <f>_xlfn.STDEV.S(T826:T1075)</f>
        <v>2.3139233007860648E-2</v>
      </c>
      <c r="W826" s="95">
        <f>U826+V826</f>
        <v>0.15108561014813152</v>
      </c>
      <c r="X826" s="95">
        <f>U826+V826*2</f>
        <v>0.17422484315599218</v>
      </c>
      <c r="Y826" s="95">
        <f>U826-V826</f>
        <v>0.10480714413241023</v>
      </c>
      <c r="Z826" s="95">
        <f>U826-V826*2</f>
        <v>8.1667911124549575E-2</v>
      </c>
    </row>
    <row r="827" spans="1:26">
      <c r="A827" s="94">
        <v>45070</v>
      </c>
      <c r="B827" s="95">
        <v>0.251182064789437</v>
      </c>
      <c r="C827" s="95">
        <f>AVERAGE(B827:B1076)</f>
        <v>0.25362843060047391</v>
      </c>
      <c r="D827" s="95">
        <f>_xlfn.STDEV.S(B827:B1076)</f>
        <v>1.9445953615474267E-2</v>
      </c>
      <c r="E827" s="95">
        <f>C827+D827</f>
        <v>0.27307438421594815</v>
      </c>
      <c r="F827" s="95">
        <f>C827+D827*2</f>
        <v>0.29252033783142245</v>
      </c>
      <c r="G827" s="95">
        <f>C827-D827</f>
        <v>0.23418247698499964</v>
      </c>
      <c r="H827" s="95">
        <f>C827-D827*2</f>
        <v>0.21473652336952537</v>
      </c>
      <c r="J827" s="94">
        <v>45070</v>
      </c>
      <c r="K827" s="95">
        <v>0.251182064789437</v>
      </c>
      <c r="L827" s="95">
        <f>AVERAGE(K827:K846)</f>
        <v>0.24867015305428869</v>
      </c>
      <c r="M827" s="95">
        <f>_xlfn.STDEV.S(K827:K846)</f>
        <v>7.507015835637813E-3</v>
      </c>
      <c r="N827" s="95">
        <f>L827+M827</f>
        <v>0.25617716888992648</v>
      </c>
      <c r="O827" s="95">
        <f>L827+M827*2</f>
        <v>0.26368418472556432</v>
      </c>
      <c r="P827" s="95">
        <f>L827-M827</f>
        <v>0.24116313721865087</v>
      </c>
      <c r="Q827" s="95">
        <f>L827-M827*2</f>
        <v>0.23365612138301306</v>
      </c>
      <c r="S827" s="94">
        <v>45070</v>
      </c>
      <c r="T827" s="95">
        <v>0.131557987964946</v>
      </c>
      <c r="U827" s="95">
        <f>AVERAGE(T827:T1076)</f>
        <v>0.12783716955239682</v>
      </c>
      <c r="V827" s="95">
        <f>_xlfn.STDEV.S(T827:T1076)</f>
        <v>2.3194748793321871E-2</v>
      </c>
      <c r="W827" s="95">
        <f>U827+V827</f>
        <v>0.15103191834571869</v>
      </c>
      <c r="X827" s="95">
        <f>U827+V827*2</f>
        <v>0.17422666713904056</v>
      </c>
      <c r="Y827" s="95">
        <f>U827-V827</f>
        <v>0.10464242075907496</v>
      </c>
      <c r="Z827" s="95">
        <f>U827-V827*2</f>
        <v>8.1447671965753088E-2</v>
      </c>
    </row>
    <row r="828" spans="1:26">
      <c r="A828" s="94">
        <v>45069</v>
      </c>
      <c r="B828" s="95">
        <v>0.248264202972304</v>
      </c>
      <c r="C828" s="95">
        <f>AVERAGE(B828:B1077)</f>
        <v>0.2535711610150142</v>
      </c>
      <c r="D828" s="95">
        <f>_xlfn.STDEV.S(B828:B1077)</f>
        <v>1.9474249495211572E-2</v>
      </c>
      <c r="E828" s="95">
        <f>C828+D828</f>
        <v>0.27304541051022579</v>
      </c>
      <c r="F828" s="95">
        <f>C828+D828*2</f>
        <v>0.29251966000543733</v>
      </c>
      <c r="G828" s="95">
        <f>C828-D828</f>
        <v>0.23409691151980264</v>
      </c>
      <c r="H828" s="95">
        <f>C828-D828*2</f>
        <v>0.21462266202459107</v>
      </c>
      <c r="J828" s="94">
        <v>45069</v>
      </c>
      <c r="K828" s="95">
        <v>0.248264202972304</v>
      </c>
      <c r="L828" s="95">
        <f>AVERAGE(K828:K847)</f>
        <v>0.24881335076365324</v>
      </c>
      <c r="M828" s="95">
        <f>_xlfn.STDEV.S(K828:K847)</f>
        <v>7.584369559010767E-3</v>
      </c>
      <c r="N828" s="95">
        <f>L828+M828</f>
        <v>0.256397720322664</v>
      </c>
      <c r="O828" s="95">
        <f>L828+M828*2</f>
        <v>0.26398208988167476</v>
      </c>
      <c r="P828" s="95">
        <f>L828-M828</f>
        <v>0.24122898120464248</v>
      </c>
      <c r="Q828" s="95">
        <f>L828-M828*2</f>
        <v>0.23364461164563172</v>
      </c>
      <c r="S828" s="94">
        <v>45069</v>
      </c>
      <c r="T828" s="95">
        <v>0.12900772708678199</v>
      </c>
      <c r="U828" s="95">
        <f>AVERAGE(T828:T1077)</f>
        <v>0.12769571023326709</v>
      </c>
      <c r="V828" s="95">
        <f>_xlfn.STDEV.S(T828:T1077)</f>
        <v>2.3279650765911403E-2</v>
      </c>
      <c r="W828" s="95">
        <f>U828+V828</f>
        <v>0.15097536099917849</v>
      </c>
      <c r="X828" s="95">
        <f>U828+V828*2</f>
        <v>0.1742550117650899</v>
      </c>
      <c r="Y828" s="95">
        <f>U828-V828</f>
        <v>0.10441605946735569</v>
      </c>
      <c r="Z828" s="95">
        <f>U828-V828*2</f>
        <v>8.1136408701444285E-2</v>
      </c>
    </row>
    <row r="829" spans="1:26">
      <c r="A829" s="94">
        <v>45068</v>
      </c>
      <c r="B829" s="95">
        <v>0.25061014445767898</v>
      </c>
      <c r="C829" s="95">
        <f>AVERAGE(B829:B1078)</f>
        <v>0.25351339981703869</v>
      </c>
      <c r="D829" s="95">
        <f>_xlfn.STDEV.S(B829:B1078)</f>
        <v>1.9511432982908559E-2</v>
      </c>
      <c r="E829" s="95">
        <f>C829+D829</f>
        <v>0.27302483279994727</v>
      </c>
      <c r="F829" s="95">
        <f>C829+D829*2</f>
        <v>0.2925362657828558</v>
      </c>
      <c r="G829" s="95">
        <f>C829-D829</f>
        <v>0.23400196683413013</v>
      </c>
      <c r="H829" s="95">
        <f>C829-D829*2</f>
        <v>0.21449053385122158</v>
      </c>
      <c r="J829" s="94">
        <v>45068</v>
      </c>
      <c r="K829" s="95">
        <v>0.25061014445767898</v>
      </c>
      <c r="L829" s="95">
        <f>AVERAGE(K829:K848)</f>
        <v>0.24938642469783354</v>
      </c>
      <c r="M829" s="95">
        <f>_xlfn.STDEV.S(K829:K848)</f>
        <v>7.9641951986110134E-3</v>
      </c>
      <c r="N829" s="95">
        <f>L829+M829</f>
        <v>0.25735061989644453</v>
      </c>
      <c r="O829" s="95">
        <f>L829+M829*2</f>
        <v>0.26531481509505556</v>
      </c>
      <c r="P829" s="95">
        <f>L829-M829</f>
        <v>0.24142222949922251</v>
      </c>
      <c r="Q829" s="95">
        <f>L829-M829*2</f>
        <v>0.23345803430061152</v>
      </c>
      <c r="S829" s="94">
        <v>45068</v>
      </c>
      <c r="T829" s="95">
        <v>0.12247298807186199</v>
      </c>
      <c r="U829" s="95">
        <f>AVERAGE(T829:T1078)</f>
        <v>0.12756087705160402</v>
      </c>
      <c r="V829" s="95">
        <f>_xlfn.STDEV.S(T829:T1078)</f>
        <v>2.3369465307912968E-2</v>
      </c>
      <c r="W829" s="95">
        <f>U829+V829</f>
        <v>0.15093034235951699</v>
      </c>
      <c r="X829" s="95">
        <f>U829+V829*2</f>
        <v>0.17429980766742995</v>
      </c>
      <c r="Y829" s="95">
        <f>U829-V829</f>
        <v>0.10419141174369105</v>
      </c>
      <c r="Z829" s="95">
        <f>U829-V829*2</f>
        <v>8.0821946435778086E-2</v>
      </c>
    </row>
    <row r="830" spans="1:26">
      <c r="A830" s="94">
        <v>45065</v>
      </c>
      <c r="B830" s="95">
        <v>0.250740913607642</v>
      </c>
      <c r="C830" s="95">
        <f>AVERAGE(B830:B1079)</f>
        <v>0.25343237487028392</v>
      </c>
      <c r="D830" s="95">
        <f>_xlfn.STDEV.S(B830:B1079)</f>
        <v>1.9565521695425758E-2</v>
      </c>
      <c r="E830" s="95">
        <f>C830+D830</f>
        <v>0.27299789656570966</v>
      </c>
      <c r="F830" s="95">
        <f>C830+D830*2</f>
        <v>0.29256341826113541</v>
      </c>
      <c r="G830" s="95">
        <f>C830-D830</f>
        <v>0.23386685317485817</v>
      </c>
      <c r="H830" s="95">
        <f>C830-D830*2</f>
        <v>0.21430133147943239</v>
      </c>
      <c r="J830" s="94">
        <v>45065</v>
      </c>
      <c r="K830" s="95">
        <v>0.250740913607642</v>
      </c>
      <c r="L830" s="95">
        <f>AVERAGE(K830:K849)</f>
        <v>0.25017795940037085</v>
      </c>
      <c r="M830" s="95">
        <f>_xlfn.STDEV.S(K830:K849)</f>
        <v>8.8316556674385826E-3</v>
      </c>
      <c r="N830" s="95">
        <f>L830+M830</f>
        <v>0.25900961506780945</v>
      </c>
      <c r="O830" s="95">
        <f>L830+M830*2</f>
        <v>0.26784127073524799</v>
      </c>
      <c r="P830" s="95">
        <f>L830-M830</f>
        <v>0.24134630373293228</v>
      </c>
      <c r="Q830" s="95">
        <f>L830-M830*2</f>
        <v>0.23251464806549368</v>
      </c>
      <c r="S830" s="94">
        <v>45065</v>
      </c>
      <c r="T830" s="95">
        <v>0.12732061253308699</v>
      </c>
      <c r="U830" s="95">
        <f>AVERAGE(T830:T1079)</f>
        <v>0.12746321628979265</v>
      </c>
      <c r="V830" s="95">
        <f>_xlfn.STDEV.S(T830:T1079)</f>
        <v>2.3441716664225769E-2</v>
      </c>
      <c r="W830" s="95">
        <f>U830+V830</f>
        <v>0.15090493295401841</v>
      </c>
      <c r="X830" s="95">
        <f>U830+V830*2</f>
        <v>0.1743466496182442</v>
      </c>
      <c r="Y830" s="95">
        <f>U830-V830</f>
        <v>0.10402149962556688</v>
      </c>
      <c r="Z830" s="95">
        <f>U830-V830*2</f>
        <v>8.0579782961341107E-2</v>
      </c>
    </row>
    <row r="831" spans="1:26">
      <c r="A831" s="94">
        <v>45064</v>
      </c>
      <c r="B831" s="95">
        <v>0.245432142428126</v>
      </c>
      <c r="C831" s="95">
        <f>AVERAGE(B831:B1080)</f>
        <v>0.25334190674563861</v>
      </c>
      <c r="D831" s="95">
        <f>_xlfn.STDEV.S(B831:B1080)</f>
        <v>1.9630198630401097E-2</v>
      </c>
      <c r="E831" s="95">
        <f>C831+D831</f>
        <v>0.27297210537603972</v>
      </c>
      <c r="F831" s="95">
        <f>C831+D831*2</f>
        <v>0.29260230400644083</v>
      </c>
      <c r="G831" s="95">
        <f>C831-D831</f>
        <v>0.2337117081152375</v>
      </c>
      <c r="H831" s="95">
        <f>C831-D831*2</f>
        <v>0.21408150948483642</v>
      </c>
      <c r="J831" s="94">
        <v>45064</v>
      </c>
      <c r="K831" s="95">
        <v>0.245432142428126</v>
      </c>
      <c r="L831" s="95">
        <f>AVERAGE(K831:K850)</f>
        <v>0.25138072581950205</v>
      </c>
      <c r="M831" s="95">
        <f>_xlfn.STDEV.S(K831:K850)</f>
        <v>1.0409445795936993E-2</v>
      </c>
      <c r="N831" s="95">
        <f>L831+M831</f>
        <v>0.26179017161543905</v>
      </c>
      <c r="O831" s="95">
        <f>L831+M831*2</f>
        <v>0.27219961741137605</v>
      </c>
      <c r="P831" s="95">
        <f>L831-M831</f>
        <v>0.24097128002356505</v>
      </c>
      <c r="Q831" s="95">
        <f>L831-M831*2</f>
        <v>0.23056183422762805</v>
      </c>
      <c r="S831" s="94">
        <v>45064</v>
      </c>
      <c r="T831" s="95">
        <v>0.125604934996636</v>
      </c>
      <c r="U831" s="95">
        <f>AVERAGE(T831:T1080)</f>
        <v>0.12732292329094869</v>
      </c>
      <c r="V831" s="95">
        <f>_xlfn.STDEV.S(T831:T1080)</f>
        <v>2.3547288269726348E-2</v>
      </c>
      <c r="W831" s="95">
        <f>U831+V831</f>
        <v>0.15087021156067504</v>
      </c>
      <c r="X831" s="95">
        <f>U831+V831*2</f>
        <v>0.17441749983040139</v>
      </c>
      <c r="Y831" s="95">
        <f>U831-V831</f>
        <v>0.10377563502122233</v>
      </c>
      <c r="Z831" s="95">
        <f>U831-V831*2</f>
        <v>8.0228346751495982E-2</v>
      </c>
    </row>
    <row r="832" spans="1:26">
      <c r="A832" s="94">
        <v>45063</v>
      </c>
      <c r="B832" s="95">
        <v>0.245621554489797</v>
      </c>
      <c r="C832" s="95">
        <f>AVERAGE(B832:B1081)</f>
        <v>0.2532565630777468</v>
      </c>
      <c r="D832" s="95">
        <f>_xlfn.STDEV.S(B832:B1081)</f>
        <v>1.9710938647208891E-2</v>
      </c>
      <c r="E832" s="95">
        <f>C832+D832</f>
        <v>0.27296750172495571</v>
      </c>
      <c r="F832" s="95">
        <f>C832+D832*2</f>
        <v>0.29267844037216456</v>
      </c>
      <c r="G832" s="95">
        <f>C832-D832</f>
        <v>0.23354562443053792</v>
      </c>
      <c r="H832" s="95">
        <f>C832-D832*2</f>
        <v>0.21383468578332901</v>
      </c>
      <c r="J832" s="94">
        <v>45063</v>
      </c>
      <c r="K832" s="95">
        <v>0.245621554489797</v>
      </c>
      <c r="L832" s="95">
        <f>AVERAGE(K832:K851)</f>
        <v>0.2527675988578354</v>
      </c>
      <c r="M832" s="95">
        <f>_xlfn.STDEV.S(K832:K851)</f>
        <v>1.137790071797681E-2</v>
      </c>
      <c r="N832" s="95">
        <f>L832+M832</f>
        <v>0.26414549957581218</v>
      </c>
      <c r="O832" s="95">
        <f>L832+M832*2</f>
        <v>0.27552340029378902</v>
      </c>
      <c r="P832" s="95">
        <f>L832-M832</f>
        <v>0.24138969813985858</v>
      </c>
      <c r="Q832" s="95">
        <f>L832-M832*2</f>
        <v>0.23001179742188177</v>
      </c>
      <c r="S832" s="94">
        <v>45063</v>
      </c>
      <c r="T832" s="95">
        <v>0.117494086489752</v>
      </c>
      <c r="U832" s="95">
        <f>AVERAGE(T832:T1081)</f>
        <v>0.12716029000679416</v>
      </c>
      <c r="V832" s="95">
        <f>_xlfn.STDEV.S(T832:T1081)</f>
        <v>2.3699118749156083E-2</v>
      </c>
      <c r="W832" s="95">
        <f>U832+V832</f>
        <v>0.15085940875595025</v>
      </c>
      <c r="X832" s="95">
        <f>U832+V832*2</f>
        <v>0.17455852750510631</v>
      </c>
      <c r="Y832" s="95">
        <f>U832-V832</f>
        <v>0.10346117125763807</v>
      </c>
      <c r="Z832" s="95">
        <f>U832-V832*2</f>
        <v>7.9762052508481993E-2</v>
      </c>
    </row>
    <row r="833" spans="1:26">
      <c r="A833" s="94">
        <v>45062</v>
      </c>
      <c r="B833" s="95">
        <v>0.24362838053420499</v>
      </c>
      <c r="C833" s="95">
        <f>AVERAGE(B833:B1082)</f>
        <v>0.25316686682554235</v>
      </c>
      <c r="D833" s="95">
        <f>_xlfn.STDEV.S(B833:B1082)</f>
        <v>1.9796656807061046E-2</v>
      </c>
      <c r="E833" s="95">
        <f>C833+D833</f>
        <v>0.2729635236326034</v>
      </c>
      <c r="F833" s="95">
        <f>C833+D833*2</f>
        <v>0.29276018043966445</v>
      </c>
      <c r="G833" s="95">
        <f>C833-D833</f>
        <v>0.23337021001848129</v>
      </c>
      <c r="H833" s="95">
        <f>C833-D833*2</f>
        <v>0.21357355321142024</v>
      </c>
      <c r="J833" s="94">
        <v>45062</v>
      </c>
      <c r="K833" s="95">
        <v>0.24362838053420499</v>
      </c>
      <c r="L833" s="95">
        <f>AVERAGE(K833:K852)</f>
        <v>0.25394064871241645</v>
      </c>
      <c r="M833" s="95">
        <f>_xlfn.STDEV.S(K833:K852)</f>
        <v>1.1803805548815605E-2</v>
      </c>
      <c r="N833" s="95">
        <f>L833+M833</f>
        <v>0.26574445426123205</v>
      </c>
      <c r="O833" s="95">
        <f>L833+M833*2</f>
        <v>0.27754825981004766</v>
      </c>
      <c r="P833" s="95">
        <f>L833-M833</f>
        <v>0.24213684316360085</v>
      </c>
      <c r="Q833" s="95">
        <f>L833-M833*2</f>
        <v>0.23033303761478524</v>
      </c>
      <c r="S833" s="94">
        <v>45062</v>
      </c>
      <c r="T833" s="95">
        <v>0.117145769097837</v>
      </c>
      <c r="U833" s="95">
        <f>AVERAGE(T833:T1082)</f>
        <v>0.12703546806141827</v>
      </c>
      <c r="V833" s="95">
        <f>_xlfn.STDEV.S(T833:T1082)</f>
        <v>2.3832040593551002E-2</v>
      </c>
      <c r="W833" s="95">
        <f>U833+V833</f>
        <v>0.15086750865496928</v>
      </c>
      <c r="X833" s="95">
        <f>U833+V833*2</f>
        <v>0.17469954924852027</v>
      </c>
      <c r="Y833" s="95">
        <f>U833-V833</f>
        <v>0.10320342746786727</v>
      </c>
      <c r="Z833" s="95">
        <f>U833-V833*2</f>
        <v>7.9371386874316274E-2</v>
      </c>
    </row>
    <row r="834" spans="1:26">
      <c r="A834" s="94">
        <v>45061</v>
      </c>
      <c r="B834" s="95">
        <v>0.236570186018074</v>
      </c>
      <c r="C834" s="95">
        <f>AVERAGE(B834:B1083)</f>
        <v>0.25309775832634873</v>
      </c>
      <c r="D834" s="95">
        <f>_xlfn.STDEV.S(B834:B1083)</f>
        <v>1.9860143316418666E-2</v>
      </c>
      <c r="E834" s="95">
        <f>C834+D834</f>
        <v>0.2729579016427674</v>
      </c>
      <c r="F834" s="95">
        <f>C834+D834*2</f>
        <v>0.29281804495918606</v>
      </c>
      <c r="G834" s="95">
        <f>C834-D834</f>
        <v>0.23323761500993007</v>
      </c>
      <c r="H834" s="95">
        <f>C834-D834*2</f>
        <v>0.2133774716935114</v>
      </c>
      <c r="J834" s="94">
        <v>45061</v>
      </c>
      <c r="K834" s="95">
        <v>0.236570186018074</v>
      </c>
      <c r="L834" s="95">
        <f>AVERAGE(K834:K853)</f>
        <v>0.25491537693130045</v>
      </c>
      <c r="M834" s="95">
        <f>_xlfn.STDEV.S(K834:K853)</f>
        <v>1.1711974236365276E-2</v>
      </c>
      <c r="N834" s="95">
        <f>L834+M834</f>
        <v>0.26662735116766573</v>
      </c>
      <c r="O834" s="95">
        <f>L834+M834*2</f>
        <v>0.278339325404031</v>
      </c>
      <c r="P834" s="95">
        <f>L834-M834</f>
        <v>0.24320340269493518</v>
      </c>
      <c r="Q834" s="95">
        <f>L834-M834*2</f>
        <v>0.2314914284585699</v>
      </c>
      <c r="S834" s="94">
        <v>45061</v>
      </c>
      <c r="T834" s="95">
        <v>0.111344181419051</v>
      </c>
      <c r="U834" s="95">
        <f>AVERAGE(T834:T1083)</f>
        <v>0.12693963324533916</v>
      </c>
      <c r="V834" s="95">
        <f>_xlfn.STDEV.S(T834:T1083)</f>
        <v>2.3919979190604072E-2</v>
      </c>
      <c r="W834" s="95">
        <f>U834+V834</f>
        <v>0.15085961243594323</v>
      </c>
      <c r="X834" s="95">
        <f>U834+V834*2</f>
        <v>0.1747795916265473</v>
      </c>
      <c r="Y834" s="95">
        <f>U834-V834</f>
        <v>0.10301965405473509</v>
      </c>
      <c r="Z834" s="95">
        <f>U834-V834*2</f>
        <v>7.9099674864131025E-2</v>
      </c>
    </row>
    <row r="835" spans="1:26">
      <c r="A835" s="94">
        <v>45058</v>
      </c>
      <c r="B835" s="95">
        <v>0.2322490698445</v>
      </c>
      <c r="C835" s="95">
        <f>AVERAGE(B835:B1084)</f>
        <v>0.25307358386772594</v>
      </c>
      <c r="D835" s="95">
        <f>_xlfn.STDEV.S(B835:B1084)</f>
        <v>1.9884005961692233E-2</v>
      </c>
      <c r="E835" s="95">
        <f>C835+D835</f>
        <v>0.27295758982941815</v>
      </c>
      <c r="F835" s="95">
        <f>C835+D835*2</f>
        <v>0.29284159579111041</v>
      </c>
      <c r="G835" s="95">
        <f>C835-D835</f>
        <v>0.2331895779060337</v>
      </c>
      <c r="H835" s="95">
        <f>C835-D835*2</f>
        <v>0.21330557194434147</v>
      </c>
      <c r="J835" s="94">
        <v>45058</v>
      </c>
      <c r="K835" s="95">
        <v>0.2322490698445</v>
      </c>
      <c r="L835" s="95">
        <f>AVERAGE(K835:K854)</f>
        <v>0.25623939424104314</v>
      </c>
      <c r="M835" s="95">
        <f>_xlfn.STDEV.S(K835:K854)</f>
        <v>1.1004331096713687E-2</v>
      </c>
      <c r="N835" s="95">
        <f>L835+M835</f>
        <v>0.26724372533775681</v>
      </c>
      <c r="O835" s="95">
        <f>L835+M835*2</f>
        <v>0.27824805643447054</v>
      </c>
      <c r="P835" s="95">
        <f>L835-M835</f>
        <v>0.24523506314432944</v>
      </c>
      <c r="Q835" s="95">
        <f>L835-M835*2</f>
        <v>0.23423073204761577</v>
      </c>
      <c r="S835" s="94">
        <v>45058</v>
      </c>
      <c r="T835" s="95">
        <v>0.103883371543235</v>
      </c>
      <c r="U835" s="95">
        <f>AVERAGE(T835:T1084)</f>
        <v>0.12688052365922567</v>
      </c>
      <c r="V835" s="95">
        <f>_xlfn.STDEV.S(T835:T1084)</f>
        <v>2.3976863348235584E-2</v>
      </c>
      <c r="W835" s="95">
        <f>U835+V835</f>
        <v>0.15085738700746126</v>
      </c>
      <c r="X835" s="95">
        <f>U835+V835*2</f>
        <v>0.17483425035569683</v>
      </c>
      <c r="Y835" s="95">
        <f>U835-V835</f>
        <v>0.10290366031099009</v>
      </c>
      <c r="Z835" s="95">
        <f>U835-V835*2</f>
        <v>7.8926796962754509E-2</v>
      </c>
    </row>
    <row r="836" spans="1:26">
      <c r="A836" s="94">
        <v>45057</v>
      </c>
      <c r="B836" s="95">
        <v>0.24888959604038299</v>
      </c>
      <c r="C836" s="95">
        <f>AVERAGE(B836:B1085)</f>
        <v>0.25303772550709225</v>
      </c>
      <c r="D836" s="95">
        <f>_xlfn.STDEV.S(B836:B1085)</f>
        <v>1.9929741902846354E-2</v>
      </c>
      <c r="E836" s="95">
        <f>C836+D836</f>
        <v>0.2729674674099386</v>
      </c>
      <c r="F836" s="95">
        <f>C836+D836*2</f>
        <v>0.29289720931278496</v>
      </c>
      <c r="G836" s="95">
        <f>C836-D836</f>
        <v>0.23310798360424589</v>
      </c>
      <c r="H836" s="95">
        <f>C836-D836*2</f>
        <v>0.21317824170139954</v>
      </c>
      <c r="J836" s="94">
        <v>45057</v>
      </c>
      <c r="K836" s="95">
        <v>0.24888959604038299</v>
      </c>
      <c r="L836" s="95">
        <f>AVERAGE(K836:K855)</f>
        <v>0.25794666045360143</v>
      </c>
      <c r="M836" s="95">
        <f>_xlfn.STDEV.S(K836:K855)</f>
        <v>9.652117176587819E-3</v>
      </c>
      <c r="N836" s="95">
        <f>L836+M836</f>
        <v>0.26759877763018924</v>
      </c>
      <c r="O836" s="95">
        <f>L836+M836*2</f>
        <v>0.27725089480677706</v>
      </c>
      <c r="P836" s="95">
        <f>L836-M836</f>
        <v>0.24829454327701361</v>
      </c>
      <c r="Q836" s="95">
        <f>L836-M836*2</f>
        <v>0.2386424261004258</v>
      </c>
      <c r="S836" s="94">
        <v>45057</v>
      </c>
      <c r="T836" s="95">
        <v>0.117201115339001</v>
      </c>
      <c r="U836" s="95">
        <f>AVERAGE(T836:T1085)</f>
        <v>0.12683181949881603</v>
      </c>
      <c r="V836" s="95">
        <f>_xlfn.STDEV.S(T836:T1085)</f>
        <v>2.4036058542181101E-2</v>
      </c>
      <c r="W836" s="95">
        <f>U836+V836</f>
        <v>0.15086787804099713</v>
      </c>
      <c r="X836" s="95">
        <f>U836+V836*2</f>
        <v>0.17490393658317824</v>
      </c>
      <c r="Y836" s="95">
        <f>U836-V836</f>
        <v>0.10279576095663492</v>
      </c>
      <c r="Z836" s="95">
        <f>U836-V836*2</f>
        <v>7.8759702414453819E-2</v>
      </c>
    </row>
    <row r="837" spans="1:26">
      <c r="A837" s="94">
        <v>45056</v>
      </c>
      <c r="B837" s="95">
        <v>0.24461632789903801</v>
      </c>
      <c r="C837" s="95">
        <f>AVERAGE(B837:B1086)</f>
        <v>0.25286871346989392</v>
      </c>
      <c r="D837" s="95">
        <f>_xlfn.STDEV.S(B837:B1086)</f>
        <v>2.0143080159505968E-2</v>
      </c>
      <c r="E837" s="95">
        <f>C837+D837</f>
        <v>0.27301179362939987</v>
      </c>
      <c r="F837" s="95">
        <f>C837+D837*2</f>
        <v>0.29315487378890587</v>
      </c>
      <c r="G837" s="95">
        <f>C837-D837</f>
        <v>0.23272563331038795</v>
      </c>
      <c r="H837" s="95">
        <f>C837-D837*2</f>
        <v>0.21258255315088198</v>
      </c>
      <c r="J837" s="94">
        <v>45056</v>
      </c>
      <c r="K837" s="95">
        <v>0.24461632789903801</v>
      </c>
      <c r="L837" s="95">
        <f>AVERAGE(K837:K856)</f>
        <v>0.25916015369498752</v>
      </c>
      <c r="M837" s="95">
        <f>_xlfn.STDEV.S(K837:K856)</f>
        <v>9.9737854228223264E-3</v>
      </c>
      <c r="N837" s="95">
        <f>L837+M837</f>
        <v>0.26913393911780986</v>
      </c>
      <c r="O837" s="95">
        <f>L837+M837*2</f>
        <v>0.27910772454063215</v>
      </c>
      <c r="P837" s="95">
        <f>L837-M837</f>
        <v>0.2491863682721652</v>
      </c>
      <c r="Q837" s="95">
        <f>L837-M837*2</f>
        <v>0.23921258284934285</v>
      </c>
      <c r="S837" s="94">
        <v>45056</v>
      </c>
      <c r="T837" s="95">
        <v>0.109116598357946</v>
      </c>
      <c r="U837" s="95">
        <f>AVERAGE(T837:T1086)</f>
        <v>0.12665418483958324</v>
      </c>
      <c r="V837" s="95">
        <f>_xlfn.STDEV.S(T837:T1086)</f>
        <v>2.4270473067600325E-2</v>
      </c>
      <c r="W837" s="95">
        <f>U837+V837</f>
        <v>0.15092465790718357</v>
      </c>
      <c r="X837" s="95">
        <f>U837+V837*2</f>
        <v>0.1751951309747839</v>
      </c>
      <c r="Y837" s="95">
        <f>U837-V837</f>
        <v>0.10238371177198291</v>
      </c>
      <c r="Z837" s="95">
        <f>U837-V837*2</f>
        <v>7.8113238704382582E-2</v>
      </c>
    </row>
    <row r="838" spans="1:26">
      <c r="A838" s="94">
        <v>45055</v>
      </c>
      <c r="B838" s="95">
        <v>0.247566993567018</v>
      </c>
      <c r="C838" s="95">
        <f>AVERAGE(B838:B1087)</f>
        <v>0.25271146755976054</v>
      </c>
      <c r="D838" s="95">
        <f>_xlfn.STDEV.S(B838:B1087)</f>
        <v>2.0360033842264407E-2</v>
      </c>
      <c r="E838" s="95">
        <f>C838+D838</f>
        <v>0.27307150140202496</v>
      </c>
      <c r="F838" s="95">
        <f>C838+D838*2</f>
        <v>0.29343153524428933</v>
      </c>
      <c r="G838" s="95">
        <f>C838-D838</f>
        <v>0.23235143371749614</v>
      </c>
      <c r="H838" s="95">
        <f>C838-D838*2</f>
        <v>0.21199139987523172</v>
      </c>
      <c r="J838" s="94">
        <v>45055</v>
      </c>
      <c r="K838" s="95">
        <v>0.247566993567018</v>
      </c>
      <c r="L838" s="95">
        <f>AVERAGE(K838:K857)</f>
        <v>0.2603346067289859</v>
      </c>
      <c r="M838" s="95">
        <f>_xlfn.STDEV.S(K838:K857)</f>
        <v>9.5447948816303266E-3</v>
      </c>
      <c r="N838" s="95">
        <f>L838+M838</f>
        <v>0.26987940161061624</v>
      </c>
      <c r="O838" s="95">
        <f>L838+M838*2</f>
        <v>0.27942419649224653</v>
      </c>
      <c r="P838" s="95">
        <f>L838-M838</f>
        <v>0.25078981184735555</v>
      </c>
      <c r="Q838" s="95">
        <f>L838-M838*2</f>
        <v>0.24124501696572526</v>
      </c>
      <c r="S838" s="94">
        <v>45055</v>
      </c>
      <c r="T838" s="95">
        <v>0.10961190018633001</v>
      </c>
      <c r="U838" s="95">
        <f>AVERAGE(T838:T1087)</f>
        <v>0.12653346540262658</v>
      </c>
      <c r="V838" s="95">
        <f>_xlfn.STDEV.S(T838:T1087)</f>
        <v>2.4432568811155971E-2</v>
      </c>
      <c r="W838" s="95">
        <f>U838+V838</f>
        <v>0.15096603421378255</v>
      </c>
      <c r="X838" s="95">
        <f>U838+V838*2</f>
        <v>0.17539860302493854</v>
      </c>
      <c r="Y838" s="95">
        <f>U838-V838</f>
        <v>0.10210089659147062</v>
      </c>
      <c r="Z838" s="95">
        <f>U838-V838*2</f>
        <v>7.7668327780314642E-2</v>
      </c>
    </row>
    <row r="839" spans="1:26">
      <c r="A839" s="94">
        <v>45054</v>
      </c>
      <c r="B839" s="95">
        <v>0.25042802223891297</v>
      </c>
      <c r="C839" s="95">
        <f>AVERAGE(B839:B1088)</f>
        <v>0.25248208172970793</v>
      </c>
      <c r="D839" s="95">
        <f>_xlfn.STDEV.S(B839:B1088)</f>
        <v>2.0737768929148904E-2</v>
      </c>
      <c r="E839" s="95">
        <f>C839+D839</f>
        <v>0.27321985065885684</v>
      </c>
      <c r="F839" s="95">
        <f>C839+D839*2</f>
        <v>0.29395761958800576</v>
      </c>
      <c r="G839" s="95">
        <f>C839-D839</f>
        <v>0.23174431280055902</v>
      </c>
      <c r="H839" s="95">
        <f>C839-D839*2</f>
        <v>0.21100654387141013</v>
      </c>
      <c r="J839" s="94">
        <v>45054</v>
      </c>
      <c r="K839" s="95">
        <v>0.25042802223891297</v>
      </c>
      <c r="L839" s="95">
        <f>AVERAGE(K839:K858)</f>
        <v>0.26106183931231675</v>
      </c>
      <c r="M839" s="95">
        <f>_xlfn.STDEV.S(K839:K858)</f>
        <v>9.0627277545354667E-3</v>
      </c>
      <c r="N839" s="95">
        <f>L839+M839</f>
        <v>0.27012456706685223</v>
      </c>
      <c r="O839" s="95">
        <f>L839+M839*2</f>
        <v>0.27918729482138765</v>
      </c>
      <c r="P839" s="95">
        <f>L839-M839</f>
        <v>0.25199911155778126</v>
      </c>
      <c r="Q839" s="95">
        <f>L839-M839*2</f>
        <v>0.24293638380324581</v>
      </c>
      <c r="S839" s="94">
        <v>45054</v>
      </c>
      <c r="T839" s="95">
        <v>0.126538055075433</v>
      </c>
      <c r="U839" s="95">
        <f>AVERAGE(T839:T1088)</f>
        <v>0.12636821018476482</v>
      </c>
      <c r="V839" s="95">
        <f>_xlfn.STDEV.S(T839:T1088)</f>
        <v>2.4685885749174168E-2</v>
      </c>
      <c r="W839" s="95">
        <f>U839+V839</f>
        <v>0.15105409593393898</v>
      </c>
      <c r="X839" s="95">
        <f>U839+V839*2</f>
        <v>0.17573998168311317</v>
      </c>
      <c r="Y839" s="95">
        <f>U839-V839</f>
        <v>0.10168232443559065</v>
      </c>
      <c r="Z839" s="95">
        <f>U839-V839*2</f>
        <v>7.699643868641648E-2</v>
      </c>
    </row>
    <row r="840" spans="1:26">
      <c r="A840" s="94">
        <v>45051</v>
      </c>
      <c r="B840" s="95">
        <v>0.247775472937596</v>
      </c>
      <c r="C840" s="95">
        <f>AVERAGE(B840:B1089)</f>
        <v>0.25223407214714316</v>
      </c>
      <c r="D840" s="95">
        <f>_xlfn.STDEV.S(B840:B1089)</f>
        <v>2.1129486341890241E-2</v>
      </c>
      <c r="E840" s="95">
        <f>C840+D840</f>
        <v>0.27336355848903338</v>
      </c>
      <c r="F840" s="95">
        <f>C840+D840*2</f>
        <v>0.29449304483092364</v>
      </c>
      <c r="G840" s="95">
        <f>C840-D840</f>
        <v>0.23110458580525292</v>
      </c>
      <c r="H840" s="95">
        <f>C840-D840*2</f>
        <v>0.20997509946336268</v>
      </c>
      <c r="J840" s="94">
        <v>45051</v>
      </c>
      <c r="K840" s="95">
        <v>0.247775472937596</v>
      </c>
      <c r="L840" s="95">
        <f>AVERAGE(K840:K859)</f>
        <v>0.26162477862682754</v>
      </c>
      <c r="M840" s="95">
        <f>_xlfn.STDEV.S(K840:K859)</f>
        <v>8.7102545743165134E-3</v>
      </c>
      <c r="N840" s="95">
        <f>L840+M840</f>
        <v>0.27033503320114405</v>
      </c>
      <c r="O840" s="95">
        <f>L840+M840*2</f>
        <v>0.27904528777546056</v>
      </c>
      <c r="P840" s="95">
        <f>L840-M840</f>
        <v>0.25291452405251102</v>
      </c>
      <c r="Q840" s="95">
        <f>L840-M840*2</f>
        <v>0.24420426947819451</v>
      </c>
      <c r="S840" s="94">
        <v>45051</v>
      </c>
      <c r="T840" s="95">
        <v>0.13015489822644299</v>
      </c>
      <c r="U840" s="95">
        <f>AVERAGE(T840:T1089)</f>
        <v>0.1261170018067144</v>
      </c>
      <c r="V840" s="95">
        <f>_xlfn.STDEV.S(T840:T1089)</f>
        <v>2.500167378197847E-2</v>
      </c>
      <c r="W840" s="95">
        <f>U840+V840</f>
        <v>0.15111867558869285</v>
      </c>
      <c r="X840" s="95">
        <f>U840+V840*2</f>
        <v>0.17612034937067134</v>
      </c>
      <c r="Y840" s="95">
        <f>U840-V840</f>
        <v>0.10111532802473593</v>
      </c>
      <c r="Z840" s="95">
        <f>U840-V840*2</f>
        <v>7.6113654242757456E-2</v>
      </c>
    </row>
    <row r="841" spans="1:26">
      <c r="A841" s="94">
        <v>45050</v>
      </c>
      <c r="B841" s="95">
        <v>0.25567583814286099</v>
      </c>
      <c r="C841" s="95">
        <f>AVERAGE(B841:B1090)</f>
        <v>0.25205949975785674</v>
      </c>
      <c r="D841" s="95">
        <f>_xlfn.STDEV.S(B841:B1090)</f>
        <v>2.1345655793975828E-2</v>
      </c>
      <c r="E841" s="95">
        <f>C841+D841</f>
        <v>0.27340515555183259</v>
      </c>
      <c r="F841" s="95">
        <f>C841+D841*2</f>
        <v>0.29475081134580838</v>
      </c>
      <c r="G841" s="95">
        <f>C841-D841</f>
        <v>0.23071384396388092</v>
      </c>
      <c r="H841" s="95">
        <f>C841-D841*2</f>
        <v>0.2093681881699051</v>
      </c>
      <c r="J841" s="94">
        <v>45050</v>
      </c>
      <c r="K841" s="95">
        <v>0.25567583814286099</v>
      </c>
      <c r="L841" s="95">
        <f>AVERAGE(K841:K860)</f>
        <v>0.26217250192574082</v>
      </c>
      <c r="M841" s="95">
        <f>_xlfn.STDEV.S(K841:K860)</f>
        <v>8.1178133329817617E-3</v>
      </c>
      <c r="N841" s="95">
        <f>L841+M841</f>
        <v>0.2702903152587226</v>
      </c>
      <c r="O841" s="95">
        <f>L841+M841*2</f>
        <v>0.27840812859170433</v>
      </c>
      <c r="P841" s="95">
        <f>L841-M841</f>
        <v>0.25405468859275904</v>
      </c>
      <c r="Q841" s="95">
        <f>L841-M841*2</f>
        <v>0.24593687525977731</v>
      </c>
      <c r="S841" s="94">
        <v>45050</v>
      </c>
      <c r="T841" s="95">
        <v>0.13847767007942699</v>
      </c>
      <c r="U841" s="95">
        <f>AVERAGE(T841:T1090)</f>
        <v>0.1258551974849747</v>
      </c>
      <c r="V841" s="95">
        <f>_xlfn.STDEV.S(T841:T1090)</f>
        <v>2.5300124487437833E-2</v>
      </c>
      <c r="W841" s="95">
        <f>U841+V841</f>
        <v>0.15115532197241255</v>
      </c>
      <c r="X841" s="95">
        <f>U841+V841*2</f>
        <v>0.17645544645985037</v>
      </c>
      <c r="Y841" s="95">
        <f>U841-V841</f>
        <v>0.10055507299753687</v>
      </c>
      <c r="Z841" s="95">
        <f>U841-V841*2</f>
        <v>7.5254948510099035E-2</v>
      </c>
    </row>
    <row r="842" spans="1:26">
      <c r="A842" s="94">
        <v>45044</v>
      </c>
      <c r="B842" s="95">
        <v>0.26158243880926901</v>
      </c>
      <c r="C842" s="95">
        <f>AVERAGE(B842:B1091)</f>
        <v>0.25185739584978245</v>
      </c>
      <c r="D842" s="95">
        <f>_xlfn.STDEV.S(B842:B1091)</f>
        <v>2.1549498740286999E-2</v>
      </c>
      <c r="E842" s="95">
        <f>C842+D842</f>
        <v>0.27340689459006945</v>
      </c>
      <c r="F842" s="95">
        <f>C842+D842*2</f>
        <v>0.29495639333035645</v>
      </c>
      <c r="G842" s="95">
        <f>C842-D842</f>
        <v>0.23030789710949545</v>
      </c>
      <c r="H842" s="95">
        <f>C842-D842*2</f>
        <v>0.20875839836920845</v>
      </c>
      <c r="J842" s="94">
        <v>45044</v>
      </c>
      <c r="K842" s="95">
        <v>0.26158243880926901</v>
      </c>
      <c r="L842" s="95">
        <f>AVERAGE(K842:K861)</f>
        <v>0.2622800285628471</v>
      </c>
      <c r="M842" s="95">
        <f>_xlfn.STDEV.S(K842:K861)</f>
        <v>8.0411113006372166E-3</v>
      </c>
      <c r="N842" s="95">
        <f>L842+M842</f>
        <v>0.27032113986348433</v>
      </c>
      <c r="O842" s="95">
        <f>L842+M842*2</f>
        <v>0.27836225116412155</v>
      </c>
      <c r="P842" s="95">
        <f>L842-M842</f>
        <v>0.25423891726220987</v>
      </c>
      <c r="Q842" s="95">
        <f>L842-M842*2</f>
        <v>0.24619780596157267</v>
      </c>
      <c r="S842" s="94">
        <v>45044</v>
      </c>
      <c r="T842" s="95">
        <v>0.13021776974455099</v>
      </c>
      <c r="U842" s="95">
        <f>AVERAGE(T842:T1091)</f>
        <v>0.1255688706222827</v>
      </c>
      <c r="V842" s="95">
        <f>_xlfn.STDEV.S(T842:T1091)</f>
        <v>2.5560413374174255E-2</v>
      </c>
      <c r="W842" s="95">
        <f>U842+V842</f>
        <v>0.15112928399645695</v>
      </c>
      <c r="X842" s="95">
        <f>U842+V842*2</f>
        <v>0.1766896973706312</v>
      </c>
      <c r="Y842" s="95">
        <f>U842-V842</f>
        <v>0.10000845724810845</v>
      </c>
      <c r="Z842" s="95">
        <f>U842-V842*2</f>
        <v>7.4448043873934194E-2</v>
      </c>
    </row>
    <row r="843" spans="1:26">
      <c r="A843" s="94">
        <v>45043</v>
      </c>
      <c r="B843" s="95">
        <v>0.26368930760383003</v>
      </c>
      <c r="C843" s="95">
        <f>AVERAGE(B843:B1092)</f>
        <v>0.25164153898270902</v>
      </c>
      <c r="D843" s="95">
        <f>_xlfn.STDEV.S(B843:B1092)</f>
        <v>2.1721283270777655E-2</v>
      </c>
      <c r="E843" s="95">
        <f>C843+D843</f>
        <v>0.27336282225348668</v>
      </c>
      <c r="F843" s="95">
        <f>C843+D843*2</f>
        <v>0.29508410552426434</v>
      </c>
      <c r="G843" s="95">
        <f>C843-D843</f>
        <v>0.22992025571193137</v>
      </c>
      <c r="H843" s="95">
        <f>C843-D843*2</f>
        <v>0.20819897244115371</v>
      </c>
      <c r="J843" s="94">
        <v>45043</v>
      </c>
      <c r="K843" s="95">
        <v>0.26368930760383003</v>
      </c>
      <c r="L843" s="95">
        <f>AVERAGE(K843:K862)</f>
        <v>0.2619419781953306</v>
      </c>
      <c r="M843" s="95">
        <f>_xlfn.STDEV.S(K843:K862)</f>
        <v>8.2122771581079265E-3</v>
      </c>
      <c r="N843" s="95">
        <f>L843+M843</f>
        <v>0.27015425535343851</v>
      </c>
      <c r="O843" s="95">
        <f>L843+M843*2</f>
        <v>0.27836653251154647</v>
      </c>
      <c r="P843" s="95">
        <f>L843-M843</f>
        <v>0.2537297010372227</v>
      </c>
      <c r="Q843" s="95">
        <f>L843-M843*2</f>
        <v>0.24551742387911474</v>
      </c>
      <c r="S843" s="94">
        <v>45043</v>
      </c>
      <c r="T843" s="95">
        <v>0.13053318608275799</v>
      </c>
      <c r="U843" s="95">
        <f>AVERAGE(T843:T1092)</f>
        <v>0.12531377555744797</v>
      </c>
      <c r="V843" s="95">
        <f>_xlfn.STDEV.S(T843:T1092)</f>
        <v>2.5830636017083769E-2</v>
      </c>
      <c r="W843" s="95">
        <f>U843+V843</f>
        <v>0.15114441157453173</v>
      </c>
      <c r="X843" s="95">
        <f>U843+V843*2</f>
        <v>0.1769750475916155</v>
      </c>
      <c r="Y843" s="95">
        <f>U843-V843</f>
        <v>9.9483139540364196E-2</v>
      </c>
      <c r="Z843" s="95">
        <f>U843-V843*2</f>
        <v>7.3652503523280427E-2</v>
      </c>
    </row>
    <row r="844" spans="1:26">
      <c r="A844" s="94">
        <v>45042</v>
      </c>
      <c r="B844" s="95">
        <v>0.25870223487069799</v>
      </c>
      <c r="C844" s="95">
        <f>AVERAGE(B844:B1093)</f>
        <v>0.25144716415317642</v>
      </c>
      <c r="D844" s="95">
        <f>_xlfn.STDEV.S(B844:B1093)</f>
        <v>2.1830189304552175E-2</v>
      </c>
      <c r="E844" s="95">
        <f>C844+D844</f>
        <v>0.27327735345772858</v>
      </c>
      <c r="F844" s="95">
        <f>C844+D844*2</f>
        <v>0.29510754276228079</v>
      </c>
      <c r="G844" s="95">
        <f>C844-D844</f>
        <v>0.22961697484862426</v>
      </c>
      <c r="H844" s="95">
        <f>C844-D844*2</f>
        <v>0.20778678554407207</v>
      </c>
      <c r="J844" s="94">
        <v>45042</v>
      </c>
      <c r="K844" s="95">
        <v>0.25870223487069799</v>
      </c>
      <c r="L844" s="95">
        <f>AVERAGE(K844:K863)</f>
        <v>0.26144758524088729</v>
      </c>
      <c r="M844" s="95">
        <f>_xlfn.STDEV.S(K844:K863)</f>
        <v>8.3971016361132061E-3</v>
      </c>
      <c r="N844" s="95">
        <f>L844+M844</f>
        <v>0.26984468687700047</v>
      </c>
      <c r="O844" s="95">
        <f>L844+M844*2</f>
        <v>0.27824178851311371</v>
      </c>
      <c r="P844" s="95">
        <f>L844-M844</f>
        <v>0.25305048360477411</v>
      </c>
      <c r="Q844" s="95">
        <f>L844-M844*2</f>
        <v>0.24465338196866088</v>
      </c>
      <c r="S844" s="94">
        <v>45042</v>
      </c>
      <c r="T844" s="95">
        <v>0.12663741131707701</v>
      </c>
      <c r="U844" s="95">
        <f>AVERAGE(T844:T1093)</f>
        <v>0.12508540632897594</v>
      </c>
      <c r="V844" s="95">
        <f>_xlfn.STDEV.S(T844:T1093)</f>
        <v>2.6035867639625544E-2</v>
      </c>
      <c r="W844" s="95">
        <f>U844+V844</f>
        <v>0.15112127396860148</v>
      </c>
      <c r="X844" s="95">
        <f>U844+V844*2</f>
        <v>0.17715714160822704</v>
      </c>
      <c r="Y844" s="95">
        <f>U844-V844</f>
        <v>9.9049538689350403E-2</v>
      </c>
      <c r="Z844" s="95">
        <f>U844-V844*2</f>
        <v>7.3013671049724851E-2</v>
      </c>
    </row>
    <row r="845" spans="1:26">
      <c r="A845" s="94">
        <v>45041</v>
      </c>
      <c r="B845" s="95">
        <v>0.24677777364089301</v>
      </c>
      <c r="C845" s="95">
        <f>AVERAGE(B845:B1094)</f>
        <v>0.25124474006545167</v>
      </c>
      <c r="D845" s="95">
        <f>_xlfn.STDEV.S(B845:B1094)</f>
        <v>2.1996637123890092E-2</v>
      </c>
      <c r="E845" s="95">
        <f>C845+D845</f>
        <v>0.27324137718934177</v>
      </c>
      <c r="F845" s="95">
        <f>C845+D845*2</f>
        <v>0.29523801431323182</v>
      </c>
      <c r="G845" s="95">
        <f>C845-D845</f>
        <v>0.22924810294156156</v>
      </c>
      <c r="H845" s="95">
        <f>C845-D845*2</f>
        <v>0.20725146581767148</v>
      </c>
      <c r="J845" s="94">
        <v>45041</v>
      </c>
      <c r="K845" s="95">
        <v>0.24677777364089301</v>
      </c>
      <c r="L845" s="95">
        <f>AVERAGE(K845:K864)</f>
        <v>0.26127162112019281</v>
      </c>
      <c r="M845" s="95">
        <f>_xlfn.STDEV.S(K845:K864)</f>
        <v>8.4939743647943905E-3</v>
      </c>
      <c r="N845" s="95">
        <f>L845+M845</f>
        <v>0.26976559548498719</v>
      </c>
      <c r="O845" s="95">
        <f>L845+M845*2</f>
        <v>0.27825956984978162</v>
      </c>
      <c r="P845" s="95">
        <f>L845-M845</f>
        <v>0.25277764675539843</v>
      </c>
      <c r="Q845" s="95">
        <f>L845-M845*2</f>
        <v>0.24428367239060403</v>
      </c>
      <c r="S845" s="94">
        <v>45041</v>
      </c>
      <c r="T845" s="95">
        <v>0.111525279467246</v>
      </c>
      <c r="U845" s="95">
        <f>AVERAGE(T845:T1094)</f>
        <v>0.12485080413702111</v>
      </c>
      <c r="V845" s="95">
        <f>_xlfn.STDEV.S(T845:T1094)</f>
        <v>2.6284878139208569E-2</v>
      </c>
      <c r="W845" s="95">
        <f>U845+V845</f>
        <v>0.15113568227622967</v>
      </c>
      <c r="X845" s="95">
        <f>U845+V845*2</f>
        <v>0.17742056041543824</v>
      </c>
      <c r="Y845" s="95">
        <f>U845-V845</f>
        <v>9.856592599781254E-2</v>
      </c>
      <c r="Z845" s="95">
        <f>U845-V845*2</f>
        <v>7.2281047858603981E-2</v>
      </c>
    </row>
    <row r="846" spans="1:26">
      <c r="A846" s="94">
        <v>45040</v>
      </c>
      <c r="B846" s="95">
        <v>0.243400396193511</v>
      </c>
      <c r="C846" s="95">
        <f>AVERAGE(B846:B1095)</f>
        <v>0.25107795665712862</v>
      </c>
      <c r="D846" s="95">
        <f>_xlfn.STDEV.S(B846:B1095)</f>
        <v>2.218788491309397E-2</v>
      </c>
      <c r="E846" s="95">
        <f>C846+D846</f>
        <v>0.2732658415702226</v>
      </c>
      <c r="F846" s="95">
        <f>C846+D846*2</f>
        <v>0.29545372648331658</v>
      </c>
      <c r="G846" s="95">
        <f>C846-D846</f>
        <v>0.22889007174403464</v>
      </c>
      <c r="H846" s="95">
        <f>C846-D846*2</f>
        <v>0.20670218683094069</v>
      </c>
      <c r="J846" s="94">
        <v>45040</v>
      </c>
      <c r="K846" s="95">
        <v>0.243400396193511</v>
      </c>
      <c r="L846" s="95">
        <f>AVERAGE(K846:K865)</f>
        <v>0.26174190969111216</v>
      </c>
      <c r="M846" s="95">
        <f>_xlfn.STDEV.S(K846:K865)</f>
        <v>7.8880251885727094E-3</v>
      </c>
      <c r="N846" s="95">
        <f>L846+M846</f>
        <v>0.2696299348796849</v>
      </c>
      <c r="O846" s="95">
        <f>L846+M846*2</f>
        <v>0.27751796006825757</v>
      </c>
      <c r="P846" s="95">
        <f>L846-M846</f>
        <v>0.25385388450253943</v>
      </c>
      <c r="Q846" s="95">
        <f>L846-M846*2</f>
        <v>0.24596585931396675</v>
      </c>
      <c r="S846" s="94">
        <v>45040</v>
      </c>
      <c r="T846" s="95">
        <v>0.111433061621124</v>
      </c>
      <c r="U846" s="95">
        <f>AVERAGE(T846:T1095)</f>
        <v>0.12465612210502443</v>
      </c>
      <c r="V846" s="95">
        <f>_xlfn.STDEV.S(T846:T1095)</f>
        <v>2.656274477345558E-2</v>
      </c>
      <c r="W846" s="95">
        <f>U846+V846</f>
        <v>0.15121886687848002</v>
      </c>
      <c r="X846" s="95">
        <f>U846+V846*2</f>
        <v>0.17778161165193559</v>
      </c>
      <c r="Y846" s="95">
        <f>U846-V846</f>
        <v>9.8093377331568851E-2</v>
      </c>
      <c r="Z846" s="95">
        <f>U846-V846*2</f>
        <v>7.1530632558113261E-2</v>
      </c>
    </row>
    <row r="847" spans="1:26">
      <c r="A847" s="94">
        <v>45037</v>
      </c>
      <c r="B847" s="95">
        <v>0.25404601897672702</v>
      </c>
      <c r="C847" s="95">
        <f>AVERAGE(B847:B1096)</f>
        <v>0.25093234922037982</v>
      </c>
      <c r="D847" s="95">
        <f>_xlfn.STDEV.S(B847:B1096)</f>
        <v>2.2357267662239094E-2</v>
      </c>
      <c r="E847" s="95">
        <f>C847+D847</f>
        <v>0.27328961688261894</v>
      </c>
      <c r="F847" s="95">
        <f>C847+D847*2</f>
        <v>0.29564688454485799</v>
      </c>
      <c r="G847" s="95">
        <f>C847-D847</f>
        <v>0.22857508155814074</v>
      </c>
      <c r="H847" s="95">
        <f>C847-D847*2</f>
        <v>0.20621781389590163</v>
      </c>
      <c r="J847" s="94">
        <v>45037</v>
      </c>
      <c r="K847" s="95">
        <v>0.25404601897672702</v>
      </c>
      <c r="L847" s="95">
        <f>AVERAGE(K847:K866)</f>
        <v>0.26249423505680747</v>
      </c>
      <c r="M847" s="95">
        <f>_xlfn.STDEV.S(K847:K866)</f>
        <v>6.6701375563268557E-3</v>
      </c>
      <c r="N847" s="95">
        <f>L847+M847</f>
        <v>0.26916437261313431</v>
      </c>
      <c r="O847" s="95">
        <f>L847+M847*2</f>
        <v>0.2758345101694612</v>
      </c>
      <c r="P847" s="95">
        <f>L847-M847</f>
        <v>0.25582409750048063</v>
      </c>
      <c r="Q847" s="95">
        <f>L847-M847*2</f>
        <v>0.24915395994415376</v>
      </c>
      <c r="S847" s="94">
        <v>45037</v>
      </c>
      <c r="T847" s="95">
        <v>0.14938780435389401</v>
      </c>
      <c r="U847" s="95">
        <f>AVERAGE(T847:T1096)</f>
        <v>0.12445662128983899</v>
      </c>
      <c r="V847" s="95">
        <f>_xlfn.STDEV.S(T847:T1096)</f>
        <v>2.6848217170836106E-2</v>
      </c>
      <c r="W847" s="95">
        <f>U847+V847</f>
        <v>0.15130483846067511</v>
      </c>
      <c r="X847" s="95">
        <f>U847+V847*2</f>
        <v>0.17815305563151121</v>
      </c>
      <c r="Y847" s="95">
        <f>U847-V847</f>
        <v>9.7608404119002887E-2</v>
      </c>
      <c r="Z847" s="95">
        <f>U847-V847*2</f>
        <v>7.076018694816677E-2</v>
      </c>
    </row>
    <row r="848" spans="1:26">
      <c r="A848" s="94">
        <v>45036</v>
      </c>
      <c r="B848" s="95">
        <v>0.25972568165591198</v>
      </c>
      <c r="C848" s="95">
        <f>AVERAGE(B848:B1097)</f>
        <v>0.25072685882941526</v>
      </c>
      <c r="D848" s="95">
        <f>_xlfn.STDEV.S(B848:B1097)</f>
        <v>2.2563669801122246E-2</v>
      </c>
      <c r="E848" s="95">
        <f>C848+D848</f>
        <v>0.27329052863053749</v>
      </c>
      <c r="F848" s="95">
        <f>C848+D848*2</f>
        <v>0.29585419843165972</v>
      </c>
      <c r="G848" s="95">
        <f>C848-D848</f>
        <v>0.22816318902829302</v>
      </c>
      <c r="H848" s="95">
        <f>C848-D848*2</f>
        <v>0.20559951922717076</v>
      </c>
      <c r="J848" s="94">
        <v>45036</v>
      </c>
      <c r="K848" s="95">
        <v>0.25972568165591198</v>
      </c>
      <c r="L848" s="95">
        <f>AVERAGE(K848:K867)</f>
        <v>0.26244697369199377</v>
      </c>
      <c r="M848" s="95">
        <f>_xlfn.STDEV.S(K848:K867)</f>
        <v>6.7361699104363879E-3</v>
      </c>
      <c r="N848" s="95">
        <f>L848+M848</f>
        <v>0.26918314360243017</v>
      </c>
      <c r="O848" s="95">
        <f>L848+M848*2</f>
        <v>0.27591931351286653</v>
      </c>
      <c r="P848" s="95">
        <f>L848-M848</f>
        <v>0.25571080378155736</v>
      </c>
      <c r="Q848" s="95">
        <f>L848-M848*2</f>
        <v>0.24897463387112098</v>
      </c>
      <c r="S848" s="94">
        <v>45036</v>
      </c>
      <c r="T848" s="95">
        <v>0.149725524148762</v>
      </c>
      <c r="U848" s="95">
        <f>AVERAGE(T848:T1097)</f>
        <v>0.1240884108872161</v>
      </c>
      <c r="V848" s="95">
        <f>_xlfn.STDEV.S(T848:T1097)</f>
        <v>2.7134625742576406E-2</v>
      </c>
      <c r="W848" s="95">
        <f>U848+V848</f>
        <v>0.1512230366297925</v>
      </c>
      <c r="X848" s="95">
        <f>U848+V848*2</f>
        <v>0.17835766237236891</v>
      </c>
      <c r="Y848" s="95">
        <f>U848-V848</f>
        <v>9.6953785144639704E-2</v>
      </c>
      <c r="Z848" s="95">
        <f>U848-V848*2</f>
        <v>6.9819159402063291E-2</v>
      </c>
    </row>
    <row r="849" spans="1:26">
      <c r="A849" s="94">
        <v>45035</v>
      </c>
      <c r="B849" s="95">
        <v>0.26644083850842398</v>
      </c>
      <c r="C849" s="95">
        <f>AVERAGE(B849:B1098)</f>
        <v>0.2504991460596192</v>
      </c>
      <c r="D849" s="95">
        <f>_xlfn.STDEV.S(B849:B1098)</f>
        <v>2.2758904159112213E-2</v>
      </c>
      <c r="E849" s="95">
        <f>C849+D849</f>
        <v>0.2732580502187314</v>
      </c>
      <c r="F849" s="95">
        <f>C849+D849*2</f>
        <v>0.29601695437784364</v>
      </c>
      <c r="G849" s="95">
        <f>C849-D849</f>
        <v>0.22774024190050698</v>
      </c>
      <c r="H849" s="95">
        <f>C849-D849*2</f>
        <v>0.20498133774139476</v>
      </c>
      <c r="J849" s="94">
        <v>45035</v>
      </c>
      <c r="K849" s="95">
        <v>0.26644083850842398</v>
      </c>
      <c r="L849" s="95">
        <f>AVERAGE(K849:K868)</f>
        <v>0.26210669579113421</v>
      </c>
      <c r="M849" s="95">
        <f>_xlfn.STDEV.S(K849:K868)</f>
        <v>7.0456532952434293E-3</v>
      </c>
      <c r="N849" s="95">
        <f>L849+M849</f>
        <v>0.26915234908637764</v>
      </c>
      <c r="O849" s="95">
        <f>L849+M849*2</f>
        <v>0.27619800238162107</v>
      </c>
      <c r="P849" s="95">
        <f>L849-M849</f>
        <v>0.25506104249589079</v>
      </c>
      <c r="Q849" s="95">
        <f>L849-M849*2</f>
        <v>0.24801538920064736</v>
      </c>
      <c r="S849" s="94">
        <v>45035</v>
      </c>
      <c r="T849" s="95">
        <v>0.15894924972916</v>
      </c>
      <c r="U849" s="95">
        <f>AVERAGE(T849:T1098)</f>
        <v>0.12372598233392276</v>
      </c>
      <c r="V849" s="95">
        <f>_xlfn.STDEV.S(T849:T1098)</f>
        <v>2.7394682933177039E-2</v>
      </c>
      <c r="W849" s="95">
        <f>U849+V849</f>
        <v>0.1511206652670998</v>
      </c>
      <c r="X849" s="95">
        <f>U849+V849*2</f>
        <v>0.17851534820027684</v>
      </c>
      <c r="Y849" s="95">
        <f>U849-V849</f>
        <v>9.6331299400745724E-2</v>
      </c>
      <c r="Z849" s="95">
        <f>U849-V849*2</f>
        <v>6.8936616467568684E-2</v>
      </c>
    </row>
    <row r="850" spans="1:26">
      <c r="A850" s="94">
        <v>45034</v>
      </c>
      <c r="B850" s="95">
        <v>0.27479624199026598</v>
      </c>
      <c r="C850" s="95">
        <f>AVERAGE(B850:B1099)</f>
        <v>0.25025712221522745</v>
      </c>
      <c r="D850" s="95">
        <f>_xlfn.STDEV.S(B850:B1099)</f>
        <v>2.2909912141561069E-2</v>
      </c>
      <c r="E850" s="95">
        <f>C850+D850</f>
        <v>0.27316703435678852</v>
      </c>
      <c r="F850" s="95">
        <f>C850+D850*2</f>
        <v>0.29607694649834959</v>
      </c>
      <c r="G850" s="95">
        <f>C850-D850</f>
        <v>0.22734721007366637</v>
      </c>
      <c r="H850" s="95">
        <f>C850-D850*2</f>
        <v>0.2044372979321053</v>
      </c>
      <c r="J850" s="94">
        <v>45034</v>
      </c>
      <c r="K850" s="95">
        <v>0.27479624199026598</v>
      </c>
      <c r="L850" s="95">
        <f>AVERAGE(K850:K869)</f>
        <v>0.26138763656274933</v>
      </c>
      <c r="M850" s="95">
        <f>_xlfn.STDEV.S(K850:K869)</f>
        <v>7.3089732526468235E-3</v>
      </c>
      <c r="N850" s="95">
        <f>L850+M850</f>
        <v>0.26869660981539617</v>
      </c>
      <c r="O850" s="95">
        <f>L850+M850*2</f>
        <v>0.27600558306804296</v>
      </c>
      <c r="P850" s="95">
        <f>L850-M850</f>
        <v>0.25407866331010248</v>
      </c>
      <c r="Q850" s="95">
        <f>L850-M850*2</f>
        <v>0.24676969005745569</v>
      </c>
      <c r="S850" s="94">
        <v>45034</v>
      </c>
      <c r="T850" s="95">
        <v>0.14814715251729799</v>
      </c>
      <c r="U850" s="95">
        <f>AVERAGE(T850:T1099)</f>
        <v>0.12335792561330673</v>
      </c>
      <c r="V850" s="95">
        <f>_xlfn.STDEV.S(T850:T1099)</f>
        <v>2.7537295437854985E-2</v>
      </c>
      <c r="W850" s="95">
        <f>U850+V850</f>
        <v>0.15089522105116171</v>
      </c>
      <c r="X850" s="95">
        <f>U850+V850*2</f>
        <v>0.1784325164890167</v>
      </c>
      <c r="Y850" s="95">
        <f>U850-V850</f>
        <v>9.5820630175451754E-2</v>
      </c>
      <c r="Z850" s="95">
        <f>U850-V850*2</f>
        <v>6.8283334737596763E-2</v>
      </c>
    </row>
    <row r="851" spans="1:26">
      <c r="A851" s="94">
        <v>45033</v>
      </c>
      <c r="B851" s="95">
        <v>0.273169603194792</v>
      </c>
      <c r="C851" s="95">
        <f>AVERAGE(B851:B1100)</f>
        <v>0.25004222984519642</v>
      </c>
      <c r="D851" s="95">
        <f>_xlfn.STDEV.S(B851:B1100)</f>
        <v>2.2930762355739393E-2</v>
      </c>
      <c r="E851" s="95">
        <f>C851+D851</f>
        <v>0.27297299220093579</v>
      </c>
      <c r="F851" s="95">
        <f>C851+D851*2</f>
        <v>0.29590375455667522</v>
      </c>
      <c r="G851" s="95">
        <f>C851-D851</f>
        <v>0.22711146748945701</v>
      </c>
      <c r="H851" s="95">
        <f>C851-D851*2</f>
        <v>0.20418070513371764</v>
      </c>
      <c r="J851" s="94">
        <v>45033</v>
      </c>
      <c r="K851" s="95">
        <v>0.273169603194792</v>
      </c>
      <c r="L851" s="95">
        <f>AVERAGE(K851:K870)</f>
        <v>0.25994579062521506</v>
      </c>
      <c r="M851" s="95">
        <f>_xlfn.STDEV.S(K851:K870)</f>
        <v>7.3687264788626682E-3</v>
      </c>
      <c r="N851" s="95">
        <f>L851+M851</f>
        <v>0.26731451710407772</v>
      </c>
      <c r="O851" s="95">
        <f>L851+M851*2</f>
        <v>0.27468324358294038</v>
      </c>
      <c r="P851" s="95">
        <f>L851-M851</f>
        <v>0.25257706414635239</v>
      </c>
      <c r="Q851" s="95">
        <f>L851-M851*2</f>
        <v>0.24520833766748973</v>
      </c>
      <c r="S851" s="94">
        <v>45033</v>
      </c>
      <c r="T851" s="95">
        <v>0.15160116304909099</v>
      </c>
      <c r="U851" s="95">
        <f>AVERAGE(T851:T1100)</f>
        <v>0.12301890051436819</v>
      </c>
      <c r="V851" s="95">
        <f>_xlfn.STDEV.S(T851:T1100)</f>
        <v>2.7751780138893532E-2</v>
      </c>
      <c r="W851" s="95">
        <f>U851+V851</f>
        <v>0.15077068065326171</v>
      </c>
      <c r="X851" s="95">
        <f>U851+V851*2</f>
        <v>0.17852246079215525</v>
      </c>
      <c r="Y851" s="95">
        <f>U851-V851</f>
        <v>9.5267120375474662E-2</v>
      </c>
      <c r="Z851" s="95">
        <f>U851-V851*2</f>
        <v>6.7515340236581123E-2</v>
      </c>
    </row>
    <row r="852" spans="1:26">
      <c r="A852" s="94">
        <v>45030</v>
      </c>
      <c r="B852" s="95">
        <v>0.26908255158141903</v>
      </c>
      <c r="C852" s="95">
        <f>AVERAGE(B852:B1101)</f>
        <v>0.24980105321933457</v>
      </c>
      <c r="D852" s="95">
        <f>_xlfn.STDEV.S(B852:B1101)</f>
        <v>2.300350056472095E-2</v>
      </c>
      <c r="E852" s="95">
        <f>C852+D852</f>
        <v>0.27280455378405555</v>
      </c>
      <c r="F852" s="95">
        <f>C852+D852*2</f>
        <v>0.29580805434877649</v>
      </c>
      <c r="G852" s="95">
        <f>C852-D852</f>
        <v>0.22679755265461363</v>
      </c>
      <c r="H852" s="95">
        <f>C852-D852*2</f>
        <v>0.20379405208989268</v>
      </c>
      <c r="J852" s="94">
        <v>45030</v>
      </c>
      <c r="K852" s="95">
        <v>0.26908255158141903</v>
      </c>
      <c r="L852" s="95">
        <f>AVERAGE(K852:K871)</f>
        <v>0.25836473110348901</v>
      </c>
      <c r="M852" s="95">
        <f>_xlfn.STDEV.S(K852:K871)</f>
        <v>7.7638290122276164E-3</v>
      </c>
      <c r="N852" s="95">
        <f>L852+M852</f>
        <v>0.26612856011571662</v>
      </c>
      <c r="O852" s="95">
        <f>L852+M852*2</f>
        <v>0.27389238912794422</v>
      </c>
      <c r="P852" s="95">
        <f>L852-M852</f>
        <v>0.2506009020912614</v>
      </c>
      <c r="Q852" s="95">
        <f>L852-M852*2</f>
        <v>0.24283707307903377</v>
      </c>
      <c r="S852" s="94">
        <v>45030</v>
      </c>
      <c r="T852" s="95">
        <v>0.147787357574936</v>
      </c>
      <c r="U852" s="95">
        <f>AVERAGE(T852:T1101)</f>
        <v>0.12269142410623286</v>
      </c>
      <c r="V852" s="95">
        <f>_xlfn.STDEV.S(T852:T1101)</f>
        <v>2.78958112653045E-2</v>
      </c>
      <c r="W852" s="95">
        <f>U852+V852</f>
        <v>0.15058723537153737</v>
      </c>
      <c r="X852" s="95">
        <f>U852+V852*2</f>
        <v>0.17848304663684186</v>
      </c>
      <c r="Y852" s="95">
        <f>U852-V852</f>
        <v>9.4795612840928356E-2</v>
      </c>
      <c r="Z852" s="95">
        <f>U852-V852*2</f>
        <v>6.6899801575623863E-2</v>
      </c>
    </row>
    <row r="853" spans="1:26">
      <c r="A853" s="94">
        <v>45029</v>
      </c>
      <c r="B853" s="95">
        <v>0.26312294491188498</v>
      </c>
      <c r="C853" s="95">
        <f>AVERAGE(B853:B1102)</f>
        <v>0.24959977516719581</v>
      </c>
      <c r="D853" s="95">
        <f>_xlfn.STDEV.S(B853:B1102)</f>
        <v>2.3054201237641271E-2</v>
      </c>
      <c r="E853" s="95">
        <f>C853+D853</f>
        <v>0.27265397640483707</v>
      </c>
      <c r="F853" s="95">
        <f>C853+D853*2</f>
        <v>0.29570817764247836</v>
      </c>
      <c r="G853" s="95">
        <f>C853-D853</f>
        <v>0.22654557392955454</v>
      </c>
      <c r="H853" s="95">
        <f>C853-D853*2</f>
        <v>0.20349137269191325</v>
      </c>
      <c r="J853" s="94">
        <v>45029</v>
      </c>
      <c r="K853" s="95">
        <v>0.26312294491188498</v>
      </c>
      <c r="L853" s="95">
        <f>AVERAGE(K853:K872)</f>
        <v>0.25687362154754967</v>
      </c>
      <c r="M853" s="95">
        <f>_xlfn.STDEV.S(K853:K872)</f>
        <v>8.4320844813780445E-3</v>
      </c>
      <c r="N853" s="95">
        <f>L853+M853</f>
        <v>0.26530570602892772</v>
      </c>
      <c r="O853" s="95">
        <f>L853+M853*2</f>
        <v>0.27373779051030578</v>
      </c>
      <c r="P853" s="95">
        <f>L853-M853</f>
        <v>0.24844153706617161</v>
      </c>
      <c r="Q853" s="95">
        <f>L853-M853*2</f>
        <v>0.24000945258479359</v>
      </c>
      <c r="S853" s="94">
        <v>45029</v>
      </c>
      <c r="T853" s="95">
        <v>0.16080520428499001</v>
      </c>
      <c r="U853" s="95">
        <f>AVERAGE(T853:T1102)</f>
        <v>0.12240184985075801</v>
      </c>
      <c r="V853" s="95">
        <f>_xlfn.STDEV.S(T853:T1102)</f>
        <v>2.8009765358466738E-2</v>
      </c>
      <c r="W853" s="95">
        <f>U853+V853</f>
        <v>0.15041161520922475</v>
      </c>
      <c r="X853" s="95">
        <f>U853+V853*2</f>
        <v>0.1784213805676915</v>
      </c>
      <c r="Y853" s="95">
        <f>U853-V853</f>
        <v>9.4392084492291278E-2</v>
      </c>
      <c r="Z853" s="95">
        <f>U853-V853*2</f>
        <v>6.638231913382453E-2</v>
      </c>
    </row>
    <row r="854" spans="1:26">
      <c r="A854" s="94">
        <v>45028</v>
      </c>
      <c r="B854" s="95">
        <v>0.26305053221292801</v>
      </c>
      <c r="C854" s="95">
        <f>AVERAGE(B854:B1103)</f>
        <v>0.24940591881661248</v>
      </c>
      <c r="D854" s="95">
        <f>_xlfn.STDEV.S(B854:B1103)</f>
        <v>2.3143619089410417E-2</v>
      </c>
      <c r="E854" s="95">
        <f>C854+D854</f>
        <v>0.27254953790602288</v>
      </c>
      <c r="F854" s="95">
        <f>C854+D854*2</f>
        <v>0.2956931569954333</v>
      </c>
      <c r="G854" s="95">
        <f>C854-D854</f>
        <v>0.22626229972720205</v>
      </c>
      <c r="H854" s="95">
        <f>C854-D854*2</f>
        <v>0.20311868063779165</v>
      </c>
      <c r="J854" s="94">
        <v>45028</v>
      </c>
      <c r="K854" s="95">
        <v>0.26305053221292801</v>
      </c>
      <c r="L854" s="95">
        <f>AVERAGE(K854:K873)</f>
        <v>0.25573715132892599</v>
      </c>
      <c r="M854" s="95">
        <f>_xlfn.STDEV.S(K854:K873)</f>
        <v>9.0542478012641796E-3</v>
      </c>
      <c r="N854" s="95">
        <f>L854+M854</f>
        <v>0.26479139913019017</v>
      </c>
      <c r="O854" s="95">
        <f>L854+M854*2</f>
        <v>0.27384564693145436</v>
      </c>
      <c r="P854" s="95">
        <f>L854-M854</f>
        <v>0.24668290352766181</v>
      </c>
      <c r="Q854" s="95">
        <f>L854-M854*2</f>
        <v>0.23762865572639763</v>
      </c>
      <c r="S854" s="94">
        <v>45028</v>
      </c>
      <c r="T854" s="95">
        <v>0.16557597441564201</v>
      </c>
      <c r="U854" s="95">
        <f>AVERAGE(T854:T1103)</f>
        <v>0.12208607308492758</v>
      </c>
      <c r="V854" s="95">
        <f>_xlfn.STDEV.S(T854:T1103)</f>
        <v>2.8020073484201279E-2</v>
      </c>
      <c r="W854" s="95">
        <f>U854+V854</f>
        <v>0.15010614656912885</v>
      </c>
      <c r="X854" s="95">
        <f>U854+V854*2</f>
        <v>0.17812622005333015</v>
      </c>
      <c r="Y854" s="95">
        <f>U854-V854</f>
        <v>9.4065999600726299E-2</v>
      </c>
      <c r="Z854" s="95">
        <f>U854-V854*2</f>
        <v>6.6045926116525017E-2</v>
      </c>
    </row>
    <row r="855" spans="1:26">
      <c r="A855" s="94">
        <v>45027</v>
      </c>
      <c r="B855" s="95">
        <v>0.26639439409566601</v>
      </c>
      <c r="C855" s="95">
        <f>AVERAGE(B855:B1104)</f>
        <v>0.24917159310560275</v>
      </c>
      <c r="D855" s="95">
        <f>_xlfn.STDEV.S(B855:B1104)</f>
        <v>2.3300943989478785E-2</v>
      </c>
      <c r="E855" s="95">
        <f>C855+D855</f>
        <v>0.27247253709508151</v>
      </c>
      <c r="F855" s="95">
        <f>C855+D855*2</f>
        <v>0.29577348108456031</v>
      </c>
      <c r="G855" s="95">
        <f>C855-D855</f>
        <v>0.22587064911612395</v>
      </c>
      <c r="H855" s="95">
        <f>C855-D855*2</f>
        <v>0.20256970512664518</v>
      </c>
      <c r="J855" s="94">
        <v>45027</v>
      </c>
      <c r="K855" s="95">
        <v>0.26639439409566601</v>
      </c>
      <c r="L855" s="95">
        <f>AVERAGE(K855:K874)</f>
        <v>0.25470931584249507</v>
      </c>
      <c r="M855" s="95">
        <f>_xlfn.STDEV.S(K855:K874)</f>
        <v>9.3425454800128635E-3</v>
      </c>
      <c r="N855" s="95">
        <f>L855+M855</f>
        <v>0.26405186132250791</v>
      </c>
      <c r="O855" s="95">
        <f>L855+M855*2</f>
        <v>0.27339440680252081</v>
      </c>
      <c r="P855" s="95">
        <f>L855-M855</f>
        <v>0.24536677036248219</v>
      </c>
      <c r="Q855" s="95">
        <f>L855-M855*2</f>
        <v>0.23602422488246932</v>
      </c>
      <c r="S855" s="94">
        <v>45027</v>
      </c>
      <c r="T855" s="95">
        <v>0.167704460855017</v>
      </c>
      <c r="U855" s="95">
        <f>AVERAGE(T855:T1104)</f>
        <v>0.12170884655377212</v>
      </c>
      <c r="V855" s="95">
        <f>_xlfn.STDEV.S(T855:T1104)</f>
        <v>2.8067002357406289E-2</v>
      </c>
      <c r="W855" s="95">
        <f>U855+V855</f>
        <v>0.1497758489111784</v>
      </c>
      <c r="X855" s="95">
        <f>U855+V855*2</f>
        <v>0.17784285126858471</v>
      </c>
      <c r="Y855" s="95">
        <f>U855-V855</f>
        <v>9.3641844196365828E-2</v>
      </c>
      <c r="Z855" s="95">
        <f>U855-V855*2</f>
        <v>6.5574841838959536E-2</v>
      </c>
    </row>
    <row r="856" spans="1:26">
      <c r="A856" s="94">
        <v>45026</v>
      </c>
      <c r="B856" s="95">
        <v>0.273159460868104</v>
      </c>
      <c r="C856" s="95">
        <f>AVERAGE(B856:B1105)</f>
        <v>0.24893505312608613</v>
      </c>
      <c r="D856" s="95">
        <f>_xlfn.STDEV.S(B856:B1105)</f>
        <v>2.3425227797307626E-2</v>
      </c>
      <c r="E856" s="95">
        <f>C856+D856</f>
        <v>0.27236028092339376</v>
      </c>
      <c r="F856" s="95">
        <f>C856+D856*2</f>
        <v>0.29578550872070136</v>
      </c>
      <c r="G856" s="95">
        <f>C856-D856</f>
        <v>0.2255098253287785</v>
      </c>
      <c r="H856" s="95">
        <f>C856-D856*2</f>
        <v>0.20208459753147087</v>
      </c>
      <c r="J856" s="94">
        <v>45026</v>
      </c>
      <c r="K856" s="95">
        <v>0.273159460868104</v>
      </c>
      <c r="L856" s="95">
        <f>AVERAGE(K856:K875)</f>
        <v>0.25317606229043266</v>
      </c>
      <c r="M856" s="95">
        <f>_xlfn.STDEV.S(K856:K875)</f>
        <v>9.8276240857101058E-3</v>
      </c>
      <c r="N856" s="95">
        <f>L856+M856</f>
        <v>0.26300368637614274</v>
      </c>
      <c r="O856" s="95">
        <f>L856+M856*2</f>
        <v>0.27283131046185288</v>
      </c>
      <c r="P856" s="95">
        <f>L856-M856</f>
        <v>0.24334843820472254</v>
      </c>
      <c r="Q856" s="95">
        <f>L856-M856*2</f>
        <v>0.23352081411901243</v>
      </c>
      <c r="S856" s="94">
        <v>45026</v>
      </c>
      <c r="T856" s="95">
        <v>0.17463244290163499</v>
      </c>
      <c r="U856" s="95">
        <f>AVERAGE(T856:T1105)</f>
        <v>0.1213286919103763</v>
      </c>
      <c r="V856" s="95">
        <f>_xlfn.STDEV.S(T856:T1105)</f>
        <v>2.8085132570407168E-2</v>
      </c>
      <c r="W856" s="95">
        <f>U856+V856</f>
        <v>0.14941382448078347</v>
      </c>
      <c r="X856" s="95">
        <f>U856+V856*2</f>
        <v>0.17749895705119065</v>
      </c>
      <c r="Y856" s="95">
        <f>U856-V856</f>
        <v>9.324355933996914E-2</v>
      </c>
      <c r="Z856" s="95">
        <f>U856-V856*2</f>
        <v>6.5158426769561961E-2</v>
      </c>
    </row>
    <row r="857" spans="1:26">
      <c r="A857" s="94">
        <v>45023</v>
      </c>
      <c r="B857" s="95">
        <v>0.26810538857900601</v>
      </c>
      <c r="C857" s="95">
        <f>AVERAGE(B857:B1106)</f>
        <v>0.24860743961824744</v>
      </c>
      <c r="D857" s="95">
        <f>_xlfn.STDEV.S(B857:B1106)</f>
        <v>2.3656663303786539E-2</v>
      </c>
      <c r="E857" s="95">
        <f>C857+D857</f>
        <v>0.27226410292203396</v>
      </c>
      <c r="F857" s="95">
        <f>C857+D857*2</f>
        <v>0.29592076622582053</v>
      </c>
      <c r="G857" s="95">
        <f>C857-D857</f>
        <v>0.22495077631446089</v>
      </c>
      <c r="H857" s="95">
        <f>C857-D857*2</f>
        <v>0.20129411301067435</v>
      </c>
      <c r="J857" s="94">
        <v>45023</v>
      </c>
      <c r="K857" s="95">
        <v>0.26810538857900601</v>
      </c>
      <c r="L857" s="95">
        <f>AVERAGE(K857:K876)</f>
        <v>0.25117343747678406</v>
      </c>
      <c r="M857" s="95">
        <f>_xlfn.STDEV.S(K857:K876)</f>
        <v>9.6198370949529457E-3</v>
      </c>
      <c r="N857" s="95">
        <f>L857+M857</f>
        <v>0.26079327457173701</v>
      </c>
      <c r="O857" s="95">
        <f>L857+M857*2</f>
        <v>0.27041311166668996</v>
      </c>
      <c r="P857" s="95">
        <f>L857-M857</f>
        <v>0.2415536003818311</v>
      </c>
      <c r="Q857" s="95">
        <f>L857-M857*2</f>
        <v>0.23193376328687818</v>
      </c>
      <c r="S857" s="94">
        <v>45023</v>
      </c>
      <c r="T857" s="95">
        <v>0.17717762589903999</v>
      </c>
      <c r="U857" s="95">
        <f>AVERAGE(T857:T1106)</f>
        <v>0.12086969339045577</v>
      </c>
      <c r="V857" s="95">
        <f>_xlfn.STDEV.S(T857:T1106)</f>
        <v>2.8148097260517084E-2</v>
      </c>
      <c r="W857" s="95">
        <f>U857+V857</f>
        <v>0.14901779065097284</v>
      </c>
      <c r="X857" s="95">
        <f>U857+V857*2</f>
        <v>0.17716588791148993</v>
      </c>
      <c r="Y857" s="95">
        <f>U857-V857</f>
        <v>9.2721596129938688E-2</v>
      </c>
      <c r="Z857" s="95">
        <f>U857-V857*2</f>
        <v>6.4573498869421597E-2</v>
      </c>
    </row>
    <row r="858" spans="1:26">
      <c r="A858" s="94">
        <v>45022</v>
      </c>
      <c r="B858" s="95">
        <v>0.262111645233635</v>
      </c>
      <c r="C858" s="95">
        <f>AVERAGE(B858:B1107)</f>
        <v>0.24831543370349451</v>
      </c>
      <c r="D858" s="95">
        <f>_xlfn.STDEV.S(B858:B1107)</f>
        <v>2.3864656258400362E-2</v>
      </c>
      <c r="E858" s="95">
        <f>C858+D858</f>
        <v>0.27218008996189486</v>
      </c>
      <c r="F858" s="95">
        <f>C858+D858*2</f>
        <v>0.29604474622029525</v>
      </c>
      <c r="G858" s="95">
        <f>C858-D858</f>
        <v>0.22445077744509415</v>
      </c>
      <c r="H858" s="95">
        <f>C858-D858*2</f>
        <v>0.20058612118669378</v>
      </c>
      <c r="J858" s="94">
        <v>45022</v>
      </c>
      <c r="K858" s="95">
        <v>0.262111645233635</v>
      </c>
      <c r="L858" s="95">
        <f>AVERAGE(K858:K877)</f>
        <v>0.24973379566439066</v>
      </c>
      <c r="M858" s="95">
        <f>_xlfn.STDEV.S(K858:K877)</f>
        <v>9.0925715958443277E-3</v>
      </c>
      <c r="N858" s="95">
        <f>L858+M858</f>
        <v>0.258826367260235</v>
      </c>
      <c r="O858" s="95">
        <f>L858+M858*2</f>
        <v>0.26791893885607931</v>
      </c>
      <c r="P858" s="95">
        <f>L858-M858</f>
        <v>0.24064122406854632</v>
      </c>
      <c r="Q858" s="95">
        <f>L858-M858*2</f>
        <v>0.23154865247270201</v>
      </c>
      <c r="S858" s="94">
        <v>45022</v>
      </c>
      <c r="T858" s="95">
        <v>0.16750319917749301</v>
      </c>
      <c r="U858" s="95">
        <f>AVERAGE(T858:T1107)</f>
        <v>0.12040072264467487</v>
      </c>
      <c r="V858" s="95">
        <f>_xlfn.STDEV.S(T858:T1107)</f>
        <v>2.8182851535783995E-2</v>
      </c>
      <c r="W858" s="95">
        <f>U858+V858</f>
        <v>0.14858357418045887</v>
      </c>
      <c r="X858" s="95">
        <f>U858+V858*2</f>
        <v>0.17676642571624285</v>
      </c>
      <c r="Y858" s="95">
        <f>U858-V858</f>
        <v>9.2217871108890875E-2</v>
      </c>
      <c r="Z858" s="95">
        <f>U858-V858*2</f>
        <v>6.403501957310688E-2</v>
      </c>
    </row>
    <row r="859" spans="1:26">
      <c r="A859" s="94">
        <v>45020</v>
      </c>
      <c r="B859" s="95">
        <v>0.26168680852912901</v>
      </c>
      <c r="C859" s="95">
        <f>AVERAGE(B859:B1108)</f>
        <v>0.24808671614720998</v>
      </c>
      <c r="D859" s="95">
        <f>_xlfn.STDEV.S(B859:B1108)</f>
        <v>2.4005489622786879E-2</v>
      </c>
      <c r="E859" s="95">
        <f>C859+D859</f>
        <v>0.27209220576999688</v>
      </c>
      <c r="F859" s="95">
        <f>C859+D859*2</f>
        <v>0.29609769539278374</v>
      </c>
      <c r="G859" s="95">
        <f>C859-D859</f>
        <v>0.22408122652442311</v>
      </c>
      <c r="H859" s="95">
        <f>C859-D859*2</f>
        <v>0.20007573690163621</v>
      </c>
      <c r="J859" s="94">
        <v>45020</v>
      </c>
      <c r="K859" s="95">
        <v>0.26168680852912901</v>
      </c>
      <c r="L859" s="95">
        <f>AVERAGE(K859:K878)</f>
        <v>0.24841983978701884</v>
      </c>
      <c r="M859" s="95">
        <f>_xlfn.STDEV.S(K859:K878)</f>
        <v>9.1084888017330459E-3</v>
      </c>
      <c r="N859" s="95">
        <f>L859+M859</f>
        <v>0.25752832858875191</v>
      </c>
      <c r="O859" s="95">
        <f>L859+M859*2</f>
        <v>0.26663681739048495</v>
      </c>
      <c r="P859" s="95">
        <f>L859-M859</f>
        <v>0.2393113509852858</v>
      </c>
      <c r="Q859" s="95">
        <f>L859-M859*2</f>
        <v>0.23020286218355274</v>
      </c>
      <c r="S859" s="94">
        <v>45020</v>
      </c>
      <c r="T859" s="95">
        <v>0.164613732843332</v>
      </c>
      <c r="U859" s="95">
        <f>AVERAGE(T859:T1108)</f>
        <v>0.12000672098299142</v>
      </c>
      <c r="V859" s="95">
        <f>_xlfn.STDEV.S(T859:T1108)</f>
        <v>2.8210219355863937E-2</v>
      </c>
      <c r="W859" s="95">
        <f>U859+V859</f>
        <v>0.14821694033885535</v>
      </c>
      <c r="X859" s="95">
        <f>U859+V859*2</f>
        <v>0.17642715969471928</v>
      </c>
      <c r="Y859" s="95">
        <f>U859-V859</f>
        <v>9.1796501627127491E-2</v>
      </c>
      <c r="Z859" s="95">
        <f>U859-V859*2</f>
        <v>6.3586282271263547E-2</v>
      </c>
    </row>
    <row r="860" spans="1:26">
      <c r="A860" s="94">
        <v>45019</v>
      </c>
      <c r="B860" s="95">
        <v>0.25872993891586099</v>
      </c>
      <c r="C860" s="95">
        <f>AVERAGE(B860:B1109)</f>
        <v>0.24790911125697215</v>
      </c>
      <c r="D860" s="95">
        <f>_xlfn.STDEV.S(B860:B1109)</f>
        <v>2.4068633515666942E-2</v>
      </c>
      <c r="E860" s="95">
        <f>C860+D860</f>
        <v>0.27197774477263909</v>
      </c>
      <c r="F860" s="95">
        <f>C860+D860*2</f>
        <v>0.29604637828830604</v>
      </c>
      <c r="G860" s="95">
        <f>C860-D860</f>
        <v>0.22384047774130522</v>
      </c>
      <c r="H860" s="95">
        <f>C860-D860*2</f>
        <v>0.19977184422563826</v>
      </c>
      <c r="J860" s="94">
        <v>45019</v>
      </c>
      <c r="K860" s="95">
        <v>0.25872993891586099</v>
      </c>
      <c r="L860" s="95">
        <f>AVERAGE(K860:K879)</f>
        <v>0.24727891493159176</v>
      </c>
      <c r="M860" s="95">
        <f>_xlfn.STDEV.S(K860:K879)</f>
        <v>8.7824940732615982E-3</v>
      </c>
      <c r="N860" s="95">
        <f>L860+M860</f>
        <v>0.25606140900485336</v>
      </c>
      <c r="O860" s="95">
        <f>L860+M860*2</f>
        <v>0.26484390307811495</v>
      </c>
      <c r="P860" s="95">
        <f>L860-M860</f>
        <v>0.23849642085833017</v>
      </c>
      <c r="Q860" s="95">
        <f>L860-M860*2</f>
        <v>0.22971392678506858</v>
      </c>
      <c r="S860" s="94">
        <v>45019</v>
      </c>
      <c r="T860" s="95">
        <v>0.156439970715259</v>
      </c>
      <c r="U860" s="95">
        <f>AVERAGE(T860:T1109)</f>
        <v>0.11965623869670058</v>
      </c>
      <c r="V860" s="95">
        <f>_xlfn.STDEV.S(T860:T1109)</f>
        <v>2.8198092582972581E-2</v>
      </c>
      <c r="W860" s="95">
        <f>U860+V860</f>
        <v>0.14785433127967318</v>
      </c>
      <c r="X860" s="95">
        <f>U860+V860*2</f>
        <v>0.17605242386264575</v>
      </c>
      <c r="Y860" s="95">
        <f>U860-V860</f>
        <v>9.1458146113728003E-2</v>
      </c>
      <c r="Z860" s="95">
        <f>U860-V860*2</f>
        <v>6.3260053530755422E-2</v>
      </c>
    </row>
    <row r="861" spans="1:26">
      <c r="A861" s="94">
        <v>45016</v>
      </c>
      <c r="B861" s="95">
        <v>0.257826370884986</v>
      </c>
      <c r="C861" s="95">
        <f>AVERAGE(B861:B1110)</f>
        <v>0.24779054072556866</v>
      </c>
      <c r="D861" s="95">
        <f>_xlfn.STDEV.S(B861:B1110)</f>
        <v>2.4088119353680555E-2</v>
      </c>
      <c r="E861" s="95">
        <f>C861+D861</f>
        <v>0.27187866007924921</v>
      </c>
      <c r="F861" s="95">
        <f>C861+D861*2</f>
        <v>0.29596677943292976</v>
      </c>
      <c r="G861" s="95">
        <f>C861-D861</f>
        <v>0.22370242137188812</v>
      </c>
      <c r="H861" s="95">
        <f>C861-D861*2</f>
        <v>0.19961430201820757</v>
      </c>
      <c r="J861" s="94">
        <v>45016</v>
      </c>
      <c r="K861" s="95">
        <v>0.257826370884986</v>
      </c>
      <c r="L861" s="95">
        <f>AVERAGE(K861:K880)</f>
        <v>0.2464904723466935</v>
      </c>
      <c r="M861" s="95">
        <f>_xlfn.STDEV.S(K861:K880)</f>
        <v>8.3998643236970639E-3</v>
      </c>
      <c r="N861" s="95">
        <f>L861+M861</f>
        <v>0.25489033667039057</v>
      </c>
      <c r="O861" s="95">
        <f>L861+M861*2</f>
        <v>0.26329020099408762</v>
      </c>
      <c r="P861" s="95">
        <f>L861-M861</f>
        <v>0.23809060802299642</v>
      </c>
      <c r="Q861" s="95">
        <f>L861-M861*2</f>
        <v>0.22969074369929937</v>
      </c>
      <c r="S861" s="94">
        <v>45016</v>
      </c>
      <c r="T861" s="95">
        <v>0.140266478561069</v>
      </c>
      <c r="U861" s="95">
        <f>AVERAGE(T861:T1110)</f>
        <v>0.11939075217480105</v>
      </c>
      <c r="V861" s="95">
        <f>_xlfn.STDEV.S(T861:T1110)</f>
        <v>2.8162805081506672E-2</v>
      </c>
      <c r="W861" s="95">
        <f>U861+V861</f>
        <v>0.14755355725630773</v>
      </c>
      <c r="X861" s="95">
        <f>U861+V861*2</f>
        <v>0.1757163623378144</v>
      </c>
      <c r="Y861" s="95">
        <f>U861-V861</f>
        <v>9.1227947093294376E-2</v>
      </c>
      <c r="Z861" s="95">
        <f>U861-V861*2</f>
        <v>6.30651420117877E-2</v>
      </c>
    </row>
    <row r="862" spans="1:26">
      <c r="A862" s="94">
        <v>45015</v>
      </c>
      <c r="B862" s="95">
        <v>0.25482143145893899</v>
      </c>
      <c r="C862" s="95">
        <f>AVERAGE(B862:B1111)</f>
        <v>0.24769432176346887</v>
      </c>
      <c r="D862" s="95">
        <f>_xlfn.STDEV.S(B862:B1111)</f>
        <v>2.4095912220100102E-2</v>
      </c>
      <c r="E862" s="95">
        <f>C862+D862</f>
        <v>0.27179023398356894</v>
      </c>
      <c r="F862" s="95">
        <f>C862+D862*2</f>
        <v>0.29588614620366904</v>
      </c>
      <c r="G862" s="95">
        <f>C862-D862</f>
        <v>0.22359840954336876</v>
      </c>
      <c r="H862" s="95">
        <f>C862-D862*2</f>
        <v>0.19950249732326866</v>
      </c>
      <c r="J862" s="94">
        <v>45015</v>
      </c>
      <c r="K862" s="95">
        <v>0.25482143145893899</v>
      </c>
      <c r="L862" s="95">
        <f>AVERAGE(K862:K881)</f>
        <v>0.24571322014534039</v>
      </c>
      <c r="M862" s="95">
        <f>_xlfn.STDEV.S(K862:K881)</f>
        <v>8.005684108507093E-3</v>
      </c>
      <c r="N862" s="95">
        <f>L862+M862</f>
        <v>0.25371890425384747</v>
      </c>
      <c r="O862" s="95">
        <f>L862+M862*2</f>
        <v>0.26172458836235457</v>
      </c>
      <c r="P862" s="95">
        <f>L862-M862</f>
        <v>0.23770753603683328</v>
      </c>
      <c r="Q862" s="95">
        <f>L862-M862*2</f>
        <v>0.22970185192832621</v>
      </c>
      <c r="S862" s="94">
        <v>45015</v>
      </c>
      <c r="T862" s="95">
        <v>0.132672338482934</v>
      </c>
      <c r="U862" s="95">
        <f>AVERAGE(T862:T1111)</f>
        <v>0.11920947584762215</v>
      </c>
      <c r="V862" s="95">
        <f>_xlfn.STDEV.S(T862:T1111)</f>
        <v>2.8173745242009135E-2</v>
      </c>
      <c r="W862" s="95">
        <f>U862+V862</f>
        <v>0.14738322108963128</v>
      </c>
      <c r="X862" s="95">
        <f>U862+V862*2</f>
        <v>0.17555696633164042</v>
      </c>
      <c r="Y862" s="95">
        <f>U862-V862</f>
        <v>9.1035730605613013E-2</v>
      </c>
      <c r="Z862" s="95">
        <f>U862-V862*2</f>
        <v>6.2861985363603878E-2</v>
      </c>
    </row>
    <row r="863" spans="1:26">
      <c r="A863" s="94">
        <v>45014</v>
      </c>
      <c r="B863" s="95">
        <v>0.253801448514965</v>
      </c>
      <c r="C863" s="95">
        <f>AVERAGE(B863:B1112)</f>
        <v>0.24762449296010142</v>
      </c>
      <c r="D863" s="95">
        <f>_xlfn.STDEV.S(B863:B1112)</f>
        <v>2.4100469884853377E-2</v>
      </c>
      <c r="E863" s="95">
        <f>C863+D863</f>
        <v>0.27172496284495479</v>
      </c>
      <c r="F863" s="95">
        <f>C863+D863*2</f>
        <v>0.29582543272980816</v>
      </c>
      <c r="G863" s="95">
        <f>C863-D863</f>
        <v>0.22352402307524805</v>
      </c>
      <c r="H863" s="95">
        <f>C863-D863*2</f>
        <v>0.19942355319039468</v>
      </c>
      <c r="J863" s="94">
        <v>45014</v>
      </c>
      <c r="K863" s="95">
        <v>0.253801448514965</v>
      </c>
      <c r="L863" s="95">
        <f>AVERAGE(K863:K882)</f>
        <v>0.2448876267487432</v>
      </c>
      <c r="M863" s="95">
        <f>_xlfn.STDEV.S(K863:K882)</f>
        <v>7.8671572867605507E-3</v>
      </c>
      <c r="N863" s="95">
        <f>L863+M863</f>
        <v>0.25275478403550378</v>
      </c>
      <c r="O863" s="95">
        <f>L863+M863*2</f>
        <v>0.26062194132226429</v>
      </c>
      <c r="P863" s="95">
        <f>L863-M863</f>
        <v>0.23702046946198266</v>
      </c>
      <c r="Q863" s="95">
        <f>L863-M863*2</f>
        <v>0.22915331217522211</v>
      </c>
      <c r="S863" s="94">
        <v>45014</v>
      </c>
      <c r="T863" s="95">
        <v>0.13171498987165101</v>
      </c>
      <c r="U863" s="95">
        <f>AVERAGE(T863:T1112)</f>
        <v>0.1190912120978236</v>
      </c>
      <c r="V863" s="95">
        <f>_xlfn.STDEV.S(T863:T1112)</f>
        <v>2.8179059137083101E-2</v>
      </c>
      <c r="W863" s="95">
        <f>U863+V863</f>
        <v>0.14727027123490671</v>
      </c>
      <c r="X863" s="95">
        <f>U863+V863*2</f>
        <v>0.17544933037198979</v>
      </c>
      <c r="Y863" s="95">
        <f>U863-V863</f>
        <v>9.0912152960740497E-2</v>
      </c>
      <c r="Z863" s="95">
        <f>U863-V863*2</f>
        <v>6.2733093823657396E-2</v>
      </c>
    </row>
    <row r="864" spans="1:26">
      <c r="A864" s="94">
        <v>45013</v>
      </c>
      <c r="B864" s="95">
        <v>0.255182952456809</v>
      </c>
      <c r="C864" s="95">
        <f>AVERAGE(B864:B1113)</f>
        <v>0.24755639278222377</v>
      </c>
      <c r="D864" s="95">
        <f>_xlfn.STDEV.S(B864:B1113)</f>
        <v>2.4106998464228518E-2</v>
      </c>
      <c r="E864" s="95">
        <f>C864+D864</f>
        <v>0.27166339124645228</v>
      </c>
      <c r="F864" s="95">
        <f>C864+D864*2</f>
        <v>0.29577038971068081</v>
      </c>
      <c r="G864" s="95">
        <f>C864-D864</f>
        <v>0.22344939431799526</v>
      </c>
      <c r="H864" s="95">
        <f>C864-D864*2</f>
        <v>0.19934239585376673</v>
      </c>
      <c r="J864" s="94">
        <v>45013</v>
      </c>
      <c r="K864" s="95">
        <v>0.255182952456809</v>
      </c>
      <c r="L864" s="95">
        <f>AVERAGE(K864:K883)</f>
        <v>0.24417726068936679</v>
      </c>
      <c r="M864" s="95">
        <f>_xlfn.STDEV.S(K864:K883)</f>
        <v>7.6585818069978273E-3</v>
      </c>
      <c r="N864" s="95">
        <f>L864+M864</f>
        <v>0.25183584249636459</v>
      </c>
      <c r="O864" s="95">
        <f>L864+M864*2</f>
        <v>0.25949442430336245</v>
      </c>
      <c r="P864" s="95">
        <f>L864-M864</f>
        <v>0.23651867888236897</v>
      </c>
      <c r="Q864" s="95">
        <f>L864-M864*2</f>
        <v>0.22886009707537114</v>
      </c>
      <c r="S864" s="94">
        <v>45013</v>
      </c>
      <c r="T864" s="95">
        <v>0.13517599922545701</v>
      </c>
      <c r="U864" s="95">
        <f>AVERAGE(T864:T1113)</f>
        <v>0.11898827555100035</v>
      </c>
      <c r="V864" s="95">
        <f>_xlfn.STDEV.S(T864:T1113)</f>
        <v>2.8179762658711801E-2</v>
      </c>
      <c r="W864" s="95">
        <f>U864+V864</f>
        <v>0.14716803820971214</v>
      </c>
      <c r="X864" s="95">
        <f>U864+V864*2</f>
        <v>0.17534780086842394</v>
      </c>
      <c r="Y864" s="95">
        <f>U864-V864</f>
        <v>9.0808512892288543E-2</v>
      </c>
      <c r="Z864" s="95">
        <f>U864-V864*2</f>
        <v>6.2628750233576752E-2</v>
      </c>
    </row>
    <row r="865" spans="1:26">
      <c r="A865" s="94">
        <v>45012</v>
      </c>
      <c r="B865" s="95">
        <v>0.25618354505927898</v>
      </c>
      <c r="C865" s="95">
        <f>AVERAGE(B865:B1114)</f>
        <v>0.24745342199076134</v>
      </c>
      <c r="D865" s="95">
        <f>_xlfn.STDEV.S(B865:B1114)</f>
        <v>2.4129259984969245E-2</v>
      </c>
      <c r="E865" s="95">
        <f>C865+D865</f>
        <v>0.2715826819757306</v>
      </c>
      <c r="F865" s="95">
        <f>C865+D865*2</f>
        <v>0.29571194196069983</v>
      </c>
      <c r="G865" s="95">
        <f>C865-D865</f>
        <v>0.22332416200579208</v>
      </c>
      <c r="H865" s="95">
        <f>C865-D865*2</f>
        <v>0.19919490202082285</v>
      </c>
      <c r="J865" s="94">
        <v>45012</v>
      </c>
      <c r="K865" s="95">
        <v>0.25618354505927898</v>
      </c>
      <c r="L865" s="95">
        <f>AVERAGE(K865:K884)</f>
        <v>0.2429135450272292</v>
      </c>
      <c r="M865" s="95">
        <f>_xlfn.STDEV.S(K865:K884)</f>
        <v>7.8302799325713889E-3</v>
      </c>
      <c r="N865" s="95">
        <f>L865+M865</f>
        <v>0.25074382495980058</v>
      </c>
      <c r="O865" s="95">
        <f>L865+M865*2</f>
        <v>0.25857410489237198</v>
      </c>
      <c r="P865" s="95">
        <f>L865-M865</f>
        <v>0.23508326509465782</v>
      </c>
      <c r="Q865" s="95">
        <f>L865-M865*2</f>
        <v>0.22725298516208642</v>
      </c>
      <c r="S865" s="94">
        <v>45012</v>
      </c>
      <c r="T865" s="95">
        <v>0.13894196688535801</v>
      </c>
      <c r="U865" s="95">
        <f>AVERAGE(T865:T1114)</f>
        <v>0.11884163887128886</v>
      </c>
      <c r="V865" s="95">
        <f>_xlfn.STDEV.S(T865:T1114)</f>
        <v>2.819056772008657E-2</v>
      </c>
      <c r="W865" s="95">
        <f>U865+V865</f>
        <v>0.14703220659137542</v>
      </c>
      <c r="X865" s="95">
        <f>U865+V865*2</f>
        <v>0.17522277431146199</v>
      </c>
      <c r="Y865" s="95">
        <f>U865-V865</f>
        <v>9.0651071151202287E-2</v>
      </c>
      <c r="Z865" s="95">
        <f>U865-V865*2</f>
        <v>6.246050343111572E-2</v>
      </c>
    </row>
    <row r="866" spans="1:26">
      <c r="A866" s="94">
        <v>45009</v>
      </c>
      <c r="B866" s="95">
        <v>0.258446903507418</v>
      </c>
      <c r="C866" s="95">
        <f>AVERAGE(B866:B1115)</f>
        <v>0.24729700417708808</v>
      </c>
      <c r="D866" s="95">
        <f>_xlfn.STDEV.S(B866:B1115)</f>
        <v>2.4199085907462906E-2</v>
      </c>
      <c r="E866" s="95">
        <f>C866+D866</f>
        <v>0.271496090084551</v>
      </c>
      <c r="F866" s="95">
        <f>C866+D866*2</f>
        <v>0.29569517599201389</v>
      </c>
      <c r="G866" s="95">
        <f>C866-D866</f>
        <v>0.22309791826962516</v>
      </c>
      <c r="H866" s="95">
        <f>C866-D866*2</f>
        <v>0.19889883236216227</v>
      </c>
      <c r="J866" s="94">
        <v>45009</v>
      </c>
      <c r="K866" s="95">
        <v>0.258446903507418</v>
      </c>
      <c r="L866" s="95">
        <f>AVERAGE(K866:K885)</f>
        <v>0.24190352316518435</v>
      </c>
      <c r="M866" s="95">
        <f>_xlfn.STDEV.S(K866:K885)</f>
        <v>7.3143246925222579E-3</v>
      </c>
      <c r="N866" s="95">
        <f>L866+M866</f>
        <v>0.24921784785770659</v>
      </c>
      <c r="O866" s="95">
        <f>L866+M866*2</f>
        <v>0.25653217255022887</v>
      </c>
      <c r="P866" s="95">
        <f>L866-M866</f>
        <v>0.2345891984726621</v>
      </c>
      <c r="Q866" s="95">
        <f>L866-M866*2</f>
        <v>0.22727487378013983</v>
      </c>
      <c r="S866" s="94">
        <v>45009</v>
      </c>
      <c r="T866" s="95">
        <v>0.13481391558536199</v>
      </c>
      <c r="U866" s="95">
        <f>AVERAGE(T866:T1115)</f>
        <v>0.11863270616891106</v>
      </c>
      <c r="V866" s="95">
        <f>_xlfn.STDEV.S(T866:T1115)</f>
        <v>2.8234524316091695E-2</v>
      </c>
      <c r="W866" s="95">
        <f>U866+V866</f>
        <v>0.14686723048500275</v>
      </c>
      <c r="X866" s="95">
        <f>U866+V866*2</f>
        <v>0.17510175480109444</v>
      </c>
      <c r="Y866" s="95">
        <f>U866-V866</f>
        <v>9.0398181852819365E-2</v>
      </c>
      <c r="Z866" s="95">
        <f>U866-V866*2</f>
        <v>6.2163657536727666E-2</v>
      </c>
    </row>
    <row r="867" spans="1:26">
      <c r="A867" s="94">
        <v>45008</v>
      </c>
      <c r="B867" s="95">
        <v>0.25310079168045202</v>
      </c>
      <c r="C867" s="95">
        <f>AVERAGE(B867:B1116)</f>
        <v>0.24710185169877696</v>
      </c>
      <c r="D867" s="95">
        <f>_xlfn.STDEV.S(B867:B1116)</f>
        <v>2.4305298658455824E-2</v>
      </c>
      <c r="E867" s="95">
        <f>C867+D867</f>
        <v>0.27140715035723278</v>
      </c>
      <c r="F867" s="95">
        <f>C867+D867*2</f>
        <v>0.29571244901568861</v>
      </c>
      <c r="G867" s="95">
        <f>C867-D867</f>
        <v>0.22279655304032114</v>
      </c>
      <c r="H867" s="95">
        <f>C867-D867*2</f>
        <v>0.19849125438186532</v>
      </c>
      <c r="J867" s="94">
        <v>45008</v>
      </c>
      <c r="K867" s="95">
        <v>0.25310079168045202</v>
      </c>
      <c r="L867" s="95">
        <f>AVERAGE(K867:K886)</f>
        <v>0.24062090636848726</v>
      </c>
      <c r="M867" s="95">
        <f>_xlfn.STDEV.S(K867:K886)</f>
        <v>6.4598968963814583E-3</v>
      </c>
      <c r="N867" s="95">
        <f>L867+M867</f>
        <v>0.24708080326486873</v>
      </c>
      <c r="O867" s="95">
        <f>L867+M867*2</f>
        <v>0.25354070016125019</v>
      </c>
      <c r="P867" s="95">
        <f>L867-M867</f>
        <v>0.2341610094721058</v>
      </c>
      <c r="Q867" s="95">
        <f>L867-M867*2</f>
        <v>0.22770111257572434</v>
      </c>
      <c r="S867" s="94">
        <v>45008</v>
      </c>
      <c r="T867" s="95">
        <v>0.131060872472398</v>
      </c>
      <c r="U867" s="95">
        <f>AVERAGE(T867:T1116)</f>
        <v>0.11840821346146406</v>
      </c>
      <c r="V867" s="95">
        <f>_xlfn.STDEV.S(T867:T1116)</f>
        <v>2.8328312746083245E-2</v>
      </c>
      <c r="W867" s="95">
        <f>U867+V867</f>
        <v>0.14673652620754729</v>
      </c>
      <c r="X867" s="95">
        <f>U867+V867*2</f>
        <v>0.17506483895363056</v>
      </c>
      <c r="Y867" s="95">
        <f>U867-V867</f>
        <v>9.0079900715380815E-2</v>
      </c>
      <c r="Z867" s="95">
        <f>U867-V867*2</f>
        <v>6.1751587969297569E-2</v>
      </c>
    </row>
    <row r="868" spans="1:26">
      <c r="A868" s="94">
        <v>45007</v>
      </c>
      <c r="B868" s="95">
        <v>0.25292012363872202</v>
      </c>
      <c r="C868" s="95">
        <f>AVERAGE(B868:B1117)</f>
        <v>0.24693446023511456</v>
      </c>
      <c r="D868" s="95">
        <f>_xlfn.STDEV.S(B868:B1117)</f>
        <v>2.4407705956977978E-2</v>
      </c>
      <c r="E868" s="95">
        <f>C868+D868</f>
        <v>0.27134216619209256</v>
      </c>
      <c r="F868" s="95">
        <f>C868+D868*2</f>
        <v>0.2957498721490705</v>
      </c>
      <c r="G868" s="95">
        <f>C868-D868</f>
        <v>0.22252675427813659</v>
      </c>
      <c r="H868" s="95">
        <f>C868-D868*2</f>
        <v>0.19811904832115862</v>
      </c>
      <c r="J868" s="94">
        <v>45007</v>
      </c>
      <c r="K868" s="95">
        <v>0.25292012363872202</v>
      </c>
      <c r="L868" s="95">
        <f>AVERAGE(K868:K887)</f>
        <v>0.23995740156496154</v>
      </c>
      <c r="M868" s="95">
        <f>_xlfn.STDEV.S(K868:K887)</f>
        <v>5.7534758989803017E-3</v>
      </c>
      <c r="N868" s="95">
        <f>L868+M868</f>
        <v>0.24571087746394185</v>
      </c>
      <c r="O868" s="95">
        <f>L868+M868*2</f>
        <v>0.25146435336292217</v>
      </c>
      <c r="P868" s="95">
        <f>L868-M868</f>
        <v>0.23420392566598122</v>
      </c>
      <c r="Q868" s="95">
        <f>L868-M868*2</f>
        <v>0.22845044976700093</v>
      </c>
      <c r="S868" s="94">
        <v>45007</v>
      </c>
      <c r="T868" s="95">
        <v>0.12764667677347</v>
      </c>
      <c r="U868" s="95">
        <f>AVERAGE(T868:T1117)</f>
        <v>0.11818812107463245</v>
      </c>
      <c r="V868" s="95">
        <f>_xlfn.STDEV.S(T868:T1117)</f>
        <v>2.8443129089129091E-2</v>
      </c>
      <c r="W868" s="95">
        <f>U868+V868</f>
        <v>0.14663125016376155</v>
      </c>
      <c r="X868" s="95">
        <f>U868+V868*2</f>
        <v>0.17507437925289063</v>
      </c>
      <c r="Y868" s="95">
        <f>U868-V868</f>
        <v>8.9744991985503356E-2</v>
      </c>
      <c r="Z868" s="95">
        <f>U868-V868*2</f>
        <v>6.1301862896374265E-2</v>
      </c>
    </row>
    <row r="869" spans="1:26">
      <c r="A869" s="94">
        <v>45006</v>
      </c>
      <c r="B869" s="95">
        <v>0.25205965394072599</v>
      </c>
      <c r="C869" s="95">
        <f>AVERAGE(B869:B1118)</f>
        <v>0.24675348623869897</v>
      </c>
      <c r="D869" s="95">
        <f>_xlfn.STDEV.S(B869:B1118)</f>
        <v>2.4530568833063073E-2</v>
      </c>
      <c r="E869" s="95">
        <f>C869+D869</f>
        <v>0.27128405507176206</v>
      </c>
      <c r="F869" s="95">
        <f>C869+D869*2</f>
        <v>0.2958146239048251</v>
      </c>
      <c r="G869" s="95">
        <f>C869-D869</f>
        <v>0.22222291740563591</v>
      </c>
      <c r="H869" s="95">
        <f>C869-D869*2</f>
        <v>0.19769234857257284</v>
      </c>
      <c r="J869" s="94">
        <v>45006</v>
      </c>
      <c r="K869" s="95">
        <v>0.25205965394072599</v>
      </c>
      <c r="L869" s="95">
        <f>AVERAGE(K869:K888)</f>
        <v>0.23928612500058941</v>
      </c>
      <c r="M869" s="95">
        <f>_xlfn.STDEV.S(K869:K888)</f>
        <v>4.8780766149871362E-3</v>
      </c>
      <c r="N869" s="95">
        <f>L869+M869</f>
        <v>0.24416420161557653</v>
      </c>
      <c r="O869" s="95">
        <f>L869+M869*2</f>
        <v>0.24904227823056369</v>
      </c>
      <c r="P869" s="95">
        <f>L869-M869</f>
        <v>0.23440804838560228</v>
      </c>
      <c r="Q869" s="95">
        <f>L869-M869*2</f>
        <v>0.22952997177061513</v>
      </c>
      <c r="S869" s="94">
        <v>45006</v>
      </c>
      <c r="T869" s="95">
        <v>0.12513028116970901</v>
      </c>
      <c r="U869" s="95">
        <f>AVERAGE(T869:T1118)</f>
        <v>0.1179593197558025</v>
      </c>
      <c r="V869" s="95">
        <f>_xlfn.STDEV.S(T869:T1118)</f>
        <v>2.859638894421427E-2</v>
      </c>
      <c r="W869" s="95">
        <f>U869+V869</f>
        <v>0.14655570870001677</v>
      </c>
      <c r="X869" s="95">
        <f>U869+V869*2</f>
        <v>0.17515209764423104</v>
      </c>
      <c r="Y869" s="95">
        <f>U869-V869</f>
        <v>8.936293081158822E-2</v>
      </c>
      <c r="Z869" s="95">
        <f>U869-V869*2</f>
        <v>6.0766541867373958E-2</v>
      </c>
    </row>
    <row r="870" spans="1:26">
      <c r="A870" s="94">
        <v>45005</v>
      </c>
      <c r="B870" s="95">
        <v>0.245959323239582</v>
      </c>
      <c r="C870" s="95">
        <f>AVERAGE(B870:B1119)</f>
        <v>0.24658951116740266</v>
      </c>
      <c r="D870" s="95">
        <f>_xlfn.STDEV.S(B870:B1119)</f>
        <v>2.4631760315345506E-2</v>
      </c>
      <c r="E870" s="95">
        <f>C870+D870</f>
        <v>0.27122127148274816</v>
      </c>
      <c r="F870" s="95">
        <f>C870+D870*2</f>
        <v>0.29585303179809369</v>
      </c>
      <c r="G870" s="95">
        <f>C870-D870</f>
        <v>0.22195775085205716</v>
      </c>
      <c r="H870" s="95">
        <f>C870-D870*2</f>
        <v>0.19732599053671165</v>
      </c>
      <c r="J870" s="94">
        <v>45005</v>
      </c>
      <c r="K870" s="95">
        <v>0.245959323239582</v>
      </c>
      <c r="L870" s="95">
        <f>AVERAGE(K870:K889)</f>
        <v>0.23871016394074682</v>
      </c>
      <c r="M870" s="95">
        <f>_xlfn.STDEV.S(K870:K889)</f>
        <v>3.8654517081534554E-3</v>
      </c>
      <c r="N870" s="95">
        <f>L870+M870</f>
        <v>0.24257561564890026</v>
      </c>
      <c r="O870" s="95">
        <f>L870+M870*2</f>
        <v>0.24644106735705373</v>
      </c>
      <c r="P870" s="95">
        <f>L870-M870</f>
        <v>0.23484471223259337</v>
      </c>
      <c r="Q870" s="95">
        <f>L870-M870*2</f>
        <v>0.2309792605244399</v>
      </c>
      <c r="S870" s="94">
        <v>45005</v>
      </c>
      <c r="T870" s="95">
        <v>0.12577126410933001</v>
      </c>
      <c r="U870" s="95">
        <f>AVERAGE(T870:T1119)</f>
        <v>0.11775471269066647</v>
      </c>
      <c r="V870" s="95">
        <f>_xlfn.STDEV.S(T870:T1119)</f>
        <v>2.8727569157720474E-2</v>
      </c>
      <c r="W870" s="95">
        <f>U870+V870</f>
        <v>0.14648228184838694</v>
      </c>
      <c r="X870" s="95">
        <f>U870+V870*2</f>
        <v>0.17520985100610742</v>
      </c>
      <c r="Y870" s="95">
        <f>U870-V870</f>
        <v>8.9027143532945996E-2</v>
      </c>
      <c r="Z870" s="95">
        <f>U870-V870*2</f>
        <v>6.0299574375225519E-2</v>
      </c>
    </row>
    <row r="871" spans="1:26">
      <c r="A871" s="94">
        <v>45002</v>
      </c>
      <c r="B871" s="95">
        <v>0.241548412760269</v>
      </c>
      <c r="C871" s="95">
        <f>AVERAGE(B871:B1120)</f>
        <v>0.24637538176511953</v>
      </c>
      <c r="D871" s="95">
        <f>_xlfn.STDEV.S(B871:B1120)</f>
        <v>2.486880443168402E-2</v>
      </c>
      <c r="E871" s="95">
        <f>C871+D871</f>
        <v>0.27124418619680357</v>
      </c>
      <c r="F871" s="95">
        <f>C871+D871*2</f>
        <v>0.29611299062848756</v>
      </c>
      <c r="G871" s="95">
        <f>C871-D871</f>
        <v>0.22150657733343551</v>
      </c>
      <c r="H871" s="95">
        <f>C871-D871*2</f>
        <v>0.1966377729017515</v>
      </c>
      <c r="J871" s="94">
        <v>45002</v>
      </c>
      <c r="K871" s="95">
        <v>0.241548412760269</v>
      </c>
      <c r="L871" s="95">
        <f>AVERAGE(K871:K890)</f>
        <v>0.23820368586590218</v>
      </c>
      <c r="M871" s="95">
        <f>_xlfn.STDEV.S(K871:K890)</f>
        <v>3.5131978739572694E-3</v>
      </c>
      <c r="N871" s="95">
        <f>L871+M871</f>
        <v>0.24171688373985944</v>
      </c>
      <c r="O871" s="95">
        <f>L871+M871*2</f>
        <v>0.24523008161381671</v>
      </c>
      <c r="P871" s="95">
        <f>L871-M871</f>
        <v>0.23469048799194492</v>
      </c>
      <c r="Q871" s="95">
        <f>L871-M871*2</f>
        <v>0.23117729011798765</v>
      </c>
      <c r="S871" s="94">
        <v>45002</v>
      </c>
      <c r="T871" s="95">
        <v>0.121232065254178</v>
      </c>
      <c r="U871" s="95">
        <f>AVERAGE(T871:T1120)</f>
        <v>0.11749385584245904</v>
      </c>
      <c r="V871" s="95">
        <f>_xlfn.STDEV.S(T871:T1120)</f>
        <v>2.8949709191764084E-2</v>
      </c>
      <c r="W871" s="95">
        <f>U871+V871</f>
        <v>0.14644356503422312</v>
      </c>
      <c r="X871" s="95">
        <f>U871+V871*2</f>
        <v>0.17539327422598722</v>
      </c>
      <c r="Y871" s="95">
        <f>U871-V871</f>
        <v>8.854414665069496E-2</v>
      </c>
      <c r="Z871" s="95">
        <f>U871-V871*2</f>
        <v>5.9594437458930873E-2</v>
      </c>
    </row>
    <row r="872" spans="1:26">
      <c r="A872" s="94">
        <v>45001</v>
      </c>
      <c r="B872" s="95">
        <v>0.23926036046263299</v>
      </c>
      <c r="C872" s="95">
        <f>AVERAGE(B872:B1121)</f>
        <v>0.24620366159271309</v>
      </c>
      <c r="D872" s="95">
        <f>_xlfn.STDEV.S(B872:B1121)</f>
        <v>2.5049826783795699E-2</v>
      </c>
      <c r="E872" s="95">
        <f>C872+D872</f>
        <v>0.27125348837650881</v>
      </c>
      <c r="F872" s="95">
        <f>C872+D872*2</f>
        <v>0.2963033151603045</v>
      </c>
      <c r="G872" s="95">
        <f>C872-D872</f>
        <v>0.2211538348089174</v>
      </c>
      <c r="H872" s="95">
        <f>C872-D872*2</f>
        <v>0.19610400802512168</v>
      </c>
      <c r="J872" s="94">
        <v>45001</v>
      </c>
      <c r="K872" s="95">
        <v>0.23926036046263299</v>
      </c>
      <c r="L872" s="95">
        <f>AVERAGE(K872:K891)</f>
        <v>0.23764787768853268</v>
      </c>
      <c r="M872" s="95">
        <f>_xlfn.STDEV.S(K872:K891)</f>
        <v>3.8219463337513409E-3</v>
      </c>
      <c r="N872" s="95">
        <f>L872+M872</f>
        <v>0.24146982402228404</v>
      </c>
      <c r="O872" s="95">
        <f>L872+M872*2</f>
        <v>0.24529177035603536</v>
      </c>
      <c r="P872" s="95">
        <f>L872-M872</f>
        <v>0.23382593135478133</v>
      </c>
      <c r="Q872" s="95">
        <f>L872-M872*2</f>
        <v>0.23000398502103001</v>
      </c>
      <c r="S872" s="94">
        <v>45001</v>
      </c>
      <c r="T872" s="95">
        <v>0.121463232242444</v>
      </c>
      <c r="U872" s="95">
        <f>AVERAGE(T872:T1121)</f>
        <v>0.11726124331496736</v>
      </c>
      <c r="V872" s="95">
        <f>_xlfn.STDEV.S(T872:T1121)</f>
        <v>2.9152473586694365E-2</v>
      </c>
      <c r="W872" s="95">
        <f>U872+V872</f>
        <v>0.14641371690166172</v>
      </c>
      <c r="X872" s="95">
        <f>U872+V872*2</f>
        <v>0.17556619048835609</v>
      </c>
      <c r="Y872" s="95">
        <f>U872-V872</f>
        <v>8.8108769728273001E-2</v>
      </c>
      <c r="Z872" s="95">
        <f>U872-V872*2</f>
        <v>5.8956296141578629E-2</v>
      </c>
    </row>
    <row r="873" spans="1:26">
      <c r="A873" s="94">
        <v>45000</v>
      </c>
      <c r="B873" s="95">
        <v>0.240393540539411</v>
      </c>
      <c r="C873" s="95">
        <f>AVERAGE(B873:B1122)</f>
        <v>0.24610653551918971</v>
      </c>
      <c r="D873" s="95">
        <f>_xlfn.STDEV.S(B873:B1122)</f>
        <v>2.5123820534725429E-2</v>
      </c>
      <c r="E873" s="95">
        <f>C873+D873</f>
        <v>0.27123035605391516</v>
      </c>
      <c r="F873" s="95">
        <f>C873+D873*2</f>
        <v>0.29635417658864055</v>
      </c>
      <c r="G873" s="95">
        <f>C873-D873</f>
        <v>0.22098271498446428</v>
      </c>
      <c r="H873" s="95">
        <f>C873-D873*2</f>
        <v>0.19585889444973886</v>
      </c>
      <c r="J873" s="94">
        <v>45000</v>
      </c>
      <c r="K873" s="95">
        <v>0.240393540539411</v>
      </c>
      <c r="L873" s="95">
        <f>AVERAGE(K873:K892)</f>
        <v>0.23764803010354557</v>
      </c>
      <c r="M873" s="95">
        <f>_xlfn.STDEV.S(K873:K892)</f>
        <v>3.8220140823934851E-3</v>
      </c>
      <c r="N873" s="95">
        <f>L873+M873</f>
        <v>0.24147004418593906</v>
      </c>
      <c r="O873" s="95">
        <f>L873+M873*2</f>
        <v>0.24529205826833253</v>
      </c>
      <c r="P873" s="95">
        <f>L873-M873</f>
        <v>0.23382601602115208</v>
      </c>
      <c r="Q873" s="95">
        <f>L873-M873*2</f>
        <v>0.23000400193875861</v>
      </c>
      <c r="S873" s="94">
        <v>45000</v>
      </c>
      <c r="T873" s="95">
        <v>0.121876137187102</v>
      </c>
      <c r="U873" s="95">
        <f>AVERAGE(T873:T1122)</f>
        <v>0.11708252771127689</v>
      </c>
      <c r="V873" s="95">
        <f>_xlfn.STDEV.S(T873:T1122)</f>
        <v>2.9263348734938216E-2</v>
      </c>
      <c r="W873" s="95">
        <f>U873+V873</f>
        <v>0.14634587644621511</v>
      </c>
      <c r="X873" s="95">
        <f>U873+V873*2</f>
        <v>0.17560922518115332</v>
      </c>
      <c r="Y873" s="95">
        <f>U873-V873</f>
        <v>8.7819178976338674E-2</v>
      </c>
      <c r="Z873" s="95">
        <f>U873-V873*2</f>
        <v>5.8555830241400458E-2</v>
      </c>
    </row>
    <row r="874" spans="1:26">
      <c r="A874" s="94">
        <v>44999</v>
      </c>
      <c r="B874" s="95">
        <v>0.24249382248431001</v>
      </c>
      <c r="C874" s="95">
        <f>AVERAGE(B874:B1123)</f>
        <v>0.24610724300748343</v>
      </c>
      <c r="D874" s="95">
        <f>_xlfn.STDEV.S(B874:B1123)</f>
        <v>2.5123661500206736E-2</v>
      </c>
      <c r="E874" s="95">
        <f>C874+D874</f>
        <v>0.27123090450769016</v>
      </c>
      <c r="F874" s="95">
        <f>C874+D874*2</f>
        <v>0.29635456600789689</v>
      </c>
      <c r="G874" s="95">
        <f>C874-D874</f>
        <v>0.22098358150727671</v>
      </c>
      <c r="H874" s="95">
        <f>C874-D874*2</f>
        <v>0.19585992000706998</v>
      </c>
      <c r="J874" s="94">
        <v>44999</v>
      </c>
      <c r="K874" s="95">
        <v>0.24249382248431001</v>
      </c>
      <c r="L874" s="95">
        <f>AVERAGE(K874:K893)</f>
        <v>0.23776866583308515</v>
      </c>
      <c r="M874" s="95">
        <f>_xlfn.STDEV.S(K874:K893)</f>
        <v>3.9491933857409159E-3</v>
      </c>
      <c r="N874" s="95">
        <f>L874+M874</f>
        <v>0.24171785921882608</v>
      </c>
      <c r="O874" s="95">
        <f>L874+M874*2</f>
        <v>0.24566705260456698</v>
      </c>
      <c r="P874" s="95">
        <f>L874-M874</f>
        <v>0.23381947244734422</v>
      </c>
      <c r="Q874" s="95">
        <f>L874-M874*2</f>
        <v>0.22987027906160332</v>
      </c>
      <c r="S874" s="94">
        <v>44999</v>
      </c>
      <c r="T874" s="95">
        <v>0.112899514045953</v>
      </c>
      <c r="U874" s="95">
        <f>AVERAGE(T874:T1123)</f>
        <v>0.11700555998436989</v>
      </c>
      <c r="V874" s="95">
        <f>_xlfn.STDEV.S(T874:T1123)</f>
        <v>2.9275992160798445E-2</v>
      </c>
      <c r="W874" s="95">
        <f>U874+V874</f>
        <v>0.14628155214516833</v>
      </c>
      <c r="X874" s="95">
        <f>U874+V874*2</f>
        <v>0.17555754430596676</v>
      </c>
      <c r="Y874" s="95">
        <f>U874-V874</f>
        <v>8.7729567823571442E-2</v>
      </c>
      <c r="Z874" s="95">
        <f>U874-V874*2</f>
        <v>5.8453575662772997E-2</v>
      </c>
    </row>
    <row r="875" spans="1:26">
      <c r="A875" s="94">
        <v>44998</v>
      </c>
      <c r="B875" s="95">
        <v>0.23572932305441799</v>
      </c>
      <c r="C875" s="95">
        <f>AVERAGE(B875:B1124)</f>
        <v>0.24614624102147126</v>
      </c>
      <c r="D875" s="95">
        <f>_xlfn.STDEV.S(B875:B1124)</f>
        <v>2.5125596791824009E-2</v>
      </c>
      <c r="E875" s="95">
        <f>C875+D875</f>
        <v>0.27127183781329528</v>
      </c>
      <c r="F875" s="95">
        <f>C875+D875*2</f>
        <v>0.29639743460511925</v>
      </c>
      <c r="G875" s="95">
        <f>C875-D875</f>
        <v>0.22102064422964723</v>
      </c>
      <c r="H875" s="95">
        <f>C875-D875*2</f>
        <v>0.19589504743782324</v>
      </c>
      <c r="J875" s="94">
        <v>44998</v>
      </c>
      <c r="K875" s="95">
        <v>0.23572932305441799</v>
      </c>
      <c r="L875" s="95">
        <f>AVERAGE(K875:K894)</f>
        <v>0.23812718035054753</v>
      </c>
      <c r="M875" s="95">
        <f>_xlfn.STDEV.S(K875:K894)</f>
        <v>4.6618854348148319E-3</v>
      </c>
      <c r="N875" s="95">
        <f>L875+M875</f>
        <v>0.24278906578536236</v>
      </c>
      <c r="O875" s="95">
        <f>L875+M875*2</f>
        <v>0.24745095122017718</v>
      </c>
      <c r="P875" s="95">
        <f>L875-M875</f>
        <v>0.2334652949157327</v>
      </c>
      <c r="Q875" s="95">
        <f>L875-M875*2</f>
        <v>0.22880340948091787</v>
      </c>
      <c r="S875" s="94">
        <v>44998</v>
      </c>
      <c r="T875" s="95">
        <v>0.12723137034606799</v>
      </c>
      <c r="U875" s="95">
        <f>AVERAGE(T875:T1124)</f>
        <v>0.11700368793783246</v>
      </c>
      <c r="V875" s="95">
        <f>_xlfn.STDEV.S(T875:T1124)</f>
        <v>2.9276270737535616E-2</v>
      </c>
      <c r="W875" s="95">
        <f>U875+V875</f>
        <v>0.14627995867536808</v>
      </c>
      <c r="X875" s="95">
        <f>U875+V875*2</f>
        <v>0.17555622941290369</v>
      </c>
      <c r="Y875" s="95">
        <f>U875-V875</f>
        <v>8.7727417200296837E-2</v>
      </c>
      <c r="Z875" s="95">
        <f>U875-V875*2</f>
        <v>5.8451146462761228E-2</v>
      </c>
    </row>
    <row r="876" spans="1:26">
      <c r="A876" s="94">
        <v>44995</v>
      </c>
      <c r="B876" s="95">
        <v>0.233106964595131</v>
      </c>
      <c r="C876" s="95">
        <f>AVERAGE(B876:B1125)</f>
        <v>0.2462509153617691</v>
      </c>
      <c r="D876" s="95">
        <f>_xlfn.STDEV.S(B876:B1125)</f>
        <v>2.5136532525145243E-2</v>
      </c>
      <c r="E876" s="95">
        <f>C876+D876</f>
        <v>0.27138744788691432</v>
      </c>
      <c r="F876" s="95">
        <f>C876+D876*2</f>
        <v>0.29652398041205957</v>
      </c>
      <c r="G876" s="95">
        <f>C876-D876</f>
        <v>0.22111438283662385</v>
      </c>
      <c r="H876" s="95">
        <f>C876-D876*2</f>
        <v>0.19597785031147863</v>
      </c>
      <c r="J876" s="94">
        <v>44995</v>
      </c>
      <c r="K876" s="95">
        <v>0.233106964595131</v>
      </c>
      <c r="L876" s="95">
        <f>AVERAGE(K876:K895)</f>
        <v>0.23901360193540749</v>
      </c>
      <c r="M876" s="95">
        <f>_xlfn.STDEV.S(K876:K895)</f>
        <v>5.7422362582766704E-3</v>
      </c>
      <c r="N876" s="95">
        <f>L876+M876</f>
        <v>0.24475583819368416</v>
      </c>
      <c r="O876" s="95">
        <f>L876+M876*2</f>
        <v>0.25049807445196082</v>
      </c>
      <c r="P876" s="95">
        <f>L876-M876</f>
        <v>0.23327136567713083</v>
      </c>
      <c r="Q876" s="95">
        <f>L876-M876*2</f>
        <v>0.22752912941885414</v>
      </c>
      <c r="S876" s="94">
        <v>44995</v>
      </c>
      <c r="T876" s="95">
        <v>0.119106718311913</v>
      </c>
      <c r="U876" s="95">
        <f>AVERAGE(T876:T1125)</f>
        <v>0.11699782228889689</v>
      </c>
      <c r="V876" s="95">
        <f>_xlfn.STDEV.S(T876:T1125)</f>
        <v>2.9274360179251925E-2</v>
      </c>
      <c r="W876" s="95">
        <f>U876+V876</f>
        <v>0.14627218246814883</v>
      </c>
      <c r="X876" s="95">
        <f>U876+V876*2</f>
        <v>0.17554654264740074</v>
      </c>
      <c r="Y876" s="95">
        <f>U876-V876</f>
        <v>8.7723462109644962E-2</v>
      </c>
      <c r="Z876" s="95">
        <f>U876-V876*2</f>
        <v>5.8449101930393044E-2</v>
      </c>
    </row>
    <row r="877" spans="1:26">
      <c r="A877" s="94">
        <v>44994</v>
      </c>
      <c r="B877" s="95">
        <v>0.23931255233113899</v>
      </c>
      <c r="C877" s="95">
        <f>AVERAGE(B877:B1126)</f>
        <v>0.24639280134131175</v>
      </c>
      <c r="D877" s="95">
        <f>_xlfn.STDEV.S(B877:B1126)</f>
        <v>2.5162140431007087E-2</v>
      </c>
      <c r="E877" s="95">
        <f>C877+D877</f>
        <v>0.27155494177231881</v>
      </c>
      <c r="F877" s="95">
        <f>C877+D877*2</f>
        <v>0.29671708220332593</v>
      </c>
      <c r="G877" s="95">
        <f>C877-D877</f>
        <v>0.22123066091030466</v>
      </c>
      <c r="H877" s="95">
        <f>C877-D877*2</f>
        <v>0.19606852047929757</v>
      </c>
      <c r="J877" s="94">
        <v>44994</v>
      </c>
      <c r="K877" s="95">
        <v>0.23931255233113899</v>
      </c>
      <c r="L877" s="95">
        <f>AVERAGE(K877:K896)</f>
        <v>0.23993213666249397</v>
      </c>
      <c r="M877" s="95">
        <f>_xlfn.STDEV.S(K877:K896)</f>
        <v>6.1988220613858579E-3</v>
      </c>
      <c r="N877" s="95">
        <f>L877+M877</f>
        <v>0.24613095872387983</v>
      </c>
      <c r="O877" s="95">
        <f>L877+M877*2</f>
        <v>0.25232978078526569</v>
      </c>
      <c r="P877" s="95">
        <f>L877-M877</f>
        <v>0.23373331460110811</v>
      </c>
      <c r="Q877" s="95">
        <f>L877-M877*2</f>
        <v>0.22753449253972224</v>
      </c>
      <c r="S877" s="94">
        <v>44994</v>
      </c>
      <c r="T877" s="95">
        <v>0.108858199460559</v>
      </c>
      <c r="U877" s="95">
        <f>AVERAGE(T877:T1126)</f>
        <v>0.11705011231836851</v>
      </c>
      <c r="V877" s="95">
        <f>_xlfn.STDEV.S(T877:T1126)</f>
        <v>2.9289813244664561E-2</v>
      </c>
      <c r="W877" s="95">
        <f>U877+V877</f>
        <v>0.14633992556303307</v>
      </c>
      <c r="X877" s="95">
        <f>U877+V877*2</f>
        <v>0.17562973880769764</v>
      </c>
      <c r="Y877" s="95">
        <f>U877-V877</f>
        <v>8.7760299073703946E-2</v>
      </c>
      <c r="Z877" s="95">
        <f>U877-V877*2</f>
        <v>5.8470485829039388E-2</v>
      </c>
    </row>
    <row r="878" spans="1:26">
      <c r="A878" s="94">
        <v>44993</v>
      </c>
      <c r="B878" s="95">
        <v>0.235832527686198</v>
      </c>
      <c r="C878" s="95">
        <f>AVERAGE(B878:B1127)</f>
        <v>0.24650469595461308</v>
      </c>
      <c r="D878" s="95">
        <f>_xlfn.STDEV.S(B878:B1127)</f>
        <v>2.5192708575175384E-2</v>
      </c>
      <c r="E878" s="95">
        <f>C878+D878</f>
        <v>0.27169740452978847</v>
      </c>
      <c r="F878" s="95">
        <f>C878+D878*2</f>
        <v>0.29689011310496383</v>
      </c>
      <c r="G878" s="95">
        <f>C878-D878</f>
        <v>0.22131198737943769</v>
      </c>
      <c r="H878" s="95">
        <f>C878-D878*2</f>
        <v>0.1961192788042623</v>
      </c>
      <c r="J878" s="94">
        <v>44993</v>
      </c>
      <c r="K878" s="95">
        <v>0.235832527686198</v>
      </c>
      <c r="L878" s="95">
        <f>AVERAGE(K878:K897)</f>
        <v>0.24042178346578735</v>
      </c>
      <c r="M878" s="95">
        <f>_xlfn.STDEV.S(K878:K897)</f>
        <v>6.5254720397420977E-3</v>
      </c>
      <c r="N878" s="95">
        <f>L878+M878</f>
        <v>0.24694725550552946</v>
      </c>
      <c r="O878" s="95">
        <f>L878+M878*2</f>
        <v>0.25347272754527156</v>
      </c>
      <c r="P878" s="95">
        <f>L878-M878</f>
        <v>0.23389631142604525</v>
      </c>
      <c r="Q878" s="95">
        <f>L878-M878*2</f>
        <v>0.22737083938630315</v>
      </c>
      <c r="S878" s="94">
        <v>44993</v>
      </c>
      <c r="T878" s="95">
        <v>0.11867697184317801</v>
      </c>
      <c r="U878" s="95">
        <f>AVERAGE(T878:T1127)</f>
        <v>0.11715581646182829</v>
      </c>
      <c r="V878" s="95">
        <f>_xlfn.STDEV.S(T878:T1127)</f>
        <v>2.9307809675167822E-2</v>
      </c>
      <c r="W878" s="95">
        <f>U878+V878</f>
        <v>0.14646362613699612</v>
      </c>
      <c r="X878" s="95">
        <f>U878+V878*2</f>
        <v>0.17577143581216392</v>
      </c>
      <c r="Y878" s="95">
        <f>U878-V878</f>
        <v>8.7848006786660465E-2</v>
      </c>
      <c r="Z878" s="95">
        <f>U878-V878*2</f>
        <v>5.8540197111492651E-2</v>
      </c>
    </row>
    <row r="879" spans="1:26">
      <c r="A879" s="94">
        <v>44992</v>
      </c>
      <c r="B879" s="95">
        <v>0.23886831142058701</v>
      </c>
      <c r="C879" s="95">
        <f>AVERAGE(B879:B1128)</f>
        <v>0.24662852711131933</v>
      </c>
      <c r="D879" s="95">
        <f>_xlfn.STDEV.S(B879:B1128)</f>
        <v>2.5216113806040139E-2</v>
      </c>
      <c r="E879" s="95">
        <f>C879+D879</f>
        <v>0.27184464091735949</v>
      </c>
      <c r="F879" s="95">
        <f>C879+D879*2</f>
        <v>0.2970607547233996</v>
      </c>
      <c r="G879" s="95">
        <f>C879-D879</f>
        <v>0.22141241330527919</v>
      </c>
      <c r="H879" s="95">
        <f>C879-D879*2</f>
        <v>0.19619629949923906</v>
      </c>
      <c r="J879" s="94">
        <v>44992</v>
      </c>
      <c r="K879" s="95">
        <v>0.23886831142058701</v>
      </c>
      <c r="L879" s="95">
        <f>AVERAGE(K879:K898)</f>
        <v>0.24085031635456172</v>
      </c>
      <c r="M879" s="95">
        <f>_xlfn.STDEV.S(K879:K898)</f>
        <v>6.4895519511015782E-3</v>
      </c>
      <c r="N879" s="95">
        <f>L879+M879</f>
        <v>0.24733986830566329</v>
      </c>
      <c r="O879" s="95">
        <f>L879+M879*2</f>
        <v>0.25382942025676486</v>
      </c>
      <c r="P879" s="95">
        <f>L879-M879</f>
        <v>0.23436076440346015</v>
      </c>
      <c r="Q879" s="95">
        <f>L879-M879*2</f>
        <v>0.22787121245235856</v>
      </c>
      <c r="S879" s="94">
        <v>44992</v>
      </c>
      <c r="T879" s="95">
        <v>0.12339593857212799</v>
      </c>
      <c r="U879" s="95">
        <f>AVERAGE(T879:T1128)</f>
        <v>0.11720604874822158</v>
      </c>
      <c r="V879" s="95">
        <f>_xlfn.STDEV.S(T879:T1128)</f>
        <v>2.9321186275018705E-2</v>
      </c>
      <c r="W879" s="95">
        <f>U879+V879</f>
        <v>0.14652723502324028</v>
      </c>
      <c r="X879" s="95">
        <f>U879+V879*2</f>
        <v>0.17584842129825898</v>
      </c>
      <c r="Y879" s="95">
        <f>U879-V879</f>
        <v>8.7884862473202874E-2</v>
      </c>
      <c r="Z879" s="95">
        <f>U879-V879*2</f>
        <v>5.8563676198184166E-2</v>
      </c>
    </row>
    <row r="880" spans="1:26">
      <c r="A880" s="94">
        <v>44991</v>
      </c>
      <c r="B880" s="95">
        <v>0.242961087217896</v>
      </c>
      <c r="C880" s="95">
        <f>AVERAGE(B880:B1129)</f>
        <v>0.24671349961937472</v>
      </c>
      <c r="D880" s="95">
        <f>_xlfn.STDEV.S(B880:B1129)</f>
        <v>2.522564906705619E-2</v>
      </c>
      <c r="E880" s="95">
        <f>C880+D880</f>
        <v>0.27193914868643093</v>
      </c>
      <c r="F880" s="95">
        <f>C880+D880*2</f>
        <v>0.29716479775348709</v>
      </c>
      <c r="G880" s="95">
        <f>C880-D880</f>
        <v>0.22148785055231854</v>
      </c>
      <c r="H880" s="95">
        <f>C880-D880*2</f>
        <v>0.19626220148526236</v>
      </c>
      <c r="J880" s="94">
        <v>44991</v>
      </c>
      <c r="K880" s="95">
        <v>0.242961087217896</v>
      </c>
      <c r="L880" s="95">
        <f>AVERAGE(K880:K899)</f>
        <v>0.24112901553878952</v>
      </c>
      <c r="M880" s="95">
        <f>_xlfn.STDEV.S(K880:K899)</f>
        <v>6.5195734001358609E-3</v>
      </c>
      <c r="N880" s="95">
        <f>L880+M880</f>
        <v>0.24764858893892538</v>
      </c>
      <c r="O880" s="95">
        <f>L880+M880*2</f>
        <v>0.25416816233906125</v>
      </c>
      <c r="P880" s="95">
        <f>L880-M880</f>
        <v>0.23460944213865365</v>
      </c>
      <c r="Q880" s="95">
        <f>L880-M880*2</f>
        <v>0.2280898687385178</v>
      </c>
      <c r="S880" s="94">
        <v>44991</v>
      </c>
      <c r="T880" s="95">
        <v>0.121397787629878</v>
      </c>
      <c r="U880" s="95">
        <f>AVERAGE(T880:T1129)</f>
        <v>0.11721169839012824</v>
      </c>
      <c r="V880" s="95">
        <f>_xlfn.STDEV.S(T880:T1129)</f>
        <v>2.9322519782557812E-2</v>
      </c>
      <c r="W880" s="95">
        <f>U880+V880</f>
        <v>0.14653421817268605</v>
      </c>
      <c r="X880" s="95">
        <f>U880+V880*2</f>
        <v>0.17585673795524387</v>
      </c>
      <c r="Y880" s="95">
        <f>U880-V880</f>
        <v>8.7889178607570423E-2</v>
      </c>
      <c r="Z880" s="95">
        <f>U880-V880*2</f>
        <v>5.8566658825012614E-2</v>
      </c>
    </row>
    <row r="881" spans="1:26">
      <c r="A881" s="94">
        <v>44988</v>
      </c>
      <c r="B881" s="95">
        <v>0.242281326857924</v>
      </c>
      <c r="C881" s="95">
        <f>AVERAGE(B881:B1130)</f>
        <v>0.2467677826901063</v>
      </c>
      <c r="D881" s="95">
        <f>_xlfn.STDEV.S(B881:B1130)</f>
        <v>2.5232142453160623E-2</v>
      </c>
      <c r="E881" s="95">
        <f>C881+D881</f>
        <v>0.27199992514326693</v>
      </c>
      <c r="F881" s="95">
        <f>C881+D881*2</f>
        <v>0.29723206759642756</v>
      </c>
      <c r="G881" s="95">
        <f>C881-D881</f>
        <v>0.22153564023694566</v>
      </c>
      <c r="H881" s="95">
        <f>C881-D881*2</f>
        <v>0.19630349778378506</v>
      </c>
      <c r="J881" s="94">
        <v>44988</v>
      </c>
      <c r="K881" s="95">
        <v>0.242281326857924</v>
      </c>
      <c r="L881" s="95">
        <f>AVERAGE(K881:K900)</f>
        <v>0.24115340578462424</v>
      </c>
      <c r="M881" s="95">
        <f>_xlfn.STDEV.S(K881:K900)</f>
        <v>6.5276954592919084E-3</v>
      </c>
      <c r="N881" s="95">
        <f>L881+M881</f>
        <v>0.24768110124391615</v>
      </c>
      <c r="O881" s="95">
        <f>L881+M881*2</f>
        <v>0.25420879670320806</v>
      </c>
      <c r="P881" s="95">
        <f>L881-M881</f>
        <v>0.23462571032533233</v>
      </c>
      <c r="Q881" s="95">
        <f>L881-M881*2</f>
        <v>0.22809801486604042</v>
      </c>
      <c r="S881" s="94">
        <v>44988</v>
      </c>
      <c r="T881" s="95">
        <v>0.11972192287514601</v>
      </c>
      <c r="U881" s="95">
        <f>AVERAGE(T881:T1130)</f>
        <v>0.11719005130400768</v>
      </c>
      <c r="V881" s="95">
        <f>_xlfn.STDEV.S(T881:T1130)</f>
        <v>2.9321414603832863E-2</v>
      </c>
      <c r="W881" s="95">
        <f>U881+V881</f>
        <v>0.14651146590784053</v>
      </c>
      <c r="X881" s="95">
        <f>U881+V881*2</f>
        <v>0.1758328805116734</v>
      </c>
      <c r="Y881" s="95">
        <f>U881-V881</f>
        <v>8.7868636700174821E-2</v>
      </c>
      <c r="Z881" s="95">
        <f>U881-V881*2</f>
        <v>5.8547222096341958E-2</v>
      </c>
    </row>
    <row r="882" spans="1:26">
      <c r="A882" s="94">
        <v>44987</v>
      </c>
      <c r="B882" s="95">
        <v>0.23830956352699501</v>
      </c>
      <c r="C882" s="95">
        <f>AVERAGE(B882:B1131)</f>
        <v>0.24678473418641572</v>
      </c>
      <c r="D882" s="95">
        <f>_xlfn.STDEV.S(B882:B1131)</f>
        <v>2.5230539747375148E-2</v>
      </c>
      <c r="E882" s="95">
        <f>C882+D882</f>
        <v>0.27201527393379088</v>
      </c>
      <c r="F882" s="95">
        <f>C882+D882*2</f>
        <v>0.29724581368116604</v>
      </c>
      <c r="G882" s="95">
        <f>C882-D882</f>
        <v>0.22155419443904056</v>
      </c>
      <c r="H882" s="95">
        <f>C882-D882*2</f>
        <v>0.19632365469166543</v>
      </c>
      <c r="J882" s="94">
        <v>44987</v>
      </c>
      <c r="K882" s="95">
        <v>0.23830956352699501</v>
      </c>
      <c r="L882" s="95">
        <f>AVERAGE(K882:K901)</f>
        <v>0.24192507793079593</v>
      </c>
      <c r="M882" s="95">
        <f>_xlfn.STDEV.S(K882:K901)</f>
        <v>7.506847280061426E-3</v>
      </c>
      <c r="N882" s="95">
        <f>L882+M882</f>
        <v>0.24943192521085736</v>
      </c>
      <c r="O882" s="95">
        <f>L882+M882*2</f>
        <v>0.25693877249091879</v>
      </c>
      <c r="P882" s="95">
        <f>L882-M882</f>
        <v>0.2344182306507345</v>
      </c>
      <c r="Q882" s="95">
        <f>L882-M882*2</f>
        <v>0.22691138337067307</v>
      </c>
      <c r="S882" s="94">
        <v>44987</v>
      </c>
      <c r="T882" s="95">
        <v>0.1159813660152</v>
      </c>
      <c r="U882" s="95">
        <f>AVERAGE(T882:T1131)</f>
        <v>0.1171439377659888</v>
      </c>
      <c r="V882" s="95">
        <f>_xlfn.STDEV.S(T882:T1131)</f>
        <v>2.9326481617738286E-2</v>
      </c>
      <c r="W882" s="95">
        <f>U882+V882</f>
        <v>0.1464704193837271</v>
      </c>
      <c r="X882" s="95">
        <f>U882+V882*2</f>
        <v>0.17579690100146539</v>
      </c>
      <c r="Y882" s="95">
        <f>U882-V882</f>
        <v>8.7817456148250511E-2</v>
      </c>
      <c r="Z882" s="95">
        <f>U882-V882*2</f>
        <v>5.8490974530512232E-2</v>
      </c>
    </row>
    <row r="883" spans="1:26">
      <c r="A883" s="94">
        <v>44986</v>
      </c>
      <c r="B883" s="95">
        <v>0.23959412732743701</v>
      </c>
      <c r="C883" s="95">
        <f>AVERAGE(B883:B1132)</f>
        <v>0.24683418655933653</v>
      </c>
      <c r="D883" s="95">
        <f>_xlfn.STDEV.S(B883:B1132)</f>
        <v>2.5225977071992669E-2</v>
      </c>
      <c r="E883" s="95">
        <f>C883+D883</f>
        <v>0.27206016363132918</v>
      </c>
      <c r="F883" s="95">
        <f>C883+D883*2</f>
        <v>0.29728614070332188</v>
      </c>
      <c r="G883" s="95">
        <f>C883-D883</f>
        <v>0.22160820948734386</v>
      </c>
      <c r="H883" s="95">
        <f>C883-D883*2</f>
        <v>0.19638223241535119</v>
      </c>
      <c r="J883" s="94">
        <v>44986</v>
      </c>
      <c r="K883" s="95">
        <v>0.23959412732743701</v>
      </c>
      <c r="L883" s="95">
        <f>AVERAGE(K883:K902)</f>
        <v>0.24330556755847216</v>
      </c>
      <c r="M883" s="95">
        <f>_xlfn.STDEV.S(K883:K902)</f>
        <v>9.162971170959603E-3</v>
      </c>
      <c r="N883" s="95">
        <f>L883+M883</f>
        <v>0.25246853872943176</v>
      </c>
      <c r="O883" s="95">
        <f>L883+M883*2</f>
        <v>0.26163150990039136</v>
      </c>
      <c r="P883" s="95">
        <f>L883-M883</f>
        <v>0.23414259638751256</v>
      </c>
      <c r="Q883" s="95">
        <f>L883-M883*2</f>
        <v>0.22497962521655296</v>
      </c>
      <c r="S883" s="94">
        <v>44986</v>
      </c>
      <c r="T883" s="95">
        <v>0.10932847161359301</v>
      </c>
      <c r="U883" s="95">
        <f>AVERAGE(T883:T1132)</f>
        <v>0.11712772300076693</v>
      </c>
      <c r="V883" s="95">
        <f>_xlfn.STDEV.S(T883:T1132)</f>
        <v>2.9328247591641061E-2</v>
      </c>
      <c r="W883" s="95">
        <f>U883+V883</f>
        <v>0.146455970592408</v>
      </c>
      <c r="X883" s="95">
        <f>U883+V883*2</f>
        <v>0.17578421818404905</v>
      </c>
      <c r="Y883" s="95">
        <f>U883-V883</f>
        <v>8.7799475409125874E-2</v>
      </c>
      <c r="Z883" s="95">
        <f>U883-V883*2</f>
        <v>5.847122781748481E-2</v>
      </c>
    </row>
    <row r="884" spans="1:26">
      <c r="A884" s="94">
        <v>44985</v>
      </c>
      <c r="B884" s="95">
        <v>0.22990863921405699</v>
      </c>
      <c r="C884" s="95">
        <f>AVERAGE(B884:B1133)</f>
        <v>0.24686353907167152</v>
      </c>
      <c r="D884" s="95">
        <f>_xlfn.STDEV.S(B884:B1133)</f>
        <v>2.5221787742679691E-2</v>
      </c>
      <c r="E884" s="95">
        <f>C884+D884</f>
        <v>0.27208532681435121</v>
      </c>
      <c r="F884" s="95">
        <f>C884+D884*2</f>
        <v>0.2973071145570309</v>
      </c>
      <c r="G884" s="95">
        <f>C884-D884</f>
        <v>0.22164175132899183</v>
      </c>
      <c r="H884" s="95">
        <f>C884-D884*2</f>
        <v>0.19641996358631214</v>
      </c>
      <c r="J884" s="94">
        <v>44985</v>
      </c>
      <c r="K884" s="95">
        <v>0.22990863921405699</v>
      </c>
      <c r="L884" s="95">
        <f>AVERAGE(K884:K903)</f>
        <v>0.24440002762040156</v>
      </c>
      <c r="M884" s="95">
        <f>_xlfn.STDEV.S(K884:K903)</f>
        <v>9.9682129608726824E-3</v>
      </c>
      <c r="N884" s="95">
        <f>L884+M884</f>
        <v>0.25436824058127422</v>
      </c>
      <c r="O884" s="95">
        <f>L884+M884*2</f>
        <v>0.26433645354214691</v>
      </c>
      <c r="P884" s="95">
        <f>L884-M884</f>
        <v>0.23443181465952886</v>
      </c>
      <c r="Q884" s="95">
        <f>L884-M884*2</f>
        <v>0.2244636016986562</v>
      </c>
      <c r="S884" s="94">
        <v>44985</v>
      </c>
      <c r="T884" s="95">
        <v>0.112325426132118</v>
      </c>
      <c r="U884" s="95">
        <f>AVERAGE(T884:T1133)</f>
        <v>0.11713537994478736</v>
      </c>
      <c r="V884" s="95">
        <f>_xlfn.STDEV.S(T884:T1133)</f>
        <v>2.9326453032473433E-2</v>
      </c>
      <c r="W884" s="95">
        <f>U884+V884</f>
        <v>0.14646183297726079</v>
      </c>
      <c r="X884" s="95">
        <f>U884+V884*2</f>
        <v>0.17578828600973423</v>
      </c>
      <c r="Y884" s="95">
        <f>U884-V884</f>
        <v>8.7808926912313928E-2</v>
      </c>
      <c r="Z884" s="95">
        <f>U884-V884*2</f>
        <v>5.8482473879840492E-2</v>
      </c>
    </row>
    <row r="885" spans="1:26">
      <c r="A885" s="94">
        <v>44984</v>
      </c>
      <c r="B885" s="95">
        <v>0.235983107818382</v>
      </c>
      <c r="C885" s="95">
        <f>AVERAGE(B885:B1134)</f>
        <v>0.24690273747374117</v>
      </c>
      <c r="D885" s="95">
        <f>_xlfn.STDEV.S(B885:B1134)</f>
        <v>2.5202939460745664E-2</v>
      </c>
      <c r="E885" s="95">
        <f>C885+D885</f>
        <v>0.27210567693448684</v>
      </c>
      <c r="F885" s="95">
        <f>C885+D885*2</f>
        <v>0.29730861639523248</v>
      </c>
      <c r="G885" s="95">
        <f>C885-D885</f>
        <v>0.2216997980129955</v>
      </c>
      <c r="H885" s="95">
        <f>C885-D885*2</f>
        <v>0.19649685855224985</v>
      </c>
      <c r="J885" s="94">
        <v>44984</v>
      </c>
      <c r="K885" s="95">
        <v>0.235983107818382</v>
      </c>
      <c r="L885" s="95">
        <f>AVERAGE(K885:K904)</f>
        <v>0.24582752330125052</v>
      </c>
      <c r="M885" s="95">
        <f>_xlfn.STDEV.S(K885:K904)</f>
        <v>9.8269956800281656E-3</v>
      </c>
      <c r="N885" s="95">
        <f>L885+M885</f>
        <v>0.25565451898127867</v>
      </c>
      <c r="O885" s="95">
        <f>L885+M885*2</f>
        <v>0.26548151466130687</v>
      </c>
      <c r="P885" s="95">
        <f>L885-M885</f>
        <v>0.23600052762122234</v>
      </c>
      <c r="Q885" s="95">
        <f>L885-M885*2</f>
        <v>0.22617353194119419</v>
      </c>
      <c r="S885" s="94">
        <v>44984</v>
      </c>
      <c r="T885" s="95">
        <v>0.103756791540441</v>
      </c>
      <c r="U885" s="95">
        <f>AVERAGE(T885:T1134)</f>
        <v>0.11710122148729694</v>
      </c>
      <c r="V885" s="95">
        <f>_xlfn.STDEV.S(T885:T1134)</f>
        <v>2.9337049415536647E-2</v>
      </c>
      <c r="W885" s="95">
        <f>U885+V885</f>
        <v>0.14643827090283359</v>
      </c>
      <c r="X885" s="95">
        <f>U885+V885*2</f>
        <v>0.17577532031837023</v>
      </c>
      <c r="Y885" s="95">
        <f>U885-V885</f>
        <v>8.7764172071760294E-2</v>
      </c>
      <c r="Z885" s="95">
        <f>U885-V885*2</f>
        <v>5.842712265622365E-2</v>
      </c>
    </row>
    <row r="886" spans="1:26">
      <c r="A886" s="94">
        <v>44981</v>
      </c>
      <c r="B886" s="95">
        <v>0.232794567573476</v>
      </c>
      <c r="C886" s="95">
        <f>AVERAGE(B886:B1135)</f>
        <v>0.24691115671640845</v>
      </c>
      <c r="D886" s="95">
        <f>_xlfn.STDEV.S(B886:B1135)</f>
        <v>2.5199628368611494E-2</v>
      </c>
      <c r="E886" s="95">
        <f>C886+D886</f>
        <v>0.27211078508501996</v>
      </c>
      <c r="F886" s="95">
        <f>C886+D886*2</f>
        <v>0.29731041345363146</v>
      </c>
      <c r="G886" s="95">
        <f>C886-D886</f>
        <v>0.22171152834779695</v>
      </c>
      <c r="H886" s="95">
        <f>C886-D886*2</f>
        <v>0.19651189997918547</v>
      </c>
      <c r="J886" s="94">
        <v>44981</v>
      </c>
      <c r="K886" s="95">
        <v>0.232794567573476</v>
      </c>
      <c r="L886" s="95">
        <f>AVERAGE(K886:K905)</f>
        <v>0.24742242339507864</v>
      </c>
      <c r="M886" s="95">
        <f>_xlfn.STDEV.S(K886:K905)</f>
        <v>1.0695304105441139E-2</v>
      </c>
      <c r="N886" s="95">
        <f>L886+M886</f>
        <v>0.25811772750051976</v>
      </c>
      <c r="O886" s="95">
        <f>L886+M886*2</f>
        <v>0.26881303160596093</v>
      </c>
      <c r="P886" s="95">
        <f>L886-M886</f>
        <v>0.23672711928963749</v>
      </c>
      <c r="Q886" s="95">
        <f>L886-M886*2</f>
        <v>0.22603181518419635</v>
      </c>
      <c r="S886" s="94">
        <v>44981</v>
      </c>
      <c r="T886" s="95">
        <v>0.11916228667293</v>
      </c>
      <c r="U886" s="95">
        <f>AVERAGE(T886:T1135)</f>
        <v>0.11710171071307492</v>
      </c>
      <c r="V886" s="95">
        <f>_xlfn.STDEV.S(T886:T1135)</f>
        <v>2.9336827008550143E-2</v>
      </c>
      <c r="W886" s="95">
        <f>U886+V886</f>
        <v>0.14643853772162507</v>
      </c>
      <c r="X886" s="95">
        <f>U886+V886*2</f>
        <v>0.17577536473017519</v>
      </c>
      <c r="Y886" s="95">
        <f>U886-V886</f>
        <v>8.7764883704524774E-2</v>
      </c>
      <c r="Z886" s="95">
        <f>U886-V886*2</f>
        <v>5.8428056695974631E-2</v>
      </c>
    </row>
    <row r="887" spans="1:26">
      <c r="A887" s="94">
        <v>44980</v>
      </c>
      <c r="B887" s="95">
        <v>0.239830695609937</v>
      </c>
      <c r="C887" s="95">
        <f>AVERAGE(B887:B1136)</f>
        <v>0.24691071935844433</v>
      </c>
      <c r="D887" s="95">
        <f>_xlfn.STDEV.S(B887:B1136)</f>
        <v>2.519987530390563E-2</v>
      </c>
      <c r="E887" s="95">
        <f>C887+D887</f>
        <v>0.27211059466234994</v>
      </c>
      <c r="F887" s="95">
        <f>C887+D887*2</f>
        <v>0.2973104699662556</v>
      </c>
      <c r="G887" s="95">
        <f>C887-D887</f>
        <v>0.2217108440545387</v>
      </c>
      <c r="H887" s="95">
        <f>C887-D887*2</f>
        <v>0.19651096875063306</v>
      </c>
      <c r="J887" s="94">
        <v>44980</v>
      </c>
      <c r="K887" s="95">
        <v>0.239830695609937</v>
      </c>
      <c r="L887" s="95">
        <f>AVERAGE(K887:K906)</f>
        <v>0.24915225253170661</v>
      </c>
      <c r="M887" s="95">
        <f>_xlfn.STDEV.S(K887:K906)</f>
        <v>1.0998398878491631E-2</v>
      </c>
      <c r="N887" s="95">
        <f>L887+M887</f>
        <v>0.26015065141019822</v>
      </c>
      <c r="O887" s="95">
        <f>L887+M887*2</f>
        <v>0.27114905028868985</v>
      </c>
      <c r="P887" s="95">
        <f>L887-M887</f>
        <v>0.23815385365321498</v>
      </c>
      <c r="Q887" s="95">
        <f>L887-M887*2</f>
        <v>0.22715545477472335</v>
      </c>
      <c r="S887" s="94">
        <v>44980</v>
      </c>
      <c r="T887" s="95">
        <v>0.11045027366105201</v>
      </c>
      <c r="U887" s="95">
        <f>AVERAGE(T887:T1136)</f>
        <v>0.11702662099309731</v>
      </c>
      <c r="V887" s="95">
        <f>_xlfn.STDEV.S(T887:T1136)</f>
        <v>2.9355550352561703E-2</v>
      </c>
      <c r="W887" s="95">
        <f>U887+V887</f>
        <v>0.14638217134565901</v>
      </c>
      <c r="X887" s="95">
        <f>U887+V887*2</f>
        <v>0.17573772169822072</v>
      </c>
      <c r="Y887" s="95">
        <f>U887-V887</f>
        <v>8.7671070640535614E-2</v>
      </c>
      <c r="Z887" s="95">
        <f>U887-V887*2</f>
        <v>5.8315520287973904E-2</v>
      </c>
    </row>
    <row r="888" spans="1:26">
      <c r="A888" s="94">
        <v>44979</v>
      </c>
      <c r="B888" s="95">
        <v>0.23949459235128001</v>
      </c>
      <c r="C888" s="95">
        <f>AVERAGE(B888:B1137)</f>
        <v>0.24699162316399034</v>
      </c>
      <c r="D888" s="95">
        <f>_xlfn.STDEV.S(B888:B1137)</f>
        <v>2.5209519416898349E-2</v>
      </c>
      <c r="E888" s="95">
        <f>C888+D888</f>
        <v>0.27220114258088868</v>
      </c>
      <c r="F888" s="95">
        <f>C888+D888*2</f>
        <v>0.29741066199778704</v>
      </c>
      <c r="G888" s="95">
        <f>C888-D888</f>
        <v>0.22178210374709201</v>
      </c>
      <c r="H888" s="95">
        <f>C888-D888*2</f>
        <v>0.19657258433019364</v>
      </c>
      <c r="J888" s="94">
        <v>44979</v>
      </c>
      <c r="K888" s="95">
        <v>0.23949459235128001</v>
      </c>
      <c r="L888" s="95">
        <f>AVERAGE(K888:K907)</f>
        <v>0.25006915667217527</v>
      </c>
      <c r="M888" s="95">
        <f>_xlfn.STDEV.S(K888:K907)</f>
        <v>1.0944652218507619E-2</v>
      </c>
      <c r="N888" s="95">
        <f>L888+M888</f>
        <v>0.26101380889068287</v>
      </c>
      <c r="O888" s="95">
        <f>L888+M888*2</f>
        <v>0.27195846110919053</v>
      </c>
      <c r="P888" s="95">
        <f>L888-M888</f>
        <v>0.23912450445366765</v>
      </c>
      <c r="Q888" s="95">
        <f>L888-M888*2</f>
        <v>0.22817985223516005</v>
      </c>
      <c r="S888" s="94">
        <v>44979</v>
      </c>
      <c r="T888" s="95">
        <v>0.106473319484788</v>
      </c>
      <c r="U888" s="95">
        <f>AVERAGE(T888:T1137)</f>
        <v>0.1171042609950876</v>
      </c>
      <c r="V888" s="95">
        <f>_xlfn.STDEV.S(T888:T1137)</f>
        <v>2.9363754062343154E-2</v>
      </c>
      <c r="W888" s="95">
        <f>U888+V888</f>
        <v>0.14646801505743076</v>
      </c>
      <c r="X888" s="95">
        <f>U888+V888*2</f>
        <v>0.17583176911977391</v>
      </c>
      <c r="Y888" s="95">
        <f>U888-V888</f>
        <v>8.7740506932744447E-2</v>
      </c>
      <c r="Z888" s="95">
        <f>U888-V888*2</f>
        <v>5.837675287040129E-2</v>
      </c>
    </row>
    <row r="889" spans="1:26">
      <c r="A889" s="94">
        <v>44978</v>
      </c>
      <c r="B889" s="95">
        <v>0.24054043274387499</v>
      </c>
      <c r="C889" s="95">
        <f>AVERAGE(B889:B1138)</f>
        <v>0.24723331703434342</v>
      </c>
      <c r="D889" s="95">
        <f>_xlfn.STDEV.S(B889:B1138)</f>
        <v>2.5426075672002866E-2</v>
      </c>
      <c r="E889" s="95">
        <f>C889+D889</f>
        <v>0.27265939270634632</v>
      </c>
      <c r="F889" s="95">
        <f>C889+D889*2</f>
        <v>0.29808546837834915</v>
      </c>
      <c r="G889" s="95">
        <f>C889-D889</f>
        <v>0.22180724136234056</v>
      </c>
      <c r="H889" s="95">
        <f>C889-D889*2</f>
        <v>0.1963811656903377</v>
      </c>
      <c r="J889" s="94">
        <v>44978</v>
      </c>
      <c r="K889" s="95">
        <v>0.24054043274387499</v>
      </c>
      <c r="L889" s="95">
        <f>AVERAGE(K889:K908)</f>
        <v>0.25109529740577996</v>
      </c>
      <c r="M889" s="95">
        <f>_xlfn.STDEV.S(K889:K908)</f>
        <v>1.0862804256214265E-2</v>
      </c>
      <c r="N889" s="95">
        <f>L889+M889</f>
        <v>0.26195810166199424</v>
      </c>
      <c r="O889" s="95">
        <f>L889+M889*2</f>
        <v>0.27282090591820851</v>
      </c>
      <c r="P889" s="95">
        <f>L889-M889</f>
        <v>0.24023249314956568</v>
      </c>
      <c r="Q889" s="95">
        <f>L889-M889*2</f>
        <v>0.22936968889335144</v>
      </c>
      <c r="S889" s="94">
        <v>44978</v>
      </c>
      <c r="T889" s="95">
        <v>0.11077036580609299</v>
      </c>
      <c r="U889" s="95">
        <f>AVERAGE(T889:T1138)</f>
        <v>0.11738835456614392</v>
      </c>
      <c r="V889" s="95">
        <f>_xlfn.STDEV.S(T889:T1138)</f>
        <v>2.9603086311175187E-2</v>
      </c>
      <c r="W889" s="95">
        <f>U889+V889</f>
        <v>0.14699144087731911</v>
      </c>
      <c r="X889" s="95">
        <f>U889+V889*2</f>
        <v>0.1765945271884943</v>
      </c>
      <c r="Y889" s="95">
        <f>U889-V889</f>
        <v>8.778526825496874E-2</v>
      </c>
      <c r="Z889" s="95">
        <f>U889-V889*2</f>
        <v>5.818218194379355E-2</v>
      </c>
    </row>
    <row r="890" spans="1:26">
      <c r="A890" s="94">
        <v>44977</v>
      </c>
      <c r="B890" s="95">
        <v>0.23582976174268999</v>
      </c>
      <c r="C890" s="95">
        <f>AVERAGE(B890:B1139)</f>
        <v>0.24748841384984807</v>
      </c>
      <c r="D890" s="95">
        <f>_xlfn.STDEV.S(B890:B1139)</f>
        <v>2.567733514091031E-2</v>
      </c>
      <c r="E890" s="95">
        <f>C890+D890</f>
        <v>0.27316574899075841</v>
      </c>
      <c r="F890" s="95">
        <f>C890+D890*2</f>
        <v>0.29884308413166871</v>
      </c>
      <c r="G890" s="95">
        <f>C890-D890</f>
        <v>0.22181107870893776</v>
      </c>
      <c r="H890" s="95">
        <f>C890-D890*2</f>
        <v>0.19613374356802746</v>
      </c>
      <c r="J890" s="94">
        <v>44977</v>
      </c>
      <c r="K890" s="95">
        <v>0.23582976174268999</v>
      </c>
      <c r="L890" s="95">
        <f>AVERAGE(K890:K909)</f>
        <v>0.25187945026242764</v>
      </c>
      <c r="M890" s="95">
        <f>_xlfn.STDEV.S(K890:K909)</f>
        <v>1.0624215353825869E-2</v>
      </c>
      <c r="N890" s="95">
        <f>L890+M890</f>
        <v>0.26250366561625349</v>
      </c>
      <c r="O890" s="95">
        <f>L890+M890*2</f>
        <v>0.2731278809700794</v>
      </c>
      <c r="P890" s="95">
        <f>L890-M890</f>
        <v>0.24125523490860176</v>
      </c>
      <c r="Q890" s="95">
        <f>L890-M890*2</f>
        <v>0.23063101955477591</v>
      </c>
      <c r="S890" s="94">
        <v>44977</v>
      </c>
      <c r="T890" s="95">
        <v>0.119919093656424</v>
      </c>
      <c r="U890" s="95">
        <f>AVERAGE(T890:T1139)</f>
        <v>0.11766309141606739</v>
      </c>
      <c r="V890" s="95">
        <f>_xlfn.STDEV.S(T890:T1139)</f>
        <v>2.9859031941684103E-2</v>
      </c>
      <c r="W890" s="95">
        <f>U890+V890</f>
        <v>0.1475221233577515</v>
      </c>
      <c r="X890" s="95">
        <f>U890+V890*2</f>
        <v>0.1773811552994356</v>
      </c>
      <c r="Y890" s="95">
        <f>U890-V890</f>
        <v>8.7804059474383286E-2</v>
      </c>
      <c r="Z890" s="95">
        <f>U890-V890*2</f>
        <v>5.794502753269918E-2</v>
      </c>
    </row>
    <row r="891" spans="1:26">
      <c r="A891" s="94">
        <v>44974</v>
      </c>
      <c r="B891" s="95">
        <v>0.230432249212878</v>
      </c>
      <c r="C891" s="95">
        <f>AVERAGE(B891:B1140)</f>
        <v>0.24774633141167066</v>
      </c>
      <c r="D891" s="95">
        <f>_xlfn.STDEV.S(B891:B1140)</f>
        <v>2.5882770572004263E-2</v>
      </c>
      <c r="E891" s="95">
        <f>C891+D891</f>
        <v>0.2736291019836749</v>
      </c>
      <c r="F891" s="95">
        <f>C891+D891*2</f>
        <v>0.29951187255567918</v>
      </c>
      <c r="G891" s="95">
        <f>C891-D891</f>
        <v>0.22186356083966641</v>
      </c>
      <c r="H891" s="95">
        <f>C891-D891*2</f>
        <v>0.19598079026766213</v>
      </c>
      <c r="J891" s="94">
        <v>44974</v>
      </c>
      <c r="K891" s="95">
        <v>0.230432249212878</v>
      </c>
      <c r="L891" s="95">
        <f>AVERAGE(K891:K910)</f>
        <v>0.2525534591217708</v>
      </c>
      <c r="M891" s="95">
        <f>_xlfn.STDEV.S(K891:K910)</f>
        <v>9.9592041900012449E-3</v>
      </c>
      <c r="N891" s="95">
        <f>L891+M891</f>
        <v>0.26251266331177203</v>
      </c>
      <c r="O891" s="95">
        <f>L891+M891*2</f>
        <v>0.27247186750177327</v>
      </c>
      <c r="P891" s="95">
        <f>L891-M891</f>
        <v>0.24259425493176956</v>
      </c>
      <c r="Q891" s="95">
        <f>L891-M891*2</f>
        <v>0.2326350507417683</v>
      </c>
      <c r="S891" s="94">
        <v>44974</v>
      </c>
      <c r="T891" s="95">
        <v>0.118422721310863</v>
      </c>
      <c r="U891" s="95">
        <f>AVERAGE(T891:T1140)</f>
        <v>0.11787601303241697</v>
      </c>
      <c r="V891" s="95">
        <f>_xlfn.STDEV.S(T891:T1140)</f>
        <v>3.0064268720607214E-2</v>
      </c>
      <c r="W891" s="95">
        <f>U891+V891</f>
        <v>0.14794028175302418</v>
      </c>
      <c r="X891" s="95">
        <f>U891+V891*2</f>
        <v>0.1780045504736314</v>
      </c>
      <c r="Y891" s="95">
        <f>U891-V891</f>
        <v>8.7811744311809756E-2</v>
      </c>
      <c r="Z891" s="95">
        <f>U891-V891*2</f>
        <v>5.7747475591202545E-2</v>
      </c>
    </row>
    <row r="892" spans="1:26">
      <c r="A892" s="94">
        <v>44973</v>
      </c>
      <c r="B892" s="95">
        <v>0.23926340876289001</v>
      </c>
      <c r="C892" s="95">
        <f>AVERAGE(B892:B1141)</f>
        <v>0.24799312951499247</v>
      </c>
      <c r="D892" s="95">
        <f>_xlfn.STDEV.S(B892:B1141)</f>
        <v>2.6010856410161116E-2</v>
      </c>
      <c r="E892" s="95">
        <f>C892+D892</f>
        <v>0.27400398592515357</v>
      </c>
      <c r="F892" s="95">
        <f>C892+D892*2</f>
        <v>0.30001484233531472</v>
      </c>
      <c r="G892" s="95">
        <f>C892-D892</f>
        <v>0.22198227310483135</v>
      </c>
      <c r="H892" s="95">
        <f>C892-D892*2</f>
        <v>0.19597141669467025</v>
      </c>
      <c r="J892" s="94">
        <v>44973</v>
      </c>
      <c r="K892" s="95">
        <v>0.23926340876289001</v>
      </c>
      <c r="L892" s="95">
        <f>AVERAGE(K892:K911)</f>
        <v>0.2531773092611308</v>
      </c>
      <c r="M892" s="95">
        <f>_xlfn.STDEV.S(K892:K911)</f>
        <v>8.8270166537614946E-3</v>
      </c>
      <c r="N892" s="95">
        <f>L892+M892</f>
        <v>0.26200432591489231</v>
      </c>
      <c r="O892" s="95">
        <f>L892+M892*2</f>
        <v>0.27083134256865377</v>
      </c>
      <c r="P892" s="95">
        <f>L892-M892</f>
        <v>0.24435029260736932</v>
      </c>
      <c r="Q892" s="95">
        <f>L892-M892*2</f>
        <v>0.23552327595360781</v>
      </c>
      <c r="S892" s="94">
        <v>44973</v>
      </c>
      <c r="T892" s="95">
        <v>0.12751716868363699</v>
      </c>
      <c r="U892" s="95">
        <f>AVERAGE(T892:T1141)</f>
        <v>0.11806134510713021</v>
      </c>
      <c r="V892" s="95">
        <f>_xlfn.STDEV.S(T892:T1141)</f>
        <v>3.0210109353977103E-2</v>
      </c>
      <c r="W892" s="95">
        <f>U892+V892</f>
        <v>0.14827145446110732</v>
      </c>
      <c r="X892" s="95">
        <f>U892+V892*2</f>
        <v>0.1784815638150844</v>
      </c>
      <c r="Y892" s="95">
        <f>U892-V892</f>
        <v>8.7851235753153095E-2</v>
      </c>
      <c r="Z892" s="95">
        <f>U892-V892*2</f>
        <v>5.7641126399175999E-2</v>
      </c>
    </row>
    <row r="893" spans="1:26">
      <c r="A893" s="94">
        <v>44972</v>
      </c>
      <c r="B893" s="95">
        <v>0.24280625513020199</v>
      </c>
      <c r="C893" s="95">
        <f>AVERAGE(B893:B1142)</f>
        <v>0.24822686259792667</v>
      </c>
      <c r="D893" s="95">
        <f>_xlfn.STDEV.S(B893:B1142)</f>
        <v>2.6193991709230462E-2</v>
      </c>
      <c r="E893" s="95">
        <f>C893+D893</f>
        <v>0.27442085430715712</v>
      </c>
      <c r="F893" s="95">
        <f>C893+D893*2</f>
        <v>0.3006148460163876</v>
      </c>
      <c r="G893" s="95">
        <f>C893-D893</f>
        <v>0.22203287088869622</v>
      </c>
      <c r="H893" s="95">
        <f>C893-D893*2</f>
        <v>0.19583887917946574</v>
      </c>
      <c r="J893" s="94">
        <v>44972</v>
      </c>
      <c r="K893" s="95">
        <v>0.24280625513020199</v>
      </c>
      <c r="L893" s="95">
        <f>AVERAGE(K893:K912)</f>
        <v>0.25330439246021813</v>
      </c>
      <c r="M893" s="95">
        <f>_xlfn.STDEV.S(K893:K912)</f>
        <v>8.6323027684335977E-3</v>
      </c>
      <c r="N893" s="95">
        <f>L893+M893</f>
        <v>0.26193669522865171</v>
      </c>
      <c r="O893" s="95">
        <f>L893+M893*2</f>
        <v>0.27056899799708534</v>
      </c>
      <c r="P893" s="95">
        <f>L893-M893</f>
        <v>0.24467208969178453</v>
      </c>
      <c r="Q893" s="95">
        <f>L893-M893*2</f>
        <v>0.23603978692335092</v>
      </c>
      <c r="S893" s="94">
        <v>44972</v>
      </c>
      <c r="T893" s="95">
        <v>0.120519135633107</v>
      </c>
      <c r="U893" s="95">
        <f>AVERAGE(T893:T1142)</f>
        <v>0.11824697908015684</v>
      </c>
      <c r="V893" s="95">
        <f>_xlfn.STDEV.S(T893:T1142)</f>
        <v>3.0410367365996168E-2</v>
      </c>
      <c r="W893" s="95">
        <f>U893+V893</f>
        <v>0.148657346446153</v>
      </c>
      <c r="X893" s="95">
        <f>U893+V893*2</f>
        <v>0.17906771381214917</v>
      </c>
      <c r="Y893" s="95">
        <f>U893-V893</f>
        <v>8.783661171416067E-2</v>
      </c>
      <c r="Z893" s="95">
        <f>U893-V893*2</f>
        <v>5.7426244348164505E-2</v>
      </c>
    </row>
    <row r="894" spans="1:26">
      <c r="A894" s="94">
        <v>44971</v>
      </c>
      <c r="B894" s="95">
        <v>0.24966411283355799</v>
      </c>
      <c r="C894" s="95">
        <f>AVERAGE(B894:B1143)</f>
        <v>0.24843895988159098</v>
      </c>
      <c r="D894" s="95">
        <f>_xlfn.STDEV.S(B894:B1143)</f>
        <v>2.6364045390479381E-2</v>
      </c>
      <c r="E894" s="95">
        <f>C894+D894</f>
        <v>0.27480300527207036</v>
      </c>
      <c r="F894" s="95">
        <f>C894+D894*2</f>
        <v>0.30116705066254973</v>
      </c>
      <c r="G894" s="95">
        <f>C894-D894</f>
        <v>0.22207491449111161</v>
      </c>
      <c r="H894" s="95">
        <f>C894-D894*2</f>
        <v>0.19571086910063223</v>
      </c>
      <c r="J894" s="94">
        <v>44971</v>
      </c>
      <c r="K894" s="95">
        <v>0.24966411283355799</v>
      </c>
      <c r="L894" s="95">
        <f>AVERAGE(K894:K913)</f>
        <v>0.25312110403380944</v>
      </c>
      <c r="M894" s="95">
        <f>_xlfn.STDEV.S(K894:K913)</f>
        <v>8.9016551371873913E-3</v>
      </c>
      <c r="N894" s="95">
        <f>L894+M894</f>
        <v>0.26202275917099682</v>
      </c>
      <c r="O894" s="95">
        <f>L894+M894*2</f>
        <v>0.2709244143081842</v>
      </c>
      <c r="P894" s="95">
        <f>L894-M894</f>
        <v>0.24421944889662206</v>
      </c>
      <c r="Q894" s="95">
        <f>L894-M894*2</f>
        <v>0.23531779375943465</v>
      </c>
      <c r="S894" s="94">
        <v>44971</v>
      </c>
      <c r="T894" s="95">
        <v>0.12640812441708399</v>
      </c>
      <c r="U894" s="95">
        <f>AVERAGE(T894:T1143)</f>
        <v>0.11849897771975</v>
      </c>
      <c r="V894" s="95">
        <f>_xlfn.STDEV.S(T894:T1143)</f>
        <v>3.0689021354283381E-2</v>
      </c>
      <c r="W894" s="95">
        <f>U894+V894</f>
        <v>0.14918799907403338</v>
      </c>
      <c r="X894" s="95">
        <f>U894+V894*2</f>
        <v>0.17987702042831677</v>
      </c>
      <c r="Y894" s="95">
        <f>U894-V894</f>
        <v>8.7809956365466624E-2</v>
      </c>
      <c r="Z894" s="95">
        <f>U894-V894*2</f>
        <v>5.712093501118324E-2</v>
      </c>
    </row>
    <row r="895" spans="1:26">
      <c r="A895" s="94">
        <v>44970</v>
      </c>
      <c r="B895" s="95">
        <v>0.25345775475161803</v>
      </c>
      <c r="C895" s="95">
        <f>AVERAGE(B895:B1144)</f>
        <v>0.24862324851896306</v>
      </c>
      <c r="D895" s="95">
        <f>_xlfn.STDEV.S(B895:B1144)</f>
        <v>2.653312725371303E-2</v>
      </c>
      <c r="E895" s="95">
        <f>C895+D895</f>
        <v>0.2751563757726761</v>
      </c>
      <c r="F895" s="95">
        <f>C895+D895*2</f>
        <v>0.30168950302638914</v>
      </c>
      <c r="G895" s="95">
        <f>C895-D895</f>
        <v>0.22209012126525002</v>
      </c>
      <c r="H895" s="95">
        <f>C895-D895*2</f>
        <v>0.19555699401153701</v>
      </c>
      <c r="J895" s="94">
        <v>44970</v>
      </c>
      <c r="K895" s="95">
        <v>0.25345775475161803</v>
      </c>
      <c r="L895" s="95">
        <f>AVERAGE(K895:K914)</f>
        <v>0.25274376048296804</v>
      </c>
      <c r="M895" s="95">
        <f>_xlfn.STDEV.S(K895:K914)</f>
        <v>9.2105095918037731E-3</v>
      </c>
      <c r="N895" s="95">
        <f>L895+M895</f>
        <v>0.26195427007477179</v>
      </c>
      <c r="O895" s="95">
        <f>L895+M895*2</f>
        <v>0.27116477966657559</v>
      </c>
      <c r="P895" s="95">
        <f>L895-M895</f>
        <v>0.24353325089116426</v>
      </c>
      <c r="Q895" s="95">
        <f>L895-M895*2</f>
        <v>0.23432274129936048</v>
      </c>
      <c r="S895" s="94">
        <v>44970</v>
      </c>
      <c r="T895" s="95">
        <v>0.134002444528212</v>
      </c>
      <c r="U895" s="95">
        <f>AVERAGE(T895:T1144)</f>
        <v>0.11871523668002615</v>
      </c>
      <c r="V895" s="95">
        <f>_xlfn.STDEV.S(T895:T1144)</f>
        <v>3.0934488878686509E-2</v>
      </c>
      <c r="W895" s="95">
        <f>U895+V895</f>
        <v>0.14964972555871264</v>
      </c>
      <c r="X895" s="95">
        <f>U895+V895*2</f>
        <v>0.18058421443739917</v>
      </c>
      <c r="Y895" s="95">
        <f>U895-V895</f>
        <v>8.778074780133964E-2</v>
      </c>
      <c r="Z895" s="95">
        <f>U895-V895*2</f>
        <v>5.6846258922653131E-2</v>
      </c>
    </row>
    <row r="896" spans="1:26">
      <c r="A896" s="94">
        <v>44967</v>
      </c>
      <c r="B896" s="95">
        <v>0.25147765913686099</v>
      </c>
      <c r="C896" s="95">
        <f>AVERAGE(B896:B1145)</f>
        <v>0.2487909789583003</v>
      </c>
      <c r="D896" s="95">
        <f>_xlfn.STDEV.S(B896:B1145)</f>
        <v>2.6695852071889674E-2</v>
      </c>
      <c r="E896" s="95">
        <f>C896+D896</f>
        <v>0.27548683103018995</v>
      </c>
      <c r="F896" s="95">
        <f>C896+D896*2</f>
        <v>0.30218268310207963</v>
      </c>
      <c r="G896" s="95">
        <f>C896-D896</f>
        <v>0.22209512688641062</v>
      </c>
      <c r="H896" s="95">
        <f>C896-D896*2</f>
        <v>0.19539927481452096</v>
      </c>
      <c r="J896" s="94">
        <v>44967</v>
      </c>
      <c r="K896" s="95">
        <v>0.25147765913686099</v>
      </c>
      <c r="L896" s="95">
        <f>AVERAGE(K896:K915)</f>
        <v>0.25222239671494817</v>
      </c>
      <c r="M896" s="95">
        <f>_xlfn.STDEV.S(K896:K915)</f>
        <v>9.4597148339490063E-3</v>
      </c>
      <c r="N896" s="95">
        <f>L896+M896</f>
        <v>0.2616821115488972</v>
      </c>
      <c r="O896" s="95">
        <f>L896+M896*2</f>
        <v>0.27114182638284617</v>
      </c>
      <c r="P896" s="95">
        <f>L896-M896</f>
        <v>0.24276268188099917</v>
      </c>
      <c r="Q896" s="95">
        <f>L896-M896*2</f>
        <v>0.23330296704705017</v>
      </c>
      <c r="S896" s="94">
        <v>44967</v>
      </c>
      <c r="T896" s="95">
        <v>0.132410311257111</v>
      </c>
      <c r="U896" s="95">
        <f>AVERAGE(T896:T1145)</f>
        <v>0.11889296731770209</v>
      </c>
      <c r="V896" s="95">
        <f>_xlfn.STDEV.S(T896:T1145)</f>
        <v>3.1149566302132749E-2</v>
      </c>
      <c r="W896" s="95">
        <f>U896+V896</f>
        <v>0.15004253361983483</v>
      </c>
      <c r="X896" s="95">
        <f>U896+V896*2</f>
        <v>0.18119209992196758</v>
      </c>
      <c r="Y896" s="95">
        <f>U896-V896</f>
        <v>8.7743401015569336E-2</v>
      </c>
      <c r="Z896" s="95">
        <f>U896-V896*2</f>
        <v>5.659383471343659E-2</v>
      </c>
    </row>
    <row r="897" spans="1:26">
      <c r="A897" s="94">
        <v>44966</v>
      </c>
      <c r="B897" s="95">
        <v>0.249105488397006</v>
      </c>
      <c r="C897" s="95">
        <f>AVERAGE(B897:B1146)</f>
        <v>0.24896875757791459</v>
      </c>
      <c r="D897" s="95">
        <f>_xlfn.STDEV.S(B897:B1146)</f>
        <v>2.6861290591653153E-2</v>
      </c>
      <c r="E897" s="95">
        <f>C897+D897</f>
        <v>0.27583004816956774</v>
      </c>
      <c r="F897" s="95">
        <f>C897+D897*2</f>
        <v>0.3026913387612209</v>
      </c>
      <c r="G897" s="95">
        <f>C897-D897</f>
        <v>0.22210746698626144</v>
      </c>
      <c r="H897" s="95">
        <f>C897-D897*2</f>
        <v>0.19524617639460828</v>
      </c>
      <c r="J897" s="94">
        <v>44966</v>
      </c>
      <c r="K897" s="95">
        <v>0.249105488397006</v>
      </c>
      <c r="L897" s="95">
        <f>AVERAGE(K897:K916)</f>
        <v>0.2515373829106865</v>
      </c>
      <c r="M897" s="95">
        <f>_xlfn.STDEV.S(K897:K916)</f>
        <v>9.9972543532968524E-3</v>
      </c>
      <c r="N897" s="95">
        <f>L897+M897</f>
        <v>0.26153463726398335</v>
      </c>
      <c r="O897" s="95">
        <f>L897+M897*2</f>
        <v>0.2715318916172802</v>
      </c>
      <c r="P897" s="95">
        <f>L897-M897</f>
        <v>0.24154012855738966</v>
      </c>
      <c r="Q897" s="95">
        <f>L897-M897*2</f>
        <v>0.23154287420409281</v>
      </c>
      <c r="S897" s="94">
        <v>44966</v>
      </c>
      <c r="T897" s="95">
        <v>0.137353996374355</v>
      </c>
      <c r="U897" s="95">
        <f>AVERAGE(T897:T1146)</f>
        <v>0.11906793007742961</v>
      </c>
      <c r="V897" s="95">
        <f>_xlfn.STDEV.S(T897:T1146)</f>
        <v>3.1348006834132788E-2</v>
      </c>
      <c r="W897" s="95">
        <f>U897+V897</f>
        <v>0.15041593691156241</v>
      </c>
      <c r="X897" s="95">
        <f>U897+V897*2</f>
        <v>0.18176394374569518</v>
      </c>
      <c r="Y897" s="95">
        <f>U897-V897</f>
        <v>8.7719923243296818E-2</v>
      </c>
      <c r="Z897" s="95">
        <f>U897-V897*2</f>
        <v>5.637191640916403E-2</v>
      </c>
    </row>
    <row r="898" spans="1:26">
      <c r="A898" s="94">
        <v>44965</v>
      </c>
      <c r="B898" s="95">
        <v>0.24440318546168499</v>
      </c>
      <c r="C898" s="95">
        <f>AVERAGE(B898:B1147)</f>
        <v>0.24914406679149786</v>
      </c>
      <c r="D898" s="95">
        <f>_xlfn.STDEV.S(B898:B1147)</f>
        <v>2.7004821703118652E-2</v>
      </c>
      <c r="E898" s="95">
        <f>C898+D898</f>
        <v>0.2761488884946165</v>
      </c>
      <c r="F898" s="95">
        <f>C898+D898*2</f>
        <v>0.30315371019773518</v>
      </c>
      <c r="G898" s="95">
        <f>C898-D898</f>
        <v>0.22213924508837921</v>
      </c>
      <c r="H898" s="95">
        <f>C898-D898*2</f>
        <v>0.19513442338526055</v>
      </c>
      <c r="J898" s="94">
        <v>44965</v>
      </c>
      <c r="K898" s="95">
        <v>0.24440318546168499</v>
      </c>
      <c r="L898" s="95">
        <f>AVERAGE(K898:K917)</f>
        <v>0.2507586109727572</v>
      </c>
      <c r="M898" s="95">
        <f>_xlfn.STDEV.S(K898:K917)</f>
        <v>1.0773205122242743E-2</v>
      </c>
      <c r="N898" s="95">
        <f>L898+M898</f>
        <v>0.26153181609499992</v>
      </c>
      <c r="O898" s="95">
        <f>L898+M898*2</f>
        <v>0.2723050212172427</v>
      </c>
      <c r="P898" s="95">
        <f>L898-M898</f>
        <v>0.23998540585051445</v>
      </c>
      <c r="Q898" s="95">
        <f>L898-M898*2</f>
        <v>0.22921220072827173</v>
      </c>
      <c r="S898" s="94">
        <v>44965</v>
      </c>
      <c r="T898" s="95">
        <v>0.13581186708819701</v>
      </c>
      <c r="U898" s="95">
        <f>AVERAGE(T898:T1147)</f>
        <v>0.11919937903853238</v>
      </c>
      <c r="V898" s="95">
        <f>_xlfn.STDEV.S(T898:T1147)</f>
        <v>3.1493553552330564E-2</v>
      </c>
      <c r="W898" s="95">
        <f>U898+V898</f>
        <v>0.15069293259086294</v>
      </c>
      <c r="X898" s="95">
        <f>U898+V898*2</f>
        <v>0.18218648614319349</v>
      </c>
      <c r="Y898" s="95">
        <f>U898-V898</f>
        <v>8.7705825486201816E-2</v>
      </c>
      <c r="Z898" s="95">
        <f>U898-V898*2</f>
        <v>5.6212271933871252E-2</v>
      </c>
    </row>
    <row r="899" spans="1:26">
      <c r="A899" s="94">
        <v>44964</v>
      </c>
      <c r="B899" s="95">
        <v>0.24444229510514301</v>
      </c>
      <c r="C899" s="95">
        <f>AVERAGE(B899:B1148)</f>
        <v>0.24933529447253117</v>
      </c>
      <c r="D899" s="95">
        <f>_xlfn.STDEV.S(B899:B1148)</f>
        <v>2.7140043190843222E-2</v>
      </c>
      <c r="E899" s="95">
        <f>C899+D899</f>
        <v>0.2764753376633744</v>
      </c>
      <c r="F899" s="95">
        <f>C899+D899*2</f>
        <v>0.30361538085421763</v>
      </c>
      <c r="G899" s="95">
        <f>C899-D899</f>
        <v>0.22219525128168793</v>
      </c>
      <c r="H899" s="95">
        <f>C899-D899*2</f>
        <v>0.19505520809084473</v>
      </c>
      <c r="J899" s="94">
        <v>44964</v>
      </c>
      <c r="K899" s="95">
        <v>0.24444229510514301</v>
      </c>
      <c r="L899" s="95">
        <f>AVERAGE(K899:K918)</f>
        <v>0.24943440994748745</v>
      </c>
      <c r="M899" s="95">
        <f>_xlfn.STDEV.S(K899:K918)</f>
        <v>1.2994218628718034E-2</v>
      </c>
      <c r="N899" s="95">
        <f>L899+M899</f>
        <v>0.26242862857620547</v>
      </c>
      <c r="O899" s="95">
        <f>L899+M899*2</f>
        <v>0.27542284720492349</v>
      </c>
      <c r="P899" s="95">
        <f>L899-M899</f>
        <v>0.23644019131876942</v>
      </c>
      <c r="Q899" s="95">
        <f>L899-M899*2</f>
        <v>0.22344597269005137</v>
      </c>
      <c r="S899" s="94">
        <v>44964</v>
      </c>
      <c r="T899" s="95">
        <v>0.13422472428246601</v>
      </c>
      <c r="U899" s="95">
        <f>AVERAGE(T899:T1148)</f>
        <v>0.11933433719768043</v>
      </c>
      <c r="V899" s="95">
        <f>_xlfn.STDEV.S(T899:T1148)</f>
        <v>3.1636993079369312E-2</v>
      </c>
      <c r="W899" s="95">
        <f>U899+V899</f>
        <v>0.15097133027704973</v>
      </c>
      <c r="X899" s="95">
        <f>U899+V899*2</f>
        <v>0.18260832335641905</v>
      </c>
      <c r="Y899" s="95">
        <f>U899-V899</f>
        <v>8.7697344118311121E-2</v>
      </c>
      <c r="Z899" s="95">
        <f>U899-V899*2</f>
        <v>5.6060351038941802E-2</v>
      </c>
    </row>
    <row r="900" spans="1:26">
      <c r="A900" s="94">
        <v>44963</v>
      </c>
      <c r="B900" s="95">
        <v>0.24344889213459001</v>
      </c>
      <c r="C900" s="95">
        <f>AVERAGE(B900:B1149)</f>
        <v>0.24952504810821474</v>
      </c>
      <c r="D900" s="95">
        <f>_xlfn.STDEV.S(B900:B1149)</f>
        <v>2.7271215018409928E-2</v>
      </c>
      <c r="E900" s="95">
        <f>C900+D900</f>
        <v>0.27679626312662464</v>
      </c>
      <c r="F900" s="95">
        <f>C900+D900*2</f>
        <v>0.3040674781450346</v>
      </c>
      <c r="G900" s="95">
        <f>C900-D900</f>
        <v>0.22225383308980481</v>
      </c>
      <c r="H900" s="95">
        <f>C900-D900*2</f>
        <v>0.19498261807139489</v>
      </c>
      <c r="J900" s="94">
        <v>44963</v>
      </c>
      <c r="K900" s="95">
        <v>0.24344889213459001</v>
      </c>
      <c r="L900" s="95">
        <f>AVERAGE(K900:K919)</f>
        <v>0.24825497723658244</v>
      </c>
      <c r="M900" s="95">
        <f>_xlfn.STDEV.S(K900:K919)</f>
        <v>1.4459130345734351E-2</v>
      </c>
      <c r="N900" s="95">
        <f>L900+M900</f>
        <v>0.26271410758231678</v>
      </c>
      <c r="O900" s="95">
        <f>L900+M900*2</f>
        <v>0.27717323792805115</v>
      </c>
      <c r="P900" s="95">
        <f>L900-M900</f>
        <v>0.23379584689084809</v>
      </c>
      <c r="Q900" s="95">
        <f>L900-M900*2</f>
        <v>0.21933671654511372</v>
      </c>
      <c r="S900" s="94">
        <v>44963</v>
      </c>
      <c r="T900" s="95">
        <v>0.13670266708291001</v>
      </c>
      <c r="U900" s="95">
        <f>AVERAGE(T900:T1149)</f>
        <v>0.11946571349823792</v>
      </c>
      <c r="V900" s="95">
        <f>_xlfn.STDEV.S(T900:T1149)</f>
        <v>3.1767002769103041E-2</v>
      </c>
      <c r="W900" s="95">
        <f>U900+V900</f>
        <v>0.15123271626734097</v>
      </c>
      <c r="X900" s="95">
        <f>U900+V900*2</f>
        <v>0.18299971903644402</v>
      </c>
      <c r="Y900" s="95">
        <f>U900-V900</f>
        <v>8.7698710729134877E-2</v>
      </c>
      <c r="Z900" s="95">
        <f>U900-V900*2</f>
        <v>5.5931707960031843E-2</v>
      </c>
    </row>
    <row r="901" spans="1:26">
      <c r="A901" s="94">
        <v>44960</v>
      </c>
      <c r="B901" s="95">
        <v>0.25771476978135899</v>
      </c>
      <c r="C901" s="95">
        <f>AVERAGE(B901:B1150)</f>
        <v>0.24970051848711267</v>
      </c>
      <c r="D901" s="95">
        <f>_xlfn.STDEV.S(B901:B1150)</f>
        <v>2.7372900787604171E-2</v>
      </c>
      <c r="E901" s="95">
        <f>C901+D901</f>
        <v>0.27707341927471685</v>
      </c>
      <c r="F901" s="95">
        <f>C901+D901*2</f>
        <v>0.30444632006232103</v>
      </c>
      <c r="G901" s="95">
        <f>C901-D901</f>
        <v>0.22232761769950848</v>
      </c>
      <c r="H901" s="95">
        <f>C901-D901*2</f>
        <v>0.19495471691190433</v>
      </c>
      <c r="J901" s="94">
        <v>44960</v>
      </c>
      <c r="K901" s="95">
        <v>0.25771476978135899</v>
      </c>
      <c r="L901" s="95">
        <f>AVERAGE(K901:K920)</f>
        <v>0.24689156393566131</v>
      </c>
      <c r="M901" s="95">
        <f>_xlfn.STDEV.S(K901:K920)</f>
        <v>1.6125739780581124E-2</v>
      </c>
      <c r="N901" s="95">
        <f>L901+M901</f>
        <v>0.26301730371624243</v>
      </c>
      <c r="O901" s="95">
        <f>L901+M901*2</f>
        <v>0.27914304349682356</v>
      </c>
      <c r="P901" s="95">
        <f>L901-M901</f>
        <v>0.23076582415508018</v>
      </c>
      <c r="Q901" s="95">
        <f>L901-M901*2</f>
        <v>0.21464008437449905</v>
      </c>
      <c r="S901" s="94">
        <v>44960</v>
      </c>
      <c r="T901" s="95">
        <v>0.14857956913825501</v>
      </c>
      <c r="U901" s="95">
        <f>AVERAGE(T901:T1150)</f>
        <v>0.11954994546569254</v>
      </c>
      <c r="V901" s="95">
        <f>_xlfn.STDEV.S(T901:T1150)</f>
        <v>3.1840723734108435E-2</v>
      </c>
      <c r="W901" s="95">
        <f>U901+V901</f>
        <v>0.15139066919980099</v>
      </c>
      <c r="X901" s="95">
        <f>U901+V901*2</f>
        <v>0.18323139293390941</v>
      </c>
      <c r="Y901" s="95">
        <f>U901-V901</f>
        <v>8.7709221731584103E-2</v>
      </c>
      <c r="Z901" s="95">
        <f>U901-V901*2</f>
        <v>5.5868497997475675E-2</v>
      </c>
    </row>
    <row r="902" spans="1:26">
      <c r="A902" s="94">
        <v>44959</v>
      </c>
      <c r="B902" s="95">
        <v>0.26591935608051898</v>
      </c>
      <c r="C902" s="95">
        <f>AVERAGE(B902:B1151)</f>
        <v>0.24979311718876335</v>
      </c>
      <c r="D902" s="95">
        <f>_xlfn.STDEV.S(B902:B1151)</f>
        <v>2.7439196538181606E-2</v>
      </c>
      <c r="E902" s="95">
        <f>C902+D902</f>
        <v>0.27723231372694496</v>
      </c>
      <c r="F902" s="95">
        <f>C902+D902*2</f>
        <v>0.30467151026512657</v>
      </c>
      <c r="G902" s="95">
        <f>C902-D902</f>
        <v>0.22235392065058174</v>
      </c>
      <c r="H902" s="95">
        <f>C902-D902*2</f>
        <v>0.19491472411240013</v>
      </c>
      <c r="J902" s="94">
        <v>44959</v>
      </c>
      <c r="K902" s="95">
        <v>0.26591935608051898</v>
      </c>
      <c r="L902" s="95">
        <f>AVERAGE(K902:K921)</f>
        <v>0.24490503381539991</v>
      </c>
      <c r="M902" s="95">
        <f>_xlfn.STDEV.S(K902:K921)</f>
        <v>1.7137708405806865E-2</v>
      </c>
      <c r="N902" s="95">
        <f>L902+M902</f>
        <v>0.26204274222120677</v>
      </c>
      <c r="O902" s="95">
        <f>L902+M902*2</f>
        <v>0.27918045062701363</v>
      </c>
      <c r="P902" s="95">
        <f>L902-M902</f>
        <v>0.22776732540959305</v>
      </c>
      <c r="Q902" s="95">
        <f>L902-M902*2</f>
        <v>0.21062961700378618</v>
      </c>
      <c r="S902" s="94">
        <v>44959</v>
      </c>
      <c r="T902" s="95">
        <v>0.14407551443816299</v>
      </c>
      <c r="U902" s="95">
        <f>AVERAGE(T902:T1151)</f>
        <v>0.11958566719751762</v>
      </c>
      <c r="V902" s="95">
        <f>_xlfn.STDEV.S(T902:T1151)</f>
        <v>3.1878409692626501E-2</v>
      </c>
      <c r="W902" s="95">
        <f>U902+V902</f>
        <v>0.15146407689014413</v>
      </c>
      <c r="X902" s="95">
        <f>U902+V902*2</f>
        <v>0.18334248658277064</v>
      </c>
      <c r="Y902" s="95">
        <f>U902-V902</f>
        <v>8.7707257504891112E-2</v>
      </c>
      <c r="Z902" s="95">
        <f>U902-V902*2</f>
        <v>5.5828847812264618E-2</v>
      </c>
    </row>
    <row r="903" spans="1:26">
      <c r="A903" s="94">
        <v>44958</v>
      </c>
      <c r="B903" s="95">
        <v>0.26148332856602502</v>
      </c>
      <c r="C903" s="95">
        <f>AVERAGE(B903:B1152)</f>
        <v>0.2498257441746877</v>
      </c>
      <c r="D903" s="95">
        <f>_xlfn.STDEV.S(B903:B1152)</f>
        <v>2.7463287566517725E-2</v>
      </c>
      <c r="E903" s="95">
        <f>C903+D903</f>
        <v>0.27728903174120545</v>
      </c>
      <c r="F903" s="95">
        <f>C903+D903*2</f>
        <v>0.30475231930772317</v>
      </c>
      <c r="G903" s="95">
        <f>C903-D903</f>
        <v>0.22236245660816997</v>
      </c>
      <c r="H903" s="95">
        <f>C903-D903*2</f>
        <v>0.19489916904165225</v>
      </c>
      <c r="J903" s="94">
        <v>44958</v>
      </c>
      <c r="K903" s="95">
        <v>0.26148332856602502</v>
      </c>
      <c r="L903" s="95">
        <f>AVERAGE(K903:K922)</f>
        <v>0.24260742989593581</v>
      </c>
      <c r="M903" s="95">
        <f>_xlfn.STDEV.S(K903:K922)</f>
        <v>1.7252048243733512E-2</v>
      </c>
      <c r="N903" s="95">
        <f>L903+M903</f>
        <v>0.25985947813966931</v>
      </c>
      <c r="O903" s="95">
        <f>L903+M903*2</f>
        <v>0.27711152638340286</v>
      </c>
      <c r="P903" s="95">
        <f>L903-M903</f>
        <v>0.22535538165220231</v>
      </c>
      <c r="Q903" s="95">
        <f>L903-M903*2</f>
        <v>0.20810333340846879</v>
      </c>
      <c r="S903" s="94">
        <v>44958</v>
      </c>
      <c r="T903" s="95">
        <v>0.143465156121276</v>
      </c>
      <c r="U903" s="95">
        <f>AVERAGE(T903:T1152)</f>
        <v>0.11962886040736991</v>
      </c>
      <c r="V903" s="95">
        <f>_xlfn.STDEV.S(T903:T1152)</f>
        <v>3.1919014778714325E-2</v>
      </c>
      <c r="W903" s="95">
        <f>U903+V903</f>
        <v>0.15154787518608423</v>
      </c>
      <c r="X903" s="95">
        <f>U903+V903*2</f>
        <v>0.18346688996479854</v>
      </c>
      <c r="Y903" s="95">
        <f>U903-V903</f>
        <v>8.7709845628655581E-2</v>
      </c>
      <c r="Z903" s="95">
        <f>U903-V903*2</f>
        <v>5.5790830849941256E-2</v>
      </c>
    </row>
    <row r="904" spans="1:26">
      <c r="A904" s="94">
        <v>44957</v>
      </c>
      <c r="B904" s="95">
        <v>0.25845855283103603</v>
      </c>
      <c r="C904" s="95">
        <f>AVERAGE(B904:B1153)</f>
        <v>0.24986408400070936</v>
      </c>
      <c r="D904" s="95">
        <f>_xlfn.STDEV.S(B904:B1153)</f>
        <v>2.7486308209702215E-2</v>
      </c>
      <c r="E904" s="95">
        <f>C904+D904</f>
        <v>0.27735039221041158</v>
      </c>
      <c r="F904" s="95">
        <f>C904+D904*2</f>
        <v>0.30483670042011379</v>
      </c>
      <c r="G904" s="95">
        <f>C904-D904</f>
        <v>0.22237777579100715</v>
      </c>
      <c r="H904" s="95">
        <f>C904-D904*2</f>
        <v>0.19489146758130493</v>
      </c>
      <c r="J904" s="94">
        <v>44957</v>
      </c>
      <c r="K904" s="95">
        <v>0.25845855283103603</v>
      </c>
      <c r="L904" s="95">
        <f>AVERAGE(K904:K923)</f>
        <v>0.24080722923259104</v>
      </c>
      <c r="M904" s="95">
        <f>_xlfn.STDEV.S(K904:K923)</f>
        <v>1.7056081665694188E-2</v>
      </c>
      <c r="N904" s="95">
        <f>L904+M904</f>
        <v>0.25786331089828524</v>
      </c>
      <c r="O904" s="95">
        <f>L904+M904*2</f>
        <v>0.2749193925639794</v>
      </c>
      <c r="P904" s="95">
        <f>L904-M904</f>
        <v>0.22375114756689685</v>
      </c>
      <c r="Q904" s="95">
        <f>L904-M904*2</f>
        <v>0.20669506590120268</v>
      </c>
      <c r="S904" s="94">
        <v>44957</v>
      </c>
      <c r="T904" s="95">
        <v>0.141449864167908</v>
      </c>
      <c r="U904" s="95">
        <f>AVERAGE(T904:T1153)</f>
        <v>0.11965703044482215</v>
      </c>
      <c r="V904" s="95">
        <f>_xlfn.STDEV.S(T904:T1153)</f>
        <v>3.1943234404335434E-2</v>
      </c>
      <c r="W904" s="95">
        <f>U904+V904</f>
        <v>0.15160026484915759</v>
      </c>
      <c r="X904" s="95">
        <f>U904+V904*2</f>
        <v>0.183543499253493</v>
      </c>
      <c r="Y904" s="95">
        <f>U904-V904</f>
        <v>8.7713796040486708E-2</v>
      </c>
      <c r="Z904" s="95">
        <f>U904-V904*2</f>
        <v>5.5770561636151281E-2</v>
      </c>
    </row>
    <row r="905" spans="1:26">
      <c r="A905" s="94">
        <v>44956</v>
      </c>
      <c r="B905" s="95">
        <v>0.267881109694944</v>
      </c>
      <c r="C905" s="95">
        <f>AVERAGE(B905:B1154)</f>
        <v>0.24996804607409437</v>
      </c>
      <c r="D905" s="95">
        <f>_xlfn.STDEV.S(B905:B1154)</f>
        <v>2.7567976738782717E-2</v>
      </c>
      <c r="E905" s="95">
        <f>C905+D905</f>
        <v>0.27753602281287709</v>
      </c>
      <c r="F905" s="95">
        <f>C905+D905*2</f>
        <v>0.30510399955165979</v>
      </c>
      <c r="G905" s="95">
        <f>C905-D905</f>
        <v>0.22240006933531165</v>
      </c>
      <c r="H905" s="95">
        <f>C905-D905*2</f>
        <v>0.19483209259652895</v>
      </c>
      <c r="J905" s="94">
        <v>44956</v>
      </c>
      <c r="K905" s="95">
        <v>0.267881109694944</v>
      </c>
      <c r="L905" s="95">
        <f>AVERAGE(K905:K924)</f>
        <v>0.23869662291148183</v>
      </c>
      <c r="M905" s="95">
        <f>_xlfn.STDEV.S(K905:K924)</f>
        <v>1.7365815093945809E-2</v>
      </c>
      <c r="N905" s="95">
        <f>L905+M905</f>
        <v>0.25606243800542766</v>
      </c>
      <c r="O905" s="95">
        <f>L905+M905*2</f>
        <v>0.27342825309937346</v>
      </c>
      <c r="P905" s="95">
        <f>L905-M905</f>
        <v>0.22133080781753603</v>
      </c>
      <c r="Q905" s="95">
        <f>L905-M905*2</f>
        <v>0.2039649927235902</v>
      </c>
      <c r="S905" s="94">
        <v>44956</v>
      </c>
      <c r="T905" s="95">
        <v>0.14387331299660999</v>
      </c>
      <c r="U905" s="95">
        <f>AVERAGE(T905:T1154)</f>
        <v>0.11971745882204132</v>
      </c>
      <c r="V905" s="95">
        <f>_xlfn.STDEV.S(T905:T1154)</f>
        <v>3.1998867325458091E-2</v>
      </c>
      <c r="W905" s="95">
        <f>U905+V905</f>
        <v>0.15171632614749941</v>
      </c>
      <c r="X905" s="95">
        <f>U905+V905*2</f>
        <v>0.18371519347295751</v>
      </c>
      <c r="Y905" s="95">
        <f>U905-V905</f>
        <v>8.7718591496583231E-2</v>
      </c>
      <c r="Z905" s="95">
        <f>U905-V905*2</f>
        <v>5.571972417112514E-2</v>
      </c>
    </row>
    <row r="906" spans="1:26">
      <c r="A906" s="94">
        <v>44946</v>
      </c>
      <c r="B906" s="95">
        <v>0.267391150306036</v>
      </c>
      <c r="C906" s="95">
        <f>AVERAGE(B906:B1155)</f>
        <v>0.25003685403508669</v>
      </c>
      <c r="D906" s="95">
        <f>_xlfn.STDEV.S(B906:B1155)</f>
        <v>2.7634254073545222E-2</v>
      </c>
      <c r="E906" s="95">
        <f>C906+D906</f>
        <v>0.27767110810863194</v>
      </c>
      <c r="F906" s="95">
        <f>C906+D906*2</f>
        <v>0.30530536218217713</v>
      </c>
      <c r="G906" s="95">
        <f>C906-D906</f>
        <v>0.22240259996154146</v>
      </c>
      <c r="H906" s="95">
        <f>C906-D906*2</f>
        <v>0.19476834588799624</v>
      </c>
      <c r="J906" s="94">
        <v>44946</v>
      </c>
      <c r="K906" s="95">
        <v>0.267391150306036</v>
      </c>
      <c r="L906" s="95">
        <f>AVERAGE(K906:K925)</f>
        <v>0.23568079960060312</v>
      </c>
      <c r="M906" s="95">
        <f>_xlfn.STDEV.S(K906:K925)</f>
        <v>1.7267891123927247E-2</v>
      </c>
      <c r="N906" s="95">
        <f>L906+M906</f>
        <v>0.25294869072453036</v>
      </c>
      <c r="O906" s="95">
        <f>L906+M906*2</f>
        <v>0.27021658184845759</v>
      </c>
      <c r="P906" s="95">
        <f>L906-M906</f>
        <v>0.21841290847667588</v>
      </c>
      <c r="Q906" s="95">
        <f>L906-M906*2</f>
        <v>0.20114501735274862</v>
      </c>
      <c r="S906" s="94">
        <v>44946</v>
      </c>
      <c r="T906" s="95">
        <v>0.14281080318540501</v>
      </c>
      <c r="U906" s="95">
        <f>AVERAGE(T906:T1155)</f>
        <v>0.11976751000626659</v>
      </c>
      <c r="V906" s="95">
        <f>_xlfn.STDEV.S(T906:T1155)</f>
        <v>3.2046553007536518E-2</v>
      </c>
      <c r="W906" s="95">
        <f>U906+V906</f>
        <v>0.15181406301380312</v>
      </c>
      <c r="X906" s="95">
        <f>U906+V906*2</f>
        <v>0.18386061602133963</v>
      </c>
      <c r="Y906" s="95">
        <f>U906-V906</f>
        <v>8.7720956998730074E-2</v>
      </c>
      <c r="Z906" s="95">
        <f>U906-V906*2</f>
        <v>5.5674403991193555E-2</v>
      </c>
    </row>
    <row r="907" spans="1:26">
      <c r="A907" s="94">
        <v>44945</v>
      </c>
      <c r="B907" s="95">
        <v>0.25816877841931102</v>
      </c>
      <c r="C907" s="95">
        <f>AVERAGE(B907:B1156)</f>
        <v>0.25010358126102405</v>
      </c>
      <c r="D907" s="95">
        <f>_xlfn.STDEV.S(B907:B1156)</f>
        <v>2.7696397567291094E-2</v>
      </c>
      <c r="E907" s="95">
        <f>C907+D907</f>
        <v>0.27779997882831514</v>
      </c>
      <c r="F907" s="95">
        <f>C907+D907*2</f>
        <v>0.30549637639560623</v>
      </c>
      <c r="G907" s="95">
        <f>C907-D907</f>
        <v>0.22240718369373297</v>
      </c>
      <c r="H907" s="95">
        <f>C907-D907*2</f>
        <v>0.19471078612644188</v>
      </c>
      <c r="J907" s="94">
        <v>44945</v>
      </c>
      <c r="K907" s="95">
        <v>0.25816877841931102</v>
      </c>
      <c r="L907" s="95">
        <f>AVERAGE(K907:K926)</f>
        <v>0.23288648662610231</v>
      </c>
      <c r="M907" s="95">
        <f>_xlfn.STDEV.S(K907:K926)</f>
        <v>1.6364572995535481E-2</v>
      </c>
      <c r="N907" s="95">
        <f>L907+M907</f>
        <v>0.24925105962163779</v>
      </c>
      <c r="O907" s="95">
        <f>L907+M907*2</f>
        <v>0.26561563261717325</v>
      </c>
      <c r="P907" s="95">
        <f>L907-M907</f>
        <v>0.21652191363056683</v>
      </c>
      <c r="Q907" s="95">
        <f>L907-M907*2</f>
        <v>0.20015734063503135</v>
      </c>
      <c r="S907" s="94">
        <v>44945</v>
      </c>
      <c r="T907" s="95">
        <v>0.143461068621348</v>
      </c>
      <c r="U907" s="95">
        <f>AVERAGE(T907:T1156)</f>
        <v>0.11979425886855349</v>
      </c>
      <c r="V907" s="95">
        <f>_xlfn.STDEV.S(T907:T1156)</f>
        <v>3.2068647456409367E-2</v>
      </c>
      <c r="W907" s="95">
        <f>U907+V907</f>
        <v>0.15186290632496285</v>
      </c>
      <c r="X907" s="95">
        <f>U907+V907*2</f>
        <v>0.18393155378137221</v>
      </c>
      <c r="Y907" s="95">
        <f>U907-V907</f>
        <v>8.7725611412144133E-2</v>
      </c>
      <c r="Z907" s="95">
        <f>U907-V907*2</f>
        <v>5.5656963955734759E-2</v>
      </c>
    </row>
    <row r="908" spans="1:26">
      <c r="A908" s="94">
        <v>44944</v>
      </c>
      <c r="B908" s="95">
        <v>0.260017407023374</v>
      </c>
      <c r="C908" s="95">
        <f>AVERAGE(B908:B1157)</f>
        <v>0.25021413915834406</v>
      </c>
      <c r="D908" s="95">
        <f>_xlfn.STDEV.S(B908:B1157)</f>
        <v>2.7783748934709168E-2</v>
      </c>
      <c r="E908" s="95">
        <f>C908+D908</f>
        <v>0.27799788809305326</v>
      </c>
      <c r="F908" s="95">
        <f>C908+D908*2</f>
        <v>0.3057816370277624</v>
      </c>
      <c r="G908" s="95">
        <f>C908-D908</f>
        <v>0.22243039022363489</v>
      </c>
      <c r="H908" s="95">
        <f>C908-D908*2</f>
        <v>0.19464664128892573</v>
      </c>
      <c r="J908" s="94">
        <v>44944</v>
      </c>
      <c r="K908" s="95">
        <v>0.260017407023374</v>
      </c>
      <c r="L908" s="95">
        <f>AVERAGE(K908:K927)</f>
        <v>0.23058991314214131</v>
      </c>
      <c r="M908" s="95">
        <f>_xlfn.STDEV.S(K908:K927)</f>
        <v>1.5844466095046607E-2</v>
      </c>
      <c r="N908" s="95">
        <f>L908+M908</f>
        <v>0.24643437923718792</v>
      </c>
      <c r="O908" s="95">
        <f>L908+M908*2</f>
        <v>0.2622788453322345</v>
      </c>
      <c r="P908" s="95">
        <f>L908-M908</f>
        <v>0.2147454470470947</v>
      </c>
      <c r="Q908" s="95">
        <f>L908-M908*2</f>
        <v>0.19890098095204808</v>
      </c>
      <c r="S908" s="94">
        <v>44944</v>
      </c>
      <c r="T908" s="95">
        <v>0.13275694375347399</v>
      </c>
      <c r="U908" s="95">
        <f>AVERAGE(T908:T1157)</f>
        <v>0.11983287481629018</v>
      </c>
      <c r="V908" s="95">
        <f>_xlfn.STDEV.S(T908:T1157)</f>
        <v>3.2103054695908122E-2</v>
      </c>
      <c r="W908" s="95">
        <f>U908+V908</f>
        <v>0.15193592951219831</v>
      </c>
      <c r="X908" s="95">
        <f>U908+V908*2</f>
        <v>0.18403898420810644</v>
      </c>
      <c r="Y908" s="95">
        <f>U908-V908</f>
        <v>8.7729820120382052E-2</v>
      </c>
      <c r="Z908" s="95">
        <f>U908-V908*2</f>
        <v>5.5626765424473937E-2</v>
      </c>
    </row>
    <row r="909" spans="1:26">
      <c r="A909" s="94">
        <v>44943</v>
      </c>
      <c r="B909" s="95">
        <v>0.25622348987682803</v>
      </c>
      <c r="C909" s="95">
        <f>AVERAGE(B909:B1158)</f>
        <v>0.25031540668784524</v>
      </c>
      <c r="D909" s="95">
        <f>_xlfn.STDEV.S(B909:B1158)</f>
        <v>2.7865641251416946E-2</v>
      </c>
      <c r="E909" s="95">
        <f>C909+D909</f>
        <v>0.27818104793926218</v>
      </c>
      <c r="F909" s="95">
        <f>C909+D909*2</f>
        <v>0.30604668919067912</v>
      </c>
      <c r="G909" s="95">
        <f>C909-D909</f>
        <v>0.2224497654364283</v>
      </c>
      <c r="H909" s="95">
        <f>C909-D909*2</f>
        <v>0.19458412418501136</v>
      </c>
      <c r="J909" s="94">
        <v>44943</v>
      </c>
      <c r="K909" s="95">
        <v>0.25622348987682803</v>
      </c>
      <c r="L909" s="95">
        <f>AVERAGE(K909:K928)</f>
        <v>0.22815158483603143</v>
      </c>
      <c r="M909" s="95">
        <f>_xlfn.STDEV.S(K909:K928)</f>
        <v>1.4795106643660225E-2</v>
      </c>
      <c r="N909" s="95">
        <f>L909+M909</f>
        <v>0.24294669147969167</v>
      </c>
      <c r="O909" s="95">
        <f>L909+M909*2</f>
        <v>0.25774179812335185</v>
      </c>
      <c r="P909" s="95">
        <f>L909-M909</f>
        <v>0.21335647819237119</v>
      </c>
      <c r="Q909" s="95">
        <f>L909-M909*2</f>
        <v>0.19856137154871098</v>
      </c>
      <c r="S909" s="94">
        <v>44943</v>
      </c>
      <c r="T909" s="95">
        <v>0.12628124171049701</v>
      </c>
      <c r="U909" s="95">
        <f>AVERAGE(T909:T1158)</f>
        <v>0.11991633774158784</v>
      </c>
      <c r="V909" s="95">
        <f>_xlfn.STDEV.S(T909:T1158)</f>
        <v>3.2163856439876327E-2</v>
      </c>
      <c r="W909" s="95">
        <f>U909+V909</f>
        <v>0.15208019418146418</v>
      </c>
      <c r="X909" s="95">
        <f>U909+V909*2</f>
        <v>0.1842440506213405</v>
      </c>
      <c r="Y909" s="95">
        <f>U909-V909</f>
        <v>8.775248130171151E-2</v>
      </c>
      <c r="Z909" s="95">
        <f>U909-V909*2</f>
        <v>5.558862486183519E-2</v>
      </c>
    </row>
    <row r="910" spans="1:26">
      <c r="A910" s="94">
        <v>44942</v>
      </c>
      <c r="B910" s="95">
        <v>0.249309938929553</v>
      </c>
      <c r="C910" s="95">
        <f>AVERAGE(B910:B1159)</f>
        <v>0.25040741753379253</v>
      </c>
      <c r="D910" s="95">
        <f>_xlfn.STDEV.S(B910:B1159)</f>
        <v>2.7923145293592428E-2</v>
      </c>
      <c r="E910" s="95">
        <f>C910+D910</f>
        <v>0.27833056282738494</v>
      </c>
      <c r="F910" s="95">
        <f>C910+D910*2</f>
        <v>0.30625370812097741</v>
      </c>
      <c r="G910" s="95">
        <f>C910-D910</f>
        <v>0.22248427224020009</v>
      </c>
      <c r="H910" s="95">
        <f>C910-D910*2</f>
        <v>0.19456112694660768</v>
      </c>
      <c r="J910" s="94">
        <v>44942</v>
      </c>
      <c r="K910" s="95">
        <v>0.249309938929553</v>
      </c>
      <c r="L910" s="95">
        <f>AVERAGE(K910:K929)</f>
        <v>0.22593618787607067</v>
      </c>
      <c r="M910" s="95">
        <f>_xlfn.STDEV.S(K910:K929)</f>
        <v>1.3642861465014663E-2</v>
      </c>
      <c r="N910" s="95">
        <f>L910+M910</f>
        <v>0.23957904934108534</v>
      </c>
      <c r="O910" s="95">
        <f>L910+M910*2</f>
        <v>0.25322191080610001</v>
      </c>
      <c r="P910" s="95">
        <f>L910-M910</f>
        <v>0.212293326411056</v>
      </c>
      <c r="Q910" s="95">
        <f>L910-M910*2</f>
        <v>0.19865046494604136</v>
      </c>
      <c r="S910" s="94">
        <v>44942</v>
      </c>
      <c r="T910" s="95">
        <v>0.121447228164383</v>
      </c>
      <c r="U910" s="95">
        <f>AVERAGE(T910:T1159)</f>
        <v>0.12000575015995042</v>
      </c>
      <c r="V910" s="95">
        <f>_xlfn.STDEV.S(T910:T1159)</f>
        <v>3.2212654038954798E-2</v>
      </c>
      <c r="W910" s="95">
        <f>U910+V910</f>
        <v>0.15221840419890523</v>
      </c>
      <c r="X910" s="95">
        <f>U910+V910*2</f>
        <v>0.18443105823786002</v>
      </c>
      <c r="Y910" s="95">
        <f>U910-V910</f>
        <v>8.7793096120995617E-2</v>
      </c>
      <c r="Z910" s="95">
        <f>U910-V910*2</f>
        <v>5.5580442082040826E-2</v>
      </c>
    </row>
    <row r="911" spans="1:26">
      <c r="A911" s="94">
        <v>44939</v>
      </c>
      <c r="B911" s="95">
        <v>0.24290925200007699</v>
      </c>
      <c r="C911" s="95">
        <f>AVERAGE(B911:B1160)</f>
        <v>0.25052445262875661</v>
      </c>
      <c r="D911" s="95">
        <f>_xlfn.STDEV.S(B911:B1160)</f>
        <v>2.7979786056191436E-2</v>
      </c>
      <c r="E911" s="95">
        <f>C911+D911</f>
        <v>0.27850423868494806</v>
      </c>
      <c r="F911" s="95">
        <f>C911+D911*2</f>
        <v>0.3064840247411395</v>
      </c>
      <c r="G911" s="95">
        <f>C911-D911</f>
        <v>0.22254466657256516</v>
      </c>
      <c r="H911" s="95">
        <f>C911-D911*2</f>
        <v>0.19456488051637374</v>
      </c>
      <c r="J911" s="94">
        <v>44939</v>
      </c>
      <c r="K911" s="95">
        <v>0.24290925200007699</v>
      </c>
      <c r="L911" s="95">
        <f>AVERAGE(K911:K930)</f>
        <v>0.22452637824285882</v>
      </c>
      <c r="M911" s="95">
        <f>_xlfn.STDEV.S(K911:K930)</f>
        <v>1.2510202469771997E-2</v>
      </c>
      <c r="N911" s="95">
        <f>L911+M911</f>
        <v>0.23703658071263081</v>
      </c>
      <c r="O911" s="95">
        <f>L911+M911*2</f>
        <v>0.24954678318240281</v>
      </c>
      <c r="P911" s="95">
        <f>L911-M911</f>
        <v>0.21201617577308682</v>
      </c>
      <c r="Q911" s="95">
        <f>L911-M911*2</f>
        <v>0.19950597330331482</v>
      </c>
      <c r="S911" s="94">
        <v>44939</v>
      </c>
      <c r="T911" s="95">
        <v>0.11049775968179799</v>
      </c>
      <c r="U911" s="95">
        <f>AVERAGE(T911:T1160)</f>
        <v>0.12011082483818503</v>
      </c>
      <c r="V911" s="95">
        <f>_xlfn.STDEV.S(T911:T1160)</f>
        <v>3.2260182802936549E-2</v>
      </c>
      <c r="W911" s="95">
        <f>U911+V911</f>
        <v>0.15237100764112158</v>
      </c>
      <c r="X911" s="95">
        <f>U911+V911*2</f>
        <v>0.18463119044405812</v>
      </c>
      <c r="Y911" s="95">
        <f>U911-V911</f>
        <v>8.7850642035248477E-2</v>
      </c>
      <c r="Z911" s="95">
        <f>U911-V911*2</f>
        <v>5.5590459232311928E-2</v>
      </c>
    </row>
    <row r="912" spans="1:26">
      <c r="A912" s="94">
        <v>44938</v>
      </c>
      <c r="B912" s="95">
        <v>0.241805072744636</v>
      </c>
      <c r="C912" s="95">
        <f>AVERAGE(B912:B1161)</f>
        <v>0.25066065200216681</v>
      </c>
      <c r="D912" s="95">
        <f>_xlfn.STDEV.S(B912:B1161)</f>
        <v>2.8025404424626556E-2</v>
      </c>
      <c r="E912" s="95">
        <f>C912+D912</f>
        <v>0.27868605642679334</v>
      </c>
      <c r="F912" s="95">
        <f>C912+D912*2</f>
        <v>0.30671146085141993</v>
      </c>
      <c r="G912" s="95">
        <f>C912-D912</f>
        <v>0.22263524757754025</v>
      </c>
      <c r="H912" s="95">
        <f>C912-D912*2</f>
        <v>0.19460984315291369</v>
      </c>
      <c r="J912" s="94">
        <v>44938</v>
      </c>
      <c r="K912" s="95">
        <v>0.241805072744636</v>
      </c>
      <c r="L912" s="95">
        <f>AVERAGE(K912:K931)</f>
        <v>0.22382346891477534</v>
      </c>
      <c r="M912" s="95">
        <f>_xlfn.STDEV.S(K912:K931)</f>
        <v>1.1797612140541714E-2</v>
      </c>
      <c r="N912" s="95">
        <f>L912+M912</f>
        <v>0.23562108105531704</v>
      </c>
      <c r="O912" s="95">
        <f>L912+M912*2</f>
        <v>0.24741869319585877</v>
      </c>
      <c r="P912" s="95">
        <f>L912-M912</f>
        <v>0.21202585677423363</v>
      </c>
      <c r="Q912" s="95">
        <f>L912-M912*2</f>
        <v>0.2002282446336919</v>
      </c>
      <c r="S912" s="94">
        <v>44938</v>
      </c>
      <c r="T912" s="95">
        <v>0.11227238952723501</v>
      </c>
      <c r="U912" s="95">
        <f>AVERAGE(T912:T1161)</f>
        <v>0.12025863322173957</v>
      </c>
      <c r="V912" s="95">
        <f>_xlfn.STDEV.S(T912:T1161)</f>
        <v>3.2300588663575228E-2</v>
      </c>
      <c r="W912" s="95">
        <f>U912+V912</f>
        <v>0.15255922188531479</v>
      </c>
      <c r="X912" s="95">
        <f>U912+V912*2</f>
        <v>0.18485981054889003</v>
      </c>
      <c r="Y912" s="95">
        <f>U912-V912</f>
        <v>8.7958044558164347E-2</v>
      </c>
      <c r="Z912" s="95">
        <f>U912-V912*2</f>
        <v>5.565745589458912E-2</v>
      </c>
    </row>
    <row r="913" spans="1:26">
      <c r="A913" s="94">
        <v>44937</v>
      </c>
      <c r="B913" s="95">
        <v>0.239140486602029</v>
      </c>
      <c r="C913" s="95">
        <f>AVERAGE(B913:B1162)</f>
        <v>0.25077917857716991</v>
      </c>
      <c r="D913" s="95">
        <f>_xlfn.STDEV.S(B913:B1162)</f>
        <v>2.8050450205952881E-2</v>
      </c>
      <c r="E913" s="95">
        <f>C913+D913</f>
        <v>0.27882962878312278</v>
      </c>
      <c r="F913" s="95">
        <f>C913+D913*2</f>
        <v>0.30688007898907566</v>
      </c>
      <c r="G913" s="95">
        <f>C913-D913</f>
        <v>0.22272872837121704</v>
      </c>
      <c r="H913" s="95">
        <f>C913-D913*2</f>
        <v>0.19467827816526415</v>
      </c>
      <c r="J913" s="94">
        <v>44937</v>
      </c>
      <c r="K913" s="95">
        <v>0.239140486602029</v>
      </c>
      <c r="L913" s="95">
        <f>AVERAGE(K913:K932)</f>
        <v>0.22315320284985479</v>
      </c>
      <c r="M913" s="95">
        <f>_xlfn.STDEV.S(K913:K932)</f>
        <v>1.1081298958896584E-2</v>
      </c>
      <c r="N913" s="95">
        <f>L913+M913</f>
        <v>0.23423450180875138</v>
      </c>
      <c r="O913" s="95">
        <f>L913+M913*2</f>
        <v>0.24531580076764797</v>
      </c>
      <c r="P913" s="95">
        <f>L913-M913</f>
        <v>0.2120719038909582</v>
      </c>
      <c r="Q913" s="95">
        <f>L913-M913*2</f>
        <v>0.20099060493206161</v>
      </c>
      <c r="S913" s="94">
        <v>44937</v>
      </c>
      <c r="T913" s="95">
        <v>0.106685677040253</v>
      </c>
      <c r="U913" s="95">
        <f>AVERAGE(T913:T1162)</f>
        <v>0.1203762325886569</v>
      </c>
      <c r="V913" s="95">
        <f>_xlfn.STDEV.S(T913:T1162)</f>
        <v>3.232490576616262E-2</v>
      </c>
      <c r="W913" s="95">
        <f>U913+V913</f>
        <v>0.15270113835481952</v>
      </c>
      <c r="X913" s="95">
        <f>U913+V913*2</f>
        <v>0.18502604412098214</v>
      </c>
      <c r="Y913" s="95">
        <f>U913-V913</f>
        <v>8.805132682249428E-2</v>
      </c>
      <c r="Z913" s="95">
        <f>U913-V913*2</f>
        <v>5.572642105633166E-2</v>
      </c>
    </row>
    <row r="914" spans="1:26">
      <c r="A914" s="94">
        <v>44936</v>
      </c>
      <c r="B914" s="95">
        <v>0.242117241816731</v>
      </c>
      <c r="C914" s="95">
        <f>AVERAGE(B914:B1163)</f>
        <v>0.25088019198870359</v>
      </c>
      <c r="D914" s="95">
        <f>_xlfn.STDEV.S(B914:B1163)</f>
        <v>2.8053839541771392E-2</v>
      </c>
      <c r="E914" s="95">
        <f>C914+D914</f>
        <v>0.27893403153047497</v>
      </c>
      <c r="F914" s="95">
        <f>C914+D914*2</f>
        <v>0.3069878710722464</v>
      </c>
      <c r="G914" s="95">
        <f>C914-D914</f>
        <v>0.22282635244693219</v>
      </c>
      <c r="H914" s="95">
        <f>C914-D914*2</f>
        <v>0.19477251290516082</v>
      </c>
      <c r="J914" s="94">
        <v>44936</v>
      </c>
      <c r="K914" s="95">
        <v>0.242117241816731</v>
      </c>
      <c r="L914" s="95">
        <f>AVERAGE(K914:K933)</f>
        <v>0.22308074765476765</v>
      </c>
      <c r="M914" s="95">
        <f>_xlfn.STDEV.S(K914:K933)</f>
        <v>1.0975496589166864E-2</v>
      </c>
      <c r="N914" s="95">
        <f>L914+M914</f>
        <v>0.23405624424393451</v>
      </c>
      <c r="O914" s="95">
        <f>L914+M914*2</f>
        <v>0.24503174083310139</v>
      </c>
      <c r="P914" s="95">
        <f>L914-M914</f>
        <v>0.2121052510656008</v>
      </c>
      <c r="Q914" s="95">
        <f>L914-M914*2</f>
        <v>0.20112975447643391</v>
      </c>
      <c r="S914" s="94">
        <v>44936</v>
      </c>
      <c r="T914" s="95">
        <v>0.11063709142813</v>
      </c>
      <c r="U914" s="95">
        <f>AVERAGE(T914:T1163)</f>
        <v>0.12048171845449766</v>
      </c>
      <c r="V914" s="95">
        <f>_xlfn.STDEV.S(T914:T1163)</f>
        <v>3.2323078904600691E-2</v>
      </c>
      <c r="W914" s="95">
        <f>U914+V914</f>
        <v>0.15280479735909835</v>
      </c>
      <c r="X914" s="95">
        <f>U914+V914*2</f>
        <v>0.18512787626369903</v>
      </c>
      <c r="Y914" s="95">
        <f>U914-V914</f>
        <v>8.8158639549896972E-2</v>
      </c>
      <c r="Z914" s="95">
        <f>U914-V914*2</f>
        <v>5.5835560645296281E-2</v>
      </c>
    </row>
    <row r="915" spans="1:26">
      <c r="A915" s="94">
        <v>44935</v>
      </c>
      <c r="B915" s="95">
        <v>0.243030479391219</v>
      </c>
      <c r="C915" s="95">
        <f>AVERAGE(B915:B1164)</f>
        <v>0.25096960064596929</v>
      </c>
      <c r="D915" s="95">
        <f>_xlfn.STDEV.S(B915:B1164)</f>
        <v>2.8061417102061219E-2</v>
      </c>
      <c r="E915" s="95">
        <f>C915+D915</f>
        <v>0.27903101774803052</v>
      </c>
      <c r="F915" s="95">
        <f>C915+D915*2</f>
        <v>0.30709243485009174</v>
      </c>
      <c r="G915" s="95">
        <f>C915-D915</f>
        <v>0.22290818354390807</v>
      </c>
      <c r="H915" s="95">
        <f>C915-D915*2</f>
        <v>0.19484676644184684</v>
      </c>
      <c r="J915" s="94">
        <v>44935</v>
      </c>
      <c r="K915" s="95">
        <v>0.243030479391219</v>
      </c>
      <c r="L915" s="95">
        <f>AVERAGE(K915:K934)</f>
        <v>0.22327221285181825</v>
      </c>
      <c r="M915" s="95">
        <f>_xlfn.STDEV.S(K915:K934)</f>
        <v>1.135200519424083E-2</v>
      </c>
      <c r="N915" s="95">
        <f>L915+M915</f>
        <v>0.2346242180460591</v>
      </c>
      <c r="O915" s="95">
        <f>L915+M915*2</f>
        <v>0.24597622324029991</v>
      </c>
      <c r="P915" s="95">
        <f>L915-M915</f>
        <v>0.21192020765757741</v>
      </c>
      <c r="Q915" s="95">
        <f>L915-M915*2</f>
        <v>0.20056820246333659</v>
      </c>
      <c r="S915" s="94">
        <v>44935</v>
      </c>
      <c r="T915" s="95">
        <v>0.113673433068035</v>
      </c>
      <c r="U915" s="95">
        <f>AVERAGE(T915:T1164)</f>
        <v>0.12057399020248559</v>
      </c>
      <c r="V915" s="95">
        <f>_xlfn.STDEV.S(T915:T1164)</f>
        <v>3.2327788211099814E-2</v>
      </c>
      <c r="W915" s="95">
        <f>U915+V915</f>
        <v>0.1529017784135854</v>
      </c>
      <c r="X915" s="95">
        <f>U915+V915*2</f>
        <v>0.1852295666246852</v>
      </c>
      <c r="Y915" s="95">
        <f>U915-V915</f>
        <v>8.8246201991385775E-2</v>
      </c>
      <c r="Z915" s="95">
        <f>U915-V915*2</f>
        <v>5.5918413780285961E-2</v>
      </c>
    </row>
    <row r="916" spans="1:26">
      <c r="A916" s="94">
        <v>44932</v>
      </c>
      <c r="B916" s="95">
        <v>0.23777738305162899</v>
      </c>
      <c r="C916" s="95">
        <f>AVERAGE(B916:B1165)</f>
        <v>0.25105621795823896</v>
      </c>
      <c r="D916" s="95">
        <f>_xlfn.STDEV.S(B916:B1165)</f>
        <v>2.807023183669622E-2</v>
      </c>
      <c r="E916" s="95">
        <f>C916+D916</f>
        <v>0.27912644979493517</v>
      </c>
      <c r="F916" s="95">
        <f>C916+D916*2</f>
        <v>0.30719668163163139</v>
      </c>
      <c r="G916" s="95">
        <f>C916-D916</f>
        <v>0.22298598612154275</v>
      </c>
      <c r="H916" s="95">
        <f>C916-D916*2</f>
        <v>0.19491575428484653</v>
      </c>
      <c r="J916" s="94">
        <v>44932</v>
      </c>
      <c r="K916" s="95">
        <v>0.23777738305162899</v>
      </c>
      <c r="L916" s="95">
        <f>AVERAGE(K916:K935)</f>
        <v>0.22336461535909141</v>
      </c>
      <c r="M916" s="95">
        <f>_xlfn.STDEV.S(K916:K935)</f>
        <v>1.152746257798251E-2</v>
      </c>
      <c r="N916" s="95">
        <f>L916+M916</f>
        <v>0.23489207793707392</v>
      </c>
      <c r="O916" s="95">
        <f>L916+M916*2</f>
        <v>0.24641954051505643</v>
      </c>
      <c r="P916" s="95">
        <f>L916-M916</f>
        <v>0.2118371527811089</v>
      </c>
      <c r="Q916" s="95">
        <f>L916-M916*2</f>
        <v>0.20030969020312639</v>
      </c>
      <c r="S916" s="94">
        <v>44932</v>
      </c>
      <c r="T916" s="95">
        <v>0.118477960724995</v>
      </c>
      <c r="U916" s="95">
        <f>AVERAGE(T916:T1165)</f>
        <v>0.12064519808486202</v>
      </c>
      <c r="V916" s="95">
        <f>_xlfn.STDEV.S(T916:T1165)</f>
        <v>3.2332133185868278E-2</v>
      </c>
      <c r="W916" s="95">
        <f>U916+V916</f>
        <v>0.15297733127073029</v>
      </c>
      <c r="X916" s="95">
        <f>U916+V916*2</f>
        <v>0.18530946445659857</v>
      </c>
      <c r="Y916" s="95">
        <f>U916-V916</f>
        <v>8.8313064898993737E-2</v>
      </c>
      <c r="Z916" s="95">
        <f>U916-V916*2</f>
        <v>5.5980931713125459E-2</v>
      </c>
    </row>
    <row r="917" spans="1:26">
      <c r="A917" s="94">
        <v>44931</v>
      </c>
      <c r="B917" s="95">
        <v>0.23353004963842</v>
      </c>
      <c r="C917" s="95">
        <f>AVERAGE(B917:B1166)</f>
        <v>0.2511771090204965</v>
      </c>
      <c r="D917" s="95">
        <f>_xlfn.STDEV.S(B917:B1166)</f>
        <v>2.8077893417583828E-2</v>
      </c>
      <c r="E917" s="95">
        <f>C917+D917</f>
        <v>0.27925500243808032</v>
      </c>
      <c r="F917" s="95">
        <f>C917+D917*2</f>
        <v>0.30733289585566415</v>
      </c>
      <c r="G917" s="95">
        <f>C917-D917</f>
        <v>0.22309921560291268</v>
      </c>
      <c r="H917" s="95">
        <f>C917-D917*2</f>
        <v>0.19502132218532886</v>
      </c>
      <c r="J917" s="94">
        <v>44931</v>
      </c>
      <c r="K917" s="95">
        <v>0.23353004963842</v>
      </c>
      <c r="L917" s="95">
        <f>AVERAGE(K917:K936)</f>
        <v>0.22374856080253122</v>
      </c>
      <c r="M917" s="95">
        <f>_xlfn.STDEV.S(K917:K936)</f>
        <v>1.2144159295531759E-2</v>
      </c>
      <c r="N917" s="95">
        <f>L917+M917</f>
        <v>0.23589272009806297</v>
      </c>
      <c r="O917" s="95">
        <f>L917+M917*2</f>
        <v>0.24803687939359473</v>
      </c>
      <c r="P917" s="95">
        <f>L917-M917</f>
        <v>0.21160440150699947</v>
      </c>
      <c r="Q917" s="95">
        <f>L917-M917*2</f>
        <v>0.19946024221146771</v>
      </c>
      <c r="S917" s="94">
        <v>44931</v>
      </c>
      <c r="T917" s="95">
        <v>0.109298929479134</v>
      </c>
      <c r="U917" s="95">
        <f>AVERAGE(T917:T1166)</f>
        <v>0.12070519911875853</v>
      </c>
      <c r="V917" s="95">
        <f>_xlfn.STDEV.S(T917:T1166)</f>
        <v>3.2342012150321849E-2</v>
      </c>
      <c r="W917" s="95">
        <f>U917+V917</f>
        <v>0.15304721126908039</v>
      </c>
      <c r="X917" s="95">
        <f>U917+V917*2</f>
        <v>0.18538922341940223</v>
      </c>
      <c r="Y917" s="95">
        <f>U917-V917</f>
        <v>8.8363186968436674E-2</v>
      </c>
      <c r="Z917" s="95">
        <f>U917-V917*2</f>
        <v>5.6021174818114833E-2</v>
      </c>
    </row>
    <row r="918" spans="1:26">
      <c r="A918" s="94">
        <v>44930</v>
      </c>
      <c r="B918" s="95">
        <v>0.21791916495629099</v>
      </c>
      <c r="C918" s="95">
        <f>AVERAGE(B918:B1167)</f>
        <v>0.25131759553642424</v>
      </c>
      <c r="D918" s="95">
        <f>_xlfn.STDEV.S(B918:B1167)</f>
        <v>2.8077107280440387E-2</v>
      </c>
      <c r="E918" s="95">
        <f>C918+D918</f>
        <v>0.27939470281686463</v>
      </c>
      <c r="F918" s="95">
        <f>C918+D918*2</f>
        <v>0.30747181009730501</v>
      </c>
      <c r="G918" s="95">
        <f>C918-D918</f>
        <v>0.22324048825598386</v>
      </c>
      <c r="H918" s="95">
        <f>C918-D918*2</f>
        <v>0.19516338097554348</v>
      </c>
      <c r="J918" s="94">
        <v>44930</v>
      </c>
      <c r="K918" s="95">
        <v>0.21791916495629099</v>
      </c>
      <c r="L918" s="95">
        <f>AVERAGE(K918:K937)</f>
        <v>0.22469224530747151</v>
      </c>
      <c r="M918" s="95">
        <f>_xlfn.STDEV.S(K918:K937)</f>
        <v>1.3591333232974092E-2</v>
      </c>
      <c r="N918" s="95">
        <f>L918+M918</f>
        <v>0.2382835785404456</v>
      </c>
      <c r="O918" s="95">
        <f>L918+M918*2</f>
        <v>0.2518749117734197</v>
      </c>
      <c r="P918" s="95">
        <f>L918-M918</f>
        <v>0.21110091207449741</v>
      </c>
      <c r="Q918" s="95">
        <f>L918-M918*2</f>
        <v>0.19750957884152331</v>
      </c>
      <c r="S918" s="94">
        <v>44930</v>
      </c>
      <c r="T918" s="95">
        <v>0.113225292767793</v>
      </c>
      <c r="U918" s="95">
        <f>AVERAGE(T918:T1167)</f>
        <v>0.12081777042550761</v>
      </c>
      <c r="V918" s="95">
        <f>_xlfn.STDEV.S(T918:T1167)</f>
        <v>3.2351127862060694E-2</v>
      </c>
      <c r="W918" s="95">
        <f>U918+V918</f>
        <v>0.1531688982875683</v>
      </c>
      <c r="X918" s="95">
        <f>U918+V918*2</f>
        <v>0.18552002614962898</v>
      </c>
      <c r="Y918" s="95">
        <f>U918-V918</f>
        <v>8.8466642563446912E-2</v>
      </c>
      <c r="Z918" s="95">
        <f>U918-V918*2</f>
        <v>5.6115514701386218E-2</v>
      </c>
    </row>
    <row r="919" spans="1:26">
      <c r="A919" s="94">
        <v>44929</v>
      </c>
      <c r="B919" s="95">
        <v>0.22085364088704301</v>
      </c>
      <c r="C919" s="95">
        <f>AVERAGE(B919:B1168)</f>
        <v>0.25149929636908847</v>
      </c>
      <c r="D919" s="95">
        <f>_xlfn.STDEV.S(B919:B1168)</f>
        <v>2.8006998463582424E-2</v>
      </c>
      <c r="E919" s="95">
        <f>C919+D919</f>
        <v>0.27950629483267087</v>
      </c>
      <c r="F919" s="95">
        <f>C919+D919*2</f>
        <v>0.30751329329625332</v>
      </c>
      <c r="G919" s="95">
        <f>C919-D919</f>
        <v>0.22349229790550604</v>
      </c>
      <c r="H919" s="95">
        <f>C919-D919*2</f>
        <v>0.19548529944192361</v>
      </c>
      <c r="J919" s="94">
        <v>44929</v>
      </c>
      <c r="K919" s="95">
        <v>0.22085364088704301</v>
      </c>
      <c r="L919" s="95">
        <f>AVERAGE(K919:K938)</f>
        <v>0.22668817469757863</v>
      </c>
      <c r="M919" s="95">
        <f>_xlfn.STDEV.S(K919:K938)</f>
        <v>1.5360300514599846E-2</v>
      </c>
      <c r="N919" s="95">
        <f>L919+M919</f>
        <v>0.24204847521217848</v>
      </c>
      <c r="O919" s="95">
        <f>L919+M919*2</f>
        <v>0.25740877572677834</v>
      </c>
      <c r="P919" s="95">
        <f>L919-M919</f>
        <v>0.21132787418297877</v>
      </c>
      <c r="Q919" s="95">
        <f>L919-M919*2</f>
        <v>0.19596757366837894</v>
      </c>
      <c r="S919" s="94">
        <v>44929</v>
      </c>
      <c r="T919" s="95">
        <v>9.8757343088662505E-2</v>
      </c>
      <c r="U919" s="95">
        <f>AVERAGE(T919:T1168)</f>
        <v>0.12090946644930294</v>
      </c>
      <c r="V919" s="95">
        <f>_xlfn.STDEV.S(T919:T1168)</f>
        <v>3.2362007387528646E-2</v>
      </c>
      <c r="W919" s="95">
        <f>U919+V919</f>
        <v>0.1532714738368316</v>
      </c>
      <c r="X919" s="95">
        <f>U919+V919*2</f>
        <v>0.18563348122436024</v>
      </c>
      <c r="Y919" s="95">
        <f>U919-V919</f>
        <v>8.8547459061774289E-2</v>
      </c>
      <c r="Z919" s="95">
        <f>U919-V919*2</f>
        <v>5.6185451674245643E-2</v>
      </c>
    </row>
    <row r="920" spans="1:26">
      <c r="A920" s="94">
        <v>44925</v>
      </c>
      <c r="B920" s="95">
        <v>0.21618062611616701</v>
      </c>
      <c r="C920" s="95">
        <f>AVERAGE(B920:B1169)</f>
        <v>0.25165327368622387</v>
      </c>
      <c r="D920" s="95">
        <f>_xlfn.STDEV.S(B920:B1169)</f>
        <v>2.7943583223501132E-2</v>
      </c>
      <c r="E920" s="95">
        <f>C920+D920</f>
        <v>0.27959685690972502</v>
      </c>
      <c r="F920" s="95">
        <f>C920+D920*2</f>
        <v>0.30754044013322612</v>
      </c>
      <c r="G920" s="95">
        <f>C920-D920</f>
        <v>0.22370969046272274</v>
      </c>
      <c r="H920" s="95">
        <f>C920-D920*2</f>
        <v>0.19576610723922161</v>
      </c>
      <c r="J920" s="94">
        <v>44925</v>
      </c>
      <c r="K920" s="95">
        <v>0.21618062611616701</v>
      </c>
      <c r="L920" s="95">
        <f>AVERAGE(K920:K939)</f>
        <v>0.22862337000878369</v>
      </c>
      <c r="M920" s="95">
        <f>_xlfn.STDEV.S(K920:K939)</f>
        <v>1.6943081255692244E-2</v>
      </c>
      <c r="N920" s="95">
        <f>L920+M920</f>
        <v>0.24556645126447593</v>
      </c>
      <c r="O920" s="95">
        <f>L920+M920*2</f>
        <v>0.26250953252016818</v>
      </c>
      <c r="P920" s="95">
        <f>L920-M920</f>
        <v>0.21168028875309144</v>
      </c>
      <c r="Q920" s="95">
        <f>L920-M920*2</f>
        <v>0.1947372074973992</v>
      </c>
      <c r="S920" s="94">
        <v>44925</v>
      </c>
      <c r="T920" s="95">
        <v>8.9771667367593594E-2</v>
      </c>
      <c r="U920" s="95">
        <f>AVERAGE(T920:T1169)</f>
        <v>0.12105071257357392</v>
      </c>
      <c r="V920" s="95">
        <f>_xlfn.STDEV.S(T920:T1169)</f>
        <v>3.2341988253325092E-2</v>
      </c>
      <c r="W920" s="95">
        <f>U920+V920</f>
        <v>0.15339270082689901</v>
      </c>
      <c r="X920" s="95">
        <f>U920+V920*2</f>
        <v>0.18573468908022411</v>
      </c>
      <c r="Y920" s="95">
        <f>U920-V920</f>
        <v>8.8708724320248816E-2</v>
      </c>
      <c r="Z920" s="95">
        <f>U920-V920*2</f>
        <v>5.6366736066923731E-2</v>
      </c>
    </row>
    <row r="921" spans="1:26">
      <c r="A921" s="94">
        <v>44924</v>
      </c>
      <c r="B921" s="95">
        <v>0.21798416737613099</v>
      </c>
      <c r="C921" s="95">
        <f>AVERAGE(B921:B1170)</f>
        <v>0.25181754610880058</v>
      </c>
      <c r="D921" s="95">
        <f>_xlfn.STDEV.S(B921:B1170)</f>
        <v>2.7854784874952358E-2</v>
      </c>
      <c r="E921" s="95">
        <f>C921+D921</f>
        <v>0.27967233098375294</v>
      </c>
      <c r="F921" s="95">
        <f>C921+D921*2</f>
        <v>0.30752711585870529</v>
      </c>
      <c r="G921" s="95">
        <f>C921-D921</f>
        <v>0.22396276123384823</v>
      </c>
      <c r="H921" s="95">
        <f>C921-D921*2</f>
        <v>0.19610797635889587</v>
      </c>
      <c r="J921" s="94">
        <v>44924</v>
      </c>
      <c r="K921" s="95">
        <v>0.21798416737613099</v>
      </c>
      <c r="L921" s="95">
        <f>AVERAGE(K921:K940)</f>
        <v>0.23083409192208942</v>
      </c>
      <c r="M921" s="95">
        <f>_xlfn.STDEV.S(K921:K940)</f>
        <v>1.8080470572778586E-2</v>
      </c>
      <c r="N921" s="95">
        <f>L921+M921</f>
        <v>0.24891456249486801</v>
      </c>
      <c r="O921" s="95">
        <f>L921+M921*2</f>
        <v>0.2669950330676466</v>
      </c>
      <c r="P921" s="95">
        <f>L921-M921</f>
        <v>0.21275362134931083</v>
      </c>
      <c r="Q921" s="95">
        <f>L921-M921*2</f>
        <v>0.19467315077653224</v>
      </c>
      <c r="S921" s="94">
        <v>44924</v>
      </c>
      <c r="T921" s="95">
        <v>9.6337361491320703E-2</v>
      </c>
      <c r="U921" s="95">
        <f>AVERAGE(T921:T1170)</f>
        <v>0.12121506350352985</v>
      </c>
      <c r="V921" s="95">
        <f>_xlfn.STDEV.S(T921:T1170)</f>
        <v>3.2286750220506921E-2</v>
      </c>
      <c r="W921" s="95">
        <f>U921+V921</f>
        <v>0.15350181372403676</v>
      </c>
      <c r="X921" s="95">
        <f>U921+V921*2</f>
        <v>0.18578856394454368</v>
      </c>
      <c r="Y921" s="95">
        <f>U921-V921</f>
        <v>8.8928313283022933E-2</v>
      </c>
      <c r="Z921" s="95">
        <f>U921-V921*2</f>
        <v>5.6641563062516012E-2</v>
      </c>
    </row>
    <row r="922" spans="1:26">
      <c r="A922" s="94">
        <v>44923</v>
      </c>
      <c r="B922" s="95">
        <v>0.219967277691236</v>
      </c>
      <c r="C922" s="95">
        <f>AVERAGE(B922:B1171)</f>
        <v>0.25196542589216131</v>
      </c>
      <c r="D922" s="95">
        <f>_xlfn.STDEV.S(B922:B1171)</f>
        <v>2.7772457861115405E-2</v>
      </c>
      <c r="E922" s="95">
        <f>C922+D922</f>
        <v>0.27973788375327674</v>
      </c>
      <c r="F922" s="95">
        <f>C922+D922*2</f>
        <v>0.30751034161439211</v>
      </c>
      <c r="G922" s="95">
        <f>C922-D922</f>
        <v>0.22419296803104591</v>
      </c>
      <c r="H922" s="95">
        <f>C922-D922*2</f>
        <v>0.19642051016993051</v>
      </c>
      <c r="J922" s="94">
        <v>44923</v>
      </c>
      <c r="K922" s="95">
        <v>0.219967277691236</v>
      </c>
      <c r="L922" s="95">
        <f>AVERAGE(K922:K941)</f>
        <v>0.2326459881741226</v>
      </c>
      <c r="M922" s="95">
        <f>_xlfn.STDEV.S(K922:K941)</f>
        <v>1.8535007492608509E-2</v>
      </c>
      <c r="N922" s="95">
        <f>L922+M922</f>
        <v>0.25118099566673113</v>
      </c>
      <c r="O922" s="95">
        <f>L922+M922*2</f>
        <v>0.26971600315933963</v>
      </c>
      <c r="P922" s="95">
        <f>L922-M922</f>
        <v>0.2141109806815141</v>
      </c>
      <c r="Q922" s="95">
        <f>L922-M922*2</f>
        <v>0.19557597318890557</v>
      </c>
      <c r="S922" s="94">
        <v>44923</v>
      </c>
      <c r="T922" s="95">
        <v>0.109753758922636</v>
      </c>
      <c r="U922" s="95">
        <f>AVERAGE(T922:T1171)</f>
        <v>0.12134645131595717</v>
      </c>
      <c r="V922" s="95">
        <f>_xlfn.STDEV.S(T922:T1171)</f>
        <v>3.2251921204680477E-2</v>
      </c>
      <c r="W922" s="95">
        <f>U922+V922</f>
        <v>0.15359837252063765</v>
      </c>
      <c r="X922" s="95">
        <f>U922+V922*2</f>
        <v>0.18585029372531814</v>
      </c>
      <c r="Y922" s="95">
        <f>U922-V922</f>
        <v>8.9094530111276687E-2</v>
      </c>
      <c r="Z922" s="95">
        <f>U922-V922*2</f>
        <v>5.6842608906596218E-2</v>
      </c>
    </row>
    <row r="923" spans="1:26">
      <c r="A923" s="94">
        <v>44922</v>
      </c>
      <c r="B923" s="95">
        <v>0.22547931529913001</v>
      </c>
      <c r="C923" s="95">
        <f>AVERAGE(B923:B1172)</f>
        <v>0.25211812652884474</v>
      </c>
      <c r="D923" s="95">
        <f>_xlfn.STDEV.S(B923:B1172)</f>
        <v>2.7700672653695604E-2</v>
      </c>
      <c r="E923" s="95">
        <f>C923+D923</f>
        <v>0.27981879918254032</v>
      </c>
      <c r="F923" s="95">
        <f>C923+D923*2</f>
        <v>0.30751947183623596</v>
      </c>
      <c r="G923" s="95">
        <f>C923-D923</f>
        <v>0.22441745387514914</v>
      </c>
      <c r="H923" s="95">
        <f>C923-D923*2</f>
        <v>0.19671678122145353</v>
      </c>
      <c r="J923" s="94">
        <v>44922</v>
      </c>
      <c r="K923" s="95">
        <v>0.22547931529913001</v>
      </c>
      <c r="L923" s="95">
        <f>AVERAGE(K923:K942)</f>
        <v>0.23411246915472389</v>
      </c>
      <c r="M923" s="95">
        <f>_xlfn.STDEV.S(K923:K942)</f>
        <v>1.8639058167784047E-2</v>
      </c>
      <c r="N923" s="95">
        <f>L923+M923</f>
        <v>0.25275152732250794</v>
      </c>
      <c r="O923" s="95">
        <f>L923+M923*2</f>
        <v>0.27139058549029199</v>
      </c>
      <c r="P923" s="95">
        <f>L923-M923</f>
        <v>0.21547341098693984</v>
      </c>
      <c r="Q923" s="95">
        <f>L923-M923*2</f>
        <v>0.19683435281915579</v>
      </c>
      <c r="S923" s="94">
        <v>44922</v>
      </c>
      <c r="T923" s="95">
        <v>9.8453933032178295E-2</v>
      </c>
      <c r="U923" s="95">
        <f>AVERAGE(T923:T1172)</f>
        <v>0.12143275439352191</v>
      </c>
      <c r="V923" s="95">
        <f>_xlfn.STDEV.S(T923:T1172)</f>
        <v>3.2249642953159213E-2</v>
      </c>
      <c r="W923" s="95">
        <f>U923+V923</f>
        <v>0.15368239734668113</v>
      </c>
      <c r="X923" s="95">
        <f>U923+V923*2</f>
        <v>0.18593204029984034</v>
      </c>
      <c r="Y923" s="95">
        <f>U923-V923</f>
        <v>8.91831114403627E-2</v>
      </c>
      <c r="Z923" s="95">
        <f>U923-V923*2</f>
        <v>5.6933468487203487E-2</v>
      </c>
    </row>
    <row r="924" spans="1:26">
      <c r="A924" s="94">
        <v>44921</v>
      </c>
      <c r="B924" s="95">
        <v>0.216246426408852</v>
      </c>
      <c r="C924" s="95">
        <f>AVERAGE(B924:B1173)</f>
        <v>0.25224062135795033</v>
      </c>
      <c r="D924" s="95">
        <f>_xlfn.STDEV.S(B924:B1173)</f>
        <v>2.7650064524810631E-2</v>
      </c>
      <c r="E924" s="95">
        <f>C924+D924</f>
        <v>0.27989068588276095</v>
      </c>
      <c r="F924" s="95">
        <f>C924+D924*2</f>
        <v>0.30754075040757162</v>
      </c>
      <c r="G924" s="95">
        <f>C924-D924</f>
        <v>0.22459055683313969</v>
      </c>
      <c r="H924" s="95">
        <f>C924-D924*2</f>
        <v>0.19694049230832908</v>
      </c>
      <c r="J924" s="94">
        <v>44921</v>
      </c>
      <c r="K924" s="95">
        <v>0.216246426408852</v>
      </c>
      <c r="L924" s="95">
        <f>AVERAGE(K924:K943)</f>
        <v>0.23521585712729332</v>
      </c>
      <c r="M924" s="95">
        <f>_xlfn.STDEV.S(K924:K943)</f>
        <v>1.8753923491139374E-2</v>
      </c>
      <c r="N924" s="95">
        <f>L924+M924</f>
        <v>0.25396978061843267</v>
      </c>
      <c r="O924" s="95">
        <f>L924+M924*2</f>
        <v>0.27272370410957208</v>
      </c>
      <c r="P924" s="95">
        <f>L924-M924</f>
        <v>0.21646193363615393</v>
      </c>
      <c r="Q924" s="95">
        <f>L924-M924*2</f>
        <v>0.19770801014501457</v>
      </c>
      <c r="S924" s="94">
        <v>44921</v>
      </c>
      <c r="T924" s="95">
        <v>8.6115081184507905E-2</v>
      </c>
      <c r="U924" s="95">
        <f>AVERAGE(T924:T1173)</f>
        <v>0.12155019079006731</v>
      </c>
      <c r="V924" s="95">
        <f>_xlfn.STDEV.S(T924:T1173)</f>
        <v>3.2219070786715029E-2</v>
      </c>
      <c r="W924" s="95">
        <f>U924+V924</f>
        <v>0.15376926157678233</v>
      </c>
      <c r="X924" s="95">
        <f>U924+V924*2</f>
        <v>0.18598833236349738</v>
      </c>
      <c r="Y924" s="95">
        <f>U924-V924</f>
        <v>8.9331120003352277E-2</v>
      </c>
      <c r="Z924" s="95">
        <f>U924-V924*2</f>
        <v>5.7112049216637248E-2</v>
      </c>
    </row>
    <row r="925" spans="1:26">
      <c r="A925" s="94">
        <v>44918</v>
      </c>
      <c r="B925" s="95">
        <v>0.20756464347737</v>
      </c>
      <c r="C925" s="95">
        <f>AVERAGE(B925:B1174)</f>
        <v>0.25239129708026076</v>
      </c>
      <c r="D925" s="95">
        <f>_xlfn.STDEV.S(B925:B1174)</f>
        <v>2.7555605546707357E-2</v>
      </c>
      <c r="E925" s="95">
        <f>C925+D925</f>
        <v>0.27994690262696809</v>
      </c>
      <c r="F925" s="95">
        <f>C925+D925*2</f>
        <v>0.30750250817367547</v>
      </c>
      <c r="G925" s="95">
        <f>C925-D925</f>
        <v>0.2248356915335534</v>
      </c>
      <c r="H925" s="95">
        <f>C925-D925*2</f>
        <v>0.19728008598684604</v>
      </c>
      <c r="J925" s="94">
        <v>44918</v>
      </c>
      <c r="K925" s="95">
        <v>0.20756464347737</v>
      </c>
      <c r="L925" s="95">
        <f>AVERAGE(K925:K944)</f>
        <v>0.23640340646905916</v>
      </c>
      <c r="M925" s="95">
        <f>_xlfn.STDEV.S(K925:K944)</f>
        <v>1.8234296471287274E-2</v>
      </c>
      <c r="N925" s="95">
        <f>L925+M925</f>
        <v>0.25463770294034643</v>
      </c>
      <c r="O925" s="95">
        <f>L925+M925*2</f>
        <v>0.2728719994116337</v>
      </c>
      <c r="P925" s="95">
        <f>L925-M925</f>
        <v>0.21816910999777189</v>
      </c>
      <c r="Q925" s="95">
        <f>L925-M925*2</f>
        <v>0.19993481352648462</v>
      </c>
      <c r="S925" s="94">
        <v>44918</v>
      </c>
      <c r="T925" s="95">
        <v>7.2426158096348295E-2</v>
      </c>
      <c r="U925" s="95">
        <f>AVERAGE(T925:T1174)</f>
        <v>0.12171673186875963</v>
      </c>
      <c r="V925" s="95">
        <f>_xlfn.STDEV.S(T925:T1174)</f>
        <v>3.2142686594519347E-2</v>
      </c>
      <c r="W925" s="95">
        <f>U925+V925</f>
        <v>0.15385941846327897</v>
      </c>
      <c r="X925" s="95">
        <f>U925+V925*2</f>
        <v>0.18600210505779832</v>
      </c>
      <c r="Y925" s="95">
        <f>U925-V925</f>
        <v>8.9574045274240288E-2</v>
      </c>
      <c r="Z925" s="95">
        <f>U925-V925*2</f>
        <v>5.7431358679720934E-2</v>
      </c>
    </row>
    <row r="926" spans="1:26">
      <c r="A926" s="94">
        <v>44917</v>
      </c>
      <c r="B926" s="95">
        <v>0.21150489081602</v>
      </c>
      <c r="C926" s="95">
        <f>AVERAGE(B926:B1175)</f>
        <v>0.25257205502697139</v>
      </c>
      <c r="D926" s="95">
        <f>_xlfn.STDEV.S(B926:B1175)</f>
        <v>2.7408194497689272E-2</v>
      </c>
      <c r="E926" s="95">
        <f>C926+D926</f>
        <v>0.27998024952466066</v>
      </c>
      <c r="F926" s="95">
        <f>C926+D926*2</f>
        <v>0.30738844402234994</v>
      </c>
      <c r="G926" s="95">
        <f>C926-D926</f>
        <v>0.22516386052928211</v>
      </c>
      <c r="H926" s="95">
        <f>C926-D926*2</f>
        <v>0.19775566603159284</v>
      </c>
      <c r="J926" s="94">
        <v>44917</v>
      </c>
      <c r="K926" s="95">
        <v>0.21150489081602</v>
      </c>
      <c r="L926" s="95">
        <f>AVERAGE(K926:K945)</f>
        <v>0.23802650047738177</v>
      </c>
      <c r="M926" s="95">
        <f>_xlfn.STDEV.S(K926:K945)</f>
        <v>1.6930299578018126E-2</v>
      </c>
      <c r="N926" s="95">
        <f>L926+M926</f>
        <v>0.25495680005539989</v>
      </c>
      <c r="O926" s="95">
        <f>L926+M926*2</f>
        <v>0.27188709963341801</v>
      </c>
      <c r="P926" s="95">
        <f>L926-M926</f>
        <v>0.22109620089936366</v>
      </c>
      <c r="Q926" s="95">
        <f>L926-M926*2</f>
        <v>0.20416590132134552</v>
      </c>
      <c r="S926" s="94">
        <v>44917</v>
      </c>
      <c r="T926" s="95">
        <v>7.2856460727979494E-2</v>
      </c>
      <c r="U926" s="95">
        <f>AVERAGE(T926:T1175)</f>
        <v>0.12192337909773124</v>
      </c>
      <c r="V926" s="95">
        <f>_xlfn.STDEV.S(T926:T1175)</f>
        <v>3.1990228766260828E-2</v>
      </c>
      <c r="W926" s="95">
        <f>U926+V926</f>
        <v>0.15391360786399205</v>
      </c>
      <c r="X926" s="95">
        <f>U926+V926*2</f>
        <v>0.18590383663025289</v>
      </c>
      <c r="Y926" s="95">
        <f>U926-V926</f>
        <v>8.993315033147041E-2</v>
      </c>
      <c r="Z926" s="95">
        <f>U926-V926*2</f>
        <v>5.7942921565209582E-2</v>
      </c>
    </row>
    <row r="927" spans="1:26">
      <c r="A927" s="94">
        <v>44916</v>
      </c>
      <c r="B927" s="95">
        <v>0.21223730874009</v>
      </c>
      <c r="C927" s="95">
        <f>AVERAGE(B927:B1176)</f>
        <v>0.25276438621546043</v>
      </c>
      <c r="D927" s="95">
        <f>_xlfn.STDEV.S(B927:B1176)</f>
        <v>2.7287295805914293E-2</v>
      </c>
      <c r="E927" s="95">
        <f>C927+D927</f>
        <v>0.2800516820213747</v>
      </c>
      <c r="F927" s="95">
        <f>C927+D927*2</f>
        <v>0.30733897782728903</v>
      </c>
      <c r="G927" s="95">
        <f>C927-D927</f>
        <v>0.22547709040954614</v>
      </c>
      <c r="H927" s="95">
        <f>C927-D927*2</f>
        <v>0.19818979460363184</v>
      </c>
      <c r="J927" s="94">
        <v>44916</v>
      </c>
      <c r="K927" s="95">
        <v>0.21223730874009</v>
      </c>
      <c r="L927" s="95">
        <f>AVERAGE(K927:K946)</f>
        <v>0.23953096525281517</v>
      </c>
      <c r="M927" s="95">
        <f>_xlfn.STDEV.S(K927:K946)</f>
        <v>1.5744890817579359E-2</v>
      </c>
      <c r="N927" s="95">
        <f>L927+M927</f>
        <v>0.25527585607039455</v>
      </c>
      <c r="O927" s="95">
        <f>L927+M927*2</f>
        <v>0.2710207468879739</v>
      </c>
      <c r="P927" s="95">
        <f>L927-M927</f>
        <v>0.22378607443523582</v>
      </c>
      <c r="Q927" s="95">
        <f>L927-M927*2</f>
        <v>0.20804118361765644</v>
      </c>
      <c r="S927" s="94">
        <v>44916</v>
      </c>
      <c r="T927" s="95">
        <v>7.8187680358629399E-2</v>
      </c>
      <c r="U927" s="95">
        <f>AVERAGE(T927:T1176)</f>
        <v>0.12215011017998183</v>
      </c>
      <c r="V927" s="95">
        <f>_xlfn.STDEV.S(T927:T1176)</f>
        <v>3.18415944014959E-2</v>
      </c>
      <c r="W927" s="95">
        <f>U927+V927</f>
        <v>0.15399170458147773</v>
      </c>
      <c r="X927" s="95">
        <f>U927+V927*2</f>
        <v>0.18583329898297363</v>
      </c>
      <c r="Y927" s="95">
        <f>U927-V927</f>
        <v>9.030851577848592E-2</v>
      </c>
      <c r="Z927" s="95">
        <f>U927-V927*2</f>
        <v>5.8466921376990028E-2</v>
      </c>
    </row>
    <row r="928" spans="1:26">
      <c r="A928" s="94">
        <v>44915</v>
      </c>
      <c r="B928" s="95">
        <v>0.21125084090117599</v>
      </c>
      <c r="C928" s="95">
        <f>AVERAGE(B928:B1177)</f>
        <v>0.25294507855014248</v>
      </c>
      <c r="D928" s="95">
        <f>_xlfn.STDEV.S(B928:B1177)</f>
        <v>2.7167154049073241E-2</v>
      </c>
      <c r="E928" s="95">
        <f>C928+D928</f>
        <v>0.28011223259921569</v>
      </c>
      <c r="F928" s="95">
        <f>C928+D928*2</f>
        <v>0.30727938664828897</v>
      </c>
      <c r="G928" s="95">
        <f>C928-D928</f>
        <v>0.22577792450106923</v>
      </c>
      <c r="H928" s="95">
        <f>C928-D928*2</f>
        <v>0.19861077045199599</v>
      </c>
      <c r="J928" s="94">
        <v>44915</v>
      </c>
      <c r="K928" s="95">
        <v>0.21125084090117599</v>
      </c>
      <c r="L928" s="95">
        <f>AVERAGE(K928:K947)</f>
        <v>0.24077116585858543</v>
      </c>
      <c r="M928" s="95">
        <f>_xlfn.STDEV.S(K928:K947)</f>
        <v>1.4401430562770708E-2</v>
      </c>
      <c r="N928" s="95">
        <f>L928+M928</f>
        <v>0.25517259642135615</v>
      </c>
      <c r="O928" s="95">
        <f>L928+M928*2</f>
        <v>0.26957402698412686</v>
      </c>
      <c r="P928" s="95">
        <f>L928-M928</f>
        <v>0.22636973529581472</v>
      </c>
      <c r="Q928" s="95">
        <f>L928-M928*2</f>
        <v>0.21196830473304401</v>
      </c>
      <c r="S928" s="94">
        <v>44915</v>
      </c>
      <c r="T928" s="95">
        <v>7.7959534874445E-2</v>
      </c>
      <c r="U928" s="95">
        <f>AVERAGE(T928:T1177)</f>
        <v>0.12234366560670068</v>
      </c>
      <c r="V928" s="95">
        <f>_xlfn.STDEV.S(T928:T1177)</f>
        <v>3.1720125778176275E-2</v>
      </c>
      <c r="W928" s="95">
        <f>U928+V928</f>
        <v>0.15406379138487697</v>
      </c>
      <c r="X928" s="95">
        <f>U928+V928*2</f>
        <v>0.18578391716305323</v>
      </c>
      <c r="Y928" s="95">
        <f>U928-V928</f>
        <v>9.0623539828524405E-2</v>
      </c>
      <c r="Z928" s="95">
        <f>U928-V928*2</f>
        <v>5.890341405034813E-2</v>
      </c>
    </row>
    <row r="929" spans="1:26">
      <c r="A929" s="94">
        <v>44914</v>
      </c>
      <c r="B929" s="95">
        <v>0.211915550677613</v>
      </c>
      <c r="C929" s="95">
        <f>AVERAGE(B929:B1178)</f>
        <v>0.25311266991552139</v>
      </c>
      <c r="D929" s="95">
        <f>_xlfn.STDEV.S(B929:B1178)</f>
        <v>2.7037837596166393E-2</v>
      </c>
      <c r="E929" s="95">
        <f>C929+D929</f>
        <v>0.2801505075116878</v>
      </c>
      <c r="F929" s="95">
        <f>C929+D929*2</f>
        <v>0.3071883451078542</v>
      </c>
      <c r="G929" s="95">
        <f>C929-D929</f>
        <v>0.22607483231935499</v>
      </c>
      <c r="H929" s="95">
        <f>C929-D929*2</f>
        <v>0.19903699472318861</v>
      </c>
      <c r="J929" s="94">
        <v>44914</v>
      </c>
      <c r="K929" s="95">
        <v>0.211915550677613</v>
      </c>
      <c r="L929" s="95">
        <f>AVERAGE(K929:K948)</f>
        <v>0.24191688585569954</v>
      </c>
      <c r="M929" s="95">
        <f>_xlfn.STDEV.S(K929:K948)</f>
        <v>1.2745604022998723E-2</v>
      </c>
      <c r="N929" s="95">
        <f>L929+M929</f>
        <v>0.25466248987869827</v>
      </c>
      <c r="O929" s="95">
        <f>L929+M929*2</f>
        <v>0.26740809390169701</v>
      </c>
      <c r="P929" s="95">
        <f>L929-M929</f>
        <v>0.2291712818327008</v>
      </c>
      <c r="Q929" s="95">
        <f>L929-M929*2</f>
        <v>0.21642567780970209</v>
      </c>
      <c r="S929" s="94">
        <v>44914</v>
      </c>
      <c r="T929" s="95">
        <v>7.1367249579675301E-2</v>
      </c>
      <c r="U929" s="95">
        <f>AVERAGE(T929:T1178)</f>
        <v>0.12251653499616742</v>
      </c>
      <c r="V929" s="95">
        <f>_xlfn.STDEV.S(T929:T1178)</f>
        <v>3.1594784267372895E-2</v>
      </c>
      <c r="W929" s="95">
        <f>U929+V929</f>
        <v>0.15411131926354033</v>
      </c>
      <c r="X929" s="95">
        <f>U929+V929*2</f>
        <v>0.18570610353091321</v>
      </c>
      <c r="Y929" s="95">
        <f>U929-V929</f>
        <v>9.092175072879452E-2</v>
      </c>
      <c r="Z929" s="95">
        <f>U929-V929*2</f>
        <v>5.9326966461421632E-2</v>
      </c>
    </row>
    <row r="930" spans="1:26">
      <c r="A930" s="94">
        <v>44911</v>
      </c>
      <c r="B930" s="95">
        <v>0.22111374626531499</v>
      </c>
      <c r="C930" s="95">
        <f>AVERAGE(B930:B1179)</f>
        <v>0.25324869963687097</v>
      </c>
      <c r="D930" s="95">
        <f>_xlfn.STDEV.S(B930:B1179)</f>
        <v>2.6915007069257358E-2</v>
      </c>
      <c r="E930" s="95">
        <f>C930+D930</f>
        <v>0.28016370670612833</v>
      </c>
      <c r="F930" s="95">
        <f>C930+D930*2</f>
        <v>0.3070787137753857</v>
      </c>
      <c r="G930" s="95">
        <f>C930-D930</f>
        <v>0.2263336925676136</v>
      </c>
      <c r="H930" s="95">
        <f>C930-D930*2</f>
        <v>0.19941868549835626</v>
      </c>
      <c r="J930" s="94">
        <v>44911</v>
      </c>
      <c r="K930" s="95">
        <v>0.22111374626531499</v>
      </c>
      <c r="L930" s="95">
        <f>AVERAGE(K930:K949)</f>
        <v>0.24290353064189357</v>
      </c>
      <c r="M930" s="95">
        <f>_xlfn.STDEV.S(K930:K949)</f>
        <v>1.0936297347979055E-2</v>
      </c>
      <c r="N930" s="95">
        <f>L930+M930</f>
        <v>0.25383982798987265</v>
      </c>
      <c r="O930" s="95">
        <f>L930+M930*2</f>
        <v>0.26477612533785166</v>
      </c>
      <c r="P930" s="95">
        <f>L930-M930</f>
        <v>0.23196723329391453</v>
      </c>
      <c r="Q930" s="95">
        <f>L930-M930*2</f>
        <v>0.22103093594593545</v>
      </c>
      <c r="S930" s="94">
        <v>44911</v>
      </c>
      <c r="T930" s="95">
        <v>7.8054966704081505E-2</v>
      </c>
      <c r="U930" s="95">
        <f>AVERAGE(T930:T1179)</f>
        <v>0.12269681303846075</v>
      </c>
      <c r="V930" s="95">
        <f>_xlfn.STDEV.S(T930:T1179)</f>
        <v>3.1429909082776694E-2</v>
      </c>
      <c r="W930" s="95">
        <f>U930+V930</f>
        <v>0.15412672212123746</v>
      </c>
      <c r="X930" s="95">
        <f>U930+V930*2</f>
        <v>0.18555663120401414</v>
      </c>
      <c r="Y930" s="95">
        <f>U930-V930</f>
        <v>9.1266903955684056E-2</v>
      </c>
      <c r="Z930" s="95">
        <f>U930-V930*2</f>
        <v>5.9836994872907362E-2</v>
      </c>
    </row>
    <row r="931" spans="1:26">
      <c r="A931" s="94">
        <v>44910</v>
      </c>
      <c r="B931" s="95">
        <v>0.228851065438408</v>
      </c>
      <c r="C931" s="95">
        <f>AVERAGE(B931:B1180)</f>
        <v>0.25331175078474399</v>
      </c>
      <c r="D931" s="95">
        <f>_xlfn.STDEV.S(B931:B1180)</f>
        <v>2.6857827568396365E-2</v>
      </c>
      <c r="E931" s="95">
        <f>C931+D931</f>
        <v>0.28016957835314038</v>
      </c>
      <c r="F931" s="95">
        <f>C931+D931*2</f>
        <v>0.30702740592153671</v>
      </c>
      <c r="G931" s="95">
        <f>C931-D931</f>
        <v>0.22645392321634764</v>
      </c>
      <c r="H931" s="95">
        <f>C931-D931*2</f>
        <v>0.19959609564795128</v>
      </c>
      <c r="J931" s="94">
        <v>44910</v>
      </c>
      <c r="K931" s="95">
        <v>0.228851065438408</v>
      </c>
      <c r="L931" s="95">
        <f>AVERAGE(K931:K950)</f>
        <v>0.2434598347948766</v>
      </c>
      <c r="M931" s="95">
        <f>_xlfn.STDEV.S(K931:K950)</f>
        <v>1.0013621592008812E-2</v>
      </c>
      <c r="N931" s="95">
        <f>L931+M931</f>
        <v>0.2534734563868854</v>
      </c>
      <c r="O931" s="95">
        <f>L931+M931*2</f>
        <v>0.2634870779788942</v>
      </c>
      <c r="P931" s="95">
        <f>L931-M931</f>
        <v>0.23344621320286779</v>
      </c>
      <c r="Q931" s="95">
        <f>L931-M931*2</f>
        <v>0.22343259161085896</v>
      </c>
      <c r="S931" s="94">
        <v>44910</v>
      </c>
      <c r="T931" s="95">
        <v>8.6869740285178798E-2</v>
      </c>
      <c r="U931" s="95">
        <f>AVERAGE(T931:T1180)</f>
        <v>0.12284617340624546</v>
      </c>
      <c r="V931" s="95">
        <f>_xlfn.STDEV.S(T931:T1180)</f>
        <v>3.1305387933052445E-2</v>
      </c>
      <c r="W931" s="95">
        <f>U931+V931</f>
        <v>0.15415156133929792</v>
      </c>
      <c r="X931" s="95">
        <f>U931+V931*2</f>
        <v>0.18545694927235035</v>
      </c>
      <c r="Y931" s="95">
        <f>U931-V931</f>
        <v>9.1540785473193012E-2</v>
      </c>
      <c r="Z931" s="95">
        <f>U931-V931*2</f>
        <v>6.0235397540140567E-2</v>
      </c>
    </row>
    <row r="932" spans="1:26">
      <c r="A932" s="94">
        <v>44909</v>
      </c>
      <c r="B932" s="95">
        <v>0.22839975144622601</v>
      </c>
      <c r="C932" s="95">
        <f>AVERAGE(B932:B1181)</f>
        <v>0.25343073727210824</v>
      </c>
      <c r="D932" s="95">
        <f>_xlfn.STDEV.S(B932:B1181)</f>
        <v>2.6814883707444708E-2</v>
      </c>
      <c r="E932" s="95">
        <f>C932+D932</f>
        <v>0.28024562097955297</v>
      </c>
      <c r="F932" s="95">
        <f>C932+D932*2</f>
        <v>0.30706050468699764</v>
      </c>
      <c r="G932" s="95">
        <f>C932-D932</f>
        <v>0.22661585356466354</v>
      </c>
      <c r="H932" s="95">
        <f>C932-D932*2</f>
        <v>0.19980096985721882</v>
      </c>
      <c r="J932" s="94">
        <v>44909</v>
      </c>
      <c r="K932" s="95">
        <v>0.22839975144622601</v>
      </c>
      <c r="L932" s="95">
        <f>AVERAGE(K932:K951)</f>
        <v>0.24372379905483738</v>
      </c>
      <c r="M932" s="95">
        <f>_xlfn.STDEV.S(K932:K951)</f>
        <v>9.6720142143527574E-3</v>
      </c>
      <c r="N932" s="95">
        <f>L932+M932</f>
        <v>0.25339581326919014</v>
      </c>
      <c r="O932" s="95">
        <f>L932+M932*2</f>
        <v>0.2630678274835429</v>
      </c>
      <c r="P932" s="95">
        <f>L932-M932</f>
        <v>0.23405178484048461</v>
      </c>
      <c r="Q932" s="95">
        <f>L932-M932*2</f>
        <v>0.22437977062613185</v>
      </c>
      <c r="S932" s="94">
        <v>44909</v>
      </c>
      <c r="T932" s="95">
        <v>8.77301126712553E-2</v>
      </c>
      <c r="U932" s="95">
        <f>AVERAGE(T932:T1181)</f>
        <v>0.12307577610929399</v>
      </c>
      <c r="V932" s="95">
        <f>_xlfn.STDEV.S(T932:T1181)</f>
        <v>3.1250915885592354E-2</v>
      </c>
      <c r="W932" s="95">
        <f>U932+V932</f>
        <v>0.15432669199488636</v>
      </c>
      <c r="X932" s="95">
        <f>U932+V932*2</f>
        <v>0.1855776078804787</v>
      </c>
      <c r="Y932" s="95">
        <f>U932-V932</f>
        <v>9.1824860223701635E-2</v>
      </c>
      <c r="Z932" s="95">
        <f>U932-V932*2</f>
        <v>6.0573944338109281E-2</v>
      </c>
    </row>
    <row r="933" spans="1:26">
      <c r="A933" s="94">
        <v>44908</v>
      </c>
      <c r="B933" s="95">
        <v>0.237691382700286</v>
      </c>
      <c r="C933" s="95">
        <f>AVERAGE(B933:B1182)</f>
        <v>0.25356980057459855</v>
      </c>
      <c r="D933" s="95">
        <f>_xlfn.STDEV.S(B933:B1182)</f>
        <v>2.6774668937136793E-2</v>
      </c>
      <c r="E933" s="95">
        <f>C933+D933</f>
        <v>0.28034446951173536</v>
      </c>
      <c r="F933" s="95">
        <f>C933+D933*2</f>
        <v>0.30711913844887212</v>
      </c>
      <c r="G933" s="95">
        <f>C933-D933</f>
        <v>0.22679513163746176</v>
      </c>
      <c r="H933" s="95">
        <f>C933-D933*2</f>
        <v>0.20002046270032497</v>
      </c>
      <c r="J933" s="94">
        <v>44908</v>
      </c>
      <c r="K933" s="95">
        <v>0.237691382700286</v>
      </c>
      <c r="L933" s="95">
        <f>AVERAGE(K933:K952)</f>
        <v>0.2448543329181542</v>
      </c>
      <c r="M933" s="95">
        <f>_xlfn.STDEV.S(K933:K952)</f>
        <v>9.0905263602625748E-3</v>
      </c>
      <c r="N933" s="95">
        <f>L933+M933</f>
        <v>0.25394485927841676</v>
      </c>
      <c r="O933" s="95">
        <f>L933+M933*2</f>
        <v>0.26303538563867934</v>
      </c>
      <c r="P933" s="95">
        <f>L933-M933</f>
        <v>0.23576380655789161</v>
      </c>
      <c r="Q933" s="95">
        <f>L933-M933*2</f>
        <v>0.22667328019762906</v>
      </c>
      <c r="S933" s="94">
        <v>44908</v>
      </c>
      <c r="T933" s="95">
        <v>9.3026827552033994E-2</v>
      </c>
      <c r="U933" s="95">
        <f>AVERAGE(T933:T1182)</f>
        <v>0.12331200690358893</v>
      </c>
      <c r="V933" s="95">
        <f>_xlfn.STDEV.S(T933:T1182)</f>
        <v>3.1205840099190446E-2</v>
      </c>
      <c r="W933" s="95">
        <f>U933+V933</f>
        <v>0.15451784700277937</v>
      </c>
      <c r="X933" s="95">
        <f>U933+V933*2</f>
        <v>0.18572368710196982</v>
      </c>
      <c r="Y933" s="95">
        <f>U933-V933</f>
        <v>9.2106166804398482E-2</v>
      </c>
      <c r="Z933" s="95">
        <f>U933-V933*2</f>
        <v>6.0900326705208035E-2</v>
      </c>
    </row>
    <row r="934" spans="1:26">
      <c r="A934" s="94">
        <v>44907</v>
      </c>
      <c r="B934" s="95">
        <v>0.245946545757742</v>
      </c>
      <c r="C934" s="95">
        <f>AVERAGE(B934:B1183)</f>
        <v>0.25366842353133845</v>
      </c>
      <c r="D934" s="95">
        <f>_xlfn.STDEV.S(B934:B1183)</f>
        <v>2.6761352496266558E-2</v>
      </c>
      <c r="E934" s="95">
        <f>C934+D934</f>
        <v>0.28042977602760499</v>
      </c>
      <c r="F934" s="95">
        <f>C934+D934*2</f>
        <v>0.30719112852387154</v>
      </c>
      <c r="G934" s="95">
        <f>C934-D934</f>
        <v>0.22690707103507191</v>
      </c>
      <c r="H934" s="95">
        <f>C934-D934*2</f>
        <v>0.20014571853880533</v>
      </c>
      <c r="J934" s="94">
        <v>44907</v>
      </c>
      <c r="K934" s="95">
        <v>0.245946545757742</v>
      </c>
      <c r="L934" s="95">
        <f>AVERAGE(K934:K953)</f>
        <v>0.24588530001429096</v>
      </c>
      <c r="M934" s="95">
        <f>_xlfn.STDEV.S(K934:K953)</f>
        <v>9.3993966196345875E-3</v>
      </c>
      <c r="N934" s="95">
        <f>L934+M934</f>
        <v>0.25528469663392556</v>
      </c>
      <c r="O934" s="95">
        <f>L934+M934*2</f>
        <v>0.26468409325356013</v>
      </c>
      <c r="P934" s="95">
        <f>L934-M934</f>
        <v>0.23648590339465636</v>
      </c>
      <c r="Q934" s="95">
        <f>L934-M934*2</f>
        <v>0.22708650677502179</v>
      </c>
      <c r="S934" s="94">
        <v>44907</v>
      </c>
      <c r="T934" s="95">
        <v>0.110784090397146</v>
      </c>
      <c r="U934" s="95">
        <f>AVERAGE(T934:T1183)</f>
        <v>0.12353186817497433</v>
      </c>
      <c r="V934" s="95">
        <f>_xlfn.STDEV.S(T934:T1183)</f>
        <v>3.1185231162428152E-2</v>
      </c>
      <c r="W934" s="95">
        <f>U934+V934</f>
        <v>0.15471709933740249</v>
      </c>
      <c r="X934" s="95">
        <f>U934+V934*2</f>
        <v>0.18590233049983063</v>
      </c>
      <c r="Y934" s="95">
        <f>U934-V934</f>
        <v>9.2346637012546182E-2</v>
      </c>
      <c r="Z934" s="95">
        <f>U934-V934*2</f>
        <v>6.1161405850118027E-2</v>
      </c>
    </row>
    <row r="935" spans="1:26">
      <c r="A935" s="94">
        <v>44904</v>
      </c>
      <c r="B935" s="95">
        <v>0.24487852953668199</v>
      </c>
      <c r="C935" s="95">
        <f>AVERAGE(B935:B1184)</f>
        <v>0.25371399841388304</v>
      </c>
      <c r="D935" s="95">
        <f>_xlfn.STDEV.S(B935:B1184)</f>
        <v>2.6757850826774225E-2</v>
      </c>
      <c r="E935" s="95">
        <f>C935+D935</f>
        <v>0.28047184924065727</v>
      </c>
      <c r="F935" s="95">
        <f>C935+D935*2</f>
        <v>0.3072297000674315</v>
      </c>
      <c r="G935" s="95">
        <f>C935-D935</f>
        <v>0.2269561475871088</v>
      </c>
      <c r="H935" s="95">
        <f>C935-D935*2</f>
        <v>0.20019829676033457</v>
      </c>
      <c r="J935" s="94">
        <v>44904</v>
      </c>
      <c r="K935" s="95">
        <v>0.24487852953668199</v>
      </c>
      <c r="L935" s="95">
        <f>AVERAGE(K935:K954)</f>
        <v>0.24677034174197215</v>
      </c>
      <c r="M935" s="95">
        <f>_xlfn.STDEV.S(K935:K954)</f>
        <v>1.0204349556863921E-2</v>
      </c>
      <c r="N935" s="95">
        <f>L935+M935</f>
        <v>0.2569746912988361</v>
      </c>
      <c r="O935" s="95">
        <f>L935+M935*2</f>
        <v>0.26717904085569999</v>
      </c>
      <c r="P935" s="95">
        <f>L935-M935</f>
        <v>0.23656599218510824</v>
      </c>
      <c r="Q935" s="95">
        <f>L935-M935*2</f>
        <v>0.22636164262824432</v>
      </c>
      <c r="S935" s="94">
        <v>44904</v>
      </c>
      <c r="T935" s="95">
        <v>0.11068876603119</v>
      </c>
      <c r="U935" s="95">
        <f>AVERAGE(T935:T1184)</f>
        <v>0.12363617912720556</v>
      </c>
      <c r="V935" s="95">
        <f>_xlfn.STDEV.S(T935:T1184)</f>
        <v>3.1186033574024902E-2</v>
      </c>
      <c r="W935" s="95">
        <f>U935+V935</f>
        <v>0.15482221270123048</v>
      </c>
      <c r="X935" s="95">
        <f>U935+V935*2</f>
        <v>0.18600824627525536</v>
      </c>
      <c r="Y935" s="95">
        <f>U935-V935</f>
        <v>9.2450145553180665E-2</v>
      </c>
      <c r="Z935" s="95">
        <f>U935-V935*2</f>
        <v>6.126411197915576E-2</v>
      </c>
    </row>
    <row r="936" spans="1:26">
      <c r="A936" s="94">
        <v>44903</v>
      </c>
      <c r="B936" s="95">
        <v>0.24545629192042601</v>
      </c>
      <c r="C936" s="95">
        <f>AVERAGE(B936:B1185)</f>
        <v>0.25375793140506642</v>
      </c>
      <c r="D936" s="95">
        <f>_xlfn.STDEV.S(B936:B1185)</f>
        <v>2.6752301822908695E-2</v>
      </c>
      <c r="E936" s="95">
        <f>C936+D936</f>
        <v>0.28051023322797514</v>
      </c>
      <c r="F936" s="95">
        <f>C936+D936*2</f>
        <v>0.3072625350508838</v>
      </c>
      <c r="G936" s="95">
        <f>C936-D936</f>
        <v>0.22700562958215773</v>
      </c>
      <c r="H936" s="95">
        <f>C936-D936*2</f>
        <v>0.20025332775924903</v>
      </c>
      <c r="J936" s="94">
        <v>44903</v>
      </c>
      <c r="K936" s="95">
        <v>0.24545629192042601</v>
      </c>
      <c r="L936" s="95">
        <f>AVERAGE(K936:K955)</f>
        <v>0.24833197007967195</v>
      </c>
      <c r="M936" s="95">
        <f>_xlfn.STDEV.S(K936:K955)</f>
        <v>1.2111268155729762E-2</v>
      </c>
      <c r="N936" s="95">
        <f>L936+M936</f>
        <v>0.26044323823540172</v>
      </c>
      <c r="O936" s="95">
        <f>L936+M936*2</f>
        <v>0.27255450639113149</v>
      </c>
      <c r="P936" s="95">
        <f>L936-M936</f>
        <v>0.23622070192394218</v>
      </c>
      <c r="Q936" s="95">
        <f>L936-M936*2</f>
        <v>0.22410943376821243</v>
      </c>
      <c r="S936" s="94">
        <v>44903</v>
      </c>
      <c r="T936" s="95">
        <v>0.11356516258787</v>
      </c>
      <c r="U936" s="95">
        <f>AVERAGE(T936:T1185)</f>
        <v>0.12375197381425189</v>
      </c>
      <c r="V936" s="95">
        <f>_xlfn.STDEV.S(T936:T1185)</f>
        <v>3.119150953497821E-2</v>
      </c>
      <c r="W936" s="95">
        <f>U936+V936</f>
        <v>0.15494348334923011</v>
      </c>
      <c r="X936" s="95">
        <f>U936+V936*2</f>
        <v>0.18613499288420832</v>
      </c>
      <c r="Y936" s="95">
        <f>U936-V936</f>
        <v>9.2560464279273683E-2</v>
      </c>
      <c r="Z936" s="95">
        <f>U936-V936*2</f>
        <v>6.1368954744295469E-2</v>
      </c>
    </row>
    <row r="937" spans="1:26">
      <c r="A937" s="94">
        <v>44902</v>
      </c>
      <c r="B937" s="95">
        <v>0.25240373973722502</v>
      </c>
      <c r="C937" s="95">
        <f>AVERAGE(B937:B1186)</f>
        <v>0.25378184319876607</v>
      </c>
      <c r="D937" s="95">
        <f>_xlfn.STDEV.S(B937:B1186)</f>
        <v>2.6747523019479049E-2</v>
      </c>
      <c r="E937" s="95">
        <f>C937+D937</f>
        <v>0.28052936621824509</v>
      </c>
      <c r="F937" s="95">
        <f>C937+D937*2</f>
        <v>0.30727688923772417</v>
      </c>
      <c r="G937" s="95">
        <f>C937-D937</f>
        <v>0.22703432017928701</v>
      </c>
      <c r="H937" s="95">
        <f>C937-D937*2</f>
        <v>0.20028679715980796</v>
      </c>
      <c r="J937" s="94">
        <v>44902</v>
      </c>
      <c r="K937" s="95">
        <v>0.25240373973722502</v>
      </c>
      <c r="L937" s="95">
        <f>AVERAGE(K937:K956)</f>
        <v>0.24947081959161591</v>
      </c>
      <c r="M937" s="95">
        <f>_xlfn.STDEV.S(K937:K956)</f>
        <v>1.2873527803123591E-2</v>
      </c>
      <c r="N937" s="95">
        <f>L937+M937</f>
        <v>0.2623443473947395</v>
      </c>
      <c r="O937" s="95">
        <f>L937+M937*2</f>
        <v>0.27521787519786312</v>
      </c>
      <c r="P937" s="95">
        <f>L937-M937</f>
        <v>0.23659729178849231</v>
      </c>
      <c r="Q937" s="95">
        <f>L937-M937*2</f>
        <v>0.22372376398536872</v>
      </c>
      <c r="S937" s="94">
        <v>44902</v>
      </c>
      <c r="T937" s="95">
        <v>0.11286191769756</v>
      </c>
      <c r="U937" s="95">
        <f>AVERAGE(T937:T1186)</f>
        <v>0.12384970654623234</v>
      </c>
      <c r="V937" s="95">
        <f>_xlfn.STDEV.S(T937:T1186)</f>
        <v>3.1197740660940259E-2</v>
      </c>
      <c r="W937" s="95">
        <f>U937+V937</f>
        <v>0.15504744720717259</v>
      </c>
      <c r="X937" s="95">
        <f>U937+V937*2</f>
        <v>0.18624518786811287</v>
      </c>
      <c r="Y937" s="95">
        <f>U937-V937</f>
        <v>9.2651965885292079E-2</v>
      </c>
      <c r="Z937" s="95">
        <f>U937-V937*2</f>
        <v>6.1454225224351823E-2</v>
      </c>
    </row>
    <row r="938" spans="1:26">
      <c r="A938" s="94">
        <v>44901</v>
      </c>
      <c r="B938" s="95">
        <v>0.25783775275843301</v>
      </c>
      <c r="C938" s="95">
        <f>AVERAGE(B938:B1187)</f>
        <v>0.25378068422901517</v>
      </c>
      <c r="D938" s="95">
        <f>_xlfn.STDEV.S(B938:B1187)</f>
        <v>2.6747589249677982E-2</v>
      </c>
      <c r="E938" s="95">
        <f>C938+D938</f>
        <v>0.28052827347869314</v>
      </c>
      <c r="F938" s="95">
        <f>C938+D938*2</f>
        <v>0.30727586272837115</v>
      </c>
      <c r="G938" s="95">
        <f>C938-D938</f>
        <v>0.22703309497933719</v>
      </c>
      <c r="H938" s="95">
        <f>C938-D938*2</f>
        <v>0.2002855057296592</v>
      </c>
      <c r="J938" s="94">
        <v>44901</v>
      </c>
      <c r="K938" s="95">
        <v>0.25783775275843301</v>
      </c>
      <c r="L938" s="95">
        <f>AVERAGE(K938:K957)</f>
        <v>0.25051869454381925</v>
      </c>
      <c r="M938" s="95">
        <f>_xlfn.STDEV.S(K938:K957)</f>
        <v>1.3934085270200111E-2</v>
      </c>
      <c r="N938" s="95">
        <f>L938+M938</f>
        <v>0.26445277981401938</v>
      </c>
      <c r="O938" s="95">
        <f>L938+M938*2</f>
        <v>0.2783868650842195</v>
      </c>
      <c r="P938" s="95">
        <f>L938-M938</f>
        <v>0.23658460927361913</v>
      </c>
      <c r="Q938" s="95">
        <f>L938-M938*2</f>
        <v>0.22265052400341903</v>
      </c>
      <c r="S938" s="94">
        <v>44901</v>
      </c>
      <c r="T938" s="95">
        <v>0.11538948386794</v>
      </c>
      <c r="U938" s="95">
        <f>AVERAGE(T938:T1187)</f>
        <v>0.12395517512619751</v>
      </c>
      <c r="V938" s="95">
        <f>_xlfn.STDEV.S(T938:T1187)</f>
        <v>3.1205013804660457E-2</v>
      </c>
      <c r="W938" s="95">
        <f>U938+V938</f>
        <v>0.15516018893085798</v>
      </c>
      <c r="X938" s="95">
        <f>U938+V938*2</f>
        <v>0.18636520273551843</v>
      </c>
      <c r="Y938" s="95">
        <f>U938-V938</f>
        <v>9.2750161321537059E-2</v>
      </c>
      <c r="Z938" s="95">
        <f>U938-V938*2</f>
        <v>6.1545147516876599E-2</v>
      </c>
    </row>
    <row r="939" spans="1:26">
      <c r="A939" s="94">
        <v>44900</v>
      </c>
      <c r="B939" s="95">
        <v>0.25955754711114598</v>
      </c>
      <c r="C939" s="95">
        <f>AVERAGE(B939:B1188)</f>
        <v>0.25374835694885145</v>
      </c>
      <c r="D939" s="95">
        <f>_xlfn.STDEV.S(B939:B1188)</f>
        <v>2.6747550028039576E-2</v>
      </c>
      <c r="E939" s="95">
        <f>C939+D939</f>
        <v>0.28049590697689103</v>
      </c>
      <c r="F939" s="95">
        <f>C939+D939*2</f>
        <v>0.30724345700493061</v>
      </c>
      <c r="G939" s="95">
        <f>C939-D939</f>
        <v>0.22700080692081187</v>
      </c>
      <c r="H939" s="95">
        <f>C939-D939*2</f>
        <v>0.20025325689277229</v>
      </c>
      <c r="J939" s="94">
        <v>44900</v>
      </c>
      <c r="K939" s="95">
        <v>0.25955754711114598</v>
      </c>
      <c r="L939" s="95">
        <f>AVERAGE(K939:K958)</f>
        <v>0.25129848529915289</v>
      </c>
      <c r="M939" s="95">
        <f>_xlfn.STDEV.S(K939:K958)</f>
        <v>1.4776185049575343E-2</v>
      </c>
      <c r="N939" s="95">
        <f>L939+M939</f>
        <v>0.26607467034872823</v>
      </c>
      <c r="O939" s="95">
        <f>L939+M939*2</f>
        <v>0.28085085539830357</v>
      </c>
      <c r="P939" s="95">
        <f>L939-M939</f>
        <v>0.23652230024957754</v>
      </c>
      <c r="Q939" s="95">
        <f>L939-M939*2</f>
        <v>0.2217461152000022</v>
      </c>
      <c r="S939" s="94">
        <v>44900</v>
      </c>
      <c r="T939" s="95">
        <v>0.11576101601396201</v>
      </c>
      <c r="U939" s="95">
        <f>AVERAGE(T939:T1188)</f>
        <v>0.12404036630238702</v>
      </c>
      <c r="V939" s="95">
        <f>_xlfn.STDEV.S(T939:T1188)</f>
        <v>3.121060663993068E-2</v>
      </c>
      <c r="W939" s="95">
        <f>U939+V939</f>
        <v>0.15525097294231771</v>
      </c>
      <c r="X939" s="95">
        <f>U939+V939*2</f>
        <v>0.18646157958224838</v>
      </c>
      <c r="Y939" s="95">
        <f>U939-V939</f>
        <v>9.2829759662456338E-2</v>
      </c>
      <c r="Z939" s="95">
        <f>U939-V939*2</f>
        <v>6.1619153022525658E-2</v>
      </c>
    </row>
    <row r="940" spans="1:26">
      <c r="A940" s="94">
        <v>44897</v>
      </c>
      <c r="B940" s="95">
        <v>0.26039506438228199</v>
      </c>
      <c r="C940" s="95">
        <f>AVERAGE(B940:B1189)</f>
        <v>0.25371552103451517</v>
      </c>
      <c r="D940" s="95">
        <f>_xlfn.STDEV.S(B940:B1189)</f>
        <v>2.6745428572933782E-2</v>
      </c>
      <c r="E940" s="95">
        <f>C940+D940</f>
        <v>0.28046094960744894</v>
      </c>
      <c r="F940" s="95">
        <f>C940+D940*2</f>
        <v>0.30720637818038271</v>
      </c>
      <c r="G940" s="95">
        <f>C940-D940</f>
        <v>0.2269700924615814</v>
      </c>
      <c r="H940" s="95">
        <f>C940-D940*2</f>
        <v>0.2002246638886476</v>
      </c>
      <c r="J940" s="94">
        <v>44897</v>
      </c>
      <c r="K940" s="95">
        <v>0.26039506438228199</v>
      </c>
      <c r="L940" s="95">
        <f>AVERAGE(K940:K959)</f>
        <v>0.25210691383154421</v>
      </c>
      <c r="M940" s="95">
        <f>_xlfn.STDEV.S(K940:K959)</f>
        <v>1.5667269334347336E-2</v>
      </c>
      <c r="N940" s="95">
        <f>L940+M940</f>
        <v>0.26777418316589152</v>
      </c>
      <c r="O940" s="95">
        <f>L940+M940*2</f>
        <v>0.28344145250023889</v>
      </c>
      <c r="P940" s="95">
        <f>L940-M940</f>
        <v>0.23643964449719687</v>
      </c>
      <c r="Q940" s="95">
        <f>L940-M940*2</f>
        <v>0.22077237516284953</v>
      </c>
      <c r="S940" s="94">
        <v>44897</v>
      </c>
      <c r="T940" s="95">
        <v>0.111772794852075</v>
      </c>
      <c r="U940" s="95">
        <f>AVERAGE(T940:T1189)</f>
        <v>0.12407883314692282</v>
      </c>
      <c r="V940" s="95">
        <f>_xlfn.STDEV.S(T940:T1189)</f>
        <v>3.1206287384558728E-2</v>
      </c>
      <c r="W940" s="95">
        <f>U940+V940</f>
        <v>0.15528512053148155</v>
      </c>
      <c r="X940" s="95">
        <f>U940+V940*2</f>
        <v>0.18649140791604027</v>
      </c>
      <c r="Y940" s="95">
        <f>U940-V940</f>
        <v>9.2872545762364089E-2</v>
      </c>
      <c r="Z940" s="95">
        <f>U940-V940*2</f>
        <v>6.1666258377805365E-2</v>
      </c>
    </row>
    <row r="941" spans="1:26">
      <c r="A941" s="94">
        <v>44896</v>
      </c>
      <c r="B941" s="95">
        <v>0.254222092416795</v>
      </c>
      <c r="C941" s="95">
        <f>AVERAGE(B941:B1190)</f>
        <v>0.25366385418647153</v>
      </c>
      <c r="D941" s="95">
        <f>_xlfn.STDEV.S(B941:B1190)</f>
        <v>2.6744949457210839E-2</v>
      </c>
      <c r="E941" s="95">
        <f>C941+D941</f>
        <v>0.28040880364368237</v>
      </c>
      <c r="F941" s="95">
        <f>C941+D941*2</f>
        <v>0.30715375310089321</v>
      </c>
      <c r="G941" s="95">
        <f>C941-D941</f>
        <v>0.22691890472926068</v>
      </c>
      <c r="H941" s="95">
        <f>C941-D941*2</f>
        <v>0.20017395527204984</v>
      </c>
      <c r="J941" s="94">
        <v>44896</v>
      </c>
      <c r="K941" s="95">
        <v>0.254222092416795</v>
      </c>
      <c r="L941" s="95">
        <f>AVERAGE(K941:K960)</f>
        <v>0.25271889527692293</v>
      </c>
      <c r="M941" s="95">
        <f>_xlfn.STDEV.S(K941:K960)</f>
        <v>1.6236750231710881E-2</v>
      </c>
      <c r="N941" s="95">
        <f>L941+M941</f>
        <v>0.26895564550863382</v>
      </c>
      <c r="O941" s="95">
        <f>L941+M941*2</f>
        <v>0.28519239574034472</v>
      </c>
      <c r="P941" s="95">
        <f>L941-M941</f>
        <v>0.23648214504521203</v>
      </c>
      <c r="Q941" s="95">
        <f>L941-M941*2</f>
        <v>0.22024539481350117</v>
      </c>
      <c r="S941" s="94">
        <v>44896</v>
      </c>
      <c r="T941" s="95">
        <v>0.121014873740588</v>
      </c>
      <c r="U941" s="95">
        <f>AVERAGE(T941:T1190)</f>
        <v>0.12412140033034259</v>
      </c>
      <c r="V941" s="95">
        <f>_xlfn.STDEV.S(T941:T1190)</f>
        <v>3.1196690358563747E-2</v>
      </c>
      <c r="W941" s="95">
        <f>U941+V941</f>
        <v>0.15531809068890634</v>
      </c>
      <c r="X941" s="95">
        <f>U941+V941*2</f>
        <v>0.1865147810474701</v>
      </c>
      <c r="Y941" s="95">
        <f>U941-V941</f>
        <v>9.2924709971778846E-2</v>
      </c>
      <c r="Z941" s="95">
        <f>U941-V941*2</f>
        <v>6.1728019613215099E-2</v>
      </c>
    </row>
    <row r="942" spans="1:26">
      <c r="A942" s="94">
        <v>44895</v>
      </c>
      <c r="B942" s="95">
        <v>0.24929689730326199</v>
      </c>
      <c r="C942" s="95">
        <f>AVERAGE(B942:B1191)</f>
        <v>0.25363152274272011</v>
      </c>
      <c r="D942" s="95">
        <f>_xlfn.STDEV.S(B942:B1191)</f>
        <v>2.6749157178639793E-2</v>
      </c>
      <c r="E942" s="95">
        <f>C942+D942</f>
        <v>0.2803806799213599</v>
      </c>
      <c r="F942" s="95">
        <f>C942+D942*2</f>
        <v>0.30712983709999969</v>
      </c>
      <c r="G942" s="95">
        <f>C942-D942</f>
        <v>0.22688236556408031</v>
      </c>
      <c r="H942" s="95">
        <f>C942-D942*2</f>
        <v>0.20013320838544052</v>
      </c>
      <c r="J942" s="94">
        <v>44895</v>
      </c>
      <c r="K942" s="95">
        <v>0.24929689730326199</v>
      </c>
      <c r="L942" s="95">
        <f>AVERAGE(K942:K961)</f>
        <v>0.25352090529142629</v>
      </c>
      <c r="M942" s="95">
        <f>_xlfn.STDEV.S(K942:K961)</f>
        <v>1.6704326407958013E-2</v>
      </c>
      <c r="N942" s="95">
        <f>L942+M942</f>
        <v>0.27022523169938428</v>
      </c>
      <c r="O942" s="95">
        <f>L942+M942*2</f>
        <v>0.28692955810734233</v>
      </c>
      <c r="P942" s="95">
        <f>L942-M942</f>
        <v>0.23681657888346827</v>
      </c>
      <c r="Q942" s="95">
        <f>L942-M942*2</f>
        <v>0.22011225247551025</v>
      </c>
      <c r="S942" s="94">
        <v>44895</v>
      </c>
      <c r="T942" s="95">
        <v>0.11312597449865799</v>
      </c>
      <c r="U942" s="95">
        <f>AVERAGE(T942:T1191)</f>
        <v>0.12411735472290307</v>
      </c>
      <c r="V942" s="95">
        <f>_xlfn.STDEV.S(T942:T1191)</f>
        <v>3.1197160408973787E-2</v>
      </c>
      <c r="W942" s="95">
        <f>U942+V942</f>
        <v>0.15531451513187686</v>
      </c>
      <c r="X942" s="95">
        <f>U942+V942*2</f>
        <v>0.18651167554085063</v>
      </c>
      <c r="Y942" s="95">
        <f>U942-V942</f>
        <v>9.2920194313929283E-2</v>
      </c>
      <c r="Z942" s="95">
        <f>U942-V942*2</f>
        <v>6.1723033904955496E-2</v>
      </c>
    </row>
    <row r="943" spans="1:26">
      <c r="A943" s="94">
        <v>44894</v>
      </c>
      <c r="B943" s="95">
        <v>0.24754707475051799</v>
      </c>
      <c r="C943" s="95">
        <f>AVERAGE(B943:B1192)</f>
        <v>0.25361597588320051</v>
      </c>
      <c r="D943" s="95">
        <f>_xlfn.STDEV.S(B943:B1192)</f>
        <v>2.675281586837187E-2</v>
      </c>
      <c r="E943" s="95">
        <f>C943+D943</f>
        <v>0.28036879175157237</v>
      </c>
      <c r="F943" s="95">
        <f>C943+D943*2</f>
        <v>0.30712160761994423</v>
      </c>
      <c r="G943" s="95">
        <f>C943-D943</f>
        <v>0.22686316001482865</v>
      </c>
      <c r="H943" s="95">
        <f>C943-D943*2</f>
        <v>0.20011034414645676</v>
      </c>
      <c r="J943" s="94">
        <v>44894</v>
      </c>
      <c r="K943" s="95">
        <v>0.24754707475051799</v>
      </c>
      <c r="L943" s="95">
        <f>AVERAGE(K943:K962)</f>
        <v>0.25428537555165931</v>
      </c>
      <c r="M943" s="95">
        <f>_xlfn.STDEV.S(K943:K962)</f>
        <v>1.6850063830314222E-2</v>
      </c>
      <c r="N943" s="95">
        <f>L943+M943</f>
        <v>0.27113543938197354</v>
      </c>
      <c r="O943" s="95">
        <f>L943+M943*2</f>
        <v>0.28798550321228777</v>
      </c>
      <c r="P943" s="95">
        <f>L943-M943</f>
        <v>0.23743531172134508</v>
      </c>
      <c r="Q943" s="95">
        <f>L943-M943*2</f>
        <v>0.22058524789103087</v>
      </c>
      <c r="S943" s="94">
        <v>44894</v>
      </c>
      <c r="T943" s="95">
        <v>0.10354141776298401</v>
      </c>
      <c r="U943" s="95">
        <f>AVERAGE(T943:T1192)</f>
        <v>0.12412616413698725</v>
      </c>
      <c r="V943" s="95">
        <f>_xlfn.STDEV.S(T943:T1192)</f>
        <v>3.1194355035101862E-2</v>
      </c>
      <c r="W943" s="95">
        <f>U943+V943</f>
        <v>0.15532051917208911</v>
      </c>
      <c r="X943" s="95">
        <f>U943+V943*2</f>
        <v>0.18651487420719098</v>
      </c>
      <c r="Y943" s="95">
        <f>U943-V943</f>
        <v>9.2931809101885393E-2</v>
      </c>
      <c r="Z943" s="95">
        <f>U943-V943*2</f>
        <v>6.1737454066783527E-2</v>
      </c>
    </row>
    <row r="944" spans="1:26">
      <c r="A944" s="94">
        <v>44893</v>
      </c>
      <c r="B944" s="95">
        <v>0.23999741324416901</v>
      </c>
      <c r="C944" s="95">
        <f>AVERAGE(B944:B1193)</f>
        <v>0.25360054351948469</v>
      </c>
      <c r="D944" s="95">
        <f>_xlfn.STDEV.S(B944:B1193)</f>
        <v>2.6757443143875976E-2</v>
      </c>
      <c r="E944" s="95">
        <f>C944+D944</f>
        <v>0.28035798666336065</v>
      </c>
      <c r="F944" s="95">
        <f>C944+D944*2</f>
        <v>0.30711542980723666</v>
      </c>
      <c r="G944" s="95">
        <f>C944-D944</f>
        <v>0.2268431003756087</v>
      </c>
      <c r="H944" s="95">
        <f>C944-D944*2</f>
        <v>0.20008565723173274</v>
      </c>
      <c r="J944" s="94">
        <v>44893</v>
      </c>
      <c r="K944" s="95">
        <v>0.23999741324416901</v>
      </c>
      <c r="L944" s="95">
        <f>AVERAGE(K944:K963)</f>
        <v>0.25472131717467916</v>
      </c>
      <c r="M944" s="95">
        <f>_xlfn.STDEV.S(K944:K963)</f>
        <v>1.6779193375977719E-2</v>
      </c>
      <c r="N944" s="95">
        <f>L944+M944</f>
        <v>0.27150051055065688</v>
      </c>
      <c r="O944" s="95">
        <f>L944+M944*2</f>
        <v>0.2882797039266346</v>
      </c>
      <c r="P944" s="95">
        <f>L944-M944</f>
        <v>0.23794212379870144</v>
      </c>
      <c r="Q944" s="95">
        <f>L944-M944*2</f>
        <v>0.22116293042272372</v>
      </c>
      <c r="S944" s="94">
        <v>44893</v>
      </c>
      <c r="T944" s="95">
        <v>9.6940549298692696E-2</v>
      </c>
      <c r="U944" s="95">
        <f>AVERAGE(T944:T1193)</f>
        <v>0.12416162485909431</v>
      </c>
      <c r="V944" s="95">
        <f>_xlfn.STDEV.S(T944:T1193)</f>
        <v>3.1175894353898961E-2</v>
      </c>
      <c r="W944" s="95">
        <f>U944+V944</f>
        <v>0.15533751921299327</v>
      </c>
      <c r="X944" s="95">
        <f>U944+V944*2</f>
        <v>0.18651341356689222</v>
      </c>
      <c r="Y944" s="95">
        <f>U944-V944</f>
        <v>9.2985730505195346E-2</v>
      </c>
      <c r="Z944" s="95">
        <f>U944-V944*2</f>
        <v>6.1809836151296385E-2</v>
      </c>
    </row>
    <row r="945" spans="1:26">
      <c r="A945" s="94">
        <v>44890</v>
      </c>
      <c r="B945" s="95">
        <v>0.24002652364382199</v>
      </c>
      <c r="C945" s="95">
        <f>AVERAGE(B945:B1194)</f>
        <v>0.25360676375706159</v>
      </c>
      <c r="D945" s="95">
        <f>_xlfn.STDEV.S(B945:B1194)</f>
        <v>2.675444874028033E-2</v>
      </c>
      <c r="E945" s="95">
        <f>C945+D945</f>
        <v>0.28036121249734192</v>
      </c>
      <c r="F945" s="95">
        <f>C945+D945*2</f>
        <v>0.30711566123762224</v>
      </c>
      <c r="G945" s="95">
        <f>C945-D945</f>
        <v>0.22685231501678127</v>
      </c>
      <c r="H945" s="95">
        <f>C945-D945*2</f>
        <v>0.20009786627650095</v>
      </c>
      <c r="J945" s="94">
        <v>44890</v>
      </c>
      <c r="K945" s="95">
        <v>0.24002652364382199</v>
      </c>
      <c r="L945" s="95">
        <f>AVERAGE(K945:K964)</f>
        <v>0.25533275880447592</v>
      </c>
      <c r="M945" s="95">
        <f>_xlfn.STDEV.S(K945:K964)</f>
        <v>1.6433662649217435E-2</v>
      </c>
      <c r="N945" s="95">
        <f>L945+M945</f>
        <v>0.27176642145369334</v>
      </c>
      <c r="O945" s="95">
        <f>L945+M945*2</f>
        <v>0.28820008410291081</v>
      </c>
      <c r="P945" s="95">
        <f>L945-M945</f>
        <v>0.23889909615525848</v>
      </c>
      <c r="Q945" s="95">
        <f>L945-M945*2</f>
        <v>0.22246543350604106</v>
      </c>
      <c r="S945" s="94">
        <v>44890</v>
      </c>
      <c r="T945" s="95">
        <v>0.106876872041825</v>
      </c>
      <c r="U945" s="95">
        <f>AVERAGE(T945:T1194)</f>
        <v>0.12423242309006281</v>
      </c>
      <c r="V945" s="95">
        <f>_xlfn.STDEV.S(T945:T1194)</f>
        <v>3.1133897902493789E-2</v>
      </c>
      <c r="W945" s="95">
        <f>U945+V945</f>
        <v>0.15536632099255659</v>
      </c>
      <c r="X945" s="95">
        <f>U945+V945*2</f>
        <v>0.18650021889505039</v>
      </c>
      <c r="Y945" s="95">
        <f>U945-V945</f>
        <v>9.3098525187569031E-2</v>
      </c>
      <c r="Z945" s="95">
        <f>U945-V945*2</f>
        <v>6.1964627285075236E-2</v>
      </c>
    </row>
    <row r="946" spans="1:26">
      <c r="A946" s="94">
        <v>44889</v>
      </c>
      <c r="B946" s="95">
        <v>0.24159418632468699</v>
      </c>
      <c r="C946" s="95">
        <f>AVERAGE(B946:B1195)</f>
        <v>0.25357722911698394</v>
      </c>
      <c r="D946" s="95">
        <f>_xlfn.STDEV.S(B946:B1195)</f>
        <v>2.677356901370475E-2</v>
      </c>
      <c r="E946" s="95">
        <f>C946+D946</f>
        <v>0.28035079813068869</v>
      </c>
      <c r="F946" s="95">
        <f>C946+D946*2</f>
        <v>0.30712436714439345</v>
      </c>
      <c r="G946" s="95">
        <f>C946-D946</f>
        <v>0.22680366010327918</v>
      </c>
      <c r="H946" s="95">
        <f>C946-D946*2</f>
        <v>0.20003009108957442</v>
      </c>
      <c r="J946" s="94">
        <v>44889</v>
      </c>
      <c r="K946" s="95">
        <v>0.24159418632468699</v>
      </c>
      <c r="L946" s="95">
        <f>AVERAGE(K946:K965)</f>
        <v>0.25600506088738306</v>
      </c>
      <c r="M946" s="95">
        <f>_xlfn.STDEV.S(K946:K965)</f>
        <v>1.6044969332206206E-2</v>
      </c>
      <c r="N946" s="95">
        <f>L946+M946</f>
        <v>0.27205003021958929</v>
      </c>
      <c r="O946" s="95">
        <f>L946+M946*2</f>
        <v>0.28809499955179546</v>
      </c>
      <c r="P946" s="95">
        <f>L946-M946</f>
        <v>0.23996009155517686</v>
      </c>
      <c r="Q946" s="95">
        <f>L946-M946*2</f>
        <v>0.22391512222297066</v>
      </c>
      <c r="S946" s="94">
        <v>44889</v>
      </c>
      <c r="T946" s="95">
        <v>0.10359118531205901</v>
      </c>
      <c r="U946" s="95">
        <f>AVERAGE(T946:T1195)</f>
        <v>0.1242772218405386</v>
      </c>
      <c r="V946" s="95">
        <f>_xlfn.STDEV.S(T946:T1195)</f>
        <v>3.1116877600045976E-2</v>
      </c>
      <c r="W946" s="95">
        <f>U946+V946</f>
        <v>0.15539409944058458</v>
      </c>
      <c r="X946" s="95">
        <f>U946+V946*2</f>
        <v>0.18651097704063055</v>
      </c>
      <c r="Y946" s="95">
        <f>U946-V946</f>
        <v>9.3160344240492632E-2</v>
      </c>
      <c r="Z946" s="95">
        <f>U946-V946*2</f>
        <v>6.2043466640446653E-2</v>
      </c>
    </row>
    <row r="947" spans="1:26">
      <c r="A947" s="94">
        <v>44888</v>
      </c>
      <c r="B947" s="95">
        <v>0.23704132085549601</v>
      </c>
      <c r="C947" s="95">
        <f>AVERAGE(B947:B1196)</f>
        <v>0.25356383054687803</v>
      </c>
      <c r="D947" s="95">
        <f>_xlfn.STDEV.S(B947:B1196)</f>
        <v>2.6780427163008987E-2</v>
      </c>
      <c r="E947" s="95">
        <f>C947+D947</f>
        <v>0.28034425770988702</v>
      </c>
      <c r="F947" s="95">
        <f>C947+D947*2</f>
        <v>0.30712468487289601</v>
      </c>
      <c r="G947" s="95">
        <f>C947-D947</f>
        <v>0.22678340338386904</v>
      </c>
      <c r="H947" s="95">
        <f>C947-D947*2</f>
        <v>0.20000297622086005</v>
      </c>
      <c r="J947" s="94">
        <v>44888</v>
      </c>
      <c r="K947" s="95">
        <v>0.23704132085549601</v>
      </c>
      <c r="L947" s="95">
        <f>AVERAGE(K947:K966)</f>
        <v>0.25684491734858822</v>
      </c>
      <c r="M947" s="95">
        <f>_xlfn.STDEV.S(K947:K966)</f>
        <v>1.5686557276678992E-2</v>
      </c>
      <c r="N947" s="95">
        <f>L947+M947</f>
        <v>0.27253147462526722</v>
      </c>
      <c r="O947" s="95">
        <f>L947+M947*2</f>
        <v>0.28821803190194623</v>
      </c>
      <c r="P947" s="95">
        <f>L947-M947</f>
        <v>0.24115836007190922</v>
      </c>
      <c r="Q947" s="95">
        <f>L947-M947*2</f>
        <v>0.22547180279523024</v>
      </c>
      <c r="S947" s="94">
        <v>44888</v>
      </c>
      <c r="T947" s="95">
        <v>0.101263241092758</v>
      </c>
      <c r="U947" s="95">
        <f>AVERAGE(T947:T1196)</f>
        <v>0.12435329342589989</v>
      </c>
      <c r="V947" s="95">
        <f>_xlfn.STDEV.S(T947:T1196)</f>
        <v>3.1089337632042864E-2</v>
      </c>
      <c r="W947" s="95">
        <f>U947+V947</f>
        <v>0.15544263105794276</v>
      </c>
      <c r="X947" s="95">
        <f>U947+V947*2</f>
        <v>0.18653196868998562</v>
      </c>
      <c r="Y947" s="95">
        <f>U947-V947</f>
        <v>9.3263955793857017E-2</v>
      </c>
      <c r="Z947" s="95">
        <f>U947-V947*2</f>
        <v>6.217461816181416E-2</v>
      </c>
    </row>
    <row r="948" spans="1:26">
      <c r="A948" s="94">
        <v>44887</v>
      </c>
      <c r="B948" s="95">
        <v>0.234165240843456</v>
      </c>
      <c r="C948" s="95">
        <f>AVERAGE(B948:B1197)</f>
        <v>0.25355402267559762</v>
      </c>
      <c r="D948" s="95">
        <f>_xlfn.STDEV.S(B948:B1197)</f>
        <v>2.6786950750807354E-2</v>
      </c>
      <c r="E948" s="95">
        <f>C948+D948</f>
        <v>0.28034097342640496</v>
      </c>
      <c r="F948" s="95">
        <f>C948+D948*2</f>
        <v>0.30712792417721235</v>
      </c>
      <c r="G948" s="95">
        <f>C948-D948</f>
        <v>0.22676707192479026</v>
      </c>
      <c r="H948" s="95">
        <f>C948-D948*2</f>
        <v>0.19998012117398292</v>
      </c>
      <c r="J948" s="94">
        <v>44887</v>
      </c>
      <c r="K948" s="95">
        <v>0.234165240843456</v>
      </c>
      <c r="L948" s="95">
        <f>AVERAGE(K948:K967)</f>
        <v>0.25788750638114843</v>
      </c>
      <c r="M948" s="95">
        <f>_xlfn.STDEV.S(K948:K967)</f>
        <v>1.4978001277044678E-2</v>
      </c>
      <c r="N948" s="95">
        <f>L948+M948</f>
        <v>0.27286550765819312</v>
      </c>
      <c r="O948" s="95">
        <f>L948+M948*2</f>
        <v>0.2878435089352378</v>
      </c>
      <c r="P948" s="95">
        <f>L948-M948</f>
        <v>0.24290950510410375</v>
      </c>
      <c r="Q948" s="95">
        <f>L948-M948*2</f>
        <v>0.22793150382705907</v>
      </c>
      <c r="S948" s="94">
        <v>44887</v>
      </c>
      <c r="T948" s="95">
        <v>0.100041642190536</v>
      </c>
      <c r="U948" s="95">
        <f>AVERAGE(T948:T1197)</f>
        <v>0.12442944362857468</v>
      </c>
      <c r="V948" s="95">
        <f>_xlfn.STDEV.S(T948:T1197)</f>
        <v>3.1055850985311169E-2</v>
      </c>
      <c r="W948" s="95">
        <f>U948+V948</f>
        <v>0.15548529461388585</v>
      </c>
      <c r="X948" s="95">
        <f>U948+V948*2</f>
        <v>0.18654114559919702</v>
      </c>
      <c r="Y948" s="95">
        <f>U948-V948</f>
        <v>9.3373592643263503E-2</v>
      </c>
      <c r="Z948" s="95">
        <f>U948-V948*2</f>
        <v>6.2317741657952341E-2</v>
      </c>
    </row>
    <row r="949" spans="1:26">
      <c r="A949" s="94">
        <v>44886</v>
      </c>
      <c r="B949" s="95">
        <v>0.23164844640149401</v>
      </c>
      <c r="C949" s="95">
        <f>AVERAGE(B949:B1198)</f>
        <v>0.25354683696825259</v>
      </c>
      <c r="D949" s="95">
        <f>_xlfn.STDEV.S(B949:B1198)</f>
        <v>2.6792413150010224E-2</v>
      </c>
      <c r="E949" s="95">
        <f>C949+D949</f>
        <v>0.28033925011826283</v>
      </c>
      <c r="F949" s="95">
        <f>C949+D949*2</f>
        <v>0.30713166326827301</v>
      </c>
      <c r="G949" s="95">
        <f>C949-D949</f>
        <v>0.22675442381824237</v>
      </c>
      <c r="H949" s="95">
        <f>C949-D949*2</f>
        <v>0.19996201066823213</v>
      </c>
      <c r="J949" s="94">
        <v>44886</v>
      </c>
      <c r="K949" s="95">
        <v>0.23164844640149401</v>
      </c>
      <c r="L949" s="95">
        <f>AVERAGE(K949:K968)</f>
        <v>0.25834170829046055</v>
      </c>
      <c r="M949" s="95">
        <f>_xlfn.STDEV.S(K949:K968)</f>
        <v>1.4345136261962989E-2</v>
      </c>
      <c r="N949" s="95">
        <f>L949+M949</f>
        <v>0.27268684455242354</v>
      </c>
      <c r="O949" s="95">
        <f>L949+M949*2</f>
        <v>0.28703198081438652</v>
      </c>
      <c r="P949" s="95">
        <f>L949-M949</f>
        <v>0.24399657202849756</v>
      </c>
      <c r="Q949" s="95">
        <f>L949-M949*2</f>
        <v>0.22965143576653457</v>
      </c>
      <c r="S949" s="94">
        <v>44886</v>
      </c>
      <c r="T949" s="95">
        <v>0.101771730291041</v>
      </c>
      <c r="U949" s="95">
        <f>AVERAGE(T949:T1198)</f>
        <v>0.12449724014894542</v>
      </c>
      <c r="V949" s="95">
        <f>_xlfn.STDEV.S(T949:T1198)</f>
        <v>3.1020878065027461E-2</v>
      </c>
      <c r="W949" s="95">
        <f>U949+V949</f>
        <v>0.15551811821397288</v>
      </c>
      <c r="X949" s="95">
        <f>U949+V949*2</f>
        <v>0.18653899627900034</v>
      </c>
      <c r="Y949" s="95">
        <f>U949-V949</f>
        <v>9.3476362083917963E-2</v>
      </c>
      <c r="Z949" s="95">
        <f>U949-V949*2</f>
        <v>6.2455484018890499E-2</v>
      </c>
    </row>
    <row r="950" spans="1:26">
      <c r="A950" s="94">
        <v>44883</v>
      </c>
      <c r="B950" s="95">
        <v>0.232239829324977</v>
      </c>
      <c r="C950" s="95">
        <f>AVERAGE(B950:B1199)</f>
        <v>0.25351608857132107</v>
      </c>
      <c r="D950" s="95">
        <f>_xlfn.STDEV.S(B950:B1199)</f>
        <v>2.6822040517950781E-2</v>
      </c>
      <c r="E950" s="95">
        <f>C950+D950</f>
        <v>0.28033812908927186</v>
      </c>
      <c r="F950" s="95">
        <f>C950+D950*2</f>
        <v>0.30716016960722264</v>
      </c>
      <c r="G950" s="95">
        <f>C950-D950</f>
        <v>0.22669404805337029</v>
      </c>
      <c r="H950" s="95">
        <f>C950-D950*2</f>
        <v>0.1998720075354195</v>
      </c>
      <c r="J950" s="94">
        <v>44883</v>
      </c>
      <c r="K950" s="95">
        <v>0.232239829324977</v>
      </c>
      <c r="L950" s="95">
        <f>AVERAGE(K950:K969)</f>
        <v>0.25944216766916872</v>
      </c>
      <c r="M950" s="95">
        <f>_xlfn.STDEV.S(K950:K969)</f>
        <v>1.2967704536841001E-2</v>
      </c>
      <c r="N950" s="95">
        <f>L950+M950</f>
        <v>0.27240987220600971</v>
      </c>
      <c r="O950" s="95">
        <f>L950+M950*2</f>
        <v>0.28537757674285075</v>
      </c>
      <c r="P950" s="95">
        <f>L950-M950</f>
        <v>0.24647446313232771</v>
      </c>
      <c r="Q950" s="95">
        <f>L950-M950*2</f>
        <v>0.23350675859548672</v>
      </c>
      <c r="S950" s="94">
        <v>44883</v>
      </c>
      <c r="T950" s="95">
        <v>9.5060636406889706E-2</v>
      </c>
      <c r="U950" s="95">
        <f>AVERAGE(T950:T1199)</f>
        <v>0.12450765139113472</v>
      </c>
      <c r="V950" s="95">
        <f>_xlfn.STDEV.S(T950:T1199)</f>
        <v>3.1013656224868777E-2</v>
      </c>
      <c r="W950" s="95">
        <f>U950+V950</f>
        <v>0.1555213076160035</v>
      </c>
      <c r="X950" s="95">
        <f>U950+V950*2</f>
        <v>0.18653496384087226</v>
      </c>
      <c r="Y950" s="95">
        <f>U950-V950</f>
        <v>9.3493995166265942E-2</v>
      </c>
      <c r="Z950" s="95">
        <f>U950-V950*2</f>
        <v>6.2480338941397165E-2</v>
      </c>
    </row>
    <row r="951" spans="1:26">
      <c r="A951" s="94">
        <v>44882</v>
      </c>
      <c r="B951" s="95">
        <v>0.234130350637622</v>
      </c>
      <c r="C951" s="95">
        <f>AVERAGE(B951:B1200)</f>
        <v>0.253493540587795</v>
      </c>
      <c r="D951" s="95">
        <f>_xlfn.STDEV.S(B951:B1200)</f>
        <v>2.6842359941518706E-2</v>
      </c>
      <c r="E951" s="95">
        <f>C951+D951</f>
        <v>0.28033590052931368</v>
      </c>
      <c r="F951" s="95">
        <f>C951+D951*2</f>
        <v>0.30717826047083241</v>
      </c>
      <c r="G951" s="95">
        <f>C951-D951</f>
        <v>0.22665118064627629</v>
      </c>
      <c r="H951" s="95">
        <f>C951-D951*2</f>
        <v>0.19980882070475758</v>
      </c>
      <c r="J951" s="94">
        <v>44882</v>
      </c>
      <c r="K951" s="95">
        <v>0.234130350637622</v>
      </c>
      <c r="L951" s="95">
        <f>AVERAGE(K951:K970)</f>
        <v>0.26085180026760346</v>
      </c>
      <c r="M951" s="95">
        <f>_xlfn.STDEV.S(K951:K970)</f>
        <v>1.127721990416946E-2</v>
      </c>
      <c r="N951" s="95">
        <f>L951+M951</f>
        <v>0.27212902017177293</v>
      </c>
      <c r="O951" s="95">
        <f>L951+M951*2</f>
        <v>0.28340624007594239</v>
      </c>
      <c r="P951" s="95">
        <f>L951-M951</f>
        <v>0.249574580363434</v>
      </c>
      <c r="Q951" s="95">
        <f>L951-M951*2</f>
        <v>0.23829736045926453</v>
      </c>
      <c r="S951" s="94">
        <v>44882</v>
      </c>
      <c r="T951" s="95">
        <v>9.7690273059432398E-2</v>
      </c>
      <c r="U951" s="95">
        <f>AVERAGE(T951:T1200)</f>
        <v>0.12453852726318497</v>
      </c>
      <c r="V951" s="95">
        <f>_xlfn.STDEV.S(T951:T1200)</f>
        <v>3.0988054068298181E-2</v>
      </c>
      <c r="W951" s="95">
        <f>U951+V951</f>
        <v>0.15552658133148314</v>
      </c>
      <c r="X951" s="95">
        <f>U951+V951*2</f>
        <v>0.18651463539978133</v>
      </c>
      <c r="Y951" s="95">
        <f>U951-V951</f>
        <v>9.3550473194886796E-2</v>
      </c>
      <c r="Z951" s="95">
        <f>U951-V951*2</f>
        <v>6.2562419126588609E-2</v>
      </c>
    </row>
    <row r="952" spans="1:26">
      <c r="A952" s="94">
        <v>44881</v>
      </c>
      <c r="B952" s="95">
        <v>0.25101042871256402</v>
      </c>
      <c r="C952" s="95">
        <f>AVERAGE(B952:B1201)</f>
        <v>0.25344728303864134</v>
      </c>
      <c r="D952" s="95">
        <f>_xlfn.STDEV.S(B952:B1201)</f>
        <v>2.6885791957690836E-2</v>
      </c>
      <c r="E952" s="95">
        <f>C952+D952</f>
        <v>0.2803330749963322</v>
      </c>
      <c r="F952" s="95">
        <f>C952+D952*2</f>
        <v>0.30721886695402301</v>
      </c>
      <c r="G952" s="95">
        <f>C952-D952</f>
        <v>0.2265614910809505</v>
      </c>
      <c r="H952" s="95">
        <f>C952-D952*2</f>
        <v>0.19967569912325966</v>
      </c>
      <c r="J952" s="94">
        <v>44881</v>
      </c>
      <c r="K952" s="95">
        <v>0.25101042871256402</v>
      </c>
      <c r="L952" s="95">
        <f>AVERAGE(K952:K971)</f>
        <v>0.26205253084795876</v>
      </c>
      <c r="M952" s="95">
        <f>_xlfn.STDEV.S(K952:K971)</f>
        <v>9.4054690411465545E-3</v>
      </c>
      <c r="N952" s="95">
        <f>L952+M952</f>
        <v>0.27145799988910529</v>
      </c>
      <c r="O952" s="95">
        <f>L952+M952*2</f>
        <v>0.28086346893025188</v>
      </c>
      <c r="P952" s="95">
        <f>L952-M952</f>
        <v>0.25264706180681223</v>
      </c>
      <c r="Q952" s="95">
        <f>L952-M952*2</f>
        <v>0.24324159276566565</v>
      </c>
      <c r="S952" s="94">
        <v>44881</v>
      </c>
      <c r="T952" s="95">
        <v>0.111057141006965</v>
      </c>
      <c r="U952" s="95">
        <f>AVERAGE(T952:T1201)</f>
        <v>0.12453953760097973</v>
      </c>
      <c r="V952" s="95">
        <f>_xlfn.STDEV.S(T952:T1201)</f>
        <v>3.0987179294758919E-2</v>
      </c>
      <c r="W952" s="95">
        <f>U952+V952</f>
        <v>0.15552671689573866</v>
      </c>
      <c r="X952" s="95">
        <f>U952+V952*2</f>
        <v>0.18651389619049757</v>
      </c>
      <c r="Y952" s="95">
        <f>U952-V952</f>
        <v>9.3552358306220815E-2</v>
      </c>
      <c r="Z952" s="95">
        <f>U952-V952*2</f>
        <v>6.2565179011461886E-2</v>
      </c>
    </row>
    <row r="953" spans="1:26">
      <c r="A953" s="94">
        <v>44880</v>
      </c>
      <c r="B953" s="95">
        <v>0.25831072462302102</v>
      </c>
      <c r="C953" s="95">
        <f>AVERAGE(B953:B1202)</f>
        <v>0.25330963387174854</v>
      </c>
      <c r="D953" s="95">
        <f>_xlfn.STDEV.S(B953:B1202)</f>
        <v>2.6986222200209905E-2</v>
      </c>
      <c r="E953" s="95">
        <f>C953+D953</f>
        <v>0.28029585607195845</v>
      </c>
      <c r="F953" s="95">
        <f>C953+D953*2</f>
        <v>0.30728207827216836</v>
      </c>
      <c r="G953" s="95">
        <f>C953-D953</f>
        <v>0.22632341167153863</v>
      </c>
      <c r="H953" s="95">
        <f>C953-D953*2</f>
        <v>0.19933718947132872</v>
      </c>
      <c r="J953" s="94">
        <v>44880</v>
      </c>
      <c r="K953" s="95">
        <v>0.25831072462302102</v>
      </c>
      <c r="L953" s="95">
        <f>AVERAGE(K953:K972)</f>
        <v>0.26239308513878057</v>
      </c>
      <c r="M953" s="95">
        <f>_xlfn.STDEV.S(K953:K972)</f>
        <v>9.1030591874039866E-3</v>
      </c>
      <c r="N953" s="95">
        <f>L953+M953</f>
        <v>0.27149614432618457</v>
      </c>
      <c r="O953" s="95">
        <f>L953+M953*2</f>
        <v>0.28059920351358852</v>
      </c>
      <c r="P953" s="95">
        <f>L953-M953</f>
        <v>0.25329002595137656</v>
      </c>
      <c r="Q953" s="95">
        <f>L953-M953*2</f>
        <v>0.24418696676397258</v>
      </c>
      <c r="S953" s="94">
        <v>44880</v>
      </c>
      <c r="T953" s="95">
        <v>0.12889139718859799</v>
      </c>
      <c r="U953" s="95">
        <f>AVERAGE(T953:T1202)</f>
        <v>0.12449883523283892</v>
      </c>
      <c r="V953" s="95">
        <f>_xlfn.STDEV.S(T953:T1202)</f>
        <v>3.1011633140364554E-2</v>
      </c>
      <c r="W953" s="95">
        <f>U953+V953</f>
        <v>0.15551046837320348</v>
      </c>
      <c r="X953" s="95">
        <f>U953+V953*2</f>
        <v>0.18652210151356802</v>
      </c>
      <c r="Y953" s="95">
        <f>U953-V953</f>
        <v>9.3487202092474367E-2</v>
      </c>
      <c r="Z953" s="95">
        <f>U953-V953*2</f>
        <v>6.247556895210981E-2</v>
      </c>
    </row>
    <row r="954" spans="1:26">
      <c r="A954" s="94">
        <v>44879</v>
      </c>
      <c r="B954" s="95">
        <v>0.26364738031136697</v>
      </c>
      <c r="C954" s="95">
        <f>AVERAGE(B954:B1203)</f>
        <v>0.25314298291902171</v>
      </c>
      <c r="D954" s="95">
        <f>_xlfn.STDEV.S(B954:B1203)</f>
        <v>2.7083680626978947E-2</v>
      </c>
      <c r="E954" s="95">
        <f>C954+D954</f>
        <v>0.28022666354600068</v>
      </c>
      <c r="F954" s="95">
        <f>C954+D954*2</f>
        <v>0.30731034417297959</v>
      </c>
      <c r="G954" s="95">
        <f>C954-D954</f>
        <v>0.22605930229204277</v>
      </c>
      <c r="H954" s="95">
        <f>C954-D954*2</f>
        <v>0.19897562166506383</v>
      </c>
      <c r="J954" s="94">
        <v>44879</v>
      </c>
      <c r="K954" s="95">
        <v>0.26364738031136697</v>
      </c>
      <c r="L954" s="95">
        <f>AVERAGE(K954:K973)</f>
        <v>0.26259132801278323</v>
      </c>
      <c r="M954" s="95">
        <f>_xlfn.STDEV.S(K954:K973)</f>
        <v>9.0525081713625621E-3</v>
      </c>
      <c r="N954" s="95">
        <f>L954+M954</f>
        <v>0.27164383618414578</v>
      </c>
      <c r="O954" s="95">
        <f>L954+M954*2</f>
        <v>0.28069634435550833</v>
      </c>
      <c r="P954" s="95">
        <f>L954-M954</f>
        <v>0.25353881984142068</v>
      </c>
      <c r="Q954" s="95">
        <f>L954-M954*2</f>
        <v>0.2444863116700581</v>
      </c>
      <c r="S954" s="94">
        <v>44879</v>
      </c>
      <c r="T954" s="95">
        <v>0.137761220185498</v>
      </c>
      <c r="U954" s="95">
        <f>AVERAGE(T954:T1203)</f>
        <v>0.12437115172057851</v>
      </c>
      <c r="V954" s="95">
        <f>_xlfn.STDEV.S(T954:T1203)</f>
        <v>3.1059152266284491E-2</v>
      </c>
      <c r="W954" s="95">
        <f>U954+V954</f>
        <v>0.155430303986863</v>
      </c>
      <c r="X954" s="95">
        <f>U954+V954*2</f>
        <v>0.1864894562531475</v>
      </c>
      <c r="Y954" s="95">
        <f>U954-V954</f>
        <v>9.3311999454294026E-2</v>
      </c>
      <c r="Z954" s="95">
        <f>U954-V954*2</f>
        <v>6.2252847188009532E-2</v>
      </c>
    </row>
    <row r="955" spans="1:26">
      <c r="A955" s="94">
        <v>44876</v>
      </c>
      <c r="B955" s="95">
        <v>0.27611109629067798</v>
      </c>
      <c r="C955" s="95">
        <f>AVERAGE(B955:B1204)</f>
        <v>0.2529577108210655</v>
      </c>
      <c r="D955" s="95">
        <f>_xlfn.STDEV.S(B955:B1204)</f>
        <v>2.7169821833931643E-2</v>
      </c>
      <c r="E955" s="95">
        <f>C955+D955</f>
        <v>0.28012753265499712</v>
      </c>
      <c r="F955" s="95">
        <f>C955+D955*2</f>
        <v>0.30729735448892881</v>
      </c>
      <c r="G955" s="95">
        <f>C955-D955</f>
        <v>0.22578788898713387</v>
      </c>
      <c r="H955" s="95">
        <f>C955-D955*2</f>
        <v>0.19861806715320221</v>
      </c>
      <c r="J955" s="94">
        <v>44876</v>
      </c>
      <c r="K955" s="95">
        <v>0.27611109629067798</v>
      </c>
      <c r="L955" s="95">
        <f>AVERAGE(K955:K974)</f>
        <v>0.2627771337241035</v>
      </c>
      <c r="M955" s="95">
        <f>_xlfn.STDEV.S(K955:K974)</f>
        <v>9.1132582170929399E-3</v>
      </c>
      <c r="N955" s="95">
        <f>L955+M955</f>
        <v>0.27189039194119646</v>
      </c>
      <c r="O955" s="95">
        <f>L955+M955*2</f>
        <v>0.28100365015828938</v>
      </c>
      <c r="P955" s="95">
        <f>L955-M955</f>
        <v>0.25366387550701053</v>
      </c>
      <c r="Q955" s="95">
        <f>L955-M955*2</f>
        <v>0.24455061728991762</v>
      </c>
      <c r="S955" s="94">
        <v>44876</v>
      </c>
      <c r="T955" s="95">
        <v>0.141987324768863</v>
      </c>
      <c r="U955" s="95">
        <f>AVERAGE(T955:T1204)</f>
        <v>0.12416281468191834</v>
      </c>
      <c r="V955" s="95">
        <f>_xlfn.STDEV.S(T955:T1204)</f>
        <v>3.1143543772215131E-2</v>
      </c>
      <c r="W955" s="95">
        <f>U955+V955</f>
        <v>0.15530635845413346</v>
      </c>
      <c r="X955" s="95">
        <f>U955+V955*2</f>
        <v>0.18644990222634861</v>
      </c>
      <c r="Y955" s="95">
        <f>U955-V955</f>
        <v>9.3019270909703203E-2</v>
      </c>
      <c r="Z955" s="95">
        <f>U955-V955*2</f>
        <v>6.1875727137488075E-2</v>
      </c>
    </row>
    <row r="956" spans="1:26">
      <c r="A956" s="94">
        <v>44875</v>
      </c>
      <c r="B956" s="95">
        <v>0.26823328215930398</v>
      </c>
      <c r="C956" s="95">
        <f>AVERAGE(B956:B1205)</f>
        <v>0.25271433225953682</v>
      </c>
      <c r="D956" s="95">
        <f>_xlfn.STDEV.S(B956:B1205)</f>
        <v>2.7234025829717765E-2</v>
      </c>
      <c r="E956" s="95">
        <f>C956+D956</f>
        <v>0.27994835808925461</v>
      </c>
      <c r="F956" s="95">
        <f>C956+D956*2</f>
        <v>0.30718238391897235</v>
      </c>
      <c r="G956" s="95">
        <f>C956-D956</f>
        <v>0.22548030642981906</v>
      </c>
      <c r="H956" s="95">
        <f>C956-D956*2</f>
        <v>0.1982462806001013</v>
      </c>
      <c r="J956" s="94">
        <v>44875</v>
      </c>
      <c r="K956" s="95">
        <v>0.26823328215930398</v>
      </c>
      <c r="L956" s="95">
        <f>AVERAGE(K956:K975)</f>
        <v>0.2623352822838757</v>
      </c>
      <c r="M956" s="95">
        <f>_xlfn.STDEV.S(K956:K975)</f>
        <v>8.6343903357305081E-3</v>
      </c>
      <c r="N956" s="95">
        <f>L956+M956</f>
        <v>0.27096967261960619</v>
      </c>
      <c r="O956" s="95">
        <f>L956+M956*2</f>
        <v>0.27960406295533674</v>
      </c>
      <c r="P956" s="95">
        <f>L956-M956</f>
        <v>0.25370089194814521</v>
      </c>
      <c r="Q956" s="95">
        <f>L956-M956*2</f>
        <v>0.24506650161241469</v>
      </c>
      <c r="S956" s="94">
        <v>44875</v>
      </c>
      <c r="T956" s="95">
        <v>0.12999739182596401</v>
      </c>
      <c r="U956" s="95">
        <f>AVERAGE(T956:T1205)</f>
        <v>0.1239162351823556</v>
      </c>
      <c r="V956" s="95">
        <f>_xlfn.STDEV.S(T956:T1205)</f>
        <v>3.1245720683935489E-2</v>
      </c>
      <c r="W956" s="95">
        <f>U956+V956</f>
        <v>0.15516195586629108</v>
      </c>
      <c r="X956" s="95">
        <f>U956+V956*2</f>
        <v>0.18640767655022658</v>
      </c>
      <c r="Y956" s="95">
        <f>U956-V956</f>
        <v>9.267051449842012E-2</v>
      </c>
      <c r="Z956" s="95">
        <f>U956-V956*2</f>
        <v>6.1424793814484624E-2</v>
      </c>
    </row>
    <row r="957" spans="1:26">
      <c r="A957" s="94">
        <v>44874</v>
      </c>
      <c r="B957" s="95">
        <v>0.27336123878129198</v>
      </c>
      <c r="C957" s="95">
        <f>AVERAGE(B957:B1206)</f>
        <v>0.25251548328585677</v>
      </c>
      <c r="D957" s="95">
        <f>_xlfn.STDEV.S(B957:B1206)</f>
        <v>2.7301662044507145E-2</v>
      </c>
      <c r="E957" s="95">
        <f>C957+D957</f>
        <v>0.27981714533036389</v>
      </c>
      <c r="F957" s="95">
        <f>C957+D957*2</f>
        <v>0.30711880737487107</v>
      </c>
      <c r="G957" s="95">
        <f>C957-D957</f>
        <v>0.22521382124134962</v>
      </c>
      <c r="H957" s="95">
        <f>C957-D957*2</f>
        <v>0.19791215919684246</v>
      </c>
      <c r="J957" s="94">
        <v>44874</v>
      </c>
      <c r="K957" s="95">
        <v>0.27336123878129198</v>
      </c>
      <c r="L957" s="95">
        <f>AVERAGE(K957:K976)</f>
        <v>0.26173630651991303</v>
      </c>
      <c r="M957" s="95">
        <f>_xlfn.STDEV.S(K957:K976)</f>
        <v>8.619208110791348E-3</v>
      </c>
      <c r="N957" s="95">
        <f>L957+M957</f>
        <v>0.2703555146307044</v>
      </c>
      <c r="O957" s="95">
        <f>L957+M957*2</f>
        <v>0.27897472274149571</v>
      </c>
      <c r="P957" s="95">
        <f>L957-M957</f>
        <v>0.25311709840912167</v>
      </c>
      <c r="Q957" s="95">
        <f>L957-M957*2</f>
        <v>0.24449789029833033</v>
      </c>
      <c r="S957" s="94">
        <v>44874</v>
      </c>
      <c r="T957" s="95">
        <v>0.13918863556206701</v>
      </c>
      <c r="U957" s="95">
        <f>AVERAGE(T957:T1206)</f>
        <v>0.12372652887050641</v>
      </c>
      <c r="V957" s="95">
        <f>_xlfn.STDEV.S(T957:T1206)</f>
        <v>3.1352442464904859E-2</v>
      </c>
      <c r="W957" s="95">
        <f>U957+V957</f>
        <v>0.15507897133541126</v>
      </c>
      <c r="X957" s="95">
        <f>U957+V957*2</f>
        <v>0.18643141380031614</v>
      </c>
      <c r="Y957" s="95">
        <f>U957-V957</f>
        <v>9.2374086405601546E-2</v>
      </c>
      <c r="Z957" s="95">
        <f>U957-V957*2</f>
        <v>6.1021643940696688E-2</v>
      </c>
    </row>
    <row r="958" spans="1:26">
      <c r="A958" s="94">
        <v>44873</v>
      </c>
      <c r="B958" s="95">
        <v>0.27343356786510598</v>
      </c>
      <c r="C958" s="95">
        <f>AVERAGE(B958:B1207)</f>
        <v>0.25226505567398755</v>
      </c>
      <c r="D958" s="95">
        <f>_xlfn.STDEV.S(B958:B1207)</f>
        <v>2.7396653290358834E-2</v>
      </c>
      <c r="E958" s="95">
        <f>C958+D958</f>
        <v>0.27966170896434639</v>
      </c>
      <c r="F958" s="95">
        <f>C958+D958*2</f>
        <v>0.30705836225470523</v>
      </c>
      <c r="G958" s="95">
        <f>C958-D958</f>
        <v>0.22486840238362871</v>
      </c>
      <c r="H958" s="95">
        <f>C958-D958*2</f>
        <v>0.19747174909326987</v>
      </c>
      <c r="J958" s="94">
        <v>44873</v>
      </c>
      <c r="K958" s="95">
        <v>0.27343356786510598</v>
      </c>
      <c r="L958" s="95">
        <f>AVERAGE(K958:K977)</f>
        <v>0.26025361597490815</v>
      </c>
      <c r="M958" s="95">
        <f>_xlfn.STDEV.S(K958:K977)</f>
        <v>9.0538105107551021E-3</v>
      </c>
      <c r="N958" s="95">
        <f>L958+M958</f>
        <v>0.26930742648566325</v>
      </c>
      <c r="O958" s="95">
        <f>L958+M958*2</f>
        <v>0.27836123699641835</v>
      </c>
      <c r="P958" s="95">
        <f>L958-M958</f>
        <v>0.25119980546415305</v>
      </c>
      <c r="Q958" s="95">
        <f>L958-M958*2</f>
        <v>0.24214599495339795</v>
      </c>
      <c r="S958" s="94">
        <v>44873</v>
      </c>
      <c r="T958" s="95">
        <v>0.142651302014458</v>
      </c>
      <c r="U958" s="95">
        <f>AVERAGE(T958:T1207)</f>
        <v>0.12345773503326922</v>
      </c>
      <c r="V958" s="95">
        <f>_xlfn.STDEV.S(T958:T1207)</f>
        <v>3.1507023975436137E-2</v>
      </c>
      <c r="W958" s="95">
        <f>U958+V958</f>
        <v>0.15496475900870535</v>
      </c>
      <c r="X958" s="95">
        <f>U958+V958*2</f>
        <v>0.18647178298414149</v>
      </c>
      <c r="Y958" s="95">
        <f>U958-V958</f>
        <v>9.195071105783309E-2</v>
      </c>
      <c r="Z958" s="95">
        <f>U958-V958*2</f>
        <v>6.0443687082396946E-2</v>
      </c>
    </row>
    <row r="959" spans="1:26">
      <c r="A959" s="94">
        <v>44872</v>
      </c>
      <c r="B959" s="95">
        <v>0.27572611775897299</v>
      </c>
      <c r="C959" s="95">
        <f>AVERAGE(B959:B1208)</f>
        <v>0.25200492423823312</v>
      </c>
      <c r="D959" s="95">
        <f>_xlfn.STDEV.S(B959:B1208)</f>
        <v>2.7503386734335517E-2</v>
      </c>
      <c r="E959" s="95">
        <f>C959+D959</f>
        <v>0.27950831097256862</v>
      </c>
      <c r="F959" s="95">
        <f>C959+D959*2</f>
        <v>0.30701169770690417</v>
      </c>
      <c r="G959" s="95">
        <f>C959-D959</f>
        <v>0.22450153750389759</v>
      </c>
      <c r="H959" s="95">
        <f>C959-D959*2</f>
        <v>0.19699815076956209</v>
      </c>
      <c r="J959" s="94">
        <v>44872</v>
      </c>
      <c r="K959" s="95">
        <v>0.27572611775897299</v>
      </c>
      <c r="L959" s="95">
        <f>AVERAGE(K959:K978)</f>
        <v>0.25862242664429436</v>
      </c>
      <c r="M959" s="95">
        <f>_xlfn.STDEV.S(K959:K978)</f>
        <v>9.4829326319889138E-3</v>
      </c>
      <c r="N959" s="95">
        <f>L959+M959</f>
        <v>0.26810535927628326</v>
      </c>
      <c r="O959" s="95">
        <f>L959+M959*2</f>
        <v>0.27758829190827217</v>
      </c>
      <c r="P959" s="95">
        <f>L959-M959</f>
        <v>0.24913949401230545</v>
      </c>
      <c r="Q959" s="95">
        <f>L959-M959*2</f>
        <v>0.23965656138031652</v>
      </c>
      <c r="S959" s="94">
        <v>44872</v>
      </c>
      <c r="T959" s="95">
        <v>0.149276541473498</v>
      </c>
      <c r="U959" s="95">
        <f>AVERAGE(T959:T1208)</f>
        <v>0.12317802753494232</v>
      </c>
      <c r="V959" s="95">
        <f>_xlfn.STDEV.S(T959:T1208)</f>
        <v>3.1646031987814009E-2</v>
      </c>
      <c r="W959" s="95">
        <f>U959+V959</f>
        <v>0.15482405952275632</v>
      </c>
      <c r="X959" s="95">
        <f>U959+V959*2</f>
        <v>0.18647009151057034</v>
      </c>
      <c r="Y959" s="95">
        <f>U959-V959</f>
        <v>9.153199554712832E-2</v>
      </c>
      <c r="Z959" s="95">
        <f>U959-V959*2</f>
        <v>5.9885963559314304E-2</v>
      </c>
    </row>
    <row r="960" spans="1:26">
      <c r="A960" s="94">
        <v>44869</v>
      </c>
      <c r="B960" s="95">
        <v>0.27263469328985701</v>
      </c>
      <c r="C960" s="95">
        <f>AVERAGE(B960:B1209)</f>
        <v>0.25173397202667308</v>
      </c>
      <c r="D960" s="95">
        <f>_xlfn.STDEV.S(B960:B1209)</f>
        <v>2.7602242887608208E-2</v>
      </c>
      <c r="E960" s="95">
        <f>C960+D960</f>
        <v>0.27933621491428129</v>
      </c>
      <c r="F960" s="95">
        <f>C960+D960*2</f>
        <v>0.3069384578018895</v>
      </c>
      <c r="G960" s="95">
        <f>C960-D960</f>
        <v>0.22413172913906487</v>
      </c>
      <c r="H960" s="95">
        <f>C960-D960*2</f>
        <v>0.19652948625145666</v>
      </c>
      <c r="J960" s="94">
        <v>44869</v>
      </c>
      <c r="K960" s="95">
        <v>0.27263469328985701</v>
      </c>
      <c r="L960" s="95">
        <f>AVERAGE(K960:K979)</f>
        <v>0.25656140644773651</v>
      </c>
      <c r="M960" s="95">
        <f>_xlfn.STDEV.S(K960:K979)</f>
        <v>1.0033411858878219E-2</v>
      </c>
      <c r="N960" s="95">
        <f>L960+M960</f>
        <v>0.26659481830661474</v>
      </c>
      <c r="O960" s="95">
        <f>L960+M960*2</f>
        <v>0.27662823016549293</v>
      </c>
      <c r="P960" s="95">
        <f>L960-M960</f>
        <v>0.2465279945888583</v>
      </c>
      <c r="Q960" s="95">
        <f>L960-M960*2</f>
        <v>0.23649458272998006</v>
      </c>
      <c r="S960" s="94">
        <v>44869</v>
      </c>
      <c r="T960" s="95">
        <v>0.15676675590521</v>
      </c>
      <c r="U960" s="95">
        <f>AVERAGE(T960:T1209)</f>
        <v>0.12286837197444389</v>
      </c>
      <c r="V960" s="95">
        <f>_xlfn.STDEV.S(T960:T1209)</f>
        <v>3.1768143951750247E-2</v>
      </c>
      <c r="W960" s="95">
        <f>U960+V960</f>
        <v>0.15463651592619415</v>
      </c>
      <c r="X960" s="95">
        <f>U960+V960*2</f>
        <v>0.18640465987794438</v>
      </c>
      <c r="Y960" s="95">
        <f>U960-V960</f>
        <v>9.1100228022693644E-2</v>
      </c>
      <c r="Z960" s="95">
        <f>U960-V960*2</f>
        <v>5.9332084070943397E-2</v>
      </c>
    </row>
    <row r="961" spans="1:26">
      <c r="A961" s="94">
        <v>44868</v>
      </c>
      <c r="B961" s="95">
        <v>0.27026229270686097</v>
      </c>
      <c r="C961" s="95">
        <f>AVERAGE(B961:B1210)</f>
        <v>0.25148974798636348</v>
      </c>
      <c r="D961" s="95">
        <f>_xlfn.STDEV.S(B961:B1210)</f>
        <v>2.7686553433766435E-2</v>
      </c>
      <c r="E961" s="95">
        <f>C961+D961</f>
        <v>0.27917630142012989</v>
      </c>
      <c r="F961" s="95">
        <f>C961+D961*2</f>
        <v>0.30686285485389636</v>
      </c>
      <c r="G961" s="95">
        <f>C961-D961</f>
        <v>0.22380319455259703</v>
      </c>
      <c r="H961" s="95">
        <f>C961-D961*2</f>
        <v>0.19611664111883059</v>
      </c>
      <c r="J961" s="94">
        <v>44868</v>
      </c>
      <c r="K961" s="95">
        <v>0.27026229270686097</v>
      </c>
      <c r="L961" s="95">
        <f>AVERAGE(K961:K980)</f>
        <v>0.25512938350455028</v>
      </c>
      <c r="M961" s="95">
        <f>_xlfn.STDEV.S(K961:K980)</f>
        <v>9.6553426322669497E-3</v>
      </c>
      <c r="N961" s="95">
        <f>L961+M961</f>
        <v>0.26478472613681725</v>
      </c>
      <c r="O961" s="95">
        <f>L961+M961*2</f>
        <v>0.27444006876908417</v>
      </c>
      <c r="P961" s="95">
        <f>L961-M961</f>
        <v>0.24547404087228333</v>
      </c>
      <c r="Q961" s="95">
        <f>L961-M961*2</f>
        <v>0.23581869824001639</v>
      </c>
      <c r="S961" s="94">
        <v>44868</v>
      </c>
      <c r="T961" s="95">
        <v>0.13936679854909001</v>
      </c>
      <c r="U961" s="95">
        <f>AVERAGE(T961:T1210)</f>
        <v>0.12254025300800171</v>
      </c>
      <c r="V961" s="95">
        <f>_xlfn.STDEV.S(T961:T1210)</f>
        <v>3.1840159230090891E-2</v>
      </c>
      <c r="W961" s="95">
        <f>U961+V961</f>
        <v>0.1543804122380926</v>
      </c>
      <c r="X961" s="95">
        <f>U961+V961*2</f>
        <v>0.18622057146818349</v>
      </c>
      <c r="Y961" s="95">
        <f>U961-V961</f>
        <v>9.0700093777910828E-2</v>
      </c>
      <c r="Z961" s="95">
        <f>U961-V961*2</f>
        <v>5.8859934547819931E-2</v>
      </c>
    </row>
    <row r="962" spans="1:26">
      <c r="A962" s="94">
        <v>44867</v>
      </c>
      <c r="B962" s="95">
        <v>0.26458630250792198</v>
      </c>
      <c r="C962" s="95">
        <f>AVERAGE(B962:B1211)</f>
        <v>0.25124262795108465</v>
      </c>
      <c r="D962" s="95">
        <f>_xlfn.STDEV.S(B962:B1211)</f>
        <v>2.7793828695429082E-2</v>
      </c>
      <c r="E962" s="95">
        <f>C962+D962</f>
        <v>0.27903645664651372</v>
      </c>
      <c r="F962" s="95">
        <f>C962+D962*2</f>
        <v>0.30683028534194279</v>
      </c>
      <c r="G962" s="95">
        <f>C962-D962</f>
        <v>0.22344879925565558</v>
      </c>
      <c r="H962" s="95">
        <f>C962-D962*2</f>
        <v>0.19565497056022649</v>
      </c>
      <c r="J962" s="94">
        <v>44867</v>
      </c>
      <c r="K962" s="95">
        <v>0.26458630250792198</v>
      </c>
      <c r="L962" s="95">
        <f>AVERAGE(K962:K981)</f>
        <v>0.25378382505959879</v>
      </c>
      <c r="M962" s="95">
        <f>_xlfn.STDEV.S(K962:K981)</f>
        <v>9.3042126722687919E-3</v>
      </c>
      <c r="N962" s="95">
        <f>L962+M962</f>
        <v>0.26308803773186756</v>
      </c>
      <c r="O962" s="95">
        <f>L962+M962*2</f>
        <v>0.27239225040413639</v>
      </c>
      <c r="P962" s="95">
        <f>L962-M962</f>
        <v>0.24447961238732999</v>
      </c>
      <c r="Q962" s="95">
        <f>L962-M962*2</f>
        <v>0.23517539971506121</v>
      </c>
      <c r="S962" s="94">
        <v>44867</v>
      </c>
      <c r="T962" s="95">
        <v>0.15057465472468601</v>
      </c>
      <c r="U962" s="95">
        <f>AVERAGE(T962:T1211)</f>
        <v>0.12229874856621319</v>
      </c>
      <c r="V962" s="95">
        <f>_xlfn.STDEV.S(T962:T1211)</f>
        <v>3.1940833233153137E-2</v>
      </c>
      <c r="W962" s="95">
        <f>U962+V962</f>
        <v>0.15423958179936631</v>
      </c>
      <c r="X962" s="95">
        <f>U962+V962*2</f>
        <v>0.18618041503251948</v>
      </c>
      <c r="Y962" s="95">
        <f>U962-V962</f>
        <v>9.0357915333060049E-2</v>
      </c>
      <c r="Z962" s="95">
        <f>U962-V962*2</f>
        <v>5.8417082099906911E-2</v>
      </c>
    </row>
    <row r="963" spans="1:26">
      <c r="A963" s="94">
        <v>44866</v>
      </c>
      <c r="B963" s="95">
        <v>0.25626590721091502</v>
      </c>
      <c r="C963" s="95">
        <f>AVERAGE(B963:B1212)</f>
        <v>0.25100999475346925</v>
      </c>
      <c r="D963" s="95">
        <f>_xlfn.STDEV.S(B963:B1212)</f>
        <v>2.7924776958154426E-2</v>
      </c>
      <c r="E963" s="95">
        <f>C963+D963</f>
        <v>0.27893477171162367</v>
      </c>
      <c r="F963" s="95">
        <f>C963+D963*2</f>
        <v>0.3068595486697781</v>
      </c>
      <c r="G963" s="95">
        <f>C963-D963</f>
        <v>0.22308521779531482</v>
      </c>
      <c r="H963" s="95">
        <f>C963-D963*2</f>
        <v>0.19516044083716039</v>
      </c>
      <c r="J963" s="94">
        <v>44866</v>
      </c>
      <c r="K963" s="95">
        <v>0.25626590721091502</v>
      </c>
      <c r="L963" s="95">
        <f>AVERAGE(K963:K982)</f>
        <v>0.25304110026788573</v>
      </c>
      <c r="M963" s="95">
        <f>_xlfn.STDEV.S(K963:K982)</f>
        <v>8.9838792090677563E-3</v>
      </c>
      <c r="N963" s="95">
        <f>L963+M963</f>
        <v>0.26202497947695347</v>
      </c>
      <c r="O963" s="95">
        <f>L963+M963*2</f>
        <v>0.27100885868602126</v>
      </c>
      <c r="P963" s="95">
        <f>L963-M963</f>
        <v>0.24405722105881797</v>
      </c>
      <c r="Q963" s="95">
        <f>L963-M963*2</f>
        <v>0.23507334184975021</v>
      </c>
      <c r="S963" s="94">
        <v>44866</v>
      </c>
      <c r="T963" s="95">
        <v>0.13460515773022</v>
      </c>
      <c r="U963" s="95">
        <f>AVERAGE(T963:T1212)</f>
        <v>0.12202181501666561</v>
      </c>
      <c r="V963" s="95">
        <f>_xlfn.STDEV.S(T963:T1212)</f>
        <v>3.1994779031363191E-2</v>
      </c>
      <c r="W963" s="95">
        <f>U963+V963</f>
        <v>0.15401659404802881</v>
      </c>
      <c r="X963" s="95">
        <f>U963+V963*2</f>
        <v>0.18601137307939197</v>
      </c>
      <c r="Y963" s="95">
        <f>U963-V963</f>
        <v>9.0027035985302414E-2</v>
      </c>
      <c r="Z963" s="95">
        <f>U963-V963*2</f>
        <v>5.8032256953939224E-2</v>
      </c>
    </row>
    <row r="964" spans="1:26">
      <c r="A964" s="94">
        <v>44865</v>
      </c>
      <c r="B964" s="95">
        <v>0.252226245840103</v>
      </c>
      <c r="C964" s="95">
        <f>AVERAGE(B964:B1213)</f>
        <v>0.25081154602719075</v>
      </c>
      <c r="D964" s="95">
        <f>_xlfn.STDEV.S(B964:B1213)</f>
        <v>2.8063218033465231E-2</v>
      </c>
      <c r="E964" s="95">
        <f>C964+D964</f>
        <v>0.27887476406065598</v>
      </c>
      <c r="F964" s="95">
        <f>C964+D964*2</f>
        <v>0.30693798209412121</v>
      </c>
      <c r="G964" s="95">
        <f>C964-D964</f>
        <v>0.22274832799372551</v>
      </c>
      <c r="H964" s="95">
        <f>C964-D964*2</f>
        <v>0.19468510996026028</v>
      </c>
      <c r="J964" s="94">
        <v>44865</v>
      </c>
      <c r="K964" s="95">
        <v>0.252226245840103</v>
      </c>
      <c r="L964" s="95">
        <f>AVERAGE(K964:K983)</f>
        <v>0.25264438713896586</v>
      </c>
      <c r="M964" s="95">
        <f>_xlfn.STDEV.S(K964:K983)</f>
        <v>9.0091286851545771E-3</v>
      </c>
      <c r="N964" s="95">
        <f>L964+M964</f>
        <v>0.26165351582412044</v>
      </c>
      <c r="O964" s="95">
        <f>L964+M964*2</f>
        <v>0.27066264450927502</v>
      </c>
      <c r="P964" s="95">
        <f>L964-M964</f>
        <v>0.24363525845381129</v>
      </c>
      <c r="Q964" s="95">
        <f>L964-M964*2</f>
        <v>0.23462612976865671</v>
      </c>
      <c r="S964" s="94">
        <v>44865</v>
      </c>
      <c r="T964" s="95">
        <v>0.12976369510854299</v>
      </c>
      <c r="U964" s="95">
        <f>AVERAGE(T964:T1213)</f>
        <v>0.12183895172260829</v>
      </c>
      <c r="V964" s="95">
        <f>_xlfn.STDEV.S(T964:T1213)</f>
        <v>3.2053160314791294E-2</v>
      </c>
      <c r="W964" s="95">
        <f>U964+V964</f>
        <v>0.15389211203739958</v>
      </c>
      <c r="X964" s="95">
        <f>U964+V964*2</f>
        <v>0.18594527235219088</v>
      </c>
      <c r="Y964" s="95">
        <f>U964-V964</f>
        <v>8.9785791407817006E-2</v>
      </c>
      <c r="Z964" s="95">
        <f>U964-V964*2</f>
        <v>5.7732631093025705E-2</v>
      </c>
    </row>
    <row r="965" spans="1:26">
      <c r="A965" s="94">
        <v>44862</v>
      </c>
      <c r="B965" s="95">
        <v>0.25347256530196599</v>
      </c>
      <c r="C965" s="95">
        <f>AVERAGE(B965:B1214)</f>
        <v>0.25061257524085384</v>
      </c>
      <c r="D965" s="95">
        <f>_xlfn.STDEV.S(B965:B1214)</f>
        <v>2.8228997875662382E-2</v>
      </c>
      <c r="E965" s="95">
        <f>C965+D965</f>
        <v>0.27884157311651625</v>
      </c>
      <c r="F965" s="95">
        <f>C965+D965*2</f>
        <v>0.3070705709921786</v>
      </c>
      <c r="G965" s="95">
        <f>C965-D965</f>
        <v>0.22238357736519146</v>
      </c>
      <c r="H965" s="95">
        <f>C965-D965*2</f>
        <v>0.19415457948952908</v>
      </c>
      <c r="J965" s="94">
        <v>44862</v>
      </c>
      <c r="K965" s="95">
        <v>0.25347256530196599</v>
      </c>
      <c r="L965" s="95">
        <f>AVERAGE(K965:K984)</f>
        <v>0.25253195905328341</v>
      </c>
      <c r="M965" s="95">
        <f>_xlfn.STDEV.S(K965:K984)</f>
        <v>9.028630644466934E-3</v>
      </c>
      <c r="N965" s="95">
        <f>L965+M965</f>
        <v>0.26156058969775031</v>
      </c>
      <c r="O965" s="95">
        <f>L965+M965*2</f>
        <v>0.27058922034221727</v>
      </c>
      <c r="P965" s="95">
        <f>L965-M965</f>
        <v>0.24350332840881647</v>
      </c>
      <c r="Q965" s="95">
        <f>L965-M965*2</f>
        <v>0.23447469776434954</v>
      </c>
      <c r="S965" s="94">
        <v>44862</v>
      </c>
      <c r="T965" s="95">
        <v>0.14137204180360999</v>
      </c>
      <c r="U965" s="95">
        <f>AVERAGE(T965:T1214)</f>
        <v>0.12166004019169216</v>
      </c>
      <c r="V965" s="95">
        <f>_xlfn.STDEV.S(T965:T1214)</f>
        <v>3.2133477496535112E-2</v>
      </c>
      <c r="W965" s="95">
        <f>U965+V965</f>
        <v>0.15379351768822727</v>
      </c>
      <c r="X965" s="95">
        <f>U965+V965*2</f>
        <v>0.18592699518476238</v>
      </c>
      <c r="Y965" s="95">
        <f>U965-V965</f>
        <v>8.9526562695157047E-2</v>
      </c>
      <c r="Z965" s="95">
        <f>U965-V965*2</f>
        <v>5.7393085198621935E-2</v>
      </c>
    </row>
    <row r="966" spans="1:26">
      <c r="A966" s="94">
        <v>44861</v>
      </c>
      <c r="B966" s="95">
        <v>0.25839131554879002</v>
      </c>
      <c r="C966" s="95">
        <f>AVERAGE(B966:B1215)</f>
        <v>0.25039995471722337</v>
      </c>
      <c r="D966" s="95">
        <f>_xlfn.STDEV.S(B966:B1215)</f>
        <v>2.8406990748490717E-2</v>
      </c>
      <c r="E966" s="95">
        <f>C966+D966</f>
        <v>0.27880694546571411</v>
      </c>
      <c r="F966" s="95">
        <f>C966+D966*2</f>
        <v>0.30721393621420479</v>
      </c>
      <c r="G966" s="95">
        <f>C966-D966</f>
        <v>0.22199296396873267</v>
      </c>
      <c r="H966" s="95">
        <f>C966-D966*2</f>
        <v>0.19358597322024193</v>
      </c>
      <c r="J966" s="94">
        <v>44861</v>
      </c>
      <c r="K966" s="95">
        <v>0.25839131554879002</v>
      </c>
      <c r="L966" s="95">
        <f>AVERAGE(K966:K985)</f>
        <v>0.25233115365027564</v>
      </c>
      <c r="M966" s="95">
        <f>_xlfn.STDEV.S(K966:K985)</f>
        <v>9.0512423399969448E-3</v>
      </c>
      <c r="N966" s="95">
        <f>L966+M966</f>
        <v>0.26138239599027258</v>
      </c>
      <c r="O966" s="95">
        <f>L966+M966*2</f>
        <v>0.27043363833026951</v>
      </c>
      <c r="P966" s="95">
        <f>L966-M966</f>
        <v>0.24327991131027871</v>
      </c>
      <c r="Q966" s="95">
        <f>L966-M966*2</f>
        <v>0.23422866897028174</v>
      </c>
      <c r="S966" s="94">
        <v>44861</v>
      </c>
      <c r="T966" s="95">
        <v>0.135728501918882</v>
      </c>
      <c r="U966" s="95">
        <f>AVERAGE(T966:T1215)</f>
        <v>0.12142269644925424</v>
      </c>
      <c r="V966" s="95">
        <f>_xlfn.STDEV.S(T966:T1215)</f>
        <v>3.2206346736258898E-2</v>
      </c>
      <c r="W966" s="95">
        <f>U966+V966</f>
        <v>0.15362904318551313</v>
      </c>
      <c r="X966" s="95">
        <f>U966+V966*2</f>
        <v>0.18583538992177204</v>
      </c>
      <c r="Y966" s="95">
        <f>U966-V966</f>
        <v>8.9216349712995344E-2</v>
      </c>
      <c r="Z966" s="95">
        <f>U966-V966*2</f>
        <v>5.7010002976736446E-2</v>
      </c>
    </row>
    <row r="967" spans="1:26">
      <c r="A967" s="94">
        <v>44860</v>
      </c>
      <c r="B967" s="95">
        <v>0.25789310150670203</v>
      </c>
      <c r="C967" s="95">
        <f>AVERAGE(B967:B1216)</f>
        <v>0.25013933522361309</v>
      </c>
      <c r="D967" s="95">
        <f>_xlfn.STDEV.S(B967:B1216)</f>
        <v>2.8631374680957968E-2</v>
      </c>
      <c r="E967" s="95">
        <f>C967+D967</f>
        <v>0.27877070990457103</v>
      </c>
      <c r="F967" s="95">
        <f>C967+D967*2</f>
        <v>0.30740208458552903</v>
      </c>
      <c r="G967" s="95">
        <f>C967-D967</f>
        <v>0.22150796054265512</v>
      </c>
      <c r="H967" s="95">
        <f>C967-D967*2</f>
        <v>0.19287658586169715</v>
      </c>
      <c r="J967" s="94">
        <v>44860</v>
      </c>
      <c r="K967" s="95">
        <v>0.25789310150670203</v>
      </c>
      <c r="L967" s="95">
        <f>AVERAGE(K967:K986)</f>
        <v>0.25230739933074531</v>
      </c>
      <c r="M967" s="95">
        <f>_xlfn.STDEV.S(K967:K986)</f>
        <v>9.0351098525014873E-3</v>
      </c>
      <c r="N967" s="95">
        <f>L967+M967</f>
        <v>0.26134250918324681</v>
      </c>
      <c r="O967" s="95">
        <f>L967+M967*2</f>
        <v>0.27037761903574831</v>
      </c>
      <c r="P967" s="95">
        <f>L967-M967</f>
        <v>0.24327228947824381</v>
      </c>
      <c r="Q967" s="95">
        <f>L967-M967*2</f>
        <v>0.23423717962574234</v>
      </c>
      <c r="S967" s="94">
        <v>44860</v>
      </c>
      <c r="T967" s="95">
        <v>0.130430406921723</v>
      </c>
      <c r="U967" s="95">
        <f>AVERAGE(T967:T1216)</f>
        <v>0.1211859182651884</v>
      </c>
      <c r="V967" s="95">
        <f>_xlfn.STDEV.S(T967:T1216)</f>
        <v>3.2318151783123278E-2</v>
      </c>
      <c r="W967" s="95">
        <f>U967+V967</f>
        <v>0.15350407004831168</v>
      </c>
      <c r="X967" s="95">
        <f>U967+V967*2</f>
        <v>0.18582222183143496</v>
      </c>
      <c r="Y967" s="95">
        <f>U967-V967</f>
        <v>8.8867766482065125E-2</v>
      </c>
      <c r="Z967" s="95">
        <f>U967-V967*2</f>
        <v>5.6549614698941847E-2</v>
      </c>
    </row>
    <row r="968" spans="1:26">
      <c r="A968" s="94">
        <v>44859</v>
      </c>
      <c r="B968" s="95">
        <v>0.24324927902969701</v>
      </c>
      <c r="C968" s="95">
        <f>AVERAGE(B968:B1217)</f>
        <v>0.2498870855172089</v>
      </c>
      <c r="D968" s="95">
        <f>_xlfn.STDEV.S(B968:B1217)</f>
        <v>2.8839826876351976E-2</v>
      </c>
      <c r="E968" s="95">
        <f>C968+D968</f>
        <v>0.27872691239356084</v>
      </c>
      <c r="F968" s="95">
        <f>C968+D968*2</f>
        <v>0.30756673926991285</v>
      </c>
      <c r="G968" s="95">
        <f>C968-D968</f>
        <v>0.22104725864085692</v>
      </c>
      <c r="H968" s="95">
        <f>C968-D968*2</f>
        <v>0.19220743176450494</v>
      </c>
      <c r="J968" s="94">
        <v>44859</v>
      </c>
      <c r="K968" s="95">
        <v>0.24324927902969701</v>
      </c>
      <c r="L968" s="95">
        <f>AVERAGE(K968:K987)</f>
        <v>0.25220905832091811</v>
      </c>
      <c r="M968" s="95">
        <f>_xlfn.STDEV.S(K968:K987)</f>
        <v>8.9816591181748444E-3</v>
      </c>
      <c r="N968" s="95">
        <f>L968+M968</f>
        <v>0.26119071743909295</v>
      </c>
      <c r="O968" s="95">
        <f>L968+M968*2</f>
        <v>0.27017237655726778</v>
      </c>
      <c r="P968" s="95">
        <f>L968-M968</f>
        <v>0.24322739920274328</v>
      </c>
      <c r="Q968" s="95">
        <f>L968-M968*2</f>
        <v>0.23424574008456842</v>
      </c>
      <c r="S968" s="94">
        <v>44859</v>
      </c>
      <c r="T968" s="95">
        <v>0.122709636223852</v>
      </c>
      <c r="U968" s="95">
        <f>AVERAGE(T968:T1217)</f>
        <v>0.12097040955604815</v>
      </c>
      <c r="V968" s="95">
        <f>_xlfn.STDEV.S(T968:T1217)</f>
        <v>3.2435680936595324E-2</v>
      </c>
      <c r="W968" s="95">
        <f>U968+V968</f>
        <v>0.15340609049264348</v>
      </c>
      <c r="X968" s="95">
        <f>U968+V968*2</f>
        <v>0.1858417714292388</v>
      </c>
      <c r="Y968" s="95">
        <f>U968-V968</f>
        <v>8.8534728619452829E-2</v>
      </c>
      <c r="Z968" s="95">
        <f>U968-V968*2</f>
        <v>5.6099047682857506E-2</v>
      </c>
    </row>
    <row r="969" spans="1:26">
      <c r="A969" s="94">
        <v>44858</v>
      </c>
      <c r="B969" s="95">
        <v>0.25365763397565799</v>
      </c>
      <c r="C969" s="95">
        <f>AVERAGE(B969:B1218)</f>
        <v>0.24968167048545617</v>
      </c>
      <c r="D969" s="95">
        <f>_xlfn.STDEV.S(B969:B1218)</f>
        <v>2.9069269175290225E-2</v>
      </c>
      <c r="E969" s="95">
        <f>C969+D969</f>
        <v>0.27875093966074638</v>
      </c>
      <c r="F969" s="95">
        <f>C969+D969*2</f>
        <v>0.30782020883603661</v>
      </c>
      <c r="G969" s="95">
        <f>C969-D969</f>
        <v>0.22061240131016593</v>
      </c>
      <c r="H969" s="95">
        <f>C969-D969*2</f>
        <v>0.19154313213487573</v>
      </c>
      <c r="J969" s="94">
        <v>44858</v>
      </c>
      <c r="K969" s="95">
        <v>0.25365763397565799</v>
      </c>
      <c r="L969" s="95">
        <f>AVERAGE(K969:K988)</f>
        <v>0.25246943556058182</v>
      </c>
      <c r="M969" s="95">
        <f>_xlfn.STDEV.S(K969:K988)</f>
        <v>8.7814982009972991E-3</v>
      </c>
      <c r="N969" s="95">
        <f>L969+M969</f>
        <v>0.2612509337615791</v>
      </c>
      <c r="O969" s="95">
        <f>L969+M969*2</f>
        <v>0.27003243196257642</v>
      </c>
      <c r="P969" s="95">
        <f>L969-M969</f>
        <v>0.24368793735958452</v>
      </c>
      <c r="Q969" s="95">
        <f>L969-M969*2</f>
        <v>0.23490643915858722</v>
      </c>
      <c r="S969" s="94">
        <v>44858</v>
      </c>
      <c r="T969" s="95">
        <v>0.136103048033866</v>
      </c>
      <c r="U969" s="95">
        <f>AVERAGE(T969:T1218)</f>
        <v>0.12074649951731223</v>
      </c>
      <c r="V969" s="95">
        <f>_xlfn.STDEV.S(T969:T1218)</f>
        <v>3.2616335410448456E-2</v>
      </c>
      <c r="W969" s="95">
        <f>U969+V969</f>
        <v>0.15336283492776068</v>
      </c>
      <c r="X969" s="95">
        <f>U969+V969*2</f>
        <v>0.18597917033820915</v>
      </c>
      <c r="Y969" s="95">
        <f>U969-V969</f>
        <v>8.8130164106863779E-2</v>
      </c>
      <c r="Z969" s="95">
        <f>U969-V969*2</f>
        <v>5.5513828696415315E-2</v>
      </c>
    </row>
    <row r="970" spans="1:26">
      <c r="A970" s="94">
        <v>44855</v>
      </c>
      <c r="B970" s="95">
        <v>0.26043248129367202</v>
      </c>
      <c r="C970" s="95">
        <f>AVERAGE(B970:B1219)</f>
        <v>0.24941946271918744</v>
      </c>
      <c r="D970" s="95">
        <f>_xlfn.STDEV.S(B970:B1219)</f>
        <v>2.9327754905965283E-2</v>
      </c>
      <c r="E970" s="95">
        <f>C970+D970</f>
        <v>0.2787472176251527</v>
      </c>
      <c r="F970" s="95">
        <f>C970+D970*2</f>
        <v>0.30807497253111799</v>
      </c>
      <c r="G970" s="95">
        <f>C970-D970</f>
        <v>0.22009170781322215</v>
      </c>
      <c r="H970" s="95">
        <f>C970-D970*2</f>
        <v>0.19076395290725687</v>
      </c>
      <c r="J970" s="94">
        <v>44855</v>
      </c>
      <c r="K970" s="95">
        <v>0.26043248129367202</v>
      </c>
      <c r="L970" s="95">
        <f>AVERAGE(K970:K989)</f>
        <v>0.2522680019970468</v>
      </c>
      <c r="M970" s="95">
        <f>_xlfn.STDEV.S(K970:K989)</f>
        <v>8.7989965438285862E-3</v>
      </c>
      <c r="N970" s="95">
        <f>L970+M970</f>
        <v>0.26106699854087539</v>
      </c>
      <c r="O970" s="95">
        <f>L970+M970*2</f>
        <v>0.26986599508470399</v>
      </c>
      <c r="P970" s="95">
        <f>L970-M970</f>
        <v>0.2434690054532182</v>
      </c>
      <c r="Q970" s="95">
        <f>L970-M970*2</f>
        <v>0.23467000890938963</v>
      </c>
      <c r="S970" s="94">
        <v>44855</v>
      </c>
      <c r="T970" s="95">
        <v>0.13845856818850799</v>
      </c>
      <c r="U970" s="95">
        <f>AVERAGE(T970:T1219)</f>
        <v>0.12043726258564835</v>
      </c>
      <c r="V970" s="95">
        <f>_xlfn.STDEV.S(T970:T1219)</f>
        <v>3.28359016722072E-2</v>
      </c>
      <c r="W970" s="95">
        <f>U970+V970</f>
        <v>0.15327316425785556</v>
      </c>
      <c r="X970" s="95">
        <f>U970+V970*2</f>
        <v>0.18610906593006277</v>
      </c>
      <c r="Y970" s="95">
        <f>U970-V970</f>
        <v>8.7601360913441145E-2</v>
      </c>
      <c r="Z970" s="95">
        <f>U970-V970*2</f>
        <v>5.4765459241233952E-2</v>
      </c>
    </row>
    <row r="971" spans="1:26">
      <c r="A971" s="94">
        <v>44854</v>
      </c>
      <c r="B971" s="95">
        <v>0.25814496224472799</v>
      </c>
      <c r="C971" s="95">
        <f>AVERAGE(B971:B1220)</f>
        <v>0.24915825661116972</v>
      </c>
      <c r="D971" s="95">
        <f>_xlfn.STDEV.S(B971:B1220)</f>
        <v>2.9519449932837061E-2</v>
      </c>
      <c r="E971" s="95">
        <f>C971+D971</f>
        <v>0.27867770654400681</v>
      </c>
      <c r="F971" s="95">
        <f>C971+D971*2</f>
        <v>0.30819715647684387</v>
      </c>
      <c r="G971" s="95">
        <f>C971-D971</f>
        <v>0.21963880667833266</v>
      </c>
      <c r="H971" s="95">
        <f>C971-D971*2</f>
        <v>0.1901193567454956</v>
      </c>
      <c r="J971" s="94">
        <v>44854</v>
      </c>
      <c r="K971" s="95">
        <v>0.25814496224472799</v>
      </c>
      <c r="L971" s="95">
        <f>AVERAGE(K971:K990)</f>
        <v>0.25191855612933656</v>
      </c>
      <c r="M971" s="95">
        <f>_xlfn.STDEV.S(K971:K990)</f>
        <v>8.5940782512822639E-3</v>
      </c>
      <c r="N971" s="95">
        <f>L971+M971</f>
        <v>0.26051263438061883</v>
      </c>
      <c r="O971" s="95">
        <f>L971+M971*2</f>
        <v>0.26910671263190111</v>
      </c>
      <c r="P971" s="95">
        <f>L971-M971</f>
        <v>0.24332447787805428</v>
      </c>
      <c r="Q971" s="95">
        <f>L971-M971*2</f>
        <v>0.23473039962677203</v>
      </c>
      <c r="S971" s="94">
        <v>44854</v>
      </c>
      <c r="T971" s="95">
        <v>0.13936787877256401</v>
      </c>
      <c r="U971" s="95">
        <f>AVERAGE(T971:T1220)</f>
        <v>0.12014071153334809</v>
      </c>
      <c r="V971" s="95">
        <f>_xlfn.STDEV.S(T971:T1220)</f>
        <v>3.300682763310845E-2</v>
      </c>
      <c r="W971" s="95">
        <f>U971+V971</f>
        <v>0.15314753916645654</v>
      </c>
      <c r="X971" s="95">
        <f>U971+V971*2</f>
        <v>0.18615436679956499</v>
      </c>
      <c r="Y971" s="95">
        <f>U971-V971</f>
        <v>8.7133883900239628E-2</v>
      </c>
      <c r="Z971" s="95">
        <f>U971-V971*2</f>
        <v>5.4127056267131185E-2</v>
      </c>
    </row>
    <row r="972" spans="1:26">
      <c r="A972" s="94">
        <v>44853</v>
      </c>
      <c r="B972" s="95">
        <v>0.25782151452899998</v>
      </c>
      <c r="C972" s="95">
        <f>AVERAGE(B972:B1221)</f>
        <v>0.24895625622859205</v>
      </c>
      <c r="D972" s="95">
        <f>_xlfn.STDEV.S(B972:B1221)</f>
        <v>2.963028427400221E-2</v>
      </c>
      <c r="E972" s="95">
        <f>C972+D972</f>
        <v>0.27858654050259424</v>
      </c>
      <c r="F972" s="95">
        <f>C972+D972*2</f>
        <v>0.30821682477659645</v>
      </c>
      <c r="G972" s="95">
        <f>C972-D972</f>
        <v>0.21932597195458983</v>
      </c>
      <c r="H972" s="95">
        <f>C972-D972*2</f>
        <v>0.18969568768058764</v>
      </c>
      <c r="J972" s="94">
        <v>44853</v>
      </c>
      <c r="K972" s="95">
        <v>0.25782151452899998</v>
      </c>
      <c r="L972" s="95">
        <f>AVERAGE(K972:K991)</f>
        <v>0.25188305157175822</v>
      </c>
      <c r="M972" s="95">
        <f>_xlfn.STDEV.S(K972:K991)</f>
        <v>8.5684298905257458E-3</v>
      </c>
      <c r="N972" s="95">
        <f>L972+M972</f>
        <v>0.26045148146228397</v>
      </c>
      <c r="O972" s="95">
        <f>L972+M972*2</f>
        <v>0.26901991135280973</v>
      </c>
      <c r="P972" s="95">
        <f>L972-M972</f>
        <v>0.24331462168123247</v>
      </c>
      <c r="Q972" s="95">
        <f>L972-M972*2</f>
        <v>0.23474619179070672</v>
      </c>
      <c r="S972" s="94">
        <v>44853</v>
      </c>
      <c r="T972" s="95">
        <v>0.15292473108757401</v>
      </c>
      <c r="U972" s="95">
        <f>AVERAGE(T972:T1221)</f>
        <v>0.11987861740860925</v>
      </c>
      <c r="V972" s="95">
        <f>_xlfn.STDEV.S(T972:T1221)</f>
        <v>3.3113514934135072E-2</v>
      </c>
      <c r="W972" s="95">
        <f>U972+V972</f>
        <v>0.15299213234274434</v>
      </c>
      <c r="X972" s="95">
        <f>U972+V972*2</f>
        <v>0.18610564727687939</v>
      </c>
      <c r="Y972" s="95">
        <f>U972-V972</f>
        <v>8.6765102474474179E-2</v>
      </c>
      <c r="Z972" s="95">
        <f>U972-V972*2</f>
        <v>5.3651587540339107E-2</v>
      </c>
    </row>
    <row r="973" spans="1:26">
      <c r="A973" s="94">
        <v>44852</v>
      </c>
      <c r="B973" s="95">
        <v>0.262275582103074</v>
      </c>
      <c r="C973" s="95">
        <f>AVERAGE(B973:B1222)</f>
        <v>0.24876681955944871</v>
      </c>
      <c r="D973" s="95">
        <f>_xlfn.STDEV.S(B973:B1222)</f>
        <v>2.9724619591482395E-2</v>
      </c>
      <c r="E973" s="95">
        <f>C973+D973</f>
        <v>0.27849143915093111</v>
      </c>
      <c r="F973" s="95">
        <f>C973+D973*2</f>
        <v>0.30821605874241348</v>
      </c>
      <c r="G973" s="95">
        <f>C973-D973</f>
        <v>0.21904219996796631</v>
      </c>
      <c r="H973" s="95">
        <f>C973-D973*2</f>
        <v>0.18931758037648391</v>
      </c>
      <c r="J973" s="94">
        <v>44852</v>
      </c>
      <c r="K973" s="95">
        <v>0.262275582103074</v>
      </c>
      <c r="L973" s="95">
        <f>AVERAGE(K973:K992)</f>
        <v>0.25229707581119698</v>
      </c>
      <c r="M973" s="95">
        <f>_xlfn.STDEV.S(K973:K992)</f>
        <v>9.0566248978907107E-3</v>
      </c>
      <c r="N973" s="95">
        <f>L973+M973</f>
        <v>0.2613537007090877</v>
      </c>
      <c r="O973" s="95">
        <f>L973+M973*2</f>
        <v>0.27041032560697842</v>
      </c>
      <c r="P973" s="95">
        <f>L973-M973</f>
        <v>0.24324045091330626</v>
      </c>
      <c r="Q973" s="95">
        <f>L973-M973*2</f>
        <v>0.23418382601541557</v>
      </c>
      <c r="S973" s="94">
        <v>44852</v>
      </c>
      <c r="T973" s="95">
        <v>0.15424751926365099</v>
      </c>
      <c r="U973" s="95">
        <f>AVERAGE(T973:T1222)</f>
        <v>0.11958586578087005</v>
      </c>
      <c r="V973" s="95">
        <f>_xlfn.STDEV.S(T973:T1222)</f>
        <v>3.3143693786143895E-2</v>
      </c>
      <c r="W973" s="95">
        <f>U973+V973</f>
        <v>0.15272955956701395</v>
      </c>
      <c r="X973" s="95">
        <f>U973+V973*2</f>
        <v>0.18587325335315785</v>
      </c>
      <c r="Y973" s="95">
        <f>U973-V973</f>
        <v>8.6442171994726147E-2</v>
      </c>
      <c r="Z973" s="95">
        <f>U973-V973*2</f>
        <v>5.3298478208582259E-2</v>
      </c>
    </row>
    <row r="974" spans="1:26">
      <c r="A974" s="94">
        <v>44851</v>
      </c>
      <c r="B974" s="95">
        <v>0.26736349453777197</v>
      </c>
      <c r="C974" s="95">
        <f>AVERAGE(B974:B1223)</f>
        <v>0.24857068895385923</v>
      </c>
      <c r="D974" s="95">
        <f>_xlfn.STDEV.S(B974:B1223)</f>
        <v>2.9796804676601465E-2</v>
      </c>
      <c r="E974" s="95">
        <f>C974+D974</f>
        <v>0.27836749363046071</v>
      </c>
      <c r="F974" s="95">
        <f>C974+D974*2</f>
        <v>0.30816429830706216</v>
      </c>
      <c r="G974" s="95">
        <f>C974-D974</f>
        <v>0.21877388427725775</v>
      </c>
      <c r="H974" s="95">
        <f>C974-D974*2</f>
        <v>0.18897707960065629</v>
      </c>
      <c r="J974" s="94">
        <v>44851</v>
      </c>
      <c r="K974" s="95">
        <v>0.26736349453777197</v>
      </c>
      <c r="L974" s="95">
        <f>AVERAGE(K974:K993)</f>
        <v>0.25240273707584665</v>
      </c>
      <c r="M974" s="95">
        <f>_xlfn.STDEV.S(K974:K993)</f>
        <v>9.1905063577567437E-3</v>
      </c>
      <c r="N974" s="95">
        <f>L974+M974</f>
        <v>0.26159324343360341</v>
      </c>
      <c r="O974" s="95">
        <f>L974+M974*2</f>
        <v>0.27078374979136016</v>
      </c>
      <c r="P974" s="95">
        <f>L974-M974</f>
        <v>0.24321223071808989</v>
      </c>
      <c r="Q974" s="95">
        <f>L974-M974*2</f>
        <v>0.23402172436033317</v>
      </c>
      <c r="S974" s="94">
        <v>44851</v>
      </c>
      <c r="T974" s="95">
        <v>0.15539645219352399</v>
      </c>
      <c r="U974" s="95">
        <f>AVERAGE(T974:T1223)</f>
        <v>0.11930789927339064</v>
      </c>
      <c r="V974" s="95">
        <f>_xlfn.STDEV.S(T974:T1223)</f>
        <v>3.3143232149330099E-2</v>
      </c>
      <c r="W974" s="95">
        <f>U974+V974</f>
        <v>0.15245113142272074</v>
      </c>
      <c r="X974" s="95">
        <f>U974+V974*2</f>
        <v>0.18559436357205084</v>
      </c>
      <c r="Y974" s="95">
        <f>U974-V974</f>
        <v>8.616466712406054E-2</v>
      </c>
      <c r="Z974" s="95">
        <f>U974-V974*2</f>
        <v>5.3021434974730441E-2</v>
      </c>
    </row>
    <row r="975" spans="1:26">
      <c r="A975" s="94">
        <v>44848</v>
      </c>
      <c r="B975" s="95">
        <v>0.26727406748612198</v>
      </c>
      <c r="C975" s="95">
        <f>AVERAGE(B975:B1224)</f>
        <v>0.24831125515101224</v>
      </c>
      <c r="D975" s="95">
        <f>_xlfn.STDEV.S(B975:B1224)</f>
        <v>2.9914643652540113E-2</v>
      </c>
      <c r="E975" s="95">
        <f>C975+D975</f>
        <v>0.27822589880355236</v>
      </c>
      <c r="F975" s="95">
        <f>C975+D975*2</f>
        <v>0.30814054245609246</v>
      </c>
      <c r="G975" s="95">
        <f>C975-D975</f>
        <v>0.21839661149847212</v>
      </c>
      <c r="H975" s="95">
        <f>C975-D975*2</f>
        <v>0.18848196784593202</v>
      </c>
      <c r="J975" s="94">
        <v>44848</v>
      </c>
      <c r="K975" s="95">
        <v>0.26727406748612198</v>
      </c>
      <c r="L975" s="95">
        <f>AVERAGE(K975:K994)</f>
        <v>0.25225917468728282</v>
      </c>
      <c r="M975" s="95">
        <f>_xlfn.STDEV.S(K975:K994)</f>
        <v>8.9641464579293048E-3</v>
      </c>
      <c r="N975" s="95">
        <f>L975+M975</f>
        <v>0.26122332114521213</v>
      </c>
      <c r="O975" s="95">
        <f>L975+M975*2</f>
        <v>0.27018746760314144</v>
      </c>
      <c r="P975" s="95">
        <f>L975-M975</f>
        <v>0.2432950282293535</v>
      </c>
      <c r="Q975" s="95">
        <f>L975-M975*2</f>
        <v>0.23433088177142419</v>
      </c>
      <c r="S975" s="94">
        <v>44848</v>
      </c>
      <c r="T975" s="95">
        <v>0.15208093884594201</v>
      </c>
      <c r="U975" s="95">
        <f>AVERAGE(T975:T1224)</f>
        <v>0.11898584597795532</v>
      </c>
      <c r="V975" s="95">
        <f>_xlfn.STDEV.S(T975:T1224)</f>
        <v>3.3182302374578039E-2</v>
      </c>
      <c r="W975" s="95">
        <f>U975+V975</f>
        <v>0.15216814835253337</v>
      </c>
      <c r="X975" s="95">
        <f>U975+V975*2</f>
        <v>0.1853504507271114</v>
      </c>
      <c r="Y975" s="95">
        <f>U975-V975</f>
        <v>8.5803543603377275E-2</v>
      </c>
      <c r="Z975" s="95">
        <f>U975-V975*2</f>
        <v>5.2621241228799243E-2</v>
      </c>
    </row>
    <row r="976" spans="1:26">
      <c r="A976" s="94">
        <v>44847</v>
      </c>
      <c r="B976" s="95">
        <v>0.25625376688005003</v>
      </c>
      <c r="C976" s="95">
        <f>AVERAGE(B976:B1225)</f>
        <v>0.24806221720899879</v>
      </c>
      <c r="D976" s="95">
        <f>_xlfn.STDEV.S(B976:B1225)</f>
        <v>3.0015129986023761E-2</v>
      </c>
      <c r="E976" s="95">
        <f>C976+D976</f>
        <v>0.27807734719502253</v>
      </c>
      <c r="F976" s="95">
        <f>C976+D976*2</f>
        <v>0.30809247718104632</v>
      </c>
      <c r="G976" s="95">
        <f>C976-D976</f>
        <v>0.21804708722297503</v>
      </c>
      <c r="H976" s="95">
        <f>C976-D976*2</f>
        <v>0.18803195723695126</v>
      </c>
      <c r="J976" s="94">
        <v>44847</v>
      </c>
      <c r="K976" s="95">
        <v>0.25625376688005003</v>
      </c>
      <c r="L976" s="95">
        <f>AVERAGE(K976:K995)</f>
        <v>0.25246884660021102</v>
      </c>
      <c r="M976" s="95">
        <f>_xlfn.STDEV.S(K976:K995)</f>
        <v>9.373524424770659E-3</v>
      </c>
      <c r="N976" s="95">
        <f>L976+M976</f>
        <v>0.2618423710249817</v>
      </c>
      <c r="O976" s="95">
        <f>L976+M976*2</f>
        <v>0.27121589544975233</v>
      </c>
      <c r="P976" s="95">
        <f>L976-M976</f>
        <v>0.24309532217544036</v>
      </c>
      <c r="Q976" s="95">
        <f>L976-M976*2</f>
        <v>0.2337217977506697</v>
      </c>
      <c r="S976" s="94">
        <v>44847</v>
      </c>
      <c r="T976" s="95">
        <v>0.149566211720425</v>
      </c>
      <c r="U976" s="95">
        <f>AVERAGE(T976:T1225)</f>
        <v>0.11870831517705127</v>
      </c>
      <c r="V976" s="95">
        <f>_xlfn.STDEV.S(T976:T1225)</f>
        <v>3.3194539274145334E-2</v>
      </c>
      <c r="W976" s="95">
        <f>U976+V976</f>
        <v>0.15190285445119661</v>
      </c>
      <c r="X976" s="95">
        <f>U976+V976*2</f>
        <v>0.18509739372534195</v>
      </c>
      <c r="Y976" s="95">
        <f>U976-V976</f>
        <v>8.5513775902905931E-2</v>
      </c>
      <c r="Z976" s="95">
        <f>U976-V976*2</f>
        <v>5.2319236628760604E-2</v>
      </c>
    </row>
    <row r="977" spans="1:26">
      <c r="A977" s="94">
        <v>44846</v>
      </c>
      <c r="B977" s="95">
        <v>0.24370742788119501</v>
      </c>
      <c r="C977" s="95">
        <f>AVERAGE(B977:B1226)</f>
        <v>0.24785577364560257</v>
      </c>
      <c r="D977" s="95">
        <f>_xlfn.STDEV.S(B977:B1226)</f>
        <v>3.0135809194598347E-2</v>
      </c>
      <c r="E977" s="95">
        <f>C977+D977</f>
        <v>0.27799158284020092</v>
      </c>
      <c r="F977" s="95">
        <f>C977+D977*2</f>
        <v>0.30812739203479927</v>
      </c>
      <c r="G977" s="95">
        <f>C977-D977</f>
        <v>0.21771996445100422</v>
      </c>
      <c r="H977" s="95">
        <f>C977-D977*2</f>
        <v>0.18758415525640587</v>
      </c>
      <c r="J977" s="94">
        <v>44846</v>
      </c>
      <c r="K977" s="95">
        <v>0.24370742788119501</v>
      </c>
      <c r="L977" s="95">
        <f>AVERAGE(K977:K996)</f>
        <v>0.25312904075203052</v>
      </c>
      <c r="M977" s="95">
        <f>_xlfn.STDEV.S(K977:K996)</f>
        <v>1.0091614374332742E-2</v>
      </c>
      <c r="N977" s="95">
        <f>L977+M977</f>
        <v>0.26322065512636328</v>
      </c>
      <c r="O977" s="95">
        <f>L977+M977*2</f>
        <v>0.27331226950069598</v>
      </c>
      <c r="P977" s="95">
        <f>L977-M977</f>
        <v>0.24303742637769779</v>
      </c>
      <c r="Q977" s="95">
        <f>L977-M977*2</f>
        <v>0.23294581200336503</v>
      </c>
      <c r="S977" s="94">
        <v>44846</v>
      </c>
      <c r="T977" s="95">
        <v>0.15073139520680101</v>
      </c>
      <c r="U977" s="95">
        <f>AVERAGE(T977:T1226)</f>
        <v>0.11845068806250963</v>
      </c>
      <c r="V977" s="95">
        <f>_xlfn.STDEV.S(T977:T1226)</f>
        <v>3.3204018648379262E-2</v>
      </c>
      <c r="W977" s="95">
        <f>U977+V977</f>
        <v>0.1516547067108889</v>
      </c>
      <c r="X977" s="95">
        <f>U977+V977*2</f>
        <v>0.18485872535926817</v>
      </c>
      <c r="Y977" s="95">
        <f>U977-V977</f>
        <v>8.5246669414130366E-2</v>
      </c>
      <c r="Z977" s="95">
        <f>U977-V977*2</f>
        <v>5.2042650765751111E-2</v>
      </c>
    </row>
    <row r="978" spans="1:26">
      <c r="A978" s="94">
        <v>44845</v>
      </c>
      <c r="B978" s="95">
        <v>0.24080978125282901</v>
      </c>
      <c r="C978" s="95">
        <f>AVERAGE(B978:B1227)</f>
        <v>0.24772136600679515</v>
      </c>
      <c r="D978" s="95">
        <f>_xlfn.STDEV.S(B978:B1227)</f>
        <v>3.0229174092964037E-2</v>
      </c>
      <c r="E978" s="95">
        <f>C978+D978</f>
        <v>0.27795054009975917</v>
      </c>
      <c r="F978" s="95">
        <f>C978+D978*2</f>
        <v>0.30817971419272322</v>
      </c>
      <c r="G978" s="95">
        <f>C978-D978</f>
        <v>0.21749219191383112</v>
      </c>
      <c r="H978" s="95">
        <f>C978-D978*2</f>
        <v>0.18726301782086707</v>
      </c>
      <c r="J978" s="94">
        <v>44845</v>
      </c>
      <c r="K978" s="95">
        <v>0.24080978125282901</v>
      </c>
      <c r="L978" s="95">
        <f>AVERAGE(K978:K997)</f>
        <v>0.25434425252225984</v>
      </c>
      <c r="M978" s="95">
        <f>_xlfn.STDEV.S(K978:K997)</f>
        <v>1.035720904386655E-2</v>
      </c>
      <c r="N978" s="95">
        <f>L978+M978</f>
        <v>0.26470146156612639</v>
      </c>
      <c r="O978" s="95">
        <f>L978+M978*2</f>
        <v>0.27505867060999295</v>
      </c>
      <c r="P978" s="95">
        <f>L978-M978</f>
        <v>0.24398704347839328</v>
      </c>
      <c r="Q978" s="95">
        <f>L978-M978*2</f>
        <v>0.23362983443452673</v>
      </c>
      <c r="S978" s="94">
        <v>44845</v>
      </c>
      <c r="T978" s="95">
        <v>0.14189664988925599</v>
      </c>
      <c r="U978" s="95">
        <f>AVERAGE(T978:T1227)</f>
        <v>0.1182010319037298</v>
      </c>
      <c r="V978" s="95">
        <f>_xlfn.STDEV.S(T978:T1227)</f>
        <v>3.3194969762969352E-2</v>
      </c>
      <c r="W978" s="95">
        <f>U978+V978</f>
        <v>0.15139600166669914</v>
      </c>
      <c r="X978" s="95">
        <f>U978+V978*2</f>
        <v>0.18459097142966852</v>
      </c>
      <c r="Y978" s="95">
        <f>U978-V978</f>
        <v>8.5006062140760452E-2</v>
      </c>
      <c r="Z978" s="95">
        <f>U978-V978*2</f>
        <v>5.1811092377791093E-2</v>
      </c>
    </row>
    <row r="979" spans="1:26">
      <c r="A979" s="94">
        <v>44844</v>
      </c>
      <c r="B979" s="95">
        <v>0.23450571382781699</v>
      </c>
      <c r="C979" s="95">
        <f>AVERAGE(B979:B1228)</f>
        <v>0.24758685340598571</v>
      </c>
      <c r="D979" s="95">
        <f>_xlfn.STDEV.S(B979:B1228)</f>
        <v>3.0334686980426774E-2</v>
      </c>
      <c r="E979" s="95">
        <f>C979+D979</f>
        <v>0.27792154038641248</v>
      </c>
      <c r="F979" s="95">
        <f>C979+D979*2</f>
        <v>0.30825622736683927</v>
      </c>
      <c r="G979" s="95">
        <f>C979-D979</f>
        <v>0.21725216642555895</v>
      </c>
      <c r="H979" s="95">
        <f>C979-D979*2</f>
        <v>0.18691747944513215</v>
      </c>
      <c r="J979" s="94">
        <v>44844</v>
      </c>
      <c r="K979" s="95">
        <v>0.23450571382781699</v>
      </c>
      <c r="L979" s="95">
        <f>AVERAGE(K979:K998)</f>
        <v>0.25536726948621841</v>
      </c>
      <c r="M979" s="95">
        <f>_xlfn.STDEV.S(K979:K998)</f>
        <v>9.9525671519383376E-3</v>
      </c>
      <c r="N979" s="95">
        <f>L979+M979</f>
        <v>0.26531983663815673</v>
      </c>
      <c r="O979" s="95">
        <f>L979+M979*2</f>
        <v>0.2752724037900951</v>
      </c>
      <c r="P979" s="95">
        <f>L979-M979</f>
        <v>0.24541470233428006</v>
      </c>
      <c r="Q979" s="95">
        <f>L979-M979*2</f>
        <v>0.23546213518234174</v>
      </c>
      <c r="S979" s="94">
        <v>44844</v>
      </c>
      <c r="T979" s="95">
        <v>0.13209027841423501</v>
      </c>
      <c r="U979" s="95">
        <f>AVERAGE(T979:T1228)</f>
        <v>0.11796609395870766</v>
      </c>
      <c r="V979" s="95">
        <f>_xlfn.STDEV.S(T979:T1228)</f>
        <v>3.3234413829919783E-2</v>
      </c>
      <c r="W979" s="95">
        <f>U979+V979</f>
        <v>0.15120050778862745</v>
      </c>
      <c r="X979" s="95">
        <f>U979+V979*2</f>
        <v>0.18443492161854724</v>
      </c>
      <c r="Y979" s="95">
        <f>U979-V979</f>
        <v>8.4731680128787873E-2</v>
      </c>
      <c r="Z979" s="95">
        <f>U979-V979*2</f>
        <v>5.1497266298868097E-2</v>
      </c>
    </row>
    <row r="980" spans="1:26">
      <c r="A980" s="94">
        <v>44834</v>
      </c>
      <c r="B980" s="95">
        <v>0.243994234426132</v>
      </c>
      <c r="C980" s="95">
        <f>AVERAGE(B980:B1229)</f>
        <v>0.24743590308022501</v>
      </c>
      <c r="D980" s="95">
        <f>_xlfn.STDEV.S(B980:B1229)</f>
        <v>3.0493520610661542E-2</v>
      </c>
      <c r="E980" s="95">
        <f>C980+D980</f>
        <v>0.27792942369088652</v>
      </c>
      <c r="F980" s="95">
        <f>C980+D980*2</f>
        <v>0.3084229443015481</v>
      </c>
      <c r="G980" s="95">
        <f>C980-D980</f>
        <v>0.21694238246956346</v>
      </c>
      <c r="H980" s="95">
        <f>C980-D980*2</f>
        <v>0.18644886185890192</v>
      </c>
      <c r="J980" s="94">
        <v>44834</v>
      </c>
      <c r="K980" s="95">
        <v>0.243994234426132</v>
      </c>
      <c r="L980" s="95">
        <f>AVERAGE(K980:K999)</f>
        <v>0.25636616412663399</v>
      </c>
      <c r="M980" s="95">
        <f>_xlfn.STDEV.S(K980:K999)</f>
        <v>8.6682688457264002E-3</v>
      </c>
      <c r="N980" s="95">
        <f>L980+M980</f>
        <v>0.2650344329723604</v>
      </c>
      <c r="O980" s="95">
        <f>L980+M980*2</f>
        <v>0.27370270181808681</v>
      </c>
      <c r="P980" s="95">
        <f>L980-M980</f>
        <v>0.24769789528090758</v>
      </c>
      <c r="Q980" s="95">
        <f>L980-M980*2</f>
        <v>0.23902962643518119</v>
      </c>
      <c r="S980" s="94">
        <v>44834</v>
      </c>
      <c r="T980" s="95">
        <v>0.14724365351310001</v>
      </c>
      <c r="U980" s="95">
        <f>AVERAGE(T980:T1229)</f>
        <v>0.11775470667030258</v>
      </c>
      <c r="V980" s="95">
        <f>_xlfn.STDEV.S(T980:T1229)</f>
        <v>3.3312191186224041E-2</v>
      </c>
      <c r="W980" s="95">
        <f>U980+V980</f>
        <v>0.15106689785652661</v>
      </c>
      <c r="X980" s="95">
        <f>U980+V980*2</f>
        <v>0.18437908904275066</v>
      </c>
      <c r="Y980" s="95">
        <f>U980-V980</f>
        <v>8.4442515484078537E-2</v>
      </c>
      <c r="Z980" s="95">
        <f>U980-V980*2</f>
        <v>5.1130324297854496E-2</v>
      </c>
    </row>
    <row r="981" spans="1:26">
      <c r="A981" s="94">
        <v>44833</v>
      </c>
      <c r="B981" s="95">
        <v>0.243351123807831</v>
      </c>
      <c r="C981" s="95">
        <f>AVERAGE(B981:B1230)</f>
        <v>0.24725074775824485</v>
      </c>
      <c r="D981" s="95">
        <f>_xlfn.STDEV.S(B981:B1230)</f>
        <v>3.0654608585050473E-2</v>
      </c>
      <c r="E981" s="95">
        <f>C981+D981</f>
        <v>0.27790535634329533</v>
      </c>
      <c r="F981" s="95">
        <f>C981+D981*2</f>
        <v>0.30855996492834581</v>
      </c>
      <c r="G981" s="95">
        <f>C981-D981</f>
        <v>0.21659613917319437</v>
      </c>
      <c r="H981" s="95">
        <f>C981-D981*2</f>
        <v>0.18594153058814389</v>
      </c>
      <c r="J981" s="94">
        <v>44833</v>
      </c>
      <c r="K981" s="95">
        <v>0.243351123807831</v>
      </c>
      <c r="L981" s="95">
        <f>AVERAGE(K981:K1000)</f>
        <v>0.2564661337131301</v>
      </c>
      <c r="M981" s="95">
        <f>_xlfn.STDEV.S(K981:K1000)</f>
        <v>8.5284780894628303E-3</v>
      </c>
      <c r="N981" s="95">
        <f>L981+M981</f>
        <v>0.26499461180259293</v>
      </c>
      <c r="O981" s="95">
        <f>L981+M981*2</f>
        <v>0.27352308989205576</v>
      </c>
      <c r="P981" s="95">
        <f>L981-M981</f>
        <v>0.24793765562366726</v>
      </c>
      <c r="Q981" s="95">
        <f>L981-M981*2</f>
        <v>0.23940917753420443</v>
      </c>
      <c r="S981" s="94">
        <v>44833</v>
      </c>
      <c r="T981" s="95">
        <v>0.14170755250793701</v>
      </c>
      <c r="U981" s="95">
        <f>AVERAGE(T981:T1230)</f>
        <v>0.11746541372781966</v>
      </c>
      <c r="V981" s="95">
        <f>_xlfn.STDEV.S(T981:T1230)</f>
        <v>3.3369061617375587E-2</v>
      </c>
      <c r="W981" s="95">
        <f>U981+V981</f>
        <v>0.15083447534519523</v>
      </c>
      <c r="X981" s="95">
        <f>U981+V981*2</f>
        <v>0.18420353696257083</v>
      </c>
      <c r="Y981" s="95">
        <f>U981-V981</f>
        <v>8.409635211044407E-2</v>
      </c>
      <c r="Z981" s="95">
        <f>U981-V981*2</f>
        <v>5.0727290493068483E-2</v>
      </c>
    </row>
    <row r="982" spans="1:26">
      <c r="A982" s="94">
        <v>44832</v>
      </c>
      <c r="B982" s="95">
        <v>0.24973180667366099</v>
      </c>
      <c r="C982" s="95">
        <f>AVERAGE(B982:B1231)</f>
        <v>0.24707265739004008</v>
      </c>
      <c r="D982" s="95">
        <f>_xlfn.STDEV.S(B982:B1231)</f>
        <v>3.0806308143647636E-2</v>
      </c>
      <c r="E982" s="95">
        <f>C982+D982</f>
        <v>0.27787896553368774</v>
      </c>
      <c r="F982" s="95">
        <f>C982+D982*2</f>
        <v>0.30868527367733534</v>
      </c>
      <c r="G982" s="95">
        <f>C982-D982</f>
        <v>0.21626634924639246</v>
      </c>
      <c r="H982" s="95">
        <f>C982-D982*2</f>
        <v>0.1854600411027448</v>
      </c>
      <c r="J982" s="94">
        <v>44832</v>
      </c>
      <c r="K982" s="95">
        <v>0.24973180667366099</v>
      </c>
      <c r="L982" s="95">
        <f>AVERAGE(K982:K1001)</f>
        <v>0.25681091288904923</v>
      </c>
      <c r="M982" s="95">
        <f>_xlfn.STDEV.S(K982:K1001)</f>
        <v>8.0989413151210839E-3</v>
      </c>
      <c r="N982" s="95">
        <f>L982+M982</f>
        <v>0.26490985420417029</v>
      </c>
      <c r="O982" s="95">
        <f>L982+M982*2</f>
        <v>0.27300879551929141</v>
      </c>
      <c r="P982" s="95">
        <f>L982-M982</f>
        <v>0.24871197157392813</v>
      </c>
      <c r="Q982" s="95">
        <f>L982-M982*2</f>
        <v>0.24061303025880706</v>
      </c>
      <c r="S982" s="94">
        <v>44832</v>
      </c>
      <c r="T982" s="95">
        <v>0.13402361367596</v>
      </c>
      <c r="U982" s="95">
        <f>AVERAGE(T982:T1231)</f>
        <v>0.1172348006124927</v>
      </c>
      <c r="V982" s="95">
        <f>_xlfn.STDEV.S(T982:T1231)</f>
        <v>3.3400057801064746E-2</v>
      </c>
      <c r="W982" s="95">
        <f>U982+V982</f>
        <v>0.15063485841355745</v>
      </c>
      <c r="X982" s="95">
        <f>U982+V982*2</f>
        <v>0.1840349162146222</v>
      </c>
      <c r="Y982" s="95">
        <f>U982-V982</f>
        <v>8.3834742811427942E-2</v>
      </c>
      <c r="Z982" s="95">
        <f>U982-V982*2</f>
        <v>5.0434685010363203E-2</v>
      </c>
    </row>
    <row r="983" spans="1:26">
      <c r="A983" s="94">
        <v>44831</v>
      </c>
      <c r="B983" s="95">
        <v>0.248331644632517</v>
      </c>
      <c r="C983" s="95">
        <f>AVERAGE(B983:B1232)</f>
        <v>0.24691032025857551</v>
      </c>
      <c r="D983" s="95">
        <f>_xlfn.STDEV.S(B983:B1232)</f>
        <v>3.0899031261063983E-2</v>
      </c>
      <c r="E983" s="95">
        <f>C983+D983</f>
        <v>0.27780935151963948</v>
      </c>
      <c r="F983" s="95">
        <f>C983+D983*2</f>
        <v>0.30870838278070345</v>
      </c>
      <c r="G983" s="95">
        <f>C983-D983</f>
        <v>0.21601128899751154</v>
      </c>
      <c r="H983" s="95">
        <f>C983-D983*2</f>
        <v>0.18511225773644754</v>
      </c>
      <c r="J983" s="94">
        <v>44831</v>
      </c>
      <c r="K983" s="95">
        <v>0.248331644632517</v>
      </c>
      <c r="L983" s="95">
        <f>AVERAGE(K983:K1002)</f>
        <v>0.25722199759921077</v>
      </c>
      <c r="M983" s="95">
        <f>_xlfn.STDEV.S(K983:K1002)</f>
        <v>7.9275539063126694E-3</v>
      </c>
      <c r="N983" s="95">
        <f>L983+M983</f>
        <v>0.26514955150552344</v>
      </c>
      <c r="O983" s="95">
        <f>L983+M983*2</f>
        <v>0.27307710541183611</v>
      </c>
      <c r="P983" s="95">
        <f>L983-M983</f>
        <v>0.2492944436928981</v>
      </c>
      <c r="Q983" s="95">
        <f>L983-M983*2</f>
        <v>0.24136688978658544</v>
      </c>
      <c r="S983" s="94">
        <v>44831</v>
      </c>
      <c r="T983" s="95">
        <v>0.13961619247712501</v>
      </c>
      <c r="U983" s="95">
        <f>AVERAGE(T983:T1232)</f>
        <v>0.11707062476911782</v>
      </c>
      <c r="V983" s="95">
        <f>_xlfn.STDEV.S(T983:T1232)</f>
        <v>3.3418071665145155E-2</v>
      </c>
      <c r="W983" s="95">
        <f>U983+V983</f>
        <v>0.15048869643426299</v>
      </c>
      <c r="X983" s="95">
        <f>U983+V983*2</f>
        <v>0.18390676809940815</v>
      </c>
      <c r="Y983" s="95">
        <f>U983-V983</f>
        <v>8.3652553103972668E-2</v>
      </c>
      <c r="Z983" s="95">
        <f>U983-V983*2</f>
        <v>5.0234481438827513E-2</v>
      </c>
    </row>
    <row r="984" spans="1:26">
      <c r="A984" s="94">
        <v>44830</v>
      </c>
      <c r="B984" s="95">
        <v>0.24997768412645499</v>
      </c>
      <c r="C984" s="95">
        <f>AVERAGE(B984:B1233)</f>
        <v>0.2467899341045692</v>
      </c>
      <c r="D984" s="95">
        <f>_xlfn.STDEV.S(B984:B1233)</f>
        <v>3.0952055658416799E-2</v>
      </c>
      <c r="E984" s="95">
        <f>C984+D984</f>
        <v>0.27774198976298603</v>
      </c>
      <c r="F984" s="95">
        <f>C984+D984*2</f>
        <v>0.30869404542140277</v>
      </c>
      <c r="G984" s="95">
        <f>C984-D984</f>
        <v>0.2158378784461524</v>
      </c>
      <c r="H984" s="95">
        <f>C984-D984*2</f>
        <v>0.1848858227877356</v>
      </c>
      <c r="J984" s="94">
        <v>44830</v>
      </c>
      <c r="K984" s="95">
        <v>0.24997768412645499</v>
      </c>
      <c r="L984" s="95">
        <f>AVERAGE(K984:K1003)</f>
        <v>0.25759754086172049</v>
      </c>
      <c r="M984" s="95">
        <f>_xlfn.STDEV.S(K984:K1003)</f>
        <v>7.6575386435082226E-3</v>
      </c>
      <c r="N984" s="95">
        <f>L984+M984</f>
        <v>0.2652550795052287</v>
      </c>
      <c r="O984" s="95">
        <f>L984+M984*2</f>
        <v>0.27291261814873691</v>
      </c>
      <c r="P984" s="95">
        <f>L984-M984</f>
        <v>0.24994000221821228</v>
      </c>
      <c r="Q984" s="95">
        <f>L984-M984*2</f>
        <v>0.24228246357470404</v>
      </c>
      <c r="S984" s="94">
        <v>44830</v>
      </c>
      <c r="T984" s="95">
        <v>0.145454356486727</v>
      </c>
      <c r="U984" s="95">
        <f>AVERAGE(T984:T1233)</f>
        <v>0.11688889374654228</v>
      </c>
      <c r="V984" s="95">
        <f>_xlfn.STDEV.S(T984:T1233)</f>
        <v>3.3418508155506385E-2</v>
      </c>
      <c r="W984" s="95">
        <f>U984+V984</f>
        <v>0.15030740190204867</v>
      </c>
      <c r="X984" s="95">
        <f>U984+V984*2</f>
        <v>0.18372591005755506</v>
      </c>
      <c r="Y984" s="95">
        <f>U984-V984</f>
        <v>8.3470385591035895E-2</v>
      </c>
      <c r="Z984" s="95">
        <f>U984-V984*2</f>
        <v>5.005187743552951E-2</v>
      </c>
    </row>
    <row r="985" spans="1:26">
      <c r="A985" s="94">
        <v>44827</v>
      </c>
      <c r="B985" s="95">
        <v>0.24945645724181001</v>
      </c>
      <c r="C985" s="95">
        <f>AVERAGE(B985:B1234)</f>
        <v>0.24671818174507865</v>
      </c>
      <c r="D985" s="95">
        <f>_xlfn.STDEV.S(B985:B1234)</f>
        <v>3.0965425161079047E-2</v>
      </c>
      <c r="E985" s="95">
        <f>C985+D985</f>
        <v>0.27768360690615768</v>
      </c>
      <c r="F985" s="95">
        <f>C985+D985*2</f>
        <v>0.30864903206723676</v>
      </c>
      <c r="G985" s="95">
        <f>C985-D985</f>
        <v>0.21575275658399959</v>
      </c>
      <c r="H985" s="95">
        <f>C985-D985*2</f>
        <v>0.18478733142292056</v>
      </c>
      <c r="J985" s="94">
        <v>44827</v>
      </c>
      <c r="K985" s="95">
        <v>0.24945645724181001</v>
      </c>
      <c r="L985" s="95">
        <f>AVERAGE(K985:K1004)</f>
        <v>0.25826262920238408</v>
      </c>
      <c r="M985" s="95">
        <f>_xlfn.STDEV.S(K985:K1004)</f>
        <v>7.5376078116072519E-3</v>
      </c>
      <c r="N985" s="95">
        <f>L985+M985</f>
        <v>0.2658002370139913</v>
      </c>
      <c r="O985" s="95">
        <f>L985+M985*2</f>
        <v>0.27333784482559859</v>
      </c>
      <c r="P985" s="95">
        <f>L985-M985</f>
        <v>0.25072502139077685</v>
      </c>
      <c r="Q985" s="95">
        <f>L985-M985*2</f>
        <v>0.24318741357916956</v>
      </c>
      <c r="S985" s="94">
        <v>44827</v>
      </c>
      <c r="T985" s="95">
        <v>0.140802185823792</v>
      </c>
      <c r="U985" s="95">
        <f>AVERAGE(T985:T1234)</f>
        <v>0.1166958739822222</v>
      </c>
      <c r="V985" s="95">
        <f>_xlfn.STDEV.S(T985:T1234)</f>
        <v>3.3392202086483379E-2</v>
      </c>
      <c r="W985" s="95">
        <f>U985+V985</f>
        <v>0.15008807606870558</v>
      </c>
      <c r="X985" s="95">
        <f>U985+V985*2</f>
        <v>0.18348027815518897</v>
      </c>
      <c r="Y985" s="95">
        <f>U985-V985</f>
        <v>8.3303671895738812E-2</v>
      </c>
      <c r="Z985" s="95">
        <f>U985-V985*2</f>
        <v>4.991146980925544E-2</v>
      </c>
    </row>
    <row r="986" spans="1:26">
      <c r="A986" s="94">
        <v>44826</v>
      </c>
      <c r="B986" s="95">
        <v>0.25791622915818402</v>
      </c>
      <c r="C986" s="95">
        <f>AVERAGE(B986:B1235)</f>
        <v>0.24662198377658967</v>
      </c>
      <c r="D986" s="95">
        <f>_xlfn.STDEV.S(B986:B1235)</f>
        <v>3.0994227185337682E-2</v>
      </c>
      <c r="E986" s="95">
        <f>C986+D986</f>
        <v>0.27761621096192735</v>
      </c>
      <c r="F986" s="95">
        <f>C986+D986*2</f>
        <v>0.30861043814726502</v>
      </c>
      <c r="G986" s="95">
        <f>C986-D986</f>
        <v>0.215627756591252</v>
      </c>
      <c r="H986" s="95">
        <f>C986-D986*2</f>
        <v>0.18463352940591432</v>
      </c>
      <c r="J986" s="94">
        <v>44826</v>
      </c>
      <c r="K986" s="95">
        <v>0.25791622915818402</v>
      </c>
      <c r="L986" s="95">
        <f>AVERAGE(K986:K1005)</f>
        <v>0.25894681293825428</v>
      </c>
      <c r="M986" s="95">
        <f>_xlfn.STDEV.S(K986:K1005)</f>
        <v>7.3139172302411747E-3</v>
      </c>
      <c r="N986" s="95">
        <f>L986+M986</f>
        <v>0.26626073016849544</v>
      </c>
      <c r="O986" s="95">
        <f>L986+M986*2</f>
        <v>0.2735746473987366</v>
      </c>
      <c r="P986" s="95">
        <f>L986-M986</f>
        <v>0.25163289570801312</v>
      </c>
      <c r="Q986" s="95">
        <f>L986-M986*2</f>
        <v>0.24431897847777193</v>
      </c>
      <c r="S986" s="94">
        <v>44826</v>
      </c>
      <c r="T986" s="95">
        <v>0.136480869253818</v>
      </c>
      <c r="U986" s="95">
        <f>AVERAGE(T986:T1235)</f>
        <v>0.11651069884307749</v>
      </c>
      <c r="V986" s="95">
        <f>_xlfn.STDEV.S(T986:T1235)</f>
        <v>3.3386344280101461E-2</v>
      </c>
      <c r="W986" s="95">
        <f>U986+V986</f>
        <v>0.14989704312317895</v>
      </c>
      <c r="X986" s="95">
        <f>U986+V986*2</f>
        <v>0.18328338740328043</v>
      </c>
      <c r="Y986" s="95">
        <f>U986-V986</f>
        <v>8.3124354562976038E-2</v>
      </c>
      <c r="Z986" s="95">
        <f>U986-V986*2</f>
        <v>4.973801028287457E-2</v>
      </c>
    </row>
    <row r="987" spans="1:26">
      <c r="A987" s="94">
        <v>44825</v>
      </c>
      <c r="B987" s="95">
        <v>0.25592628131015799</v>
      </c>
      <c r="C987" s="95">
        <f>AVERAGE(B987:B1236)</f>
        <v>0.24649807958983352</v>
      </c>
      <c r="D987" s="95">
        <f>_xlfn.STDEV.S(B987:B1236)</f>
        <v>3.1010806695684422E-2</v>
      </c>
      <c r="E987" s="95">
        <f>C987+D987</f>
        <v>0.27750888628551795</v>
      </c>
      <c r="F987" s="95">
        <f>C987+D987*2</f>
        <v>0.30851969298120235</v>
      </c>
      <c r="G987" s="95">
        <f>C987-D987</f>
        <v>0.2154872728941491</v>
      </c>
      <c r="H987" s="95">
        <f>C987-D987*2</f>
        <v>0.18447646619846469</v>
      </c>
      <c r="J987" s="94">
        <v>44825</v>
      </c>
      <c r="K987" s="95">
        <v>0.25592628131015799</v>
      </c>
      <c r="L987" s="95">
        <f>AVERAGE(K987:K1006)</f>
        <v>0.25970031433529445</v>
      </c>
      <c r="M987" s="95">
        <f>_xlfn.STDEV.S(K987:K1006)</f>
        <v>7.9507130500263094E-3</v>
      </c>
      <c r="N987" s="95">
        <f>L987+M987</f>
        <v>0.26765102738532076</v>
      </c>
      <c r="O987" s="95">
        <f>L987+M987*2</f>
        <v>0.27560174043534708</v>
      </c>
      <c r="P987" s="95">
        <f>L987-M987</f>
        <v>0.25174960128526813</v>
      </c>
      <c r="Q987" s="95">
        <f>L987-M987*2</f>
        <v>0.24379888823524182</v>
      </c>
      <c r="S987" s="94">
        <v>44825</v>
      </c>
      <c r="T987" s="95">
        <v>0.144206067115839</v>
      </c>
      <c r="U987" s="95">
        <f>AVERAGE(T987:T1236)</f>
        <v>0.11634783432207331</v>
      </c>
      <c r="V987" s="95">
        <f>_xlfn.STDEV.S(T987:T1236)</f>
        <v>3.3387845228609624E-2</v>
      </c>
      <c r="W987" s="95">
        <f>U987+V987</f>
        <v>0.14973567955068293</v>
      </c>
      <c r="X987" s="95">
        <f>U987+V987*2</f>
        <v>0.18312352477929256</v>
      </c>
      <c r="Y987" s="95">
        <f>U987-V987</f>
        <v>8.2959989093463693E-2</v>
      </c>
      <c r="Z987" s="95">
        <f>U987-V987*2</f>
        <v>4.9572143864854062E-2</v>
      </c>
    </row>
    <row r="988" spans="1:26">
      <c r="A988" s="94">
        <v>44824</v>
      </c>
      <c r="B988" s="95">
        <v>0.24845682382297199</v>
      </c>
      <c r="C988" s="95">
        <f>AVERAGE(B988:B1237)</f>
        <v>0.24638449965352477</v>
      </c>
      <c r="D988" s="95">
        <f>_xlfn.STDEV.S(B988:B1237)</f>
        <v>3.1028131140255891E-2</v>
      </c>
      <c r="E988" s="95">
        <f>C988+D988</f>
        <v>0.27741263079378065</v>
      </c>
      <c r="F988" s="95">
        <f>C988+D988*2</f>
        <v>0.30844076193403658</v>
      </c>
      <c r="G988" s="95">
        <f>C988-D988</f>
        <v>0.21535636851326889</v>
      </c>
      <c r="H988" s="95">
        <f>C988-D988*2</f>
        <v>0.18432823737301299</v>
      </c>
      <c r="J988" s="94">
        <v>44824</v>
      </c>
      <c r="K988" s="95">
        <v>0.24845682382297199</v>
      </c>
      <c r="L988" s="95">
        <f>AVERAGE(K988:K1007)</f>
        <v>0.26174623598395275</v>
      </c>
      <c r="M988" s="95">
        <f>_xlfn.STDEV.S(K988:K1007)</f>
        <v>1.1431282417464198E-2</v>
      </c>
      <c r="N988" s="95">
        <f>L988+M988</f>
        <v>0.27317751840141696</v>
      </c>
      <c r="O988" s="95">
        <f>L988+M988*2</f>
        <v>0.28460880081888112</v>
      </c>
      <c r="P988" s="95">
        <f>L988-M988</f>
        <v>0.25031495356648853</v>
      </c>
      <c r="Q988" s="95">
        <f>L988-M988*2</f>
        <v>0.23888367114902434</v>
      </c>
      <c r="S988" s="94">
        <v>44824</v>
      </c>
      <c r="T988" s="95">
        <v>0.135386973533689</v>
      </c>
      <c r="U988" s="95">
        <f>AVERAGE(T988:T1237)</f>
        <v>0.11617429429229259</v>
      </c>
      <c r="V988" s="95">
        <f>_xlfn.STDEV.S(T988:T1237)</f>
        <v>3.335520013314322E-2</v>
      </c>
      <c r="W988" s="95">
        <f>U988+V988</f>
        <v>0.14952949442543581</v>
      </c>
      <c r="X988" s="95">
        <f>U988+V988*2</f>
        <v>0.18288469455857903</v>
      </c>
      <c r="Y988" s="95">
        <f>U988-V988</f>
        <v>8.281909415914937E-2</v>
      </c>
      <c r="Z988" s="95">
        <f>U988-V988*2</f>
        <v>4.946389402600615E-2</v>
      </c>
    </row>
    <row r="989" spans="1:26">
      <c r="A989" s="94">
        <v>44823</v>
      </c>
      <c r="B989" s="95">
        <v>0.24962896270495699</v>
      </c>
      <c r="C989" s="95">
        <f>AVERAGE(B989:B1238)</f>
        <v>0.24629313679150031</v>
      </c>
      <c r="D989" s="95">
        <f>_xlfn.STDEV.S(B989:B1238)</f>
        <v>3.1055619902220218E-2</v>
      </c>
      <c r="E989" s="95">
        <f>C989+D989</f>
        <v>0.2773487566937205</v>
      </c>
      <c r="F989" s="95">
        <f>C989+D989*2</f>
        <v>0.30840437659594072</v>
      </c>
      <c r="G989" s="95">
        <f>C989-D989</f>
        <v>0.21523751688928008</v>
      </c>
      <c r="H989" s="95">
        <f>C989-D989*2</f>
        <v>0.18418189698705986</v>
      </c>
      <c r="J989" s="94">
        <v>44823</v>
      </c>
      <c r="K989" s="95">
        <v>0.24962896270495699</v>
      </c>
      <c r="L989" s="95">
        <f>AVERAGE(K989:K1008)</f>
        <v>0.26397711539349128</v>
      </c>
      <c r="M989" s="95">
        <f>_xlfn.STDEV.S(K989:K1008)</f>
        <v>1.2953601034420255E-2</v>
      </c>
      <c r="N989" s="95">
        <f>L989+M989</f>
        <v>0.27693071642791156</v>
      </c>
      <c r="O989" s="95">
        <f>L989+M989*2</f>
        <v>0.28988431746233179</v>
      </c>
      <c r="P989" s="95">
        <f>L989-M989</f>
        <v>0.251023514359071</v>
      </c>
      <c r="Q989" s="95">
        <f>L989-M989*2</f>
        <v>0.23806991332465077</v>
      </c>
      <c r="S989" s="94">
        <v>44823</v>
      </c>
      <c r="T989" s="95">
        <v>0.12818190845409</v>
      </c>
      <c r="U989" s="95">
        <f>AVERAGE(T989:T1238)</f>
        <v>0.11605312295443095</v>
      </c>
      <c r="V989" s="95">
        <f>_xlfn.STDEV.S(T989:T1238)</f>
        <v>3.3340144692281443E-2</v>
      </c>
      <c r="W989" s="95">
        <f>U989+V989</f>
        <v>0.1493932676467124</v>
      </c>
      <c r="X989" s="95">
        <f>U989+V989*2</f>
        <v>0.18273341233899382</v>
      </c>
      <c r="Y989" s="95">
        <f>U989-V989</f>
        <v>8.2712978262149503E-2</v>
      </c>
      <c r="Z989" s="95">
        <f>U989-V989*2</f>
        <v>4.937283356986806E-2</v>
      </c>
    </row>
    <row r="990" spans="1:26">
      <c r="A990" s="94">
        <v>44820</v>
      </c>
      <c r="B990" s="95">
        <v>0.25344356393946799</v>
      </c>
      <c r="C990" s="95">
        <f>AVERAGE(B990:B1239)</f>
        <v>0.24619019080557092</v>
      </c>
      <c r="D990" s="95">
        <f>_xlfn.STDEV.S(B990:B1239)</f>
        <v>3.1087158416755706E-2</v>
      </c>
      <c r="E990" s="95">
        <f>C990+D990</f>
        <v>0.27727734922232661</v>
      </c>
      <c r="F990" s="95">
        <f>C990+D990*2</f>
        <v>0.30836450763908235</v>
      </c>
      <c r="G990" s="95">
        <f>C990-D990</f>
        <v>0.2151030323888152</v>
      </c>
      <c r="H990" s="95">
        <f>C990-D990*2</f>
        <v>0.18401587397205951</v>
      </c>
      <c r="J990" s="94">
        <v>44820</v>
      </c>
      <c r="K990" s="95">
        <v>0.25344356393946799</v>
      </c>
      <c r="L990" s="95">
        <f>AVERAGE(K990:K1009)</f>
        <v>0.26574941677246616</v>
      </c>
      <c r="M990" s="95">
        <f>_xlfn.STDEV.S(K990:K1009)</f>
        <v>1.3307199498179514E-2</v>
      </c>
      <c r="N990" s="95">
        <f>L990+M990</f>
        <v>0.27905661627064565</v>
      </c>
      <c r="O990" s="95">
        <f>L990+M990*2</f>
        <v>0.2923638157688252</v>
      </c>
      <c r="P990" s="95">
        <f>L990-M990</f>
        <v>0.25244221727428667</v>
      </c>
      <c r="Q990" s="95">
        <f>L990-M990*2</f>
        <v>0.23913501777610713</v>
      </c>
      <c r="S990" s="94">
        <v>44820</v>
      </c>
      <c r="T990" s="95">
        <v>0.13138346600665199</v>
      </c>
      <c r="U990" s="95">
        <f>AVERAGE(T990:T1239)</f>
        <v>0.1159544770563415</v>
      </c>
      <c r="V990" s="95">
        <f>_xlfn.STDEV.S(T990:T1239)</f>
        <v>3.3340598096737922E-2</v>
      </c>
      <c r="W990" s="95">
        <f>U990+V990</f>
        <v>0.14929507515307944</v>
      </c>
      <c r="X990" s="95">
        <f>U990+V990*2</f>
        <v>0.18263567324981733</v>
      </c>
      <c r="Y990" s="95">
        <f>U990-V990</f>
        <v>8.2613878959603579E-2</v>
      </c>
      <c r="Z990" s="95">
        <f>U990-V990*2</f>
        <v>4.9273280862865657E-2</v>
      </c>
    </row>
    <row r="991" spans="1:26">
      <c r="A991" s="94">
        <v>44819</v>
      </c>
      <c r="B991" s="95">
        <v>0.25743487109316099</v>
      </c>
      <c r="C991" s="95">
        <f>AVERAGE(B991:B1240)</f>
        <v>0.24605629110729318</v>
      </c>
      <c r="D991" s="95">
        <f>_xlfn.STDEV.S(B991:B1240)</f>
        <v>3.1127856507959909E-2</v>
      </c>
      <c r="E991" s="95">
        <f>C991+D991</f>
        <v>0.27718414761525312</v>
      </c>
      <c r="F991" s="95">
        <f>C991+D991*2</f>
        <v>0.30831200412321302</v>
      </c>
      <c r="G991" s="95">
        <f>C991-D991</f>
        <v>0.21492843459933328</v>
      </c>
      <c r="H991" s="95">
        <f>C991-D991*2</f>
        <v>0.18380057809137337</v>
      </c>
      <c r="J991" s="94">
        <v>44819</v>
      </c>
      <c r="K991" s="95">
        <v>0.25743487109316099</v>
      </c>
      <c r="L991" s="95">
        <f>AVERAGE(K991:K1010)</f>
        <v>0.26807772062194218</v>
      </c>
      <c r="M991" s="95">
        <f>_xlfn.STDEV.S(K991:K1010)</f>
        <v>1.5006066457832196E-2</v>
      </c>
      <c r="N991" s="95">
        <f>L991+M991</f>
        <v>0.28308378707977438</v>
      </c>
      <c r="O991" s="95">
        <f>L991+M991*2</f>
        <v>0.29808985353760659</v>
      </c>
      <c r="P991" s="95">
        <f>L991-M991</f>
        <v>0.25307165416410998</v>
      </c>
      <c r="Q991" s="95">
        <f>L991-M991*2</f>
        <v>0.23806558770627778</v>
      </c>
      <c r="S991" s="94">
        <v>44819</v>
      </c>
      <c r="T991" s="95">
        <v>0.12851385655803499</v>
      </c>
      <c r="U991" s="95">
        <f>AVERAGE(T991:T1240)</f>
        <v>0.11586582907450689</v>
      </c>
      <c r="V991" s="95">
        <f>_xlfn.STDEV.S(T991:T1240)</f>
        <v>3.3328870581240226E-2</v>
      </c>
      <c r="W991" s="95">
        <f>U991+V991</f>
        <v>0.14919469965574711</v>
      </c>
      <c r="X991" s="95">
        <f>U991+V991*2</f>
        <v>0.18252357023698734</v>
      </c>
      <c r="Y991" s="95">
        <f>U991-V991</f>
        <v>8.2536958493266671E-2</v>
      </c>
      <c r="Z991" s="95">
        <f>U991-V991*2</f>
        <v>4.9208087912026438E-2</v>
      </c>
    </row>
    <row r="992" spans="1:26">
      <c r="A992" s="94">
        <v>44818</v>
      </c>
      <c r="B992" s="95">
        <v>0.26610199931777401</v>
      </c>
      <c r="C992" s="95">
        <f>AVERAGE(B992:B1241)</f>
        <v>0.24589880939330538</v>
      </c>
      <c r="D992" s="95">
        <f>_xlfn.STDEV.S(B992:B1241)</f>
        <v>3.1169622132206476E-2</v>
      </c>
      <c r="E992" s="95">
        <f>C992+D992</f>
        <v>0.27706843152551186</v>
      </c>
      <c r="F992" s="95">
        <f>C992+D992*2</f>
        <v>0.30823805365771834</v>
      </c>
      <c r="G992" s="95">
        <f>C992-D992</f>
        <v>0.21472918726109891</v>
      </c>
      <c r="H992" s="95">
        <f>C992-D992*2</f>
        <v>0.18355956512889243</v>
      </c>
      <c r="J992" s="94">
        <v>44818</v>
      </c>
      <c r="K992" s="95">
        <v>0.26610199931777401</v>
      </c>
      <c r="L992" s="95">
        <f>AVERAGE(K992:K1011)</f>
        <v>0.2709893064681177</v>
      </c>
      <c r="M992" s="95">
        <f>_xlfn.STDEV.S(K992:K1011)</f>
        <v>1.8151905788342769E-2</v>
      </c>
      <c r="N992" s="95">
        <f>L992+M992</f>
        <v>0.28914121225646044</v>
      </c>
      <c r="O992" s="95">
        <f>L992+M992*2</f>
        <v>0.30729311804480325</v>
      </c>
      <c r="P992" s="95">
        <f>L992-M992</f>
        <v>0.25283740067977495</v>
      </c>
      <c r="Q992" s="95">
        <f>L992-M992*2</f>
        <v>0.23468549489143214</v>
      </c>
      <c r="S992" s="94">
        <v>44818</v>
      </c>
      <c r="T992" s="95">
        <v>0.142947834149425</v>
      </c>
      <c r="U992" s="95">
        <f>AVERAGE(T992:T1241)</f>
        <v>0.11578090192978278</v>
      </c>
      <c r="V992" s="95">
        <f>_xlfn.STDEV.S(T992:T1241)</f>
        <v>3.3323562529831548E-2</v>
      </c>
      <c r="W992" s="95">
        <f>U992+V992</f>
        <v>0.14910446445961434</v>
      </c>
      <c r="X992" s="95">
        <f>U992+V992*2</f>
        <v>0.18242802698944588</v>
      </c>
      <c r="Y992" s="95">
        <f>U992-V992</f>
        <v>8.2457339399951229E-2</v>
      </c>
      <c r="Z992" s="95">
        <f>U992-V992*2</f>
        <v>4.9133776870119689E-2</v>
      </c>
    </row>
    <row r="993" spans="1:26">
      <c r="A993" s="94">
        <v>44817</v>
      </c>
      <c r="B993" s="95">
        <v>0.26438880739606802</v>
      </c>
      <c r="C993" s="95">
        <f>AVERAGE(B993:B1242)</f>
        <v>0.24568848127524581</v>
      </c>
      <c r="D993" s="95">
        <f>_xlfn.STDEV.S(B993:B1242)</f>
        <v>3.1210128074552326E-2</v>
      </c>
      <c r="E993" s="95">
        <f>C993+D993</f>
        <v>0.27689860934979815</v>
      </c>
      <c r="F993" s="95">
        <f>C993+D993*2</f>
        <v>0.30810873742435047</v>
      </c>
      <c r="G993" s="95">
        <f>C993-D993</f>
        <v>0.21447835320069347</v>
      </c>
      <c r="H993" s="95">
        <f>C993-D993*2</f>
        <v>0.18326822512614116</v>
      </c>
      <c r="J993" s="94">
        <v>44817</v>
      </c>
      <c r="K993" s="95">
        <v>0.26438880739606802</v>
      </c>
      <c r="L993" s="95">
        <f>AVERAGE(K993:K1012)</f>
        <v>0.27328990170884471</v>
      </c>
      <c r="M993" s="95">
        <f>_xlfn.STDEV.S(K993:K1012)</f>
        <v>2.0289787402398007E-2</v>
      </c>
      <c r="N993" s="95">
        <f>L993+M993</f>
        <v>0.29357968911124271</v>
      </c>
      <c r="O993" s="95">
        <f>L993+M993*2</f>
        <v>0.31386947651364072</v>
      </c>
      <c r="P993" s="95">
        <f>L993-M993</f>
        <v>0.2530001143064467</v>
      </c>
      <c r="Q993" s="95">
        <f>L993-M993*2</f>
        <v>0.23271032690404869</v>
      </c>
      <c r="S993" s="94">
        <v>44817</v>
      </c>
      <c r="T993" s="95">
        <v>0.13452295380450599</v>
      </c>
      <c r="U993" s="95">
        <f>AVERAGE(T993:T1242)</f>
        <v>0.11560680029988452</v>
      </c>
      <c r="V993" s="95">
        <f>_xlfn.STDEV.S(T993:T1242)</f>
        <v>3.3294745220323337E-2</v>
      </c>
      <c r="W993" s="95">
        <f>U993+V993</f>
        <v>0.14890154552020785</v>
      </c>
      <c r="X993" s="95">
        <f>U993+V993*2</f>
        <v>0.18219629074053117</v>
      </c>
      <c r="Y993" s="95">
        <f>U993-V993</f>
        <v>8.2312055079561186E-2</v>
      </c>
      <c r="Z993" s="95">
        <f>U993-V993*2</f>
        <v>4.9017309859237843E-2</v>
      </c>
    </row>
    <row r="994" spans="1:26">
      <c r="A994" s="94">
        <v>44813</v>
      </c>
      <c r="B994" s="95">
        <v>0.26449224676649602</v>
      </c>
      <c r="C994" s="95">
        <f>AVERAGE(B994:B1243)</f>
        <v>0.24545592607924191</v>
      </c>
      <c r="D994" s="95">
        <f>_xlfn.STDEV.S(B994:B1243)</f>
        <v>3.1286737248040139E-2</v>
      </c>
      <c r="E994" s="95">
        <f>C994+D994</f>
        <v>0.27674266332728203</v>
      </c>
      <c r="F994" s="95">
        <f>C994+D994*2</f>
        <v>0.30802940057532219</v>
      </c>
      <c r="G994" s="95">
        <f>C994-D994</f>
        <v>0.21416918883120178</v>
      </c>
      <c r="H994" s="95">
        <f>C994-D994*2</f>
        <v>0.18288245158316163</v>
      </c>
      <c r="J994" s="94">
        <v>44813</v>
      </c>
      <c r="K994" s="95">
        <v>0.26449224676649602</v>
      </c>
      <c r="L994" s="95">
        <f>AVERAGE(K994:K1013)</f>
        <v>0.27564663476021078</v>
      </c>
      <c r="M994" s="95">
        <f>_xlfn.STDEV.S(K994:K1013)</f>
        <v>2.1876839849362218E-2</v>
      </c>
      <c r="N994" s="95">
        <f>L994+M994</f>
        <v>0.29752347460957301</v>
      </c>
      <c r="O994" s="95">
        <f>L994+M994*2</f>
        <v>0.31940031445893524</v>
      </c>
      <c r="P994" s="95">
        <f>L994-M994</f>
        <v>0.25376979491084856</v>
      </c>
      <c r="Q994" s="95">
        <f>L994-M994*2</f>
        <v>0.23189295506148636</v>
      </c>
      <c r="S994" s="94">
        <v>44813</v>
      </c>
      <c r="T994" s="95">
        <v>0.12830060177036801</v>
      </c>
      <c r="U994" s="95">
        <f>AVERAGE(T994:T1243)</f>
        <v>0.11541550334013521</v>
      </c>
      <c r="V994" s="95">
        <f>_xlfn.STDEV.S(T994:T1243)</f>
        <v>3.3323001374363545E-2</v>
      </c>
      <c r="W994" s="95">
        <f>U994+V994</f>
        <v>0.14873850471449876</v>
      </c>
      <c r="X994" s="95">
        <f>U994+V994*2</f>
        <v>0.18206150608886229</v>
      </c>
      <c r="Y994" s="95">
        <f>U994-V994</f>
        <v>8.2092501965771669E-2</v>
      </c>
      <c r="Z994" s="95">
        <f>U994-V994*2</f>
        <v>4.8769500591408124E-2</v>
      </c>
    </row>
    <row r="995" spans="1:26">
      <c r="A995" s="94">
        <v>44812</v>
      </c>
      <c r="B995" s="95">
        <v>0.27146750574468598</v>
      </c>
      <c r="C995" s="95">
        <f>AVERAGE(B995:B1244)</f>
        <v>0.24522902741065825</v>
      </c>
      <c r="D995" s="95">
        <f>_xlfn.STDEV.S(B995:B1244)</f>
        <v>3.1353745456358093E-2</v>
      </c>
      <c r="E995" s="95">
        <f>C995+D995</f>
        <v>0.27658277286701632</v>
      </c>
      <c r="F995" s="95">
        <f>C995+D995*2</f>
        <v>0.30793651832337443</v>
      </c>
      <c r="G995" s="95">
        <f>C995-D995</f>
        <v>0.21387528195430017</v>
      </c>
      <c r="H995" s="95">
        <f>C995-D995*2</f>
        <v>0.18252153649794206</v>
      </c>
      <c r="J995" s="94">
        <v>44812</v>
      </c>
      <c r="K995" s="95">
        <v>0.27146750574468598</v>
      </c>
      <c r="L995" s="95">
        <f>AVERAGE(K995:K1014)</f>
        <v>0.27780947768976738</v>
      </c>
      <c r="M995" s="95">
        <f>_xlfn.STDEV.S(K995:K1014)</f>
        <v>2.2833397481347894E-2</v>
      </c>
      <c r="N995" s="95">
        <f>L995+M995</f>
        <v>0.30064287517111526</v>
      </c>
      <c r="O995" s="95">
        <f>L995+M995*2</f>
        <v>0.32347627265246315</v>
      </c>
      <c r="P995" s="95">
        <f>L995-M995</f>
        <v>0.2549760802084195</v>
      </c>
      <c r="Q995" s="95">
        <f>L995-M995*2</f>
        <v>0.23214268272707159</v>
      </c>
      <c r="S995" s="94">
        <v>44812</v>
      </c>
      <c r="T995" s="95">
        <v>0.12999681035281899</v>
      </c>
      <c r="U995" s="95">
        <f>AVERAGE(T995:T1244)</f>
        <v>0.11526629764576775</v>
      </c>
      <c r="V995" s="95">
        <f>_xlfn.STDEV.S(T995:T1244)</f>
        <v>3.3348575730886919E-2</v>
      </c>
      <c r="W995" s="95">
        <f>U995+V995</f>
        <v>0.14861487337665466</v>
      </c>
      <c r="X995" s="95">
        <f>U995+V995*2</f>
        <v>0.18196344910754159</v>
      </c>
      <c r="Y995" s="95">
        <f>U995-V995</f>
        <v>8.1917721914880837E-2</v>
      </c>
      <c r="Z995" s="95">
        <f>U995-V995*2</f>
        <v>4.8569146183993911E-2</v>
      </c>
    </row>
    <row r="996" spans="1:26">
      <c r="A996" s="94">
        <v>44811</v>
      </c>
      <c r="B996" s="95">
        <v>0.269457649916441</v>
      </c>
      <c r="C996" s="95">
        <f>AVERAGE(B996:B1245)</f>
        <v>0.24495818469902567</v>
      </c>
      <c r="D996" s="95">
        <f>_xlfn.STDEV.S(B996:B1245)</f>
        <v>3.1418564833307426E-2</v>
      </c>
      <c r="E996" s="95">
        <f>C996+D996</f>
        <v>0.2763767495323331</v>
      </c>
      <c r="F996" s="95">
        <f>C996+D996*2</f>
        <v>0.3077953143656405</v>
      </c>
      <c r="G996" s="95">
        <f>C996-D996</f>
        <v>0.21353961986571823</v>
      </c>
      <c r="H996" s="95">
        <f>C996-D996*2</f>
        <v>0.18212105503241083</v>
      </c>
      <c r="J996" s="94">
        <v>44811</v>
      </c>
      <c r="K996" s="95">
        <v>0.269457649916441</v>
      </c>
      <c r="L996" s="95">
        <f>AVERAGE(K996:K1015)</f>
        <v>0.27929120866802709</v>
      </c>
      <c r="M996" s="95">
        <f>_xlfn.STDEV.S(K996:K1015)</f>
        <v>2.3355753333180601E-2</v>
      </c>
      <c r="N996" s="95">
        <f>L996+M996</f>
        <v>0.30264696200120766</v>
      </c>
      <c r="O996" s="95">
        <f>L996+M996*2</f>
        <v>0.32600271533438829</v>
      </c>
      <c r="P996" s="95">
        <f>L996-M996</f>
        <v>0.25593545533484652</v>
      </c>
      <c r="Q996" s="95">
        <f>L996-M996*2</f>
        <v>0.23257970200166589</v>
      </c>
      <c r="S996" s="94">
        <v>44811</v>
      </c>
      <c r="T996" s="95">
        <v>0.144591208467406</v>
      </c>
      <c r="U996" s="95">
        <f>AVERAGE(T996:T1245)</f>
        <v>0.11508369868214925</v>
      </c>
      <c r="V996" s="95">
        <f>_xlfn.STDEV.S(T996:T1245)</f>
        <v>3.3392543199346675E-2</v>
      </c>
      <c r="W996" s="95">
        <f>U996+V996</f>
        <v>0.14847624188149594</v>
      </c>
      <c r="X996" s="95">
        <f>U996+V996*2</f>
        <v>0.18186878508084259</v>
      </c>
      <c r="Y996" s="95">
        <f>U996-V996</f>
        <v>8.1691155482802577E-2</v>
      </c>
      <c r="Z996" s="95">
        <f>U996-V996*2</f>
        <v>4.8298612283455902E-2</v>
      </c>
    </row>
    <row r="997" spans="1:26">
      <c r="A997" s="94">
        <v>44810</v>
      </c>
      <c r="B997" s="95">
        <v>0.26801166328578102</v>
      </c>
      <c r="C997" s="95">
        <f>AVERAGE(B997:B1246)</f>
        <v>0.24468688578808176</v>
      </c>
      <c r="D997" s="95">
        <f>_xlfn.STDEV.S(B997:B1246)</f>
        <v>3.1498892798262554E-2</v>
      </c>
      <c r="E997" s="95">
        <f>C997+D997</f>
        <v>0.2761857785863443</v>
      </c>
      <c r="F997" s="95">
        <f>C997+D997*2</f>
        <v>0.30768467138460687</v>
      </c>
      <c r="G997" s="95">
        <f>C997-D997</f>
        <v>0.21318799298981922</v>
      </c>
      <c r="H997" s="95">
        <f>C997-D997*2</f>
        <v>0.18168910019155665</v>
      </c>
      <c r="J997" s="94">
        <v>44810</v>
      </c>
      <c r="K997" s="95">
        <v>0.26801166328578102</v>
      </c>
      <c r="L997" s="95">
        <f>AVERAGE(K997:K1016)</f>
        <v>0.28077773809476997</v>
      </c>
      <c r="M997" s="95">
        <f>_xlfn.STDEV.S(K997:K1016)</f>
        <v>2.364132263553443E-2</v>
      </c>
      <c r="N997" s="95">
        <f>L997+M997</f>
        <v>0.30441906073030439</v>
      </c>
      <c r="O997" s="95">
        <f>L997+M997*2</f>
        <v>0.32806038336583881</v>
      </c>
      <c r="P997" s="95">
        <f>L997-M997</f>
        <v>0.25713641545923555</v>
      </c>
      <c r="Q997" s="95">
        <f>L997-M997*2</f>
        <v>0.23349509282370112</v>
      </c>
      <c r="S997" s="94">
        <v>44810</v>
      </c>
      <c r="T997" s="95">
        <v>0.141898023315052</v>
      </c>
      <c r="U997" s="95">
        <f>AVERAGE(T997:T1246)</f>
        <v>0.11485726104009866</v>
      </c>
      <c r="V997" s="95">
        <f>_xlfn.STDEV.S(T997:T1246)</f>
        <v>3.3383582092395871E-2</v>
      </c>
      <c r="W997" s="95">
        <f>U997+V997</f>
        <v>0.14824084313249453</v>
      </c>
      <c r="X997" s="95">
        <f>U997+V997*2</f>
        <v>0.18162442522489042</v>
      </c>
      <c r="Y997" s="95">
        <f>U997-V997</f>
        <v>8.1473678947702799E-2</v>
      </c>
      <c r="Z997" s="95">
        <f>U997-V997*2</f>
        <v>4.8090096855306921E-2</v>
      </c>
    </row>
    <row r="998" spans="1:26">
      <c r="A998" s="94">
        <v>44809</v>
      </c>
      <c r="B998" s="95">
        <v>0.261270120531998</v>
      </c>
      <c r="C998" s="95">
        <f>AVERAGE(B998:B1247)</f>
        <v>0.24441201475475779</v>
      </c>
      <c r="D998" s="95">
        <f>_xlfn.STDEV.S(B998:B1247)</f>
        <v>3.159421878982957E-2</v>
      </c>
      <c r="E998" s="95">
        <f>C998+D998</f>
        <v>0.27600623354458736</v>
      </c>
      <c r="F998" s="95">
        <f>C998+D998*2</f>
        <v>0.30760045233441691</v>
      </c>
      <c r="G998" s="95">
        <f>C998-D998</f>
        <v>0.21281779596492822</v>
      </c>
      <c r="H998" s="95">
        <f>C998-D998*2</f>
        <v>0.18122357717509865</v>
      </c>
      <c r="J998" s="94">
        <v>44809</v>
      </c>
      <c r="K998" s="95">
        <v>0.261270120531998</v>
      </c>
      <c r="L998" s="95">
        <f>AVERAGE(K998:K1017)</f>
        <v>0.28226462202987029</v>
      </c>
      <c r="M998" s="95">
        <f>_xlfn.STDEV.S(K998:K1017)</f>
        <v>2.3731144070647608E-2</v>
      </c>
      <c r="N998" s="95">
        <f>L998+M998</f>
        <v>0.30599576610051793</v>
      </c>
      <c r="O998" s="95">
        <f>L998+M998*2</f>
        <v>0.32972691017116551</v>
      </c>
      <c r="P998" s="95">
        <f>L998-M998</f>
        <v>0.25853347795922266</v>
      </c>
      <c r="Q998" s="95">
        <f>L998-M998*2</f>
        <v>0.23480233388857508</v>
      </c>
      <c r="S998" s="94">
        <v>44809</v>
      </c>
      <c r="T998" s="95">
        <v>0.130567298676874</v>
      </c>
      <c r="U998" s="95">
        <f>AVERAGE(T998:T1247)</f>
        <v>0.11460525231507607</v>
      </c>
      <c r="V998" s="95">
        <f>_xlfn.STDEV.S(T998:T1247)</f>
        <v>3.3416416648681856E-2</v>
      </c>
      <c r="W998" s="95">
        <f>U998+V998</f>
        <v>0.14802166896375793</v>
      </c>
      <c r="X998" s="95">
        <f>U998+V998*2</f>
        <v>0.18143808561243979</v>
      </c>
      <c r="Y998" s="95">
        <f>U998-V998</f>
        <v>8.1188835666394205E-2</v>
      </c>
      <c r="Z998" s="95">
        <f>U998-V998*2</f>
        <v>4.7772419017712356E-2</v>
      </c>
    </row>
    <row r="999" spans="1:26">
      <c r="A999" s="94">
        <v>44806</v>
      </c>
      <c r="B999" s="95">
        <v>0.25448360663612901</v>
      </c>
      <c r="C999" s="95">
        <f>AVERAGE(B999:B1248)</f>
        <v>0.24415119765463464</v>
      </c>
      <c r="D999" s="95">
        <f>_xlfn.STDEV.S(B999:B1248)</f>
        <v>3.17233663097191E-2</v>
      </c>
      <c r="E999" s="95">
        <f>C999+D999</f>
        <v>0.27587456396435373</v>
      </c>
      <c r="F999" s="95">
        <f>C999+D999*2</f>
        <v>0.30759793027407284</v>
      </c>
      <c r="G999" s="95">
        <f>C999-D999</f>
        <v>0.21242783134491555</v>
      </c>
      <c r="H999" s="95">
        <f>C999-D999*2</f>
        <v>0.18070446503519644</v>
      </c>
      <c r="J999" s="94">
        <v>44806</v>
      </c>
      <c r="K999" s="95">
        <v>0.25448360663612901</v>
      </c>
      <c r="L999" s="95">
        <f>AVERAGE(K999:K1018)</f>
        <v>0.2837263991100849</v>
      </c>
      <c r="M999" s="95">
        <f>_xlfn.STDEV.S(K999:K1018)</f>
        <v>2.3265726524316577E-2</v>
      </c>
      <c r="N999" s="95">
        <f>L999+M999</f>
        <v>0.30699212563440148</v>
      </c>
      <c r="O999" s="95">
        <f>L999+M999*2</f>
        <v>0.33025785215871806</v>
      </c>
      <c r="P999" s="95">
        <f>L999-M999</f>
        <v>0.26046067258576833</v>
      </c>
      <c r="Q999" s="95">
        <f>L999-M999*2</f>
        <v>0.23719494606145175</v>
      </c>
      <c r="S999" s="94">
        <v>44806</v>
      </c>
      <c r="T999" s="95">
        <v>0.12378027401963</v>
      </c>
      <c r="U999" s="95">
        <f>AVERAGE(T999:T1248)</f>
        <v>0.11439070513786033</v>
      </c>
      <c r="V999" s="95">
        <f>_xlfn.STDEV.S(T999:T1248)</f>
        <v>3.3485635630050102E-2</v>
      </c>
      <c r="W999" s="95">
        <f>U999+V999</f>
        <v>0.14787634076791042</v>
      </c>
      <c r="X999" s="95">
        <f>U999+V999*2</f>
        <v>0.18136197639796053</v>
      </c>
      <c r="Y999" s="95">
        <f>U999-V999</f>
        <v>8.0905069507810234E-2</v>
      </c>
      <c r="Z999" s="95">
        <f>U999-V999*2</f>
        <v>4.7419433877760125E-2</v>
      </c>
    </row>
    <row r="1000" spans="1:26">
      <c r="A1000" s="94">
        <v>44805</v>
      </c>
      <c r="B1000" s="95">
        <v>0.245993626156054</v>
      </c>
      <c r="C1000" s="95">
        <f>AVERAGE(B1000:B1249)</f>
        <v>0.24391412857659231</v>
      </c>
      <c r="D1000" s="95">
        <f>_xlfn.STDEV.S(B1000:B1249)</f>
        <v>3.1866969466254322E-2</v>
      </c>
      <c r="E1000" s="95">
        <f>C1000+D1000</f>
        <v>0.27578109804284662</v>
      </c>
      <c r="F1000" s="95">
        <f>C1000+D1000*2</f>
        <v>0.30764806750910095</v>
      </c>
      <c r="G1000" s="95">
        <f>C1000-D1000</f>
        <v>0.212047159110338</v>
      </c>
      <c r="H1000" s="95">
        <f>C1000-D1000*2</f>
        <v>0.18018018964408367</v>
      </c>
      <c r="J1000" s="94">
        <v>44805</v>
      </c>
      <c r="K1000" s="95">
        <v>0.245993626156054</v>
      </c>
      <c r="L1000" s="95">
        <f>AVERAGE(K1000:K1019)</f>
        <v>0.2857222873986961</v>
      </c>
      <c r="M1000" s="95">
        <f>_xlfn.STDEV.S(K1000:K1019)</f>
        <v>2.2317952798744815E-2</v>
      </c>
      <c r="N1000" s="95">
        <f>L1000+M1000</f>
        <v>0.30804024019744092</v>
      </c>
      <c r="O1000" s="95">
        <f>L1000+M1000*2</f>
        <v>0.33035819299618574</v>
      </c>
      <c r="P1000" s="95">
        <f>L1000-M1000</f>
        <v>0.26340433459995127</v>
      </c>
      <c r="Q1000" s="95">
        <f>L1000-M1000*2</f>
        <v>0.24108638180120645</v>
      </c>
      <c r="S1000" s="94">
        <v>44805</v>
      </c>
      <c r="T1000" s="95">
        <v>0.111534791002095</v>
      </c>
      <c r="U1000" s="95">
        <f>AVERAGE(T1000:T1249)</f>
        <v>0.11418085115748194</v>
      </c>
      <c r="V1000" s="95">
        <f>_xlfn.STDEV.S(T1000:T1249)</f>
        <v>3.3590783902677855E-2</v>
      </c>
      <c r="W1000" s="95">
        <f>U1000+V1000</f>
        <v>0.14777163506015981</v>
      </c>
      <c r="X1000" s="95">
        <f>U1000+V1000*2</f>
        <v>0.18136241896283767</v>
      </c>
      <c r="Y1000" s="95">
        <f>U1000-V1000</f>
        <v>8.0590067254804082E-2</v>
      </c>
      <c r="Z1000" s="95">
        <f>U1000-V1000*2</f>
        <v>4.6999283352126234E-2</v>
      </c>
    </row>
    <row r="1001" spans="1:26">
      <c r="A1001" s="94">
        <v>44804</v>
      </c>
      <c r="B1001" s="95">
        <v>0.25024670732621401</v>
      </c>
      <c r="C1001" s="95">
        <f>AVERAGE(B1001:B1250)</f>
        <v>0.24369447900832564</v>
      </c>
      <c r="D1001" s="95">
        <f>_xlfn.STDEV.S(B1001:B1250)</f>
        <v>3.2041348846779741E-2</v>
      </c>
      <c r="E1001" s="95">
        <f>C1001+D1001</f>
        <v>0.27573582785510536</v>
      </c>
      <c r="F1001" s="95">
        <f>C1001+D1001*2</f>
        <v>0.30777717670188509</v>
      </c>
      <c r="G1001" s="95">
        <f>C1001-D1001</f>
        <v>0.21165313016154591</v>
      </c>
      <c r="H1001" s="95">
        <f>C1001-D1001*2</f>
        <v>0.17961178131476616</v>
      </c>
      <c r="J1001" s="94">
        <v>44804</v>
      </c>
      <c r="K1001" s="95">
        <v>0.25024670732621401</v>
      </c>
      <c r="L1001" s="95">
        <f>AVERAGE(K1001:K1020)</f>
        <v>0.28784867170384082</v>
      </c>
      <c r="M1001" s="95">
        <f>_xlfn.STDEV.S(K1001:K1020)</f>
        <v>2.0265042674238454E-2</v>
      </c>
      <c r="N1001" s="95">
        <f>L1001+M1001</f>
        <v>0.30811371437807927</v>
      </c>
      <c r="O1001" s="95">
        <f>L1001+M1001*2</f>
        <v>0.32837875705231773</v>
      </c>
      <c r="P1001" s="95">
        <f>L1001-M1001</f>
        <v>0.26758362902960237</v>
      </c>
      <c r="Q1001" s="95">
        <f>L1001-M1001*2</f>
        <v>0.24731858635536391</v>
      </c>
      <c r="S1001" s="94">
        <v>44804</v>
      </c>
      <c r="T1001" s="95">
        <v>0.113208679985227</v>
      </c>
      <c r="U1001" s="95">
        <f>AVERAGE(T1001:T1250)</f>
        <v>0.11398543542922067</v>
      </c>
      <c r="V1001" s="95">
        <f>_xlfn.STDEV.S(T1001:T1250)</f>
        <v>3.3747976335199638E-2</v>
      </c>
      <c r="W1001" s="95">
        <f>U1001+V1001</f>
        <v>0.14773341176442031</v>
      </c>
      <c r="X1001" s="95">
        <f>U1001+V1001*2</f>
        <v>0.18148138809961994</v>
      </c>
      <c r="Y1001" s="95">
        <f>U1001-V1001</f>
        <v>8.0237459094021024E-2</v>
      </c>
      <c r="Z1001" s="95">
        <f>U1001-V1001*2</f>
        <v>4.6489482758821393E-2</v>
      </c>
    </row>
    <row r="1002" spans="1:26">
      <c r="A1002" s="94">
        <v>44803</v>
      </c>
      <c r="B1002" s="95">
        <v>0.25795350087689201</v>
      </c>
      <c r="C1002" s="95">
        <f>AVERAGE(B1002:B1251)</f>
        <v>0.24345741658546835</v>
      </c>
      <c r="D1002" s="95">
        <f>_xlfn.STDEV.S(B1002:B1251)</f>
        <v>3.2211467423290598E-2</v>
      </c>
      <c r="E1002" s="95">
        <f>C1002+D1002</f>
        <v>0.27566888400875894</v>
      </c>
      <c r="F1002" s="95">
        <f>C1002+D1002*2</f>
        <v>0.30788035143204956</v>
      </c>
      <c r="G1002" s="95">
        <f>C1002-D1002</f>
        <v>0.21124594916217776</v>
      </c>
      <c r="H1002" s="95">
        <f>C1002-D1002*2</f>
        <v>0.17903448173888714</v>
      </c>
      <c r="J1002" s="94">
        <v>44803</v>
      </c>
      <c r="K1002" s="95">
        <v>0.25795350087689201</v>
      </c>
      <c r="L1002" s="95">
        <f>AVERAGE(K1002:K1021)</f>
        <v>0.28970355805084597</v>
      </c>
      <c r="M1002" s="95">
        <f>_xlfn.STDEV.S(K1002:K1021)</f>
        <v>1.8238625294912714E-2</v>
      </c>
      <c r="N1002" s="95">
        <f>L1002+M1002</f>
        <v>0.30794218334575868</v>
      </c>
      <c r="O1002" s="95">
        <f>L1002+M1002*2</f>
        <v>0.32618080864067139</v>
      </c>
      <c r="P1002" s="95">
        <f>L1002-M1002</f>
        <v>0.27146493275593325</v>
      </c>
      <c r="Q1002" s="95">
        <f>L1002-M1002*2</f>
        <v>0.25322630746102054</v>
      </c>
      <c r="S1002" s="94">
        <v>44803</v>
      </c>
      <c r="T1002" s="95">
        <v>0.12335790708299101</v>
      </c>
      <c r="U1002" s="95">
        <f>AVERAGE(T1002:T1251)</f>
        <v>0.1138372774138719</v>
      </c>
      <c r="V1002" s="95">
        <f>_xlfn.STDEV.S(T1002:T1251)</f>
        <v>3.3832598119964016E-2</v>
      </c>
      <c r="W1002" s="95">
        <f>U1002+V1002</f>
        <v>0.14766987553383593</v>
      </c>
      <c r="X1002" s="95">
        <f>U1002+V1002*2</f>
        <v>0.18150247365379993</v>
      </c>
      <c r="Y1002" s="95">
        <f>U1002-V1002</f>
        <v>8.0004679293907879E-2</v>
      </c>
      <c r="Z1002" s="95">
        <f>U1002-V1002*2</f>
        <v>4.6172081173943863E-2</v>
      </c>
    </row>
    <row r="1003" spans="1:26">
      <c r="A1003" s="94">
        <v>44802</v>
      </c>
      <c r="B1003" s="95">
        <v>0.25584250988271201</v>
      </c>
      <c r="C1003" s="95">
        <f>AVERAGE(B1003:B1252)</f>
        <v>0.24319577764723163</v>
      </c>
      <c r="D1003" s="95">
        <f>_xlfn.STDEV.S(B1003:B1252)</f>
        <v>3.2358560275157516E-2</v>
      </c>
      <c r="E1003" s="95">
        <f>C1003+D1003</f>
        <v>0.27555433792238915</v>
      </c>
      <c r="F1003" s="95">
        <f>C1003+D1003*2</f>
        <v>0.30791289819754664</v>
      </c>
      <c r="G1003" s="95">
        <f>C1003-D1003</f>
        <v>0.21083721737207411</v>
      </c>
      <c r="H1003" s="95">
        <f>C1003-D1003*2</f>
        <v>0.1784786570969166</v>
      </c>
      <c r="J1003" s="94">
        <v>44802</v>
      </c>
      <c r="K1003" s="95">
        <v>0.25584250988271201</v>
      </c>
      <c r="L1003" s="95">
        <f>AVERAGE(K1003:K1022)</f>
        <v>0.29195557991539606</v>
      </c>
      <c r="M1003" s="95">
        <f>_xlfn.STDEV.S(K1003:K1022)</f>
        <v>1.6838923618328911E-2</v>
      </c>
      <c r="N1003" s="95">
        <f>L1003+M1003</f>
        <v>0.30879450353372495</v>
      </c>
      <c r="O1003" s="95">
        <f>L1003+M1003*2</f>
        <v>0.3256334271520539</v>
      </c>
      <c r="P1003" s="95">
        <f>L1003-M1003</f>
        <v>0.27511665629706716</v>
      </c>
      <c r="Q1003" s="95">
        <f>L1003-M1003*2</f>
        <v>0.25827773267873821</v>
      </c>
      <c r="S1003" s="94">
        <v>44802</v>
      </c>
      <c r="T1003" s="95">
        <v>0.119989272438646</v>
      </c>
      <c r="U1003" s="95">
        <f>AVERAGE(T1003:T1252)</f>
        <v>0.11365869469537419</v>
      </c>
      <c r="V1003" s="95">
        <f>_xlfn.STDEV.S(T1003:T1252)</f>
        <v>3.3899904810224639E-2</v>
      </c>
      <c r="W1003" s="95">
        <f>U1003+V1003</f>
        <v>0.14755859950559883</v>
      </c>
      <c r="X1003" s="95">
        <f>U1003+V1003*2</f>
        <v>0.18145850431582347</v>
      </c>
      <c r="Y1003" s="95">
        <f>U1003-V1003</f>
        <v>7.9758789885149561E-2</v>
      </c>
      <c r="Z1003" s="95">
        <f>U1003-V1003*2</f>
        <v>4.5858885074924916E-2</v>
      </c>
    </row>
    <row r="1004" spans="1:26">
      <c r="A1004" s="94">
        <v>44799</v>
      </c>
      <c r="B1004" s="95">
        <v>0.26327945093972599</v>
      </c>
      <c r="C1004" s="95">
        <f>AVERAGE(B1004:B1253)</f>
        <v>0.24293901094455872</v>
      </c>
      <c r="D1004" s="95">
        <f>_xlfn.STDEV.S(B1004:B1253)</f>
        <v>3.2512122448442142E-2</v>
      </c>
      <c r="E1004" s="95">
        <f>C1004+D1004</f>
        <v>0.27545113339300087</v>
      </c>
      <c r="F1004" s="95">
        <f>C1004+D1004*2</f>
        <v>0.30796325584144302</v>
      </c>
      <c r="G1004" s="95">
        <f>C1004-D1004</f>
        <v>0.21042688849611657</v>
      </c>
      <c r="H1004" s="95">
        <f>C1004-D1004*2</f>
        <v>0.17791476604767442</v>
      </c>
      <c r="J1004" s="94">
        <v>44799</v>
      </c>
      <c r="K1004" s="95">
        <v>0.26327945093972599</v>
      </c>
      <c r="L1004" s="95">
        <f>AVERAGE(K1004:K1023)</f>
        <v>0.29370114176908624</v>
      </c>
      <c r="M1004" s="95">
        <f>_xlfn.STDEV.S(K1004:K1023)</f>
        <v>1.4552605980099876E-2</v>
      </c>
      <c r="N1004" s="95">
        <f>L1004+M1004</f>
        <v>0.30825374774918612</v>
      </c>
      <c r="O1004" s="95">
        <f>L1004+M1004*2</f>
        <v>0.32280635372928601</v>
      </c>
      <c r="P1004" s="95">
        <f>L1004-M1004</f>
        <v>0.27914853578898635</v>
      </c>
      <c r="Q1004" s="95">
        <f>L1004-M1004*2</f>
        <v>0.26459592980888647</v>
      </c>
      <c r="S1004" s="94">
        <v>44799</v>
      </c>
      <c r="T1004" s="95">
        <v>0.128737606049947</v>
      </c>
      <c r="U1004" s="95">
        <f>AVERAGE(T1004:T1253)</f>
        <v>0.11353887893340289</v>
      </c>
      <c r="V1004" s="95">
        <f>_xlfn.STDEV.S(T1004:T1253)</f>
        <v>3.3930361064404918E-2</v>
      </c>
      <c r="W1004" s="95">
        <f>U1004+V1004</f>
        <v>0.14746923999780781</v>
      </c>
      <c r="X1004" s="95">
        <f>U1004+V1004*2</f>
        <v>0.18139960106221273</v>
      </c>
      <c r="Y1004" s="95">
        <f>U1004-V1004</f>
        <v>7.9608517868997974E-2</v>
      </c>
      <c r="Z1004" s="95">
        <f>U1004-V1004*2</f>
        <v>4.5678156804593056E-2</v>
      </c>
    </row>
    <row r="1005" spans="1:26">
      <c r="A1005" s="94">
        <v>44798</v>
      </c>
      <c r="B1005" s="95">
        <v>0.26314013195921498</v>
      </c>
      <c r="C1005" s="95">
        <f>AVERAGE(B1005:B1254)</f>
        <v>0.24267895290872107</v>
      </c>
      <c r="D1005" s="95">
        <f>_xlfn.STDEV.S(B1005:B1254)</f>
        <v>3.2608645699384362E-2</v>
      </c>
      <c r="E1005" s="95">
        <f>C1005+D1005</f>
        <v>0.27528759860810542</v>
      </c>
      <c r="F1005" s="95">
        <f>C1005+D1005*2</f>
        <v>0.3078962443074898</v>
      </c>
      <c r="G1005" s="95">
        <f>C1005-D1005</f>
        <v>0.21007030720933673</v>
      </c>
      <c r="H1005" s="95">
        <f>C1005-D1005*2</f>
        <v>0.17746166150995235</v>
      </c>
      <c r="J1005" s="94">
        <v>44798</v>
      </c>
      <c r="K1005" s="95">
        <v>0.26314013195921498</v>
      </c>
      <c r="L1005" s="95">
        <f>AVERAGE(K1005:K1024)</f>
        <v>0.2947843064939149</v>
      </c>
      <c r="M1005" s="95">
        <f>_xlfn.STDEV.S(K1005:K1024)</f>
        <v>1.2879101375180719E-2</v>
      </c>
      <c r="N1005" s="95">
        <f>L1005+M1005</f>
        <v>0.30766340786909563</v>
      </c>
      <c r="O1005" s="95">
        <f>L1005+M1005*2</f>
        <v>0.32054250924427635</v>
      </c>
      <c r="P1005" s="95">
        <f>L1005-M1005</f>
        <v>0.28190520511873418</v>
      </c>
      <c r="Q1005" s="95">
        <f>L1005-M1005*2</f>
        <v>0.26902610374355346</v>
      </c>
      <c r="S1005" s="94">
        <v>44798</v>
      </c>
      <c r="T1005" s="95">
        <v>0.13216938551635399</v>
      </c>
      <c r="U1005" s="95">
        <f>AVERAGE(T1005:T1254)</f>
        <v>0.11340250112037699</v>
      </c>
      <c r="V1005" s="95">
        <f>_xlfn.STDEV.S(T1005:T1254)</f>
        <v>3.3937544723420081E-2</v>
      </c>
      <c r="W1005" s="95">
        <f>U1005+V1005</f>
        <v>0.14734004584379706</v>
      </c>
      <c r="X1005" s="95">
        <f>U1005+V1005*2</f>
        <v>0.18127759056721715</v>
      </c>
      <c r="Y1005" s="95">
        <f>U1005-V1005</f>
        <v>7.9464956396956915E-2</v>
      </c>
      <c r="Z1005" s="95">
        <f>U1005-V1005*2</f>
        <v>4.5527411673536827E-2</v>
      </c>
    </row>
    <row r="1006" spans="1:26">
      <c r="A1006" s="94">
        <v>44797</v>
      </c>
      <c r="B1006" s="95">
        <v>0.272986257098987</v>
      </c>
      <c r="C1006" s="95">
        <f>AVERAGE(B1006:B1255)</f>
        <v>0.24239440708402865</v>
      </c>
      <c r="D1006" s="95">
        <f>_xlfn.STDEV.S(B1006:B1255)</f>
        <v>3.2739491529342531E-2</v>
      </c>
      <c r="E1006" s="95">
        <f>C1006+D1006</f>
        <v>0.27513389861337118</v>
      </c>
      <c r="F1006" s="95">
        <f>C1006+D1006*2</f>
        <v>0.3078733901427137</v>
      </c>
      <c r="G1006" s="95">
        <f>C1006-D1006</f>
        <v>0.20965491555468613</v>
      </c>
      <c r="H1006" s="95">
        <f>C1006-D1006*2</f>
        <v>0.1769154240253436</v>
      </c>
      <c r="J1006" s="94">
        <v>44797</v>
      </c>
      <c r="K1006" s="95">
        <v>0.272986257098987</v>
      </c>
      <c r="L1006" s="95">
        <f>AVERAGE(K1006:K1025)</f>
        <v>0.29553677268565015</v>
      </c>
      <c r="M1006" s="95">
        <f>_xlfn.STDEV.S(K1006:K1025)</f>
        <v>1.1272381182130939E-2</v>
      </c>
      <c r="N1006" s="95">
        <f>L1006+M1006</f>
        <v>0.30680915386778107</v>
      </c>
      <c r="O1006" s="95">
        <f>L1006+M1006*2</f>
        <v>0.31808153504991205</v>
      </c>
      <c r="P1006" s="95">
        <f>L1006-M1006</f>
        <v>0.28426439150351923</v>
      </c>
      <c r="Q1006" s="95">
        <f>L1006-M1006*2</f>
        <v>0.27299201032138826</v>
      </c>
      <c r="S1006" s="94">
        <v>44797</v>
      </c>
      <c r="T1006" s="95">
        <v>0.143925599443434</v>
      </c>
      <c r="U1006" s="95">
        <f>AVERAGE(T1006:T1255)</f>
        <v>0.11326237396804964</v>
      </c>
      <c r="V1006" s="95">
        <f>_xlfn.STDEV.S(T1006:T1255)</f>
        <v>3.393206778154774E-2</v>
      </c>
      <c r="W1006" s="95">
        <f>U1006+V1006</f>
        <v>0.14719444174959739</v>
      </c>
      <c r="X1006" s="95">
        <f>U1006+V1006*2</f>
        <v>0.18112650953114512</v>
      </c>
      <c r="Y1006" s="95">
        <f>U1006-V1006</f>
        <v>7.93303061865019E-2</v>
      </c>
      <c r="Z1006" s="95">
        <f>U1006-V1006*2</f>
        <v>4.5398238404954161E-2</v>
      </c>
    </row>
    <row r="1007" spans="1:26">
      <c r="A1007" s="94">
        <v>44796</v>
      </c>
      <c r="B1007" s="95">
        <v>0.29684471428332398</v>
      </c>
      <c r="C1007" s="95">
        <f>AVERAGE(B1007:B1256)</f>
        <v>0.24206960884486034</v>
      </c>
      <c r="D1007" s="95">
        <f>_xlfn.STDEV.S(B1007:B1256)</f>
        <v>3.2837411788069738E-2</v>
      </c>
      <c r="E1007" s="95">
        <f>C1007+D1007</f>
        <v>0.2749070206329301</v>
      </c>
      <c r="F1007" s="95">
        <f>C1007+D1007*2</f>
        <v>0.3077444324209998</v>
      </c>
      <c r="G1007" s="95">
        <f>C1007-D1007</f>
        <v>0.20923219705679061</v>
      </c>
      <c r="H1007" s="95">
        <f>C1007-D1007*2</f>
        <v>0.17639478526872088</v>
      </c>
      <c r="J1007" s="94">
        <v>44796</v>
      </c>
      <c r="K1007" s="95">
        <v>0.29684471428332398</v>
      </c>
      <c r="L1007" s="95">
        <f>AVERAGE(K1007:K1026)</f>
        <v>0.29602009103584637</v>
      </c>
      <c r="M1007" s="95">
        <f>_xlfn.STDEV.S(K1007:K1026)</f>
        <v>1.0430392261168342E-2</v>
      </c>
      <c r="N1007" s="95">
        <f>L1007+M1007</f>
        <v>0.30645048329701469</v>
      </c>
      <c r="O1007" s="95">
        <f>L1007+M1007*2</f>
        <v>0.31688087555818306</v>
      </c>
      <c r="P1007" s="95">
        <f>L1007-M1007</f>
        <v>0.28558969877467805</v>
      </c>
      <c r="Q1007" s="95">
        <f>L1007-M1007*2</f>
        <v>0.27515930651350967</v>
      </c>
      <c r="S1007" s="94">
        <v>44796</v>
      </c>
      <c r="T1007" s="95">
        <v>0.15807040465237299</v>
      </c>
      <c r="U1007" s="95">
        <f>AVERAGE(T1007:T1256)</f>
        <v>0.11307674758332389</v>
      </c>
      <c r="V1007" s="95">
        <f>_xlfn.STDEV.S(T1007:T1256)</f>
        <v>3.3890558967478862E-2</v>
      </c>
      <c r="W1007" s="95">
        <f>U1007+V1007</f>
        <v>0.14696730655080276</v>
      </c>
      <c r="X1007" s="95">
        <f>U1007+V1007*2</f>
        <v>0.18085786551828162</v>
      </c>
      <c r="Y1007" s="95">
        <f>U1007-V1007</f>
        <v>7.9186188615845032E-2</v>
      </c>
      <c r="Z1007" s="95">
        <f>U1007-V1007*2</f>
        <v>4.529562964836617E-2</v>
      </c>
    </row>
    <row r="1008" spans="1:26">
      <c r="A1008" s="94">
        <v>44795</v>
      </c>
      <c r="B1008" s="95">
        <v>0.29307441201374301</v>
      </c>
      <c r="C1008" s="95">
        <f>AVERAGE(B1008:B1257)</f>
        <v>0.24164879309914061</v>
      </c>
      <c r="D1008" s="95">
        <f>_xlfn.STDEV.S(B1008:B1257)</f>
        <v>3.2806729337629681E-2</v>
      </c>
      <c r="E1008" s="95">
        <f>C1008+D1008</f>
        <v>0.27445552243677029</v>
      </c>
      <c r="F1008" s="95">
        <f>C1008+D1008*2</f>
        <v>0.30726225177439997</v>
      </c>
      <c r="G1008" s="95">
        <f>C1008-D1008</f>
        <v>0.20884206376151093</v>
      </c>
      <c r="H1008" s="95">
        <f>C1008-D1008*2</f>
        <v>0.17603533442388125</v>
      </c>
      <c r="J1008" s="94">
        <v>44795</v>
      </c>
      <c r="K1008" s="95">
        <v>0.29307441201374301</v>
      </c>
      <c r="L1008" s="95">
        <f>AVERAGE(K1008:K1027)</f>
        <v>0.294894159529555</v>
      </c>
      <c r="M1008" s="95">
        <f>_xlfn.STDEV.S(K1008:K1027)</f>
        <v>1.14975147600994E-2</v>
      </c>
      <c r="N1008" s="95">
        <f>L1008+M1008</f>
        <v>0.30639167428965441</v>
      </c>
      <c r="O1008" s="95">
        <f>L1008+M1008*2</f>
        <v>0.31788918904975383</v>
      </c>
      <c r="P1008" s="95">
        <f>L1008-M1008</f>
        <v>0.28339664476945559</v>
      </c>
      <c r="Q1008" s="95">
        <f>L1008-M1008*2</f>
        <v>0.27189913000935617</v>
      </c>
      <c r="S1008" s="94">
        <v>44795</v>
      </c>
      <c r="T1008" s="95">
        <v>0.165797378003809</v>
      </c>
      <c r="U1008" s="95">
        <f>AVERAGE(T1008:T1257)</f>
        <v>0.1128050699510337</v>
      </c>
      <c r="V1008" s="95">
        <f>_xlfn.STDEV.S(T1008:T1257)</f>
        <v>3.3800539163825957E-2</v>
      </c>
      <c r="W1008" s="95">
        <f>U1008+V1008</f>
        <v>0.14660560911485965</v>
      </c>
      <c r="X1008" s="95">
        <f>U1008+V1008*2</f>
        <v>0.18040614827868562</v>
      </c>
      <c r="Y1008" s="95">
        <f>U1008-V1008</f>
        <v>7.9004530787207747E-2</v>
      </c>
      <c r="Z1008" s="95">
        <f>U1008-V1008*2</f>
        <v>4.520399162338179E-2</v>
      </c>
    </row>
    <row r="1009" spans="1:26">
      <c r="A1009" s="94">
        <v>44792</v>
      </c>
      <c r="B1009" s="95">
        <v>0.28507499028445399</v>
      </c>
      <c r="C1009" s="95">
        <f>AVERAGE(B1009:B1258)</f>
        <v>0.2412270562043535</v>
      </c>
      <c r="D1009" s="95">
        <f>_xlfn.STDEV.S(B1009:B1258)</f>
        <v>3.2820673802027335E-2</v>
      </c>
      <c r="E1009" s="95">
        <f>C1009+D1009</f>
        <v>0.27404773000638083</v>
      </c>
      <c r="F1009" s="95">
        <f>C1009+D1009*2</f>
        <v>0.30686840380840819</v>
      </c>
      <c r="G1009" s="95">
        <f>C1009-D1009</f>
        <v>0.20840638240232617</v>
      </c>
      <c r="H1009" s="95">
        <f>C1009-D1009*2</f>
        <v>0.17558570860029882</v>
      </c>
      <c r="J1009" s="94">
        <v>44792</v>
      </c>
      <c r="K1009" s="95">
        <v>0.28507499028445399</v>
      </c>
      <c r="L1009" s="95">
        <f>AVERAGE(K1009:K1028)</f>
        <v>0.29392140225149377</v>
      </c>
      <c r="M1009" s="95">
        <f>_xlfn.STDEV.S(K1009:K1028)</f>
        <v>1.2443659403155356E-2</v>
      </c>
      <c r="N1009" s="95">
        <f>L1009+M1009</f>
        <v>0.30636506165464911</v>
      </c>
      <c r="O1009" s="95">
        <f>L1009+M1009*2</f>
        <v>0.3188087210578045</v>
      </c>
      <c r="P1009" s="95">
        <f>L1009-M1009</f>
        <v>0.28147774284833843</v>
      </c>
      <c r="Q1009" s="95">
        <f>L1009-M1009*2</f>
        <v>0.26903408344518304</v>
      </c>
      <c r="S1009" s="94">
        <v>44792</v>
      </c>
      <c r="T1009" s="95">
        <v>0.15192956967706001</v>
      </c>
      <c r="U1009" s="95">
        <f>AVERAGE(T1009:T1258)</f>
        <v>0.11250205949962426</v>
      </c>
      <c r="V1009" s="95">
        <f>_xlfn.STDEV.S(T1009:T1258)</f>
        <v>3.3662840954565627E-2</v>
      </c>
      <c r="W1009" s="95">
        <f>U1009+V1009</f>
        <v>0.14616490045418989</v>
      </c>
      <c r="X1009" s="95">
        <f>U1009+V1009*2</f>
        <v>0.17982774140875551</v>
      </c>
      <c r="Y1009" s="95">
        <f>U1009-V1009</f>
        <v>7.8839218545058626E-2</v>
      </c>
      <c r="Z1009" s="95">
        <f>U1009-V1009*2</f>
        <v>4.5176377590493005E-2</v>
      </c>
    </row>
    <row r="1010" spans="1:26">
      <c r="A1010" s="94">
        <v>44791</v>
      </c>
      <c r="B1010" s="95">
        <v>0.30000964092898802</v>
      </c>
      <c r="C1010" s="95">
        <f>AVERAGE(B1010:B1259)</f>
        <v>0.24086647798853333</v>
      </c>
      <c r="D1010" s="95">
        <f>_xlfn.STDEV.S(B1010:B1259)</f>
        <v>3.2832188150106086E-2</v>
      </c>
      <c r="E1010" s="95">
        <f>C1010+D1010</f>
        <v>0.27369866613863941</v>
      </c>
      <c r="F1010" s="95">
        <f>C1010+D1010*2</f>
        <v>0.30653085428874549</v>
      </c>
      <c r="G1010" s="95">
        <f>C1010-D1010</f>
        <v>0.20803428983842726</v>
      </c>
      <c r="H1010" s="95">
        <f>C1010-D1010*2</f>
        <v>0.17520210168832118</v>
      </c>
      <c r="J1010" s="94">
        <v>44791</v>
      </c>
      <c r="K1010" s="95">
        <v>0.30000964092898802</v>
      </c>
      <c r="L1010" s="95">
        <f>AVERAGE(K1010:K1029)</f>
        <v>0.29307746387921768</v>
      </c>
      <c r="M1010" s="95">
        <f>_xlfn.STDEV.S(K1010:K1029)</f>
        <v>1.3594367523831143E-2</v>
      </c>
      <c r="N1010" s="95">
        <f>L1010+M1010</f>
        <v>0.30667183140304882</v>
      </c>
      <c r="O1010" s="95">
        <f>L1010+M1010*2</f>
        <v>0.32026619892687996</v>
      </c>
      <c r="P1010" s="95">
        <f>L1010-M1010</f>
        <v>0.27948309635538654</v>
      </c>
      <c r="Q1010" s="95">
        <f>L1010-M1010*2</f>
        <v>0.2658887288315554</v>
      </c>
      <c r="S1010" s="94">
        <v>44791</v>
      </c>
      <c r="T1010" s="95">
        <v>0.179564582952357</v>
      </c>
      <c r="U1010" s="95">
        <f>AVERAGE(T1010:T1259)</f>
        <v>0.11223536852380826</v>
      </c>
      <c r="V1010" s="95">
        <f>_xlfn.STDEV.S(T1010:T1259)</f>
        <v>3.3613293507658348E-2</v>
      </c>
      <c r="W1010" s="95">
        <f>U1010+V1010</f>
        <v>0.14584866203146662</v>
      </c>
      <c r="X1010" s="95">
        <f>U1010+V1010*2</f>
        <v>0.17946195553912497</v>
      </c>
      <c r="Y1010" s="95">
        <f>U1010-V1010</f>
        <v>7.8622075016149914E-2</v>
      </c>
      <c r="Z1010" s="95">
        <f>U1010-V1010*2</f>
        <v>4.5008781508491566E-2</v>
      </c>
    </row>
    <row r="1011" spans="1:26">
      <c r="A1011" s="94">
        <v>44790</v>
      </c>
      <c r="B1011" s="95">
        <v>0.31566658801667202</v>
      </c>
      <c r="C1011" s="95">
        <f>AVERAGE(B1011:B1260)</f>
        <v>0.24045689517209329</v>
      </c>
      <c r="D1011" s="95">
        <f>_xlfn.STDEV.S(B1011:B1260)</f>
        <v>3.2729947794583797E-2</v>
      </c>
      <c r="E1011" s="95">
        <f>C1011+D1011</f>
        <v>0.27318684296667706</v>
      </c>
      <c r="F1011" s="95">
        <f>C1011+D1011*2</f>
        <v>0.30591679076126088</v>
      </c>
      <c r="G1011" s="95">
        <f>C1011-D1011</f>
        <v>0.20772694737750949</v>
      </c>
      <c r="H1011" s="95">
        <f>C1011-D1011*2</f>
        <v>0.17499699958292569</v>
      </c>
      <c r="J1011" s="94">
        <v>44790</v>
      </c>
      <c r="K1011" s="95">
        <v>0.31566658801667202</v>
      </c>
      <c r="L1011" s="95">
        <f>AVERAGE(K1011:K1030)</f>
        <v>0.29167728955609651</v>
      </c>
      <c r="M1011" s="95">
        <f>_xlfn.STDEV.S(K1011:K1030)</f>
        <v>1.426822929688033E-2</v>
      </c>
      <c r="N1011" s="95">
        <f>L1011+M1011</f>
        <v>0.30594551885297683</v>
      </c>
      <c r="O1011" s="95">
        <f>L1011+M1011*2</f>
        <v>0.32021374814985715</v>
      </c>
      <c r="P1011" s="95">
        <f>L1011-M1011</f>
        <v>0.27740906025921619</v>
      </c>
      <c r="Q1011" s="95">
        <f>L1011-M1011*2</f>
        <v>0.26314083096233587</v>
      </c>
      <c r="S1011" s="94">
        <v>44790</v>
      </c>
      <c r="T1011" s="95">
        <v>0.19239172292501999</v>
      </c>
      <c r="U1011" s="95">
        <f>AVERAGE(T1011:T1260)</f>
        <v>0.11185567021355557</v>
      </c>
      <c r="V1011" s="95">
        <f>_xlfn.STDEV.S(T1011:T1260)</f>
        <v>3.3385045822427378E-2</v>
      </c>
      <c r="W1011" s="95">
        <f>U1011+V1011</f>
        <v>0.14524071603598293</v>
      </c>
      <c r="X1011" s="95">
        <f>U1011+V1011*2</f>
        <v>0.17862576185841034</v>
      </c>
      <c r="Y1011" s="95">
        <f>U1011-V1011</f>
        <v>7.8470624391128188E-2</v>
      </c>
      <c r="Z1011" s="95">
        <f>U1011-V1011*2</f>
        <v>4.508557856870081E-2</v>
      </c>
    </row>
    <row r="1012" spans="1:26">
      <c r="A1012" s="94">
        <v>44789</v>
      </c>
      <c r="B1012" s="95">
        <v>0.31211390413231399</v>
      </c>
      <c r="C1012" s="95">
        <f>AVERAGE(B1012:B1261)</f>
        <v>0.23997143652308556</v>
      </c>
      <c r="D1012" s="95">
        <f>_xlfn.STDEV.S(B1012:B1261)</f>
        <v>3.2509250271754088E-2</v>
      </c>
      <c r="E1012" s="95">
        <f>C1012+D1012</f>
        <v>0.27248068679483967</v>
      </c>
      <c r="F1012" s="95">
        <f>C1012+D1012*2</f>
        <v>0.30498993706659372</v>
      </c>
      <c r="G1012" s="95">
        <f>C1012-D1012</f>
        <v>0.20746218625133148</v>
      </c>
      <c r="H1012" s="95">
        <f>C1012-D1012*2</f>
        <v>0.1749529359795774</v>
      </c>
      <c r="J1012" s="94">
        <v>44789</v>
      </c>
      <c r="K1012" s="95">
        <v>0.31211390413231399</v>
      </c>
      <c r="L1012" s="95">
        <f>AVERAGE(K1012:K1031)</f>
        <v>0.2898032417752649</v>
      </c>
      <c r="M1012" s="95">
        <f>_xlfn.STDEV.S(K1012:K1031)</f>
        <v>1.338569984916726E-2</v>
      </c>
      <c r="N1012" s="95">
        <f>L1012+M1012</f>
        <v>0.30318894162443216</v>
      </c>
      <c r="O1012" s="95">
        <f>L1012+M1012*2</f>
        <v>0.31657464147359943</v>
      </c>
      <c r="P1012" s="95">
        <f>L1012-M1012</f>
        <v>0.27641754192609763</v>
      </c>
      <c r="Q1012" s="95">
        <f>L1012-M1012*2</f>
        <v>0.26303184207693037</v>
      </c>
      <c r="S1012" s="94">
        <v>44789</v>
      </c>
      <c r="T1012" s="95">
        <v>0.19122690560557901</v>
      </c>
      <c r="U1012" s="95">
        <f>AVERAGE(T1012:T1261)</f>
        <v>0.1114128868562211</v>
      </c>
      <c r="V1012" s="95">
        <f>_xlfn.STDEV.S(T1012:T1261)</f>
        <v>3.3044955537003713E-2</v>
      </c>
      <c r="W1012" s="95">
        <f>U1012+V1012</f>
        <v>0.14445784239322482</v>
      </c>
      <c r="X1012" s="95">
        <f>U1012+V1012*2</f>
        <v>0.17750279793022852</v>
      </c>
      <c r="Y1012" s="95">
        <f>U1012-V1012</f>
        <v>7.8367931319217377E-2</v>
      </c>
      <c r="Z1012" s="95">
        <f>U1012-V1012*2</f>
        <v>4.532297578221367E-2</v>
      </c>
    </row>
    <row r="1013" spans="1:26">
      <c r="A1013" s="94">
        <v>44788</v>
      </c>
      <c r="B1013" s="95">
        <v>0.31152346842338902</v>
      </c>
      <c r="C1013" s="95">
        <f>AVERAGE(B1013:B1262)</f>
        <v>0.23946676624017246</v>
      </c>
      <c r="D1013" s="95">
        <f>_xlfn.STDEV.S(B1013:B1262)</f>
        <v>3.2363801117178272E-2</v>
      </c>
      <c r="E1013" s="95">
        <f>C1013+D1013</f>
        <v>0.27183056735735073</v>
      </c>
      <c r="F1013" s="95">
        <f>C1013+D1013*2</f>
        <v>0.30419436847452902</v>
      </c>
      <c r="G1013" s="95">
        <f>C1013-D1013</f>
        <v>0.2071029651229942</v>
      </c>
      <c r="H1013" s="95">
        <f>C1013-D1013*2</f>
        <v>0.17473916400581591</v>
      </c>
      <c r="J1013" s="94">
        <v>44788</v>
      </c>
      <c r="K1013" s="95">
        <v>0.31152346842338902</v>
      </c>
      <c r="L1013" s="95">
        <f>AVERAGE(K1013:K1032)</f>
        <v>0.28808300036982226</v>
      </c>
      <c r="M1013" s="95">
        <f>_xlfn.STDEV.S(K1013:K1032)</f>
        <v>1.2552376225345593E-2</v>
      </c>
      <c r="N1013" s="95">
        <f>L1013+M1013</f>
        <v>0.30063537659516787</v>
      </c>
      <c r="O1013" s="95">
        <f>L1013+M1013*2</f>
        <v>0.31318775282051348</v>
      </c>
      <c r="P1013" s="95">
        <f>L1013-M1013</f>
        <v>0.27553062414447665</v>
      </c>
      <c r="Q1013" s="95">
        <f>L1013-M1013*2</f>
        <v>0.26297824791913105</v>
      </c>
      <c r="S1013" s="94">
        <v>44788</v>
      </c>
      <c r="T1013" s="95">
        <v>0.19658838767495199</v>
      </c>
      <c r="U1013" s="95">
        <f>AVERAGE(T1013:T1262)</f>
        <v>0.11100957258358586</v>
      </c>
      <c r="V1013" s="95">
        <f>_xlfn.STDEV.S(T1013:T1262)</f>
        <v>3.268020602673586E-2</v>
      </c>
      <c r="W1013" s="95">
        <f>U1013+V1013</f>
        <v>0.14368977861032173</v>
      </c>
      <c r="X1013" s="95">
        <f>U1013+V1013*2</f>
        <v>0.17636998463705758</v>
      </c>
      <c r="Y1013" s="95">
        <f>U1013-V1013</f>
        <v>7.8329366556849994E-2</v>
      </c>
      <c r="Z1013" s="95">
        <f>U1013-V1013*2</f>
        <v>4.5649160530114141E-2</v>
      </c>
    </row>
    <row r="1014" spans="1:26">
      <c r="A1014" s="94">
        <v>44785</v>
      </c>
      <c r="B1014" s="95">
        <v>0.30774910535762801</v>
      </c>
      <c r="C1014" s="95">
        <f>AVERAGE(B1014:B1263)</f>
        <v>0.23895943141317647</v>
      </c>
      <c r="D1014" s="95">
        <f>_xlfn.STDEV.S(B1014:B1263)</f>
        <v>3.2223522477169288E-2</v>
      </c>
      <c r="E1014" s="95">
        <f>C1014+D1014</f>
        <v>0.27118295389034575</v>
      </c>
      <c r="F1014" s="95">
        <f>C1014+D1014*2</f>
        <v>0.30340647636751505</v>
      </c>
      <c r="G1014" s="95">
        <f>C1014-D1014</f>
        <v>0.20673590893600718</v>
      </c>
      <c r="H1014" s="95">
        <f>C1014-D1014*2</f>
        <v>0.17451238645883788</v>
      </c>
      <c r="J1014" s="94">
        <v>44785</v>
      </c>
      <c r="K1014" s="95">
        <v>0.30774910535762801</v>
      </c>
      <c r="L1014" s="95">
        <f>AVERAGE(K1014:K1033)</f>
        <v>0.28597751941839278</v>
      </c>
      <c r="M1014" s="95">
        <f>_xlfn.STDEV.S(K1014:K1033)</f>
        <v>1.1929842024742831E-2</v>
      </c>
      <c r="N1014" s="95">
        <f>L1014+M1014</f>
        <v>0.29790736144313562</v>
      </c>
      <c r="O1014" s="95">
        <f>L1014+M1014*2</f>
        <v>0.30983720346787846</v>
      </c>
      <c r="P1014" s="95">
        <f>L1014-M1014</f>
        <v>0.27404767739364994</v>
      </c>
      <c r="Q1014" s="95">
        <f>L1014-M1014*2</f>
        <v>0.26211783536890709</v>
      </c>
      <c r="S1014" s="94">
        <v>44785</v>
      </c>
      <c r="T1014" s="95">
        <v>0.18932035992881299</v>
      </c>
      <c r="U1014" s="95">
        <f>AVERAGE(T1014:T1263)</f>
        <v>0.11054472813807939</v>
      </c>
      <c r="V1014" s="95">
        <f>_xlfn.STDEV.S(T1014:T1263)</f>
        <v>3.2282112029559093E-2</v>
      </c>
      <c r="W1014" s="95">
        <f>U1014+V1014</f>
        <v>0.14282684016763847</v>
      </c>
      <c r="X1014" s="95">
        <f>U1014+V1014*2</f>
        <v>0.17510895219719758</v>
      </c>
      <c r="Y1014" s="95">
        <f>U1014-V1014</f>
        <v>7.8262616108520297E-2</v>
      </c>
      <c r="Z1014" s="95">
        <f>U1014-V1014*2</f>
        <v>4.5980504078961204E-2</v>
      </c>
    </row>
    <row r="1015" spans="1:26">
      <c r="A1015" s="94">
        <v>44784</v>
      </c>
      <c r="B1015" s="95">
        <v>0.30110212530988101</v>
      </c>
      <c r="C1015" s="95">
        <f>AVERAGE(B1015:B1264)</f>
        <v>0.23846444943897083</v>
      </c>
      <c r="D1015" s="95">
        <f>_xlfn.STDEV.S(B1015:B1264)</f>
        <v>3.2112838572014496E-2</v>
      </c>
      <c r="E1015" s="95">
        <f>C1015+D1015</f>
        <v>0.27057728801098535</v>
      </c>
      <c r="F1015" s="95">
        <f>C1015+D1015*2</f>
        <v>0.30269012658299982</v>
      </c>
      <c r="G1015" s="95">
        <f>C1015-D1015</f>
        <v>0.20635161086695633</v>
      </c>
      <c r="H1015" s="95">
        <f>C1015-D1015*2</f>
        <v>0.17423877229494183</v>
      </c>
      <c r="J1015" s="94">
        <v>44784</v>
      </c>
      <c r="K1015" s="95">
        <v>0.30110212530988101</v>
      </c>
      <c r="L1015" s="95">
        <f>AVERAGE(K1015:K1034)</f>
        <v>0.28428435472387414</v>
      </c>
      <c r="M1015" s="95">
        <f>_xlfn.STDEV.S(K1015:K1034)</f>
        <v>1.1047678482454021E-2</v>
      </c>
      <c r="N1015" s="95">
        <f>L1015+M1015</f>
        <v>0.29533203320632817</v>
      </c>
      <c r="O1015" s="95">
        <f>L1015+M1015*2</f>
        <v>0.3063797116887822</v>
      </c>
      <c r="P1015" s="95">
        <f>L1015-M1015</f>
        <v>0.27323667624142012</v>
      </c>
      <c r="Q1015" s="95">
        <f>L1015-M1015*2</f>
        <v>0.26218899775896609</v>
      </c>
      <c r="S1015" s="94">
        <v>44784</v>
      </c>
      <c r="T1015" s="95">
        <v>0.17724099888414799</v>
      </c>
      <c r="U1015" s="95">
        <f>AVERAGE(T1015:T1264)</f>
        <v>0.11012105767997976</v>
      </c>
      <c r="V1015" s="95">
        <f>_xlfn.STDEV.S(T1015:T1264)</f>
        <v>3.1937298473565294E-2</v>
      </c>
      <c r="W1015" s="95">
        <f>U1015+V1015</f>
        <v>0.14205835615354506</v>
      </c>
      <c r="X1015" s="95">
        <f>U1015+V1015*2</f>
        <v>0.17399565462711036</v>
      </c>
      <c r="Y1015" s="95">
        <f>U1015-V1015</f>
        <v>7.818375920641446E-2</v>
      </c>
      <c r="Z1015" s="95">
        <f>U1015-V1015*2</f>
        <v>4.6246460732849173E-2</v>
      </c>
    </row>
    <row r="1016" spans="1:26">
      <c r="A1016" s="94">
        <v>44783</v>
      </c>
      <c r="B1016" s="95">
        <v>0.29918823845129899</v>
      </c>
      <c r="C1016" s="95">
        <f>AVERAGE(B1016:B1265)</f>
        <v>0.23799519956767543</v>
      </c>
      <c r="D1016" s="95">
        <f>_xlfn.STDEV.S(B1016:B1265)</f>
        <v>3.2050924055063316E-2</v>
      </c>
      <c r="E1016" s="95">
        <f>C1016+D1016</f>
        <v>0.27004612362273872</v>
      </c>
      <c r="F1016" s="95">
        <f>C1016+D1016*2</f>
        <v>0.30209704767780204</v>
      </c>
      <c r="G1016" s="95">
        <f>C1016-D1016</f>
        <v>0.2059442755126121</v>
      </c>
      <c r="H1016" s="95">
        <f>C1016-D1016*2</f>
        <v>0.17389335145754881</v>
      </c>
      <c r="J1016" s="94">
        <v>44783</v>
      </c>
      <c r="K1016" s="95">
        <v>0.29918823845129899</v>
      </c>
      <c r="L1016" s="95">
        <f>AVERAGE(K1016:K1035)</f>
        <v>0.28242037471979831</v>
      </c>
      <c r="M1016" s="95">
        <f>_xlfn.STDEV.S(K1016:K1035)</f>
        <v>1.1204635851876083E-2</v>
      </c>
      <c r="N1016" s="95">
        <f>L1016+M1016</f>
        <v>0.29362501057167439</v>
      </c>
      <c r="O1016" s="95">
        <f>L1016+M1016*2</f>
        <v>0.30482964642355048</v>
      </c>
      <c r="P1016" s="95">
        <f>L1016-M1016</f>
        <v>0.27121573886792222</v>
      </c>
      <c r="Q1016" s="95">
        <f>L1016-M1016*2</f>
        <v>0.26001110301604613</v>
      </c>
      <c r="S1016" s="94">
        <v>44783</v>
      </c>
      <c r="T1016" s="95">
        <v>0.17971514991207599</v>
      </c>
      <c r="U1016" s="95">
        <f>AVERAGE(T1016:T1265)</f>
        <v>0.10973911754173657</v>
      </c>
      <c r="V1016" s="95">
        <f>_xlfn.STDEV.S(T1016:T1265)</f>
        <v>3.1701468291042624E-2</v>
      </c>
      <c r="W1016" s="95">
        <f>U1016+V1016</f>
        <v>0.14144058583277919</v>
      </c>
      <c r="X1016" s="95">
        <f>U1016+V1016*2</f>
        <v>0.17314205412382183</v>
      </c>
      <c r="Y1016" s="95">
        <f>U1016-V1016</f>
        <v>7.8037649250693952E-2</v>
      </c>
      <c r="Z1016" s="95">
        <f>U1016-V1016*2</f>
        <v>4.6336180959651321E-2</v>
      </c>
    </row>
    <row r="1017" spans="1:26">
      <c r="A1017" s="94">
        <v>44782</v>
      </c>
      <c r="B1017" s="95">
        <v>0.29774934198778802</v>
      </c>
      <c r="C1017" s="95">
        <f>AVERAGE(B1017:B1266)</f>
        <v>0.2374925037892523</v>
      </c>
      <c r="D1017" s="95">
        <f>_xlfn.STDEV.S(B1017:B1266)</f>
        <v>3.2072845981981846E-2</v>
      </c>
      <c r="E1017" s="95">
        <f>C1017+D1017</f>
        <v>0.26956534977123414</v>
      </c>
      <c r="F1017" s="95">
        <f>C1017+D1017*2</f>
        <v>0.30163819575321599</v>
      </c>
      <c r="G1017" s="95">
        <f>C1017-D1017</f>
        <v>0.20541965780727045</v>
      </c>
      <c r="H1017" s="95">
        <f>C1017-D1017*2</f>
        <v>0.1733468118252886</v>
      </c>
      <c r="J1017" s="94">
        <v>44782</v>
      </c>
      <c r="K1017" s="95">
        <v>0.29774934198778802</v>
      </c>
      <c r="L1017" s="95">
        <f>AVERAGE(K1017:K1036)</f>
        <v>0.27990059953714147</v>
      </c>
      <c r="M1017" s="95">
        <f>_xlfn.STDEV.S(K1017:K1036)</f>
        <v>1.2789808854273175E-2</v>
      </c>
      <c r="N1017" s="95">
        <f>L1017+M1017</f>
        <v>0.29269040839141464</v>
      </c>
      <c r="O1017" s="95">
        <f>L1017+M1017*2</f>
        <v>0.3054802172456878</v>
      </c>
      <c r="P1017" s="95">
        <f>L1017-M1017</f>
        <v>0.2671107906828683</v>
      </c>
      <c r="Q1017" s="95">
        <f>L1017-M1017*2</f>
        <v>0.25432098182859514</v>
      </c>
      <c r="S1017" s="94">
        <v>44782</v>
      </c>
      <c r="T1017" s="95">
        <v>0.17210821095142501</v>
      </c>
      <c r="U1017" s="95">
        <f>AVERAGE(T1017:T1266)</f>
        <v>0.10943202008904733</v>
      </c>
      <c r="V1017" s="95">
        <f>_xlfn.STDEV.S(T1017:T1266)</f>
        <v>3.1391221296324129E-2</v>
      </c>
      <c r="W1017" s="95">
        <f>U1017+V1017</f>
        <v>0.14082324138537144</v>
      </c>
      <c r="X1017" s="95">
        <f>U1017+V1017*2</f>
        <v>0.1722144626816956</v>
      </c>
      <c r="Y1017" s="95">
        <f>U1017-V1017</f>
        <v>7.8040798792723201E-2</v>
      </c>
      <c r="Z1017" s="95">
        <f>U1017-V1017*2</f>
        <v>4.6649577496399072E-2</v>
      </c>
    </row>
    <row r="1018" spans="1:26">
      <c r="A1018" s="94">
        <v>44781</v>
      </c>
      <c r="B1018" s="95">
        <v>0.29050566213628998</v>
      </c>
      <c r="C1018" s="95">
        <f>AVERAGE(B1018:B1267)</f>
        <v>0.23696489616598415</v>
      </c>
      <c r="D1018" s="95">
        <f>_xlfn.STDEV.S(B1018:B1267)</f>
        <v>3.2162409873566083E-2</v>
      </c>
      <c r="E1018" s="95">
        <f>C1018+D1018</f>
        <v>0.26912730603955026</v>
      </c>
      <c r="F1018" s="95">
        <f>C1018+D1018*2</f>
        <v>0.30128971591311632</v>
      </c>
      <c r="G1018" s="95">
        <f>C1018-D1018</f>
        <v>0.20480248629241807</v>
      </c>
      <c r="H1018" s="95">
        <f>C1018-D1018*2</f>
        <v>0.17264007641885198</v>
      </c>
      <c r="J1018" s="94">
        <v>44781</v>
      </c>
      <c r="K1018" s="95">
        <v>0.29050566213628998</v>
      </c>
      <c r="L1018" s="95">
        <f>AVERAGE(K1018:K1037)</f>
        <v>0.27764895402321177</v>
      </c>
      <c r="M1018" s="95">
        <f>_xlfn.STDEV.S(K1018:K1037)</f>
        <v>1.3430147201193048E-2</v>
      </c>
      <c r="N1018" s="95">
        <f>L1018+M1018</f>
        <v>0.29107910122440483</v>
      </c>
      <c r="O1018" s="95">
        <f>L1018+M1018*2</f>
        <v>0.30450924842559784</v>
      </c>
      <c r="P1018" s="95">
        <f>L1018-M1018</f>
        <v>0.2642188068220187</v>
      </c>
      <c r="Q1018" s="95">
        <f>L1018-M1018*2</f>
        <v>0.25078865962082569</v>
      </c>
      <c r="S1018" s="94">
        <v>44781</v>
      </c>
      <c r="T1018" s="95">
        <v>0.162881914987724</v>
      </c>
      <c r="U1018" s="95">
        <f>AVERAGE(T1018:T1267)</f>
        <v>0.10909986969433147</v>
      </c>
      <c r="V1018" s="95">
        <f>_xlfn.STDEV.S(T1018:T1267)</f>
        <v>3.116386834721677E-2</v>
      </c>
      <c r="W1018" s="95">
        <f>U1018+V1018</f>
        <v>0.14026373804154824</v>
      </c>
      <c r="X1018" s="95">
        <f>U1018+V1018*2</f>
        <v>0.171427606388765</v>
      </c>
      <c r="Y1018" s="95">
        <f>U1018-V1018</f>
        <v>7.7936001347114703E-2</v>
      </c>
      <c r="Z1018" s="95">
        <f>U1018-V1018*2</f>
        <v>4.6772132999897929E-2</v>
      </c>
    </row>
    <row r="1019" spans="1:26">
      <c r="A1019" s="94">
        <v>44778</v>
      </c>
      <c r="B1019" s="95">
        <v>0.29440137240835201</v>
      </c>
      <c r="C1019" s="95">
        <f>AVERAGE(B1019:B1268)</f>
        <v>0.23650160420609589</v>
      </c>
      <c r="D1019" s="95">
        <f>_xlfn.STDEV.S(B1019:B1268)</f>
        <v>3.2222216235072154E-2</v>
      </c>
      <c r="E1019" s="95">
        <f>C1019+D1019</f>
        <v>0.26872382044116805</v>
      </c>
      <c r="F1019" s="95">
        <f>C1019+D1019*2</f>
        <v>0.3009460366762402</v>
      </c>
      <c r="G1019" s="95">
        <f>C1019-D1019</f>
        <v>0.20427938797102374</v>
      </c>
      <c r="H1019" s="95">
        <f>C1019-D1019*2</f>
        <v>0.17205717173595159</v>
      </c>
      <c r="J1019" s="94">
        <v>44778</v>
      </c>
      <c r="K1019" s="95">
        <v>0.29440137240835201</v>
      </c>
      <c r="L1019" s="95">
        <f>AVERAGE(K1019:K1038)</f>
        <v>0.27645807173898729</v>
      </c>
      <c r="M1019" s="95">
        <f>_xlfn.STDEV.S(K1019:K1038)</f>
        <v>1.3285313259604177E-2</v>
      </c>
      <c r="N1019" s="95">
        <f>L1019+M1019</f>
        <v>0.28974338499859148</v>
      </c>
      <c r="O1019" s="95">
        <f>L1019+M1019*2</f>
        <v>0.30302869825819562</v>
      </c>
      <c r="P1019" s="95">
        <f>L1019-M1019</f>
        <v>0.2631727584793831</v>
      </c>
      <c r="Q1019" s="95">
        <f>L1019-M1019*2</f>
        <v>0.24988744521977893</v>
      </c>
      <c r="S1019" s="94">
        <v>44778</v>
      </c>
      <c r="T1019" s="95">
        <v>0.16516426095089401</v>
      </c>
      <c r="U1019" s="95">
        <f>AVERAGE(T1019:T1268)</f>
        <v>0.1087190666794538</v>
      </c>
      <c r="V1019" s="95">
        <f>_xlfn.STDEV.S(T1019:T1268)</f>
        <v>3.1085594629763364E-2</v>
      </c>
      <c r="W1019" s="95">
        <f>U1019+V1019</f>
        <v>0.13980466130921718</v>
      </c>
      <c r="X1019" s="95">
        <f>U1019+V1019*2</f>
        <v>0.17089025593898052</v>
      </c>
      <c r="Y1019" s="95">
        <f>U1019-V1019</f>
        <v>7.7633472049690441E-2</v>
      </c>
      <c r="Z1019" s="95">
        <f>U1019-V1019*2</f>
        <v>4.6547877419927074E-2</v>
      </c>
    </row>
    <row r="1020" spans="1:26">
      <c r="A1020" s="94">
        <v>44777</v>
      </c>
      <c r="B1020" s="95">
        <v>0.288521312258949</v>
      </c>
      <c r="C1020" s="95">
        <f>AVERAGE(B1020:B1269)</f>
        <v>0.23602923768545347</v>
      </c>
      <c r="D1020" s="95">
        <f>_xlfn.STDEV.S(B1020:B1269)</f>
        <v>3.2235605305994064E-2</v>
      </c>
      <c r="E1020" s="95">
        <f>C1020+D1020</f>
        <v>0.26826484299144754</v>
      </c>
      <c r="F1020" s="95">
        <f>C1020+D1020*2</f>
        <v>0.3005004482974416</v>
      </c>
      <c r="G1020" s="95">
        <f>C1020-D1020</f>
        <v>0.20379363237945941</v>
      </c>
      <c r="H1020" s="95">
        <f>C1020-D1020*2</f>
        <v>0.17155802707346535</v>
      </c>
      <c r="J1020" s="94">
        <v>44777</v>
      </c>
      <c r="K1020" s="95">
        <v>0.288521312258949</v>
      </c>
      <c r="L1020" s="95">
        <f>AVERAGE(K1020:K1039)</f>
        <v>0.27527506973148214</v>
      </c>
      <c r="M1020" s="95">
        <f>_xlfn.STDEV.S(K1020:K1039)</f>
        <v>1.2641245391875501E-2</v>
      </c>
      <c r="N1020" s="95">
        <f>L1020+M1020</f>
        <v>0.28791631512335764</v>
      </c>
      <c r="O1020" s="95">
        <f>L1020+M1020*2</f>
        <v>0.30055756051523314</v>
      </c>
      <c r="P1020" s="95">
        <f>L1020-M1020</f>
        <v>0.26263382433960664</v>
      </c>
      <c r="Q1020" s="95">
        <f>L1020-M1020*2</f>
        <v>0.24999257894773114</v>
      </c>
      <c r="S1020" s="94">
        <v>44777</v>
      </c>
      <c r="T1020" s="95">
        <v>0.162109170909743</v>
      </c>
      <c r="U1020" s="95">
        <f>AVERAGE(T1020:T1269)</f>
        <v>0.10833986608103442</v>
      </c>
      <c r="V1020" s="95">
        <f>_xlfn.STDEV.S(T1020:T1269)</f>
        <v>3.0972285094309521E-2</v>
      </c>
      <c r="W1020" s="95">
        <f>U1020+V1020</f>
        <v>0.13931215117534396</v>
      </c>
      <c r="X1020" s="95">
        <f>U1020+V1020*2</f>
        <v>0.17028443626965345</v>
      </c>
      <c r="Y1020" s="95">
        <f>U1020-V1020</f>
        <v>7.7367580986724901E-2</v>
      </c>
      <c r="Z1020" s="95">
        <f>U1020-V1020*2</f>
        <v>4.6395295892415381E-2</v>
      </c>
    </row>
    <row r="1021" spans="1:26">
      <c r="A1021" s="94">
        <v>44776</v>
      </c>
      <c r="B1021" s="95">
        <v>0.28734443426631701</v>
      </c>
      <c r="C1021" s="95">
        <f>AVERAGE(B1021:B1270)</f>
        <v>0.23556722811734337</v>
      </c>
      <c r="D1021" s="95">
        <f>_xlfn.STDEV.S(B1021:B1270)</f>
        <v>3.2307878054634337E-2</v>
      </c>
      <c r="E1021" s="95">
        <f>C1021+D1021</f>
        <v>0.26787510617197774</v>
      </c>
      <c r="F1021" s="95">
        <f>C1021+D1021*2</f>
        <v>0.30018298422661205</v>
      </c>
      <c r="G1021" s="95">
        <f>C1021-D1021</f>
        <v>0.20325935006270904</v>
      </c>
      <c r="H1021" s="95">
        <f>C1021-D1021*2</f>
        <v>0.1709514720080747</v>
      </c>
      <c r="J1021" s="94">
        <v>44776</v>
      </c>
      <c r="K1021" s="95">
        <v>0.28734443426631701</v>
      </c>
      <c r="L1021" s="95">
        <f>AVERAGE(K1021:K1040)</f>
        <v>0.27483316782777817</v>
      </c>
      <c r="M1021" s="95">
        <f>_xlfn.STDEV.S(K1021:K1040)</f>
        <v>1.230379572509217E-2</v>
      </c>
      <c r="N1021" s="95">
        <f>L1021+M1021</f>
        <v>0.28713696355287033</v>
      </c>
      <c r="O1021" s="95">
        <f>L1021+M1021*2</f>
        <v>0.29944075927796249</v>
      </c>
      <c r="P1021" s="95">
        <f>L1021-M1021</f>
        <v>0.26252937210268601</v>
      </c>
      <c r="Q1021" s="95">
        <f>L1021-M1021*2</f>
        <v>0.25022557637759385</v>
      </c>
      <c r="S1021" s="94">
        <v>44776</v>
      </c>
      <c r="T1021" s="95">
        <v>0.16058268060831599</v>
      </c>
      <c r="U1021" s="95">
        <f>AVERAGE(T1021:T1270)</f>
        <v>0.1080036087170741</v>
      </c>
      <c r="V1021" s="95">
        <f>_xlfn.STDEV.S(T1021:T1270)</f>
        <v>3.084224091677867E-2</v>
      </c>
      <c r="W1021" s="95">
        <f>U1021+V1021</f>
        <v>0.13884584963385277</v>
      </c>
      <c r="X1021" s="95">
        <f>U1021+V1021*2</f>
        <v>0.16968809055063144</v>
      </c>
      <c r="Y1021" s="95">
        <f>U1021-V1021</f>
        <v>7.7161367800295422E-2</v>
      </c>
      <c r="Z1021" s="95">
        <f>U1021-V1021*2</f>
        <v>4.6319126883516755E-2</v>
      </c>
    </row>
    <row r="1022" spans="1:26">
      <c r="A1022" s="94">
        <v>44775</v>
      </c>
      <c r="B1022" s="95">
        <v>0.302993938167893</v>
      </c>
      <c r="C1022" s="95">
        <f>AVERAGE(B1022:B1271)</f>
        <v>0.23508138321011504</v>
      </c>
      <c r="D1022" s="95">
        <f>_xlfn.STDEV.S(B1022:B1271)</f>
        <v>3.2439125531936432E-2</v>
      </c>
      <c r="E1022" s="95">
        <f>C1022+D1022</f>
        <v>0.26752050874205147</v>
      </c>
      <c r="F1022" s="95">
        <f>C1022+D1022*2</f>
        <v>0.29995963427398792</v>
      </c>
      <c r="G1022" s="95">
        <f>C1022-D1022</f>
        <v>0.20264225767817862</v>
      </c>
      <c r="H1022" s="95">
        <f>C1022-D1022*2</f>
        <v>0.17020313214624216</v>
      </c>
      <c r="J1022" s="94">
        <v>44775</v>
      </c>
      <c r="K1022" s="95">
        <v>0.302993938167893</v>
      </c>
      <c r="L1022" s="95">
        <f>AVERAGE(K1022:K1041)</f>
        <v>0.27404653914357208</v>
      </c>
      <c r="M1022" s="95">
        <f>_xlfn.STDEV.S(K1022:K1041)</f>
        <v>1.1959919323766711E-2</v>
      </c>
      <c r="N1022" s="95">
        <f>L1022+M1022</f>
        <v>0.2860064584673388</v>
      </c>
      <c r="O1022" s="95">
        <f>L1022+M1022*2</f>
        <v>0.29796637779110552</v>
      </c>
      <c r="P1022" s="95">
        <f>L1022-M1022</f>
        <v>0.26208661981980536</v>
      </c>
      <c r="Q1022" s="95">
        <f>L1022-M1022*2</f>
        <v>0.25012670049603863</v>
      </c>
      <c r="S1022" s="94">
        <v>44775</v>
      </c>
      <c r="T1022" s="95">
        <v>0.16744368005199001</v>
      </c>
      <c r="U1022" s="95">
        <f>AVERAGE(T1022:T1271)</f>
        <v>0.10763507765217584</v>
      </c>
      <c r="V1022" s="95">
        <f>_xlfn.STDEV.S(T1022:T1271)</f>
        <v>3.0761793344679204E-2</v>
      </c>
      <c r="W1022" s="95">
        <f>U1022+V1022</f>
        <v>0.13839687099685505</v>
      </c>
      <c r="X1022" s="95">
        <f>U1022+V1022*2</f>
        <v>0.16915866434153426</v>
      </c>
      <c r="Y1022" s="95">
        <f>U1022-V1022</f>
        <v>7.6873284307496625E-2</v>
      </c>
      <c r="Z1022" s="95">
        <f>U1022-V1022*2</f>
        <v>4.6111490962817428E-2</v>
      </c>
    </row>
    <row r="1023" spans="1:26">
      <c r="A1023" s="94">
        <v>44774</v>
      </c>
      <c r="B1023" s="95">
        <v>0.29075374695651501</v>
      </c>
      <c r="C1023" s="95">
        <f>AVERAGE(B1023:B1272)</f>
        <v>0.23454114081091187</v>
      </c>
      <c r="D1023" s="95">
        <f>_xlfn.STDEV.S(B1023:B1272)</f>
        <v>3.242821536554652E-2</v>
      </c>
      <c r="E1023" s="95">
        <f>C1023+D1023</f>
        <v>0.26696935617645839</v>
      </c>
      <c r="F1023" s="95">
        <f>C1023+D1023*2</f>
        <v>0.29939757154200491</v>
      </c>
      <c r="G1023" s="95">
        <f>C1023-D1023</f>
        <v>0.20211292544536535</v>
      </c>
      <c r="H1023" s="95">
        <f>C1023-D1023*2</f>
        <v>0.16968471007981883</v>
      </c>
      <c r="J1023" s="94">
        <v>44774</v>
      </c>
      <c r="K1023" s="95">
        <v>0.29075374695651501</v>
      </c>
      <c r="L1023" s="95">
        <f>AVERAGE(K1023:K1042)</f>
        <v>0.27256646856968014</v>
      </c>
      <c r="M1023" s="95">
        <f>_xlfn.STDEV.S(K1023:K1042)</f>
        <v>9.8312535430615539E-3</v>
      </c>
      <c r="N1023" s="95">
        <f>L1023+M1023</f>
        <v>0.28239772211274172</v>
      </c>
      <c r="O1023" s="95">
        <f>L1023+M1023*2</f>
        <v>0.29222897565580325</v>
      </c>
      <c r="P1023" s="95">
        <f>L1023-M1023</f>
        <v>0.26273521502661856</v>
      </c>
      <c r="Q1023" s="95">
        <f>L1023-M1023*2</f>
        <v>0.25290396148355704</v>
      </c>
      <c r="S1023" s="94">
        <v>44774</v>
      </c>
      <c r="T1023" s="95">
        <v>0.16980881736794801</v>
      </c>
      <c r="U1023" s="95">
        <f>AVERAGE(T1023:T1272)</f>
        <v>0.10720544190493103</v>
      </c>
      <c r="V1023" s="95">
        <f>_xlfn.STDEV.S(T1023:T1272)</f>
        <v>3.0673057046221964E-2</v>
      </c>
      <c r="W1023" s="95">
        <f>U1023+V1023</f>
        <v>0.13787849895115301</v>
      </c>
      <c r="X1023" s="95">
        <f>U1023+V1023*2</f>
        <v>0.16855155599737495</v>
      </c>
      <c r="Y1023" s="95">
        <f>U1023-V1023</f>
        <v>7.6532384858709071E-2</v>
      </c>
      <c r="Z1023" s="95">
        <f>U1023-V1023*2</f>
        <v>4.5859327812487104E-2</v>
      </c>
    </row>
    <row r="1024" spans="1:26">
      <c r="A1024" s="94">
        <v>44771</v>
      </c>
      <c r="B1024" s="95">
        <v>0.28494274543629999</v>
      </c>
      <c r="C1024" s="95">
        <f>AVERAGE(B1024:B1273)</f>
        <v>0.23402915880756478</v>
      </c>
      <c r="D1024" s="95">
        <f>_xlfn.STDEV.S(B1024:B1273)</f>
        <v>3.2547345451223231E-2</v>
      </c>
      <c r="E1024" s="95">
        <f>C1024+D1024</f>
        <v>0.26657650425878798</v>
      </c>
      <c r="F1024" s="95">
        <f>C1024+D1024*2</f>
        <v>0.29912384971001127</v>
      </c>
      <c r="G1024" s="95">
        <f>C1024-D1024</f>
        <v>0.20148181335634155</v>
      </c>
      <c r="H1024" s="95">
        <f>C1024-D1024*2</f>
        <v>0.16893446790511832</v>
      </c>
      <c r="J1024" s="94">
        <v>44771</v>
      </c>
      <c r="K1024" s="95">
        <v>0.28494274543629999</v>
      </c>
      <c r="L1024" s="95">
        <f>AVERAGE(K1024:K1043)</f>
        <v>0.2725330092649681</v>
      </c>
      <c r="M1024" s="95">
        <f>_xlfn.STDEV.S(K1024:K1043)</f>
        <v>9.7670268338273906E-3</v>
      </c>
      <c r="N1024" s="95">
        <f>L1024+M1024</f>
        <v>0.2823000360987955</v>
      </c>
      <c r="O1024" s="95">
        <f>L1024+M1024*2</f>
        <v>0.29206706293262286</v>
      </c>
      <c r="P1024" s="95">
        <f>L1024-M1024</f>
        <v>0.26276598243114069</v>
      </c>
      <c r="Q1024" s="95">
        <f>L1024-M1024*2</f>
        <v>0.25299895559731334</v>
      </c>
      <c r="S1024" s="94">
        <v>44771</v>
      </c>
      <c r="T1024" s="95">
        <v>0.15412053805245399</v>
      </c>
      <c r="U1024" s="95">
        <f>AVERAGE(T1024:T1273)</f>
        <v>0.10674470144233832</v>
      </c>
      <c r="V1024" s="95">
        <f>_xlfn.STDEV.S(T1024:T1273)</f>
        <v>3.0593910794628081E-2</v>
      </c>
      <c r="W1024" s="95">
        <f>U1024+V1024</f>
        <v>0.13733861223696639</v>
      </c>
      <c r="X1024" s="95">
        <f>U1024+V1024*2</f>
        <v>0.16793252303159448</v>
      </c>
      <c r="Y1024" s="95">
        <f>U1024-V1024</f>
        <v>7.6150790647710243E-2</v>
      </c>
      <c r="Z1024" s="95">
        <f>U1024-V1024*2</f>
        <v>4.5556879853082155E-2</v>
      </c>
    </row>
    <row r="1025" spans="1:26">
      <c r="A1025" s="94">
        <v>44770</v>
      </c>
      <c r="B1025" s="95">
        <v>0.27818945579392002</v>
      </c>
      <c r="C1025" s="95">
        <f>AVERAGE(B1025:B1274)</f>
        <v>0.23354453504799294</v>
      </c>
      <c r="D1025" s="95">
        <f>_xlfn.STDEV.S(B1025:B1274)</f>
        <v>3.2687898238783972E-2</v>
      </c>
      <c r="E1025" s="95">
        <f>C1025+D1025</f>
        <v>0.26623243328677693</v>
      </c>
      <c r="F1025" s="95">
        <f>C1025+D1025*2</f>
        <v>0.29892033152556086</v>
      </c>
      <c r="G1025" s="95">
        <f>C1025-D1025</f>
        <v>0.20085663680920895</v>
      </c>
      <c r="H1025" s="95">
        <f>C1025-D1025*2</f>
        <v>0.168168738570425</v>
      </c>
      <c r="J1025" s="94">
        <v>44770</v>
      </c>
      <c r="K1025" s="95">
        <v>0.27818945579392002</v>
      </c>
      <c r="L1025" s="95">
        <f>AVERAGE(K1025:K1044)</f>
        <v>0.27186387518296046</v>
      </c>
      <c r="M1025" s="95">
        <f>_xlfn.STDEV.S(K1025:K1044)</f>
        <v>9.3202996138043049E-3</v>
      </c>
      <c r="N1025" s="95">
        <f>L1025+M1025</f>
        <v>0.28118417479676477</v>
      </c>
      <c r="O1025" s="95">
        <f>L1025+M1025*2</f>
        <v>0.29050447441056909</v>
      </c>
      <c r="P1025" s="95">
        <f>L1025-M1025</f>
        <v>0.26254357556915614</v>
      </c>
      <c r="Q1025" s="95">
        <f>L1025-M1025*2</f>
        <v>0.25322327595535182</v>
      </c>
      <c r="S1025" s="94">
        <v>44770</v>
      </c>
      <c r="T1025" s="95">
        <v>0.159316184537343</v>
      </c>
      <c r="U1025" s="95">
        <f>AVERAGE(T1025:T1274)</f>
        <v>0.10632532374578672</v>
      </c>
      <c r="V1025" s="95">
        <f>_xlfn.STDEV.S(T1025:T1274)</f>
        <v>3.0660405526449955E-2</v>
      </c>
      <c r="W1025" s="95">
        <f>U1025+V1025</f>
        <v>0.13698572927223668</v>
      </c>
      <c r="X1025" s="95">
        <f>U1025+V1025*2</f>
        <v>0.16764613479868662</v>
      </c>
      <c r="Y1025" s="95">
        <f>U1025-V1025</f>
        <v>7.5664918219336769E-2</v>
      </c>
      <c r="Z1025" s="95">
        <f>U1025-V1025*2</f>
        <v>4.5004512692886814E-2</v>
      </c>
    </row>
    <row r="1026" spans="1:26">
      <c r="A1026" s="94">
        <v>44769</v>
      </c>
      <c r="B1026" s="95">
        <v>0.28265262410291098</v>
      </c>
      <c r="C1026" s="95">
        <f>AVERAGE(B1026:B1275)</f>
        <v>0.2330712298623617</v>
      </c>
      <c r="D1026" s="95">
        <f>_xlfn.STDEV.S(B1026:B1275)</f>
        <v>3.289486391028304E-2</v>
      </c>
      <c r="E1026" s="95">
        <f>C1026+D1026</f>
        <v>0.26596609377264474</v>
      </c>
      <c r="F1026" s="95">
        <f>C1026+D1026*2</f>
        <v>0.29886095768292775</v>
      </c>
      <c r="G1026" s="95">
        <f>C1026-D1026</f>
        <v>0.20017636595207866</v>
      </c>
      <c r="H1026" s="95">
        <f>C1026-D1026*2</f>
        <v>0.16728150204179562</v>
      </c>
      <c r="J1026" s="94">
        <v>44769</v>
      </c>
      <c r="K1026" s="95">
        <v>0.28265262410291098</v>
      </c>
      <c r="L1026" s="95">
        <f>AVERAGE(K1026:K1045)</f>
        <v>0.271025994714783</v>
      </c>
      <c r="M1026" s="95">
        <f>_xlfn.STDEV.S(K1026:K1045)</f>
        <v>9.4736895863188394E-3</v>
      </c>
      <c r="N1026" s="95">
        <f>L1026+M1026</f>
        <v>0.28049968430110184</v>
      </c>
      <c r="O1026" s="95">
        <f>L1026+M1026*2</f>
        <v>0.28997337388742067</v>
      </c>
      <c r="P1026" s="95">
        <f>L1026-M1026</f>
        <v>0.26155230512846417</v>
      </c>
      <c r="Q1026" s="95">
        <f>L1026-M1026*2</f>
        <v>0.25207861554214533</v>
      </c>
      <c r="S1026" s="94">
        <v>44769</v>
      </c>
      <c r="T1026" s="95">
        <v>0.142653876063741</v>
      </c>
      <c r="U1026" s="95">
        <f>AVERAGE(T1026:T1275)</f>
        <v>0.10592537731153391</v>
      </c>
      <c r="V1026" s="95">
        <f>_xlfn.STDEV.S(T1026:T1275)</f>
        <v>3.0618499538819455E-2</v>
      </c>
      <c r="W1026" s="95">
        <f>U1026+V1026</f>
        <v>0.13654387685035335</v>
      </c>
      <c r="X1026" s="95">
        <f>U1026+V1026*2</f>
        <v>0.16716237638917281</v>
      </c>
      <c r="Y1026" s="95">
        <f>U1026-V1026</f>
        <v>7.5306877772714456E-2</v>
      </c>
      <c r="Z1026" s="95">
        <f>U1026-V1026*2</f>
        <v>4.4688378233895001E-2</v>
      </c>
    </row>
    <row r="1027" spans="1:26">
      <c r="A1027" s="94">
        <v>44768</v>
      </c>
      <c r="B1027" s="95">
        <v>0.27432608415749699</v>
      </c>
      <c r="C1027" s="95">
        <f>AVERAGE(B1027:B1276)</f>
        <v>0.23258396222147179</v>
      </c>
      <c r="D1027" s="95">
        <f>_xlfn.STDEV.S(B1027:B1276)</f>
        <v>3.3059289778448783E-2</v>
      </c>
      <c r="E1027" s="95">
        <f>C1027+D1027</f>
        <v>0.26564325199992056</v>
      </c>
      <c r="F1027" s="95">
        <f>C1027+D1027*2</f>
        <v>0.29870254177836936</v>
      </c>
      <c r="G1027" s="95">
        <f>C1027-D1027</f>
        <v>0.19952467244302302</v>
      </c>
      <c r="H1027" s="95">
        <f>C1027-D1027*2</f>
        <v>0.16646538266457422</v>
      </c>
      <c r="J1027" s="94">
        <v>44768</v>
      </c>
      <c r="K1027" s="95">
        <v>0.27432608415749699</v>
      </c>
      <c r="L1027" s="95">
        <f>AVERAGE(K1027:K1046)</f>
        <v>0.26954540555532602</v>
      </c>
      <c r="M1027" s="95">
        <f>_xlfn.STDEV.S(K1027:K1046)</f>
        <v>9.8667689328631059E-3</v>
      </c>
      <c r="N1027" s="95">
        <f>L1027+M1027</f>
        <v>0.27941217448818911</v>
      </c>
      <c r="O1027" s="95">
        <f>L1027+M1027*2</f>
        <v>0.28927894342105226</v>
      </c>
      <c r="P1027" s="95">
        <f>L1027-M1027</f>
        <v>0.25967863662246293</v>
      </c>
      <c r="Q1027" s="95">
        <f>L1027-M1027*2</f>
        <v>0.24981186768959981</v>
      </c>
      <c r="S1027" s="94">
        <v>44768</v>
      </c>
      <c r="T1027" s="95">
        <v>0.155881217177575</v>
      </c>
      <c r="U1027" s="95">
        <f>AVERAGE(T1027:T1276)</f>
        <v>0.10555372679900278</v>
      </c>
      <c r="V1027" s="95">
        <f>_xlfn.STDEV.S(T1027:T1276)</f>
        <v>3.0734566358104301E-2</v>
      </c>
      <c r="W1027" s="95">
        <f>U1027+V1027</f>
        <v>0.13628829315710708</v>
      </c>
      <c r="X1027" s="95">
        <f>U1027+V1027*2</f>
        <v>0.1670228595152114</v>
      </c>
      <c r="Y1027" s="95">
        <f>U1027-V1027</f>
        <v>7.481916044089848E-2</v>
      </c>
      <c r="Z1027" s="95">
        <f>U1027-V1027*2</f>
        <v>4.4084594082794179E-2</v>
      </c>
    </row>
    <row r="1028" spans="1:26">
      <c r="A1028" s="94">
        <v>44767</v>
      </c>
      <c r="B1028" s="95">
        <v>0.273619266452518</v>
      </c>
      <c r="C1028" s="95">
        <f>AVERAGE(B1028:B1277)</f>
        <v>0.23213947058116557</v>
      </c>
      <c r="D1028" s="95">
        <f>_xlfn.STDEV.S(B1028:B1277)</f>
        <v>3.3242333979811849E-2</v>
      </c>
      <c r="E1028" s="95">
        <f>C1028+D1028</f>
        <v>0.26538180456097743</v>
      </c>
      <c r="F1028" s="95">
        <f>C1028+D1028*2</f>
        <v>0.29862413854078929</v>
      </c>
      <c r="G1028" s="95">
        <f>C1028-D1028</f>
        <v>0.19889713660135372</v>
      </c>
      <c r="H1028" s="95">
        <f>C1028-D1028*2</f>
        <v>0.16565480262154186</v>
      </c>
      <c r="J1028" s="94">
        <v>44767</v>
      </c>
      <c r="K1028" s="95">
        <v>0.273619266452518</v>
      </c>
      <c r="L1028" s="95">
        <f>AVERAGE(K1028:K1047)</f>
        <v>0.26948173376050605</v>
      </c>
      <c r="M1028" s="95">
        <f>_xlfn.STDEV.S(K1028:K1047)</f>
        <v>9.8383627110958764E-3</v>
      </c>
      <c r="N1028" s="95">
        <f>L1028+M1028</f>
        <v>0.27932009647160194</v>
      </c>
      <c r="O1028" s="95">
        <f>L1028+M1028*2</f>
        <v>0.28915845918269778</v>
      </c>
      <c r="P1028" s="95">
        <f>L1028-M1028</f>
        <v>0.25964337104941015</v>
      </c>
      <c r="Q1028" s="95">
        <f>L1028-M1028*2</f>
        <v>0.24980500833831429</v>
      </c>
      <c r="S1028" s="94">
        <v>44767</v>
      </c>
      <c r="T1028" s="95">
        <v>0.13362653200215599</v>
      </c>
      <c r="U1028" s="95">
        <f>AVERAGE(T1028:T1277)</f>
        <v>0.10515165039642717</v>
      </c>
      <c r="V1028" s="95">
        <f>_xlfn.STDEV.S(T1028:T1277)</f>
        <v>3.0731033190033192E-2</v>
      </c>
      <c r="W1028" s="95">
        <f>U1028+V1028</f>
        <v>0.13588268358646036</v>
      </c>
      <c r="X1028" s="95">
        <f>U1028+V1028*2</f>
        <v>0.16661371677649356</v>
      </c>
      <c r="Y1028" s="95">
        <f>U1028-V1028</f>
        <v>7.442061720639398E-2</v>
      </c>
      <c r="Z1028" s="95">
        <f>U1028-V1028*2</f>
        <v>4.3689584016360784E-2</v>
      </c>
    </row>
    <row r="1029" spans="1:26">
      <c r="A1029" s="94">
        <v>44764</v>
      </c>
      <c r="B1029" s="95">
        <v>0.26819622283893202</v>
      </c>
      <c r="C1029" s="95">
        <f>AVERAGE(B1029:B1278)</f>
        <v>0.23169737522406714</v>
      </c>
      <c r="D1029" s="95">
        <f>_xlfn.STDEV.S(B1029:B1278)</f>
        <v>3.3422918796931447E-2</v>
      </c>
      <c r="E1029" s="95">
        <f>C1029+D1029</f>
        <v>0.26512029402099857</v>
      </c>
      <c r="F1029" s="95">
        <f>C1029+D1029*2</f>
        <v>0.29854321281793006</v>
      </c>
      <c r="G1029" s="95">
        <f>C1029-D1029</f>
        <v>0.1982744564271357</v>
      </c>
      <c r="H1029" s="95">
        <f>C1029-D1029*2</f>
        <v>0.16485153763020424</v>
      </c>
      <c r="J1029" s="94">
        <v>44764</v>
      </c>
      <c r="K1029" s="95">
        <v>0.26819622283893202</v>
      </c>
      <c r="L1029" s="95">
        <f>AVERAGE(K1029:K1048)</f>
        <v>0.26967064872136953</v>
      </c>
      <c r="M1029" s="95">
        <f>_xlfn.STDEV.S(K1029:K1048)</f>
        <v>9.9575458735582777E-3</v>
      </c>
      <c r="N1029" s="95">
        <f>L1029+M1029</f>
        <v>0.27962819459492783</v>
      </c>
      <c r="O1029" s="95">
        <f>L1029+M1029*2</f>
        <v>0.28958574046848606</v>
      </c>
      <c r="P1029" s="95">
        <f>L1029-M1029</f>
        <v>0.25971310284781124</v>
      </c>
      <c r="Q1029" s="95">
        <f>L1029-M1029*2</f>
        <v>0.24975555697425297</v>
      </c>
      <c r="S1029" s="94">
        <v>44764</v>
      </c>
      <c r="T1029" s="95">
        <v>0.140670891477814</v>
      </c>
      <c r="U1029" s="95">
        <f>AVERAGE(T1029:T1278)</f>
        <v>0.10483867235418286</v>
      </c>
      <c r="V1029" s="95">
        <f>_xlfn.STDEV.S(T1029:T1278)</f>
        <v>3.0838119378963181E-2</v>
      </c>
      <c r="W1029" s="95">
        <f>U1029+V1029</f>
        <v>0.13567679173314603</v>
      </c>
      <c r="X1029" s="95">
        <f>U1029+V1029*2</f>
        <v>0.16651491111210923</v>
      </c>
      <c r="Y1029" s="95">
        <f>U1029-V1029</f>
        <v>7.400055297521968E-2</v>
      </c>
      <c r="Z1029" s="95">
        <f>U1029-V1029*2</f>
        <v>4.3162433596256496E-2</v>
      </c>
    </row>
    <row r="1030" spans="1:26">
      <c r="A1030" s="94">
        <v>44763</v>
      </c>
      <c r="B1030" s="95">
        <v>0.27200615446656501</v>
      </c>
      <c r="C1030" s="95">
        <f>AVERAGE(B1030:B1279)</f>
        <v>0.23126330891980226</v>
      </c>
      <c r="D1030" s="95">
        <f>_xlfn.STDEV.S(B1030:B1279)</f>
        <v>3.3650881086146368E-2</v>
      </c>
      <c r="E1030" s="95">
        <f>C1030+D1030</f>
        <v>0.26491419000594862</v>
      </c>
      <c r="F1030" s="95">
        <f>C1030+D1030*2</f>
        <v>0.29856507109209501</v>
      </c>
      <c r="G1030" s="95">
        <f>C1030-D1030</f>
        <v>0.1976124278336559</v>
      </c>
      <c r="H1030" s="95">
        <f>C1030-D1030*2</f>
        <v>0.16396154674750951</v>
      </c>
      <c r="J1030" s="94">
        <v>44763</v>
      </c>
      <c r="K1030" s="95">
        <v>0.27200615446656501</v>
      </c>
      <c r="L1030" s="95">
        <f>AVERAGE(K1030:K1049)</f>
        <v>0.26856795994484794</v>
      </c>
      <c r="M1030" s="95">
        <f>_xlfn.STDEV.S(K1030:K1049)</f>
        <v>1.1264722660964994E-2</v>
      </c>
      <c r="N1030" s="95">
        <f>L1030+M1030</f>
        <v>0.27983268260581295</v>
      </c>
      <c r="O1030" s="95">
        <f>L1030+M1030*2</f>
        <v>0.29109740526677791</v>
      </c>
      <c r="P1030" s="95">
        <f>L1030-M1030</f>
        <v>0.25730323728388294</v>
      </c>
      <c r="Q1030" s="95">
        <f>L1030-M1030*2</f>
        <v>0.24603851462291795</v>
      </c>
      <c r="S1030" s="94">
        <v>44763</v>
      </c>
      <c r="T1030" s="95">
        <v>0.13881916300303501</v>
      </c>
      <c r="U1030" s="95">
        <f>AVERAGE(T1030:T1279)</f>
        <v>0.10447652014043671</v>
      </c>
      <c r="V1030" s="95">
        <f>_xlfn.STDEV.S(T1030:T1279)</f>
        <v>3.0947059596848441E-2</v>
      </c>
      <c r="W1030" s="95">
        <f>U1030+V1030</f>
        <v>0.13542357973728514</v>
      </c>
      <c r="X1030" s="95">
        <f>U1030+V1030*2</f>
        <v>0.1663706393341336</v>
      </c>
      <c r="Y1030" s="95">
        <f>U1030-V1030</f>
        <v>7.3529460543588263E-2</v>
      </c>
      <c r="Z1030" s="95">
        <f>U1030-V1030*2</f>
        <v>4.2582400946739825E-2</v>
      </c>
    </row>
    <row r="1031" spans="1:26">
      <c r="A1031" s="94">
        <v>44762</v>
      </c>
      <c r="B1031" s="95">
        <v>0.27818563240004002</v>
      </c>
      <c r="C1031" s="95">
        <f>AVERAGE(B1031:B1280)</f>
        <v>0.23077797380771711</v>
      </c>
      <c r="D1031" s="95">
        <f>_xlfn.STDEV.S(B1031:B1280)</f>
        <v>3.3934682064729264E-2</v>
      </c>
      <c r="E1031" s="95">
        <f>C1031+D1031</f>
        <v>0.26471265587244636</v>
      </c>
      <c r="F1031" s="95">
        <f>C1031+D1031*2</f>
        <v>0.29864733793717563</v>
      </c>
      <c r="G1031" s="95">
        <f>C1031-D1031</f>
        <v>0.19684329174298784</v>
      </c>
      <c r="H1031" s="95">
        <f>C1031-D1031*2</f>
        <v>0.1629086096782586</v>
      </c>
      <c r="J1031" s="94">
        <v>44762</v>
      </c>
      <c r="K1031" s="95">
        <v>0.27818563240004002</v>
      </c>
      <c r="L1031" s="95">
        <f>AVERAGE(K1031:K1050)</f>
        <v>0.26682728854949683</v>
      </c>
      <c r="M1031" s="95">
        <f>_xlfn.STDEV.S(K1031:K1050)</f>
        <v>1.3224719490054711E-2</v>
      </c>
      <c r="N1031" s="95">
        <f>L1031+M1031</f>
        <v>0.28005200803955155</v>
      </c>
      <c r="O1031" s="95">
        <f>L1031+M1031*2</f>
        <v>0.29327672752960626</v>
      </c>
      <c r="P1031" s="95">
        <f>L1031-M1031</f>
        <v>0.25360256905944212</v>
      </c>
      <c r="Q1031" s="95">
        <f>L1031-M1031*2</f>
        <v>0.2403778495693874</v>
      </c>
      <c r="S1031" s="94">
        <v>44762</v>
      </c>
      <c r="T1031" s="95">
        <v>0.13973943659996499</v>
      </c>
      <c r="U1031" s="95">
        <f>AVERAGE(T1031:T1280)</f>
        <v>0.10409359742910437</v>
      </c>
      <c r="V1031" s="95">
        <f>_xlfn.STDEV.S(T1031:T1280)</f>
        <v>3.1112234979731177E-2</v>
      </c>
      <c r="W1031" s="95">
        <f>U1031+V1031</f>
        <v>0.13520583240883555</v>
      </c>
      <c r="X1031" s="95">
        <f>U1031+V1031*2</f>
        <v>0.16631806738856672</v>
      </c>
      <c r="Y1031" s="95">
        <f>U1031-V1031</f>
        <v>7.2981362449373199E-2</v>
      </c>
      <c r="Z1031" s="95">
        <f>U1031-V1031*2</f>
        <v>4.1869127469642019E-2</v>
      </c>
    </row>
    <row r="1032" spans="1:26">
      <c r="A1032" s="94">
        <v>44761</v>
      </c>
      <c r="B1032" s="95">
        <v>0.27770907602346101</v>
      </c>
      <c r="C1032" s="95">
        <f>AVERAGE(B1032:B1281)</f>
        <v>0.23027720664328025</v>
      </c>
      <c r="D1032" s="95">
        <f>_xlfn.STDEV.S(B1032:B1281)</f>
        <v>3.4155285143292489E-2</v>
      </c>
      <c r="E1032" s="95">
        <f>C1032+D1032</f>
        <v>0.26443249178657274</v>
      </c>
      <c r="F1032" s="95">
        <f>C1032+D1032*2</f>
        <v>0.29858777692986521</v>
      </c>
      <c r="G1032" s="95">
        <f>C1032-D1032</f>
        <v>0.19612192149998775</v>
      </c>
      <c r="H1032" s="95">
        <f>C1032-D1032*2</f>
        <v>0.16196663635669528</v>
      </c>
      <c r="J1032" s="94">
        <v>44761</v>
      </c>
      <c r="K1032" s="95">
        <v>0.27770907602346101</v>
      </c>
      <c r="L1032" s="95">
        <f>AVERAGE(K1032:K1051)</f>
        <v>0.26507191385560014</v>
      </c>
      <c r="M1032" s="95">
        <f>_xlfn.STDEV.S(K1032:K1051)</f>
        <v>1.3947937504386039E-2</v>
      </c>
      <c r="N1032" s="95">
        <f>L1032+M1032</f>
        <v>0.27901985135998619</v>
      </c>
      <c r="O1032" s="95">
        <f>L1032+M1032*2</f>
        <v>0.29296778886437219</v>
      </c>
      <c r="P1032" s="95">
        <f>L1032-M1032</f>
        <v>0.25112397635121408</v>
      </c>
      <c r="Q1032" s="95">
        <f>L1032-M1032*2</f>
        <v>0.23717603884682806</v>
      </c>
      <c r="S1032" s="94">
        <v>44761</v>
      </c>
      <c r="T1032" s="95">
        <v>0.174040046035534</v>
      </c>
      <c r="U1032" s="95">
        <f>AVERAGE(T1032:T1281)</f>
        <v>0.10368557557420309</v>
      </c>
      <c r="V1032" s="95">
        <f>_xlfn.STDEV.S(T1032:T1281)</f>
        <v>3.1311120062683308E-2</v>
      </c>
      <c r="W1032" s="95">
        <f>U1032+V1032</f>
        <v>0.1349966956368864</v>
      </c>
      <c r="X1032" s="95">
        <f>U1032+V1032*2</f>
        <v>0.16630781569956971</v>
      </c>
      <c r="Y1032" s="95">
        <f>U1032-V1032</f>
        <v>7.2374455511519775E-2</v>
      </c>
      <c r="Z1032" s="95">
        <f>U1032-V1032*2</f>
        <v>4.1063335448836474E-2</v>
      </c>
    </row>
    <row r="1033" spans="1:26">
      <c r="A1033" s="94">
        <v>44760</v>
      </c>
      <c r="B1033" s="95">
        <v>0.26941384939479901</v>
      </c>
      <c r="C1033" s="95">
        <f>AVERAGE(B1033:B1282)</f>
        <v>0.22973984108015733</v>
      </c>
      <c r="D1033" s="95">
        <f>_xlfn.STDEV.S(B1033:B1282)</f>
        <v>3.4461467017569532E-2</v>
      </c>
      <c r="E1033" s="95">
        <f>C1033+D1033</f>
        <v>0.26420130809772685</v>
      </c>
      <c r="F1033" s="95">
        <f>C1033+D1033*2</f>
        <v>0.29866277511529638</v>
      </c>
      <c r="G1033" s="95">
        <f>C1033-D1033</f>
        <v>0.1952783740625878</v>
      </c>
      <c r="H1033" s="95">
        <f>C1033-D1033*2</f>
        <v>0.16081690704501828</v>
      </c>
      <c r="J1033" s="94">
        <v>44760</v>
      </c>
      <c r="K1033" s="95">
        <v>0.26941384939479901</v>
      </c>
      <c r="L1033" s="95">
        <f>AVERAGE(K1033:K1052)</f>
        <v>0.26320274845706365</v>
      </c>
      <c r="M1033" s="95">
        <f>_xlfn.STDEV.S(K1033:K1052)</f>
        <v>1.4652379958644469E-2</v>
      </c>
      <c r="N1033" s="95">
        <f>L1033+M1033</f>
        <v>0.27785512841570814</v>
      </c>
      <c r="O1033" s="95">
        <f>L1033+M1033*2</f>
        <v>0.29250750837435258</v>
      </c>
      <c r="P1033" s="95">
        <f>L1033-M1033</f>
        <v>0.24855036849841919</v>
      </c>
      <c r="Q1033" s="95">
        <f>L1033-M1033*2</f>
        <v>0.23389798853977473</v>
      </c>
      <c r="S1033" s="94">
        <v>44760</v>
      </c>
      <c r="T1033" s="95">
        <v>0.14961463148026999</v>
      </c>
      <c r="U1033" s="95">
        <f>AVERAGE(T1033:T1282)</f>
        <v>0.10311948510692065</v>
      </c>
      <c r="V1033" s="95">
        <f>_xlfn.STDEV.S(T1033:T1282)</f>
        <v>3.1313367085102947E-2</v>
      </c>
      <c r="W1033" s="95">
        <f>U1033+V1033</f>
        <v>0.13443285219202361</v>
      </c>
      <c r="X1033" s="95">
        <f>U1033+V1033*2</f>
        <v>0.16574621927712654</v>
      </c>
      <c r="Y1033" s="95">
        <f>U1033-V1033</f>
        <v>7.1806118021817703E-2</v>
      </c>
      <c r="Z1033" s="95">
        <f>U1033-V1033*2</f>
        <v>4.0492750936714755E-2</v>
      </c>
    </row>
    <row r="1034" spans="1:26">
      <c r="A1034" s="94">
        <v>44757</v>
      </c>
      <c r="B1034" s="95">
        <v>0.27388581146725599</v>
      </c>
      <c r="C1034" s="95">
        <f>AVERAGE(B1034:B1283)</f>
        <v>0.22922642931969006</v>
      </c>
      <c r="D1034" s="95">
        <f>_xlfn.STDEV.S(B1034:B1283)</f>
        <v>3.4822245846494432E-2</v>
      </c>
      <c r="E1034" s="95">
        <f>C1034+D1034</f>
        <v>0.26404867516618447</v>
      </c>
      <c r="F1034" s="95">
        <f>C1034+D1034*2</f>
        <v>0.29887092101267893</v>
      </c>
      <c r="G1034" s="95">
        <f>C1034-D1034</f>
        <v>0.19440418347319563</v>
      </c>
      <c r="H1034" s="95">
        <f>C1034-D1034*2</f>
        <v>0.1595819376267012</v>
      </c>
      <c r="J1034" s="94">
        <v>44757</v>
      </c>
      <c r="K1034" s="95">
        <v>0.27388581146725599</v>
      </c>
      <c r="L1034" s="95">
        <f>AVERAGE(K1034:K1053)</f>
        <v>0.2619658155548113</v>
      </c>
      <c r="M1034" s="95">
        <f>_xlfn.STDEV.S(K1034:K1053)</f>
        <v>1.513664961192525E-2</v>
      </c>
      <c r="N1034" s="95">
        <f>L1034+M1034</f>
        <v>0.27710246516673653</v>
      </c>
      <c r="O1034" s="95">
        <f>L1034+M1034*2</f>
        <v>0.29223911477866182</v>
      </c>
      <c r="P1034" s="95">
        <f>L1034-M1034</f>
        <v>0.24682916594288604</v>
      </c>
      <c r="Q1034" s="95">
        <f>L1034-M1034*2</f>
        <v>0.2316925163309608</v>
      </c>
      <c r="S1034" s="94">
        <v>44757</v>
      </c>
      <c r="T1034" s="95">
        <v>0.14646575487843699</v>
      </c>
      <c r="U1034" s="95">
        <f>AVERAGE(T1034:T1283)</f>
        <v>0.10261036967962897</v>
      </c>
      <c r="V1034" s="95">
        <f>_xlfn.STDEV.S(T1034:T1283)</f>
        <v>3.1587872094523857E-2</v>
      </c>
      <c r="W1034" s="95">
        <f>U1034+V1034</f>
        <v>0.13419824177415282</v>
      </c>
      <c r="X1034" s="95">
        <f>U1034+V1034*2</f>
        <v>0.1657861138686767</v>
      </c>
      <c r="Y1034" s="95">
        <f>U1034-V1034</f>
        <v>7.1022497585105121E-2</v>
      </c>
      <c r="Z1034" s="95">
        <f>U1034-V1034*2</f>
        <v>3.9434625490581257E-2</v>
      </c>
    </row>
    <row r="1035" spans="1:26">
      <c r="A1035" s="94">
        <v>44756</v>
      </c>
      <c r="B1035" s="95">
        <v>0.26382252522836303</v>
      </c>
      <c r="C1035" s="95">
        <f>AVERAGE(B1035:B1284)</f>
        <v>0.22870208201650286</v>
      </c>
      <c r="D1035" s="95">
        <f>_xlfn.STDEV.S(B1035:B1284)</f>
        <v>3.5132629956131395E-2</v>
      </c>
      <c r="E1035" s="95">
        <f>C1035+D1035</f>
        <v>0.26383471197263425</v>
      </c>
      <c r="F1035" s="95">
        <f>C1035+D1035*2</f>
        <v>0.29896734192876562</v>
      </c>
      <c r="G1035" s="95">
        <f>C1035-D1035</f>
        <v>0.19356945206037146</v>
      </c>
      <c r="H1035" s="95">
        <f>C1035-D1035*2</f>
        <v>0.15843682210424007</v>
      </c>
      <c r="J1035" s="94">
        <v>44756</v>
      </c>
      <c r="K1035" s="95">
        <v>0.26382252522836303</v>
      </c>
      <c r="L1035" s="95">
        <f>AVERAGE(K1035:K1054)</f>
        <v>0.26113429494443835</v>
      </c>
      <c r="M1035" s="95">
        <f>_xlfn.STDEV.S(K1035:K1054)</f>
        <v>1.4902345729553819E-2</v>
      </c>
      <c r="N1035" s="95">
        <f>L1035+M1035</f>
        <v>0.2760366406739922</v>
      </c>
      <c r="O1035" s="95">
        <f>L1035+M1035*2</f>
        <v>0.29093898640354598</v>
      </c>
      <c r="P1035" s="95">
        <f>L1035-M1035</f>
        <v>0.24623194921488453</v>
      </c>
      <c r="Q1035" s="95">
        <f>L1035-M1035*2</f>
        <v>0.23132960348533071</v>
      </c>
      <c r="S1035" s="94">
        <v>44756</v>
      </c>
      <c r="T1035" s="95">
        <v>0.12981248648149801</v>
      </c>
      <c r="U1035" s="95">
        <f>AVERAGE(T1035:T1284)</f>
        <v>0.10211973979114483</v>
      </c>
      <c r="V1035" s="95">
        <f>_xlfn.STDEV.S(T1035:T1284)</f>
        <v>3.1855403535755708E-2</v>
      </c>
      <c r="W1035" s="95">
        <f>U1035+V1035</f>
        <v>0.13397514332690053</v>
      </c>
      <c r="X1035" s="95">
        <f>U1035+V1035*2</f>
        <v>0.16583054686265625</v>
      </c>
      <c r="Y1035" s="95">
        <f>U1035-V1035</f>
        <v>7.0264336255389123E-2</v>
      </c>
      <c r="Z1035" s="95">
        <f>U1035-V1035*2</f>
        <v>3.8408932719633415E-2</v>
      </c>
    </row>
    <row r="1036" spans="1:26">
      <c r="A1036" s="94">
        <v>44755</v>
      </c>
      <c r="B1036" s="95">
        <v>0.24879273479816399</v>
      </c>
      <c r="C1036" s="95">
        <f>AVERAGE(B1036:B1285)</f>
        <v>0.22821406842416689</v>
      </c>
      <c r="D1036" s="95">
        <f>_xlfn.STDEV.S(B1036:B1285)</f>
        <v>3.5488376015395867E-2</v>
      </c>
      <c r="E1036" s="95">
        <f>C1036+D1036</f>
        <v>0.26370244443956276</v>
      </c>
      <c r="F1036" s="95">
        <f>C1036+D1036*2</f>
        <v>0.29919082045495859</v>
      </c>
      <c r="G1036" s="95">
        <f>C1036-D1036</f>
        <v>0.19272569240877102</v>
      </c>
      <c r="H1036" s="95">
        <f>C1036-D1036*2</f>
        <v>0.15723731639337515</v>
      </c>
      <c r="J1036" s="94">
        <v>44755</v>
      </c>
      <c r="K1036" s="95">
        <v>0.24879273479816399</v>
      </c>
      <c r="L1036" s="95">
        <f>AVERAGE(K1036:K1055)</f>
        <v>0.26040376567629797</v>
      </c>
      <c r="M1036" s="95">
        <f>_xlfn.STDEV.S(K1036:K1055)</f>
        <v>1.5120151706554542E-2</v>
      </c>
      <c r="N1036" s="95">
        <f>L1036+M1036</f>
        <v>0.27552391738285253</v>
      </c>
      <c r="O1036" s="95">
        <f>L1036+M1036*2</f>
        <v>0.29064406908940704</v>
      </c>
      <c r="P1036" s="95">
        <f>L1036-M1036</f>
        <v>0.24528361396974344</v>
      </c>
      <c r="Q1036" s="95">
        <f>L1036-M1036*2</f>
        <v>0.2301634622631889</v>
      </c>
      <c r="S1036" s="94">
        <v>44755</v>
      </c>
      <c r="T1036" s="95">
        <v>0.121909044942661</v>
      </c>
      <c r="U1036" s="95">
        <f>AVERAGE(T1036:T1285)</f>
        <v>0.10172153459195385</v>
      </c>
      <c r="V1036" s="95">
        <f>_xlfn.STDEV.S(T1036:T1285)</f>
        <v>3.2128884429871357E-2</v>
      </c>
      <c r="W1036" s="95">
        <f>U1036+V1036</f>
        <v>0.13385041902182521</v>
      </c>
      <c r="X1036" s="95">
        <f>U1036+V1036*2</f>
        <v>0.16597930345169656</v>
      </c>
      <c r="Y1036" s="95">
        <f>U1036-V1036</f>
        <v>6.9592650162082492E-2</v>
      </c>
      <c r="Z1036" s="95">
        <f>U1036-V1036*2</f>
        <v>3.7463765732211135E-2</v>
      </c>
    </row>
    <row r="1037" spans="1:26">
      <c r="A1037" s="94">
        <v>44754</v>
      </c>
      <c r="B1037" s="95">
        <v>0.252716431709194</v>
      </c>
      <c r="C1037" s="95">
        <f>AVERAGE(B1037:B1286)</f>
        <v>0.22778945144164306</v>
      </c>
      <c r="D1037" s="95">
        <f>_xlfn.STDEV.S(B1037:B1286)</f>
        <v>3.5874133300770869E-2</v>
      </c>
      <c r="E1037" s="95">
        <f>C1037+D1037</f>
        <v>0.26366358474241391</v>
      </c>
      <c r="F1037" s="95">
        <f>C1037+D1037*2</f>
        <v>0.2995377180431848</v>
      </c>
      <c r="G1037" s="95">
        <f>C1037-D1037</f>
        <v>0.1919153181408722</v>
      </c>
      <c r="H1037" s="95">
        <f>C1037-D1037*2</f>
        <v>0.15604118484010132</v>
      </c>
      <c r="J1037" s="94">
        <v>44754</v>
      </c>
      <c r="K1037" s="95">
        <v>0.252716431709194</v>
      </c>
      <c r="L1037" s="95">
        <f>AVERAGE(K1037:K1056)</f>
        <v>0.26000008489573923</v>
      </c>
      <c r="M1037" s="95">
        <f>_xlfn.STDEV.S(K1037:K1056)</f>
        <v>1.5548177877436134E-2</v>
      </c>
      <c r="N1037" s="95">
        <f>L1037+M1037</f>
        <v>0.27554826277317535</v>
      </c>
      <c r="O1037" s="95">
        <f>L1037+M1037*2</f>
        <v>0.29109644065061147</v>
      </c>
      <c r="P1037" s="95">
        <f>L1037-M1037</f>
        <v>0.24445190701830311</v>
      </c>
      <c r="Q1037" s="95">
        <f>L1037-M1037*2</f>
        <v>0.22890372914086696</v>
      </c>
      <c r="S1037" s="94">
        <v>44754</v>
      </c>
      <c r="T1037" s="95">
        <v>0.123117937218184</v>
      </c>
      <c r="U1037" s="95">
        <f>AVERAGE(T1037:T1286)</f>
        <v>0.10136439043469168</v>
      </c>
      <c r="V1037" s="95">
        <f>_xlfn.STDEV.S(T1037:T1286)</f>
        <v>3.2398697331513578E-2</v>
      </c>
      <c r="W1037" s="95">
        <f>U1037+V1037</f>
        <v>0.13376308776620527</v>
      </c>
      <c r="X1037" s="95">
        <f>U1037+V1037*2</f>
        <v>0.16616178509771884</v>
      </c>
      <c r="Y1037" s="95">
        <f>U1037-V1037</f>
        <v>6.89656931031781E-2</v>
      </c>
      <c r="Z1037" s="95">
        <f>U1037-V1037*2</f>
        <v>3.6566995771664529E-2</v>
      </c>
    </row>
    <row r="1038" spans="1:26">
      <c r="A1038" s="94">
        <v>44753</v>
      </c>
      <c r="B1038" s="95">
        <v>0.26668801645179901</v>
      </c>
      <c r="C1038" s="95">
        <f>AVERAGE(B1038:B1287)</f>
        <v>0.22733198389813497</v>
      </c>
      <c r="D1038" s="95">
        <f>_xlfn.STDEV.S(B1038:B1287)</f>
        <v>3.6281874495623118E-2</v>
      </c>
      <c r="E1038" s="95">
        <f>C1038+D1038</f>
        <v>0.26361385839375806</v>
      </c>
      <c r="F1038" s="95">
        <f>C1038+D1038*2</f>
        <v>0.29989573288938121</v>
      </c>
      <c r="G1038" s="95">
        <f>C1038-D1038</f>
        <v>0.19105010940251185</v>
      </c>
      <c r="H1038" s="95">
        <f>C1038-D1038*2</f>
        <v>0.15476823490688874</v>
      </c>
      <c r="J1038" s="94">
        <v>44753</v>
      </c>
      <c r="K1038" s="95">
        <v>0.26668801645179901</v>
      </c>
      <c r="L1038" s="95">
        <f>AVERAGE(K1038:K1057)</f>
        <v>0.25918169034789884</v>
      </c>
      <c r="M1038" s="95">
        <f>_xlfn.STDEV.S(K1038:K1057)</f>
        <v>1.6361249815154324E-2</v>
      </c>
      <c r="N1038" s="95">
        <f>L1038+M1038</f>
        <v>0.27554294016305314</v>
      </c>
      <c r="O1038" s="95">
        <f>L1038+M1038*2</f>
        <v>0.2919041899782075</v>
      </c>
      <c r="P1038" s="95">
        <f>L1038-M1038</f>
        <v>0.24282044053274451</v>
      </c>
      <c r="Q1038" s="95">
        <f>L1038-M1038*2</f>
        <v>0.22645919071759019</v>
      </c>
      <c r="S1038" s="94">
        <v>44753</v>
      </c>
      <c r="T1038" s="95">
        <v>0.12990531588739801</v>
      </c>
      <c r="U1038" s="95">
        <f>AVERAGE(T1038:T1287)</f>
        <v>0.10097802376899767</v>
      </c>
      <c r="V1038" s="95">
        <f>_xlfn.STDEV.S(T1038:T1287)</f>
        <v>3.271266099533169E-2</v>
      </c>
      <c r="W1038" s="95">
        <f>U1038+V1038</f>
        <v>0.13369068476432935</v>
      </c>
      <c r="X1038" s="95">
        <f>U1038+V1038*2</f>
        <v>0.16640334575966104</v>
      </c>
      <c r="Y1038" s="95">
        <f>U1038-V1038</f>
        <v>6.8265362773665988E-2</v>
      </c>
      <c r="Z1038" s="95">
        <f>U1038-V1038*2</f>
        <v>3.5552701778334292E-2</v>
      </c>
    </row>
    <row r="1039" spans="1:26">
      <c r="A1039" s="94">
        <v>44750</v>
      </c>
      <c r="B1039" s="95">
        <v>0.27074133225824898</v>
      </c>
      <c r="C1039" s="95">
        <f>AVERAGE(B1039:B1288)</f>
        <v>0.22683431997341186</v>
      </c>
      <c r="D1039" s="95">
        <f>_xlfn.STDEV.S(B1039:B1288)</f>
        <v>3.6591833641837664E-2</v>
      </c>
      <c r="E1039" s="95">
        <f>C1039+D1039</f>
        <v>0.26342615361524951</v>
      </c>
      <c r="F1039" s="95">
        <f>C1039+D1039*2</f>
        <v>0.30001798725708717</v>
      </c>
      <c r="G1039" s="95">
        <f>C1039-D1039</f>
        <v>0.1902424863315742</v>
      </c>
      <c r="H1039" s="95">
        <f>C1039-D1039*2</f>
        <v>0.15365065268973654</v>
      </c>
      <c r="J1039" s="94">
        <v>44750</v>
      </c>
      <c r="K1039" s="95">
        <v>0.27074133225824898</v>
      </c>
      <c r="L1039" s="95">
        <f>AVERAGE(K1039:K1058)</f>
        <v>0.25793825958079125</v>
      </c>
      <c r="M1039" s="95">
        <f>_xlfn.STDEV.S(K1039:K1058)</f>
        <v>1.6702192054884497E-2</v>
      </c>
      <c r="N1039" s="95">
        <f>L1039+M1039</f>
        <v>0.27464045163567574</v>
      </c>
      <c r="O1039" s="95">
        <f>L1039+M1039*2</f>
        <v>0.29134264369056023</v>
      </c>
      <c r="P1039" s="95">
        <f>L1039-M1039</f>
        <v>0.24123606752590676</v>
      </c>
      <c r="Q1039" s="95">
        <f>L1039-M1039*2</f>
        <v>0.22453387547102227</v>
      </c>
      <c r="S1039" s="94">
        <v>44750</v>
      </c>
      <c r="T1039" s="95">
        <v>0.13275020528866299</v>
      </c>
      <c r="U1039" s="95">
        <f>AVERAGE(T1039:T1288)</f>
        <v>0.10058742375528137</v>
      </c>
      <c r="V1039" s="95">
        <f>_xlfn.STDEV.S(T1039:T1288)</f>
        <v>3.2948012468920776E-2</v>
      </c>
      <c r="W1039" s="95">
        <f>U1039+V1039</f>
        <v>0.13353543622420216</v>
      </c>
      <c r="X1039" s="95">
        <f>U1039+V1039*2</f>
        <v>0.16648344869312293</v>
      </c>
      <c r="Y1039" s="95">
        <f>U1039-V1039</f>
        <v>6.7639411286360598E-2</v>
      </c>
      <c r="Z1039" s="95">
        <f>U1039-V1039*2</f>
        <v>3.4691398817439822E-2</v>
      </c>
    </row>
    <row r="1040" spans="1:26">
      <c r="A1040" s="94">
        <v>44749</v>
      </c>
      <c r="B1040" s="95">
        <v>0.27968327418487199</v>
      </c>
      <c r="C1040" s="95">
        <f>AVERAGE(B1040:B1289)</f>
        <v>0.22633627556138858</v>
      </c>
      <c r="D1040" s="95">
        <f>_xlfn.STDEV.S(B1040:B1289)</f>
        <v>3.6838341716380917E-2</v>
      </c>
      <c r="E1040" s="95">
        <f>C1040+D1040</f>
        <v>0.26317461727776947</v>
      </c>
      <c r="F1040" s="95">
        <f>C1040+D1040*2</f>
        <v>0.30001295899415042</v>
      </c>
      <c r="G1040" s="95">
        <f>C1040-D1040</f>
        <v>0.18949793384500765</v>
      </c>
      <c r="H1040" s="95">
        <f>C1040-D1040*2</f>
        <v>0.15265959212862673</v>
      </c>
      <c r="J1040" s="94">
        <v>44749</v>
      </c>
      <c r="K1040" s="95">
        <v>0.27968327418487199</v>
      </c>
      <c r="L1040" s="95">
        <f>AVERAGE(K1040:K1059)</f>
        <v>0.25643760239848096</v>
      </c>
      <c r="M1040" s="95">
        <f>_xlfn.STDEV.S(K1040:K1059)</f>
        <v>1.6839067361527803E-2</v>
      </c>
      <c r="N1040" s="95">
        <f>L1040+M1040</f>
        <v>0.27327666976000875</v>
      </c>
      <c r="O1040" s="95">
        <f>L1040+M1040*2</f>
        <v>0.29011573712153654</v>
      </c>
      <c r="P1040" s="95">
        <f>L1040-M1040</f>
        <v>0.23959853503695316</v>
      </c>
      <c r="Q1040" s="95">
        <f>L1040-M1040*2</f>
        <v>0.22275946767542534</v>
      </c>
      <c r="S1040" s="94">
        <v>44749</v>
      </c>
      <c r="T1040" s="95">
        <v>0.13813472637449001</v>
      </c>
      <c r="U1040" s="95">
        <f>AVERAGE(T1040:T1289)</f>
        <v>0.10018102967858111</v>
      </c>
      <c r="V1040" s="95">
        <f>_xlfn.STDEV.S(T1040:T1289)</f>
        <v>3.3175503736646059E-2</v>
      </c>
      <c r="W1040" s="95">
        <f>U1040+V1040</f>
        <v>0.13335653341522719</v>
      </c>
      <c r="X1040" s="95">
        <f>U1040+V1040*2</f>
        <v>0.16653203715187323</v>
      </c>
      <c r="Y1040" s="95">
        <f>U1040-V1040</f>
        <v>6.7005525941935054E-2</v>
      </c>
      <c r="Z1040" s="95">
        <f>U1040-V1040*2</f>
        <v>3.3830022205288995E-2</v>
      </c>
    </row>
    <row r="1041" spans="1:26">
      <c r="A1041" s="94">
        <v>44748</v>
      </c>
      <c r="B1041" s="95">
        <v>0.271611860582194</v>
      </c>
      <c r="C1041" s="95">
        <f>AVERAGE(B1041:B1290)</f>
        <v>0.22578924989351867</v>
      </c>
      <c r="D1041" s="95">
        <f>_xlfn.STDEV.S(B1041:B1290)</f>
        <v>3.7057710947086882E-2</v>
      </c>
      <c r="E1041" s="95">
        <f>C1041+D1041</f>
        <v>0.26284696084060555</v>
      </c>
      <c r="F1041" s="95">
        <f>C1041+D1041*2</f>
        <v>0.29990467178769242</v>
      </c>
      <c r="G1041" s="95">
        <f>C1041-D1041</f>
        <v>0.1887315389464318</v>
      </c>
      <c r="H1041" s="95">
        <f>C1041-D1041*2</f>
        <v>0.15167382799934492</v>
      </c>
      <c r="J1041" s="94">
        <v>44748</v>
      </c>
      <c r="K1041" s="95">
        <v>0.271611860582194</v>
      </c>
      <c r="L1041" s="95">
        <f>AVERAGE(K1041:K1060)</f>
        <v>0.25443778310454646</v>
      </c>
      <c r="M1041" s="95">
        <f>_xlfn.STDEV.S(K1041:K1060)</f>
        <v>1.6299449819821784E-2</v>
      </c>
      <c r="N1041" s="95">
        <f>L1041+M1041</f>
        <v>0.27073723292436824</v>
      </c>
      <c r="O1041" s="95">
        <f>L1041+M1041*2</f>
        <v>0.28703668274419003</v>
      </c>
      <c r="P1041" s="95">
        <f>L1041-M1041</f>
        <v>0.23813833328472467</v>
      </c>
      <c r="Q1041" s="95">
        <f>L1041-M1041*2</f>
        <v>0.22183888346490288</v>
      </c>
      <c r="S1041" s="94">
        <v>44748</v>
      </c>
      <c r="T1041" s="95">
        <v>0.12860896319422699</v>
      </c>
      <c r="U1041" s="95">
        <f>AVERAGE(T1041:T1290)</f>
        <v>9.9753255911528921E-2</v>
      </c>
      <c r="V1041" s="95">
        <f>_xlfn.STDEV.S(T1041:T1290)</f>
        <v>3.3373043749624465E-2</v>
      </c>
      <c r="W1041" s="95">
        <f>U1041+V1041</f>
        <v>0.13312629966115339</v>
      </c>
      <c r="X1041" s="95">
        <f>U1041+V1041*2</f>
        <v>0.16649934341077785</v>
      </c>
      <c r="Y1041" s="95">
        <f>U1041-V1041</f>
        <v>6.6380212161904456E-2</v>
      </c>
      <c r="Z1041" s="95">
        <f>U1041-V1041*2</f>
        <v>3.3007168412279991E-2</v>
      </c>
    </row>
    <row r="1042" spans="1:26">
      <c r="A1042" s="94">
        <v>44747</v>
      </c>
      <c r="B1042" s="95">
        <v>0.27339252669005498</v>
      </c>
      <c r="C1042" s="95">
        <f>AVERAGE(B1042:B1291)</f>
        <v>0.22527305190415586</v>
      </c>
      <c r="D1042" s="95">
        <f>_xlfn.STDEV.S(B1042:B1291)</f>
        <v>3.7314768717152287E-2</v>
      </c>
      <c r="E1042" s="95">
        <f>C1042+D1042</f>
        <v>0.26258782062130814</v>
      </c>
      <c r="F1042" s="95">
        <f>C1042+D1042*2</f>
        <v>0.29990258933846042</v>
      </c>
      <c r="G1042" s="95">
        <f>C1042-D1042</f>
        <v>0.18795828318700358</v>
      </c>
      <c r="H1042" s="95">
        <f>C1042-D1042*2</f>
        <v>0.1506435144698513</v>
      </c>
      <c r="J1042" s="94">
        <v>44747</v>
      </c>
      <c r="K1042" s="95">
        <v>0.27339252669005498</v>
      </c>
      <c r="L1042" s="95">
        <f>AVERAGE(K1042:K1061)</f>
        <v>0.2527699358373362</v>
      </c>
      <c r="M1042" s="95">
        <f>_xlfn.STDEV.S(K1042:K1061)</f>
        <v>1.6155610414101462E-2</v>
      </c>
      <c r="N1042" s="95">
        <f>L1042+M1042</f>
        <v>0.26892554625143766</v>
      </c>
      <c r="O1042" s="95">
        <f>L1042+M1042*2</f>
        <v>0.28508115666553913</v>
      </c>
      <c r="P1042" s="95">
        <f>L1042-M1042</f>
        <v>0.23661432542323474</v>
      </c>
      <c r="Q1042" s="95">
        <f>L1042-M1042*2</f>
        <v>0.22045871500913328</v>
      </c>
      <c r="S1042" s="94">
        <v>44747</v>
      </c>
      <c r="T1042" s="95">
        <v>0.13505222117223201</v>
      </c>
      <c r="U1042" s="95">
        <f>AVERAGE(T1042:T1291)</f>
        <v>9.9353891736844849E-2</v>
      </c>
      <c r="V1042" s="95">
        <f>_xlfn.STDEV.S(T1042:T1291)</f>
        <v>3.3622798098003955E-2</v>
      </c>
      <c r="W1042" s="95">
        <f>U1042+V1042</f>
        <v>0.13297668983484881</v>
      </c>
      <c r="X1042" s="95">
        <f>U1042+V1042*2</f>
        <v>0.16659948793285276</v>
      </c>
      <c r="Y1042" s="95">
        <f>U1042-V1042</f>
        <v>6.5731093638840887E-2</v>
      </c>
      <c r="Z1042" s="95">
        <f>U1042-V1042*2</f>
        <v>3.210829554083694E-2</v>
      </c>
    </row>
    <row r="1043" spans="1:26">
      <c r="A1043" s="94">
        <v>44746</v>
      </c>
      <c r="B1043" s="95">
        <v>0.29008456086227302</v>
      </c>
      <c r="C1043" s="95">
        <f>AVERAGE(B1043:B1292)</f>
        <v>0.22474210466617056</v>
      </c>
      <c r="D1043" s="95">
        <f>_xlfn.STDEV.S(B1043:B1292)</f>
        <v>3.7570802363907113E-2</v>
      </c>
      <c r="E1043" s="95">
        <f>C1043+D1043</f>
        <v>0.2623129070300777</v>
      </c>
      <c r="F1043" s="95">
        <f>C1043+D1043*2</f>
        <v>0.29988370939398479</v>
      </c>
      <c r="G1043" s="95">
        <f>C1043-D1043</f>
        <v>0.18717130230226345</v>
      </c>
      <c r="H1043" s="95">
        <f>C1043-D1043*2</f>
        <v>0.14960049993835633</v>
      </c>
      <c r="J1043" s="94">
        <v>44746</v>
      </c>
      <c r="K1043" s="95">
        <v>0.29008456086227302</v>
      </c>
      <c r="L1043" s="95">
        <f>AVERAGE(K1043:K1062)</f>
        <v>0.25110580642919467</v>
      </c>
      <c r="M1043" s="95">
        <f>_xlfn.STDEV.S(K1043:K1062)</f>
        <v>1.5624995080192572E-2</v>
      </c>
      <c r="N1043" s="95">
        <f>L1043+M1043</f>
        <v>0.26673080150938722</v>
      </c>
      <c r="O1043" s="95">
        <f>L1043+M1043*2</f>
        <v>0.28235579658957982</v>
      </c>
      <c r="P1043" s="95">
        <f>L1043-M1043</f>
        <v>0.23548081134900209</v>
      </c>
      <c r="Q1043" s="95">
        <f>L1043-M1043*2</f>
        <v>0.21985581626880951</v>
      </c>
      <c r="S1043" s="94">
        <v>44746</v>
      </c>
      <c r="T1043" s="95">
        <v>0.13853125696548399</v>
      </c>
      <c r="U1043" s="95">
        <f>AVERAGE(T1043:T1292)</f>
        <v>9.8934838082074469E-2</v>
      </c>
      <c r="V1043" s="95">
        <f>_xlfn.STDEV.S(T1043:T1292)</f>
        <v>3.3828314408860159E-2</v>
      </c>
      <c r="W1043" s="95">
        <f>U1043+V1043</f>
        <v>0.13276315249093462</v>
      </c>
      <c r="X1043" s="95">
        <f>U1043+V1043*2</f>
        <v>0.16659146689979479</v>
      </c>
      <c r="Y1043" s="95">
        <f>U1043-V1043</f>
        <v>6.5106523673214317E-2</v>
      </c>
      <c r="Z1043" s="95">
        <f>U1043-V1043*2</f>
        <v>3.1278209264354151E-2</v>
      </c>
    </row>
    <row r="1044" spans="1:26">
      <c r="A1044" s="94">
        <v>44743</v>
      </c>
      <c r="B1044" s="95">
        <v>0.271560063796148</v>
      </c>
      <c r="C1044" s="95">
        <f>AVERAGE(B1044:B1293)</f>
        <v>0.22414197576095887</v>
      </c>
      <c r="D1044" s="95">
        <f>_xlfn.STDEV.S(B1044:B1293)</f>
        <v>3.7720831135142636E-2</v>
      </c>
      <c r="E1044" s="95">
        <f>C1044+D1044</f>
        <v>0.26186280689610153</v>
      </c>
      <c r="F1044" s="95">
        <f>C1044+D1044*2</f>
        <v>0.29958363803124416</v>
      </c>
      <c r="G1044" s="95">
        <f>C1044-D1044</f>
        <v>0.18642114462581624</v>
      </c>
      <c r="H1044" s="95">
        <f>C1044-D1044*2</f>
        <v>0.14870031349067359</v>
      </c>
      <c r="J1044" s="94">
        <v>44743</v>
      </c>
      <c r="K1044" s="95">
        <v>0.271560063796148</v>
      </c>
      <c r="L1044" s="95">
        <f>AVERAGE(K1044:K1063)</f>
        <v>0.24849683133605324</v>
      </c>
      <c r="M1044" s="95">
        <f>_xlfn.STDEV.S(K1044:K1063)</f>
        <v>1.2891144183185665E-2</v>
      </c>
      <c r="N1044" s="95">
        <f>L1044+M1044</f>
        <v>0.26138797551923892</v>
      </c>
      <c r="O1044" s="95">
        <f>L1044+M1044*2</f>
        <v>0.27427911970242458</v>
      </c>
      <c r="P1044" s="95">
        <f>L1044-M1044</f>
        <v>0.23560568715286759</v>
      </c>
      <c r="Q1044" s="95">
        <f>L1044-M1044*2</f>
        <v>0.22271454296968191</v>
      </c>
      <c r="S1044" s="94">
        <v>44743</v>
      </c>
      <c r="T1044" s="95">
        <v>0.12741703790622699</v>
      </c>
      <c r="U1044" s="95">
        <f>AVERAGE(T1044:T1293)</f>
        <v>9.8489365070636228E-2</v>
      </c>
      <c r="V1044" s="95">
        <f>_xlfn.STDEV.S(T1044:T1293)</f>
        <v>3.4037427267544898E-2</v>
      </c>
      <c r="W1044" s="95">
        <f>U1044+V1044</f>
        <v>0.13252679233818113</v>
      </c>
      <c r="X1044" s="95">
        <f>U1044+V1044*2</f>
        <v>0.16656421960572604</v>
      </c>
      <c r="Y1044" s="95">
        <f>U1044-V1044</f>
        <v>6.445193780309133E-2</v>
      </c>
      <c r="Z1044" s="95">
        <f>U1044-V1044*2</f>
        <v>3.0414510535546432E-2</v>
      </c>
    </row>
    <row r="1045" spans="1:26">
      <c r="A1045" s="94">
        <v>44742</v>
      </c>
      <c r="B1045" s="95">
        <v>0.26143184643036999</v>
      </c>
      <c r="C1045" s="95">
        <f>AVERAGE(B1045:B1294)</f>
        <v>0.22360061990660893</v>
      </c>
      <c r="D1045" s="95">
        <f>_xlfn.STDEV.S(B1045:B1294)</f>
        <v>3.8007648407241336E-2</v>
      </c>
      <c r="E1045" s="95">
        <f>C1045+D1045</f>
        <v>0.26160826831385026</v>
      </c>
      <c r="F1045" s="95">
        <f>C1045+D1045*2</f>
        <v>0.29961591672109161</v>
      </c>
      <c r="G1045" s="95">
        <f>C1045-D1045</f>
        <v>0.1855929714993676</v>
      </c>
      <c r="H1045" s="95">
        <f>C1045-D1045*2</f>
        <v>0.14758532309212624</v>
      </c>
      <c r="J1045" s="94">
        <v>44742</v>
      </c>
      <c r="K1045" s="95">
        <v>0.26143184643036999</v>
      </c>
      <c r="L1045" s="95">
        <f>AVERAGE(K1045:K1064)</f>
        <v>0.24642057548118251</v>
      </c>
      <c r="M1045" s="95">
        <f>_xlfn.STDEV.S(K1045:K1064)</f>
        <v>1.231208668884191E-2</v>
      </c>
      <c r="N1045" s="95">
        <f>L1045+M1045</f>
        <v>0.25873266217002444</v>
      </c>
      <c r="O1045" s="95">
        <f>L1045+M1045*2</f>
        <v>0.27104474885886631</v>
      </c>
      <c r="P1045" s="95">
        <f>L1045-M1045</f>
        <v>0.23410848879234061</v>
      </c>
      <c r="Q1045" s="95">
        <f>L1045-M1045*2</f>
        <v>0.22179640210349869</v>
      </c>
      <c r="S1045" s="94">
        <v>44742</v>
      </c>
      <c r="T1045" s="95">
        <v>0.12487578030169</v>
      </c>
      <c r="U1045" s="95">
        <f>AVERAGE(T1045:T1294)</f>
        <v>9.8100865698942552E-2</v>
      </c>
      <c r="V1045" s="95">
        <f>_xlfn.STDEV.S(T1045:T1294)</f>
        <v>3.4259485721013443E-2</v>
      </c>
      <c r="W1045" s="95">
        <f>U1045+V1045</f>
        <v>0.132360351419956</v>
      </c>
      <c r="X1045" s="95">
        <f>U1045+V1045*2</f>
        <v>0.16661983714096945</v>
      </c>
      <c r="Y1045" s="95">
        <f>U1045-V1045</f>
        <v>6.3841379977929102E-2</v>
      </c>
      <c r="Z1045" s="95">
        <f>U1045-V1045*2</f>
        <v>2.9581894256915667E-2</v>
      </c>
    </row>
    <row r="1046" spans="1:26">
      <c r="A1046" s="94">
        <v>44741</v>
      </c>
      <c r="B1046" s="95">
        <v>0.25304084091377099</v>
      </c>
      <c r="C1046" s="95">
        <f>AVERAGE(B1046:B1295)</f>
        <v>0.22308113115432307</v>
      </c>
      <c r="D1046" s="95">
        <f>_xlfn.STDEV.S(B1046:B1295)</f>
        <v>3.8374273028503596E-2</v>
      </c>
      <c r="E1046" s="95">
        <f>C1046+D1046</f>
        <v>0.26145540418282665</v>
      </c>
      <c r="F1046" s="95">
        <f>C1046+D1046*2</f>
        <v>0.29982967721133025</v>
      </c>
      <c r="G1046" s="95">
        <f>C1046-D1046</f>
        <v>0.18470685812581947</v>
      </c>
      <c r="H1046" s="95">
        <f>C1046-D1046*2</f>
        <v>0.14633258509731589</v>
      </c>
      <c r="J1046" s="94">
        <v>44741</v>
      </c>
      <c r="K1046" s="95">
        <v>0.25304084091377099</v>
      </c>
      <c r="L1046" s="95">
        <f>AVERAGE(K1046:K1065)</f>
        <v>0.24491317572364313</v>
      </c>
      <c r="M1046" s="95">
        <f>_xlfn.STDEV.S(K1046:K1065)</f>
        <v>1.2222712201175255E-2</v>
      </c>
      <c r="N1046" s="95">
        <f>L1046+M1046</f>
        <v>0.2571358879248184</v>
      </c>
      <c r="O1046" s="95">
        <f>L1046+M1046*2</f>
        <v>0.26935860012599366</v>
      </c>
      <c r="P1046" s="95">
        <f>L1046-M1046</f>
        <v>0.23269046352246786</v>
      </c>
      <c r="Q1046" s="95">
        <f>L1046-M1046*2</f>
        <v>0.22046775132129262</v>
      </c>
      <c r="S1046" s="94">
        <v>44741</v>
      </c>
      <c r="T1046" s="95">
        <v>0.123386430282965</v>
      </c>
      <c r="U1046" s="95">
        <f>AVERAGE(T1046:T1295)</f>
        <v>9.7685597880400821E-2</v>
      </c>
      <c r="V1046" s="95">
        <f>_xlfn.STDEV.S(T1046:T1295)</f>
        <v>3.4561501328468039E-2</v>
      </c>
      <c r="W1046" s="95">
        <f>U1046+V1046</f>
        <v>0.13224709920886885</v>
      </c>
      <c r="X1046" s="95">
        <f>U1046+V1046*2</f>
        <v>0.1668086005373369</v>
      </c>
      <c r="Y1046" s="95">
        <f>U1046-V1046</f>
        <v>6.3124096551932782E-2</v>
      </c>
      <c r="Z1046" s="95">
        <f>U1046-V1046*2</f>
        <v>2.8562595223464743E-2</v>
      </c>
    </row>
    <row r="1047" spans="1:26">
      <c r="A1047" s="94">
        <v>44740</v>
      </c>
      <c r="B1047" s="95">
        <v>0.27305264826109699</v>
      </c>
      <c r="C1047" s="95">
        <f>AVERAGE(B1047:B1296)</f>
        <v>0.22258456722010181</v>
      </c>
      <c r="D1047" s="95">
        <f>_xlfn.STDEV.S(B1047:B1296)</f>
        <v>3.8786021318279955E-2</v>
      </c>
      <c r="E1047" s="95">
        <f>C1047+D1047</f>
        <v>0.26137058853838174</v>
      </c>
      <c r="F1047" s="95">
        <f>C1047+D1047*2</f>
        <v>0.3001566098566617</v>
      </c>
      <c r="G1047" s="95">
        <f>C1047-D1047</f>
        <v>0.18379854590182185</v>
      </c>
      <c r="H1047" s="95">
        <f>C1047-D1047*2</f>
        <v>0.14501252458354191</v>
      </c>
      <c r="J1047" s="94">
        <v>44740</v>
      </c>
      <c r="K1047" s="95">
        <v>0.27305264826109699</v>
      </c>
      <c r="L1047" s="95">
        <f>AVERAGE(K1047:K1066)</f>
        <v>0.24399331407975069</v>
      </c>
      <c r="M1047" s="95">
        <f>_xlfn.STDEV.S(K1047:K1066)</f>
        <v>1.2271021378314954E-2</v>
      </c>
      <c r="N1047" s="95">
        <f>L1047+M1047</f>
        <v>0.25626433545806565</v>
      </c>
      <c r="O1047" s="95">
        <f>L1047+M1047*2</f>
        <v>0.26853535683638058</v>
      </c>
      <c r="P1047" s="95">
        <f>L1047-M1047</f>
        <v>0.23172229270143574</v>
      </c>
      <c r="Q1047" s="95">
        <f>L1047-M1047*2</f>
        <v>0.21945127132312078</v>
      </c>
      <c r="S1047" s="94">
        <v>44740</v>
      </c>
      <c r="T1047" s="95">
        <v>0.126494339782625</v>
      </c>
      <c r="U1047" s="95">
        <f>AVERAGE(T1047:T1296)</f>
        <v>9.7261060289463866E-2</v>
      </c>
      <c r="V1047" s="95">
        <f>_xlfn.STDEV.S(T1047:T1296)</f>
        <v>3.4894782394389513E-2</v>
      </c>
      <c r="W1047" s="95">
        <f>U1047+V1047</f>
        <v>0.13215584268385339</v>
      </c>
      <c r="X1047" s="95">
        <f>U1047+V1047*2</f>
        <v>0.16705062507824289</v>
      </c>
      <c r="Y1047" s="95">
        <f>U1047-V1047</f>
        <v>6.2366277895074353E-2</v>
      </c>
      <c r="Z1047" s="95">
        <f>U1047-V1047*2</f>
        <v>2.7471495500684839E-2</v>
      </c>
    </row>
    <row r="1048" spans="1:26">
      <c r="A1048" s="94">
        <v>44739</v>
      </c>
      <c r="B1048" s="95">
        <v>0.27739756566978802</v>
      </c>
      <c r="C1048" s="95">
        <f>AVERAGE(B1048:B1297)</f>
        <v>0.22202727790757446</v>
      </c>
      <c r="D1048" s="95">
        <f>_xlfn.STDEV.S(B1048:B1297)</f>
        <v>3.9057928050374668E-2</v>
      </c>
      <c r="E1048" s="95">
        <f>C1048+D1048</f>
        <v>0.26108520595794915</v>
      </c>
      <c r="F1048" s="95">
        <f>C1048+D1048*2</f>
        <v>0.30014313400832382</v>
      </c>
      <c r="G1048" s="95">
        <f>C1048-D1048</f>
        <v>0.18296934985719979</v>
      </c>
      <c r="H1048" s="95">
        <f>C1048-D1048*2</f>
        <v>0.14391142180682512</v>
      </c>
      <c r="J1048" s="94">
        <v>44739</v>
      </c>
      <c r="K1048" s="95">
        <v>0.27739756566978802</v>
      </c>
      <c r="L1048" s="95">
        <f>AVERAGE(K1048:K1067)</f>
        <v>0.24245185853598611</v>
      </c>
      <c r="M1048" s="95">
        <f>_xlfn.STDEV.S(K1048:K1067)</f>
        <v>1.0188091217044098E-2</v>
      </c>
      <c r="N1048" s="95">
        <f>L1048+M1048</f>
        <v>0.25263994975303022</v>
      </c>
      <c r="O1048" s="95">
        <f>L1048+M1048*2</f>
        <v>0.26282804097007428</v>
      </c>
      <c r="P1048" s="95">
        <f>L1048-M1048</f>
        <v>0.23226376731894202</v>
      </c>
      <c r="Q1048" s="95">
        <f>L1048-M1048*2</f>
        <v>0.22207567610189791</v>
      </c>
      <c r="S1048" s="94">
        <v>44739</v>
      </c>
      <c r="T1048" s="95">
        <v>0.127993493230387</v>
      </c>
      <c r="U1048" s="95">
        <f>AVERAGE(T1048:T1297)</f>
        <v>9.6844576579095162E-2</v>
      </c>
      <c r="V1048" s="95">
        <f>_xlfn.STDEV.S(T1048:T1297)</f>
        <v>3.5164788447181565E-2</v>
      </c>
      <c r="W1048" s="95">
        <f>U1048+V1048</f>
        <v>0.13200936502627672</v>
      </c>
      <c r="X1048" s="95">
        <f>U1048+V1048*2</f>
        <v>0.16717415347345829</v>
      </c>
      <c r="Y1048" s="95">
        <f>U1048-V1048</f>
        <v>6.1679788131913597E-2</v>
      </c>
      <c r="Z1048" s="95">
        <f>U1048-V1048*2</f>
        <v>2.6514999684732032E-2</v>
      </c>
    </row>
    <row r="1049" spans="1:26">
      <c r="A1049" s="94">
        <v>44736</v>
      </c>
      <c r="B1049" s="95">
        <v>0.24614244730850099</v>
      </c>
      <c r="C1049" s="95">
        <f>AVERAGE(B1049:B1298)</f>
        <v>0.22146301849669064</v>
      </c>
      <c r="D1049" s="95">
        <f>_xlfn.STDEV.S(B1049:B1298)</f>
        <v>3.927316581241222E-2</v>
      </c>
      <c r="E1049" s="95">
        <f>C1049+D1049</f>
        <v>0.26073618430910284</v>
      </c>
      <c r="F1049" s="95">
        <f>C1049+D1049*2</f>
        <v>0.30000935012151508</v>
      </c>
      <c r="G1049" s="95">
        <f>C1049-D1049</f>
        <v>0.18218985268427842</v>
      </c>
      <c r="H1049" s="95">
        <f>C1049-D1049*2</f>
        <v>0.14291668687186621</v>
      </c>
      <c r="J1049" s="94">
        <v>44736</v>
      </c>
      <c r="K1049" s="95">
        <v>0.24614244730850099</v>
      </c>
      <c r="L1049" s="95">
        <f>AVERAGE(K1049:K1068)</f>
        <v>0.24026312909605591</v>
      </c>
      <c r="M1049" s="95">
        <f>_xlfn.STDEV.S(K1049:K1068)</f>
        <v>6.2115462242957461E-3</v>
      </c>
      <c r="N1049" s="95">
        <f>L1049+M1049</f>
        <v>0.24647467532035164</v>
      </c>
      <c r="O1049" s="95">
        <f>L1049+M1049*2</f>
        <v>0.25268622154464737</v>
      </c>
      <c r="P1049" s="95">
        <f>L1049-M1049</f>
        <v>0.23405158287176017</v>
      </c>
      <c r="Q1049" s="95">
        <f>L1049-M1049*2</f>
        <v>0.22784003664746441</v>
      </c>
      <c r="S1049" s="94">
        <v>44736</v>
      </c>
      <c r="T1049" s="95">
        <v>0.11211331337562901</v>
      </c>
      <c r="U1049" s="95">
        <f>AVERAGE(T1049:T1298)</f>
        <v>9.6433545252588848E-2</v>
      </c>
      <c r="V1049" s="95">
        <f>_xlfn.STDEV.S(T1049:T1298)</f>
        <v>3.5399008976596806E-2</v>
      </c>
      <c r="W1049" s="95">
        <f>U1049+V1049</f>
        <v>0.13183255422918566</v>
      </c>
      <c r="X1049" s="95">
        <f>U1049+V1049*2</f>
        <v>0.16723156320578247</v>
      </c>
      <c r="Y1049" s="95">
        <f>U1049-V1049</f>
        <v>6.1034536275992042E-2</v>
      </c>
      <c r="Z1049" s="95">
        <f>U1049-V1049*2</f>
        <v>2.5635527299395236E-2</v>
      </c>
    </row>
    <row r="1050" spans="1:26">
      <c r="A1050" s="94">
        <v>44735</v>
      </c>
      <c r="B1050" s="95">
        <v>0.23719272655954299</v>
      </c>
      <c r="C1050" s="95">
        <f>AVERAGE(B1050:B1299)</f>
        <v>0.22105517615512824</v>
      </c>
      <c r="D1050" s="95">
        <f>_xlfn.STDEV.S(B1050:B1299)</f>
        <v>3.9544328529385886E-2</v>
      </c>
      <c r="E1050" s="95">
        <f>C1050+D1050</f>
        <v>0.26059950468451409</v>
      </c>
      <c r="F1050" s="95">
        <f>C1050+D1050*2</f>
        <v>0.30014383321390004</v>
      </c>
      <c r="G1050" s="95">
        <f>C1050-D1050</f>
        <v>0.18151084762574235</v>
      </c>
      <c r="H1050" s="95">
        <f>C1050-D1050*2</f>
        <v>0.14196651909635646</v>
      </c>
      <c r="J1050" s="94">
        <v>44735</v>
      </c>
      <c r="K1050" s="95">
        <v>0.23719272655954299</v>
      </c>
      <c r="L1050" s="95">
        <f>AVERAGE(K1050:K1069)</f>
        <v>0.23951085663967375</v>
      </c>
      <c r="M1050" s="95">
        <f>_xlfn.STDEV.S(K1050:K1069)</f>
        <v>6.3710534524000868E-3</v>
      </c>
      <c r="N1050" s="95">
        <f>L1050+M1050</f>
        <v>0.24588191009207383</v>
      </c>
      <c r="O1050" s="95">
        <f>L1050+M1050*2</f>
        <v>0.25225296354447391</v>
      </c>
      <c r="P1050" s="95">
        <f>L1050-M1050</f>
        <v>0.23313980318727368</v>
      </c>
      <c r="Q1050" s="95">
        <f>L1050-M1050*2</f>
        <v>0.22676874973487357</v>
      </c>
      <c r="S1050" s="94">
        <v>44735</v>
      </c>
      <c r="T1050" s="95">
        <v>0.10121272729082401</v>
      </c>
      <c r="U1050" s="95">
        <f>AVERAGE(T1050:T1299)</f>
        <v>9.6103445538929994E-2</v>
      </c>
      <c r="V1050" s="95">
        <f>_xlfn.STDEV.S(T1050:T1299)</f>
        <v>3.5636188691272663E-2</v>
      </c>
      <c r="W1050" s="95">
        <f>U1050+V1050</f>
        <v>0.13173963423020266</v>
      </c>
      <c r="X1050" s="95">
        <f>U1050+V1050*2</f>
        <v>0.16737582292147532</v>
      </c>
      <c r="Y1050" s="95">
        <f>U1050-V1050</f>
        <v>6.046725684765733E-2</v>
      </c>
      <c r="Z1050" s="95">
        <f>U1050-V1050*2</f>
        <v>2.4831068156384667E-2</v>
      </c>
    </row>
    <row r="1051" spans="1:26">
      <c r="A1051" s="94">
        <v>44734</v>
      </c>
      <c r="B1051" s="95">
        <v>0.243078138522106</v>
      </c>
      <c r="C1051" s="95">
        <f>AVERAGE(B1051:B1300)</f>
        <v>0.22067694922748712</v>
      </c>
      <c r="D1051" s="95">
        <f>_xlfn.STDEV.S(B1051:B1300)</f>
        <v>3.984045034220516E-2</v>
      </c>
      <c r="E1051" s="95">
        <f>C1051+D1051</f>
        <v>0.26051739956969228</v>
      </c>
      <c r="F1051" s="95">
        <f>C1051+D1051*2</f>
        <v>0.30035784991189746</v>
      </c>
      <c r="G1051" s="95">
        <f>C1051-D1051</f>
        <v>0.18083649888528197</v>
      </c>
      <c r="H1051" s="95">
        <f>C1051-D1051*2</f>
        <v>0.14099604854307679</v>
      </c>
      <c r="J1051" s="94">
        <v>44734</v>
      </c>
      <c r="K1051" s="95">
        <v>0.243078138522106</v>
      </c>
      <c r="L1051" s="95">
        <f>AVERAGE(K1051:K1070)</f>
        <v>0.23924500726262612</v>
      </c>
      <c r="M1051" s="95">
        <f>_xlfn.STDEV.S(K1051:K1070)</f>
        <v>6.5803691144561164E-3</v>
      </c>
      <c r="N1051" s="95">
        <f>L1051+M1051</f>
        <v>0.24582537637708224</v>
      </c>
      <c r="O1051" s="95">
        <f>L1051+M1051*2</f>
        <v>0.25240574549153838</v>
      </c>
      <c r="P1051" s="95">
        <f>L1051-M1051</f>
        <v>0.23266463814817001</v>
      </c>
      <c r="Q1051" s="95">
        <f>L1051-M1051*2</f>
        <v>0.2260842690337139</v>
      </c>
      <c r="S1051" s="94">
        <v>44734</v>
      </c>
      <c r="T1051" s="95">
        <v>0.107457043049069</v>
      </c>
      <c r="U1051" s="95">
        <f>AVERAGE(T1051:T1300)</f>
        <v>9.5826988264377896E-2</v>
      </c>
      <c r="V1051" s="95">
        <f>_xlfn.STDEV.S(T1051:T1300)</f>
        <v>3.5863752718040515E-2</v>
      </c>
      <c r="W1051" s="95">
        <f>U1051+V1051</f>
        <v>0.1316907409824184</v>
      </c>
      <c r="X1051" s="95">
        <f>U1051+V1051*2</f>
        <v>0.16755449370045894</v>
      </c>
      <c r="Y1051" s="95">
        <f>U1051-V1051</f>
        <v>5.9963235546337382E-2</v>
      </c>
      <c r="Z1051" s="95">
        <f>U1051-V1051*2</f>
        <v>2.4099482828296867E-2</v>
      </c>
    </row>
    <row r="1052" spans="1:26">
      <c r="A1052" s="94">
        <v>44733</v>
      </c>
      <c r="B1052" s="95">
        <v>0.24032576805273101</v>
      </c>
      <c r="C1052" s="95">
        <f>AVERAGE(B1052:B1301)</f>
        <v>0.22027011535021557</v>
      </c>
      <c r="D1052" s="95">
        <f>_xlfn.STDEV.S(B1052:B1301)</f>
        <v>4.0129036964452733E-2</v>
      </c>
      <c r="E1052" s="95">
        <f>C1052+D1052</f>
        <v>0.26039915231466831</v>
      </c>
      <c r="F1052" s="95">
        <f>C1052+D1052*2</f>
        <v>0.30052818927912106</v>
      </c>
      <c r="G1052" s="95">
        <f>C1052-D1052</f>
        <v>0.18014107838576282</v>
      </c>
      <c r="H1052" s="95">
        <f>C1052-D1052*2</f>
        <v>0.1400120414213101</v>
      </c>
      <c r="J1052" s="94">
        <v>44733</v>
      </c>
      <c r="K1052" s="95">
        <v>0.24032576805273101</v>
      </c>
      <c r="L1052" s="95">
        <f>AVERAGE(K1052:K1071)</f>
        <v>0.23879498355688714</v>
      </c>
      <c r="M1052" s="95">
        <f>_xlfn.STDEV.S(K1052:K1071)</f>
        <v>6.6121180864122499E-3</v>
      </c>
      <c r="N1052" s="95">
        <f>L1052+M1052</f>
        <v>0.24540710164329937</v>
      </c>
      <c r="O1052" s="95">
        <f>L1052+M1052*2</f>
        <v>0.25201921972971164</v>
      </c>
      <c r="P1052" s="95">
        <f>L1052-M1052</f>
        <v>0.2321828654704749</v>
      </c>
      <c r="Q1052" s="95">
        <f>L1052-M1052*2</f>
        <v>0.22557074738406263</v>
      </c>
      <c r="S1052" s="94">
        <v>44733</v>
      </c>
      <c r="T1052" s="95">
        <v>0.103659118715534</v>
      </c>
      <c r="U1052" s="95">
        <f>AVERAGE(T1052:T1301)</f>
        <v>9.5514355697061293E-2</v>
      </c>
      <c r="V1052" s="95">
        <f>_xlfn.STDEV.S(T1052:T1301)</f>
        <v>3.6101834683275047E-2</v>
      </c>
      <c r="W1052" s="95">
        <f>U1052+V1052</f>
        <v>0.13161619038033634</v>
      </c>
      <c r="X1052" s="95">
        <f>U1052+V1052*2</f>
        <v>0.16771802506361139</v>
      </c>
      <c r="Y1052" s="95">
        <f>U1052-V1052</f>
        <v>5.9412521013786246E-2</v>
      </c>
      <c r="Z1052" s="95">
        <f>U1052-V1052*2</f>
        <v>2.3310686330511199E-2</v>
      </c>
    </row>
    <row r="1053" spans="1:26">
      <c r="A1053" s="94">
        <v>44732</v>
      </c>
      <c r="B1053" s="95">
        <v>0.24467519134975099</v>
      </c>
      <c r="C1053" s="95">
        <f>AVERAGE(B1053:B1302)</f>
        <v>0.2198827519865986</v>
      </c>
      <c r="D1053" s="95">
        <f>_xlfn.STDEV.S(B1053:B1302)</f>
        <v>4.0401140468807245E-2</v>
      </c>
      <c r="E1053" s="95">
        <f>C1053+D1053</f>
        <v>0.26028389245540584</v>
      </c>
      <c r="F1053" s="95">
        <f>C1053+D1053*2</f>
        <v>0.30068503292421311</v>
      </c>
      <c r="G1053" s="95">
        <f>C1053-D1053</f>
        <v>0.17948161151779135</v>
      </c>
      <c r="H1053" s="95">
        <f>C1053-D1053*2</f>
        <v>0.13908047104898411</v>
      </c>
      <c r="J1053" s="94">
        <v>44732</v>
      </c>
      <c r="K1053" s="95">
        <v>0.24467519134975099</v>
      </c>
      <c r="L1053" s="95">
        <f>AVERAGE(K1053:K1072)</f>
        <v>0.23888470421988198</v>
      </c>
      <c r="M1053" s="95">
        <f>_xlfn.STDEV.S(K1053:K1072)</f>
        <v>6.646069868248782E-3</v>
      </c>
      <c r="N1053" s="95">
        <f>L1053+M1053</f>
        <v>0.24553077408813076</v>
      </c>
      <c r="O1053" s="95">
        <f>L1053+M1053*2</f>
        <v>0.25217684395637951</v>
      </c>
      <c r="P1053" s="95">
        <f>L1053-M1053</f>
        <v>0.23223863435163319</v>
      </c>
      <c r="Q1053" s="95">
        <f>L1053-M1053*2</f>
        <v>0.22559256448338441</v>
      </c>
      <c r="S1053" s="94">
        <v>44732</v>
      </c>
      <c r="T1053" s="95">
        <v>0.10715445616788701</v>
      </c>
      <c r="U1053" s="95">
        <f>AVERAGE(T1053:T1302)</f>
        <v>9.5247142974389451E-2</v>
      </c>
      <c r="V1053" s="95">
        <f>_xlfn.STDEV.S(T1053:T1302)</f>
        <v>3.6288054200882325E-2</v>
      </c>
      <c r="W1053" s="95">
        <f>U1053+V1053</f>
        <v>0.13153519717527179</v>
      </c>
      <c r="X1053" s="95">
        <f>U1053+V1053*2</f>
        <v>0.16782325137615411</v>
      </c>
      <c r="Y1053" s="95">
        <f>U1053-V1053</f>
        <v>5.8959088773507126E-2</v>
      </c>
      <c r="Z1053" s="95">
        <f>U1053-V1053*2</f>
        <v>2.2671034572624801E-2</v>
      </c>
    </row>
    <row r="1054" spans="1:26">
      <c r="A1054" s="94">
        <v>44729</v>
      </c>
      <c r="B1054" s="95">
        <v>0.25725539925979801</v>
      </c>
      <c r="C1054" s="95">
        <f>AVERAGE(B1054:B1303)</f>
        <v>0.21948291037208004</v>
      </c>
      <c r="D1054" s="95">
        <f>_xlfn.STDEV.S(B1054:B1303)</f>
        <v>4.0648674757075141E-2</v>
      </c>
      <c r="E1054" s="95">
        <f>C1054+D1054</f>
        <v>0.26013158512915519</v>
      </c>
      <c r="F1054" s="95">
        <f>C1054+D1054*2</f>
        <v>0.30078025988623031</v>
      </c>
      <c r="G1054" s="95">
        <f>C1054-D1054</f>
        <v>0.17883423561500489</v>
      </c>
      <c r="H1054" s="95">
        <f>C1054-D1054*2</f>
        <v>0.13818556085792977</v>
      </c>
      <c r="J1054" s="94">
        <v>44729</v>
      </c>
      <c r="K1054" s="95">
        <v>0.25725539925979801</v>
      </c>
      <c r="L1054" s="95">
        <f>AVERAGE(K1054:K1073)</f>
        <v>0.23865583262983442</v>
      </c>
      <c r="M1054" s="95">
        <f>_xlfn.STDEV.S(K1054:K1073)</f>
        <v>6.5136648553736354E-3</v>
      </c>
      <c r="N1054" s="95">
        <f>L1054+M1054</f>
        <v>0.24516949748520805</v>
      </c>
      <c r="O1054" s="95">
        <f>L1054+M1054*2</f>
        <v>0.25168316234058169</v>
      </c>
      <c r="P1054" s="95">
        <f>L1054-M1054</f>
        <v>0.23214216777446078</v>
      </c>
      <c r="Q1054" s="95">
        <f>L1054-M1054*2</f>
        <v>0.22562850291908715</v>
      </c>
      <c r="S1054" s="94">
        <v>44729</v>
      </c>
      <c r="T1054" s="95">
        <v>0.12133115473513</v>
      </c>
      <c r="U1054" s="95">
        <f>AVERAGE(T1054:T1303)</f>
        <v>9.4943711902802708E-2</v>
      </c>
      <c r="V1054" s="95">
        <f>_xlfn.STDEV.S(T1054:T1303)</f>
        <v>3.6504593730253936E-2</v>
      </c>
      <c r="W1054" s="95">
        <f>U1054+V1054</f>
        <v>0.13144830563305665</v>
      </c>
      <c r="X1054" s="95">
        <f>U1054+V1054*2</f>
        <v>0.16795289936331059</v>
      </c>
      <c r="Y1054" s="95">
        <f>U1054-V1054</f>
        <v>5.8439118172548772E-2</v>
      </c>
      <c r="Z1054" s="95">
        <f>U1054-V1054*2</f>
        <v>2.1934524442294837E-2</v>
      </c>
    </row>
    <row r="1055" spans="1:26">
      <c r="A1055" s="94">
        <v>44728</v>
      </c>
      <c r="B1055" s="95">
        <v>0.24921193986555401</v>
      </c>
      <c r="C1055" s="95">
        <f>AVERAGE(B1055:B1304)</f>
        <v>0.21905456449060243</v>
      </c>
      <c r="D1055" s="95">
        <f>_xlfn.STDEV.S(B1055:B1304)</f>
        <v>4.0812932639115354E-2</v>
      </c>
      <c r="E1055" s="95">
        <f>C1055+D1055</f>
        <v>0.25986749712971779</v>
      </c>
      <c r="F1055" s="95">
        <f>C1055+D1055*2</f>
        <v>0.30068042976883314</v>
      </c>
      <c r="G1055" s="95">
        <f>C1055-D1055</f>
        <v>0.17824163185148706</v>
      </c>
      <c r="H1055" s="95">
        <f>C1055-D1055*2</f>
        <v>0.13742869921237172</v>
      </c>
      <c r="J1055" s="94">
        <v>44728</v>
      </c>
      <c r="K1055" s="95">
        <v>0.24921193986555401</v>
      </c>
      <c r="L1055" s="95">
        <f>AVERAGE(K1055:K1074)</f>
        <v>0.2376314983320523</v>
      </c>
      <c r="M1055" s="95">
        <f>_xlfn.STDEV.S(K1055:K1074)</f>
        <v>4.8273393160267975E-3</v>
      </c>
      <c r="N1055" s="95">
        <f>L1055+M1055</f>
        <v>0.2424588376480791</v>
      </c>
      <c r="O1055" s="95">
        <f>L1055+M1055*2</f>
        <v>0.2472861769641059</v>
      </c>
      <c r="P1055" s="95">
        <f>L1055-M1055</f>
        <v>0.2328041590160255</v>
      </c>
      <c r="Q1055" s="95">
        <f>L1055-M1055*2</f>
        <v>0.2279768196999987</v>
      </c>
      <c r="S1055" s="94">
        <v>44728</v>
      </c>
      <c r="T1055" s="95">
        <v>0.106141686689842</v>
      </c>
      <c r="U1055" s="95">
        <f>AVERAGE(T1055:T1304)</f>
        <v>9.4629964212964324E-2</v>
      </c>
      <c r="V1055" s="95">
        <f>_xlfn.STDEV.S(T1055:T1304)</f>
        <v>3.6613798904048103E-2</v>
      </c>
      <c r="W1055" s="95">
        <f>U1055+V1055</f>
        <v>0.13124376311701241</v>
      </c>
      <c r="X1055" s="95">
        <f>U1055+V1055*2</f>
        <v>0.16785756202106053</v>
      </c>
      <c r="Y1055" s="95">
        <f>U1055-V1055</f>
        <v>5.801616530891622E-2</v>
      </c>
      <c r="Z1055" s="95">
        <f>U1055-V1055*2</f>
        <v>2.1402366404868117E-2</v>
      </c>
    </row>
    <row r="1056" spans="1:26">
      <c r="A1056" s="94">
        <v>44727</v>
      </c>
      <c r="B1056" s="95">
        <v>0.24071911918698899</v>
      </c>
      <c r="C1056" s="95">
        <f>AVERAGE(B1056:B1305)</f>
        <v>0.21865719987381158</v>
      </c>
      <c r="D1056" s="95">
        <f>_xlfn.STDEV.S(B1056:B1305)</f>
        <v>4.100130399942474E-2</v>
      </c>
      <c r="E1056" s="95">
        <f>C1056+D1056</f>
        <v>0.2596585038732363</v>
      </c>
      <c r="F1056" s="95">
        <f>C1056+D1056*2</f>
        <v>0.30065980787266106</v>
      </c>
      <c r="G1056" s="95">
        <f>C1056-D1056</f>
        <v>0.17765589587438685</v>
      </c>
      <c r="H1056" s="95">
        <f>C1056-D1056*2</f>
        <v>0.13665459187496209</v>
      </c>
      <c r="J1056" s="94">
        <v>44727</v>
      </c>
      <c r="K1056" s="95">
        <v>0.24071911918698899</v>
      </c>
      <c r="L1056" s="95">
        <f>AVERAGE(K1056:K1075)</f>
        <v>0.23726995877192839</v>
      </c>
      <c r="M1056" s="95">
        <f>_xlfn.STDEV.S(K1056:K1075)</f>
        <v>4.1355933030074801E-3</v>
      </c>
      <c r="N1056" s="95">
        <f>L1056+M1056</f>
        <v>0.24140555207493586</v>
      </c>
      <c r="O1056" s="95">
        <f>L1056+M1056*2</f>
        <v>0.24554114537794336</v>
      </c>
      <c r="P1056" s="95">
        <f>L1056-M1056</f>
        <v>0.23313436546892091</v>
      </c>
      <c r="Q1056" s="95">
        <f>L1056-M1056*2</f>
        <v>0.22899877216591341</v>
      </c>
      <c r="S1056" s="94">
        <v>44727</v>
      </c>
      <c r="T1056" s="95">
        <v>9.8456449124193907E-2</v>
      </c>
      <c r="U1056" s="95">
        <f>AVERAGE(T1056:T1305)</f>
        <v>9.4339074644569337E-2</v>
      </c>
      <c r="V1056" s="95">
        <f>_xlfn.STDEV.S(T1056:T1305)</f>
        <v>3.6810328425104767E-2</v>
      </c>
      <c r="W1056" s="95">
        <f>U1056+V1056</f>
        <v>0.1311494030696741</v>
      </c>
      <c r="X1056" s="95">
        <f>U1056+V1056*2</f>
        <v>0.16795973149477889</v>
      </c>
      <c r="Y1056" s="95">
        <f>U1056-V1056</f>
        <v>5.752874621946457E-2</v>
      </c>
      <c r="Z1056" s="95">
        <f>U1056-V1056*2</f>
        <v>2.0718417794359803E-2</v>
      </c>
    </row>
    <row r="1057" spans="1:26">
      <c r="A1057" s="94">
        <v>44726</v>
      </c>
      <c r="B1057" s="95">
        <v>0.23634854075238701</v>
      </c>
      <c r="C1057" s="95">
        <f>AVERAGE(B1057:B1306)</f>
        <v>0.2182729230342223</v>
      </c>
      <c r="D1057" s="95">
        <f>_xlfn.STDEV.S(B1057:B1306)</f>
        <v>4.1243184131413521E-2</v>
      </c>
      <c r="E1057" s="95">
        <f>C1057+D1057</f>
        <v>0.25951610716563583</v>
      </c>
      <c r="F1057" s="95">
        <f>C1057+D1057*2</f>
        <v>0.30075929129704937</v>
      </c>
      <c r="G1057" s="95">
        <f>C1057-D1057</f>
        <v>0.17702973890280876</v>
      </c>
      <c r="H1057" s="95">
        <f>C1057-D1057*2</f>
        <v>0.13578655477139526</v>
      </c>
      <c r="J1057" s="94">
        <v>44726</v>
      </c>
      <c r="K1057" s="95">
        <v>0.23634854075238701</v>
      </c>
      <c r="L1057" s="95">
        <f>AVERAGE(K1057:K1076)</f>
        <v>0.23712970880812212</v>
      </c>
      <c r="M1057" s="95">
        <f>_xlfn.STDEV.S(K1057:K1076)</f>
        <v>4.0593254712346042E-3</v>
      </c>
      <c r="N1057" s="95">
        <f>L1057+M1057</f>
        <v>0.24118903427935673</v>
      </c>
      <c r="O1057" s="95">
        <f>L1057+M1057*2</f>
        <v>0.24524835975059134</v>
      </c>
      <c r="P1057" s="95">
        <f>L1057-M1057</f>
        <v>0.23307038333688751</v>
      </c>
      <c r="Q1057" s="95">
        <f>L1057-M1057*2</f>
        <v>0.2290110578656529</v>
      </c>
      <c r="S1057" s="94">
        <v>44726</v>
      </c>
      <c r="T1057" s="95">
        <v>9.7833328989065604E-2</v>
      </c>
      <c r="U1057" s="95">
        <f>AVERAGE(T1057:T1306)</f>
        <v>9.4101989176109888E-2</v>
      </c>
      <c r="V1057" s="95">
        <f>_xlfn.STDEV.S(T1057:T1306)</f>
        <v>3.6974213697764359E-2</v>
      </c>
      <c r="W1057" s="95">
        <f>U1057+V1057</f>
        <v>0.13107620287387425</v>
      </c>
      <c r="X1057" s="95">
        <f>U1057+V1057*2</f>
        <v>0.16805041657163861</v>
      </c>
      <c r="Y1057" s="95">
        <f>U1057-V1057</f>
        <v>5.7127775478345529E-2</v>
      </c>
      <c r="Z1057" s="95">
        <f>U1057-V1057*2</f>
        <v>2.015356178058117E-2</v>
      </c>
    </row>
    <row r="1058" spans="1:26">
      <c r="A1058" s="94">
        <v>44725</v>
      </c>
      <c r="B1058" s="95">
        <v>0.241819401109647</v>
      </c>
      <c r="C1058" s="95">
        <f>AVERAGE(B1058:B1307)</f>
        <v>0.21789732195468589</v>
      </c>
      <c r="D1058" s="95">
        <f>_xlfn.STDEV.S(B1058:B1307)</f>
        <v>4.1504654017093343E-2</v>
      </c>
      <c r="E1058" s="95">
        <f>C1058+D1058</f>
        <v>0.25940197597177922</v>
      </c>
      <c r="F1058" s="95">
        <f>C1058+D1058*2</f>
        <v>0.30090662998887258</v>
      </c>
      <c r="G1058" s="95">
        <f>C1058-D1058</f>
        <v>0.17639266793759256</v>
      </c>
      <c r="H1058" s="95">
        <f>C1058-D1058*2</f>
        <v>0.13488801392049921</v>
      </c>
      <c r="J1058" s="94">
        <v>44725</v>
      </c>
      <c r="K1058" s="95">
        <v>0.241819401109647</v>
      </c>
      <c r="L1058" s="95">
        <f>AVERAGE(K1058:K1077)</f>
        <v>0.23715551519172803</v>
      </c>
      <c r="M1058" s="95">
        <f>_xlfn.STDEV.S(K1058:K1077)</f>
        <v>4.0557369752242216E-3</v>
      </c>
      <c r="N1058" s="95">
        <f>L1058+M1058</f>
        <v>0.24121125216695224</v>
      </c>
      <c r="O1058" s="95">
        <f>L1058+M1058*2</f>
        <v>0.24526698914217648</v>
      </c>
      <c r="P1058" s="95">
        <f>L1058-M1058</f>
        <v>0.23309977821650382</v>
      </c>
      <c r="Q1058" s="95">
        <f>L1058-M1058*2</f>
        <v>0.22904404124127958</v>
      </c>
      <c r="S1058" s="94">
        <v>44725</v>
      </c>
      <c r="T1058" s="95">
        <v>9.92746700453572E-2</v>
      </c>
      <c r="U1058" s="95">
        <f>AVERAGE(T1058:T1307)</f>
        <v>9.387365785700387E-2</v>
      </c>
      <c r="V1058" s="95">
        <f>_xlfn.STDEV.S(T1058:T1307)</f>
        <v>3.7127018055308818E-2</v>
      </c>
      <c r="W1058" s="95">
        <f>U1058+V1058</f>
        <v>0.13100067591231268</v>
      </c>
      <c r="X1058" s="95">
        <f>U1058+V1058*2</f>
        <v>0.16812769396762151</v>
      </c>
      <c r="Y1058" s="95">
        <f>U1058-V1058</f>
        <v>5.6746639801695052E-2</v>
      </c>
      <c r="Z1058" s="95">
        <f>U1058-V1058*2</f>
        <v>1.9619621746386234E-2</v>
      </c>
    </row>
    <row r="1059" spans="1:26">
      <c r="A1059" s="94">
        <v>44722</v>
      </c>
      <c r="B1059" s="95">
        <v>0.24072818861204401</v>
      </c>
      <c r="C1059" s="95">
        <f>AVERAGE(B1059:B1308)</f>
        <v>0.21750516371410508</v>
      </c>
      <c r="D1059" s="95">
        <f>_xlfn.STDEV.S(B1059:B1308)</f>
        <v>4.1740214352809515E-2</v>
      </c>
      <c r="E1059" s="95">
        <f>C1059+D1059</f>
        <v>0.25924537806691461</v>
      </c>
      <c r="F1059" s="95">
        <f>C1059+D1059*2</f>
        <v>0.30098559241972411</v>
      </c>
      <c r="G1059" s="95">
        <f>C1059-D1059</f>
        <v>0.17576494936129555</v>
      </c>
      <c r="H1059" s="95">
        <f>C1059-D1059*2</f>
        <v>0.13402473500848605</v>
      </c>
      <c r="J1059" s="94">
        <v>44722</v>
      </c>
      <c r="K1059" s="95">
        <v>0.24072818861204401</v>
      </c>
      <c r="L1059" s="95">
        <f>AVERAGE(K1059:K1078)</f>
        <v>0.23675574031016716</v>
      </c>
      <c r="M1059" s="95">
        <f>_xlfn.STDEV.S(K1059:K1078)</f>
        <v>3.9648617913530812E-3</v>
      </c>
      <c r="N1059" s="95">
        <f>L1059+M1059</f>
        <v>0.24072060210152024</v>
      </c>
      <c r="O1059" s="95">
        <f>L1059+M1059*2</f>
        <v>0.24468546389287332</v>
      </c>
      <c r="P1059" s="95">
        <f>L1059-M1059</f>
        <v>0.23279087851881408</v>
      </c>
      <c r="Q1059" s="95">
        <f>L1059-M1059*2</f>
        <v>0.228826016727461</v>
      </c>
      <c r="S1059" s="94">
        <v>44722</v>
      </c>
      <c r="T1059" s="95">
        <v>0.10165724998223399</v>
      </c>
      <c r="U1059" s="95">
        <f>AVERAGE(T1059:T1308)</f>
        <v>9.3646728410356303E-2</v>
      </c>
      <c r="V1059" s="95">
        <f>_xlfn.STDEV.S(T1059:T1308)</f>
        <v>3.7266990368632687E-2</v>
      </c>
      <c r="W1059" s="95">
        <f>U1059+V1059</f>
        <v>0.130913718778989</v>
      </c>
      <c r="X1059" s="95">
        <f>U1059+V1059*2</f>
        <v>0.16818070914762168</v>
      </c>
      <c r="Y1059" s="95">
        <f>U1059-V1059</f>
        <v>5.6379738041723616E-2</v>
      </c>
      <c r="Z1059" s="95">
        <f>U1059-V1059*2</f>
        <v>1.911274767309093E-2</v>
      </c>
    </row>
    <row r="1060" spans="1:26">
      <c r="A1060" s="94">
        <v>44721</v>
      </c>
      <c r="B1060" s="95">
        <v>0.23968688830618001</v>
      </c>
      <c r="C1060" s="95">
        <f>AVERAGE(B1060:B1309)</f>
        <v>0.21712466713780262</v>
      </c>
      <c r="D1060" s="95">
        <f>_xlfn.STDEV.S(B1060:B1309)</f>
        <v>4.1960652619859894E-2</v>
      </c>
      <c r="E1060" s="95">
        <f>C1060+D1060</f>
        <v>0.25908531975766252</v>
      </c>
      <c r="F1060" s="95">
        <f>C1060+D1060*2</f>
        <v>0.3010459723775224</v>
      </c>
      <c r="G1060" s="95">
        <f>C1060-D1060</f>
        <v>0.17516401451794272</v>
      </c>
      <c r="H1060" s="95">
        <f>C1060-D1060*2</f>
        <v>0.13320336189808285</v>
      </c>
      <c r="J1060" s="94">
        <v>44721</v>
      </c>
      <c r="K1060" s="95">
        <v>0.23968688830618001</v>
      </c>
      <c r="L1060" s="95">
        <f>AVERAGE(K1060:K1079)</f>
        <v>0.23623702626801396</v>
      </c>
      <c r="M1060" s="95">
        <f>_xlfn.STDEV.S(K1060:K1079)</f>
        <v>4.0943110768729167E-3</v>
      </c>
      <c r="N1060" s="95">
        <f>L1060+M1060</f>
        <v>0.24033133734488688</v>
      </c>
      <c r="O1060" s="95">
        <f>L1060+M1060*2</f>
        <v>0.24442564842175979</v>
      </c>
      <c r="P1060" s="95">
        <f>L1060-M1060</f>
        <v>0.23214271519114105</v>
      </c>
      <c r="Q1060" s="95">
        <f>L1060-M1060*2</f>
        <v>0.22804840411426813</v>
      </c>
      <c r="S1060" s="94">
        <v>44721</v>
      </c>
      <c r="T1060" s="95">
        <v>0.107855796143164</v>
      </c>
      <c r="U1060" s="95">
        <f>AVERAGE(T1060:T1309)</f>
        <v>9.341184185467212E-2</v>
      </c>
      <c r="V1060" s="95">
        <f>_xlfn.STDEV.S(T1060:T1309)</f>
        <v>3.7401113005379023E-2</v>
      </c>
      <c r="W1060" s="95">
        <f>U1060+V1060</f>
        <v>0.13081295486005115</v>
      </c>
      <c r="X1060" s="95">
        <f>U1060+V1060*2</f>
        <v>0.16821406786543017</v>
      </c>
      <c r="Y1060" s="95">
        <f>U1060-V1060</f>
        <v>5.6010728849293097E-2</v>
      </c>
      <c r="Z1060" s="95">
        <f>U1060-V1060*2</f>
        <v>1.8609615843914074E-2</v>
      </c>
    </row>
    <row r="1061" spans="1:26">
      <c r="A1061" s="94">
        <v>44720</v>
      </c>
      <c r="B1061" s="95">
        <v>0.23825491523799</v>
      </c>
      <c r="C1061" s="95">
        <f>AVERAGE(B1061:B1310)</f>
        <v>0.216747041259088</v>
      </c>
      <c r="D1061" s="95">
        <f>_xlfn.STDEV.S(B1061:B1310)</f>
        <v>4.2181015905240489E-2</v>
      </c>
      <c r="E1061" s="95">
        <f>C1061+D1061</f>
        <v>0.25892805716432848</v>
      </c>
      <c r="F1061" s="95">
        <f>C1061+D1061*2</f>
        <v>0.30110907306956897</v>
      </c>
      <c r="G1061" s="95">
        <f>C1061-D1061</f>
        <v>0.17456602535384752</v>
      </c>
      <c r="H1061" s="95">
        <f>C1061-D1061*2</f>
        <v>0.13238500944860704</v>
      </c>
      <c r="J1061" s="94">
        <v>44720</v>
      </c>
      <c r="K1061" s="95">
        <v>0.23825491523799</v>
      </c>
      <c r="L1061" s="95">
        <f>AVERAGE(K1061:K1080)</f>
        <v>0.23565887597502083</v>
      </c>
      <c r="M1061" s="95">
        <f>_xlfn.STDEV.S(K1061:K1080)</f>
        <v>4.3874262929978047E-3</v>
      </c>
      <c r="N1061" s="95">
        <f>L1061+M1061</f>
        <v>0.24004630226801862</v>
      </c>
      <c r="O1061" s="95">
        <f>L1061+M1061*2</f>
        <v>0.24443372856101644</v>
      </c>
      <c r="P1061" s="95">
        <f>L1061-M1061</f>
        <v>0.23127144968202304</v>
      </c>
      <c r="Q1061" s="95">
        <f>L1061-M1061*2</f>
        <v>0.22688402338902522</v>
      </c>
      <c r="S1061" s="94">
        <v>44720</v>
      </c>
      <c r="T1061" s="95">
        <v>0.107188266738555</v>
      </c>
      <c r="U1061" s="95">
        <f>AVERAGE(T1061:T1310)</f>
        <v>9.3139775328053537E-2</v>
      </c>
      <c r="V1061" s="95">
        <f>_xlfn.STDEV.S(T1061:T1310)</f>
        <v>3.7542739721977546E-2</v>
      </c>
      <c r="W1061" s="95">
        <f>U1061+V1061</f>
        <v>0.13068251505003109</v>
      </c>
      <c r="X1061" s="95">
        <f>U1061+V1061*2</f>
        <v>0.16822525477200861</v>
      </c>
      <c r="Y1061" s="95">
        <f>U1061-V1061</f>
        <v>5.5597035606075991E-2</v>
      </c>
      <c r="Z1061" s="95">
        <f>U1061-V1061*2</f>
        <v>1.8054295884098445E-2</v>
      </c>
    </row>
    <row r="1062" spans="1:26">
      <c r="A1062" s="94">
        <v>44719</v>
      </c>
      <c r="B1062" s="95">
        <v>0.24010993852722501</v>
      </c>
      <c r="C1062" s="95">
        <f>AVERAGE(B1062:B1311)</f>
        <v>0.21636168558113578</v>
      </c>
      <c r="D1062" s="95">
        <f>_xlfn.STDEV.S(B1062:B1311)</f>
        <v>4.2423105944472461E-2</v>
      </c>
      <c r="E1062" s="95">
        <f>C1062+D1062</f>
        <v>0.25878479152560824</v>
      </c>
      <c r="F1062" s="95">
        <f>C1062+D1062*2</f>
        <v>0.3012078974700807</v>
      </c>
      <c r="G1062" s="95">
        <f>C1062-D1062</f>
        <v>0.17393857963666332</v>
      </c>
      <c r="H1062" s="95">
        <f>C1062-D1062*2</f>
        <v>0.13151547369219085</v>
      </c>
      <c r="J1062" s="94">
        <v>44719</v>
      </c>
      <c r="K1062" s="95">
        <v>0.24010993852722501</v>
      </c>
      <c r="L1062" s="95">
        <f>AVERAGE(K1062:K1081)</f>
        <v>0.23495094148587964</v>
      </c>
      <c r="M1062" s="95">
        <f>_xlfn.STDEV.S(K1062:K1081)</f>
        <v>5.040220976903746E-3</v>
      </c>
      <c r="N1062" s="95">
        <f>L1062+M1062</f>
        <v>0.23999116246278338</v>
      </c>
      <c r="O1062" s="95">
        <f>L1062+M1062*2</f>
        <v>0.24503138343968714</v>
      </c>
      <c r="P1062" s="95">
        <f>L1062-M1062</f>
        <v>0.2299107205089759</v>
      </c>
      <c r="Q1062" s="95">
        <f>L1062-M1062*2</f>
        <v>0.22487049953207214</v>
      </c>
      <c r="S1062" s="94">
        <v>44719</v>
      </c>
      <c r="T1062" s="95">
        <v>0.10219465068009601</v>
      </c>
      <c r="U1062" s="95">
        <f>AVERAGE(T1062:T1311)</f>
        <v>9.2865059488214288E-2</v>
      </c>
      <c r="V1062" s="95">
        <f>_xlfn.STDEV.S(T1062:T1311)</f>
        <v>3.7690513647657901E-2</v>
      </c>
      <c r="W1062" s="95">
        <f>U1062+V1062</f>
        <v>0.13055557313587218</v>
      </c>
      <c r="X1062" s="95">
        <f>U1062+V1062*2</f>
        <v>0.16824608678353009</v>
      </c>
      <c r="Y1062" s="95">
        <f>U1062-V1062</f>
        <v>5.5174545840556387E-2</v>
      </c>
      <c r="Z1062" s="95">
        <f>U1062-V1062*2</f>
        <v>1.7484032192898485E-2</v>
      </c>
    </row>
    <row r="1063" spans="1:26">
      <c r="A1063" s="94">
        <v>44718</v>
      </c>
      <c r="B1063" s="95">
        <v>0.237905058999446</v>
      </c>
      <c r="C1063" s="95">
        <f>AVERAGE(B1063:B1312)</f>
        <v>0.21595194132138795</v>
      </c>
      <c r="D1063" s="95">
        <f>_xlfn.STDEV.S(B1063:B1312)</f>
        <v>4.2686683270216262E-2</v>
      </c>
      <c r="E1063" s="95">
        <f>C1063+D1063</f>
        <v>0.25863862459160419</v>
      </c>
      <c r="F1063" s="95">
        <f>C1063+D1063*2</f>
        <v>0.30132530786182049</v>
      </c>
      <c r="G1063" s="95">
        <f>C1063-D1063</f>
        <v>0.17326525805117168</v>
      </c>
      <c r="H1063" s="95">
        <f>C1063-D1063*2</f>
        <v>0.13057857478095541</v>
      </c>
      <c r="J1063" s="94">
        <v>44718</v>
      </c>
      <c r="K1063" s="95">
        <v>0.237905058999446</v>
      </c>
      <c r="L1063" s="95">
        <f>AVERAGE(K1063:K1082)</f>
        <v>0.23410531913145341</v>
      </c>
      <c r="M1063" s="95">
        <f>_xlfn.STDEV.S(K1063:K1082)</f>
        <v>5.5245838930576014E-3</v>
      </c>
      <c r="N1063" s="95">
        <f>L1063+M1063</f>
        <v>0.23962990302451101</v>
      </c>
      <c r="O1063" s="95">
        <f>L1063+M1063*2</f>
        <v>0.24515448691756861</v>
      </c>
      <c r="P1063" s="95">
        <f>L1063-M1063</f>
        <v>0.22858073523839581</v>
      </c>
      <c r="Q1063" s="95">
        <f>L1063-M1063*2</f>
        <v>0.22305615134533821</v>
      </c>
      <c r="S1063" s="94">
        <v>44718</v>
      </c>
      <c r="T1063" s="95">
        <v>0.10048918055999501</v>
      </c>
      <c r="U1063" s="95">
        <f>AVERAGE(T1063:T1312)</f>
        <v>9.2606673984053672E-2</v>
      </c>
      <c r="V1063" s="95">
        <f>_xlfn.STDEV.S(T1063:T1312)</f>
        <v>3.7847390418203598E-2</v>
      </c>
      <c r="W1063" s="95">
        <f>U1063+V1063</f>
        <v>0.13045406440225726</v>
      </c>
      <c r="X1063" s="95">
        <f>U1063+V1063*2</f>
        <v>0.16830145482046088</v>
      </c>
      <c r="Y1063" s="95">
        <f>U1063-V1063</f>
        <v>5.4759283565850074E-2</v>
      </c>
      <c r="Z1063" s="95">
        <f>U1063-V1063*2</f>
        <v>1.6911893147646476E-2</v>
      </c>
    </row>
    <row r="1064" spans="1:26">
      <c r="A1064" s="94">
        <v>44714</v>
      </c>
      <c r="B1064" s="95">
        <v>0.23003494669873301</v>
      </c>
      <c r="C1064" s="95">
        <f>AVERAGE(B1064:B1313)</f>
        <v>0.21554609962730786</v>
      </c>
      <c r="D1064" s="95">
        <f>_xlfn.STDEV.S(B1064:B1313)</f>
        <v>4.2958576043267152E-2</v>
      </c>
      <c r="E1064" s="95">
        <f>C1064+D1064</f>
        <v>0.258504675670575</v>
      </c>
      <c r="F1064" s="95">
        <f>C1064+D1064*2</f>
        <v>0.30146325171384214</v>
      </c>
      <c r="G1064" s="95">
        <f>C1064-D1064</f>
        <v>0.17258752358404073</v>
      </c>
      <c r="H1064" s="95">
        <f>C1064-D1064*2</f>
        <v>0.12962894754077356</v>
      </c>
      <c r="J1064" s="94">
        <v>44714</v>
      </c>
      <c r="K1064" s="95">
        <v>0.23003494669873301</v>
      </c>
      <c r="L1064" s="95">
        <f>AVERAGE(K1064:K1083)</f>
        <v>0.23352762896827123</v>
      </c>
      <c r="M1064" s="95">
        <f>_xlfn.STDEV.S(K1064:K1083)</f>
        <v>5.707393516187753E-3</v>
      </c>
      <c r="N1064" s="95">
        <f>L1064+M1064</f>
        <v>0.23923502248445899</v>
      </c>
      <c r="O1064" s="95">
        <f>L1064+M1064*2</f>
        <v>0.24494241600064673</v>
      </c>
      <c r="P1064" s="95">
        <f>L1064-M1064</f>
        <v>0.22782023545208346</v>
      </c>
      <c r="Q1064" s="95">
        <f>L1064-M1064*2</f>
        <v>0.22211284193589573</v>
      </c>
      <c r="S1064" s="94">
        <v>44714</v>
      </c>
      <c r="T1064" s="95">
        <v>0.105381009777963</v>
      </c>
      <c r="U1064" s="95">
        <f>AVERAGE(T1064:T1313)</f>
        <v>9.233574838824779E-2</v>
      </c>
      <c r="V1064" s="95">
        <f>_xlfn.STDEV.S(T1064:T1313)</f>
        <v>3.8032707401754337E-2</v>
      </c>
      <c r="W1064" s="95">
        <f>U1064+V1064</f>
        <v>0.13036845579000211</v>
      </c>
      <c r="X1064" s="95">
        <f>U1064+V1064*2</f>
        <v>0.16840116319175646</v>
      </c>
      <c r="Y1064" s="95">
        <f>U1064-V1064</f>
        <v>5.4303040986493453E-2</v>
      </c>
      <c r="Z1064" s="95">
        <f>U1064-V1064*2</f>
        <v>1.6270333584739116E-2</v>
      </c>
    </row>
    <row r="1065" spans="1:26">
      <c r="A1065" s="94">
        <v>44713</v>
      </c>
      <c r="B1065" s="95">
        <v>0.23128385127958201</v>
      </c>
      <c r="C1065" s="95">
        <f>AVERAGE(B1065:B1314)</f>
        <v>0.21516831827633098</v>
      </c>
      <c r="D1065" s="95">
        <f>_xlfn.STDEV.S(B1065:B1314)</f>
        <v>4.3244973646901975E-2</v>
      </c>
      <c r="E1065" s="95">
        <f>C1065+D1065</f>
        <v>0.25841329192323298</v>
      </c>
      <c r="F1065" s="95">
        <f>C1065+D1065*2</f>
        <v>0.30165826557013492</v>
      </c>
      <c r="G1065" s="95">
        <f>C1065-D1065</f>
        <v>0.17192334462942901</v>
      </c>
      <c r="H1065" s="95">
        <f>C1065-D1065*2</f>
        <v>0.12867837098252705</v>
      </c>
      <c r="J1065" s="94">
        <v>44713</v>
      </c>
      <c r="K1065" s="95">
        <v>0.23128385127958201</v>
      </c>
      <c r="L1065" s="95">
        <f>AVERAGE(K1065:K1084)</f>
        <v>0.23355221020145342</v>
      </c>
      <c r="M1065" s="95">
        <f>_xlfn.STDEV.S(K1065:K1084)</f>
        <v>5.6925986425647558E-3</v>
      </c>
      <c r="N1065" s="95">
        <f>L1065+M1065</f>
        <v>0.23924480884401816</v>
      </c>
      <c r="O1065" s="95">
        <f>L1065+M1065*2</f>
        <v>0.24493740748658294</v>
      </c>
      <c r="P1065" s="95">
        <f>L1065-M1065</f>
        <v>0.22785961155888868</v>
      </c>
      <c r="Q1065" s="95">
        <f>L1065-M1065*2</f>
        <v>0.2221670129163239</v>
      </c>
      <c r="S1065" s="94">
        <v>44713</v>
      </c>
      <c r="T1065" s="95">
        <v>0.105591317034907</v>
      </c>
      <c r="U1065" s="95">
        <f>AVERAGE(T1065:T1314)</f>
        <v>9.2054890104487086E-2</v>
      </c>
      <c r="V1065" s="95">
        <f>_xlfn.STDEV.S(T1065:T1314)</f>
        <v>3.8194895052532471E-2</v>
      </c>
      <c r="W1065" s="95">
        <f>U1065+V1065</f>
        <v>0.13024978515701957</v>
      </c>
      <c r="X1065" s="95">
        <f>U1065+V1065*2</f>
        <v>0.16844468020955203</v>
      </c>
      <c r="Y1065" s="95">
        <f>U1065-V1065</f>
        <v>5.3859995051954615E-2</v>
      </c>
      <c r="Z1065" s="95">
        <f>U1065-V1065*2</f>
        <v>1.5665099999422144E-2</v>
      </c>
    </row>
    <row r="1066" spans="1:26">
      <c r="A1066" s="94">
        <v>44712</v>
      </c>
      <c r="B1066" s="95">
        <v>0.23464360803592199</v>
      </c>
      <c r="C1066" s="95">
        <f>AVERAGE(B1066:B1315)</f>
        <v>0.21478173633556541</v>
      </c>
      <c r="D1066" s="95">
        <f>_xlfn.STDEV.S(B1066:B1315)</f>
        <v>4.3531358317321522E-2</v>
      </c>
      <c r="E1066" s="95">
        <f>C1066+D1066</f>
        <v>0.25831309465288693</v>
      </c>
      <c r="F1066" s="95">
        <f>C1066+D1066*2</f>
        <v>0.30184445297020845</v>
      </c>
      <c r="G1066" s="95">
        <f>C1066-D1066</f>
        <v>0.17125037801824389</v>
      </c>
      <c r="H1066" s="95">
        <f>C1066-D1066*2</f>
        <v>0.12771901970092236</v>
      </c>
      <c r="J1066" s="94">
        <v>44712</v>
      </c>
      <c r="K1066" s="95">
        <v>0.23464360803592199</v>
      </c>
      <c r="L1066" s="95">
        <f>AVERAGE(K1066:K1085)</f>
        <v>0.23315224162177808</v>
      </c>
      <c r="M1066" s="95">
        <f>_xlfn.STDEV.S(K1066:K1085)</f>
        <v>6.1249672276018664E-3</v>
      </c>
      <c r="N1066" s="95">
        <f>L1066+M1066</f>
        <v>0.23927720884937995</v>
      </c>
      <c r="O1066" s="95">
        <f>L1066+M1066*2</f>
        <v>0.24540217607698181</v>
      </c>
      <c r="P1066" s="95">
        <f>L1066-M1066</f>
        <v>0.22702727439417622</v>
      </c>
      <c r="Q1066" s="95">
        <f>L1066-M1066*2</f>
        <v>0.22090230716657436</v>
      </c>
      <c r="S1066" s="94">
        <v>44712</v>
      </c>
      <c r="T1066" s="95">
        <v>0.105759186773783</v>
      </c>
      <c r="U1066" s="95">
        <f>AVERAGE(T1066:T1315)</f>
        <v>9.1762289081600168E-2</v>
      </c>
      <c r="V1066" s="95">
        <f>_xlfn.STDEV.S(T1066:T1315)</f>
        <v>3.8370568011925205E-2</v>
      </c>
      <c r="W1066" s="95">
        <f>U1066+V1066</f>
        <v>0.13013285709352537</v>
      </c>
      <c r="X1066" s="95">
        <f>U1066+V1066*2</f>
        <v>0.16850342510545058</v>
      </c>
      <c r="Y1066" s="95">
        <f>U1066-V1066</f>
        <v>5.3391721069674963E-2</v>
      </c>
      <c r="Z1066" s="95">
        <f>U1066-V1066*2</f>
        <v>1.5021153057749759E-2</v>
      </c>
    </row>
    <row r="1067" spans="1:26">
      <c r="A1067" s="94">
        <v>44711</v>
      </c>
      <c r="B1067" s="95">
        <v>0.24222353738580499</v>
      </c>
      <c r="C1067" s="95">
        <f>AVERAGE(B1067:B1316)</f>
        <v>0.214382442255589</v>
      </c>
      <c r="D1067" s="95">
        <f>_xlfn.STDEV.S(B1067:B1316)</f>
        <v>4.3805398540908876E-2</v>
      </c>
      <c r="E1067" s="95">
        <f>C1067+D1067</f>
        <v>0.25818784079649787</v>
      </c>
      <c r="F1067" s="95">
        <f>C1067+D1067*2</f>
        <v>0.30199323933740674</v>
      </c>
      <c r="G1067" s="95">
        <f>C1067-D1067</f>
        <v>0.17057704371468013</v>
      </c>
      <c r="H1067" s="95">
        <f>C1067-D1067*2</f>
        <v>0.12677164517377126</v>
      </c>
      <c r="J1067" s="94">
        <v>44711</v>
      </c>
      <c r="K1067" s="95">
        <v>0.24222353738580499</v>
      </c>
      <c r="L1067" s="95">
        <f>AVERAGE(K1067:K1086)</f>
        <v>0.23175189055702283</v>
      </c>
      <c r="M1067" s="95">
        <f>_xlfn.STDEV.S(K1067:K1086)</f>
        <v>8.5051853073612339E-3</v>
      </c>
      <c r="N1067" s="95">
        <f>L1067+M1067</f>
        <v>0.24025707586438408</v>
      </c>
      <c r="O1067" s="95">
        <f>L1067+M1067*2</f>
        <v>0.2487622611717453</v>
      </c>
      <c r="P1067" s="95">
        <f>L1067-M1067</f>
        <v>0.22324670524966159</v>
      </c>
      <c r="Q1067" s="95">
        <f>L1067-M1067*2</f>
        <v>0.21474151994230037</v>
      </c>
      <c r="S1067" s="94">
        <v>44711</v>
      </c>
      <c r="T1067" s="95">
        <v>0.10811474684266401</v>
      </c>
      <c r="U1067" s="95">
        <f>AVERAGE(T1067:T1316)</f>
        <v>9.145706393259509E-2</v>
      </c>
      <c r="V1067" s="95">
        <f>_xlfn.STDEV.S(T1067:T1316)</f>
        <v>3.8561799260221075E-2</v>
      </c>
      <c r="W1067" s="95">
        <f>U1067+V1067</f>
        <v>0.13001886319281616</v>
      </c>
      <c r="X1067" s="95">
        <f>U1067+V1067*2</f>
        <v>0.16858066245303724</v>
      </c>
      <c r="Y1067" s="95">
        <f>U1067-V1067</f>
        <v>5.2895264672374015E-2</v>
      </c>
      <c r="Z1067" s="95">
        <f>U1067-V1067*2</f>
        <v>1.433346541215294E-2</v>
      </c>
    </row>
    <row r="1068" spans="1:26">
      <c r="A1068" s="94">
        <v>44708</v>
      </c>
      <c r="B1068" s="95">
        <v>0.233622976871184</v>
      </c>
      <c r="C1068" s="95">
        <f>AVERAGE(B1068:B1317)</f>
        <v>0.21394519624625311</v>
      </c>
      <c r="D1068" s="95">
        <f>_xlfn.STDEV.S(B1068:B1317)</f>
        <v>4.4071128481580929E-2</v>
      </c>
      <c r="E1068" s="95">
        <f>C1068+D1068</f>
        <v>0.25801632472783403</v>
      </c>
      <c r="F1068" s="95">
        <f>C1068+D1068*2</f>
        <v>0.30208745320941499</v>
      </c>
      <c r="G1068" s="95">
        <f>C1068-D1068</f>
        <v>0.16987406776467218</v>
      </c>
      <c r="H1068" s="95">
        <f>C1068-D1068*2</f>
        <v>0.12580293928309125</v>
      </c>
      <c r="J1068" s="94">
        <v>44708</v>
      </c>
      <c r="K1068" s="95">
        <v>0.233622976871184</v>
      </c>
      <c r="L1068" s="95">
        <f>AVERAGE(K1068:K1087)</f>
        <v>0.22990595620601736</v>
      </c>
      <c r="M1068" s="95">
        <f>_xlfn.STDEV.S(K1068:K1087)</f>
        <v>9.9896431635047491E-3</v>
      </c>
      <c r="N1068" s="95">
        <f>L1068+M1068</f>
        <v>0.23989559936952212</v>
      </c>
      <c r="O1068" s="95">
        <f>L1068+M1068*2</f>
        <v>0.24988524253302685</v>
      </c>
      <c r="P1068" s="95">
        <f>L1068-M1068</f>
        <v>0.21991631304251261</v>
      </c>
      <c r="Q1068" s="95">
        <f>L1068-M1068*2</f>
        <v>0.20992666987900788</v>
      </c>
      <c r="S1068" s="94">
        <v>44708</v>
      </c>
      <c r="T1068" s="95">
        <v>0.10708995419492399</v>
      </c>
      <c r="U1068" s="95">
        <f>AVERAGE(T1068:T1317)</f>
        <v>9.1137881634526616E-2</v>
      </c>
      <c r="V1068" s="95">
        <f>_xlfn.STDEV.S(T1068:T1317)</f>
        <v>3.8753132989346954E-2</v>
      </c>
      <c r="W1068" s="95">
        <f>U1068+V1068</f>
        <v>0.12989101462387356</v>
      </c>
      <c r="X1068" s="95">
        <f>U1068+V1068*2</f>
        <v>0.16864414761322052</v>
      </c>
      <c r="Y1068" s="95">
        <f>U1068-V1068</f>
        <v>5.2384748645179662E-2</v>
      </c>
      <c r="Z1068" s="95">
        <f>U1068-V1068*2</f>
        <v>1.3631615655832707E-2</v>
      </c>
    </row>
    <row r="1069" spans="1:26">
      <c r="A1069" s="94">
        <v>44707</v>
      </c>
      <c r="B1069" s="95">
        <v>0.23109699818085699</v>
      </c>
      <c r="C1069" s="95">
        <f>AVERAGE(B1069:B1318)</f>
        <v>0.21353120923785288</v>
      </c>
      <c r="D1069" s="95">
        <f>_xlfn.STDEV.S(B1069:B1318)</f>
        <v>4.4370627140723151E-2</v>
      </c>
      <c r="E1069" s="95">
        <f>C1069+D1069</f>
        <v>0.257901836378576</v>
      </c>
      <c r="F1069" s="95">
        <f>C1069+D1069*2</f>
        <v>0.30227246351929915</v>
      </c>
      <c r="G1069" s="95">
        <f>C1069-D1069</f>
        <v>0.16916058209712972</v>
      </c>
      <c r="H1069" s="95">
        <f>C1069-D1069*2</f>
        <v>0.12478995495640657</v>
      </c>
      <c r="J1069" s="94">
        <v>44707</v>
      </c>
      <c r="K1069" s="95">
        <v>0.23109699818085699</v>
      </c>
      <c r="L1069" s="95">
        <f>AVERAGE(K1069:K1088)</f>
        <v>0.22773583416515164</v>
      </c>
      <c r="M1069" s="95">
        <f>_xlfn.STDEV.S(K1069:K1088)</f>
        <v>1.3304123177127076E-2</v>
      </c>
      <c r="N1069" s="95">
        <f>L1069+M1069</f>
        <v>0.2410399573422787</v>
      </c>
      <c r="O1069" s="95">
        <f>L1069+M1069*2</f>
        <v>0.25434408051940577</v>
      </c>
      <c r="P1069" s="95">
        <f>L1069-M1069</f>
        <v>0.21443171098802458</v>
      </c>
      <c r="Q1069" s="95">
        <f>L1069-M1069*2</f>
        <v>0.20112758781089748</v>
      </c>
      <c r="S1069" s="94">
        <v>44707</v>
      </c>
      <c r="T1069" s="95">
        <v>9.5158144714306406E-2</v>
      </c>
      <c r="U1069" s="95">
        <f>AVERAGE(T1069:T1318)</f>
        <v>9.0824755070587473E-2</v>
      </c>
      <c r="V1069" s="95">
        <f>_xlfn.STDEV.S(T1069:T1318)</f>
        <v>3.8939532891268253E-2</v>
      </c>
      <c r="W1069" s="95">
        <f>U1069+V1069</f>
        <v>0.12976428796185574</v>
      </c>
      <c r="X1069" s="95">
        <f>U1069+V1069*2</f>
        <v>0.16870382085312396</v>
      </c>
      <c r="Y1069" s="95">
        <f>U1069-V1069</f>
        <v>5.1885222179319221E-2</v>
      </c>
      <c r="Z1069" s="95">
        <f>U1069-V1069*2</f>
        <v>1.2945689288050968E-2</v>
      </c>
    </row>
    <row r="1070" spans="1:26">
      <c r="A1070" s="94">
        <v>44706</v>
      </c>
      <c r="B1070" s="95">
        <v>0.23187573901859099</v>
      </c>
      <c r="C1070" s="95">
        <f>AVERAGE(B1070:B1319)</f>
        <v>0.21311817100729244</v>
      </c>
      <c r="D1070" s="95">
        <f>_xlfn.STDEV.S(B1070:B1319)</f>
        <v>4.46859456342589E-2</v>
      </c>
      <c r="E1070" s="95">
        <f>C1070+D1070</f>
        <v>0.25780411664155134</v>
      </c>
      <c r="F1070" s="95">
        <f>C1070+D1070*2</f>
        <v>0.30249006227581021</v>
      </c>
      <c r="G1070" s="95">
        <f>C1070-D1070</f>
        <v>0.16843222537303354</v>
      </c>
      <c r="H1070" s="95">
        <f>C1070-D1070*2</f>
        <v>0.12374627973877464</v>
      </c>
      <c r="J1070" s="94">
        <v>44706</v>
      </c>
      <c r="K1070" s="95">
        <v>0.23187573901859099</v>
      </c>
      <c r="L1070" s="95">
        <f>AVERAGE(K1070:K1089)</f>
        <v>0.22560226558599433</v>
      </c>
      <c r="M1070" s="95">
        <f>_xlfn.STDEV.S(K1070:K1089)</f>
        <v>1.5904231271726455E-2</v>
      </c>
      <c r="N1070" s="95">
        <f>L1070+M1070</f>
        <v>0.2415064968577208</v>
      </c>
      <c r="O1070" s="95">
        <f>L1070+M1070*2</f>
        <v>0.25741072812944726</v>
      </c>
      <c r="P1070" s="95">
        <f>L1070-M1070</f>
        <v>0.20969803431426787</v>
      </c>
      <c r="Q1070" s="95">
        <f>L1070-M1070*2</f>
        <v>0.19379380304254143</v>
      </c>
      <c r="S1070" s="94">
        <v>44706</v>
      </c>
      <c r="T1070" s="95">
        <v>9.9705833698838495E-2</v>
      </c>
      <c r="U1070" s="95">
        <f>AVERAGE(T1070:T1319)</f>
        <v>9.0538303524157093E-2</v>
      </c>
      <c r="V1070" s="95">
        <f>_xlfn.STDEV.S(T1070:T1319)</f>
        <v>3.9170247142992998E-2</v>
      </c>
      <c r="W1070" s="95">
        <f>U1070+V1070</f>
        <v>0.12970855066715009</v>
      </c>
      <c r="X1070" s="95">
        <f>U1070+V1070*2</f>
        <v>0.16887879781014309</v>
      </c>
      <c r="Y1070" s="95">
        <f>U1070-V1070</f>
        <v>5.1368056381164096E-2</v>
      </c>
      <c r="Z1070" s="95">
        <f>U1070-V1070*2</f>
        <v>1.2197809238171098E-2</v>
      </c>
    </row>
    <row r="1071" spans="1:26">
      <c r="A1071" s="94">
        <v>44705</v>
      </c>
      <c r="B1071" s="95">
        <v>0.234077664407327</v>
      </c>
      <c r="C1071" s="95">
        <f>AVERAGE(B1071:B1320)</f>
        <v>0.21270282111189323</v>
      </c>
      <c r="D1071" s="95">
        <f>_xlfn.STDEV.S(B1071:B1320)</f>
        <v>4.4992423088382721E-2</v>
      </c>
      <c r="E1071" s="95">
        <f>C1071+D1071</f>
        <v>0.25769524420027595</v>
      </c>
      <c r="F1071" s="95">
        <f>C1071+D1071*2</f>
        <v>0.3026876672886587</v>
      </c>
      <c r="G1071" s="95">
        <f>C1071-D1071</f>
        <v>0.16771039802351051</v>
      </c>
      <c r="H1071" s="95">
        <f>C1071-D1071*2</f>
        <v>0.12271797493512779</v>
      </c>
      <c r="J1071" s="94">
        <v>44705</v>
      </c>
      <c r="K1071" s="95">
        <v>0.234077664407327</v>
      </c>
      <c r="L1071" s="95">
        <f>AVERAGE(K1071:K1090)</f>
        <v>0.22421509741586396</v>
      </c>
      <c r="M1071" s="95">
        <f>_xlfn.STDEV.S(K1071:K1090)</f>
        <v>1.6525995264744936E-2</v>
      </c>
      <c r="N1071" s="95">
        <f>L1071+M1071</f>
        <v>0.24074109268060889</v>
      </c>
      <c r="O1071" s="95">
        <f>L1071+M1071*2</f>
        <v>0.2572670879453538</v>
      </c>
      <c r="P1071" s="95">
        <f>L1071-M1071</f>
        <v>0.20768910215111902</v>
      </c>
      <c r="Q1071" s="95">
        <f>L1071-M1071*2</f>
        <v>0.19116310688637408</v>
      </c>
      <c r="S1071" s="94">
        <v>44705</v>
      </c>
      <c r="T1071" s="95">
        <v>0.101364085817108</v>
      </c>
      <c r="U1071" s="95">
        <f>AVERAGE(T1071:T1320)</f>
        <v>9.0224231993608572E-2</v>
      </c>
      <c r="V1071" s="95">
        <f>_xlfn.STDEV.S(T1071:T1320)</f>
        <v>3.9410491569676999E-2</v>
      </c>
      <c r="W1071" s="95">
        <f>U1071+V1071</f>
        <v>0.12963472356328556</v>
      </c>
      <c r="X1071" s="95">
        <f>U1071+V1071*2</f>
        <v>0.16904521513296256</v>
      </c>
      <c r="Y1071" s="95">
        <f>U1071-V1071</f>
        <v>5.0813740423931573E-2</v>
      </c>
      <c r="Z1071" s="95">
        <f>U1071-V1071*2</f>
        <v>1.1403248854254575E-2</v>
      </c>
    </row>
    <row r="1072" spans="1:26">
      <c r="A1072" s="94">
        <v>44704</v>
      </c>
      <c r="B1072" s="95">
        <v>0.242120181312628</v>
      </c>
      <c r="C1072" s="95">
        <f>AVERAGE(B1072:B1321)</f>
        <v>0.21227357431795865</v>
      </c>
      <c r="D1072" s="95">
        <f>_xlfn.STDEV.S(B1072:B1321)</f>
        <v>4.5298537244965707E-2</v>
      </c>
      <c r="E1072" s="95">
        <f>C1072+D1072</f>
        <v>0.25757211156292437</v>
      </c>
      <c r="F1072" s="95">
        <f>C1072+D1072*2</f>
        <v>0.30287064880789005</v>
      </c>
      <c r="G1072" s="95">
        <f>C1072-D1072</f>
        <v>0.16697503707299294</v>
      </c>
      <c r="H1072" s="95">
        <f>C1072-D1072*2</f>
        <v>0.12167649982802724</v>
      </c>
      <c r="J1072" s="94">
        <v>44704</v>
      </c>
      <c r="K1072" s="95">
        <v>0.242120181312628</v>
      </c>
      <c r="L1072" s="95">
        <f>AVERAGE(K1072:K1091)</f>
        <v>0.22276870725171247</v>
      </c>
      <c r="M1072" s="95">
        <f>_xlfn.STDEV.S(K1072:K1091)</f>
        <v>1.6879501719027148E-2</v>
      </c>
      <c r="N1072" s="95">
        <f>L1072+M1072</f>
        <v>0.23964820897073963</v>
      </c>
      <c r="O1072" s="95">
        <f>L1072+M1072*2</f>
        <v>0.25652771068976676</v>
      </c>
      <c r="P1072" s="95">
        <f>L1072-M1072</f>
        <v>0.2058892055326853</v>
      </c>
      <c r="Q1072" s="95">
        <f>L1072-M1072*2</f>
        <v>0.18900970381365817</v>
      </c>
      <c r="S1072" s="94">
        <v>44704</v>
      </c>
      <c r="T1072" s="95">
        <v>0.106741264256525</v>
      </c>
      <c r="U1072" s="95">
        <f>AVERAGE(T1072:T1321)</f>
        <v>8.9895617354495874E-2</v>
      </c>
      <c r="V1072" s="95">
        <f>_xlfn.STDEV.S(T1072:T1321)</f>
        <v>3.9658957368665232E-2</v>
      </c>
      <c r="W1072" s="95">
        <f>U1072+V1072</f>
        <v>0.12955457472316112</v>
      </c>
      <c r="X1072" s="95">
        <f>U1072+V1072*2</f>
        <v>0.16921353209182632</v>
      </c>
      <c r="Y1072" s="95">
        <f>U1072-V1072</f>
        <v>5.0236659985830642E-2</v>
      </c>
      <c r="Z1072" s="95">
        <f>U1072-V1072*2</f>
        <v>1.057770261716541E-2</v>
      </c>
    </row>
    <row r="1073" spans="1:26">
      <c r="A1073" s="94">
        <v>44701</v>
      </c>
      <c r="B1073" s="95">
        <v>0.2400977595488</v>
      </c>
      <c r="C1073" s="95">
        <f>AVERAGE(B1073:B1322)</f>
        <v>0.21181102155446782</v>
      </c>
      <c r="D1073" s="95">
        <f>_xlfn.STDEV.S(B1073:B1322)</f>
        <v>4.5582058878418603E-2</v>
      </c>
      <c r="E1073" s="95">
        <f>C1073+D1073</f>
        <v>0.25739308043288645</v>
      </c>
      <c r="F1073" s="95">
        <f>C1073+D1073*2</f>
        <v>0.30297513931130504</v>
      </c>
      <c r="G1073" s="95">
        <f>C1073-D1073</f>
        <v>0.16622896267604922</v>
      </c>
      <c r="H1073" s="95">
        <f>C1073-D1073*2</f>
        <v>0.12064690379763061</v>
      </c>
      <c r="J1073" s="94">
        <v>44701</v>
      </c>
      <c r="K1073" s="95">
        <v>0.2400977595488</v>
      </c>
      <c r="L1073" s="95">
        <f>AVERAGE(K1073:K1092)</f>
        <v>0.22104360928812666</v>
      </c>
      <c r="M1073" s="95">
        <f>_xlfn.STDEV.S(K1073:K1092)</f>
        <v>1.6557670160100839E-2</v>
      </c>
      <c r="N1073" s="95">
        <f>L1073+M1073</f>
        <v>0.23760127944822751</v>
      </c>
      <c r="O1073" s="95">
        <f>L1073+M1073*2</f>
        <v>0.25415894960832836</v>
      </c>
      <c r="P1073" s="95">
        <f>L1073-M1073</f>
        <v>0.20448593912802582</v>
      </c>
      <c r="Q1073" s="95">
        <f>L1073-M1073*2</f>
        <v>0.18792826896792497</v>
      </c>
      <c r="S1073" s="94">
        <v>44701</v>
      </c>
      <c r="T1073" s="95">
        <v>0.100574760579961</v>
      </c>
      <c r="U1073" s="95">
        <f>AVERAGE(T1073:T1322)</f>
        <v>8.9548820791511316E-2</v>
      </c>
      <c r="V1073" s="95">
        <f>_xlfn.STDEV.S(T1073:T1322)</f>
        <v>3.9889458694065745E-2</v>
      </c>
      <c r="W1073" s="95">
        <f>U1073+V1073</f>
        <v>0.12943827948557707</v>
      </c>
      <c r="X1073" s="95">
        <f>U1073+V1073*2</f>
        <v>0.16932773817964281</v>
      </c>
      <c r="Y1073" s="95">
        <f>U1073-V1073</f>
        <v>4.9659362097445571E-2</v>
      </c>
      <c r="Z1073" s="95">
        <f>U1073-V1073*2</f>
        <v>9.769903403379826E-3</v>
      </c>
    </row>
    <row r="1074" spans="1:26">
      <c r="A1074" s="94">
        <v>44700</v>
      </c>
      <c r="B1074" s="95">
        <v>0.236768713304156</v>
      </c>
      <c r="C1074" s="95">
        <f>AVERAGE(B1074:B1323)</f>
        <v>0.21134073628065528</v>
      </c>
      <c r="D1074" s="95">
        <f>_xlfn.STDEV.S(B1074:B1323)</f>
        <v>4.5894483639649486E-2</v>
      </c>
      <c r="E1074" s="95">
        <f>C1074+D1074</f>
        <v>0.25723521992030474</v>
      </c>
      <c r="F1074" s="95">
        <f>C1074+D1074*2</f>
        <v>0.30312970355995428</v>
      </c>
      <c r="G1074" s="95">
        <f>C1074-D1074</f>
        <v>0.16544625264100579</v>
      </c>
      <c r="H1074" s="95">
        <f>C1074-D1074*2</f>
        <v>0.11955176900135631</v>
      </c>
      <c r="J1074" s="94">
        <v>44700</v>
      </c>
      <c r="K1074" s="95">
        <v>0.236768713304156</v>
      </c>
      <c r="L1074" s="95">
        <f>AVERAGE(K1074:K1093)</f>
        <v>0.21979350132172032</v>
      </c>
      <c r="M1074" s="95">
        <f>_xlfn.STDEV.S(K1074:K1093)</f>
        <v>1.5977014991345555E-2</v>
      </c>
      <c r="N1074" s="95">
        <f>L1074+M1074</f>
        <v>0.23577051631306586</v>
      </c>
      <c r="O1074" s="95">
        <f>L1074+M1074*2</f>
        <v>0.25174753130441141</v>
      </c>
      <c r="P1074" s="95">
        <f>L1074-M1074</f>
        <v>0.20381648633037477</v>
      </c>
      <c r="Q1074" s="95">
        <f>L1074-M1074*2</f>
        <v>0.1878394713390292</v>
      </c>
      <c r="S1074" s="94">
        <v>44700</v>
      </c>
      <c r="T1074" s="95">
        <v>9.7505260998212301E-2</v>
      </c>
      <c r="U1074" s="95">
        <f>AVERAGE(T1074:T1323)</f>
        <v>8.9213744289086266E-2</v>
      </c>
      <c r="V1074" s="95">
        <f>_xlfn.STDEV.S(T1074:T1323)</f>
        <v>4.0147468648444283E-2</v>
      </c>
      <c r="W1074" s="95">
        <f>U1074+V1074</f>
        <v>0.12936121293753056</v>
      </c>
      <c r="X1074" s="95">
        <f>U1074+V1074*2</f>
        <v>0.16950868158597482</v>
      </c>
      <c r="Y1074" s="95">
        <f>U1074-V1074</f>
        <v>4.9066275640641983E-2</v>
      </c>
      <c r="Z1074" s="95">
        <f>U1074-V1074*2</f>
        <v>8.9188069921977003E-3</v>
      </c>
    </row>
    <row r="1075" spans="1:26">
      <c r="A1075" s="94">
        <v>44699</v>
      </c>
      <c r="B1075" s="95">
        <v>0.24198114866307499</v>
      </c>
      <c r="C1075" s="95">
        <f>AVERAGE(B1075:B1324)</f>
        <v>0.21088267697971511</v>
      </c>
      <c r="D1075" s="95">
        <f>_xlfn.STDEV.S(B1075:B1324)</f>
        <v>4.6210059642858001E-2</v>
      </c>
      <c r="E1075" s="95">
        <f>C1075+D1075</f>
        <v>0.25709273662257309</v>
      </c>
      <c r="F1075" s="95">
        <f>C1075+D1075*2</f>
        <v>0.30330279626543111</v>
      </c>
      <c r="G1075" s="95">
        <f>C1075-D1075</f>
        <v>0.16467261733685712</v>
      </c>
      <c r="H1075" s="95">
        <f>C1075-D1075*2</f>
        <v>0.1184625576939991</v>
      </c>
      <c r="J1075" s="94">
        <v>44699</v>
      </c>
      <c r="K1075" s="95">
        <v>0.24198114866307499</v>
      </c>
      <c r="L1075" s="95">
        <f>AVERAGE(K1075:K1094)</f>
        <v>0.21835987630348752</v>
      </c>
      <c r="M1075" s="95">
        <f>_xlfn.STDEV.S(K1075:K1094)</f>
        <v>1.5656843589323136E-2</v>
      </c>
      <c r="N1075" s="95">
        <f>L1075+M1075</f>
        <v>0.23401671989281064</v>
      </c>
      <c r="O1075" s="95">
        <f>L1075+M1075*2</f>
        <v>0.24967356348213379</v>
      </c>
      <c r="P1075" s="95">
        <f>L1075-M1075</f>
        <v>0.2027030327141644</v>
      </c>
      <c r="Q1075" s="95">
        <f>L1075-M1075*2</f>
        <v>0.18704618912484125</v>
      </c>
      <c r="S1075" s="94">
        <v>44699</v>
      </c>
      <c r="T1075" s="95">
        <v>0.10707043638328299</v>
      </c>
      <c r="U1075" s="95">
        <f>AVERAGE(T1075:T1324)</f>
        <v>8.8902893015836801E-2</v>
      </c>
      <c r="V1075" s="95">
        <f>_xlfn.STDEV.S(T1075:T1324)</f>
        <v>4.0383174814623744E-2</v>
      </c>
      <c r="W1075" s="95">
        <f>U1075+V1075</f>
        <v>0.12928606783046054</v>
      </c>
      <c r="X1075" s="95">
        <f>U1075+V1075*2</f>
        <v>0.16966924264508429</v>
      </c>
      <c r="Y1075" s="95">
        <f>U1075-V1075</f>
        <v>4.8519718201213057E-2</v>
      </c>
      <c r="Z1075" s="95">
        <f>U1075-V1075*2</f>
        <v>8.1365433865893122E-3</v>
      </c>
    </row>
    <row r="1076" spans="1:26">
      <c r="A1076" s="94">
        <v>44698</v>
      </c>
      <c r="B1076" s="95">
        <v>0.237914119910864</v>
      </c>
      <c r="C1076" s="95">
        <f>AVERAGE(B1076:B1325)</f>
        <v>0.21040016627593758</v>
      </c>
      <c r="D1076" s="95">
        <f>_xlfn.STDEV.S(B1076:B1325)</f>
        <v>4.6512821256419833E-2</v>
      </c>
      <c r="E1076" s="95">
        <f>C1076+D1076</f>
        <v>0.25691298753235742</v>
      </c>
      <c r="F1076" s="95">
        <f>C1076+D1076*2</f>
        <v>0.30342580878877723</v>
      </c>
      <c r="G1076" s="95">
        <f>C1076-D1076</f>
        <v>0.16388734501951774</v>
      </c>
      <c r="H1076" s="95">
        <f>C1076-D1076*2</f>
        <v>0.11737452376309791</v>
      </c>
      <c r="J1076" s="94">
        <v>44698</v>
      </c>
      <c r="K1076" s="95">
        <v>0.237914119910864</v>
      </c>
      <c r="L1076" s="95">
        <f>AVERAGE(K1076:K1095)</f>
        <v>0.2165149149483403</v>
      </c>
      <c r="M1076" s="95">
        <f>_xlfn.STDEV.S(K1076:K1095)</f>
        <v>1.4881744731242045E-2</v>
      </c>
      <c r="N1076" s="95">
        <f>L1076+M1076</f>
        <v>0.23139665967958234</v>
      </c>
      <c r="O1076" s="95">
        <f>L1076+M1076*2</f>
        <v>0.24627840441082438</v>
      </c>
      <c r="P1076" s="95">
        <f>L1076-M1076</f>
        <v>0.20163317021709826</v>
      </c>
      <c r="Q1076" s="95">
        <f>L1076-M1076*2</f>
        <v>0.18675142548585622</v>
      </c>
      <c r="S1076" s="94">
        <v>44698</v>
      </c>
      <c r="T1076" s="95">
        <v>0.102510969942906</v>
      </c>
      <c r="U1076" s="95">
        <f>AVERAGE(T1076:T1325)</f>
        <v>8.8568888150997643E-2</v>
      </c>
      <c r="V1076" s="95">
        <f>_xlfn.STDEV.S(T1076:T1325)</f>
        <v>4.0577158420328219E-2</v>
      </c>
      <c r="W1076" s="95">
        <f>U1076+V1076</f>
        <v>0.12914604657132586</v>
      </c>
      <c r="X1076" s="95">
        <f>U1076+V1076*2</f>
        <v>0.16972320499165408</v>
      </c>
      <c r="Y1076" s="95">
        <f>U1076-V1076</f>
        <v>4.7991729730669425E-2</v>
      </c>
      <c r="Z1076" s="95">
        <f>U1076-V1076*2</f>
        <v>7.4145713103412059E-3</v>
      </c>
    </row>
    <row r="1077" spans="1:26">
      <c r="A1077" s="94">
        <v>44697</v>
      </c>
      <c r="B1077" s="95">
        <v>0.23686466842450499</v>
      </c>
      <c r="C1077" s="95">
        <f>AVERAGE(B1077:B1326)</f>
        <v>0.20992070770836602</v>
      </c>
      <c r="D1077" s="95">
        <f>_xlfn.STDEV.S(B1077:B1326)</f>
        <v>4.6844670037270005E-2</v>
      </c>
      <c r="E1077" s="95">
        <f>C1077+D1077</f>
        <v>0.25676537774563601</v>
      </c>
      <c r="F1077" s="95">
        <f>C1077+D1077*2</f>
        <v>0.30361004778290601</v>
      </c>
      <c r="G1077" s="95">
        <f>C1077-D1077</f>
        <v>0.16307603767109602</v>
      </c>
      <c r="H1077" s="95">
        <f>C1077-D1077*2</f>
        <v>0.11623136763382601</v>
      </c>
      <c r="J1077" s="94">
        <v>44697</v>
      </c>
      <c r="K1077" s="95">
        <v>0.23686466842450499</v>
      </c>
      <c r="L1077" s="95">
        <f>AVERAGE(K1077:K1096)</f>
        <v>0.21496913580311311</v>
      </c>
      <c r="M1077" s="95">
        <f>_xlfn.STDEV.S(K1077:K1096)</f>
        <v>1.4128558259709382E-2</v>
      </c>
      <c r="N1077" s="95">
        <f>L1077+M1077</f>
        <v>0.22909769406282249</v>
      </c>
      <c r="O1077" s="95">
        <f>L1077+M1077*2</f>
        <v>0.24322625232253187</v>
      </c>
      <c r="P1077" s="95">
        <f>L1077-M1077</f>
        <v>0.20084057754340373</v>
      </c>
      <c r="Q1077" s="95">
        <f>L1077-M1077*2</f>
        <v>0.18671201928369435</v>
      </c>
      <c r="S1077" s="94">
        <v>44697</v>
      </c>
      <c r="T1077" s="95">
        <v>9.6193158182509897E-2</v>
      </c>
      <c r="U1077" s="95">
        <f>AVERAGE(T1077:T1326)</f>
        <v>8.8258219211110114E-2</v>
      </c>
      <c r="V1077" s="95">
        <f>_xlfn.STDEV.S(T1077:T1326)</f>
        <v>4.0766862147413166E-2</v>
      </c>
      <c r="W1077" s="95">
        <f>U1077+V1077</f>
        <v>0.12902508135852328</v>
      </c>
      <c r="X1077" s="95">
        <f>U1077+V1077*2</f>
        <v>0.16979194350593646</v>
      </c>
      <c r="Y1077" s="95">
        <f>U1077-V1077</f>
        <v>4.7491357063696948E-2</v>
      </c>
      <c r="Z1077" s="95">
        <f>U1077-V1077*2</f>
        <v>6.7244949162837825E-3</v>
      </c>
    </row>
    <row r="1078" spans="1:26">
      <c r="A1078" s="94">
        <v>44694</v>
      </c>
      <c r="B1078" s="95">
        <v>0.23382390347842999</v>
      </c>
      <c r="C1078" s="95">
        <f>AVERAGE(B1078:B1327)</f>
        <v>0.20943983140913083</v>
      </c>
      <c r="D1078" s="95">
        <f>_xlfn.STDEV.S(B1078:B1327)</f>
        <v>4.7182794750666938E-2</v>
      </c>
      <c r="E1078" s="95">
        <f>C1078+D1078</f>
        <v>0.25662262615979775</v>
      </c>
      <c r="F1078" s="95">
        <f>C1078+D1078*2</f>
        <v>0.3038054209104647</v>
      </c>
      <c r="G1078" s="95">
        <f>C1078-D1078</f>
        <v>0.16225703665846389</v>
      </c>
      <c r="H1078" s="95">
        <f>C1078-D1078*2</f>
        <v>0.11507424190779696</v>
      </c>
      <c r="J1078" s="94">
        <v>44694</v>
      </c>
      <c r="K1078" s="95">
        <v>0.23382390347842999</v>
      </c>
      <c r="L1078" s="95">
        <f>AVERAGE(K1078:K1097)</f>
        <v>0.21325957344366703</v>
      </c>
      <c r="M1078" s="95">
        <f>_xlfn.STDEV.S(K1078:K1097)</f>
        <v>1.3388968731555912E-2</v>
      </c>
      <c r="N1078" s="95">
        <f>L1078+M1078</f>
        <v>0.22664854217522293</v>
      </c>
      <c r="O1078" s="95">
        <f>L1078+M1078*2</f>
        <v>0.24003751090677886</v>
      </c>
      <c r="P1078" s="95">
        <f>L1078-M1078</f>
        <v>0.19987060471211113</v>
      </c>
      <c r="Q1078" s="95">
        <f>L1078-M1078*2</f>
        <v>0.1864816359805552</v>
      </c>
      <c r="S1078" s="94">
        <v>44694</v>
      </c>
      <c r="T1078" s="95">
        <v>9.5299431671018203E-2</v>
      </c>
      <c r="U1078" s="95">
        <f>AVERAGE(T1078:T1327)</f>
        <v>8.7961244796683269E-2</v>
      </c>
      <c r="V1078" s="95">
        <f>_xlfn.STDEV.S(T1078:T1327)</f>
        <v>4.0978697207723694E-2</v>
      </c>
      <c r="W1078" s="95">
        <f>U1078+V1078</f>
        <v>0.12893994200440695</v>
      </c>
      <c r="X1078" s="95">
        <f>U1078+V1078*2</f>
        <v>0.16991863921213066</v>
      </c>
      <c r="Y1078" s="95">
        <f>U1078-V1078</f>
        <v>4.6982547588959575E-2</v>
      </c>
      <c r="Z1078" s="95">
        <f>U1078-V1078*2</f>
        <v>6.0038503812358812E-3</v>
      </c>
    </row>
    <row r="1079" spans="1:26">
      <c r="A1079" s="94">
        <v>44693</v>
      </c>
      <c r="B1079" s="95">
        <v>0.23035390776897999</v>
      </c>
      <c r="C1079" s="95">
        <f>AVERAGE(B1079:B1328)</f>
        <v>0.20896212343593704</v>
      </c>
      <c r="D1079" s="95">
        <f>_xlfn.STDEV.S(B1079:B1328)</f>
        <v>4.7538162081961738E-2</v>
      </c>
      <c r="E1079" s="95">
        <f>C1079+D1079</f>
        <v>0.25650028551789877</v>
      </c>
      <c r="F1079" s="95">
        <f>C1079+D1079*2</f>
        <v>0.30403844759986054</v>
      </c>
      <c r="G1079" s="95">
        <f>C1079-D1079</f>
        <v>0.1614239613539753</v>
      </c>
      <c r="H1079" s="95">
        <f>C1079-D1079*2</f>
        <v>0.11388579927201356</v>
      </c>
      <c r="J1079" s="94">
        <v>44693</v>
      </c>
      <c r="K1079" s="95">
        <v>0.23035390776897999</v>
      </c>
      <c r="L1079" s="95">
        <f>AVERAGE(K1079:K1098)</f>
        <v>0.21170825273009145</v>
      </c>
      <c r="M1079" s="95">
        <f>_xlfn.STDEV.S(K1079:K1098)</f>
        <v>1.2658379392131946E-2</v>
      </c>
      <c r="N1079" s="95">
        <f>L1079+M1079</f>
        <v>0.22436663212222338</v>
      </c>
      <c r="O1079" s="95">
        <f>L1079+M1079*2</f>
        <v>0.23702501151435534</v>
      </c>
      <c r="P1079" s="95">
        <f>L1079-M1079</f>
        <v>0.19904987333795951</v>
      </c>
      <c r="Q1079" s="95">
        <f>L1079-M1079*2</f>
        <v>0.18639149394582755</v>
      </c>
      <c r="S1079" s="94">
        <v>44693</v>
      </c>
      <c r="T1079" s="95">
        <v>9.8057797619024806E-2</v>
      </c>
      <c r="U1079" s="95">
        <f>AVERAGE(T1079:T1328)</f>
        <v>8.7667169000874692E-2</v>
      </c>
      <c r="V1079" s="95">
        <f>_xlfn.STDEV.S(T1079:T1328)</f>
        <v>4.1189081912258473E-2</v>
      </c>
      <c r="W1079" s="95">
        <f>U1079+V1079</f>
        <v>0.12885625091313316</v>
      </c>
      <c r="X1079" s="95">
        <f>U1079+V1079*2</f>
        <v>0.17004533282539164</v>
      </c>
      <c r="Y1079" s="95">
        <f>U1079-V1079</f>
        <v>4.647808708861622E-2</v>
      </c>
      <c r="Z1079" s="95">
        <f>U1079-V1079*2</f>
        <v>5.2890051763577473E-3</v>
      </c>
    </row>
    <row r="1080" spans="1:26">
      <c r="A1080" s="94">
        <v>44692</v>
      </c>
      <c r="B1080" s="95">
        <v>0.22812388244631701</v>
      </c>
      <c r="C1080" s="95">
        <f>AVERAGE(B1080:B1329)</f>
        <v>0.20850270564659595</v>
      </c>
      <c r="D1080" s="95">
        <f>_xlfn.STDEV.S(B1080:B1329)</f>
        <v>4.7884324783829306E-2</v>
      </c>
      <c r="E1080" s="95">
        <f>C1080+D1080</f>
        <v>0.25638703043042527</v>
      </c>
      <c r="F1080" s="95">
        <f>C1080+D1080*2</f>
        <v>0.30427135521425458</v>
      </c>
      <c r="G1080" s="95">
        <f>C1080-D1080</f>
        <v>0.16061838086276664</v>
      </c>
      <c r="H1080" s="95">
        <f>C1080-D1080*2</f>
        <v>0.11273405607893734</v>
      </c>
      <c r="J1080" s="94">
        <v>44692</v>
      </c>
      <c r="K1080" s="95">
        <v>0.22812388244631701</v>
      </c>
      <c r="L1080" s="95">
        <f>AVERAGE(K1080:K1099)</f>
        <v>0.21048730121216605</v>
      </c>
      <c r="M1080" s="95">
        <f>_xlfn.STDEV.S(K1080:K1099)</f>
        <v>1.1921483849794579E-2</v>
      </c>
      <c r="N1080" s="95">
        <f>L1080+M1080</f>
        <v>0.22240878506196063</v>
      </c>
      <c r="O1080" s="95">
        <f>L1080+M1080*2</f>
        <v>0.23433026891175521</v>
      </c>
      <c r="P1080" s="95">
        <f>L1080-M1080</f>
        <v>0.19856581736237147</v>
      </c>
      <c r="Q1080" s="95">
        <f>L1080-M1080*2</f>
        <v>0.18664433351257689</v>
      </c>
      <c r="S1080" s="94">
        <v>44692</v>
      </c>
      <c r="T1080" s="95">
        <v>9.2247362822092102E-2</v>
      </c>
      <c r="U1080" s="95">
        <f>AVERAGE(T1080:T1329)</f>
        <v>8.7357626589680382E-2</v>
      </c>
      <c r="V1080" s="95">
        <f>_xlfn.STDEV.S(T1080:T1329)</f>
        <v>4.1400918834321045E-2</v>
      </c>
      <c r="W1080" s="95">
        <f>U1080+V1080</f>
        <v>0.12875854542400142</v>
      </c>
      <c r="X1080" s="95">
        <f>U1080+V1080*2</f>
        <v>0.17015946425832246</v>
      </c>
      <c r="Y1080" s="95">
        <f>U1080-V1080</f>
        <v>4.5956707755359337E-2</v>
      </c>
      <c r="Z1080" s="95">
        <f>U1080-V1080*2</f>
        <v>4.5557889210382924E-3</v>
      </c>
    </row>
    <row r="1081" spans="1:26">
      <c r="A1081" s="94">
        <v>44691</v>
      </c>
      <c r="B1081" s="95">
        <v>0.224096225455166</v>
      </c>
      <c r="C1081" s="95">
        <f>AVERAGE(B1081:B1330)</f>
        <v>0.20805900677638239</v>
      </c>
      <c r="D1081" s="95">
        <f>_xlfn.STDEV.S(B1081:B1330)</f>
        <v>4.8214562292367508E-2</v>
      </c>
      <c r="E1081" s="95">
        <f>C1081+D1081</f>
        <v>0.25627356906874987</v>
      </c>
      <c r="F1081" s="95">
        <f>C1081+D1081*2</f>
        <v>0.30448813136111741</v>
      </c>
      <c r="G1081" s="95">
        <f>C1081-D1081</f>
        <v>0.15984444448401489</v>
      </c>
      <c r="H1081" s="95">
        <f>C1081-D1081*2</f>
        <v>0.11162988219164738</v>
      </c>
      <c r="J1081" s="94">
        <v>44691</v>
      </c>
      <c r="K1081" s="95">
        <v>0.224096225455166</v>
      </c>
      <c r="L1081" s="95">
        <f>AVERAGE(K1081:K1100)</f>
        <v>0.2101347645639759</v>
      </c>
      <c r="M1081" s="95">
        <f>_xlfn.STDEV.S(K1081:K1100)</f>
        <v>1.1468123580385924E-2</v>
      </c>
      <c r="N1081" s="95">
        <f>L1081+M1081</f>
        <v>0.22160288814436183</v>
      </c>
      <c r="O1081" s="95">
        <f>L1081+M1081*2</f>
        <v>0.23307101172474776</v>
      </c>
      <c r="P1081" s="95">
        <f>L1081-M1081</f>
        <v>0.19866664098358996</v>
      </c>
      <c r="Q1081" s="95">
        <f>L1081-M1081*2</f>
        <v>0.18719851740320403</v>
      </c>
      <c r="S1081" s="94">
        <v>44691</v>
      </c>
      <c r="T1081" s="95">
        <v>8.4946613958001696E-2</v>
      </c>
      <c r="U1081" s="95">
        <f>AVERAGE(T1081:T1330)</f>
        <v>8.7106581188000173E-2</v>
      </c>
      <c r="V1081" s="95">
        <f>_xlfn.STDEV.S(T1081:T1330)</f>
        <v>4.1561124592020902E-2</v>
      </c>
      <c r="W1081" s="95">
        <f>U1081+V1081</f>
        <v>0.12866770578002107</v>
      </c>
      <c r="X1081" s="95">
        <f>U1081+V1081*2</f>
        <v>0.17022883037204198</v>
      </c>
      <c r="Y1081" s="95">
        <f>U1081-V1081</f>
        <v>4.5545456595979271E-2</v>
      </c>
      <c r="Z1081" s="95">
        <f>U1081-V1081*2</f>
        <v>3.9843320039583685E-3</v>
      </c>
    </row>
    <row r="1082" spans="1:26">
      <c r="A1082" s="94">
        <v>44690</v>
      </c>
      <c r="B1082" s="95">
        <v>0.22319749143870099</v>
      </c>
      <c r="C1082" s="95">
        <f>AVERAGE(B1082:B1331)</f>
        <v>0.20764054755989073</v>
      </c>
      <c r="D1082" s="95">
        <f>_xlfn.STDEV.S(B1082:B1331)</f>
        <v>4.8527778633454796E-2</v>
      </c>
      <c r="E1082" s="95">
        <f>C1082+D1082</f>
        <v>0.25616832619334551</v>
      </c>
      <c r="F1082" s="95">
        <f>C1082+D1082*2</f>
        <v>0.30469610482680032</v>
      </c>
      <c r="G1082" s="95">
        <f>C1082-D1082</f>
        <v>0.15911276892643594</v>
      </c>
      <c r="H1082" s="95">
        <f>C1082-D1082*2</f>
        <v>0.11058499029298113</v>
      </c>
      <c r="J1082" s="94">
        <v>44690</v>
      </c>
      <c r="K1082" s="95">
        <v>0.22319749143870099</v>
      </c>
      <c r="L1082" s="95">
        <f>AVERAGE(K1082:K1101)</f>
        <v>0.20957372562768412</v>
      </c>
      <c r="M1082" s="95">
        <f>_xlfn.STDEV.S(K1082:K1101)</f>
        <v>1.1014662393946155E-2</v>
      </c>
      <c r="N1082" s="95">
        <f>L1082+M1082</f>
        <v>0.22058838802163028</v>
      </c>
      <c r="O1082" s="95">
        <f>L1082+M1082*2</f>
        <v>0.23160305041557644</v>
      </c>
      <c r="P1082" s="95">
        <f>L1082-M1082</f>
        <v>0.19855906323373795</v>
      </c>
      <c r="Q1082" s="95">
        <f>L1082-M1082*2</f>
        <v>0.18754440083979179</v>
      </c>
      <c r="S1082" s="94">
        <v>44690</v>
      </c>
      <c r="T1082" s="95">
        <v>8.6288600145777397E-2</v>
      </c>
      <c r="U1082" s="95">
        <f>AVERAGE(T1082:T1331)</f>
        <v>8.685519342249752E-2</v>
      </c>
      <c r="V1082" s="95">
        <f>_xlfn.STDEV.S(T1082:T1331)</f>
        <v>4.1763816510775563E-2</v>
      </c>
      <c r="W1082" s="95">
        <f>U1082+V1082</f>
        <v>0.12861900993327308</v>
      </c>
      <c r="X1082" s="95">
        <f>U1082+V1082*2</f>
        <v>0.17038282644404865</v>
      </c>
      <c r="Y1082" s="95">
        <f>U1082-V1082</f>
        <v>4.5091376911721957E-2</v>
      </c>
      <c r="Z1082" s="95">
        <f>U1082-V1082*2</f>
        <v>3.3275604009463944E-3</v>
      </c>
    </row>
    <row r="1083" spans="1:26">
      <c r="A1083" s="94">
        <v>44687</v>
      </c>
      <c r="B1083" s="95">
        <v>0.226351255735802</v>
      </c>
      <c r="C1083" s="95">
        <f>AVERAGE(B1083:B1332)</f>
        <v>0.2072230293825805</v>
      </c>
      <c r="D1083" s="95">
        <f>_xlfn.STDEV.S(B1083:B1332)</f>
        <v>4.884140529662015E-2</v>
      </c>
      <c r="E1083" s="95">
        <f>C1083+D1083</f>
        <v>0.25606443467920065</v>
      </c>
      <c r="F1083" s="95">
        <f>C1083+D1083*2</f>
        <v>0.30490583997582077</v>
      </c>
      <c r="G1083" s="95">
        <f>C1083-D1083</f>
        <v>0.15838162408596035</v>
      </c>
      <c r="H1083" s="95">
        <f>C1083-D1083*2</f>
        <v>0.1095402187893402</v>
      </c>
      <c r="J1083" s="94">
        <v>44687</v>
      </c>
      <c r="K1083" s="95">
        <v>0.226351255735802</v>
      </c>
      <c r="L1083" s="95">
        <f>AVERAGE(K1083:K1102)</f>
        <v>0.20935200298308582</v>
      </c>
      <c r="M1083" s="95">
        <f>_xlfn.STDEV.S(K1083:K1102)</f>
        <v>1.0767852309507255E-2</v>
      </c>
      <c r="N1083" s="95">
        <f>L1083+M1083</f>
        <v>0.22011985529259306</v>
      </c>
      <c r="O1083" s="95">
        <f>L1083+M1083*2</f>
        <v>0.23088770760210031</v>
      </c>
      <c r="P1083" s="95">
        <f>L1083-M1083</f>
        <v>0.19858415067357857</v>
      </c>
      <c r="Q1083" s="95">
        <f>L1083-M1083*2</f>
        <v>0.18781629836407132</v>
      </c>
      <c r="S1083" s="94">
        <v>44687</v>
      </c>
      <c r="T1083" s="95">
        <v>9.3187065078064096E-2</v>
      </c>
      <c r="U1083" s="95">
        <f>AVERAGE(T1083:T1332)</f>
        <v>8.6616149157230676E-2</v>
      </c>
      <c r="V1083" s="95">
        <f>_xlfn.STDEV.S(T1083:T1332)</f>
        <v>4.1937738128808903E-2</v>
      </c>
      <c r="W1083" s="95">
        <f>U1083+V1083</f>
        <v>0.12855388728603959</v>
      </c>
      <c r="X1083" s="95">
        <f>U1083+V1083*2</f>
        <v>0.17049162541484847</v>
      </c>
      <c r="Y1083" s="95">
        <f>U1083-V1083</f>
        <v>4.4678411028421773E-2</v>
      </c>
      <c r="Z1083" s="95">
        <f>U1083-V1083*2</f>
        <v>2.7406728996128699E-3</v>
      </c>
    </row>
    <row r="1084" spans="1:26">
      <c r="A1084" s="94">
        <v>44686</v>
      </c>
      <c r="B1084" s="95">
        <v>0.230526571362377</v>
      </c>
      <c r="C1084" s="95">
        <f>AVERAGE(B1084:B1333)</f>
        <v>0.20679403195581392</v>
      </c>
      <c r="D1084" s="95">
        <f>_xlfn.STDEV.S(B1084:B1333)</f>
        <v>4.9142799455252427E-2</v>
      </c>
      <c r="E1084" s="95">
        <f>C1084+D1084</f>
        <v>0.25593683141106632</v>
      </c>
      <c r="F1084" s="95">
        <f>C1084+D1084*2</f>
        <v>0.30507963086631879</v>
      </c>
      <c r="G1084" s="95">
        <f>C1084-D1084</f>
        <v>0.15765123250056148</v>
      </c>
      <c r="H1084" s="95">
        <f>C1084-D1084*2</f>
        <v>0.10850843304530906</v>
      </c>
      <c r="J1084" s="94">
        <v>44686</v>
      </c>
      <c r="K1084" s="95">
        <v>0.230526571362377</v>
      </c>
      <c r="L1084" s="95">
        <f>AVERAGE(K1084:K1103)</f>
        <v>0.20876738305959833</v>
      </c>
      <c r="M1084" s="95">
        <f>_xlfn.STDEV.S(K1084:K1103)</f>
        <v>1.0092568195821876E-2</v>
      </c>
      <c r="N1084" s="95">
        <f>L1084+M1084</f>
        <v>0.21885995125542021</v>
      </c>
      <c r="O1084" s="95">
        <f>L1084+M1084*2</f>
        <v>0.22895251945124206</v>
      </c>
      <c r="P1084" s="95">
        <f>L1084-M1084</f>
        <v>0.19867481486377644</v>
      </c>
      <c r="Q1084" s="95">
        <f>L1084-M1084*2</f>
        <v>0.18858224666795459</v>
      </c>
      <c r="S1084" s="94">
        <v>44686</v>
      </c>
      <c r="T1084" s="95">
        <v>9.6566784890673898E-2</v>
      </c>
      <c r="U1084" s="95">
        <f>AVERAGE(T1084:T1333)</f>
        <v>8.637365326238565E-2</v>
      </c>
      <c r="V1084" s="95">
        <f>_xlfn.STDEV.S(T1084:T1333)</f>
        <v>4.2074639692896557E-2</v>
      </c>
      <c r="W1084" s="95">
        <f>U1084+V1084</f>
        <v>0.12844829295528221</v>
      </c>
      <c r="X1084" s="95">
        <f>U1084+V1084*2</f>
        <v>0.17052293264817875</v>
      </c>
      <c r="Y1084" s="95">
        <f>U1084-V1084</f>
        <v>4.4299013569489093E-2</v>
      </c>
      <c r="Z1084" s="95">
        <f>U1084-V1084*2</f>
        <v>2.2243738765925364E-3</v>
      </c>
    </row>
    <row r="1085" spans="1:26">
      <c r="A1085" s="94">
        <v>44680</v>
      </c>
      <c r="B1085" s="95">
        <v>0.22328447968607401</v>
      </c>
      <c r="C1085" s="95">
        <f>AVERAGE(B1085:B1334)</f>
        <v>0.20635497178182247</v>
      </c>
      <c r="D1085" s="95">
        <f>_xlfn.STDEV.S(B1085:B1334)</f>
        <v>4.9419474670930184E-2</v>
      </c>
      <c r="E1085" s="95">
        <f>C1085+D1085</f>
        <v>0.25577444645275266</v>
      </c>
      <c r="F1085" s="95">
        <f>C1085+D1085*2</f>
        <v>0.30519392112368282</v>
      </c>
      <c r="G1085" s="95">
        <f>C1085-D1085</f>
        <v>0.15693549711089227</v>
      </c>
      <c r="H1085" s="95">
        <f>C1085-D1085*2</f>
        <v>0.1075160224399621</v>
      </c>
      <c r="J1085" s="94">
        <v>44680</v>
      </c>
      <c r="K1085" s="95">
        <v>0.22328447968607401</v>
      </c>
      <c r="L1085" s="95">
        <f>AVERAGE(K1085:K1104)</f>
        <v>0.20746450971450411</v>
      </c>
      <c r="M1085" s="95">
        <f>_xlfn.STDEV.S(K1085:K1104)</f>
        <v>8.7250458216609761E-3</v>
      </c>
      <c r="N1085" s="95">
        <f>L1085+M1085</f>
        <v>0.21618955553616509</v>
      </c>
      <c r="O1085" s="95">
        <f>L1085+M1085*2</f>
        <v>0.22491460135782607</v>
      </c>
      <c r="P1085" s="95">
        <f>L1085-M1085</f>
        <v>0.19873946389284314</v>
      </c>
      <c r="Q1085" s="95">
        <f>L1085-M1085*2</f>
        <v>0.19001441807118216</v>
      </c>
      <c r="S1085" s="94">
        <v>44680</v>
      </c>
      <c r="T1085" s="95">
        <v>9.1707331440822298E-2</v>
      </c>
      <c r="U1085" s="95">
        <f>AVERAGE(T1085:T1334)</f>
        <v>8.6118182447151401E-2</v>
      </c>
      <c r="V1085" s="95">
        <f>_xlfn.STDEV.S(T1085:T1334)</f>
        <v>4.2206191824270108E-2</v>
      </c>
      <c r="W1085" s="95">
        <f>U1085+V1085</f>
        <v>0.12832437427142152</v>
      </c>
      <c r="X1085" s="95">
        <f>U1085+V1085*2</f>
        <v>0.17053056609569162</v>
      </c>
      <c r="Y1085" s="95">
        <f>U1085-V1085</f>
        <v>4.3911990622881293E-2</v>
      </c>
      <c r="Z1085" s="95">
        <f>U1085-V1085*2</f>
        <v>1.7057987986111856E-3</v>
      </c>
    </row>
    <row r="1086" spans="1:26">
      <c r="A1086" s="94">
        <v>44679</v>
      </c>
      <c r="B1086" s="95">
        <v>0.206636586740817</v>
      </c>
      <c r="C1086" s="95">
        <f>AVERAGE(B1086:B1335)</f>
        <v>0.20592729573370375</v>
      </c>
      <c r="D1086" s="95">
        <f>_xlfn.STDEV.S(B1086:B1335)</f>
        <v>4.9734015842563234E-2</v>
      </c>
      <c r="E1086" s="95">
        <f>C1086+D1086</f>
        <v>0.25566131157626698</v>
      </c>
      <c r="F1086" s="95">
        <f>C1086+D1086*2</f>
        <v>0.30539532741883024</v>
      </c>
      <c r="G1086" s="95">
        <f>C1086-D1086</f>
        <v>0.15619327989114051</v>
      </c>
      <c r="H1086" s="95">
        <f>C1086-D1086*2</f>
        <v>0.10645926404857728</v>
      </c>
      <c r="J1086" s="94">
        <v>44679</v>
      </c>
      <c r="K1086" s="95">
        <v>0.206636586740817</v>
      </c>
      <c r="L1086" s="95">
        <f>AVERAGE(K1086:K1105)</f>
        <v>0.20666325569102564</v>
      </c>
      <c r="M1086" s="95">
        <f>_xlfn.STDEV.S(K1086:K1105)</f>
        <v>7.8918096364582087E-3</v>
      </c>
      <c r="N1086" s="95">
        <f>L1086+M1086</f>
        <v>0.21455506532748386</v>
      </c>
      <c r="O1086" s="95">
        <f>L1086+M1086*2</f>
        <v>0.22244687496394205</v>
      </c>
      <c r="P1086" s="95">
        <f>L1086-M1086</f>
        <v>0.19877144605456742</v>
      </c>
      <c r="Q1086" s="95">
        <f>L1086-M1086*2</f>
        <v>0.19087963641810923</v>
      </c>
      <c r="S1086" s="94">
        <v>44679</v>
      </c>
      <c r="T1086" s="95">
        <v>7.2792450530810598E-2</v>
      </c>
      <c r="U1086" s="95">
        <f>AVERAGE(T1086:T1335)</f>
        <v>8.5899293587383782E-2</v>
      </c>
      <c r="V1086" s="95">
        <f>_xlfn.STDEV.S(T1086:T1335)</f>
        <v>4.2318838359687763E-2</v>
      </c>
      <c r="W1086" s="95">
        <f>U1086+V1086</f>
        <v>0.12821813194707155</v>
      </c>
      <c r="X1086" s="95">
        <f>U1086+V1086*2</f>
        <v>0.17053697030675929</v>
      </c>
      <c r="Y1086" s="95">
        <f>U1086-V1086</f>
        <v>4.3580455227696019E-2</v>
      </c>
      <c r="Z1086" s="95">
        <f>U1086-V1086*2</f>
        <v>1.2616168680082557E-3</v>
      </c>
    </row>
    <row r="1087" spans="1:26">
      <c r="A1087" s="94">
        <v>44678</v>
      </c>
      <c r="B1087" s="95">
        <v>0.20530485036569601</v>
      </c>
      <c r="C1087" s="95">
        <f>AVERAGE(B1087:B1336)</f>
        <v>0.20555446047589182</v>
      </c>
      <c r="D1087" s="95">
        <f>_xlfn.STDEV.S(B1087:B1336)</f>
        <v>5.0076869338231834E-2</v>
      </c>
      <c r="E1087" s="95">
        <f>C1087+D1087</f>
        <v>0.25563132981412368</v>
      </c>
      <c r="F1087" s="95">
        <f>C1087+D1087*2</f>
        <v>0.30570819915235548</v>
      </c>
      <c r="G1087" s="95">
        <f>C1087-D1087</f>
        <v>0.15547759113765999</v>
      </c>
      <c r="H1087" s="95">
        <f>C1087-D1087*2</f>
        <v>0.10540072179942815</v>
      </c>
      <c r="J1087" s="94">
        <v>44678</v>
      </c>
      <c r="K1087" s="95">
        <v>0.20530485036569601</v>
      </c>
      <c r="L1087" s="95">
        <f>AVERAGE(K1087:K1106)</f>
        <v>0.20589423054940698</v>
      </c>
      <c r="M1087" s="95">
        <f>_xlfn.STDEV.S(K1087:K1106)</f>
        <v>8.6111456697275119E-3</v>
      </c>
      <c r="N1087" s="95">
        <f>L1087+M1087</f>
        <v>0.21450537621913449</v>
      </c>
      <c r="O1087" s="95">
        <f>L1087+M1087*2</f>
        <v>0.223116521888862</v>
      </c>
      <c r="P1087" s="95">
        <f>L1087-M1087</f>
        <v>0.19728308487967947</v>
      </c>
      <c r="Q1087" s="95">
        <f>L1087-M1087*2</f>
        <v>0.18867193920995196</v>
      </c>
      <c r="S1087" s="94">
        <v>44678</v>
      </c>
      <c r="T1087" s="95">
        <v>7.8936739118782698E-2</v>
      </c>
      <c r="U1087" s="95">
        <f>AVERAGE(T1087:T1336)</f>
        <v>8.5719324572221228E-2</v>
      </c>
      <c r="V1087" s="95">
        <f>_xlfn.STDEV.S(T1087:T1336)</f>
        <v>4.2470200015802234E-2</v>
      </c>
      <c r="W1087" s="95">
        <f>U1087+V1087</f>
        <v>0.12818952458802346</v>
      </c>
      <c r="X1087" s="95">
        <f>U1087+V1087*2</f>
        <v>0.1706597246038257</v>
      </c>
      <c r="Y1087" s="95">
        <f>U1087-V1087</f>
        <v>4.3249124556418994E-2</v>
      </c>
      <c r="Z1087" s="95">
        <f>U1087-V1087*2</f>
        <v>7.7892454061675998E-4</v>
      </c>
    </row>
    <row r="1088" spans="1:26">
      <c r="A1088" s="94">
        <v>44677</v>
      </c>
      <c r="B1088" s="95">
        <v>0.19022053605386899</v>
      </c>
      <c r="C1088" s="95">
        <f>AVERAGE(B1088:B1337)</f>
        <v>0.20519241308025502</v>
      </c>
      <c r="D1088" s="95">
        <f>_xlfn.STDEV.S(B1088:B1337)</f>
        <v>5.0404800258902323E-2</v>
      </c>
      <c r="E1088" s="95">
        <f>C1088+D1088</f>
        <v>0.25559721333915736</v>
      </c>
      <c r="F1088" s="95">
        <f>C1088+D1088*2</f>
        <v>0.30600201359805967</v>
      </c>
      <c r="G1088" s="95">
        <f>C1088-D1088</f>
        <v>0.1547876128213527</v>
      </c>
      <c r="H1088" s="95">
        <f>C1088-D1088*2</f>
        <v>0.10438281256245037</v>
      </c>
      <c r="J1088" s="94">
        <v>44677</v>
      </c>
      <c r="K1088" s="95">
        <v>0.19022053605386899</v>
      </c>
      <c r="L1088" s="95">
        <f>AVERAGE(K1088:K1107)</f>
        <v>0.20538418352566121</v>
      </c>
      <c r="M1088" s="95">
        <f>_xlfn.STDEV.S(K1088:K1107)</f>
        <v>8.9435818114575495E-3</v>
      </c>
      <c r="N1088" s="95">
        <f>L1088+M1088</f>
        <v>0.21432776533711875</v>
      </c>
      <c r="O1088" s="95">
        <f>L1088+M1088*2</f>
        <v>0.2232713471485763</v>
      </c>
      <c r="P1088" s="95">
        <f>L1088-M1088</f>
        <v>0.19644060171420366</v>
      </c>
      <c r="Q1088" s="95">
        <f>L1088-M1088*2</f>
        <v>0.18749701990274611</v>
      </c>
      <c r="S1088" s="94">
        <v>44677</v>
      </c>
      <c r="T1088" s="95">
        <v>6.8298095720890906E-2</v>
      </c>
      <c r="U1088" s="95">
        <f>AVERAGE(T1088:T1337)</f>
        <v>8.5502338567166741E-2</v>
      </c>
      <c r="V1088" s="95">
        <f>_xlfn.STDEV.S(T1088:T1337)</f>
        <v>4.2643216275463254E-2</v>
      </c>
      <c r="W1088" s="95">
        <f>U1088+V1088</f>
        <v>0.12814555484262999</v>
      </c>
      <c r="X1088" s="95">
        <f>U1088+V1088*2</f>
        <v>0.17078877111809326</v>
      </c>
      <c r="Y1088" s="95">
        <f>U1088-V1088</f>
        <v>4.2859122291703487E-2</v>
      </c>
      <c r="Z1088" s="95">
        <f>U1088-V1088*2</f>
        <v>2.159060162402332E-4</v>
      </c>
    </row>
    <row r="1089" spans="1:26">
      <c r="A1089" s="94">
        <v>44676</v>
      </c>
      <c r="B1089" s="95">
        <v>0.188425626597711</v>
      </c>
      <c r="C1089" s="95">
        <f>AVERAGE(B1089:B1338)</f>
        <v>0.20488485962082875</v>
      </c>
      <c r="D1089" s="95">
        <f>_xlfn.STDEV.S(B1089:B1338)</f>
        <v>5.0730044964000159E-2</v>
      </c>
      <c r="E1089" s="95">
        <f>C1089+D1089</f>
        <v>0.25561490458482894</v>
      </c>
      <c r="F1089" s="95">
        <f>C1089+D1089*2</f>
        <v>0.30634494954882907</v>
      </c>
      <c r="G1089" s="95">
        <f>C1089-D1089</f>
        <v>0.15415481465682859</v>
      </c>
      <c r="H1089" s="95">
        <f>C1089-D1089*2</f>
        <v>0.10342476969282843</v>
      </c>
      <c r="J1089" s="94">
        <v>44676</v>
      </c>
      <c r="K1089" s="95">
        <v>0.188425626597711</v>
      </c>
      <c r="L1089" s="95">
        <f>AVERAGE(K1089:K1108)</f>
        <v>0.20611976953109207</v>
      </c>
      <c r="M1089" s="95">
        <f>_xlfn.STDEV.S(K1089:K1108)</f>
        <v>8.2052991703100691E-3</v>
      </c>
      <c r="N1089" s="95">
        <f>L1089+M1089</f>
        <v>0.21432506870140214</v>
      </c>
      <c r="O1089" s="95">
        <f>L1089+M1089*2</f>
        <v>0.22253036787171221</v>
      </c>
      <c r="P1089" s="95">
        <f>L1089-M1089</f>
        <v>0.197914470360782</v>
      </c>
      <c r="Q1089" s="95">
        <f>L1089-M1089*2</f>
        <v>0.18970917119047193</v>
      </c>
      <c r="S1089" s="94">
        <v>44676</v>
      </c>
      <c r="T1089" s="95">
        <v>6.3735960562827598E-2</v>
      </c>
      <c r="U1089" s="95">
        <f>AVERAGE(T1089:T1338)</f>
        <v>8.534503512007964E-2</v>
      </c>
      <c r="V1089" s="95">
        <f>_xlfn.STDEV.S(T1089:T1338)</f>
        <v>4.2779250795022053E-2</v>
      </c>
      <c r="W1089" s="95">
        <f>U1089+V1089</f>
        <v>0.12812428591510169</v>
      </c>
      <c r="X1089" s="95">
        <f>U1089+V1089*2</f>
        <v>0.17090353671012376</v>
      </c>
      <c r="Y1089" s="95">
        <f>U1089-V1089</f>
        <v>4.2565784325057587E-2</v>
      </c>
      <c r="Z1089" s="95">
        <f>U1089-V1089*2</f>
        <v>-2.1346646996446561E-4</v>
      </c>
    </row>
    <row r="1090" spans="1:26">
      <c r="A1090" s="94">
        <v>44673</v>
      </c>
      <c r="B1090" s="95">
        <v>0.20413237561598399</v>
      </c>
      <c r="C1090" s="95">
        <f>AVERAGE(B1090:B1339)</f>
        <v>0.20459459461082613</v>
      </c>
      <c r="D1090" s="95">
        <f>_xlfn.STDEV.S(B1090:B1339)</f>
        <v>5.1031307633102853E-2</v>
      </c>
      <c r="E1090" s="95">
        <f>C1090+D1090</f>
        <v>0.255625902243929</v>
      </c>
      <c r="F1090" s="95">
        <f>C1090+D1090*2</f>
        <v>0.30665720987703182</v>
      </c>
      <c r="G1090" s="95">
        <f>C1090-D1090</f>
        <v>0.15356328697772328</v>
      </c>
      <c r="H1090" s="95">
        <f>C1090-D1090*2</f>
        <v>0.10253197934462042</v>
      </c>
      <c r="J1090" s="94">
        <v>44673</v>
      </c>
      <c r="K1090" s="95">
        <v>0.20413237561598399</v>
      </c>
      <c r="L1090" s="95">
        <f>AVERAGE(K1090:K1109)</f>
        <v>0.20756276749969035</v>
      </c>
      <c r="M1090" s="95">
        <f>_xlfn.STDEV.S(K1090:K1109)</f>
        <v>7.4309440317506014E-3</v>
      </c>
      <c r="N1090" s="95">
        <f>L1090+M1090</f>
        <v>0.21499371153144095</v>
      </c>
      <c r="O1090" s="95">
        <f>L1090+M1090*2</f>
        <v>0.22242465556319155</v>
      </c>
      <c r="P1090" s="95">
        <f>L1090-M1090</f>
        <v>0.20013182346793976</v>
      </c>
      <c r="Q1090" s="95">
        <f>L1090-M1090*2</f>
        <v>0.19270087943618916</v>
      </c>
      <c r="S1090" s="94">
        <v>44673</v>
      </c>
      <c r="T1090" s="95">
        <v>6.4703817791517501E-2</v>
      </c>
      <c r="U1090" s="95">
        <f>AVERAGE(T1090:T1339)</f>
        <v>8.518148991362634E-2</v>
      </c>
      <c r="V1090" s="95">
        <f>_xlfn.STDEV.S(T1090:T1339)</f>
        <v>4.294004616171148E-2</v>
      </c>
      <c r="W1090" s="95">
        <f>U1090+V1090</f>
        <v>0.12812153607533783</v>
      </c>
      <c r="X1090" s="95">
        <f>U1090+V1090*2</f>
        <v>0.17106158223704931</v>
      </c>
      <c r="Y1090" s="95">
        <f>U1090-V1090</f>
        <v>4.224144375191486E-2</v>
      </c>
      <c r="Z1090" s="95">
        <f>U1090-V1090*2</f>
        <v>-6.9860240979661981E-4</v>
      </c>
    </row>
    <row r="1091" spans="1:26">
      <c r="A1091" s="94">
        <v>44672</v>
      </c>
      <c r="B1091" s="95">
        <v>0.20514986112429701</v>
      </c>
      <c r="C1091" s="95">
        <f>AVERAGE(B1091:B1340)</f>
        <v>0.20425256624381802</v>
      </c>
      <c r="D1091" s="95">
        <f>_xlfn.STDEV.S(B1091:B1340)</f>
        <v>5.1320148709208542E-2</v>
      </c>
      <c r="E1091" s="95">
        <f>C1091+D1091</f>
        <v>0.25557271495302658</v>
      </c>
      <c r="F1091" s="95">
        <f>C1091+D1091*2</f>
        <v>0.30689286366223512</v>
      </c>
      <c r="G1091" s="95">
        <f>C1091-D1091</f>
        <v>0.15293241753460948</v>
      </c>
      <c r="H1091" s="95">
        <f>C1091-D1091*2</f>
        <v>0.10161226882540093</v>
      </c>
      <c r="J1091" s="94">
        <v>44672</v>
      </c>
      <c r="K1091" s="95">
        <v>0.20514986112429701</v>
      </c>
      <c r="L1091" s="95">
        <f>AVERAGE(K1091:K1110)</f>
        <v>0.20881051402213982</v>
      </c>
      <c r="M1091" s="95">
        <f>_xlfn.STDEV.S(K1091:K1110)</f>
        <v>8.7946167719507636E-3</v>
      </c>
      <c r="N1091" s="95">
        <f>L1091+M1091</f>
        <v>0.21760513079409058</v>
      </c>
      <c r="O1091" s="95">
        <f>L1091+M1091*2</f>
        <v>0.22639974756604134</v>
      </c>
      <c r="P1091" s="95">
        <f>L1091-M1091</f>
        <v>0.20001589725018906</v>
      </c>
      <c r="Q1091" s="95">
        <f>L1091-M1091*2</f>
        <v>0.1912212804782383</v>
      </c>
      <c r="S1091" s="94">
        <v>44672</v>
      </c>
      <c r="T1091" s="95">
        <v>6.6895954406427302E-2</v>
      </c>
      <c r="U1091" s="95">
        <f>AVERAGE(T1091:T1340)</f>
        <v>8.5040838497825663E-2</v>
      </c>
      <c r="V1091" s="95">
        <f>_xlfn.STDEV.S(T1091:T1340)</f>
        <v>4.3064798048519197E-2</v>
      </c>
      <c r="W1091" s="95">
        <f>U1091+V1091</f>
        <v>0.12810563654634485</v>
      </c>
      <c r="X1091" s="95">
        <f>U1091+V1091*2</f>
        <v>0.17117043459486406</v>
      </c>
      <c r="Y1091" s="95">
        <f>U1091-V1091</f>
        <v>4.1976040449306466E-2</v>
      </c>
      <c r="Z1091" s="95">
        <f>U1091-V1091*2</f>
        <v>-1.0887575992127307E-3</v>
      </c>
    </row>
    <row r="1092" spans="1:26">
      <c r="A1092" s="94">
        <v>44671</v>
      </c>
      <c r="B1092" s="95">
        <v>0.20761822204091299</v>
      </c>
      <c r="C1092" s="95">
        <f>AVERAGE(B1092:B1341)</f>
        <v>0.20392103063421863</v>
      </c>
      <c r="D1092" s="95">
        <f>_xlfn.STDEV.S(B1092:B1341)</f>
        <v>5.1581384905735238E-2</v>
      </c>
      <c r="E1092" s="95">
        <f>C1092+D1092</f>
        <v>0.25550241553995384</v>
      </c>
      <c r="F1092" s="95">
        <f>C1092+D1092*2</f>
        <v>0.30708380044568911</v>
      </c>
      <c r="G1092" s="95">
        <f>C1092-D1092</f>
        <v>0.15233964572848338</v>
      </c>
      <c r="H1092" s="95">
        <f>C1092-D1092*2</f>
        <v>0.10075826082274815</v>
      </c>
      <c r="J1092" s="94">
        <v>44671</v>
      </c>
      <c r="K1092" s="95">
        <v>0.20761822204091299</v>
      </c>
      <c r="L1092" s="95">
        <f>AVERAGE(K1092:K1111)</f>
        <v>0.21024160248392748</v>
      </c>
      <c r="M1092" s="95">
        <f>_xlfn.STDEV.S(K1092:K1111)</f>
        <v>1.035744599851527E-2</v>
      </c>
      <c r="N1092" s="95">
        <f>L1092+M1092</f>
        <v>0.22059904848244274</v>
      </c>
      <c r="O1092" s="95">
        <f>L1092+M1092*2</f>
        <v>0.23095649448095801</v>
      </c>
      <c r="P1092" s="95">
        <f>L1092-M1092</f>
        <v>0.19988415648541222</v>
      </c>
      <c r="Q1092" s="95">
        <f>L1092-M1092*2</f>
        <v>0.18952671048689695</v>
      </c>
      <c r="S1092" s="94">
        <v>44671</v>
      </c>
      <c r="T1092" s="95">
        <v>6.6444003535865104E-2</v>
      </c>
      <c r="U1092" s="95">
        <f>AVERAGE(T1092:T1341)</f>
        <v>8.4899316504192454E-2</v>
      </c>
      <c r="V1092" s="95">
        <f>_xlfn.STDEV.S(T1092:T1341)</f>
        <v>4.3182639748817135E-2</v>
      </c>
      <c r="W1092" s="95">
        <f>U1092+V1092</f>
        <v>0.12808195625300958</v>
      </c>
      <c r="X1092" s="95">
        <f>U1092+V1092*2</f>
        <v>0.17126459600182672</v>
      </c>
      <c r="Y1092" s="95">
        <f>U1092-V1092</f>
        <v>4.1716676755375319E-2</v>
      </c>
      <c r="Z1092" s="95">
        <f>U1092-V1092*2</f>
        <v>-1.4659629934418161E-3</v>
      </c>
    </row>
    <row r="1093" spans="1:26">
      <c r="A1093" s="94">
        <v>44670</v>
      </c>
      <c r="B1093" s="95">
        <v>0.21509560022067201</v>
      </c>
      <c r="C1093" s="95">
        <f>AVERAGE(B1093:B1342)</f>
        <v>0.20357955437694605</v>
      </c>
      <c r="D1093" s="95">
        <f>_xlfn.STDEV.S(B1093:B1342)</f>
        <v>5.1838746422042802E-2</v>
      </c>
      <c r="E1093" s="95">
        <f>C1093+D1093</f>
        <v>0.25541830079898886</v>
      </c>
      <c r="F1093" s="95">
        <f>C1093+D1093*2</f>
        <v>0.30725704722103164</v>
      </c>
      <c r="G1093" s="95">
        <f>C1093-D1093</f>
        <v>0.15174080795490325</v>
      </c>
      <c r="H1093" s="95">
        <f>C1093-D1093*2</f>
        <v>9.9902061532860451E-2</v>
      </c>
      <c r="J1093" s="94">
        <v>44670</v>
      </c>
      <c r="K1093" s="95">
        <v>0.21509560022067201</v>
      </c>
      <c r="L1093" s="95">
        <f>AVERAGE(K1093:K1112)</f>
        <v>0.21172890291273516</v>
      </c>
      <c r="M1093" s="95">
        <f>_xlfn.STDEV.S(K1093:K1112)</f>
        <v>1.1970953101966591E-2</v>
      </c>
      <c r="N1093" s="95">
        <f>L1093+M1093</f>
        <v>0.22369985601470174</v>
      </c>
      <c r="O1093" s="95">
        <f>L1093+M1093*2</f>
        <v>0.23567080911666835</v>
      </c>
      <c r="P1093" s="95">
        <f>L1093-M1093</f>
        <v>0.19975794981076858</v>
      </c>
      <c r="Q1093" s="95">
        <f>L1093-M1093*2</f>
        <v>0.18778699670880197</v>
      </c>
      <c r="S1093" s="94">
        <v>44670</v>
      </c>
      <c r="T1093" s="95">
        <v>7.3440878964759995E-2</v>
      </c>
      <c r="U1093" s="95">
        <f>AVERAGE(T1093:T1342)</f>
        <v>8.4782912642642871E-2</v>
      </c>
      <c r="V1093" s="95">
        <f>_xlfn.STDEV.S(T1093:T1342)</f>
        <v>4.3271718650771777E-2</v>
      </c>
      <c r="W1093" s="95">
        <f>U1093+V1093</f>
        <v>0.12805463129341466</v>
      </c>
      <c r="X1093" s="95">
        <f>U1093+V1093*2</f>
        <v>0.17132634994418644</v>
      </c>
      <c r="Y1093" s="95">
        <f>U1093-V1093</f>
        <v>4.1511193991871094E-2</v>
      </c>
      <c r="Z1093" s="95">
        <f>U1093-V1093*2</f>
        <v>-1.7605246589006834E-3</v>
      </c>
    </row>
    <row r="1094" spans="1:26">
      <c r="A1094" s="94">
        <v>44669</v>
      </c>
      <c r="B1094" s="95">
        <v>0.20809621293950101</v>
      </c>
      <c r="C1094" s="95">
        <f>AVERAGE(B1094:B1343)</f>
        <v>0.20318719040292296</v>
      </c>
      <c r="D1094" s="95">
        <f>_xlfn.STDEV.S(B1094:B1343)</f>
        <v>5.2121682115870885E-2</v>
      </c>
      <c r="E1094" s="95">
        <f>C1094+D1094</f>
        <v>0.25530887251879386</v>
      </c>
      <c r="F1094" s="95">
        <f>C1094+D1094*2</f>
        <v>0.30743055463466473</v>
      </c>
      <c r="G1094" s="95">
        <f>C1094-D1094</f>
        <v>0.15106550828705206</v>
      </c>
      <c r="H1094" s="95">
        <f>C1094-D1094*2</f>
        <v>9.8943826171181193E-2</v>
      </c>
      <c r="J1094" s="94">
        <v>44669</v>
      </c>
      <c r="K1094" s="95">
        <v>0.20809621293950101</v>
      </c>
      <c r="L1094" s="95">
        <f>AVERAGE(K1094:K1113)</f>
        <v>0.21281294310397963</v>
      </c>
      <c r="M1094" s="95">
        <f>_xlfn.STDEV.S(K1094:K1113)</f>
        <v>1.3209467188607599E-2</v>
      </c>
      <c r="N1094" s="95">
        <f>L1094+M1094</f>
        <v>0.22602241029258724</v>
      </c>
      <c r="O1094" s="95">
        <f>L1094+M1094*2</f>
        <v>0.23923187748119484</v>
      </c>
      <c r="P1094" s="95">
        <f>L1094-M1094</f>
        <v>0.19960347591537203</v>
      </c>
      <c r="Q1094" s="95">
        <f>L1094-M1094*2</f>
        <v>0.18639400872676443</v>
      </c>
      <c r="S1094" s="94">
        <v>44669</v>
      </c>
      <c r="T1094" s="95">
        <v>6.7986863328372005E-2</v>
      </c>
      <c r="U1094" s="95">
        <f>AVERAGE(T1094:T1343)</f>
        <v>8.4610320437723832E-2</v>
      </c>
      <c r="V1094" s="95">
        <f>_xlfn.STDEV.S(T1094:T1343)</f>
        <v>4.3402989168473058E-2</v>
      </c>
      <c r="W1094" s="95">
        <f>U1094+V1094</f>
        <v>0.12801330960619689</v>
      </c>
      <c r="X1094" s="95">
        <f>U1094+V1094*2</f>
        <v>0.17141629877466996</v>
      </c>
      <c r="Y1094" s="95">
        <f>U1094-V1094</f>
        <v>4.1207331269250774E-2</v>
      </c>
      <c r="Z1094" s="95">
        <f>U1094-V1094*2</f>
        <v>-2.1956578992222836E-3</v>
      </c>
    </row>
    <row r="1095" spans="1:26">
      <c r="A1095" s="94">
        <v>44666</v>
      </c>
      <c r="B1095" s="95">
        <v>0.20508192156013</v>
      </c>
      <c r="C1095" s="95">
        <f>AVERAGE(B1095:B1344)</f>
        <v>0.20283319557145418</v>
      </c>
      <c r="D1095" s="95">
        <f>_xlfn.STDEV.S(B1095:B1344)</f>
        <v>5.2388055285272329E-2</v>
      </c>
      <c r="E1095" s="95">
        <f>C1095+D1095</f>
        <v>0.25522125085672653</v>
      </c>
      <c r="F1095" s="95">
        <f>C1095+D1095*2</f>
        <v>0.30760930614199883</v>
      </c>
      <c r="G1095" s="95">
        <f>C1095-D1095</f>
        <v>0.15044514028618186</v>
      </c>
      <c r="H1095" s="95">
        <f>C1095-D1095*2</f>
        <v>9.8057085000909525E-2</v>
      </c>
      <c r="J1095" s="94">
        <v>44666</v>
      </c>
      <c r="K1095" s="95">
        <v>0.20508192156013</v>
      </c>
      <c r="L1095" s="95">
        <f>AVERAGE(K1095:K1114)</f>
        <v>0.21388014518656454</v>
      </c>
      <c r="M1095" s="95">
        <f>_xlfn.STDEV.S(K1095:K1114)</f>
        <v>1.3662765349430143E-2</v>
      </c>
      <c r="N1095" s="95">
        <f>L1095+M1095</f>
        <v>0.22754291053599468</v>
      </c>
      <c r="O1095" s="95">
        <f>L1095+M1095*2</f>
        <v>0.24120567588542483</v>
      </c>
      <c r="P1095" s="95">
        <f>L1095-M1095</f>
        <v>0.20021737983713439</v>
      </c>
      <c r="Q1095" s="95">
        <f>L1095-M1095*2</f>
        <v>0.18655461448770425</v>
      </c>
      <c r="S1095" s="94">
        <v>44666</v>
      </c>
      <c r="T1095" s="95">
        <v>6.2854771468069795E-2</v>
      </c>
      <c r="U1095" s="95">
        <f>AVERAGE(T1095:T1344)</f>
        <v>8.4464247215604332E-2</v>
      </c>
      <c r="V1095" s="95">
        <f>_xlfn.STDEV.S(T1095:T1344)</f>
        <v>4.3520452699282501E-2</v>
      </c>
      <c r="W1095" s="95">
        <f>U1095+V1095</f>
        <v>0.12798469991488684</v>
      </c>
      <c r="X1095" s="95">
        <f>U1095+V1095*2</f>
        <v>0.17150515261416932</v>
      </c>
      <c r="Y1095" s="95">
        <f>U1095-V1095</f>
        <v>4.0943794516321831E-2</v>
      </c>
      <c r="Z1095" s="95">
        <f>U1095-V1095*2</f>
        <v>-2.57665818296067E-3</v>
      </c>
    </row>
    <row r="1096" spans="1:26">
      <c r="A1096" s="94">
        <v>44665</v>
      </c>
      <c r="B1096" s="95">
        <v>0.20699853700632001</v>
      </c>
      <c r="C1096" s="95">
        <f>AVERAGE(B1096:B1345)</f>
        <v>0.20249199860092162</v>
      </c>
      <c r="D1096" s="95">
        <f>_xlfn.STDEV.S(B1096:B1345)</f>
        <v>5.2650465335448642E-2</v>
      </c>
      <c r="E1096" s="95">
        <f>C1096+D1096</f>
        <v>0.25514246393637025</v>
      </c>
      <c r="F1096" s="95">
        <f>C1096+D1096*2</f>
        <v>0.30779292927181889</v>
      </c>
      <c r="G1096" s="95">
        <f>C1096-D1096</f>
        <v>0.14984153326547298</v>
      </c>
      <c r="H1096" s="95">
        <f>C1096-D1096*2</f>
        <v>9.7191067930024341E-2</v>
      </c>
      <c r="J1096" s="94">
        <v>44665</v>
      </c>
      <c r="K1096" s="95">
        <v>0.20699853700632001</v>
      </c>
      <c r="L1096" s="95">
        <f>AVERAGE(K1096:K1115)</f>
        <v>0.21448000369060663</v>
      </c>
      <c r="M1096" s="95">
        <f>_xlfn.STDEV.S(K1096:K1115)</f>
        <v>1.3518758697723395E-2</v>
      </c>
      <c r="N1096" s="95">
        <f>L1096+M1096</f>
        <v>0.22799876238833003</v>
      </c>
      <c r="O1096" s="95">
        <f>L1096+M1096*2</f>
        <v>0.24151752108605343</v>
      </c>
      <c r="P1096" s="95">
        <f>L1096-M1096</f>
        <v>0.20096124499288323</v>
      </c>
      <c r="Q1096" s="95">
        <f>L1096-M1096*2</f>
        <v>0.18744248629515983</v>
      </c>
      <c r="S1096" s="94">
        <v>44665</v>
      </c>
      <c r="T1096" s="95">
        <v>6.1557857824769698E-2</v>
      </c>
      <c r="U1096" s="95">
        <f>AVERAGE(T1096:T1345)</f>
        <v>8.4346540641061452E-2</v>
      </c>
      <c r="V1096" s="95">
        <f>_xlfn.STDEV.S(T1096:T1345)</f>
        <v>4.3618815867114781E-2</v>
      </c>
      <c r="W1096" s="95">
        <f>U1096+V1096</f>
        <v>0.12796535650817623</v>
      </c>
      <c r="X1096" s="95">
        <f>U1096+V1096*2</f>
        <v>0.171584172375291</v>
      </c>
      <c r="Y1096" s="95">
        <f>U1096-V1096</f>
        <v>4.0727724773946671E-2</v>
      </c>
      <c r="Z1096" s="95">
        <f>U1096-V1096*2</f>
        <v>-2.8910910931681105E-3</v>
      </c>
    </row>
    <row r="1097" spans="1:26">
      <c r="A1097" s="94">
        <v>44664</v>
      </c>
      <c r="B1097" s="95">
        <v>0.20267342123558399</v>
      </c>
      <c r="C1097" s="95">
        <f>AVERAGE(B1097:B1346)</f>
        <v>0.20213451140423341</v>
      </c>
      <c r="D1097" s="95">
        <f>_xlfn.STDEV.S(B1097:B1346)</f>
        <v>5.2922450570881505E-2</v>
      </c>
      <c r="E1097" s="95">
        <f>C1097+D1097</f>
        <v>0.2550569619751149</v>
      </c>
      <c r="F1097" s="95">
        <f>C1097+D1097*2</f>
        <v>0.30797941254599642</v>
      </c>
      <c r="G1097" s="95">
        <f>C1097-D1097</f>
        <v>0.14921206083335192</v>
      </c>
      <c r="H1097" s="95">
        <f>C1097-D1097*2</f>
        <v>9.6289610262470404E-2</v>
      </c>
      <c r="J1097" s="94">
        <v>44664</v>
      </c>
      <c r="K1097" s="95">
        <v>0.20267342123558399</v>
      </c>
      <c r="L1097" s="95">
        <f>AVERAGE(K1097:K1116)</f>
        <v>0.21461301603677252</v>
      </c>
      <c r="M1097" s="95">
        <f>_xlfn.STDEV.S(K1097:K1116)</f>
        <v>1.3454206676076368E-2</v>
      </c>
      <c r="N1097" s="95">
        <f>L1097+M1097</f>
        <v>0.22806722271284888</v>
      </c>
      <c r="O1097" s="95">
        <f>L1097+M1097*2</f>
        <v>0.24152142938892526</v>
      </c>
      <c r="P1097" s="95">
        <f>L1097-M1097</f>
        <v>0.20115880936069616</v>
      </c>
      <c r="Q1097" s="95">
        <f>L1097-M1097*2</f>
        <v>0.18770460268461978</v>
      </c>
      <c r="S1097" s="94">
        <v>44664</v>
      </c>
      <c r="T1097" s="95">
        <v>5.7335203698169503E-2</v>
      </c>
      <c r="U1097" s="95">
        <f>AVERAGE(T1097:T1346)</f>
        <v>8.4213807898307791E-2</v>
      </c>
      <c r="V1097" s="95">
        <f>_xlfn.STDEV.S(T1097:T1346)</f>
        <v>4.3738764240252088E-2</v>
      </c>
      <c r="W1097" s="95">
        <f>U1097+V1097</f>
        <v>0.12795257213855987</v>
      </c>
      <c r="X1097" s="95">
        <f>U1097+V1097*2</f>
        <v>0.17169133637881195</v>
      </c>
      <c r="Y1097" s="95">
        <f>U1097-V1097</f>
        <v>4.0475043658055702E-2</v>
      </c>
      <c r="Z1097" s="95">
        <f>U1097-V1097*2</f>
        <v>-3.2637205821963861E-3</v>
      </c>
    </row>
    <row r="1098" spans="1:26">
      <c r="A1098" s="94">
        <v>44663</v>
      </c>
      <c r="B1098" s="95">
        <v>0.20279748920691801</v>
      </c>
      <c r="C1098" s="95">
        <f>AVERAGE(B1098:B1347)</f>
        <v>0.20178258051830691</v>
      </c>
      <c r="D1098" s="95">
        <f>_xlfn.STDEV.S(B1098:B1347)</f>
        <v>5.3210607684467622E-2</v>
      </c>
      <c r="E1098" s="95">
        <f>C1098+D1098</f>
        <v>0.25499318820277456</v>
      </c>
      <c r="F1098" s="95">
        <f>C1098+D1098*2</f>
        <v>0.30820379588724217</v>
      </c>
      <c r="G1098" s="95">
        <f>C1098-D1098</f>
        <v>0.1485719728338393</v>
      </c>
      <c r="H1098" s="95">
        <f>C1098-D1098*2</f>
        <v>9.5361365149371671E-2</v>
      </c>
      <c r="J1098" s="94">
        <v>44663</v>
      </c>
      <c r="K1098" s="95">
        <v>0.20279748920691801</v>
      </c>
      <c r="L1098" s="95">
        <f>AVERAGE(K1098:K1117)</f>
        <v>0.21504199126323598</v>
      </c>
      <c r="M1098" s="95">
        <f>_xlfn.STDEV.S(K1098:K1117)</f>
        <v>1.3187621301192116E-2</v>
      </c>
      <c r="N1098" s="95">
        <f>L1098+M1098</f>
        <v>0.22822961256442809</v>
      </c>
      <c r="O1098" s="95">
        <f>L1098+M1098*2</f>
        <v>0.2414172338656202</v>
      </c>
      <c r="P1098" s="95">
        <f>L1098-M1098</f>
        <v>0.20185436996204387</v>
      </c>
      <c r="Q1098" s="95">
        <f>L1098-M1098*2</f>
        <v>0.18866674866085176</v>
      </c>
      <c r="S1098" s="94">
        <v>44663</v>
      </c>
      <c r="T1098" s="95">
        <v>5.9118385825429602E-2</v>
      </c>
      <c r="U1098" s="95">
        <f>AVERAGE(T1098:T1347)</f>
        <v>8.4095379863990641E-2</v>
      </c>
      <c r="V1098" s="95">
        <f>_xlfn.STDEV.S(T1098:T1347)</f>
        <v>4.3851769922393861E-2</v>
      </c>
      <c r="W1098" s="95">
        <f>U1098+V1098</f>
        <v>0.1279471497863845</v>
      </c>
      <c r="X1098" s="95">
        <f>U1098+V1098*2</f>
        <v>0.17179891970877836</v>
      </c>
      <c r="Y1098" s="95">
        <f>U1098-V1098</f>
        <v>4.0243609941596779E-2</v>
      </c>
      <c r="Z1098" s="95">
        <f>U1098-V1098*2</f>
        <v>-3.6081599807970821E-3</v>
      </c>
    </row>
    <row r="1099" spans="1:26">
      <c r="A1099" s="94">
        <v>44662</v>
      </c>
      <c r="B1099" s="95">
        <v>0.20593487741047101</v>
      </c>
      <c r="C1099" s="95">
        <f>AVERAGE(B1099:B1348)</f>
        <v>0.20142992127617459</v>
      </c>
      <c r="D1099" s="95">
        <f>_xlfn.STDEV.S(B1099:B1348)</f>
        <v>5.3495253964468463E-2</v>
      </c>
      <c r="E1099" s="95">
        <f>C1099+D1099</f>
        <v>0.25492517524064306</v>
      </c>
      <c r="F1099" s="95">
        <f>C1099+D1099*2</f>
        <v>0.30842042920511153</v>
      </c>
      <c r="G1099" s="95">
        <f>C1099-D1099</f>
        <v>0.14793466731170613</v>
      </c>
      <c r="H1099" s="95">
        <f>C1099-D1099*2</f>
        <v>9.4439413347237669E-2</v>
      </c>
      <c r="J1099" s="94">
        <v>44662</v>
      </c>
      <c r="K1099" s="95">
        <v>0.20593487741047101</v>
      </c>
      <c r="L1099" s="95">
        <f>AVERAGE(K1099:K1118)</f>
        <v>0.21528594802963097</v>
      </c>
      <c r="M1099" s="95">
        <f>_xlfn.STDEV.S(K1099:K1118)</f>
        <v>1.2992881157021047E-2</v>
      </c>
      <c r="N1099" s="95">
        <f>L1099+M1099</f>
        <v>0.22827882918665202</v>
      </c>
      <c r="O1099" s="95">
        <f>L1099+M1099*2</f>
        <v>0.24127171034367306</v>
      </c>
      <c r="P1099" s="95">
        <f>L1099-M1099</f>
        <v>0.20229306687260992</v>
      </c>
      <c r="Q1099" s="95">
        <f>L1099-M1099*2</f>
        <v>0.18930018571558888</v>
      </c>
      <c r="S1099" s="94">
        <v>44662</v>
      </c>
      <c r="T1099" s="95">
        <v>6.6935069575157102E-2</v>
      </c>
      <c r="U1099" s="95">
        <f>AVERAGE(T1099:T1348)</f>
        <v>8.3977133614025992E-2</v>
      </c>
      <c r="V1099" s="95">
        <f>_xlfn.STDEV.S(T1099:T1348)</f>
        <v>4.3959115816536741E-2</v>
      </c>
      <c r="W1099" s="95">
        <f>U1099+V1099</f>
        <v>0.12793624943056273</v>
      </c>
      <c r="X1099" s="95">
        <f>U1099+V1099*2</f>
        <v>0.17189536524709947</v>
      </c>
      <c r="Y1099" s="95">
        <f>U1099-V1099</f>
        <v>4.0018017797489251E-2</v>
      </c>
      <c r="Z1099" s="95">
        <f>U1099-V1099*2</f>
        <v>-3.9410980190474898E-3</v>
      </c>
    </row>
    <row r="1100" spans="1:26">
      <c r="A1100" s="94">
        <v>44659</v>
      </c>
      <c r="B1100" s="95">
        <v>0.221073149482516</v>
      </c>
      <c r="C1100" s="95">
        <f>AVERAGE(B1100:B1349)</f>
        <v>0.20106511142941264</v>
      </c>
      <c r="D1100" s="95">
        <f>_xlfn.STDEV.S(B1100:B1349)</f>
        <v>5.3774656183577865E-2</v>
      </c>
      <c r="E1100" s="95">
        <f>C1100+D1100</f>
        <v>0.25483976761299049</v>
      </c>
      <c r="F1100" s="95">
        <f>C1100+D1100*2</f>
        <v>0.30861442379656834</v>
      </c>
      <c r="G1100" s="95">
        <f>C1100-D1100</f>
        <v>0.14729045524583478</v>
      </c>
      <c r="H1100" s="95">
        <f>C1100-D1100*2</f>
        <v>9.3515799062256905E-2</v>
      </c>
      <c r="J1100" s="94">
        <v>44659</v>
      </c>
      <c r="K1100" s="95">
        <v>0.221073149482516</v>
      </c>
      <c r="L1100" s="95">
        <f>AVERAGE(K1100:K1119)</f>
        <v>0.21554249846494028</v>
      </c>
      <c r="M1100" s="95">
        <f>_xlfn.STDEV.S(K1100:K1119)</f>
        <v>1.2848375471255107E-2</v>
      </c>
      <c r="N1100" s="95">
        <f>L1100+M1100</f>
        <v>0.22839087393619539</v>
      </c>
      <c r="O1100" s="95">
        <f>L1100+M1100*2</f>
        <v>0.24123924940745051</v>
      </c>
      <c r="P1100" s="95">
        <f>L1100-M1100</f>
        <v>0.20269412299368517</v>
      </c>
      <c r="Q1100" s="95">
        <f>L1100-M1100*2</f>
        <v>0.18984574752243005</v>
      </c>
      <c r="S1100" s="94">
        <v>44659</v>
      </c>
      <c r="T1100" s="95">
        <v>6.3390877782660296E-2</v>
      </c>
      <c r="U1100" s="95">
        <f>AVERAGE(T1100:T1349)</f>
        <v>8.3820916062305975E-2</v>
      </c>
      <c r="V1100" s="95">
        <f>_xlfn.STDEV.S(T1100:T1349)</f>
        <v>4.4089123000687847E-2</v>
      </c>
      <c r="W1100" s="95">
        <f>U1100+V1100</f>
        <v>0.12791003906299381</v>
      </c>
      <c r="X1100" s="95">
        <f>U1100+V1100*2</f>
        <v>0.17199916206368165</v>
      </c>
      <c r="Y1100" s="95">
        <f>U1100-V1100</f>
        <v>3.9731793061618129E-2</v>
      </c>
      <c r="Z1100" s="95">
        <f>U1100-V1100*2</f>
        <v>-4.3573299390697179E-3</v>
      </c>
    </row>
    <row r="1101" spans="1:26">
      <c r="A1101" s="94">
        <v>44658</v>
      </c>
      <c r="B1101" s="95">
        <v>0.21287544672933001</v>
      </c>
      <c r="C1101" s="95">
        <f>AVERAGE(B1101:B1350)</f>
        <v>0.20063353185545088</v>
      </c>
      <c r="D1101" s="95">
        <f>_xlfn.STDEV.S(B1101:B1350)</f>
        <v>5.4045715841625833E-2</v>
      </c>
      <c r="E1101" s="95">
        <f>C1101+D1101</f>
        <v>0.25467924769707673</v>
      </c>
      <c r="F1101" s="95">
        <f>C1101+D1101*2</f>
        <v>0.30872496353870255</v>
      </c>
      <c r="G1101" s="95">
        <f>C1101-D1101</f>
        <v>0.14658781601382503</v>
      </c>
      <c r="H1101" s="95">
        <f>C1101-D1101*2</f>
        <v>9.2542100172199215E-2</v>
      </c>
      <c r="J1101" s="94">
        <v>44658</v>
      </c>
      <c r="K1101" s="95">
        <v>0.21287544672933001</v>
      </c>
      <c r="L1101" s="95">
        <f>AVERAGE(K1101:K1120)</f>
        <v>0.21411018962425388</v>
      </c>
      <c r="M1101" s="95">
        <f>_xlfn.STDEV.S(K1101:K1120)</f>
        <v>1.376349778181184E-2</v>
      </c>
      <c r="N1101" s="95">
        <f>L1101+M1101</f>
        <v>0.22787368740606573</v>
      </c>
      <c r="O1101" s="95">
        <f>L1101+M1101*2</f>
        <v>0.24163718518787755</v>
      </c>
      <c r="P1101" s="95">
        <f>L1101-M1101</f>
        <v>0.20034669184244203</v>
      </c>
      <c r="Q1101" s="95">
        <f>L1101-M1101*2</f>
        <v>0.1865831940606302</v>
      </c>
      <c r="S1101" s="94">
        <v>44658</v>
      </c>
      <c r="T1101" s="95">
        <v>6.9732061015263594E-2</v>
      </c>
      <c r="U1101" s="95">
        <f>AVERAGE(T1101:T1350)</f>
        <v>8.3706848090945987E-2</v>
      </c>
      <c r="V1101" s="95">
        <f>_xlfn.STDEV.S(T1101:T1350)</f>
        <v>4.4178990331513207E-2</v>
      </c>
      <c r="W1101" s="95">
        <f>U1101+V1101</f>
        <v>0.12788583842245921</v>
      </c>
      <c r="X1101" s="95">
        <f>U1101+V1101*2</f>
        <v>0.17206482875397239</v>
      </c>
      <c r="Y1101" s="95">
        <f>U1101-V1101</f>
        <v>3.952785775943278E-2</v>
      </c>
      <c r="Z1101" s="95">
        <f>U1101-V1101*2</f>
        <v>-4.651132572080427E-3</v>
      </c>
    </row>
    <row r="1102" spans="1:26">
      <c r="A1102" s="94">
        <v>44657</v>
      </c>
      <c r="B1102" s="95">
        <v>0.21876303854673401</v>
      </c>
      <c r="C1102" s="95">
        <f>AVERAGE(B1102:B1351)</f>
        <v>0.20023900208060341</v>
      </c>
      <c r="D1102" s="95">
        <f>_xlfn.STDEV.S(B1102:B1351)</f>
        <v>5.4315324202591511E-2</v>
      </c>
      <c r="E1102" s="95">
        <f>C1102+D1102</f>
        <v>0.25455432628319491</v>
      </c>
      <c r="F1102" s="95">
        <f>C1102+D1102*2</f>
        <v>0.30886965048578641</v>
      </c>
      <c r="G1102" s="95">
        <f>C1102-D1102</f>
        <v>0.14592367787801191</v>
      </c>
      <c r="H1102" s="95">
        <f>C1102-D1102*2</f>
        <v>9.160835367542039E-2</v>
      </c>
      <c r="J1102" s="94">
        <v>44657</v>
      </c>
      <c r="K1102" s="95">
        <v>0.21876303854673401</v>
      </c>
      <c r="L1102" s="95">
        <f>AVERAGE(K1102:K1121)</f>
        <v>0.2133973357707212</v>
      </c>
      <c r="M1102" s="95">
        <f>_xlfn.STDEV.S(K1102:K1121)</f>
        <v>1.41933124283906E-2</v>
      </c>
      <c r="N1102" s="95">
        <f>L1102+M1102</f>
        <v>0.22759064819911179</v>
      </c>
      <c r="O1102" s="95">
        <f>L1102+M1102*2</f>
        <v>0.2417839606275024</v>
      </c>
      <c r="P1102" s="95">
        <f>L1102-M1102</f>
        <v>0.19920402334233062</v>
      </c>
      <c r="Q1102" s="95">
        <f>L1102-M1102*2</f>
        <v>0.18501071091394</v>
      </c>
      <c r="S1102" s="94">
        <v>44657</v>
      </c>
      <c r="T1102" s="95">
        <v>7.5393793706221901E-2</v>
      </c>
      <c r="U1102" s="95">
        <f>AVERAGE(T1102:T1351)</f>
        <v>8.3556319825208711E-2</v>
      </c>
      <c r="V1102" s="95">
        <f>_xlfn.STDEV.S(T1102:T1351)</f>
        <v>4.4290766235444166E-2</v>
      </c>
      <c r="W1102" s="95">
        <f>U1102+V1102</f>
        <v>0.12784708606065287</v>
      </c>
      <c r="X1102" s="95">
        <f>U1102+V1102*2</f>
        <v>0.17213785229609704</v>
      </c>
      <c r="Y1102" s="95">
        <f>U1102-V1102</f>
        <v>3.9265553589764544E-2</v>
      </c>
      <c r="Z1102" s="95">
        <f>U1102-V1102*2</f>
        <v>-5.025212645679622E-3</v>
      </c>
    </row>
    <row r="1103" spans="1:26">
      <c r="A1103" s="94">
        <v>44652</v>
      </c>
      <c r="B1103" s="95">
        <v>0.21465885726605199</v>
      </c>
      <c r="C1103" s="95">
        <f>AVERAGE(B1103:B1352)</f>
        <v>0.1998243167518777</v>
      </c>
      <c r="D1103" s="95">
        <f>_xlfn.STDEV.S(B1103:B1352)</f>
        <v>5.4568493028725309E-2</v>
      </c>
      <c r="E1103" s="95">
        <f>C1103+D1103</f>
        <v>0.25439280978060302</v>
      </c>
      <c r="F1103" s="95">
        <f>C1103+D1103*2</f>
        <v>0.30896130280932832</v>
      </c>
      <c r="G1103" s="95">
        <f>C1103-D1103</f>
        <v>0.14525582372315238</v>
      </c>
      <c r="H1103" s="95">
        <f>C1103-D1103*2</f>
        <v>9.0687330694427082E-2</v>
      </c>
      <c r="J1103" s="94">
        <v>44652</v>
      </c>
      <c r="K1103" s="95">
        <v>0.21465885726605199</v>
      </c>
      <c r="L1103" s="95">
        <f>AVERAGE(K1103:K1122)</f>
        <v>0.21320812594747415</v>
      </c>
      <c r="M1103" s="95">
        <f>_xlfn.STDEV.S(K1103:K1122)</f>
        <v>1.4143152750760274E-2</v>
      </c>
      <c r="N1103" s="95">
        <f>L1103+M1103</f>
        <v>0.22735127869823443</v>
      </c>
      <c r="O1103" s="95">
        <f>L1103+M1103*2</f>
        <v>0.24149443144899471</v>
      </c>
      <c r="P1103" s="95">
        <f>L1103-M1103</f>
        <v>0.19906497319671387</v>
      </c>
      <c r="Q1103" s="95">
        <f>L1103-M1103*2</f>
        <v>0.18492182044595359</v>
      </c>
      <c r="S1103" s="94">
        <v>44652</v>
      </c>
      <c r="T1103" s="95">
        <v>8.1861012827381494E-2</v>
      </c>
      <c r="U1103" s="95">
        <f>AVERAGE(T1103:T1352)</f>
        <v>8.339268119229365E-2</v>
      </c>
      <c r="V1103" s="95">
        <f>_xlfn.STDEV.S(T1103:T1352)</f>
        <v>4.4396492114242028E-2</v>
      </c>
      <c r="W1103" s="95">
        <f>U1103+V1103</f>
        <v>0.12778917330653566</v>
      </c>
      <c r="X1103" s="95">
        <f>U1103+V1103*2</f>
        <v>0.17218566542077771</v>
      </c>
      <c r="Y1103" s="95">
        <f>U1103-V1103</f>
        <v>3.8996189078051621E-2</v>
      </c>
      <c r="Z1103" s="95">
        <f>U1103-V1103*2</f>
        <v>-5.400303036190407E-3</v>
      </c>
    </row>
    <row r="1104" spans="1:26">
      <c r="A1104" s="94">
        <v>44651</v>
      </c>
      <c r="B1104" s="95">
        <v>0.20446910446049399</v>
      </c>
      <c r="C1104" s="95">
        <f>AVERAGE(B1104:B1353)</f>
        <v>0.19944203980541916</v>
      </c>
      <c r="D1104" s="95">
        <f>_xlfn.STDEV.S(B1104:B1353)</f>
        <v>5.4798421439437833E-2</v>
      </c>
      <c r="E1104" s="95">
        <f>C1104+D1104</f>
        <v>0.254240461244857</v>
      </c>
      <c r="F1104" s="95">
        <f>C1104+D1104*2</f>
        <v>0.3090388826842948</v>
      </c>
      <c r="G1104" s="95">
        <f>C1104-D1104</f>
        <v>0.14464361836598133</v>
      </c>
      <c r="H1104" s="95">
        <f>C1104-D1104*2</f>
        <v>8.9845196926543497E-2</v>
      </c>
      <c r="J1104" s="94">
        <v>44651</v>
      </c>
      <c r="K1104" s="95">
        <v>0.20446910446049399</v>
      </c>
      <c r="L1104" s="95">
        <f>AVERAGE(K1104:K1123)</f>
        <v>0.21450370371481314</v>
      </c>
      <c r="M1104" s="95">
        <f>_xlfn.STDEV.S(K1104:K1123)</f>
        <v>1.5412855707372691E-2</v>
      </c>
      <c r="N1104" s="95">
        <f>L1104+M1104</f>
        <v>0.22991655942218583</v>
      </c>
      <c r="O1104" s="95">
        <f>L1104+M1104*2</f>
        <v>0.24532941512955853</v>
      </c>
      <c r="P1104" s="95">
        <f>L1104-M1104</f>
        <v>0.19909084800744045</v>
      </c>
      <c r="Q1104" s="95">
        <f>L1104-M1104*2</f>
        <v>0.18367799230006776</v>
      </c>
      <c r="S1104" s="94">
        <v>44651</v>
      </c>
      <c r="T1104" s="95">
        <v>7.1269341626781099E-2</v>
      </c>
      <c r="U1104" s="95">
        <f>AVERAGE(T1104:T1353)</f>
        <v>8.3203116298042987E-2</v>
      </c>
      <c r="V1104" s="95">
        <f>_xlfn.STDEV.S(T1104:T1353)</f>
        <v>4.4504103828402274E-2</v>
      </c>
      <c r="W1104" s="95">
        <f>U1104+V1104</f>
        <v>0.12770722012644525</v>
      </c>
      <c r="X1104" s="95">
        <f>U1104+V1104*2</f>
        <v>0.17221132395484753</v>
      </c>
      <c r="Y1104" s="95">
        <f>U1104-V1104</f>
        <v>3.8699012469640713E-2</v>
      </c>
      <c r="Z1104" s="95">
        <f>U1104-V1104*2</f>
        <v>-5.8050913587615605E-3</v>
      </c>
    </row>
    <row r="1105" spans="1:26">
      <c r="A1105" s="94">
        <v>44650</v>
      </c>
      <c r="B1105" s="95">
        <v>0.20725939921650399</v>
      </c>
      <c r="C1105" s="95">
        <f>AVERAGE(B1105:B1354)</f>
        <v>0.19910995077875859</v>
      </c>
      <c r="D1105" s="95">
        <f>_xlfn.STDEV.S(B1105:B1354)</f>
        <v>5.5018955802017371E-2</v>
      </c>
      <c r="E1105" s="95">
        <f>C1105+D1105</f>
        <v>0.25412890658077597</v>
      </c>
      <c r="F1105" s="95">
        <f>C1105+D1105*2</f>
        <v>0.30914786238279335</v>
      </c>
      <c r="G1105" s="95">
        <f>C1105-D1105</f>
        <v>0.14409099497674122</v>
      </c>
      <c r="H1105" s="95">
        <f>C1105-D1105*2</f>
        <v>8.9072039174723852E-2</v>
      </c>
      <c r="J1105" s="94">
        <v>44650</v>
      </c>
      <c r="K1105" s="95">
        <v>0.20725939921650399</v>
      </c>
      <c r="L1105" s="95">
        <f>AVERAGE(K1105:K1124)</f>
        <v>0.21689241479085225</v>
      </c>
      <c r="M1105" s="95">
        <f>_xlfn.STDEV.S(K1105:K1124)</f>
        <v>1.7355468415632201E-2</v>
      </c>
      <c r="N1105" s="95">
        <f>L1105+M1105</f>
        <v>0.23424788320648446</v>
      </c>
      <c r="O1105" s="95">
        <f>L1105+M1105*2</f>
        <v>0.25160335162211667</v>
      </c>
      <c r="P1105" s="95">
        <f>L1105-M1105</f>
        <v>0.19953694637522004</v>
      </c>
      <c r="Q1105" s="95">
        <f>L1105-M1105*2</f>
        <v>0.18218147795958783</v>
      </c>
      <c r="S1105" s="94">
        <v>44650</v>
      </c>
      <c r="T1105" s="95">
        <v>7.2665800006060405E-2</v>
      </c>
      <c r="U1105" s="95">
        <f>AVERAGE(T1105:T1354)</f>
        <v>8.3010413198419508E-2</v>
      </c>
      <c r="V1105" s="95">
        <f>_xlfn.STDEV.S(T1105:T1354)</f>
        <v>4.4660012323634236E-2</v>
      </c>
      <c r="W1105" s="95">
        <f>U1105+V1105</f>
        <v>0.12767042552205374</v>
      </c>
      <c r="X1105" s="95">
        <f>U1105+V1105*2</f>
        <v>0.17233043784568797</v>
      </c>
      <c r="Y1105" s="95">
        <f>U1105-V1105</f>
        <v>3.8350400874785272E-2</v>
      </c>
      <c r="Z1105" s="95">
        <f>U1105-V1105*2</f>
        <v>-6.3096114488489646E-3</v>
      </c>
    </row>
    <row r="1106" spans="1:26">
      <c r="A1106" s="94">
        <v>44649</v>
      </c>
      <c r="B1106" s="95">
        <v>0.19125608390844301</v>
      </c>
      <c r="C1106" s="95">
        <f>AVERAGE(B1106:B1355)</f>
        <v>0.19876034437943951</v>
      </c>
      <c r="D1106" s="95">
        <f>_xlfn.STDEV.S(B1106:B1355)</f>
        <v>5.5244190402015253E-2</v>
      </c>
      <c r="E1106" s="95">
        <f>C1106+D1106</f>
        <v>0.25400453478145479</v>
      </c>
      <c r="F1106" s="95">
        <f>C1106+D1106*2</f>
        <v>0.30924872518347002</v>
      </c>
      <c r="G1106" s="95">
        <f>C1106-D1106</f>
        <v>0.14351615397742426</v>
      </c>
      <c r="H1106" s="95">
        <f>C1106-D1106*2</f>
        <v>8.8271963575409007E-2</v>
      </c>
      <c r="J1106" s="94">
        <v>44649</v>
      </c>
      <c r="K1106" s="95">
        <v>0.19125608390844301</v>
      </c>
      <c r="L1106" s="95">
        <f>AVERAGE(K1106:K1125)</f>
        <v>0.21962434023647087</v>
      </c>
      <c r="M1106" s="95">
        <f>_xlfn.STDEV.S(K1106:K1125)</f>
        <v>1.9876545955537152E-2</v>
      </c>
      <c r="N1106" s="95">
        <f>L1106+M1106</f>
        <v>0.23950088619200802</v>
      </c>
      <c r="O1106" s="95">
        <f>L1106+M1106*2</f>
        <v>0.25937743214754516</v>
      </c>
      <c r="P1106" s="95">
        <f>L1106-M1106</f>
        <v>0.19974779428093373</v>
      </c>
      <c r="Q1106" s="95">
        <f>L1106-M1106*2</f>
        <v>0.17987124832539658</v>
      </c>
      <c r="S1106" s="94">
        <v>44649</v>
      </c>
      <c r="T1106" s="95">
        <v>5.9882812921498697E-2</v>
      </c>
      <c r="U1106" s="95">
        <f>AVERAGE(T1106:T1355)</f>
        <v>8.2830612310367938E-2</v>
      </c>
      <c r="V1106" s="95">
        <f>_xlfn.STDEV.S(T1106:T1355)</f>
        <v>4.4792116174428166E-2</v>
      </c>
      <c r="W1106" s="95">
        <f>U1106+V1106</f>
        <v>0.12762272848479611</v>
      </c>
      <c r="X1106" s="95">
        <f>U1106+V1106*2</f>
        <v>0.17241484465922427</v>
      </c>
      <c r="Y1106" s="95">
        <f>U1106-V1106</f>
        <v>3.8038496135939771E-2</v>
      </c>
      <c r="Z1106" s="95">
        <f>U1106-V1106*2</f>
        <v>-6.7536200384883949E-3</v>
      </c>
    </row>
    <row r="1107" spans="1:26">
      <c r="A1107" s="94">
        <v>44648</v>
      </c>
      <c r="B1107" s="95">
        <v>0.195103909890781</v>
      </c>
      <c r="C1107" s="95">
        <f>AVERAGE(B1107:B1356)</f>
        <v>0.19846736037919249</v>
      </c>
      <c r="D1107" s="95">
        <f>_xlfn.STDEV.S(B1107:B1356)</f>
        <v>5.5477882038181263E-2</v>
      </c>
      <c r="E1107" s="95">
        <f>C1107+D1107</f>
        <v>0.25394524241737376</v>
      </c>
      <c r="F1107" s="95">
        <f>C1107+D1107*2</f>
        <v>0.30942312445555503</v>
      </c>
      <c r="G1107" s="95">
        <f>C1107-D1107</f>
        <v>0.14298947834101122</v>
      </c>
      <c r="H1107" s="95">
        <f>C1107-D1107*2</f>
        <v>8.7511596302829966E-2</v>
      </c>
      <c r="J1107" s="94">
        <v>44648</v>
      </c>
      <c r="K1107" s="95">
        <v>0.195103909890781</v>
      </c>
      <c r="L1107" s="95">
        <f>AVERAGE(K1107:K1126)</f>
        <v>0.22349045901508799</v>
      </c>
      <c r="M1107" s="95">
        <f>_xlfn.STDEV.S(K1107:K1126)</f>
        <v>2.1520216736111968E-2</v>
      </c>
      <c r="N1107" s="95">
        <f>L1107+M1107</f>
        <v>0.24501067575119995</v>
      </c>
      <c r="O1107" s="95">
        <f>L1107+M1107*2</f>
        <v>0.26653089248731193</v>
      </c>
      <c r="P1107" s="95">
        <f>L1107-M1107</f>
        <v>0.20197024227897603</v>
      </c>
      <c r="Q1107" s="95">
        <f>L1107-M1107*2</f>
        <v>0.18045002554286405</v>
      </c>
      <c r="S1107" s="94">
        <v>44648</v>
      </c>
      <c r="T1107" s="95">
        <v>5.99349394538186E-2</v>
      </c>
      <c r="U1107" s="95">
        <f>AVERAGE(T1107:T1356)</f>
        <v>8.2681939932362836E-2</v>
      </c>
      <c r="V1107" s="95">
        <f>_xlfn.STDEV.S(T1107:T1356)</f>
        <v>4.4930060665809991E-2</v>
      </c>
      <c r="W1107" s="95">
        <f>U1107+V1107</f>
        <v>0.12761200059817282</v>
      </c>
      <c r="X1107" s="95">
        <f>U1107+V1107*2</f>
        <v>0.1725420612639828</v>
      </c>
      <c r="Y1107" s="95">
        <f>U1107-V1107</f>
        <v>3.7751879266552844E-2</v>
      </c>
      <c r="Z1107" s="95">
        <f>U1107-V1107*2</f>
        <v>-7.1781813992571469E-3</v>
      </c>
    </row>
    <row r="1108" spans="1:26">
      <c r="A1108" s="94">
        <v>44645</v>
      </c>
      <c r="B1108" s="95">
        <v>0.204932256162487</v>
      </c>
      <c r="C1108" s="95">
        <f>AVERAGE(B1108:B1357)</f>
        <v>0.19815874216359863</v>
      </c>
      <c r="D1108" s="95">
        <f>_xlfn.STDEV.S(B1108:B1357)</f>
        <v>5.5710780625424561E-2</v>
      </c>
      <c r="E1108" s="95">
        <f>C1108+D1108</f>
        <v>0.25386952278902319</v>
      </c>
      <c r="F1108" s="95">
        <f>C1108+D1108*2</f>
        <v>0.30958030341444776</v>
      </c>
      <c r="G1108" s="95">
        <f>C1108-D1108</f>
        <v>0.14244796153817407</v>
      </c>
      <c r="H1108" s="95">
        <f>C1108-D1108*2</f>
        <v>8.6737180912749512E-2</v>
      </c>
      <c r="J1108" s="94">
        <v>44645</v>
      </c>
      <c r="K1108" s="95">
        <v>0.204932256162487</v>
      </c>
      <c r="L1108" s="95">
        <f>AVERAGE(K1108:K1127)</f>
        <v>0.22709957380337276</v>
      </c>
      <c r="M1108" s="95">
        <f>_xlfn.STDEV.S(K1108:K1127)</f>
        <v>2.2537724982798674E-2</v>
      </c>
      <c r="N1108" s="95">
        <f>L1108+M1108</f>
        <v>0.24963729878617144</v>
      </c>
      <c r="O1108" s="95">
        <f>L1108+M1108*2</f>
        <v>0.27217502376897013</v>
      </c>
      <c r="P1108" s="95">
        <f>L1108-M1108</f>
        <v>0.20456184882057407</v>
      </c>
      <c r="Q1108" s="95">
        <f>L1108-M1108*2</f>
        <v>0.18202412383777541</v>
      </c>
      <c r="S1108" s="94">
        <v>44645</v>
      </c>
      <c r="T1108" s="95">
        <v>6.9002783756626704E-2</v>
      </c>
      <c r="U1108" s="95">
        <f>AVERAGE(T1108:T1357)</f>
        <v>8.2521924705485972E-2</v>
      </c>
      <c r="V1108" s="95">
        <f>_xlfn.STDEV.S(T1108:T1357)</f>
        <v>4.5082375030617058E-2</v>
      </c>
      <c r="W1108" s="95">
        <f>U1108+V1108</f>
        <v>0.12760429973610304</v>
      </c>
      <c r="X1108" s="95">
        <f>U1108+V1108*2</f>
        <v>0.17268667476672009</v>
      </c>
      <c r="Y1108" s="95">
        <f>U1108-V1108</f>
        <v>3.7439549674868913E-2</v>
      </c>
      <c r="Z1108" s="95">
        <f>U1108-V1108*2</f>
        <v>-7.6428253557481451E-3</v>
      </c>
    </row>
    <row r="1109" spans="1:26">
      <c r="A1109" s="94">
        <v>44644</v>
      </c>
      <c r="B1109" s="95">
        <v>0.21728558596967601</v>
      </c>
      <c r="C1109" s="95">
        <f>AVERAGE(B1109:B1358)</f>
        <v>0.19780481785888468</v>
      </c>
      <c r="D1109" s="95">
        <f>_xlfn.STDEV.S(B1109:B1358)</f>
        <v>5.5948126003326E-2</v>
      </c>
      <c r="E1109" s="95">
        <f>C1109+D1109</f>
        <v>0.2537529438622107</v>
      </c>
      <c r="F1109" s="95">
        <f>C1109+D1109*2</f>
        <v>0.30970106986553669</v>
      </c>
      <c r="G1109" s="95">
        <f>C1109-D1109</f>
        <v>0.14185669185555869</v>
      </c>
      <c r="H1109" s="95">
        <f>C1109-D1109*2</f>
        <v>8.5908565852232679E-2</v>
      </c>
      <c r="J1109" s="94">
        <v>44644</v>
      </c>
      <c r="K1109" s="95">
        <v>0.21728558596967601</v>
      </c>
      <c r="L1109" s="95">
        <f>AVERAGE(K1109:K1128)</f>
        <v>0.23019247683838645</v>
      </c>
      <c r="M1109" s="95">
        <f>_xlfn.STDEV.S(K1109:K1128)</f>
        <v>2.3556959001020655E-2</v>
      </c>
      <c r="N1109" s="95">
        <f>L1109+M1109</f>
        <v>0.25374943583940712</v>
      </c>
      <c r="O1109" s="95">
        <f>L1109+M1109*2</f>
        <v>0.27730639484042774</v>
      </c>
      <c r="P1109" s="95">
        <f>L1109-M1109</f>
        <v>0.20663551783736581</v>
      </c>
      <c r="Q1109" s="95">
        <f>L1109-M1109*2</f>
        <v>0.18307855883634513</v>
      </c>
      <c r="S1109" s="94">
        <v>44644</v>
      </c>
      <c r="T1109" s="95">
        <v>7.6993161270626498E-2</v>
      </c>
      <c r="U1109" s="95">
        <f>AVERAGE(T1109:T1358)</f>
        <v>8.2308959152168598E-2</v>
      </c>
      <c r="V1109" s="95">
        <f>_xlfn.STDEV.S(T1109:T1358)</f>
        <v>4.5271850726289899E-2</v>
      </c>
      <c r="W1109" s="95">
        <f>U1109+V1109</f>
        <v>0.12758080987845849</v>
      </c>
      <c r="X1109" s="95">
        <f>U1109+V1109*2</f>
        <v>0.17285266060474841</v>
      </c>
      <c r="Y1109" s="95">
        <f>U1109-V1109</f>
        <v>3.70371084258787E-2</v>
      </c>
      <c r="Z1109" s="95">
        <f>U1109-V1109*2</f>
        <v>-8.2347423004111991E-3</v>
      </c>
    </row>
    <row r="1110" spans="1:26">
      <c r="A1110" s="94">
        <v>44643</v>
      </c>
      <c r="B1110" s="95">
        <v>0.22908730606497399</v>
      </c>
      <c r="C1110" s="95">
        <f>AVERAGE(B1110:B1359)</f>
        <v>0.19740546237827267</v>
      </c>
      <c r="D1110" s="95">
        <f>_xlfn.STDEV.S(B1110:B1359)</f>
        <v>5.6164419451024641E-2</v>
      </c>
      <c r="E1110" s="95">
        <f>C1110+D1110</f>
        <v>0.25356988182929729</v>
      </c>
      <c r="F1110" s="95">
        <f>C1110+D1110*2</f>
        <v>0.30973430128032198</v>
      </c>
      <c r="G1110" s="95">
        <f>C1110-D1110</f>
        <v>0.14124104292724804</v>
      </c>
      <c r="H1110" s="95">
        <f>C1110-D1110*2</f>
        <v>8.5076623476223384E-2</v>
      </c>
      <c r="J1110" s="94">
        <v>44643</v>
      </c>
      <c r="K1110" s="95">
        <v>0.22908730606497399</v>
      </c>
      <c r="L1110" s="95">
        <f>AVERAGE(K1110:K1129)</f>
        <v>0.23233376946162454</v>
      </c>
      <c r="M1110" s="95">
        <f>_xlfn.STDEV.S(K1110:K1129)</f>
        <v>2.4257966438896054E-2</v>
      </c>
      <c r="N1110" s="95">
        <f>L1110+M1110</f>
        <v>0.25659173590052059</v>
      </c>
      <c r="O1110" s="95">
        <f>L1110+M1110*2</f>
        <v>0.28084970233941664</v>
      </c>
      <c r="P1110" s="95">
        <f>L1110-M1110</f>
        <v>0.20807580302272849</v>
      </c>
      <c r="Q1110" s="95">
        <f>L1110-M1110*2</f>
        <v>0.18381783658383244</v>
      </c>
      <c r="S1110" s="94">
        <v>44643</v>
      </c>
      <c r="T1110" s="95">
        <v>9.0068340240378103E-2</v>
      </c>
      <c r="U1110" s="95">
        <f>AVERAGE(T1110:T1359)</f>
        <v>8.2068370354455258E-2</v>
      </c>
      <c r="V1110" s="95">
        <f>_xlfn.STDEV.S(T1110:T1359)</f>
        <v>4.5459645025928141E-2</v>
      </c>
      <c r="W1110" s="95">
        <f>U1110+V1110</f>
        <v>0.12752801538038339</v>
      </c>
      <c r="X1110" s="95">
        <f>U1110+V1110*2</f>
        <v>0.17298766040631153</v>
      </c>
      <c r="Y1110" s="95">
        <f>U1110-V1110</f>
        <v>3.6608725328527117E-2</v>
      </c>
      <c r="Z1110" s="95">
        <f>U1110-V1110*2</f>
        <v>-8.8509196974010246E-3</v>
      </c>
    </row>
    <row r="1111" spans="1:26">
      <c r="A1111" s="94">
        <v>44642</v>
      </c>
      <c r="B1111" s="95">
        <v>0.23377163036005</v>
      </c>
      <c r="C1111" s="95">
        <f>AVERAGE(B1111:B1360)</f>
        <v>0.19696872550380129</v>
      </c>
      <c r="D1111" s="95">
        <f>_xlfn.STDEV.S(B1111:B1360)</f>
        <v>5.6341302703145794E-2</v>
      </c>
      <c r="E1111" s="95">
        <f>C1111+D1111</f>
        <v>0.25331002820694709</v>
      </c>
      <c r="F1111" s="95">
        <f>C1111+D1111*2</f>
        <v>0.30965133091009289</v>
      </c>
      <c r="G1111" s="95">
        <f>C1111-D1111</f>
        <v>0.14062742280065549</v>
      </c>
      <c r="H1111" s="95">
        <f>C1111-D1111*2</f>
        <v>8.4286120097509701E-2</v>
      </c>
      <c r="J1111" s="94">
        <v>44642</v>
      </c>
      <c r="K1111" s="95">
        <v>0.23377163036005</v>
      </c>
      <c r="L1111" s="95">
        <f>AVERAGE(K1111:K1130)</f>
        <v>0.2337059969034152</v>
      </c>
      <c r="M1111" s="95">
        <f>_xlfn.STDEV.S(K1111:K1130)</f>
        <v>2.483405708058874E-2</v>
      </c>
      <c r="N1111" s="95">
        <f>L1111+M1111</f>
        <v>0.25854005398400393</v>
      </c>
      <c r="O1111" s="95">
        <f>L1111+M1111*2</f>
        <v>0.2833741110645927</v>
      </c>
      <c r="P1111" s="95">
        <f>L1111-M1111</f>
        <v>0.20887193982282645</v>
      </c>
      <c r="Q1111" s="95">
        <f>L1111-M1111*2</f>
        <v>0.18403788274223773</v>
      </c>
      <c r="S1111" s="94">
        <v>44642</v>
      </c>
      <c r="T1111" s="95">
        <v>9.4947396766340106E-2</v>
      </c>
      <c r="U1111" s="95">
        <f>AVERAGE(T1111:T1360)</f>
        <v>8.184548191025437E-2</v>
      </c>
      <c r="V1111" s="95">
        <f>_xlfn.STDEV.S(T1111:T1360)</f>
        <v>4.5556762579718066E-2</v>
      </c>
      <c r="W1111" s="95">
        <f>U1111+V1111</f>
        <v>0.12740224448997245</v>
      </c>
      <c r="X1111" s="95">
        <f>U1111+V1111*2</f>
        <v>0.1729590070696905</v>
      </c>
      <c r="Y1111" s="95">
        <f>U1111-V1111</f>
        <v>3.6288719330536304E-2</v>
      </c>
      <c r="Z1111" s="95">
        <f>U1111-V1111*2</f>
        <v>-9.2680432491817621E-3</v>
      </c>
    </row>
    <row r="1112" spans="1:26">
      <c r="A1112" s="94">
        <v>44641</v>
      </c>
      <c r="B1112" s="95">
        <v>0.23736423061706699</v>
      </c>
      <c r="C1112" s="95">
        <f>AVERAGE(B1112:B1361)</f>
        <v>0.19650612587845648</v>
      </c>
      <c r="D1112" s="95">
        <f>_xlfn.STDEV.S(B1112:B1361)</f>
        <v>5.6512434265082907E-2</v>
      </c>
      <c r="E1112" s="95">
        <f>C1112+D1112</f>
        <v>0.25301856014353941</v>
      </c>
      <c r="F1112" s="95">
        <f>C1112+D1112*2</f>
        <v>0.30953099440862231</v>
      </c>
      <c r="G1112" s="95">
        <f>C1112-D1112</f>
        <v>0.13999369161337358</v>
      </c>
      <c r="H1112" s="95">
        <f>C1112-D1112*2</f>
        <v>8.3481257348290663E-2</v>
      </c>
      <c r="J1112" s="94">
        <v>44641</v>
      </c>
      <c r="K1112" s="95">
        <v>0.23736423061706699</v>
      </c>
      <c r="L1112" s="95">
        <f>AVERAGE(K1112:K1131)</f>
        <v>0.2343433754321774</v>
      </c>
      <c r="M1112" s="95">
        <f>_xlfn.STDEV.S(K1112:K1131)</f>
        <v>2.4998869756124878E-2</v>
      </c>
      <c r="N1112" s="95">
        <f>L1112+M1112</f>
        <v>0.25934224518830229</v>
      </c>
      <c r="O1112" s="95">
        <f>L1112+M1112*2</f>
        <v>0.28434111494442715</v>
      </c>
      <c r="P1112" s="95">
        <f>L1112-M1112</f>
        <v>0.20934450567605251</v>
      </c>
      <c r="Q1112" s="95">
        <f>L1112-M1112*2</f>
        <v>0.18434563591992764</v>
      </c>
      <c r="S1112" s="94">
        <v>44641</v>
      </c>
      <c r="T1112" s="95">
        <v>0.103106401033297</v>
      </c>
      <c r="U1112" s="95">
        <f>AVERAGE(T1112:T1361)</f>
        <v>8.161908111489051E-2</v>
      </c>
      <c r="V1112" s="95">
        <f>_xlfn.STDEV.S(T1112:T1361)</f>
        <v>4.5631968545285027E-2</v>
      </c>
      <c r="W1112" s="95">
        <f>U1112+V1112</f>
        <v>0.12725104966017553</v>
      </c>
      <c r="X1112" s="95">
        <f>U1112+V1112*2</f>
        <v>0.17288301820546056</v>
      </c>
      <c r="Y1112" s="95">
        <f>U1112-V1112</f>
        <v>3.5987112569605482E-2</v>
      </c>
      <c r="Z1112" s="95">
        <f>U1112-V1112*2</f>
        <v>-9.6448559756795449E-3</v>
      </c>
    </row>
    <row r="1113" spans="1:26">
      <c r="A1113" s="94">
        <v>44638</v>
      </c>
      <c r="B1113" s="95">
        <v>0.23677640404556</v>
      </c>
      <c r="C1113" s="95">
        <f>AVERAGE(B1113:B1362)</f>
        <v>0.19603338426845118</v>
      </c>
      <c r="D1113" s="95">
        <f>_xlfn.STDEV.S(B1113:B1362)</f>
        <v>5.6663397254388834E-2</v>
      </c>
      <c r="E1113" s="95">
        <f>C1113+D1113</f>
        <v>0.25269678152284003</v>
      </c>
      <c r="F1113" s="95">
        <f>C1113+D1113*2</f>
        <v>0.30936017877722888</v>
      </c>
      <c r="G1113" s="95">
        <f>C1113-D1113</f>
        <v>0.13936998701406234</v>
      </c>
      <c r="H1113" s="95">
        <f>C1113-D1113*2</f>
        <v>8.2706589759673516E-2</v>
      </c>
      <c r="J1113" s="94">
        <v>44638</v>
      </c>
      <c r="K1113" s="95">
        <v>0.23677640404556</v>
      </c>
      <c r="L1113" s="95">
        <f>AVERAGE(K1113:K1132)</f>
        <v>0.2350087967391839</v>
      </c>
      <c r="M1113" s="95">
        <f>_xlfn.STDEV.S(K1113:K1132)</f>
        <v>2.5259277029301769E-2</v>
      </c>
      <c r="N1113" s="95">
        <f>L1113+M1113</f>
        <v>0.26026807376848565</v>
      </c>
      <c r="O1113" s="95">
        <f>L1113+M1113*2</f>
        <v>0.28552735079778746</v>
      </c>
      <c r="P1113" s="95">
        <f>L1113-M1113</f>
        <v>0.20974951970988212</v>
      </c>
      <c r="Q1113" s="95">
        <f>L1113-M1113*2</f>
        <v>0.18449024268058037</v>
      </c>
      <c r="S1113" s="94">
        <v>44638</v>
      </c>
      <c r="T1113" s="95">
        <v>0.105980853165838</v>
      </c>
      <c r="U1113" s="95">
        <f>AVERAGE(T1113:T1362)</f>
        <v>8.1339115716164798E-2</v>
      </c>
      <c r="V1113" s="95">
        <f>_xlfn.STDEV.S(T1113:T1362)</f>
        <v>4.5714242620187633E-2</v>
      </c>
      <c r="W1113" s="95">
        <f>U1113+V1113</f>
        <v>0.12705335833635242</v>
      </c>
      <c r="X1113" s="95">
        <f>U1113+V1113*2</f>
        <v>0.17276760095654006</v>
      </c>
      <c r="Y1113" s="95">
        <f>U1113-V1113</f>
        <v>3.5624873095977165E-2</v>
      </c>
      <c r="Z1113" s="95">
        <f>U1113-V1113*2</f>
        <v>-1.0089369524210468E-2</v>
      </c>
    </row>
    <row r="1114" spans="1:26">
      <c r="A1114" s="94">
        <v>44637</v>
      </c>
      <c r="B1114" s="95">
        <v>0.22944025459119999</v>
      </c>
      <c r="C1114" s="95">
        <f>AVERAGE(B1114:B1363)</f>
        <v>0.19553865772702173</v>
      </c>
      <c r="D1114" s="95">
        <f>_xlfn.STDEV.S(B1114:B1363)</f>
        <v>5.6845879083311845E-2</v>
      </c>
      <c r="E1114" s="95">
        <f>C1114+D1114</f>
        <v>0.25238453681033357</v>
      </c>
      <c r="F1114" s="95">
        <f>C1114+D1114*2</f>
        <v>0.30923041589364542</v>
      </c>
      <c r="G1114" s="95">
        <f>C1114-D1114</f>
        <v>0.13869277864370988</v>
      </c>
      <c r="H1114" s="95">
        <f>C1114-D1114*2</f>
        <v>8.1846899560398034E-2</v>
      </c>
      <c r="J1114" s="94">
        <v>44637</v>
      </c>
      <c r="K1114" s="95">
        <v>0.22944025459119999</v>
      </c>
      <c r="L1114" s="95">
        <f>AVERAGE(K1114:K1133)</f>
        <v>0.23551658930746494</v>
      </c>
      <c r="M1114" s="95">
        <f>_xlfn.STDEV.S(K1114:K1133)</f>
        <v>2.5398381434218097E-2</v>
      </c>
      <c r="N1114" s="95">
        <f>L1114+M1114</f>
        <v>0.26091497074168302</v>
      </c>
      <c r="O1114" s="95">
        <f>L1114+M1114*2</f>
        <v>0.28631335217590115</v>
      </c>
      <c r="P1114" s="95">
        <f>L1114-M1114</f>
        <v>0.21011820787324684</v>
      </c>
      <c r="Q1114" s="95">
        <f>L1114-M1114*2</f>
        <v>0.18471982643902873</v>
      </c>
      <c r="S1114" s="94">
        <v>44637</v>
      </c>
      <c r="T1114" s="95">
        <v>9.8516829297582403E-2</v>
      </c>
      <c r="U1114" s="95">
        <f>AVERAGE(T1114:T1363)</f>
        <v>8.1058628806745733E-2</v>
      </c>
      <c r="V1114" s="95">
        <f>_xlfn.STDEV.S(T1114:T1363)</f>
        <v>4.5777519808590461E-2</v>
      </c>
      <c r="W1114" s="95">
        <f>U1114+V1114</f>
        <v>0.12683614861533621</v>
      </c>
      <c r="X1114" s="95">
        <f>U1114+V1114*2</f>
        <v>0.17261366842392667</v>
      </c>
      <c r="Y1114" s="95">
        <f>U1114-V1114</f>
        <v>3.5281108998155272E-2</v>
      </c>
      <c r="Z1114" s="95">
        <f>U1114-V1114*2</f>
        <v>-1.0496410810435189E-2</v>
      </c>
    </row>
    <row r="1115" spans="1:26">
      <c r="A1115" s="94">
        <v>44636</v>
      </c>
      <c r="B1115" s="95">
        <v>0.217079091640971</v>
      </c>
      <c r="C1115" s="95">
        <f>AVERAGE(B1115:B1364)</f>
        <v>0.19505251568450158</v>
      </c>
      <c r="D1115" s="95">
        <f>_xlfn.STDEV.S(B1115:B1364)</f>
        <v>5.7074014486457075E-2</v>
      </c>
      <c r="E1115" s="95">
        <f>C1115+D1115</f>
        <v>0.25212653017095865</v>
      </c>
      <c r="F1115" s="95">
        <f>C1115+D1115*2</f>
        <v>0.30920054465741575</v>
      </c>
      <c r="G1115" s="95">
        <f>C1115-D1115</f>
        <v>0.1379785011980445</v>
      </c>
      <c r="H1115" s="95">
        <f>C1115-D1115*2</f>
        <v>8.0904486711587426E-2</v>
      </c>
      <c r="J1115" s="94">
        <v>44636</v>
      </c>
      <c r="K1115" s="95">
        <v>0.217079091640971</v>
      </c>
      <c r="L1115" s="95">
        <f>AVERAGE(K1115:K1134)</f>
        <v>0.2360299885644776</v>
      </c>
      <c r="M1115" s="95">
        <f>_xlfn.STDEV.S(K1115:K1134)</f>
        <v>2.5372855702848186E-2</v>
      </c>
      <c r="N1115" s="95">
        <f>L1115+M1115</f>
        <v>0.2614028442673258</v>
      </c>
      <c r="O1115" s="95">
        <f>L1115+M1115*2</f>
        <v>0.28677569997017399</v>
      </c>
      <c r="P1115" s="95">
        <f>L1115-M1115</f>
        <v>0.2106571328616294</v>
      </c>
      <c r="Q1115" s="95">
        <f>L1115-M1115*2</f>
        <v>0.18528427715878124</v>
      </c>
      <c r="S1115" s="94">
        <v>44636</v>
      </c>
      <c r="T1115" s="95">
        <v>8.6708791290910997E-2</v>
      </c>
      <c r="U1115" s="95">
        <f>AVERAGE(T1115:T1364)</f>
        <v>8.0769680788851994E-2</v>
      </c>
      <c r="V1115" s="95">
        <f>_xlfn.STDEV.S(T1115:T1364)</f>
        <v>4.5894711199214733E-2</v>
      </c>
      <c r="W1115" s="95">
        <f>U1115+V1115</f>
        <v>0.12666439198806673</v>
      </c>
      <c r="X1115" s="95">
        <f>U1115+V1115*2</f>
        <v>0.17255910318728146</v>
      </c>
      <c r="Y1115" s="95">
        <f>U1115-V1115</f>
        <v>3.4874969589637261E-2</v>
      </c>
      <c r="Z1115" s="95">
        <f>U1115-V1115*2</f>
        <v>-1.1019741609577471E-2</v>
      </c>
    </row>
    <row r="1116" spans="1:26">
      <c r="A1116" s="94">
        <v>44635</v>
      </c>
      <c r="B1116" s="95">
        <v>0.20965878392963799</v>
      </c>
      <c r="C1116" s="95">
        <f>AVERAGE(B1116:B1365)</f>
        <v>0.19461941982170863</v>
      </c>
      <c r="D1116" s="95">
        <f>_xlfn.STDEV.S(B1116:B1365)</f>
        <v>5.7316492172068696E-2</v>
      </c>
      <c r="E1116" s="95">
        <f>C1116+D1116</f>
        <v>0.25193591199377735</v>
      </c>
      <c r="F1116" s="95">
        <f>C1116+D1116*2</f>
        <v>0.30925240416584604</v>
      </c>
      <c r="G1116" s="95">
        <f>C1116-D1116</f>
        <v>0.13730292764963994</v>
      </c>
      <c r="H1116" s="95">
        <f>C1116-D1116*2</f>
        <v>7.9986435477571241E-2</v>
      </c>
      <c r="J1116" s="94">
        <v>44635</v>
      </c>
      <c r="K1116" s="95">
        <v>0.20965878392963799</v>
      </c>
      <c r="L1116" s="95">
        <f>AVERAGE(K1116:K1135)</f>
        <v>0.23708042990668932</v>
      </c>
      <c r="M1116" s="95">
        <f>_xlfn.STDEV.S(K1116:K1135)</f>
        <v>2.4978816672615384E-2</v>
      </c>
      <c r="N1116" s="95">
        <f>L1116+M1116</f>
        <v>0.26205924657930468</v>
      </c>
      <c r="O1116" s="95">
        <f>L1116+M1116*2</f>
        <v>0.28703806325192011</v>
      </c>
      <c r="P1116" s="95">
        <f>L1116-M1116</f>
        <v>0.21210161323407392</v>
      </c>
      <c r="Q1116" s="95">
        <f>L1116-M1116*2</f>
        <v>0.18712279656145855</v>
      </c>
      <c r="S1116" s="94">
        <v>44635</v>
      </c>
      <c r="T1116" s="95">
        <v>7.86907387236115E-2</v>
      </c>
      <c r="U1116" s="95">
        <f>AVERAGE(T1116:T1365)</f>
        <v>8.0556434723867351E-2</v>
      </c>
      <c r="V1116" s="95">
        <f>_xlfn.STDEV.S(T1116:T1365)</f>
        <v>4.5990758099894176E-2</v>
      </c>
      <c r="W1116" s="95">
        <f>U1116+V1116</f>
        <v>0.12654719282376153</v>
      </c>
      <c r="X1116" s="95">
        <f>U1116+V1116*2</f>
        <v>0.1725379509236557</v>
      </c>
      <c r="Y1116" s="95">
        <f>U1116-V1116</f>
        <v>3.4565676623973175E-2</v>
      </c>
      <c r="Z1116" s="95">
        <f>U1116-V1116*2</f>
        <v>-1.1425081475921001E-2</v>
      </c>
    </row>
    <row r="1117" spans="1:26">
      <c r="A1117" s="94">
        <v>44634</v>
      </c>
      <c r="B1117" s="95">
        <v>0.21125292576485399</v>
      </c>
      <c r="C1117" s="95">
        <f>AVERAGE(B1117:B1366)</f>
        <v>0.19422102996580584</v>
      </c>
      <c r="D1117" s="95">
        <f>_xlfn.STDEV.S(B1117:B1366)</f>
        <v>5.7557169052108087E-2</v>
      </c>
      <c r="E1117" s="95">
        <f>C1117+D1117</f>
        <v>0.25177819901791393</v>
      </c>
      <c r="F1117" s="95">
        <f>C1117+D1117*2</f>
        <v>0.30933536807002204</v>
      </c>
      <c r="G1117" s="95">
        <f>C1117-D1117</f>
        <v>0.13666386091369775</v>
      </c>
      <c r="H1117" s="95">
        <f>C1117-D1117*2</f>
        <v>7.9106691861589667E-2</v>
      </c>
      <c r="J1117" s="94">
        <v>44634</v>
      </c>
      <c r="K1117" s="95">
        <v>0.21125292576485399</v>
      </c>
      <c r="L1117" s="95">
        <f>AVERAGE(K1117:K1136)</f>
        <v>0.23823175211432987</v>
      </c>
      <c r="M1117" s="95">
        <f>_xlfn.STDEV.S(K1117:K1136)</f>
        <v>2.4165813869343664E-2</v>
      </c>
      <c r="N1117" s="95">
        <f>L1117+M1117</f>
        <v>0.26239756598367353</v>
      </c>
      <c r="O1117" s="95">
        <f>L1117+M1117*2</f>
        <v>0.28656337985301722</v>
      </c>
      <c r="P1117" s="95">
        <f>L1117-M1117</f>
        <v>0.21406593824498621</v>
      </c>
      <c r="Q1117" s="95">
        <f>L1117-M1117*2</f>
        <v>0.18990012437564255</v>
      </c>
      <c r="S1117" s="94">
        <v>44634</v>
      </c>
      <c r="T1117" s="95">
        <v>7.6037775764486698E-2</v>
      </c>
      <c r="U1117" s="95">
        <f>AVERAGE(T1117:T1366)</f>
        <v>8.0384115678565793E-2</v>
      </c>
      <c r="V1117" s="95">
        <f>_xlfn.STDEV.S(T1117:T1366)</f>
        <v>4.6078399127382347E-2</v>
      </c>
      <c r="W1117" s="95">
        <f>U1117+V1117</f>
        <v>0.12646251480594814</v>
      </c>
      <c r="X1117" s="95">
        <f>U1117+V1117*2</f>
        <v>0.17254091393333049</v>
      </c>
      <c r="Y1117" s="95">
        <f>U1117-V1117</f>
        <v>3.4305716551183446E-2</v>
      </c>
      <c r="Z1117" s="95">
        <f>U1117-V1117*2</f>
        <v>-1.1772682576198901E-2</v>
      </c>
    </row>
    <row r="1118" spans="1:26">
      <c r="A1118" s="94">
        <v>44631</v>
      </c>
      <c r="B1118" s="95">
        <v>0.207676624534818</v>
      </c>
      <c r="C1118" s="95">
        <f>AVERAGE(B1118:B1367)</f>
        <v>0.1938212345873799</v>
      </c>
      <c r="D1118" s="95">
        <f>_xlfn.STDEV.S(B1118:B1367)</f>
        <v>5.7785063433688749E-2</v>
      </c>
      <c r="E1118" s="95">
        <f>C1118+D1118</f>
        <v>0.25160629802106865</v>
      </c>
      <c r="F1118" s="95">
        <f>C1118+D1118*2</f>
        <v>0.30939136145475743</v>
      </c>
      <c r="G1118" s="95">
        <f>C1118-D1118</f>
        <v>0.13603617115369115</v>
      </c>
      <c r="H1118" s="95">
        <f>C1118-D1118*2</f>
        <v>7.8251107720002405E-2</v>
      </c>
      <c r="J1118" s="94">
        <v>44631</v>
      </c>
      <c r="K1118" s="95">
        <v>0.207676624534818</v>
      </c>
      <c r="L1118" s="95">
        <f>AVERAGE(K1118:K1137)</f>
        <v>0.24067193817590918</v>
      </c>
      <c r="M1118" s="95">
        <f>_xlfn.STDEV.S(K1118:K1137)</f>
        <v>2.3758791663081997E-2</v>
      </c>
      <c r="N1118" s="95">
        <f>L1118+M1118</f>
        <v>0.26443072983899119</v>
      </c>
      <c r="O1118" s="95">
        <f>L1118+M1118*2</f>
        <v>0.28818952150207316</v>
      </c>
      <c r="P1118" s="95">
        <f>L1118-M1118</f>
        <v>0.21691314651282717</v>
      </c>
      <c r="Q1118" s="95">
        <f>L1118-M1118*2</f>
        <v>0.19315435484974519</v>
      </c>
      <c r="S1118" s="94">
        <v>44631</v>
      </c>
      <c r="T1118" s="95">
        <v>7.0446347065984793E-2</v>
      </c>
      <c r="U1118" s="95">
        <f>AVERAGE(T1118:T1367)</f>
        <v>8.0237328177495251E-2</v>
      </c>
      <c r="V1118" s="95">
        <f>_xlfn.STDEV.S(T1118:T1367)</f>
        <v>4.6150694576725264E-2</v>
      </c>
      <c r="W1118" s="95">
        <f>U1118+V1118</f>
        <v>0.12638802275422051</v>
      </c>
      <c r="X1118" s="95">
        <f>U1118+V1118*2</f>
        <v>0.17253871733094578</v>
      </c>
      <c r="Y1118" s="95">
        <f>U1118-V1118</f>
        <v>3.4086633600769987E-2</v>
      </c>
      <c r="Z1118" s="95">
        <f>U1118-V1118*2</f>
        <v>-1.2064060975955276E-2</v>
      </c>
    </row>
    <row r="1119" spans="1:26">
      <c r="A1119" s="94">
        <v>44630</v>
      </c>
      <c r="B1119" s="95">
        <v>0.211065886116657</v>
      </c>
      <c r="C1119" s="95">
        <f>AVERAGE(B1119:B1368)</f>
        <v>0.19341833785820225</v>
      </c>
      <c r="D1119" s="95">
        <f>_xlfn.STDEV.S(B1119:B1368)</f>
        <v>5.8038655905932733E-2</v>
      </c>
      <c r="E1119" s="95">
        <f>C1119+D1119</f>
        <v>0.251456993764135</v>
      </c>
      <c r="F1119" s="95">
        <f>C1119+D1119*2</f>
        <v>0.30949564967006771</v>
      </c>
      <c r="G1119" s="95">
        <f>C1119-D1119</f>
        <v>0.13537968195226951</v>
      </c>
      <c r="H1119" s="95">
        <f>C1119-D1119*2</f>
        <v>7.7341026046336789E-2</v>
      </c>
      <c r="J1119" s="94">
        <v>44630</v>
      </c>
      <c r="K1119" s="95">
        <v>0.211065886116657</v>
      </c>
      <c r="L1119" s="95">
        <f>AVERAGE(K1119:K1138)</f>
        <v>0.24528400994614583</v>
      </c>
      <c r="M1119" s="95">
        <f>_xlfn.STDEV.S(K1119:K1138)</f>
        <v>2.5875320029536315E-2</v>
      </c>
      <c r="N1119" s="95">
        <f>L1119+M1119</f>
        <v>0.27115932997568215</v>
      </c>
      <c r="O1119" s="95">
        <f>L1119+M1119*2</f>
        <v>0.29703465000521845</v>
      </c>
      <c r="P1119" s="95">
        <f>L1119-M1119</f>
        <v>0.2194086899166095</v>
      </c>
      <c r="Q1119" s="95">
        <f>L1119-M1119*2</f>
        <v>0.1935333698870732</v>
      </c>
      <c r="S1119" s="94">
        <v>44630</v>
      </c>
      <c r="T1119" s="95">
        <v>7.3978514885701896E-2</v>
      </c>
      <c r="U1119" s="95">
        <f>AVERAGE(T1119:T1368)</f>
        <v>8.0109810180463134E-2</v>
      </c>
      <c r="V1119" s="95">
        <f>_xlfn.STDEV.S(T1119:T1368)</f>
        <v>4.6221844410735992E-2</v>
      </c>
      <c r="W1119" s="95">
        <f>U1119+V1119</f>
        <v>0.12633165459119913</v>
      </c>
      <c r="X1119" s="95">
        <f>U1119+V1119*2</f>
        <v>0.17255349900193512</v>
      </c>
      <c r="Y1119" s="95">
        <f>U1119-V1119</f>
        <v>3.3887965769727142E-2</v>
      </c>
      <c r="Z1119" s="95">
        <f>U1119-V1119*2</f>
        <v>-1.233387864100885E-2</v>
      </c>
    </row>
    <row r="1120" spans="1:26">
      <c r="A1120" s="94">
        <v>44629</v>
      </c>
      <c r="B1120" s="95">
        <v>0.192426972668788</v>
      </c>
      <c r="C1120" s="95">
        <f>AVERAGE(B1120:B1369)</f>
        <v>0.19301662657673446</v>
      </c>
      <c r="D1120" s="95">
        <f>_xlfn.STDEV.S(B1120:B1369)</f>
        <v>5.8263137469678594E-2</v>
      </c>
      <c r="E1120" s="95">
        <f>C1120+D1120</f>
        <v>0.25127976404641306</v>
      </c>
      <c r="F1120" s="95">
        <f>C1120+D1120*2</f>
        <v>0.30954290151609165</v>
      </c>
      <c r="G1120" s="95">
        <f>C1120-D1120</f>
        <v>0.13475348910705587</v>
      </c>
      <c r="H1120" s="95">
        <f>C1120-D1120*2</f>
        <v>7.6490351637377274E-2</v>
      </c>
      <c r="J1120" s="94">
        <v>44629</v>
      </c>
      <c r="K1120" s="95">
        <v>0.192426972668788</v>
      </c>
      <c r="L1120" s="95">
        <f>AVERAGE(K1120:K1139)</f>
        <v>0.24994644747131431</v>
      </c>
      <c r="M1120" s="95">
        <f>_xlfn.STDEV.S(K1120:K1139)</f>
        <v>2.7720484502075402E-2</v>
      </c>
      <c r="N1120" s="95">
        <f>L1120+M1120</f>
        <v>0.27766693197338971</v>
      </c>
      <c r="O1120" s="95">
        <f>L1120+M1120*2</f>
        <v>0.30538741647546513</v>
      </c>
      <c r="P1120" s="95">
        <f>L1120-M1120</f>
        <v>0.22222596296923891</v>
      </c>
      <c r="Q1120" s="95">
        <f>L1120-M1120*2</f>
        <v>0.19450547846716351</v>
      </c>
      <c r="S1120" s="94">
        <v>44629</v>
      </c>
      <c r="T1120" s="95">
        <v>6.0557052057474303E-2</v>
      </c>
      <c r="U1120" s="95">
        <f>AVERAGE(T1120:T1369)</f>
        <v>7.9967674640754299E-2</v>
      </c>
      <c r="V1120" s="95">
        <f>_xlfn.STDEV.S(T1120:T1369)</f>
        <v>4.6295350504915282E-2</v>
      </c>
      <c r="W1120" s="95">
        <f>U1120+V1120</f>
        <v>0.12626302514566959</v>
      </c>
      <c r="X1120" s="95">
        <f>U1120+V1120*2</f>
        <v>0.17255837565058485</v>
      </c>
      <c r="Y1120" s="95">
        <f>U1120-V1120</f>
        <v>3.3672324135839017E-2</v>
      </c>
      <c r="Z1120" s="95">
        <f>U1120-V1120*2</f>
        <v>-1.2623026369076265E-2</v>
      </c>
    </row>
    <row r="1121" spans="1:26">
      <c r="A1121" s="94">
        <v>44628</v>
      </c>
      <c r="B1121" s="95">
        <v>0.19861836965867599</v>
      </c>
      <c r="C1121" s="95">
        <f>AVERAGE(B1121:B1370)</f>
        <v>0.19269827874712989</v>
      </c>
      <c r="D1121" s="95">
        <f>_xlfn.STDEV.S(B1121:B1370)</f>
        <v>5.8483386194706062E-2</v>
      </c>
      <c r="E1121" s="95">
        <f>C1121+D1121</f>
        <v>0.25118166494183597</v>
      </c>
      <c r="F1121" s="95">
        <f>C1121+D1121*2</f>
        <v>0.30966505113654202</v>
      </c>
      <c r="G1121" s="95">
        <f>C1121-D1121</f>
        <v>0.13421489255242383</v>
      </c>
      <c r="H1121" s="95">
        <f>C1121-D1121*2</f>
        <v>7.5731506357717762E-2</v>
      </c>
      <c r="J1121" s="94">
        <v>44628</v>
      </c>
      <c r="K1121" s="95">
        <v>0.19861836965867599</v>
      </c>
      <c r="L1121" s="95">
        <f>AVERAGE(K1121:K1140)</f>
        <v>0.25534055644779208</v>
      </c>
      <c r="M1121" s="95">
        <f>_xlfn.STDEV.S(K1121:K1140)</f>
        <v>2.6403811300272154E-2</v>
      </c>
      <c r="N1121" s="95">
        <f>L1121+M1121</f>
        <v>0.28174436774806422</v>
      </c>
      <c r="O1121" s="95">
        <f>L1121+M1121*2</f>
        <v>0.30814817904833636</v>
      </c>
      <c r="P1121" s="95">
        <f>L1121-M1121</f>
        <v>0.22893674514751994</v>
      </c>
      <c r="Q1121" s="95">
        <f>L1121-M1121*2</f>
        <v>0.20253293384724777</v>
      </c>
      <c r="S1121" s="94">
        <v>44628</v>
      </c>
      <c r="T1121" s="95">
        <v>6.3078933381256405E-2</v>
      </c>
      <c r="U1121" s="95">
        <f>AVERAGE(T1121:T1370)</f>
        <v>7.9921328284883186E-2</v>
      </c>
      <c r="V1121" s="95">
        <f>_xlfn.STDEV.S(T1121:T1370)</f>
        <v>4.6320653315649614E-2</v>
      </c>
      <c r="W1121" s="95">
        <f>U1121+V1121</f>
        <v>0.12624198160053279</v>
      </c>
      <c r="X1121" s="95">
        <f>U1121+V1121*2</f>
        <v>0.1725626349161824</v>
      </c>
      <c r="Y1121" s="95">
        <f>U1121-V1121</f>
        <v>3.3600674969233572E-2</v>
      </c>
      <c r="Z1121" s="95">
        <f>U1121-V1121*2</f>
        <v>-1.2719978346416042E-2</v>
      </c>
    </row>
    <row r="1122" spans="1:26">
      <c r="A1122" s="94">
        <v>44627</v>
      </c>
      <c r="B1122" s="95">
        <v>0.21497884208179299</v>
      </c>
      <c r="C1122" s="95">
        <f>AVERAGE(B1122:B1371)</f>
        <v>0.19236145782859096</v>
      </c>
      <c r="D1122" s="95">
        <f>_xlfn.STDEV.S(B1122:B1371)</f>
        <v>5.8691264311862487E-2</v>
      </c>
      <c r="E1122" s="95">
        <f>C1122+D1122</f>
        <v>0.25105272214045343</v>
      </c>
      <c r="F1122" s="95">
        <f>C1122+D1122*2</f>
        <v>0.30974398645231593</v>
      </c>
      <c r="G1122" s="95">
        <f>C1122-D1122</f>
        <v>0.13367019351672849</v>
      </c>
      <c r="H1122" s="95">
        <f>C1122-D1122*2</f>
        <v>7.4978929204865985E-2</v>
      </c>
      <c r="J1122" s="94">
        <v>44627</v>
      </c>
      <c r="K1122" s="95">
        <v>0.21497884208179299</v>
      </c>
      <c r="L1122" s="95">
        <f>AVERAGE(K1122:K1141)</f>
        <v>0.26001622671702485</v>
      </c>
      <c r="M1122" s="95">
        <f>_xlfn.STDEV.S(K1122:K1141)</f>
        <v>2.4001110955318341E-2</v>
      </c>
      <c r="N1122" s="95">
        <f>L1122+M1122</f>
        <v>0.28401733767234316</v>
      </c>
      <c r="O1122" s="95">
        <f>L1122+M1122*2</f>
        <v>0.30801844862766153</v>
      </c>
      <c r="P1122" s="95">
        <f>L1122-M1122</f>
        <v>0.2360151157617065</v>
      </c>
      <c r="Q1122" s="95">
        <f>L1122-M1122*2</f>
        <v>0.21201400480638816</v>
      </c>
      <c r="S1122" s="94">
        <v>44627</v>
      </c>
      <c r="T1122" s="95">
        <v>7.6784331319823498E-2</v>
      </c>
      <c r="U1122" s="95">
        <f>AVERAGE(T1122:T1371)</f>
        <v>7.983734794715526E-2</v>
      </c>
      <c r="V1122" s="95">
        <f>_xlfn.STDEV.S(T1122:T1371)</f>
        <v>4.6370317216704121E-2</v>
      </c>
      <c r="W1122" s="95">
        <f>U1122+V1122</f>
        <v>0.12620766516385939</v>
      </c>
      <c r="X1122" s="95">
        <f>U1122+V1122*2</f>
        <v>0.17257798238056349</v>
      </c>
      <c r="Y1122" s="95">
        <f>U1122-V1122</f>
        <v>3.3467030730451139E-2</v>
      </c>
      <c r="Z1122" s="95">
        <f>U1122-V1122*2</f>
        <v>-1.2903286486252982E-2</v>
      </c>
    </row>
    <row r="1123" spans="1:26">
      <c r="A1123" s="94">
        <v>44624</v>
      </c>
      <c r="B1123" s="95">
        <v>0.24057041261283299</v>
      </c>
      <c r="C1123" s="95">
        <f>AVERAGE(B1123:B1372)</f>
        <v>0.19195503234416894</v>
      </c>
      <c r="D1123" s="95">
        <f>_xlfn.STDEV.S(B1123:B1372)</f>
        <v>5.8885495063162464E-2</v>
      </c>
      <c r="E1123" s="95">
        <f>C1123+D1123</f>
        <v>0.25084052740733143</v>
      </c>
      <c r="F1123" s="95">
        <f>C1123+D1123*2</f>
        <v>0.30972602247049386</v>
      </c>
      <c r="G1123" s="95">
        <f>C1123-D1123</f>
        <v>0.13306953728100648</v>
      </c>
      <c r="H1123" s="95">
        <f>C1123-D1123*2</f>
        <v>7.4184042217844012E-2</v>
      </c>
      <c r="J1123" s="94">
        <v>44624</v>
      </c>
      <c r="K1123" s="95">
        <v>0.24057041261283299</v>
      </c>
      <c r="L1123" s="95">
        <f>AVERAGE(K1123:K1142)</f>
        <v>0.26415211858775695</v>
      </c>
      <c r="M1123" s="95">
        <f>_xlfn.STDEV.S(K1123:K1142)</f>
        <v>2.2935093416275417E-2</v>
      </c>
      <c r="N1123" s="95">
        <f>L1123+M1123</f>
        <v>0.28708721200403237</v>
      </c>
      <c r="O1123" s="95">
        <f>L1123+M1123*2</f>
        <v>0.31002230542030779</v>
      </c>
      <c r="P1123" s="95">
        <f>L1123-M1123</f>
        <v>0.24121702517148153</v>
      </c>
      <c r="Q1123" s="95">
        <f>L1123-M1123*2</f>
        <v>0.2182819317552061</v>
      </c>
      <c r="S1123" s="94">
        <v>44624</v>
      </c>
      <c r="T1123" s="95">
        <v>0.102634205460349</v>
      </c>
      <c r="U1123" s="95">
        <f>AVERAGE(T1123:T1372)</f>
        <v>7.969769255829097E-2</v>
      </c>
      <c r="V1123" s="95">
        <f>_xlfn.STDEV.S(T1123:T1372)</f>
        <v>4.6432083636172412E-2</v>
      </c>
      <c r="W1123" s="95">
        <f>U1123+V1123</f>
        <v>0.12612977619446339</v>
      </c>
      <c r="X1123" s="95">
        <f>U1123+V1123*2</f>
        <v>0.17256185983063579</v>
      </c>
      <c r="Y1123" s="95">
        <f>U1123-V1123</f>
        <v>3.3265608922118557E-2</v>
      </c>
      <c r="Z1123" s="95">
        <f>U1123-V1123*2</f>
        <v>-1.3166474714053855E-2</v>
      </c>
    </row>
    <row r="1124" spans="1:26">
      <c r="A1124" s="94">
        <v>44623</v>
      </c>
      <c r="B1124" s="95">
        <v>0.25224332598127502</v>
      </c>
      <c r="C1124" s="95">
        <f>AVERAGE(B1124:B1373)</f>
        <v>0.19146381691615386</v>
      </c>
      <c r="D1124" s="95">
        <f>_xlfn.STDEV.S(B1124:B1373)</f>
        <v>5.8990436649617638E-2</v>
      </c>
      <c r="E1124" s="95">
        <f>C1124+D1124</f>
        <v>0.2504542535657715</v>
      </c>
      <c r="F1124" s="95">
        <f>C1124+D1124*2</f>
        <v>0.30944469021538912</v>
      </c>
      <c r="G1124" s="95">
        <f>C1124-D1124</f>
        <v>0.13247338026653621</v>
      </c>
      <c r="H1124" s="95">
        <f>C1124-D1124*2</f>
        <v>7.3482943616918581E-2</v>
      </c>
      <c r="J1124" s="94">
        <v>44623</v>
      </c>
      <c r="K1124" s="95">
        <v>0.25224332598127502</v>
      </c>
      <c r="L1124" s="95">
        <f>AVERAGE(K1124:K1143)</f>
        <v>0.26691512675942952</v>
      </c>
      <c r="M1124" s="95">
        <f>_xlfn.STDEV.S(K1124:K1143)</f>
        <v>2.327082566714414E-2</v>
      </c>
      <c r="N1124" s="95">
        <f>L1124+M1124</f>
        <v>0.29018595242657363</v>
      </c>
      <c r="O1124" s="95">
        <f>L1124+M1124*2</f>
        <v>0.3134567780937178</v>
      </c>
      <c r="P1124" s="95">
        <f>L1124-M1124</f>
        <v>0.24364430109228538</v>
      </c>
      <c r="Q1124" s="95">
        <f>L1124-M1124*2</f>
        <v>0.22037347542514124</v>
      </c>
      <c r="S1124" s="94">
        <v>44623</v>
      </c>
      <c r="T1124" s="95">
        <v>0.112431502411591</v>
      </c>
      <c r="U1124" s="95">
        <f>AVERAGE(T1124:T1373)</f>
        <v>7.9467178595218221E-2</v>
      </c>
      <c r="V1124" s="95">
        <f>_xlfn.STDEV.S(T1124:T1373)</f>
        <v>4.6460797692805401E-2</v>
      </c>
      <c r="W1124" s="95">
        <f>U1124+V1124</f>
        <v>0.12592797628802363</v>
      </c>
      <c r="X1124" s="95">
        <f>U1124+V1124*2</f>
        <v>0.17238877398082902</v>
      </c>
      <c r="Y1124" s="95">
        <f>U1124-V1124</f>
        <v>3.300638090241282E-2</v>
      </c>
      <c r="Z1124" s="95">
        <f>U1124-V1124*2</f>
        <v>-1.3454416790392582E-2</v>
      </c>
    </row>
    <row r="1125" spans="1:26">
      <c r="A1125" s="94">
        <v>44622</v>
      </c>
      <c r="B1125" s="95">
        <v>0.26189790812887598</v>
      </c>
      <c r="C1125" s="95">
        <f>AVERAGE(B1125:B1374)</f>
        <v>0.19095272742350405</v>
      </c>
      <c r="D1125" s="95">
        <f>_xlfn.STDEV.S(B1125:B1374)</f>
        <v>5.901523268109083E-2</v>
      </c>
      <c r="E1125" s="95">
        <f>C1125+D1125</f>
        <v>0.24996796010459488</v>
      </c>
      <c r="F1125" s="95">
        <f>C1125+D1125*2</f>
        <v>0.3089831927856857</v>
      </c>
      <c r="G1125" s="95">
        <f>C1125-D1125</f>
        <v>0.13193749474241323</v>
      </c>
      <c r="H1125" s="95">
        <f>C1125-D1125*2</f>
        <v>7.2922262061322393E-2</v>
      </c>
      <c r="J1125" s="94">
        <v>44622</v>
      </c>
      <c r="K1125" s="95">
        <v>0.26189790812887598</v>
      </c>
      <c r="L1125" s="95">
        <f>AVERAGE(K1125:K1144)</f>
        <v>0.26908977406919449</v>
      </c>
      <c r="M1125" s="95">
        <f>_xlfn.STDEV.S(K1125:K1144)</f>
        <v>2.3852518441485438E-2</v>
      </c>
      <c r="N1125" s="95">
        <f>L1125+M1125</f>
        <v>0.29294229251067994</v>
      </c>
      <c r="O1125" s="95">
        <f>L1125+M1125*2</f>
        <v>0.31679481095216538</v>
      </c>
      <c r="P1125" s="95">
        <f>L1125-M1125</f>
        <v>0.24523725562770904</v>
      </c>
      <c r="Q1125" s="95">
        <f>L1125-M1125*2</f>
        <v>0.22138473718622362</v>
      </c>
      <c r="S1125" s="94">
        <v>44622</v>
      </c>
      <c r="T1125" s="95">
        <v>0.125764958112179</v>
      </c>
      <c r="U1125" s="95">
        <f>AVERAGE(T1125:T1374)</f>
        <v>7.9181139334590311E-2</v>
      </c>
      <c r="V1125" s="95">
        <f>_xlfn.STDEV.S(T1125:T1374)</f>
        <v>4.6477160193095848E-2</v>
      </c>
      <c r="W1125" s="95">
        <f>U1125+V1125</f>
        <v>0.12565829952768615</v>
      </c>
      <c r="X1125" s="95">
        <f>U1125+V1125*2</f>
        <v>0.17213545972078201</v>
      </c>
      <c r="Y1125" s="95">
        <f>U1125-V1125</f>
        <v>3.2703979141494463E-2</v>
      </c>
      <c r="Z1125" s="95">
        <f>U1125-V1125*2</f>
        <v>-1.3773181051601385E-2</v>
      </c>
    </row>
    <row r="1126" spans="1:26">
      <c r="A1126" s="94">
        <v>44621</v>
      </c>
      <c r="B1126" s="95">
        <v>0.26857845948078601</v>
      </c>
      <c r="C1126" s="95">
        <f>AVERAGE(B1126:B1375)</f>
        <v>0.1903811229522954</v>
      </c>
      <c r="D1126" s="95">
        <f>_xlfn.STDEV.S(B1126:B1375)</f>
        <v>5.9017367932852692E-2</v>
      </c>
      <c r="E1126" s="95">
        <f>C1126+D1126</f>
        <v>0.24939849088514809</v>
      </c>
      <c r="F1126" s="95">
        <f>C1126+D1126*2</f>
        <v>0.30841585881800077</v>
      </c>
      <c r="G1126" s="95">
        <f>C1126-D1126</f>
        <v>0.1313637550194427</v>
      </c>
      <c r="H1126" s="95">
        <f>C1126-D1126*2</f>
        <v>7.2346387086590011E-2</v>
      </c>
      <c r="J1126" s="94">
        <v>44621</v>
      </c>
      <c r="K1126" s="95">
        <v>0.26857845948078601</v>
      </c>
      <c r="L1126" s="95">
        <f>AVERAGE(K1126:K1145)</f>
        <v>0.27076439689204712</v>
      </c>
      <c r="M1126" s="95">
        <f>_xlfn.STDEV.S(K1126:K1145)</f>
        <v>2.4488258172218891E-2</v>
      </c>
      <c r="N1126" s="95">
        <f>L1126+M1126</f>
        <v>0.29525265506426601</v>
      </c>
      <c r="O1126" s="95">
        <f>L1126+M1126*2</f>
        <v>0.3197409132364849</v>
      </c>
      <c r="P1126" s="95">
        <f>L1126-M1126</f>
        <v>0.24627613871982823</v>
      </c>
      <c r="Q1126" s="95">
        <f>L1126-M1126*2</f>
        <v>0.22178788054760934</v>
      </c>
      <c r="S1126" s="94">
        <v>44621</v>
      </c>
      <c r="T1126" s="95">
        <v>0.13217922567981399</v>
      </c>
      <c r="U1126" s="95">
        <f>AVERAGE(T1126:T1375)</f>
        <v>7.8861219024955506E-2</v>
      </c>
      <c r="V1126" s="95">
        <f>_xlfn.STDEV.S(T1126:T1375)</f>
        <v>4.6430461419166562E-2</v>
      </c>
      <c r="W1126" s="95">
        <f>U1126+V1126</f>
        <v>0.12529168044412206</v>
      </c>
      <c r="X1126" s="95">
        <f>U1126+V1126*2</f>
        <v>0.17172214186328863</v>
      </c>
      <c r="Y1126" s="95">
        <f>U1126-V1126</f>
        <v>3.2430757605788944E-2</v>
      </c>
      <c r="Z1126" s="95">
        <f>U1126-V1126*2</f>
        <v>-1.3999703813377617E-2</v>
      </c>
    </row>
    <row r="1127" spans="1:26">
      <c r="A1127" s="94">
        <v>44620</v>
      </c>
      <c r="B1127" s="95">
        <v>0.26728620565647598</v>
      </c>
      <c r="C1127" s="95">
        <f>AVERAGE(B1127:B1376)</f>
        <v>0.18977877191502421</v>
      </c>
      <c r="D1127" s="95">
        <f>_xlfn.STDEV.S(B1127:B1376)</f>
        <v>5.8984519883679871E-2</v>
      </c>
      <c r="E1127" s="95">
        <f>C1127+D1127</f>
        <v>0.24876329179870407</v>
      </c>
      <c r="F1127" s="95">
        <f>C1127+D1127*2</f>
        <v>0.30774781168238396</v>
      </c>
      <c r="G1127" s="95">
        <f>C1127-D1127</f>
        <v>0.13079425203134434</v>
      </c>
      <c r="H1127" s="95">
        <f>C1127-D1127*2</f>
        <v>7.1809732147664465E-2</v>
      </c>
      <c r="J1127" s="94">
        <v>44620</v>
      </c>
      <c r="K1127" s="95">
        <v>0.26728620565647598</v>
      </c>
      <c r="L1127" s="95">
        <f>AVERAGE(K1127:K1146)</f>
        <v>0.27213158962003009</v>
      </c>
      <c r="M1127" s="95">
        <f>_xlfn.STDEV.S(K1127:K1146)</f>
        <v>2.5115081578968301E-2</v>
      </c>
      <c r="N1127" s="95">
        <f>L1127+M1127</f>
        <v>0.29724667119899839</v>
      </c>
      <c r="O1127" s="95">
        <f>L1127+M1127*2</f>
        <v>0.32236175277796669</v>
      </c>
      <c r="P1127" s="95">
        <f>L1127-M1127</f>
        <v>0.24701650804106179</v>
      </c>
      <c r="Q1127" s="95">
        <f>L1127-M1127*2</f>
        <v>0.22190142646209349</v>
      </c>
      <c r="S1127" s="94">
        <v>44620</v>
      </c>
      <c r="T1127" s="95">
        <v>0.13528423532551101</v>
      </c>
      <c r="U1127" s="95">
        <f>AVERAGE(T1127:T1376)</f>
        <v>7.8555823448078543E-2</v>
      </c>
      <c r="V1127" s="95">
        <f>_xlfn.STDEV.S(T1127:T1376)</f>
        <v>4.632933636014723E-2</v>
      </c>
      <c r="W1127" s="95">
        <f>U1127+V1127</f>
        <v>0.12488515980822577</v>
      </c>
      <c r="X1127" s="95">
        <f>U1127+V1127*2</f>
        <v>0.171214496168373</v>
      </c>
      <c r="Y1127" s="95">
        <f>U1127-V1127</f>
        <v>3.2226487087931313E-2</v>
      </c>
      <c r="Z1127" s="95">
        <f>U1127-V1127*2</f>
        <v>-1.4102849272215917E-2</v>
      </c>
    </row>
    <row r="1128" spans="1:26">
      <c r="A1128" s="94">
        <v>44617</v>
      </c>
      <c r="B1128" s="95">
        <v>0.266790316862761</v>
      </c>
      <c r="C1128" s="95">
        <f>AVERAGE(B1128:B1377)</f>
        <v>0.18919987434125918</v>
      </c>
      <c r="D1128" s="95">
        <f>_xlfn.STDEV.S(B1128:B1377)</f>
        <v>5.8930943170459327E-2</v>
      </c>
      <c r="E1128" s="95">
        <f>C1128+D1128</f>
        <v>0.2481308175117185</v>
      </c>
      <c r="F1128" s="95">
        <f>C1128+D1128*2</f>
        <v>0.30706176068217783</v>
      </c>
      <c r="G1128" s="95">
        <f>C1128-D1128</f>
        <v>0.13026893117079985</v>
      </c>
      <c r="H1128" s="95">
        <f>C1128-D1128*2</f>
        <v>7.1337988000340524E-2</v>
      </c>
      <c r="J1128" s="94">
        <v>44617</v>
      </c>
      <c r="K1128" s="95">
        <v>0.266790316862761</v>
      </c>
      <c r="L1128" s="95">
        <f>AVERAGE(K1128:K1147)</f>
        <v>0.2734139189268468</v>
      </c>
      <c r="M1128" s="95">
        <f>_xlfn.STDEV.S(K1128:K1147)</f>
        <v>2.5506350116147655E-2</v>
      </c>
      <c r="N1128" s="95">
        <f>L1128+M1128</f>
        <v>0.29892026904299446</v>
      </c>
      <c r="O1128" s="95">
        <f>L1128+M1128*2</f>
        <v>0.32442661915914212</v>
      </c>
      <c r="P1128" s="95">
        <f>L1128-M1128</f>
        <v>0.24790756881069914</v>
      </c>
      <c r="Q1128" s="95">
        <f>L1128-M1128*2</f>
        <v>0.22240121869455148</v>
      </c>
      <c r="S1128" s="94">
        <v>44617</v>
      </c>
      <c r="T1128" s="95">
        <v>0.131235043441501</v>
      </c>
      <c r="U1128" s="95">
        <f>AVERAGE(T1128:T1377)</f>
        <v>7.8279464804142856E-2</v>
      </c>
      <c r="V1128" s="95">
        <f>_xlfn.STDEV.S(T1128:T1377)</f>
        <v>4.6195456874524234E-2</v>
      </c>
      <c r="W1128" s="95">
        <f>U1128+V1128</f>
        <v>0.12447492167866708</v>
      </c>
      <c r="X1128" s="95">
        <f>U1128+V1128*2</f>
        <v>0.17067037855319134</v>
      </c>
      <c r="Y1128" s="95">
        <f>U1128-V1128</f>
        <v>3.2084007929618623E-2</v>
      </c>
      <c r="Z1128" s="95">
        <f>U1128-V1128*2</f>
        <v>-1.4111448944905611E-2</v>
      </c>
    </row>
    <row r="1129" spans="1:26">
      <c r="A1129" s="94">
        <v>44616</v>
      </c>
      <c r="B1129" s="95">
        <v>0.26011143843443701</v>
      </c>
      <c r="C1129" s="95">
        <f>AVERAGE(B1129:B1378)</f>
        <v>0.18857912270576568</v>
      </c>
      <c r="D1129" s="95">
        <f>_xlfn.STDEV.S(B1129:B1378)</f>
        <v>5.8927697735537965E-2</v>
      </c>
      <c r="E1129" s="95">
        <f>C1129+D1129</f>
        <v>0.24750682044130365</v>
      </c>
      <c r="F1129" s="95">
        <f>C1129+D1129*2</f>
        <v>0.30643451817684164</v>
      </c>
      <c r="G1129" s="95">
        <f>C1129-D1129</f>
        <v>0.12965142497022772</v>
      </c>
      <c r="H1129" s="95">
        <f>C1129-D1129*2</f>
        <v>7.0723727234689754E-2</v>
      </c>
      <c r="J1129" s="94">
        <v>44616</v>
      </c>
      <c r="K1129" s="95">
        <v>0.26011143843443701</v>
      </c>
      <c r="L1129" s="95">
        <f>AVERAGE(K1129:K1148)</f>
        <v>0.27468490836970944</v>
      </c>
      <c r="M1129" s="95">
        <f>_xlfn.STDEV.S(K1129:K1148)</f>
        <v>2.579067587437623E-2</v>
      </c>
      <c r="N1129" s="95">
        <f>L1129+M1129</f>
        <v>0.30047558424408566</v>
      </c>
      <c r="O1129" s="95">
        <f>L1129+M1129*2</f>
        <v>0.32626626011846188</v>
      </c>
      <c r="P1129" s="95">
        <f>L1129-M1129</f>
        <v>0.24889423249533321</v>
      </c>
      <c r="Q1129" s="95">
        <f>L1129-M1129*2</f>
        <v>0.22310355662095699</v>
      </c>
      <c r="S1129" s="94">
        <v>44616</v>
      </c>
      <c r="T1129" s="95">
        <v>0.124808349048787</v>
      </c>
      <c r="U1129" s="95">
        <f>AVERAGE(T1129:T1378)</f>
        <v>7.8001201158712313E-2</v>
      </c>
      <c r="V1129" s="95">
        <f>_xlfn.STDEV.S(T1129:T1378)</f>
        <v>4.6084577863867687E-2</v>
      </c>
      <c r="W1129" s="95">
        <f>U1129+V1129</f>
        <v>0.12408577902258</v>
      </c>
      <c r="X1129" s="95">
        <f>U1129+V1129*2</f>
        <v>0.17017035688644769</v>
      </c>
      <c r="Y1129" s="95">
        <f>U1129-V1129</f>
        <v>3.1916623294844626E-2</v>
      </c>
      <c r="Z1129" s="95">
        <f>U1129-V1129*2</f>
        <v>-1.4167954569023061E-2</v>
      </c>
    </row>
    <row r="1130" spans="1:26">
      <c r="A1130" s="94">
        <v>44615</v>
      </c>
      <c r="B1130" s="95">
        <v>0.256531854900787</v>
      </c>
      <c r="C1130" s="95">
        <f>AVERAGE(B1130:B1379)</f>
        <v>0.18793898162602829</v>
      </c>
      <c r="D1130" s="95">
        <f>_xlfn.STDEV.S(B1130:B1379)</f>
        <v>5.9016687181417608E-2</v>
      </c>
      <c r="E1130" s="95">
        <f>C1130+D1130</f>
        <v>0.2469556688074459</v>
      </c>
      <c r="F1130" s="95">
        <f>C1130+D1130*2</f>
        <v>0.30597235598886352</v>
      </c>
      <c r="G1130" s="95">
        <f>C1130-D1130</f>
        <v>0.12892229444461067</v>
      </c>
      <c r="H1130" s="95">
        <f>C1130-D1130*2</f>
        <v>6.9905607263193073E-2</v>
      </c>
      <c r="J1130" s="94">
        <v>44615</v>
      </c>
      <c r="K1130" s="95">
        <v>0.256531854900787</v>
      </c>
      <c r="L1130" s="95">
        <f>AVERAGE(K1130:K1149)</f>
        <v>0.27627337164928956</v>
      </c>
      <c r="M1130" s="95">
        <f>_xlfn.STDEV.S(K1130:K1149)</f>
        <v>2.5824167923186727E-2</v>
      </c>
      <c r="N1130" s="95">
        <f>L1130+M1130</f>
        <v>0.30209753957247626</v>
      </c>
      <c r="O1130" s="95">
        <f>L1130+M1130*2</f>
        <v>0.32792170749566302</v>
      </c>
      <c r="P1130" s="95">
        <f>L1130-M1130</f>
        <v>0.25044920372610285</v>
      </c>
      <c r="Q1130" s="95">
        <f>L1130-M1130*2</f>
        <v>0.2246250358029161</v>
      </c>
      <c r="S1130" s="94">
        <v>44615</v>
      </c>
      <c r="T1130" s="95">
        <v>0.115986016099745</v>
      </c>
      <c r="U1130" s="95">
        <f>AVERAGE(T1130:T1379)</f>
        <v>7.7695190192407948E-2</v>
      </c>
      <c r="V1130" s="95">
        <f>_xlfn.STDEV.S(T1130:T1379)</f>
        <v>4.6026480915411068E-2</v>
      </c>
      <c r="W1130" s="95">
        <f>U1130+V1130</f>
        <v>0.12372167110781901</v>
      </c>
      <c r="X1130" s="95">
        <f>U1130+V1130*2</f>
        <v>0.16974815202323007</v>
      </c>
      <c r="Y1130" s="95">
        <f>U1130-V1130</f>
        <v>3.166870927699688E-2</v>
      </c>
      <c r="Z1130" s="95">
        <f>U1130-V1130*2</f>
        <v>-1.4357771638414188E-2</v>
      </c>
    </row>
    <row r="1131" spans="1:26">
      <c r="A1131" s="94">
        <v>44614</v>
      </c>
      <c r="B1131" s="95">
        <v>0.246519200935294</v>
      </c>
      <c r="C1131" s="95">
        <f>AVERAGE(B1131:B1380)</f>
        <v>0.18732131757245918</v>
      </c>
      <c r="D1131" s="95">
        <f>_xlfn.STDEV.S(B1131:B1380)</f>
        <v>5.9103904966712514E-2</v>
      </c>
      <c r="E1131" s="95">
        <f>C1131+D1131</f>
        <v>0.24642522253917171</v>
      </c>
      <c r="F1131" s="95">
        <f>C1131+D1131*2</f>
        <v>0.30552912750588423</v>
      </c>
      <c r="G1131" s="95">
        <f>C1131-D1131</f>
        <v>0.12821741260574665</v>
      </c>
      <c r="H1131" s="95">
        <f>C1131-D1131*2</f>
        <v>6.911350763903415E-2</v>
      </c>
      <c r="J1131" s="94">
        <v>44614</v>
      </c>
      <c r="K1131" s="95">
        <v>0.246519200935294</v>
      </c>
      <c r="L1131" s="95">
        <f>AVERAGE(K1131:K1150)</f>
        <v>0.27781260324720336</v>
      </c>
      <c r="M1131" s="95">
        <f>_xlfn.STDEV.S(K1131:K1150)</f>
        <v>2.5500984048441616E-2</v>
      </c>
      <c r="N1131" s="95">
        <f>L1131+M1131</f>
        <v>0.30331358729564495</v>
      </c>
      <c r="O1131" s="95">
        <f>L1131+M1131*2</f>
        <v>0.32881457134408659</v>
      </c>
      <c r="P1131" s="95">
        <f>L1131-M1131</f>
        <v>0.25231161919876177</v>
      </c>
      <c r="Q1131" s="95">
        <f>L1131-M1131*2</f>
        <v>0.22681063515032013</v>
      </c>
      <c r="S1131" s="94">
        <v>44614</v>
      </c>
      <c r="T1131" s="95">
        <v>0.108193538370427</v>
      </c>
      <c r="U1131" s="95">
        <f>AVERAGE(T1131:T1380)</f>
        <v>7.7432516236800905E-2</v>
      </c>
      <c r="V1131" s="95">
        <f>_xlfn.STDEV.S(T1131:T1380)</f>
        <v>4.5994451345959808E-2</v>
      </c>
      <c r="W1131" s="95">
        <f>U1131+V1131</f>
        <v>0.12342696758276071</v>
      </c>
      <c r="X1131" s="95">
        <f>U1131+V1131*2</f>
        <v>0.16942141892872054</v>
      </c>
      <c r="Y1131" s="95">
        <f>U1131-V1131</f>
        <v>3.1438064890841097E-2</v>
      </c>
      <c r="Z1131" s="95">
        <f>U1131-V1131*2</f>
        <v>-1.4556386455118711E-2</v>
      </c>
    </row>
    <row r="1132" spans="1:26">
      <c r="A1132" s="94">
        <v>44613</v>
      </c>
      <c r="B1132" s="95">
        <v>0.25067265675719702</v>
      </c>
      <c r="C1132" s="95">
        <f>AVERAGE(B1132:B1381)</f>
        <v>0.1867622326632066</v>
      </c>
      <c r="D1132" s="95">
        <f>_xlfn.STDEV.S(B1132:B1381)</f>
        <v>5.9202672602383655E-2</v>
      </c>
      <c r="E1132" s="95">
        <f>C1132+D1132</f>
        <v>0.24596490526559026</v>
      </c>
      <c r="F1132" s="95">
        <f>C1132+D1132*2</f>
        <v>0.30516757786797388</v>
      </c>
      <c r="G1132" s="95">
        <f>C1132-D1132</f>
        <v>0.12755956006082295</v>
      </c>
      <c r="H1132" s="95">
        <f>C1132-D1132*2</f>
        <v>6.8356887458439292E-2</v>
      </c>
      <c r="J1132" s="94">
        <v>44613</v>
      </c>
      <c r="K1132" s="95">
        <v>0.25067265675719702</v>
      </c>
      <c r="L1132" s="95">
        <f>AVERAGE(K1132:K1151)</f>
        <v>0.27952986546014003</v>
      </c>
      <c r="M1132" s="95">
        <f>_xlfn.STDEV.S(K1132:K1151)</f>
        <v>2.4416086675313902E-2</v>
      </c>
      <c r="N1132" s="95">
        <f>L1132+M1132</f>
        <v>0.30394595213545395</v>
      </c>
      <c r="O1132" s="95">
        <f>L1132+M1132*2</f>
        <v>0.32836203881076781</v>
      </c>
      <c r="P1132" s="95">
        <f>L1132-M1132</f>
        <v>0.25511377878482611</v>
      </c>
      <c r="Q1132" s="95">
        <f>L1132-M1132*2</f>
        <v>0.23069769210951221</v>
      </c>
      <c r="S1132" s="94">
        <v>44613</v>
      </c>
      <c r="T1132" s="95">
        <v>0.111927674709731</v>
      </c>
      <c r="U1132" s="95">
        <f>AVERAGE(T1132:T1381)</f>
        <v>7.7183149888822258E-2</v>
      </c>
      <c r="V1132" s="95">
        <f>_xlfn.STDEV.S(T1132:T1381)</f>
        <v>4.5996003178891215E-2</v>
      </c>
      <c r="W1132" s="95">
        <f>U1132+V1132</f>
        <v>0.12317915306771347</v>
      </c>
      <c r="X1132" s="95">
        <f>U1132+V1132*2</f>
        <v>0.16917515624660467</v>
      </c>
      <c r="Y1132" s="95">
        <f>U1132-V1132</f>
        <v>3.1187146709931043E-2</v>
      </c>
      <c r="Z1132" s="95">
        <f>U1132-V1132*2</f>
        <v>-1.4808856468960171E-2</v>
      </c>
    </row>
    <row r="1133" spans="1:26">
      <c r="A1133" s="94">
        <v>44610</v>
      </c>
      <c r="B1133" s="95">
        <v>0.246932255411181</v>
      </c>
      <c r="C1133" s="95">
        <f>AVERAGE(B1133:B1382)</f>
        <v>0.18622372602277759</v>
      </c>
      <c r="D1133" s="95">
        <f>_xlfn.STDEV.S(B1133:B1382)</f>
        <v>5.9231283819734588E-2</v>
      </c>
      <c r="E1133" s="95">
        <f>C1133+D1133</f>
        <v>0.24545500984251217</v>
      </c>
      <c r="F1133" s="95">
        <f>C1133+D1133*2</f>
        <v>0.30468629366224675</v>
      </c>
      <c r="G1133" s="95">
        <f>C1133-D1133</f>
        <v>0.12699244220304301</v>
      </c>
      <c r="H1133" s="95">
        <f>C1133-D1133*2</f>
        <v>6.7761158383308415E-2</v>
      </c>
      <c r="J1133" s="94">
        <v>44610</v>
      </c>
      <c r="K1133" s="95">
        <v>0.246932255411181</v>
      </c>
      <c r="L1133" s="95">
        <f>AVERAGE(K1133:K1152)</f>
        <v>0.2807000377503604</v>
      </c>
      <c r="M1133" s="95">
        <f>_xlfn.STDEV.S(K1133:K1152)</f>
        <v>2.3504063986831848E-2</v>
      </c>
      <c r="N1133" s="95">
        <f>L1133+M1133</f>
        <v>0.30420410173719226</v>
      </c>
      <c r="O1133" s="95">
        <f>L1133+M1133*2</f>
        <v>0.32770816572402411</v>
      </c>
      <c r="P1133" s="95">
        <f>L1133-M1133</f>
        <v>0.25719597376352854</v>
      </c>
      <c r="Q1133" s="95">
        <f>L1133-M1133*2</f>
        <v>0.23369190977669671</v>
      </c>
      <c r="S1133" s="94">
        <v>44610</v>
      </c>
      <c r="T1133" s="95">
        <v>0.1112427076187</v>
      </c>
      <c r="U1133" s="95">
        <f>AVERAGE(T1133:T1382)</f>
        <v>7.6961682067681628E-2</v>
      </c>
      <c r="V1133" s="95">
        <f>_xlfn.STDEV.S(T1133:T1382)</f>
        <v>4.5961319752477581E-2</v>
      </c>
      <c r="W1133" s="95">
        <f>U1133+V1133</f>
        <v>0.12292300182015921</v>
      </c>
      <c r="X1133" s="95">
        <f>U1133+V1133*2</f>
        <v>0.16888432157263678</v>
      </c>
      <c r="Y1133" s="95">
        <f>U1133-V1133</f>
        <v>3.1000362315204047E-2</v>
      </c>
      <c r="Z1133" s="95">
        <f>U1133-V1133*2</f>
        <v>-1.4960957437273534E-2</v>
      </c>
    </row>
    <row r="1134" spans="1:26">
      <c r="A1134" s="94">
        <v>44609</v>
      </c>
      <c r="B1134" s="95">
        <v>0.239708239731454</v>
      </c>
      <c r="C1134" s="95">
        <f>AVERAGE(B1134:B1383)</f>
        <v>0.1857067312595595</v>
      </c>
      <c r="D1134" s="95">
        <f>_xlfn.STDEV.S(B1134:B1383)</f>
        <v>5.9263325922194375E-2</v>
      </c>
      <c r="E1134" s="95">
        <f>C1134+D1134</f>
        <v>0.24497005718175388</v>
      </c>
      <c r="F1134" s="95">
        <f>C1134+D1134*2</f>
        <v>0.30423338310394826</v>
      </c>
      <c r="G1134" s="95">
        <f>C1134-D1134</f>
        <v>0.12644340533736512</v>
      </c>
      <c r="H1134" s="95">
        <f>C1134-D1134*2</f>
        <v>6.7180079415170749E-2</v>
      </c>
      <c r="J1134" s="94">
        <v>44609</v>
      </c>
      <c r="K1134" s="95">
        <v>0.239708239731454</v>
      </c>
      <c r="L1134" s="95">
        <f>AVERAGE(K1134:K1153)</f>
        <v>0.28190683923337329</v>
      </c>
      <c r="M1134" s="95">
        <f>_xlfn.STDEV.S(K1134:K1153)</f>
        <v>2.2266046364267274E-2</v>
      </c>
      <c r="N1134" s="95">
        <f>L1134+M1134</f>
        <v>0.30417288559764055</v>
      </c>
      <c r="O1134" s="95">
        <f>L1134+M1134*2</f>
        <v>0.32643893196190782</v>
      </c>
      <c r="P1134" s="95">
        <f>L1134-M1134</f>
        <v>0.25964079286910602</v>
      </c>
      <c r="Q1134" s="95">
        <f>L1134-M1134*2</f>
        <v>0.23737474650483875</v>
      </c>
      <c r="S1134" s="94">
        <v>44609</v>
      </c>
      <c r="T1134" s="95">
        <v>0.10378581175951</v>
      </c>
      <c r="U1134" s="95">
        <f>AVERAGE(T1134:T1383)</f>
        <v>7.6735018725168358E-2</v>
      </c>
      <c r="V1134" s="95">
        <f>_xlfn.STDEV.S(T1134:T1383)</f>
        <v>4.5931297235824058E-2</v>
      </c>
      <c r="W1134" s="95">
        <f>U1134+V1134</f>
        <v>0.12266631596099242</v>
      </c>
      <c r="X1134" s="95">
        <f>U1134+V1134*2</f>
        <v>0.16859761319681649</v>
      </c>
      <c r="Y1134" s="95">
        <f>U1134-V1134</f>
        <v>3.08037214893443E-2</v>
      </c>
      <c r="Z1134" s="95">
        <f>U1134-V1134*2</f>
        <v>-1.5127575746479757E-2</v>
      </c>
    </row>
    <row r="1135" spans="1:26">
      <c r="A1135" s="94">
        <v>44608</v>
      </c>
      <c r="B1135" s="95">
        <v>0.238087918485205</v>
      </c>
      <c r="C1135" s="95">
        <f>AVERAGE(B1135:B1384)</f>
        <v>0.18523747753170719</v>
      </c>
      <c r="D1135" s="95">
        <f>_xlfn.STDEV.S(B1135:B1384)</f>
        <v>5.929845873960745E-2</v>
      </c>
      <c r="E1135" s="95">
        <f>C1135+D1135</f>
        <v>0.24453593627131465</v>
      </c>
      <c r="F1135" s="95">
        <f>C1135+D1135*2</f>
        <v>0.30383439501092208</v>
      </c>
      <c r="G1135" s="95">
        <f>C1135-D1135</f>
        <v>0.12593901879209973</v>
      </c>
      <c r="H1135" s="95">
        <f>C1135-D1135*2</f>
        <v>6.664056005249229E-2</v>
      </c>
      <c r="J1135" s="94">
        <v>44608</v>
      </c>
      <c r="K1135" s="95">
        <v>0.238087918485205</v>
      </c>
      <c r="L1135" s="95">
        <f>AVERAGE(K1135:K1154)</f>
        <v>0.28414388080566516</v>
      </c>
      <c r="M1135" s="95">
        <f>_xlfn.STDEV.S(K1135:K1154)</f>
        <v>1.9928046404671863E-2</v>
      </c>
      <c r="N1135" s="95">
        <f>L1135+M1135</f>
        <v>0.30407192721033705</v>
      </c>
      <c r="O1135" s="95">
        <f>L1135+M1135*2</f>
        <v>0.32399997361500887</v>
      </c>
      <c r="P1135" s="95">
        <f>L1135-M1135</f>
        <v>0.26421583440099328</v>
      </c>
      <c r="Q1135" s="95">
        <f>L1135-M1135*2</f>
        <v>0.24428778799632145</v>
      </c>
      <c r="S1135" s="94">
        <v>44608</v>
      </c>
      <c r="T1135" s="95">
        <v>0.103879097984936</v>
      </c>
      <c r="U1135" s="95">
        <f>AVERAGE(T1135:T1384)</f>
        <v>7.6528101818377048E-2</v>
      </c>
      <c r="V1135" s="95">
        <f>_xlfn.STDEV.S(T1135:T1384)</f>
        <v>4.5925463814093188E-2</v>
      </c>
      <c r="W1135" s="95">
        <f>U1135+V1135</f>
        <v>0.12245356563247023</v>
      </c>
      <c r="X1135" s="95">
        <f>U1135+V1135*2</f>
        <v>0.16837902944656341</v>
      </c>
      <c r="Y1135" s="95">
        <f>U1135-V1135</f>
        <v>3.0602638004283859E-2</v>
      </c>
      <c r="Z1135" s="95">
        <f>U1135-V1135*2</f>
        <v>-1.5322825809809329E-2</v>
      </c>
    </row>
    <row r="1136" spans="1:26">
      <c r="A1136" s="94">
        <v>44607</v>
      </c>
      <c r="B1136" s="95">
        <v>0.23268522808245001</v>
      </c>
      <c r="C1136" s="95">
        <f>AVERAGE(B1136:B1385)</f>
        <v>0.18479240014457332</v>
      </c>
      <c r="D1136" s="95">
        <f>_xlfn.STDEV.S(B1136:B1385)</f>
        <v>5.9317760162172481E-2</v>
      </c>
      <c r="E1136" s="95">
        <f>C1136+D1136</f>
        <v>0.24411016030674582</v>
      </c>
      <c r="F1136" s="95">
        <f>C1136+D1136*2</f>
        <v>0.30342792046891831</v>
      </c>
      <c r="G1136" s="95">
        <f>C1136-D1136</f>
        <v>0.12547463998240083</v>
      </c>
      <c r="H1136" s="95">
        <f>C1136-D1136*2</f>
        <v>6.6156879820228359E-2</v>
      </c>
      <c r="J1136" s="94">
        <v>44607</v>
      </c>
      <c r="K1136" s="95">
        <v>0.23268522808245001</v>
      </c>
      <c r="L1136" s="95">
        <f>AVERAGE(K1136:K1155)</f>
        <v>0.28649363987855625</v>
      </c>
      <c r="M1136" s="95">
        <f>_xlfn.STDEV.S(K1136:K1155)</f>
        <v>1.6724889662038694E-2</v>
      </c>
      <c r="N1136" s="95">
        <f>L1136+M1136</f>
        <v>0.30321852954059492</v>
      </c>
      <c r="O1136" s="95">
        <f>L1136+M1136*2</f>
        <v>0.31994341920263364</v>
      </c>
      <c r="P1136" s="95">
        <f>L1136-M1136</f>
        <v>0.26976875021651758</v>
      </c>
      <c r="Q1136" s="95">
        <f>L1136-M1136*2</f>
        <v>0.25304386055447886</v>
      </c>
      <c r="S1136" s="94">
        <v>44607</v>
      </c>
      <c r="T1136" s="95">
        <v>0.100389856678529</v>
      </c>
      <c r="U1136" s="95">
        <f>AVERAGE(T1136:T1385)</f>
        <v>7.6327002508606995E-2</v>
      </c>
      <c r="V1136" s="95">
        <f>_xlfn.STDEV.S(T1136:T1385)</f>
        <v>4.5915288825061872E-2</v>
      </c>
      <c r="W1136" s="95">
        <f>U1136+V1136</f>
        <v>0.12224229133366887</v>
      </c>
      <c r="X1136" s="95">
        <f>U1136+V1136*2</f>
        <v>0.16815758015873072</v>
      </c>
      <c r="Y1136" s="95">
        <f>U1136-V1136</f>
        <v>3.0411713683545123E-2</v>
      </c>
      <c r="Z1136" s="95">
        <f>U1136-V1136*2</f>
        <v>-1.5503575141516748E-2</v>
      </c>
    </row>
    <row r="1137" spans="1:26">
      <c r="A1137" s="94">
        <v>44606</v>
      </c>
      <c r="B1137" s="95">
        <v>0.26005664699643999</v>
      </c>
      <c r="C1137" s="95">
        <f>AVERAGE(B1137:B1386)</f>
        <v>0.18441746342507051</v>
      </c>
      <c r="D1137" s="95">
        <f>_xlfn.STDEV.S(B1137:B1386)</f>
        <v>5.9310060409785467E-2</v>
      </c>
      <c r="E1137" s="95">
        <f>C1137+D1137</f>
        <v>0.24372752383485596</v>
      </c>
      <c r="F1137" s="95">
        <f>C1137+D1137*2</f>
        <v>0.30303758424464144</v>
      </c>
      <c r="G1137" s="95">
        <f>C1137-D1137</f>
        <v>0.12510740301528506</v>
      </c>
      <c r="H1137" s="95">
        <f>C1137-D1137*2</f>
        <v>6.5797342605499576E-2</v>
      </c>
      <c r="J1137" s="94">
        <v>44606</v>
      </c>
      <c r="K1137" s="95">
        <v>0.26005664699643999</v>
      </c>
      <c r="L1137" s="95">
        <f>AVERAGE(K1137:K1156)</f>
        <v>0.28906302631395303</v>
      </c>
      <c r="M1137" s="95">
        <f>_xlfn.STDEV.S(K1137:K1156)</f>
        <v>1.0986106880596725E-2</v>
      </c>
      <c r="N1137" s="95">
        <f>L1137+M1137</f>
        <v>0.30004913319454973</v>
      </c>
      <c r="O1137" s="95">
        <f>L1137+M1137*2</f>
        <v>0.31103524007514649</v>
      </c>
      <c r="P1137" s="95">
        <f>L1137-M1137</f>
        <v>0.27807691943335633</v>
      </c>
      <c r="Q1137" s="95">
        <f>L1137-M1137*2</f>
        <v>0.26709081255275957</v>
      </c>
      <c r="S1137" s="94">
        <v>44606</v>
      </c>
      <c r="T1137" s="95">
        <v>0.12986027415863099</v>
      </c>
      <c r="U1137" s="95">
        <f>AVERAGE(T1137:T1386)</f>
        <v>7.6149851676135902E-2</v>
      </c>
      <c r="V1137" s="95">
        <f>_xlfn.STDEV.S(T1137:T1386)</f>
        <v>4.5907511411111476E-2</v>
      </c>
      <c r="W1137" s="95">
        <f>U1137+V1137</f>
        <v>0.12205736308724738</v>
      </c>
      <c r="X1137" s="95">
        <f>U1137+V1137*2</f>
        <v>0.16796487449835884</v>
      </c>
      <c r="Y1137" s="95">
        <f>U1137-V1137</f>
        <v>3.0242340265024426E-2</v>
      </c>
      <c r="Z1137" s="95">
        <f>U1137-V1137*2</f>
        <v>-1.5665171146087051E-2</v>
      </c>
    </row>
    <row r="1138" spans="1:26">
      <c r="A1138" s="94">
        <v>44603</v>
      </c>
      <c r="B1138" s="95">
        <v>0.29991805993955101</v>
      </c>
      <c r="C1138" s="95">
        <f>AVERAGE(B1138:B1387)</f>
        <v>0.1839560119528556</v>
      </c>
      <c r="D1138" s="95">
        <f>_xlfn.STDEV.S(B1138:B1387)</f>
        <v>5.9167809271375819E-2</v>
      </c>
      <c r="E1138" s="95">
        <f>C1138+D1138</f>
        <v>0.24312382122423143</v>
      </c>
      <c r="F1138" s="95">
        <f>C1138+D1138*2</f>
        <v>0.30229163049560726</v>
      </c>
      <c r="G1138" s="95">
        <f>C1138-D1138</f>
        <v>0.12478820268147978</v>
      </c>
      <c r="H1138" s="95">
        <f>C1138-D1138*2</f>
        <v>6.5620393410103964E-2</v>
      </c>
      <c r="J1138" s="94">
        <v>44603</v>
      </c>
      <c r="K1138" s="95">
        <v>0.29991805993955101</v>
      </c>
      <c r="L1138" s="95">
        <f>AVERAGE(K1138:K1157)</f>
        <v>0.29035060660159617</v>
      </c>
      <c r="M1138" s="95">
        <f>_xlfn.STDEV.S(K1138:K1157)</f>
        <v>8.6731970471318302E-3</v>
      </c>
      <c r="N1138" s="95">
        <f>L1138+M1138</f>
        <v>0.29902380364872799</v>
      </c>
      <c r="O1138" s="95">
        <f>L1138+M1138*2</f>
        <v>0.30769700069585981</v>
      </c>
      <c r="P1138" s="95">
        <f>L1138-M1138</f>
        <v>0.28167740955446435</v>
      </c>
      <c r="Q1138" s="95">
        <f>L1138-M1138*2</f>
        <v>0.27300421250733253</v>
      </c>
      <c r="S1138" s="94">
        <v>44603</v>
      </c>
      <c r="T1138" s="95">
        <v>0.17749671224886401</v>
      </c>
      <c r="U1138" s="95">
        <f>AVERAGE(T1138:T1387)</f>
        <v>7.5928815631685867E-2</v>
      </c>
      <c r="V1138" s="95">
        <f>_xlfn.STDEV.S(T1138:T1387)</f>
        <v>4.5780723034841861E-2</v>
      </c>
      <c r="W1138" s="95">
        <f>U1138+V1138</f>
        <v>0.12170953866652773</v>
      </c>
      <c r="X1138" s="95">
        <f>U1138+V1138*2</f>
        <v>0.1674902617013696</v>
      </c>
      <c r="Y1138" s="95">
        <f>U1138-V1138</f>
        <v>3.0148092596844006E-2</v>
      </c>
      <c r="Z1138" s="95">
        <f>U1138-V1138*2</f>
        <v>-1.5632630437997855E-2</v>
      </c>
    </row>
    <row r="1139" spans="1:26">
      <c r="A1139" s="94">
        <v>44602</v>
      </c>
      <c r="B1139" s="95">
        <v>0.304314636620027</v>
      </c>
      <c r="C1139" s="95">
        <f>AVERAGE(B1139:B1388)</f>
        <v>0.18335944889424821</v>
      </c>
      <c r="D1139" s="95">
        <f>_xlfn.STDEV.S(B1139:B1388)</f>
        <v>5.8744263759440953E-2</v>
      </c>
      <c r="E1139" s="95">
        <f>C1139+D1139</f>
        <v>0.24210371265368916</v>
      </c>
      <c r="F1139" s="95">
        <f>C1139+D1139*2</f>
        <v>0.3008479764131301</v>
      </c>
      <c r="G1139" s="95">
        <f>C1139-D1139</f>
        <v>0.12461518513480727</v>
      </c>
      <c r="H1139" s="95">
        <f>C1139-D1139*2</f>
        <v>6.5870921375366306E-2</v>
      </c>
      <c r="J1139" s="94">
        <v>44602</v>
      </c>
      <c r="K1139" s="95">
        <v>0.304314636620027</v>
      </c>
      <c r="L1139" s="95">
        <f>AVERAGE(K1139:K1158)</f>
        <v>0.28962141807455299</v>
      </c>
      <c r="M1139" s="95">
        <f>_xlfn.STDEV.S(K1139:K1158)</f>
        <v>8.4363110861260509E-3</v>
      </c>
      <c r="N1139" s="95">
        <f>L1139+M1139</f>
        <v>0.29805772916067902</v>
      </c>
      <c r="O1139" s="95">
        <f>L1139+M1139*2</f>
        <v>0.3064940402468051</v>
      </c>
      <c r="P1139" s="95">
        <f>L1139-M1139</f>
        <v>0.28118510698842697</v>
      </c>
      <c r="Q1139" s="95">
        <f>L1139-M1139*2</f>
        <v>0.27274879590230089</v>
      </c>
      <c r="S1139" s="94">
        <v>44602</v>
      </c>
      <c r="T1139" s="95">
        <v>0.17945457828696301</v>
      </c>
      <c r="U1139" s="95">
        <f>AVERAGE(T1139:T1388)</f>
        <v>7.5501125140167769E-2</v>
      </c>
      <c r="V1139" s="95">
        <f>_xlfn.STDEV.S(T1139:T1388)</f>
        <v>4.5325227311440557E-2</v>
      </c>
      <c r="W1139" s="95">
        <f>U1139+V1139</f>
        <v>0.12082635245160833</v>
      </c>
      <c r="X1139" s="95">
        <f>U1139+V1139*2</f>
        <v>0.1661515797630489</v>
      </c>
      <c r="Y1139" s="95">
        <f>U1139-V1139</f>
        <v>3.0175897828727212E-2</v>
      </c>
      <c r="Z1139" s="95">
        <f>U1139-V1139*2</f>
        <v>-1.5149329482713345E-2</v>
      </c>
    </row>
    <row r="1140" spans="1:26">
      <c r="A1140" s="94">
        <v>44601</v>
      </c>
      <c r="B1140" s="95">
        <v>0.30030915219834298</v>
      </c>
      <c r="C1140" s="95">
        <f>AVERAGE(B1140:B1389)</f>
        <v>0.18276034090614129</v>
      </c>
      <c r="D1140" s="95">
        <f>_xlfn.STDEV.S(B1140:B1389)</f>
        <v>5.8267560715204163E-2</v>
      </c>
      <c r="E1140" s="95">
        <f>C1140+D1140</f>
        <v>0.24102790162134546</v>
      </c>
      <c r="F1140" s="95">
        <f>C1140+D1140*2</f>
        <v>0.29929546233654963</v>
      </c>
      <c r="G1140" s="95">
        <f>C1140-D1140</f>
        <v>0.12449278019093712</v>
      </c>
      <c r="H1140" s="95">
        <f>C1140-D1140*2</f>
        <v>6.6225219475732969E-2</v>
      </c>
      <c r="J1140" s="94">
        <v>44601</v>
      </c>
      <c r="K1140" s="95">
        <v>0.30030915219834298</v>
      </c>
      <c r="L1140" s="95">
        <f>AVERAGE(K1140:K1159)</f>
        <v>0.2883669963117334</v>
      </c>
      <c r="M1140" s="95">
        <f>_xlfn.STDEV.S(K1140:K1159)</f>
        <v>7.9899737505568225E-3</v>
      </c>
      <c r="N1140" s="95">
        <f>L1140+M1140</f>
        <v>0.29635697006229023</v>
      </c>
      <c r="O1140" s="95">
        <f>L1140+M1140*2</f>
        <v>0.30434694381284705</v>
      </c>
      <c r="P1140" s="95">
        <f>L1140-M1140</f>
        <v>0.28037702256117658</v>
      </c>
      <c r="Q1140" s="95">
        <f>L1140-M1140*2</f>
        <v>0.27238704881061976</v>
      </c>
      <c r="S1140" s="94">
        <v>44601</v>
      </c>
      <c r="T1140" s="95">
        <v>0.17314949774381699</v>
      </c>
      <c r="U1140" s="95">
        <f>AVERAGE(T1140:T1389)</f>
        <v>7.5055788685740338E-2</v>
      </c>
      <c r="V1140" s="95">
        <f>_xlfn.STDEV.S(T1140:T1389)</f>
        <v>4.484414124811216E-2</v>
      </c>
      <c r="W1140" s="95">
        <f>U1140+V1140</f>
        <v>0.1198999299338525</v>
      </c>
      <c r="X1140" s="95">
        <f>U1140+V1140*2</f>
        <v>0.16474407118196466</v>
      </c>
      <c r="Y1140" s="95">
        <f>U1140-V1140</f>
        <v>3.0211647437628178E-2</v>
      </c>
      <c r="Z1140" s="95">
        <f>U1140-V1140*2</f>
        <v>-1.4632493810483982E-2</v>
      </c>
    </row>
    <row r="1141" spans="1:26">
      <c r="A1141" s="94">
        <v>44600</v>
      </c>
      <c r="B1141" s="95">
        <v>0.29213177504333099</v>
      </c>
      <c r="C1141" s="95">
        <f>AVERAGE(B1141:B1390)</f>
        <v>0.18218197544261469</v>
      </c>
      <c r="D1141" s="95">
        <f>_xlfn.STDEV.S(B1141:B1390)</f>
        <v>5.7811909369207666E-2</v>
      </c>
      <c r="E1141" s="95">
        <f>C1141+D1141</f>
        <v>0.23999388481182235</v>
      </c>
      <c r="F1141" s="95">
        <f>C1141+D1141*2</f>
        <v>0.29780579418103004</v>
      </c>
      <c r="G1141" s="95">
        <f>C1141-D1141</f>
        <v>0.12437006607340703</v>
      </c>
      <c r="H1141" s="95">
        <f>C1141-D1141*2</f>
        <v>6.6558156704199359E-2</v>
      </c>
      <c r="J1141" s="94">
        <v>44600</v>
      </c>
      <c r="K1141" s="95">
        <v>0.29213177504333099</v>
      </c>
      <c r="L1141" s="95">
        <f>AVERAGE(K1141:K1160)</f>
        <v>0.28727997433534469</v>
      </c>
      <c r="M1141" s="95">
        <f>_xlfn.STDEV.S(K1141:K1160)</f>
        <v>7.75517779397386E-3</v>
      </c>
      <c r="N1141" s="95">
        <f>L1141+M1141</f>
        <v>0.29503515212931852</v>
      </c>
      <c r="O1141" s="95">
        <f>L1141+M1141*2</f>
        <v>0.30279032992329241</v>
      </c>
      <c r="P1141" s="95">
        <f>L1141-M1141</f>
        <v>0.27952479654137086</v>
      </c>
      <c r="Q1141" s="95">
        <f>L1141-M1141*2</f>
        <v>0.27176961874739697</v>
      </c>
      <c r="S1141" s="94">
        <v>44600</v>
      </c>
      <c r="T1141" s="95">
        <v>0.16475573998917201</v>
      </c>
      <c r="U1141" s="95">
        <f>AVERAGE(T1141:T1390)</f>
        <v>7.4676542854881872E-2</v>
      </c>
      <c r="V1141" s="95">
        <f>_xlfn.STDEV.S(T1141:T1390)</f>
        <v>4.441004149597734E-2</v>
      </c>
      <c r="W1141" s="95">
        <f>U1141+V1141</f>
        <v>0.11908658435085921</v>
      </c>
      <c r="X1141" s="95">
        <f>U1141+V1141*2</f>
        <v>0.16349662584683655</v>
      </c>
      <c r="Y1141" s="95">
        <f>U1141-V1141</f>
        <v>3.0266501358904532E-2</v>
      </c>
      <c r="Z1141" s="95">
        <f>U1141-V1141*2</f>
        <v>-1.4143540137072808E-2</v>
      </c>
    </row>
    <row r="1142" spans="1:26">
      <c r="A1142" s="94">
        <v>44599</v>
      </c>
      <c r="B1142" s="95">
        <v>0.29769667949643502</v>
      </c>
      <c r="C1142" s="95">
        <f>AVERAGE(B1142:B1391)</f>
        <v>0.18163111847079094</v>
      </c>
      <c r="D1142" s="95">
        <f>_xlfn.STDEV.S(B1142:B1391)</f>
        <v>5.741478911934858E-2</v>
      </c>
      <c r="E1142" s="95">
        <f>C1142+D1142</f>
        <v>0.23904590759013952</v>
      </c>
      <c r="F1142" s="95">
        <f>C1142+D1142*2</f>
        <v>0.2964606967094881</v>
      </c>
      <c r="G1142" s="95">
        <f>C1142-D1142</f>
        <v>0.12421632935144236</v>
      </c>
      <c r="H1142" s="95">
        <f>C1142-D1142*2</f>
        <v>6.6801540232093781E-2</v>
      </c>
      <c r="J1142" s="94">
        <v>44599</v>
      </c>
      <c r="K1142" s="95">
        <v>0.29769667949643502</v>
      </c>
      <c r="L1142" s="95">
        <f>AVERAGE(K1142:K1161)</f>
        <v>0.28652134035080934</v>
      </c>
      <c r="M1142" s="95">
        <f>_xlfn.STDEV.S(K1142:K1161)</f>
        <v>7.9940205684355808E-3</v>
      </c>
      <c r="N1142" s="95">
        <f>L1142+M1142</f>
        <v>0.29451536091924491</v>
      </c>
      <c r="O1142" s="95">
        <f>L1142+M1142*2</f>
        <v>0.30250938148768047</v>
      </c>
      <c r="P1142" s="95">
        <f>L1142-M1142</f>
        <v>0.27852731978237377</v>
      </c>
      <c r="Q1142" s="95">
        <f>L1142-M1142*2</f>
        <v>0.27053329921393821</v>
      </c>
      <c r="S1142" s="94">
        <v>44599</v>
      </c>
      <c r="T1142" s="95">
        <v>0.17392566194029799</v>
      </c>
      <c r="U1142" s="95">
        <f>AVERAGE(T1142:T1391)</f>
        <v>7.4283370513247127E-2</v>
      </c>
      <c r="V1142" s="95">
        <f>_xlfn.STDEV.S(T1142:T1391)</f>
        <v>4.4042935181661948E-2</v>
      </c>
      <c r="W1142" s="95">
        <f>U1142+V1142</f>
        <v>0.11832630569490907</v>
      </c>
      <c r="X1142" s="95">
        <f>U1142+V1142*2</f>
        <v>0.16236924087657101</v>
      </c>
      <c r="Y1142" s="95">
        <f>U1142-V1142</f>
        <v>3.0240435331585179E-2</v>
      </c>
      <c r="Z1142" s="95">
        <f>U1142-V1142*2</f>
        <v>-1.3802499850076769E-2</v>
      </c>
    </row>
    <row r="1143" spans="1:26">
      <c r="A1143" s="94">
        <v>44589</v>
      </c>
      <c r="B1143" s="95">
        <v>0.29583057604628399</v>
      </c>
      <c r="C1143" s="95">
        <f>AVERAGE(B1143:B1392)</f>
        <v>0.18105341752892398</v>
      </c>
      <c r="D1143" s="95">
        <f>_xlfn.STDEV.S(B1143:B1392)</f>
        <v>5.6967110446342596E-2</v>
      </c>
      <c r="E1143" s="95">
        <f>C1143+D1143</f>
        <v>0.23802052797526657</v>
      </c>
      <c r="F1143" s="95">
        <f>C1143+D1143*2</f>
        <v>0.29498763842160919</v>
      </c>
      <c r="G1143" s="95">
        <f>C1143-D1143</f>
        <v>0.12408630708258139</v>
      </c>
      <c r="H1143" s="95">
        <f>C1143-D1143*2</f>
        <v>6.711919663623879E-2</v>
      </c>
      <c r="J1143" s="94">
        <v>44589</v>
      </c>
      <c r="K1143" s="95">
        <v>0.29583057604628399</v>
      </c>
      <c r="L1143" s="95">
        <f>AVERAGE(K1143:K1162)</f>
        <v>0.28520834220075819</v>
      </c>
      <c r="M1143" s="95">
        <f>_xlfn.STDEV.S(K1143:K1162)</f>
        <v>8.2153941543690046E-3</v>
      </c>
      <c r="N1143" s="95">
        <f>L1143+M1143</f>
        <v>0.2934237363551272</v>
      </c>
      <c r="O1143" s="95">
        <f>L1143+M1143*2</f>
        <v>0.3016391305094962</v>
      </c>
      <c r="P1143" s="95">
        <f>L1143-M1143</f>
        <v>0.27699294804638919</v>
      </c>
      <c r="Q1143" s="95">
        <f>L1143-M1143*2</f>
        <v>0.26877755389202018</v>
      </c>
      <c r="S1143" s="94">
        <v>44589</v>
      </c>
      <c r="T1143" s="95">
        <v>0.18351879553139999</v>
      </c>
      <c r="U1143" s="95">
        <f>AVERAGE(T1143:T1392)</f>
        <v>7.3861186928650777E-2</v>
      </c>
      <c r="V1143" s="95">
        <f>_xlfn.STDEV.S(T1143:T1392)</f>
        <v>4.3587467400255139E-2</v>
      </c>
      <c r="W1143" s="95">
        <f>U1143+V1143</f>
        <v>0.11744865432890592</v>
      </c>
      <c r="X1143" s="95">
        <f>U1143+V1143*2</f>
        <v>0.16103612172916104</v>
      </c>
      <c r="Y1143" s="95">
        <f>U1143-V1143</f>
        <v>3.0273719528395637E-2</v>
      </c>
      <c r="Z1143" s="95">
        <f>U1143-V1143*2</f>
        <v>-1.3313747871859502E-2</v>
      </c>
    </row>
    <row r="1144" spans="1:26">
      <c r="A1144" s="94">
        <v>44588</v>
      </c>
      <c r="B1144" s="95">
        <v>0.295736272176574</v>
      </c>
      <c r="C1144" s="95">
        <f>AVERAGE(B1144:B1393)</f>
        <v>0.18047876732537371</v>
      </c>
      <c r="D1144" s="95">
        <f>_xlfn.STDEV.S(B1144:B1393)</f>
        <v>5.652755238708531E-2</v>
      </c>
      <c r="E1144" s="95">
        <f>C1144+D1144</f>
        <v>0.23700631971245903</v>
      </c>
      <c r="F1144" s="95">
        <f>C1144+D1144*2</f>
        <v>0.29353387209954435</v>
      </c>
      <c r="G1144" s="95">
        <f>C1144-D1144</f>
        <v>0.1239512149382884</v>
      </c>
      <c r="H1144" s="95">
        <f>C1144-D1144*2</f>
        <v>6.7423662551203092E-2</v>
      </c>
      <c r="J1144" s="94">
        <v>44588</v>
      </c>
      <c r="K1144" s="95">
        <v>0.295736272176574</v>
      </c>
      <c r="L1144" s="95">
        <f>AVERAGE(K1144:K1163)</f>
        <v>0.28363650537271662</v>
      </c>
      <c r="M1144" s="95">
        <f>_xlfn.STDEV.S(K1144:K1163)</f>
        <v>9.0418895680571387E-3</v>
      </c>
      <c r="N1144" s="95">
        <f>L1144+M1144</f>
        <v>0.29267839494077375</v>
      </c>
      <c r="O1144" s="95">
        <f>L1144+M1144*2</f>
        <v>0.30172028450883087</v>
      </c>
      <c r="P1144" s="95">
        <f>L1144-M1144</f>
        <v>0.27459461580465949</v>
      </c>
      <c r="Q1144" s="95">
        <f>L1144-M1144*2</f>
        <v>0.26555272623660237</v>
      </c>
      <c r="S1144" s="94">
        <v>44588</v>
      </c>
      <c r="T1144" s="95">
        <v>0.18047286448612601</v>
      </c>
      <c r="U1144" s="95">
        <f>AVERAGE(T1144:T1393)</f>
        <v>7.3361598338132564E-2</v>
      </c>
      <c r="V1144" s="95">
        <f>_xlfn.STDEV.S(T1144:T1393)</f>
        <v>4.303785652689826E-2</v>
      </c>
      <c r="W1144" s="95">
        <f>U1144+V1144</f>
        <v>0.11639945486503082</v>
      </c>
      <c r="X1144" s="95">
        <f>U1144+V1144*2</f>
        <v>0.15943731139192907</v>
      </c>
      <c r="Y1144" s="95">
        <f>U1144-V1144</f>
        <v>3.0323741811234303E-2</v>
      </c>
      <c r="Z1144" s="95">
        <f>U1144-V1144*2</f>
        <v>-1.2714114715663957E-2</v>
      </c>
    </row>
    <row r="1145" spans="1:26">
      <c r="A1145" s="94">
        <v>44587</v>
      </c>
      <c r="B1145" s="95">
        <v>0.29539036458592799</v>
      </c>
      <c r="C1145" s="95">
        <f>AVERAGE(B1145:B1394)</f>
        <v>0.17989933979902167</v>
      </c>
      <c r="D1145" s="95">
        <f>_xlfn.STDEV.S(B1145:B1394)</f>
        <v>5.6082038915962411E-2</v>
      </c>
      <c r="E1145" s="95">
        <f>C1145+D1145</f>
        <v>0.23598137871498409</v>
      </c>
      <c r="F1145" s="95">
        <f>C1145+D1145*2</f>
        <v>0.29206341763094651</v>
      </c>
      <c r="G1145" s="95">
        <f>C1145-D1145</f>
        <v>0.12381730088305926</v>
      </c>
      <c r="H1145" s="95">
        <f>C1145-D1145*2</f>
        <v>6.7735261967096852E-2</v>
      </c>
      <c r="J1145" s="94">
        <v>44587</v>
      </c>
      <c r="K1145" s="95">
        <v>0.29539036458592799</v>
      </c>
      <c r="L1145" s="95">
        <f>AVERAGE(K1145:K1164)</f>
        <v>0.28207316207054667</v>
      </c>
      <c r="M1145" s="95">
        <f>_xlfn.STDEV.S(K1145:K1164)</f>
        <v>9.5295994923291147E-3</v>
      </c>
      <c r="N1145" s="95">
        <f>L1145+M1145</f>
        <v>0.29160276156287579</v>
      </c>
      <c r="O1145" s="95">
        <f>L1145+M1145*2</f>
        <v>0.30113236105520491</v>
      </c>
      <c r="P1145" s="95">
        <f>L1145-M1145</f>
        <v>0.27254356257821755</v>
      </c>
      <c r="Q1145" s="95">
        <f>L1145-M1145*2</f>
        <v>0.26301396308588842</v>
      </c>
      <c r="S1145" s="94">
        <v>44587</v>
      </c>
      <c r="T1145" s="95">
        <v>0.178435103947192</v>
      </c>
      <c r="U1145" s="95">
        <f>AVERAGE(T1145:T1394)</f>
        <v>7.2868474396273961E-2</v>
      </c>
      <c r="V1145" s="95">
        <f>_xlfn.STDEV.S(T1145:T1394)</f>
        <v>4.2508674295245824E-2</v>
      </c>
      <c r="W1145" s="95">
        <f>U1145+V1145</f>
        <v>0.11537714869151978</v>
      </c>
      <c r="X1145" s="95">
        <f>U1145+V1145*2</f>
        <v>0.15788582298676562</v>
      </c>
      <c r="Y1145" s="95">
        <f>U1145-V1145</f>
        <v>3.0359800101028137E-2</v>
      </c>
      <c r="Z1145" s="95">
        <f>U1145-V1145*2</f>
        <v>-1.2148874194217688E-2</v>
      </c>
    </row>
    <row r="1146" spans="1:26">
      <c r="A1146" s="94">
        <v>44586</v>
      </c>
      <c r="B1146" s="95">
        <v>0.295922314040446</v>
      </c>
      <c r="C1146" s="95">
        <f>AVERAGE(B1146:B1395)</f>
        <v>0.17932641998413945</v>
      </c>
      <c r="D1146" s="95">
        <f>_xlfn.STDEV.S(B1146:B1395)</f>
        <v>5.5627229949341481E-2</v>
      </c>
      <c r="E1146" s="95">
        <f>C1146+D1146</f>
        <v>0.23495364993348095</v>
      </c>
      <c r="F1146" s="95">
        <f>C1146+D1146*2</f>
        <v>0.29058087988282244</v>
      </c>
      <c r="G1146" s="95">
        <f>C1146-D1146</f>
        <v>0.12369919003479797</v>
      </c>
      <c r="H1146" s="95">
        <f>C1146-D1146*2</f>
        <v>6.807196008545649E-2</v>
      </c>
      <c r="J1146" s="94">
        <v>44586</v>
      </c>
      <c r="K1146" s="95">
        <v>0.295922314040446</v>
      </c>
      <c r="L1146" s="95">
        <f>AVERAGE(K1146:K1165)</f>
        <v>0.28053788421418124</v>
      </c>
      <c r="M1146" s="95">
        <f>_xlfn.STDEV.S(K1146:K1165)</f>
        <v>9.7422506168515239E-3</v>
      </c>
      <c r="N1146" s="95">
        <f>L1146+M1146</f>
        <v>0.29028013483103277</v>
      </c>
      <c r="O1146" s="95">
        <f>L1146+M1146*2</f>
        <v>0.30002238544788429</v>
      </c>
      <c r="P1146" s="95">
        <f>L1146-M1146</f>
        <v>0.27079563359732972</v>
      </c>
      <c r="Q1146" s="95">
        <f>L1146-M1146*2</f>
        <v>0.2610533829804782</v>
      </c>
      <c r="S1146" s="94">
        <v>44586</v>
      </c>
      <c r="T1146" s="95">
        <v>0.17615100118899099</v>
      </c>
      <c r="U1146" s="95">
        <f>AVERAGE(T1146:T1395)</f>
        <v>7.242389269495611E-2</v>
      </c>
      <c r="V1146" s="95">
        <f>_xlfn.STDEV.S(T1146:T1395)</f>
        <v>4.1978061618758188E-2</v>
      </c>
      <c r="W1146" s="95">
        <f>U1146+V1146</f>
        <v>0.1144019543137143</v>
      </c>
      <c r="X1146" s="95">
        <f>U1146+V1146*2</f>
        <v>0.15638001593247247</v>
      </c>
      <c r="Y1146" s="95">
        <f>U1146-V1146</f>
        <v>3.0445831076197923E-2</v>
      </c>
      <c r="Z1146" s="95">
        <f>U1146-V1146*2</f>
        <v>-1.1532230542560265E-2</v>
      </c>
    </row>
    <row r="1147" spans="1:26">
      <c r="A1147" s="94">
        <v>44585</v>
      </c>
      <c r="B1147" s="95">
        <v>0.29293279179281001</v>
      </c>
      <c r="C1147" s="95">
        <f>AVERAGE(B1147:B1396)</f>
        <v>0.17875084245247388</v>
      </c>
      <c r="D1147" s="95">
        <f>_xlfn.STDEV.S(B1147:B1396)</f>
        <v>5.5158427241998827E-2</v>
      </c>
      <c r="E1147" s="95">
        <f>C1147+D1147</f>
        <v>0.2339092696944727</v>
      </c>
      <c r="F1147" s="95">
        <f>C1147+D1147*2</f>
        <v>0.28906769693647155</v>
      </c>
      <c r="G1147" s="95">
        <f>C1147-D1147</f>
        <v>0.12359241521047507</v>
      </c>
      <c r="H1147" s="95">
        <f>C1147-D1147*2</f>
        <v>6.8433987968476231E-2</v>
      </c>
      <c r="J1147" s="94">
        <v>44585</v>
      </c>
      <c r="K1147" s="95">
        <v>0.29293279179281001</v>
      </c>
      <c r="L1147" s="95">
        <f>AVERAGE(K1147:K1166)</f>
        <v>0.2791417759429598</v>
      </c>
      <c r="M1147" s="95">
        <f>_xlfn.STDEV.S(K1147:K1166)</f>
        <v>9.4168082124746928E-3</v>
      </c>
      <c r="N1147" s="95">
        <f>L1147+M1147</f>
        <v>0.28855858415543451</v>
      </c>
      <c r="O1147" s="95">
        <f>L1147+M1147*2</f>
        <v>0.29797539236790921</v>
      </c>
      <c r="P1147" s="95">
        <f>L1147-M1147</f>
        <v>0.2697249677304851</v>
      </c>
      <c r="Q1147" s="95">
        <f>L1147-M1147*2</f>
        <v>0.2603081595180104</v>
      </c>
      <c r="S1147" s="94">
        <v>44585</v>
      </c>
      <c r="T1147" s="95">
        <v>0.170216236650054</v>
      </c>
      <c r="U1147" s="95">
        <f>AVERAGE(T1147:T1396)</f>
        <v>7.19850619287523E-2</v>
      </c>
      <c r="V1147" s="95">
        <f>_xlfn.STDEV.S(T1147:T1396)</f>
        <v>4.1459593135949671E-2</v>
      </c>
      <c r="W1147" s="95">
        <f>U1147+V1147</f>
        <v>0.11344465506470197</v>
      </c>
      <c r="X1147" s="95">
        <f>U1147+V1147*2</f>
        <v>0.15490424820065163</v>
      </c>
      <c r="Y1147" s="95">
        <f>U1147-V1147</f>
        <v>3.0525468792802629E-2</v>
      </c>
      <c r="Z1147" s="95">
        <f>U1147-V1147*2</f>
        <v>-1.0934124343147042E-2</v>
      </c>
    </row>
    <row r="1148" spans="1:26">
      <c r="A1148" s="94">
        <v>44582</v>
      </c>
      <c r="B1148" s="95">
        <v>0.29221010572001399</v>
      </c>
      <c r="C1148" s="95">
        <f>AVERAGE(B1148:B1397)</f>
        <v>0.17816826386977441</v>
      </c>
      <c r="D1148" s="95">
        <f>_xlfn.STDEV.S(B1148:B1397)</f>
        <v>5.471496444099775E-2</v>
      </c>
      <c r="E1148" s="95">
        <f>C1148+D1148</f>
        <v>0.23288322831077216</v>
      </c>
      <c r="F1148" s="95">
        <f>C1148+D1148*2</f>
        <v>0.2875981927517699</v>
      </c>
      <c r="G1148" s="95">
        <f>C1148-D1148</f>
        <v>0.12345329942877667</v>
      </c>
      <c r="H1148" s="95">
        <f>C1148-D1148*2</f>
        <v>6.8738334987778912E-2</v>
      </c>
      <c r="J1148" s="94">
        <v>44582</v>
      </c>
      <c r="K1148" s="95">
        <v>0.29221010572001399</v>
      </c>
      <c r="L1148" s="95">
        <f>AVERAGE(K1148:K1167)</f>
        <v>0.27792772028433721</v>
      </c>
      <c r="M1148" s="95">
        <f>_xlfn.STDEV.S(K1148:K1167)</f>
        <v>9.1052924520859998E-3</v>
      </c>
      <c r="N1148" s="95">
        <f>L1148+M1148</f>
        <v>0.28703301273642323</v>
      </c>
      <c r="O1148" s="95">
        <f>L1148+M1148*2</f>
        <v>0.2961383051885092</v>
      </c>
      <c r="P1148" s="95">
        <f>L1148-M1148</f>
        <v>0.26882242783225119</v>
      </c>
      <c r="Q1148" s="95">
        <f>L1148-M1148*2</f>
        <v>0.25971713538016522</v>
      </c>
      <c r="S1148" s="94">
        <v>44582</v>
      </c>
      <c r="T1148" s="95">
        <v>0.169551406875212</v>
      </c>
      <c r="U1148" s="95">
        <f>AVERAGE(T1148:T1397)</f>
        <v>7.1557727356869397E-2</v>
      </c>
      <c r="V1148" s="95">
        <f>_xlfn.STDEV.S(T1148:T1397)</f>
        <v>4.0990965453338295E-2</v>
      </c>
      <c r="W1148" s="95">
        <f>U1148+V1148</f>
        <v>0.11254869281020768</v>
      </c>
      <c r="X1148" s="95">
        <f>U1148+V1148*2</f>
        <v>0.15353965826354599</v>
      </c>
      <c r="Y1148" s="95">
        <f>U1148-V1148</f>
        <v>3.0566761903531102E-2</v>
      </c>
      <c r="Z1148" s="95">
        <f>U1148-V1148*2</f>
        <v>-1.0424203549807193E-2</v>
      </c>
    </row>
    <row r="1149" spans="1:26">
      <c r="A1149" s="94">
        <v>44581</v>
      </c>
      <c r="B1149" s="95">
        <v>0.291880704026039</v>
      </c>
      <c r="C1149" s="95">
        <f>AVERAGE(B1149:B1398)</f>
        <v>0.17759118546072</v>
      </c>
      <c r="D1149" s="95">
        <f>_xlfn.STDEV.S(B1149:B1398)</f>
        <v>5.4266301089332253E-2</v>
      </c>
      <c r="E1149" s="95">
        <f>C1149+D1149</f>
        <v>0.23185748655005226</v>
      </c>
      <c r="F1149" s="95">
        <f>C1149+D1149*2</f>
        <v>0.28612378763938451</v>
      </c>
      <c r="G1149" s="95">
        <f>C1149-D1149</f>
        <v>0.12332488437138775</v>
      </c>
      <c r="H1149" s="95">
        <f>C1149-D1149*2</f>
        <v>6.9058583282055497E-2</v>
      </c>
      <c r="J1149" s="94">
        <v>44581</v>
      </c>
      <c r="K1149" s="95">
        <v>0.291880704026039</v>
      </c>
      <c r="L1149" s="95">
        <f>AVERAGE(K1149:K1168)</f>
        <v>0.27648443365445352</v>
      </c>
      <c r="M1149" s="95">
        <f>_xlfn.STDEV.S(K1149:K1168)</f>
        <v>9.0094880306564474E-3</v>
      </c>
      <c r="N1149" s="95">
        <f>L1149+M1149</f>
        <v>0.28549392168510995</v>
      </c>
      <c r="O1149" s="95">
        <f>L1149+M1149*2</f>
        <v>0.29450340971576644</v>
      </c>
      <c r="P1149" s="95">
        <f>L1149-M1149</f>
        <v>0.26747494562379709</v>
      </c>
      <c r="Q1149" s="95">
        <f>L1149-M1149*2</f>
        <v>0.2584654575931406</v>
      </c>
      <c r="S1149" s="94">
        <v>44581</v>
      </c>
      <c r="T1149" s="95">
        <v>0.167068799421835</v>
      </c>
      <c r="U1149" s="95">
        <f>AVERAGE(T1149:T1398)</f>
        <v>7.1188854752043201E-2</v>
      </c>
      <c r="V1149" s="95">
        <f>_xlfn.STDEV.S(T1149:T1398)</f>
        <v>4.0517789820989185E-2</v>
      </c>
      <c r="W1149" s="95">
        <f>U1149+V1149</f>
        <v>0.11170664457303239</v>
      </c>
      <c r="X1149" s="95">
        <f>U1149+V1149*2</f>
        <v>0.15222443439402156</v>
      </c>
      <c r="Y1149" s="95">
        <f>U1149-V1149</f>
        <v>3.0671064931054016E-2</v>
      </c>
      <c r="Z1149" s="95">
        <f>U1149-V1149*2</f>
        <v>-9.8467248899351684E-3</v>
      </c>
    </row>
    <row r="1150" spans="1:26">
      <c r="A1150" s="94">
        <v>44580</v>
      </c>
      <c r="B1150" s="95">
        <v>0.28731648685906402</v>
      </c>
      <c r="C1150" s="95">
        <f>AVERAGE(B1150:B1399)</f>
        <v>0.1770297137981918</v>
      </c>
      <c r="D1150" s="95">
        <f>_xlfn.STDEV.S(B1150:B1399)</f>
        <v>5.3803233774296105E-2</v>
      </c>
      <c r="E1150" s="95">
        <f>C1150+D1150</f>
        <v>0.2308329475724879</v>
      </c>
      <c r="F1150" s="95">
        <f>C1150+D1150*2</f>
        <v>0.28463618134678403</v>
      </c>
      <c r="G1150" s="95">
        <f>C1150-D1150</f>
        <v>0.12322648002389569</v>
      </c>
      <c r="H1150" s="95">
        <f>C1150-D1150*2</f>
        <v>6.9423246249599585E-2</v>
      </c>
      <c r="J1150" s="94">
        <v>44580</v>
      </c>
      <c r="K1150" s="95">
        <v>0.28731648685906402</v>
      </c>
      <c r="L1150" s="95">
        <f>AVERAGE(K1150:K1169)</f>
        <v>0.27485779696169621</v>
      </c>
      <c r="M1150" s="95">
        <f>_xlfn.STDEV.S(K1150:K1169)</f>
        <v>9.0202722495972155E-3</v>
      </c>
      <c r="N1150" s="95">
        <f>L1150+M1150</f>
        <v>0.28387806921129344</v>
      </c>
      <c r="O1150" s="95">
        <f>L1150+M1150*2</f>
        <v>0.29289834146089067</v>
      </c>
      <c r="P1150" s="95">
        <f>L1150-M1150</f>
        <v>0.26583752471209898</v>
      </c>
      <c r="Q1150" s="95">
        <f>L1150-M1150*2</f>
        <v>0.25681725246250175</v>
      </c>
      <c r="S1150" s="94">
        <v>44580</v>
      </c>
      <c r="T1150" s="95">
        <v>0.15776065894656399</v>
      </c>
      <c r="U1150" s="95">
        <f>AVERAGE(T1150:T1399)</f>
        <v>7.0759790759294949E-2</v>
      </c>
      <c r="V1150" s="95">
        <f>_xlfn.STDEV.S(T1150:T1399)</f>
        <v>4.0063793815600227E-2</v>
      </c>
      <c r="W1150" s="95">
        <f>U1150+V1150</f>
        <v>0.11082358457489518</v>
      </c>
      <c r="X1150" s="95">
        <f>U1150+V1150*2</f>
        <v>0.1508873783904954</v>
      </c>
      <c r="Y1150" s="95">
        <f>U1150-V1150</f>
        <v>3.0695996943694723E-2</v>
      </c>
      <c r="Z1150" s="95">
        <f>U1150-V1150*2</f>
        <v>-9.3677968719055038E-3</v>
      </c>
    </row>
    <row r="1151" spans="1:26">
      <c r="A1151" s="94">
        <v>44579</v>
      </c>
      <c r="B1151" s="95">
        <v>0.28086444519402798</v>
      </c>
      <c r="C1151" s="95">
        <f>AVERAGE(B1151:B1400)</f>
        <v>0.17647257962497939</v>
      </c>
      <c r="D1151" s="95">
        <f>_xlfn.STDEV.S(B1151:B1400)</f>
        <v>5.3376071377521858E-2</v>
      </c>
      <c r="E1151" s="95">
        <f>C1151+D1151</f>
        <v>0.22984865100250124</v>
      </c>
      <c r="F1151" s="95">
        <f>C1151+D1151*2</f>
        <v>0.28322472238002311</v>
      </c>
      <c r="G1151" s="95">
        <f>C1151-D1151</f>
        <v>0.12309650824745753</v>
      </c>
      <c r="H1151" s="95">
        <f>C1151-D1151*2</f>
        <v>6.9720436869935676E-2</v>
      </c>
      <c r="J1151" s="94">
        <v>44579</v>
      </c>
      <c r="K1151" s="95">
        <v>0.28086444519402798</v>
      </c>
      <c r="L1151" s="95">
        <f>AVERAGE(K1151:K1170)</f>
        <v>0.27335440920676024</v>
      </c>
      <c r="M1151" s="95">
        <f>_xlfn.STDEV.S(K1151:K1170)</f>
        <v>9.3347050418632494E-3</v>
      </c>
      <c r="N1151" s="95">
        <f>L1151+M1151</f>
        <v>0.28268911424862347</v>
      </c>
      <c r="O1151" s="95">
        <f>L1151+M1151*2</f>
        <v>0.29202381929048676</v>
      </c>
      <c r="P1151" s="95">
        <f>L1151-M1151</f>
        <v>0.26401970416489701</v>
      </c>
      <c r="Q1151" s="95">
        <f>L1151-M1151*2</f>
        <v>0.25468499912303372</v>
      </c>
      <c r="S1151" s="94">
        <v>44579</v>
      </c>
      <c r="T1151" s="95">
        <v>0.15751000209452601</v>
      </c>
      <c r="U1151" s="95">
        <f>AVERAGE(T1151:T1400)</f>
        <v>7.0360771538392361E-2</v>
      </c>
      <c r="V1151" s="95">
        <f>_xlfn.STDEV.S(T1151:T1400)</f>
        <v>3.9688824457098593E-2</v>
      </c>
      <c r="W1151" s="95">
        <f>U1151+V1151</f>
        <v>0.11004959599549095</v>
      </c>
      <c r="X1151" s="95">
        <f>U1151+V1151*2</f>
        <v>0.14973842045258956</v>
      </c>
      <c r="Y1151" s="95">
        <f>U1151-V1151</f>
        <v>3.0671947081293768E-2</v>
      </c>
      <c r="Z1151" s="95">
        <f>U1151-V1151*2</f>
        <v>-9.0168773758048243E-3</v>
      </c>
    </row>
    <row r="1152" spans="1:26">
      <c r="A1152" s="94">
        <v>44578</v>
      </c>
      <c r="B1152" s="95">
        <v>0.27407610256160397</v>
      </c>
      <c r="C1152" s="95">
        <f>AVERAGE(B1152:B1401)</f>
        <v>0.17595166742564233</v>
      </c>
      <c r="D1152" s="95">
        <f>_xlfn.STDEV.S(B1152:B1401)</f>
        <v>5.2987240010150205E-2</v>
      </c>
      <c r="E1152" s="95">
        <f>C1152+D1152</f>
        <v>0.22893890743579254</v>
      </c>
      <c r="F1152" s="95">
        <f>C1152+D1152*2</f>
        <v>0.28192614744594274</v>
      </c>
      <c r="G1152" s="95">
        <f>C1152-D1152</f>
        <v>0.12296442741549213</v>
      </c>
      <c r="H1152" s="95">
        <f>C1152-D1152*2</f>
        <v>6.9977187405341923E-2</v>
      </c>
      <c r="J1152" s="94">
        <v>44578</v>
      </c>
      <c r="K1152" s="95">
        <v>0.27407610256160397</v>
      </c>
      <c r="L1152" s="95">
        <f>AVERAGE(K1152:K1171)</f>
        <v>0.27205889260787453</v>
      </c>
      <c r="M1152" s="95">
        <f>_xlfn.STDEV.S(K1152:K1171)</f>
        <v>1.0011048194236857E-2</v>
      </c>
      <c r="N1152" s="95">
        <f>L1152+M1152</f>
        <v>0.2820699408021114</v>
      </c>
      <c r="O1152" s="95">
        <f>L1152+M1152*2</f>
        <v>0.29208098899634827</v>
      </c>
      <c r="P1152" s="95">
        <f>L1152-M1152</f>
        <v>0.26204784441363765</v>
      </c>
      <c r="Q1152" s="95">
        <f>L1152-M1152*2</f>
        <v>0.25203679621940078</v>
      </c>
      <c r="S1152" s="94">
        <v>44578</v>
      </c>
      <c r="T1152" s="95">
        <v>0.154873816901232</v>
      </c>
      <c r="U1152" s="95">
        <f>AVERAGE(T1152:T1401)</f>
        <v>6.9953108459372332E-2</v>
      </c>
      <c r="V1152" s="95">
        <f>_xlfn.STDEV.S(T1152:T1401)</f>
        <v>3.9311698949855721E-2</v>
      </c>
      <c r="W1152" s="95">
        <f>U1152+V1152</f>
        <v>0.10926480740922806</v>
      </c>
      <c r="X1152" s="95">
        <f>U1152+V1152*2</f>
        <v>0.14857650635908376</v>
      </c>
      <c r="Y1152" s="95">
        <f>U1152-V1152</f>
        <v>3.0641409509516611E-2</v>
      </c>
      <c r="Z1152" s="95">
        <f>U1152-V1152*2</f>
        <v>-8.6702894403391101E-3</v>
      </c>
    </row>
    <row r="1153" spans="1:26">
      <c r="A1153" s="94">
        <v>44575</v>
      </c>
      <c r="B1153" s="95">
        <v>0.27106828507143899</v>
      </c>
      <c r="C1153" s="95">
        <f>AVERAGE(B1153:B1402)</f>
        <v>0.17546796267981207</v>
      </c>
      <c r="D1153" s="95">
        <f>_xlfn.STDEV.S(B1153:B1402)</f>
        <v>5.2638697108686801E-2</v>
      </c>
      <c r="E1153" s="95">
        <f>C1153+D1153</f>
        <v>0.22810665978849887</v>
      </c>
      <c r="F1153" s="95">
        <f>C1153+D1153*2</f>
        <v>0.28074535689718566</v>
      </c>
      <c r="G1153" s="95">
        <f>C1153-D1153</f>
        <v>0.12282926557112528</v>
      </c>
      <c r="H1153" s="95">
        <f>C1153-D1153*2</f>
        <v>7.0190568462438471E-2</v>
      </c>
      <c r="J1153" s="94">
        <v>44575</v>
      </c>
      <c r="K1153" s="95">
        <v>0.27106828507143899</v>
      </c>
      <c r="L1153" s="95">
        <f>AVERAGE(K1153:K1172)</f>
        <v>0.27126220932289946</v>
      </c>
      <c r="M1153" s="95">
        <f>_xlfn.STDEV.S(K1153:K1172)</f>
        <v>1.0465746515468419E-2</v>
      </c>
      <c r="N1153" s="95">
        <f>L1153+M1153</f>
        <v>0.28172795583836791</v>
      </c>
      <c r="O1153" s="95">
        <f>L1153+M1153*2</f>
        <v>0.29219370235383629</v>
      </c>
      <c r="P1153" s="95">
        <f>L1153-M1153</f>
        <v>0.26079646280743102</v>
      </c>
      <c r="Q1153" s="95">
        <f>L1153-M1153*2</f>
        <v>0.25033071629196263</v>
      </c>
      <c r="S1153" s="94">
        <v>44575</v>
      </c>
      <c r="T1153" s="95">
        <v>0.150507665484338</v>
      </c>
      <c r="U1153" s="95">
        <f>AVERAGE(T1153:T1402)</f>
        <v>6.9558550461230703E-2</v>
      </c>
      <c r="V1153" s="95">
        <f>_xlfn.STDEV.S(T1153:T1402)</f>
        <v>3.8949290913838995E-2</v>
      </c>
      <c r="W1153" s="95">
        <f>U1153+V1153</f>
        <v>0.10850784137506969</v>
      </c>
      <c r="X1153" s="95">
        <f>U1153+V1153*2</f>
        <v>0.14745713228890869</v>
      </c>
      <c r="Y1153" s="95">
        <f>U1153-V1153</f>
        <v>3.0609259547391708E-2</v>
      </c>
      <c r="Z1153" s="95">
        <f>U1153-V1153*2</f>
        <v>-8.3400313664472869E-3</v>
      </c>
    </row>
    <row r="1154" spans="1:26">
      <c r="A1154" s="94">
        <v>44574</v>
      </c>
      <c r="B1154" s="95">
        <v>0.28444907117729201</v>
      </c>
      <c r="C1154" s="95">
        <f>AVERAGE(B1154:B1403)</f>
        <v>0.17499244067973135</v>
      </c>
      <c r="D1154" s="95">
        <f>_xlfn.STDEV.S(B1154:B1403)</f>
        <v>5.2307527875058796E-2</v>
      </c>
      <c r="E1154" s="95">
        <f>C1154+D1154</f>
        <v>0.22729996855479015</v>
      </c>
      <c r="F1154" s="95">
        <f>C1154+D1154*2</f>
        <v>0.27960749642984895</v>
      </c>
      <c r="G1154" s="95">
        <f>C1154-D1154</f>
        <v>0.12268491280467256</v>
      </c>
      <c r="H1154" s="95">
        <f>C1154-D1154*2</f>
        <v>7.0377384929613762E-2</v>
      </c>
      <c r="J1154" s="94">
        <v>44574</v>
      </c>
      <c r="K1154" s="95">
        <v>0.28444907117729201</v>
      </c>
      <c r="L1154" s="95">
        <f>AVERAGE(K1154:K1173)</f>
        <v>0.27051394619810454</v>
      </c>
      <c r="M1154" s="95">
        <f>_xlfn.STDEV.S(K1154:K1173)</f>
        <v>1.1001604032671553E-2</v>
      </c>
      <c r="N1154" s="95">
        <f>L1154+M1154</f>
        <v>0.28151555023077607</v>
      </c>
      <c r="O1154" s="95">
        <f>L1154+M1154*2</f>
        <v>0.29251715426344765</v>
      </c>
      <c r="P1154" s="95">
        <f>L1154-M1154</f>
        <v>0.25951234216543301</v>
      </c>
      <c r="Q1154" s="95">
        <f>L1154-M1154*2</f>
        <v>0.24851073813276142</v>
      </c>
      <c r="S1154" s="94">
        <v>44574</v>
      </c>
      <c r="T1154" s="95">
        <v>0.15655695847269499</v>
      </c>
      <c r="U1154" s="95">
        <f>AVERAGE(T1154:T1403)</f>
        <v>6.9174978252218772E-2</v>
      </c>
      <c r="V1154" s="95">
        <f>_xlfn.STDEV.S(T1154:T1403)</f>
        <v>3.8619685583994867E-2</v>
      </c>
      <c r="W1154" s="95">
        <f>U1154+V1154</f>
        <v>0.10779466383621364</v>
      </c>
      <c r="X1154" s="95">
        <f>U1154+V1154*2</f>
        <v>0.14641434942020851</v>
      </c>
      <c r="Y1154" s="95">
        <f>U1154-V1154</f>
        <v>3.0555292668223905E-2</v>
      </c>
      <c r="Z1154" s="95">
        <f>U1154-V1154*2</f>
        <v>-8.0643929157709626E-3</v>
      </c>
    </row>
    <row r="1155" spans="1:26">
      <c r="A1155" s="94">
        <v>44573</v>
      </c>
      <c r="B1155" s="95">
        <v>0.285083099943027</v>
      </c>
      <c r="C1155" s="95">
        <f>AVERAGE(B1155:B1404)</f>
        <v>0.17445071359276265</v>
      </c>
      <c r="D1155" s="95">
        <f>_xlfn.STDEV.S(B1155:B1404)</f>
        <v>5.1868844390041413E-2</v>
      </c>
      <c r="E1155" s="95">
        <f>C1155+D1155</f>
        <v>0.22631955798280406</v>
      </c>
      <c r="F1155" s="95">
        <f>C1155+D1155*2</f>
        <v>0.27818840237284548</v>
      </c>
      <c r="G1155" s="95">
        <f>C1155-D1155</f>
        <v>0.12258186920272124</v>
      </c>
      <c r="H1155" s="95">
        <f>C1155-D1155*2</f>
        <v>7.0713024812679826E-2</v>
      </c>
      <c r="J1155" s="94">
        <v>44573</v>
      </c>
      <c r="K1155" s="95">
        <v>0.285083099943027</v>
      </c>
      <c r="L1155" s="95">
        <f>AVERAGE(K1155:K1174)</f>
        <v>0.26898726048856225</v>
      </c>
      <c r="M1155" s="95">
        <f>_xlfn.STDEV.S(K1155:K1174)</f>
        <v>1.1084319424682789E-2</v>
      </c>
      <c r="N1155" s="95">
        <f>L1155+M1155</f>
        <v>0.28007157991324505</v>
      </c>
      <c r="O1155" s="95">
        <f>L1155+M1155*2</f>
        <v>0.29115589933792785</v>
      </c>
      <c r="P1155" s="95">
        <f>L1155-M1155</f>
        <v>0.25790294106387945</v>
      </c>
      <c r="Q1155" s="95">
        <f>L1155-M1155*2</f>
        <v>0.24681862163919668</v>
      </c>
      <c r="S1155" s="94">
        <v>44573</v>
      </c>
      <c r="T1155" s="95">
        <v>0.15638610905292899</v>
      </c>
      <c r="U1155" s="95">
        <f>AVERAGE(T1155:T1404)</f>
        <v>6.8743568638215277E-2</v>
      </c>
      <c r="V1155" s="95">
        <f>_xlfn.STDEV.S(T1155:T1404)</f>
        <v>3.8240175667504116E-2</v>
      </c>
      <c r="W1155" s="95">
        <f>U1155+V1155</f>
        <v>0.10698374430571939</v>
      </c>
      <c r="X1155" s="95">
        <f>U1155+V1155*2</f>
        <v>0.14522391997322351</v>
      </c>
      <c r="Y1155" s="95">
        <f>U1155-V1155</f>
        <v>3.0503392970711161E-2</v>
      </c>
      <c r="Z1155" s="95">
        <f>U1155-V1155*2</f>
        <v>-7.7367826967929543E-3</v>
      </c>
    </row>
    <row r="1156" spans="1:26">
      <c r="A1156" s="94">
        <v>44572</v>
      </c>
      <c r="B1156" s="95">
        <v>0.28407295679038502</v>
      </c>
      <c r="C1156" s="95">
        <f>AVERAGE(B1156:B1405)</f>
        <v>0.17390747307047344</v>
      </c>
      <c r="D1156" s="95">
        <f>_xlfn.STDEV.S(B1156:B1405)</f>
        <v>5.1414704735612979E-2</v>
      </c>
      <c r="E1156" s="95">
        <f>C1156+D1156</f>
        <v>0.22532217780608643</v>
      </c>
      <c r="F1156" s="95">
        <f>C1156+D1156*2</f>
        <v>0.27673688254169937</v>
      </c>
      <c r="G1156" s="95">
        <f>C1156-D1156</f>
        <v>0.12249276833486046</v>
      </c>
      <c r="H1156" s="95">
        <f>C1156-D1156*2</f>
        <v>7.1078063599247482E-2</v>
      </c>
      <c r="J1156" s="94">
        <v>44572</v>
      </c>
      <c r="K1156" s="95">
        <v>0.28407295679038502</v>
      </c>
      <c r="L1156" s="95">
        <f>AVERAGE(K1156:K1175)</f>
        <v>0.26737081199916224</v>
      </c>
      <c r="M1156" s="95">
        <f>_xlfn.STDEV.S(K1156:K1175)</f>
        <v>1.0970201176880967E-2</v>
      </c>
      <c r="N1156" s="95">
        <f>L1156+M1156</f>
        <v>0.27834101317604321</v>
      </c>
      <c r="O1156" s="95">
        <f>L1156+M1156*2</f>
        <v>0.28931121435292417</v>
      </c>
      <c r="P1156" s="95">
        <f>L1156-M1156</f>
        <v>0.25640061082228127</v>
      </c>
      <c r="Q1156" s="95">
        <f>L1156-M1156*2</f>
        <v>0.2454304096454003</v>
      </c>
      <c r="S1156" s="94">
        <v>44572</v>
      </c>
      <c r="T1156" s="95">
        <v>0.14949801875713301</v>
      </c>
      <c r="U1156" s="95">
        <f>AVERAGE(T1156:T1405)</f>
        <v>6.8320170692863294E-2</v>
      </c>
      <c r="V1156" s="95">
        <f>_xlfn.STDEV.S(T1156:T1405)</f>
        <v>3.7849888949017661E-2</v>
      </c>
      <c r="W1156" s="95">
        <f>U1156+V1156</f>
        <v>0.10617005964188095</v>
      </c>
      <c r="X1156" s="95">
        <f>U1156+V1156*2</f>
        <v>0.14401994859089862</v>
      </c>
      <c r="Y1156" s="95">
        <f>U1156-V1156</f>
        <v>3.0470281743845633E-2</v>
      </c>
      <c r="Z1156" s="95">
        <f>U1156-V1156*2</f>
        <v>-7.3796072051720285E-3</v>
      </c>
    </row>
    <row r="1157" spans="1:26">
      <c r="A1157" s="94">
        <v>44571</v>
      </c>
      <c r="B1157" s="95">
        <v>0.28580825274930299</v>
      </c>
      <c r="C1157" s="95">
        <f>AVERAGE(B1157:B1406)</f>
        <v>0.17332530675466473</v>
      </c>
      <c r="D1157" s="95">
        <f>_xlfn.STDEV.S(B1157:B1406)</f>
        <v>5.0984476683320373E-2</v>
      </c>
      <c r="E1157" s="95">
        <f>C1157+D1157</f>
        <v>0.22430978343798511</v>
      </c>
      <c r="F1157" s="95">
        <f>C1157+D1157*2</f>
        <v>0.27529426012130548</v>
      </c>
      <c r="G1157" s="95">
        <f>C1157-D1157</f>
        <v>0.12234083007134436</v>
      </c>
      <c r="H1157" s="95">
        <f>C1157-D1157*2</f>
        <v>7.1356353388023985E-2</v>
      </c>
      <c r="J1157" s="94">
        <v>44571</v>
      </c>
      <c r="K1157" s="95">
        <v>0.28580825274930299</v>
      </c>
      <c r="L1157" s="95">
        <f>AVERAGE(K1157:K1176)</f>
        <v>0.26614654855655745</v>
      </c>
      <c r="M1157" s="95">
        <f>_xlfn.STDEV.S(K1157:K1176)</f>
        <v>1.0357300815177804E-2</v>
      </c>
      <c r="N1157" s="95">
        <f>L1157+M1157</f>
        <v>0.27650384937173528</v>
      </c>
      <c r="O1157" s="95">
        <f>L1157+M1157*2</f>
        <v>0.28686115018691305</v>
      </c>
      <c r="P1157" s="95">
        <f>L1157-M1157</f>
        <v>0.25578924774137962</v>
      </c>
      <c r="Q1157" s="95">
        <f>L1157-M1157*2</f>
        <v>0.24543194692620185</v>
      </c>
      <c r="S1157" s="94">
        <v>44571</v>
      </c>
      <c r="T1157" s="95">
        <v>0.15311505555551899</v>
      </c>
      <c r="U1157" s="95">
        <f>AVERAGE(T1157:T1406)</f>
        <v>6.7942517729062957E-2</v>
      </c>
      <c r="V1157" s="95">
        <f>_xlfn.STDEV.S(T1157:T1406)</f>
        <v>3.7506121933385789E-2</v>
      </c>
      <c r="W1157" s="95">
        <f>U1157+V1157</f>
        <v>0.10544863966244875</v>
      </c>
      <c r="X1157" s="95">
        <f>U1157+V1157*2</f>
        <v>0.14295476159583453</v>
      </c>
      <c r="Y1157" s="95">
        <f>U1157-V1157</f>
        <v>3.0436395795677168E-2</v>
      </c>
      <c r="Z1157" s="95">
        <f>U1157-V1157*2</f>
        <v>-7.0697261377086207E-3</v>
      </c>
    </row>
    <row r="1158" spans="1:26">
      <c r="A1158" s="94">
        <v>44568</v>
      </c>
      <c r="B1158" s="95">
        <v>0.28533428939868799</v>
      </c>
      <c r="C1158" s="95">
        <f>AVERAGE(B1158:B1407)</f>
        <v>0.17272968116239981</v>
      </c>
      <c r="D1158" s="95">
        <f>_xlfn.STDEV.S(B1158:B1407)</f>
        <v>5.0532917462272939E-2</v>
      </c>
      <c r="E1158" s="95">
        <f>C1158+D1158</f>
        <v>0.22326259862467274</v>
      </c>
      <c r="F1158" s="95">
        <f>C1158+D1158*2</f>
        <v>0.27379551608694569</v>
      </c>
      <c r="G1158" s="95">
        <f>C1158-D1158</f>
        <v>0.12219676370012687</v>
      </c>
      <c r="H1158" s="95">
        <f>C1158-D1158*2</f>
        <v>7.1663846237853934E-2</v>
      </c>
      <c r="J1158" s="94">
        <v>44568</v>
      </c>
      <c r="K1158" s="95">
        <v>0.28533428939868799</v>
      </c>
      <c r="L1158" s="95">
        <f>AVERAGE(K1158:K1177)</f>
        <v>0.26472665553962249</v>
      </c>
      <c r="M1158" s="95">
        <f>_xlfn.STDEV.S(K1158:K1177)</f>
        <v>9.4245363202938321E-3</v>
      </c>
      <c r="N1158" s="95">
        <f>L1158+M1158</f>
        <v>0.27415119185991632</v>
      </c>
      <c r="O1158" s="95">
        <f>L1158+M1158*2</f>
        <v>0.28357572818021015</v>
      </c>
      <c r="P1158" s="95">
        <f>L1158-M1158</f>
        <v>0.25530211921932866</v>
      </c>
      <c r="Q1158" s="95">
        <f>L1158-M1158*2</f>
        <v>0.24587758289903483</v>
      </c>
      <c r="S1158" s="94">
        <v>44568</v>
      </c>
      <c r="T1158" s="95">
        <v>0.15362267507788499</v>
      </c>
      <c r="U1158" s="95">
        <f>AVERAGE(T1158:T1407)</f>
        <v>6.7516345030346495E-2</v>
      </c>
      <c r="V1158" s="95">
        <f>_xlfn.STDEV.S(T1158:T1407)</f>
        <v>3.713794558495101E-2</v>
      </c>
      <c r="W1158" s="95">
        <f>U1158+V1158</f>
        <v>0.1046542906152975</v>
      </c>
      <c r="X1158" s="95">
        <f>U1158+V1158*2</f>
        <v>0.1417922362002485</v>
      </c>
      <c r="Y1158" s="95">
        <f>U1158-V1158</f>
        <v>3.0378399445395485E-2</v>
      </c>
      <c r="Z1158" s="95">
        <f>U1158-V1158*2</f>
        <v>-6.7595461395555251E-3</v>
      </c>
    </row>
    <row r="1159" spans="1:26">
      <c r="A1159" s="94">
        <v>44567</v>
      </c>
      <c r="B1159" s="95">
        <v>0.27922620136363502</v>
      </c>
      <c r="C1159" s="95">
        <f>AVERAGE(B1159:B1408)</f>
        <v>0.17210976069639641</v>
      </c>
      <c r="D1159" s="95">
        <f>_xlfn.STDEV.S(B1159:B1408)</f>
        <v>5.009469633501993E-2</v>
      </c>
      <c r="E1159" s="95">
        <f>C1159+D1159</f>
        <v>0.22220445703141634</v>
      </c>
      <c r="F1159" s="95">
        <f>C1159+D1159*2</f>
        <v>0.27229915336643629</v>
      </c>
      <c r="G1159" s="95">
        <f>C1159-D1159</f>
        <v>0.12201506436137649</v>
      </c>
      <c r="H1159" s="95">
        <f>C1159-D1159*2</f>
        <v>7.1920368026356554E-2</v>
      </c>
      <c r="J1159" s="94">
        <v>44567</v>
      </c>
      <c r="K1159" s="95">
        <v>0.27922620136363502</v>
      </c>
      <c r="L1159" s="95">
        <f>AVERAGE(K1159:K1178)</f>
        <v>0.26311737518198314</v>
      </c>
      <c r="M1159" s="95">
        <f>_xlfn.STDEV.S(K1159:K1178)</f>
        <v>8.4142580719600846E-3</v>
      </c>
      <c r="N1159" s="95">
        <f>L1159+M1159</f>
        <v>0.27153163325394325</v>
      </c>
      <c r="O1159" s="95">
        <f>L1159+M1159*2</f>
        <v>0.27994589132590331</v>
      </c>
      <c r="P1159" s="95">
        <f>L1159-M1159</f>
        <v>0.25470311711002303</v>
      </c>
      <c r="Q1159" s="95">
        <f>L1159-M1159*2</f>
        <v>0.24628885903806297</v>
      </c>
      <c r="S1159" s="94">
        <v>44567</v>
      </c>
      <c r="T1159" s="95">
        <v>0.148634346301149</v>
      </c>
      <c r="U1159" s="95">
        <f>AVERAGE(T1159:T1408)</f>
        <v>6.7055349260363412E-2</v>
      </c>
      <c r="V1159" s="95">
        <f>_xlfn.STDEV.S(T1159:T1408)</f>
        <v>3.6778365064985961E-2</v>
      </c>
      <c r="W1159" s="95">
        <f>U1159+V1159</f>
        <v>0.10383371432534938</v>
      </c>
      <c r="X1159" s="95">
        <f>U1159+V1159*2</f>
        <v>0.14061207939033532</v>
      </c>
      <c r="Y1159" s="95">
        <f>U1159-V1159</f>
        <v>3.027698419537745E-2</v>
      </c>
      <c r="Z1159" s="95">
        <f>U1159-V1159*2</f>
        <v>-6.5013808696085112E-3</v>
      </c>
    </row>
    <row r="1160" spans="1:26">
      <c r="A1160" s="94">
        <v>44566</v>
      </c>
      <c r="B1160" s="95">
        <v>0.27856871267056799</v>
      </c>
      <c r="C1160" s="95">
        <f>AVERAGE(B1160:B1409)</f>
        <v>0.17152882042789025</v>
      </c>
      <c r="D1160" s="95">
        <f>_xlfn.STDEV.S(B1160:B1409)</f>
        <v>4.9687978091826283E-2</v>
      </c>
      <c r="E1160" s="95">
        <f>C1160+D1160</f>
        <v>0.22121679851971654</v>
      </c>
      <c r="F1160" s="95">
        <f>C1160+D1160*2</f>
        <v>0.27090477661154283</v>
      </c>
      <c r="G1160" s="95">
        <f>C1160-D1160</f>
        <v>0.12184084233606396</v>
      </c>
      <c r="H1160" s="95">
        <f>C1160-D1160*2</f>
        <v>7.2152864244237683E-2</v>
      </c>
      <c r="J1160" s="94">
        <v>44566</v>
      </c>
      <c r="K1160" s="95">
        <v>0.27856871267056799</v>
      </c>
      <c r="L1160" s="95">
        <f>AVERAGE(K1160:K1179)</f>
        <v>0.26145221416455222</v>
      </c>
      <c r="M1160" s="95">
        <f>_xlfn.STDEV.S(K1160:K1179)</f>
        <v>8.3536715050401989E-3</v>
      </c>
      <c r="N1160" s="95">
        <f>L1160+M1160</f>
        <v>0.2698058856695924</v>
      </c>
      <c r="O1160" s="95">
        <f>L1160+M1160*2</f>
        <v>0.27815955717463264</v>
      </c>
      <c r="P1160" s="95">
        <f>L1160-M1160</f>
        <v>0.25309854265951204</v>
      </c>
      <c r="Q1160" s="95">
        <f>L1160-M1160*2</f>
        <v>0.24474487115447183</v>
      </c>
      <c r="S1160" s="94">
        <v>44566</v>
      </c>
      <c r="T1160" s="95">
        <v>0.14771589772302801</v>
      </c>
      <c r="U1160" s="95">
        <f>AVERAGE(T1160:T1409)</f>
        <v>6.6598806606109673E-2</v>
      </c>
      <c r="V1160" s="95">
        <f>_xlfn.STDEV.S(T1160:T1409)</f>
        <v>3.6468729084277778E-2</v>
      </c>
      <c r="W1160" s="95">
        <f>U1160+V1160</f>
        <v>0.10306753569038746</v>
      </c>
      <c r="X1160" s="95">
        <f>U1160+V1160*2</f>
        <v>0.13953626477466524</v>
      </c>
      <c r="Y1160" s="95">
        <f>U1160-V1160</f>
        <v>3.0130077521831895E-2</v>
      </c>
      <c r="Z1160" s="95">
        <f>U1160-V1160*2</f>
        <v>-6.3386515624458822E-3</v>
      </c>
    </row>
    <row r="1161" spans="1:26">
      <c r="A1161" s="94">
        <v>44565</v>
      </c>
      <c r="B1161" s="95">
        <v>0.27695909535262497</v>
      </c>
      <c r="C1161" s="95">
        <f>AVERAGE(B1161:B1410)</f>
        <v>0.17095225228088776</v>
      </c>
      <c r="D1161" s="95">
        <f>_xlfn.STDEV.S(B1161:B1410)</f>
        <v>4.9275506898068061E-2</v>
      </c>
      <c r="E1161" s="95">
        <f>C1161+D1161</f>
        <v>0.22022775917895582</v>
      </c>
      <c r="F1161" s="95">
        <f>C1161+D1161*2</f>
        <v>0.26950326607702391</v>
      </c>
      <c r="G1161" s="95">
        <f>C1161-D1161</f>
        <v>0.1216767453828197</v>
      </c>
      <c r="H1161" s="95">
        <f>C1161-D1161*2</f>
        <v>7.2401238484751634E-2</v>
      </c>
      <c r="J1161" s="94">
        <v>44565</v>
      </c>
      <c r="K1161" s="95">
        <v>0.27695909535262497</v>
      </c>
      <c r="L1161" s="95">
        <f>AVERAGE(K1161:K1180)</f>
        <v>0.25936760519270258</v>
      </c>
      <c r="M1161" s="95">
        <f>_xlfn.STDEV.S(K1161:K1180)</f>
        <v>9.032020248079739E-3</v>
      </c>
      <c r="N1161" s="95">
        <f>L1161+M1161</f>
        <v>0.26839962544078233</v>
      </c>
      <c r="O1161" s="95">
        <f>L1161+M1161*2</f>
        <v>0.27743164568886203</v>
      </c>
      <c r="P1161" s="95">
        <f>L1161-M1161</f>
        <v>0.25033558494462282</v>
      </c>
      <c r="Q1161" s="95">
        <f>L1161-M1161*2</f>
        <v>0.2413035646965431</v>
      </c>
      <c r="S1161" s="94">
        <v>44565</v>
      </c>
      <c r="T1161" s="95">
        <v>0.147449855570435</v>
      </c>
      <c r="U1161" s="95">
        <f>AVERAGE(T1161:T1410)</f>
        <v>6.6162941330735608E-2</v>
      </c>
      <c r="V1161" s="95">
        <f>_xlfn.STDEV.S(T1161:T1410)</f>
        <v>3.6145077177279321E-2</v>
      </c>
      <c r="W1161" s="95">
        <f>U1161+V1161</f>
        <v>0.10230801850801494</v>
      </c>
      <c r="X1161" s="95">
        <f>U1161+V1161*2</f>
        <v>0.13845309568529424</v>
      </c>
      <c r="Y1161" s="95">
        <f>U1161-V1161</f>
        <v>3.0017864153456288E-2</v>
      </c>
      <c r="Z1161" s="95">
        <f>U1161-V1161*2</f>
        <v>-6.1272130238230332E-3</v>
      </c>
    </row>
    <row r="1162" spans="1:26">
      <c r="A1162" s="94">
        <v>44561</v>
      </c>
      <c r="B1162" s="95">
        <v>0.27143671649541201</v>
      </c>
      <c r="C1162" s="95">
        <f>AVERAGE(B1162:B1411)</f>
        <v>0.17040092333670814</v>
      </c>
      <c r="D1162" s="95">
        <f>_xlfn.STDEV.S(B1162:B1411)</f>
        <v>4.8853943184093203E-2</v>
      </c>
      <c r="E1162" s="95">
        <f>C1162+D1162</f>
        <v>0.21925486652080134</v>
      </c>
      <c r="F1162" s="95">
        <f>C1162+D1162*2</f>
        <v>0.26810880970489454</v>
      </c>
      <c r="G1162" s="95">
        <f>C1162-D1162</f>
        <v>0.12154698015261495</v>
      </c>
      <c r="H1162" s="95">
        <f>C1162-D1162*2</f>
        <v>7.2693036968521738E-2</v>
      </c>
      <c r="J1162" s="94">
        <v>44561</v>
      </c>
      <c r="K1162" s="95">
        <v>0.27143671649541201</v>
      </c>
      <c r="L1162" s="95">
        <f>AVERAGE(K1162:K1181)</f>
        <v>0.25844953478904403</v>
      </c>
      <c r="M1162" s="95">
        <f>_xlfn.STDEV.S(K1162:K1181)</f>
        <v>8.0270778182275817E-3</v>
      </c>
      <c r="N1162" s="95">
        <f>L1162+M1162</f>
        <v>0.26647661260727162</v>
      </c>
      <c r="O1162" s="95">
        <f>L1162+M1162*2</f>
        <v>0.27450369042549921</v>
      </c>
      <c r="P1162" s="95">
        <f>L1162-M1162</f>
        <v>0.25042245697081644</v>
      </c>
      <c r="Q1162" s="95">
        <f>L1162-M1162*2</f>
        <v>0.24239537915258888</v>
      </c>
      <c r="S1162" s="94">
        <v>44561</v>
      </c>
      <c r="T1162" s="95">
        <v>0.141672231256569</v>
      </c>
      <c r="U1162" s="95">
        <f>AVERAGE(T1162:T1411)</f>
        <v>6.5723314759904325E-2</v>
      </c>
      <c r="V1162" s="95">
        <f>_xlfn.STDEV.S(T1162:T1411)</f>
        <v>3.581934776954402E-2</v>
      </c>
      <c r="W1162" s="95">
        <f>U1162+V1162</f>
        <v>0.10154266252944835</v>
      </c>
      <c r="X1162" s="95">
        <f>U1162+V1162*2</f>
        <v>0.13736201029899237</v>
      </c>
      <c r="Y1162" s="95">
        <f>U1162-V1162</f>
        <v>2.9903966990360305E-2</v>
      </c>
      <c r="Z1162" s="95">
        <f>U1162-V1162*2</f>
        <v>-5.9153807791837154E-3</v>
      </c>
    </row>
    <row r="1163" spans="1:26">
      <c r="A1163" s="94">
        <v>44560</v>
      </c>
      <c r="B1163" s="95">
        <v>0.26439383948545198</v>
      </c>
      <c r="C1163" s="95">
        <f>AVERAGE(B1163:B1412)</f>
        <v>0.16989767762488811</v>
      </c>
      <c r="D1163" s="95">
        <f>_xlfn.STDEV.S(B1163:B1412)</f>
        <v>4.8455358493337868E-2</v>
      </c>
      <c r="E1163" s="95">
        <f>C1163+D1163</f>
        <v>0.21835303611822598</v>
      </c>
      <c r="F1163" s="95">
        <f>C1163+D1163*2</f>
        <v>0.26680839461156386</v>
      </c>
      <c r="G1163" s="95">
        <f>C1163-D1163</f>
        <v>0.12144231913155024</v>
      </c>
      <c r="H1163" s="95">
        <f>C1163-D1163*2</f>
        <v>7.2986960638212375E-2</v>
      </c>
      <c r="J1163" s="94">
        <v>44560</v>
      </c>
      <c r="K1163" s="95">
        <v>0.26439383948545198</v>
      </c>
      <c r="L1163" s="95">
        <f>AVERAGE(K1163:K1182)</f>
        <v>0.25803597781771326</v>
      </c>
      <c r="M1163" s="95">
        <f>_xlfn.STDEV.S(K1163:K1182)</f>
        <v>7.5197955124675243E-3</v>
      </c>
      <c r="N1163" s="95">
        <f>L1163+M1163</f>
        <v>0.26555577333018077</v>
      </c>
      <c r="O1163" s="95">
        <f>L1163+M1163*2</f>
        <v>0.27307556884264833</v>
      </c>
      <c r="P1163" s="95">
        <f>L1163-M1163</f>
        <v>0.25051618230524575</v>
      </c>
      <c r="Q1163" s="95">
        <f>L1163-M1163*2</f>
        <v>0.24299638679277821</v>
      </c>
      <c r="S1163" s="94">
        <v>44560</v>
      </c>
      <c r="T1163" s="95">
        <v>0.13305714350044401</v>
      </c>
      <c r="U1163" s="95">
        <f>AVERAGE(T1163:T1412)</f>
        <v>6.5322986496636759E-2</v>
      </c>
      <c r="V1163" s="95">
        <f>_xlfn.STDEV.S(T1163:T1412)</f>
        <v>3.5525176223600644E-2</v>
      </c>
      <c r="W1163" s="95">
        <f>U1163+V1163</f>
        <v>0.1008481627202374</v>
      </c>
      <c r="X1163" s="95">
        <f>U1163+V1163*2</f>
        <v>0.13637333894383805</v>
      </c>
      <c r="Y1163" s="95">
        <f>U1163-V1163</f>
        <v>2.9797810273036116E-2</v>
      </c>
      <c r="Z1163" s="95">
        <f>U1163-V1163*2</f>
        <v>-5.727365950564528E-3</v>
      </c>
    </row>
    <row r="1164" spans="1:26">
      <c r="A1164" s="94">
        <v>44559</v>
      </c>
      <c r="B1164" s="95">
        <v>0.26446940613317499</v>
      </c>
      <c r="C1164" s="95">
        <f>AVERAGE(B1164:B1413)</f>
        <v>0.16940568695075195</v>
      </c>
      <c r="D1164" s="95">
        <f>_xlfn.STDEV.S(B1164:B1413)</f>
        <v>4.8115273960415463E-2</v>
      </c>
      <c r="E1164" s="95">
        <f>C1164+D1164</f>
        <v>0.2175209609111674</v>
      </c>
      <c r="F1164" s="95">
        <f>C1164+D1164*2</f>
        <v>0.26563623487158289</v>
      </c>
      <c r="G1164" s="95">
        <f>C1164-D1164</f>
        <v>0.12129041299033649</v>
      </c>
      <c r="H1164" s="95">
        <f>C1164-D1164*2</f>
        <v>7.3175139029921024E-2</v>
      </c>
      <c r="J1164" s="94">
        <v>44559</v>
      </c>
      <c r="K1164" s="95">
        <v>0.26446940613317499</v>
      </c>
      <c r="L1164" s="95">
        <f>AVERAGE(K1164:K1183)</f>
        <v>0.25793364193770402</v>
      </c>
      <c r="M1164" s="95">
        <f>_xlfn.STDEV.S(K1164:K1183)</f>
        <v>7.4422452468662879E-3</v>
      </c>
      <c r="N1164" s="95">
        <f>L1164+M1164</f>
        <v>0.26537588718457028</v>
      </c>
      <c r="O1164" s="95">
        <f>L1164+M1164*2</f>
        <v>0.2728181324314366</v>
      </c>
      <c r="P1164" s="95">
        <f>L1164-M1164</f>
        <v>0.25049139669083775</v>
      </c>
      <c r="Q1164" s="95">
        <f>L1164-M1164*2</f>
        <v>0.24304915144397143</v>
      </c>
      <c r="S1164" s="94">
        <v>44559</v>
      </c>
      <c r="T1164" s="95">
        <v>0.13370502842511101</v>
      </c>
      <c r="U1164" s="95">
        <f>AVERAGE(T1164:T1413)</f>
        <v>6.4945975500912925E-2</v>
      </c>
      <c r="V1164" s="95">
        <f>_xlfn.STDEV.S(T1164:T1413)</f>
        <v>3.5302893817117743E-2</v>
      </c>
      <c r="W1164" s="95">
        <f>U1164+V1164</f>
        <v>0.10024886931803068</v>
      </c>
      <c r="X1164" s="95">
        <f>U1164+V1164*2</f>
        <v>0.13555176313514841</v>
      </c>
      <c r="Y1164" s="95">
        <f>U1164-V1164</f>
        <v>2.9643081683795182E-2</v>
      </c>
      <c r="Z1164" s="95">
        <f>U1164-V1164*2</f>
        <v>-5.6598121333225615E-3</v>
      </c>
    </row>
    <row r="1165" spans="1:26">
      <c r="A1165" s="94">
        <v>44558</v>
      </c>
      <c r="B1165" s="95">
        <v>0.264684807458619</v>
      </c>
      <c r="C1165" s="95">
        <f>AVERAGE(B1165:B1414)</f>
        <v>0.16891236975142601</v>
      </c>
      <c r="D1165" s="95">
        <f>_xlfn.STDEV.S(B1165:B1414)</f>
        <v>4.7767669384278143E-2</v>
      </c>
      <c r="E1165" s="95">
        <f>C1165+D1165</f>
        <v>0.21668003913570416</v>
      </c>
      <c r="F1165" s="95">
        <f>C1165+D1165*2</f>
        <v>0.26444770851998228</v>
      </c>
      <c r="G1165" s="95">
        <f>C1165-D1165</f>
        <v>0.12114470036714786</v>
      </c>
      <c r="H1165" s="95">
        <f>C1165-D1165*2</f>
        <v>7.3377030982869726E-2</v>
      </c>
      <c r="J1165" s="94">
        <v>44558</v>
      </c>
      <c r="K1165" s="95">
        <v>0.264684807458619</v>
      </c>
      <c r="L1165" s="95">
        <f>AVERAGE(K1165:K1184)</f>
        <v>0.25757718495073972</v>
      </c>
      <c r="M1165" s="95">
        <f>_xlfn.STDEV.S(K1165:K1184)</f>
        <v>7.2817288332606787E-3</v>
      </c>
      <c r="N1165" s="95">
        <f>L1165+M1165</f>
        <v>0.26485891378400039</v>
      </c>
      <c r="O1165" s="95">
        <f>L1165+M1165*2</f>
        <v>0.27214064261726106</v>
      </c>
      <c r="P1165" s="95">
        <f>L1165-M1165</f>
        <v>0.25029545611747905</v>
      </c>
      <c r="Q1165" s="95">
        <f>L1165-M1165*2</f>
        <v>0.24301372728421836</v>
      </c>
      <c r="S1165" s="94">
        <v>44558</v>
      </c>
      <c r="T1165" s="95">
        <v>0.131475403662138</v>
      </c>
      <c r="U1165" s="95">
        <f>AVERAGE(T1165:T1414)</f>
        <v>6.4542225687363078E-2</v>
      </c>
      <c r="V1165" s="95">
        <f>_xlfn.STDEV.S(T1165:T1414)</f>
        <v>3.5089911608315309E-2</v>
      </c>
      <c r="W1165" s="95">
        <f>U1165+V1165</f>
        <v>9.963213729567838E-2</v>
      </c>
      <c r="X1165" s="95">
        <f>U1165+V1165*2</f>
        <v>0.1347220489039937</v>
      </c>
      <c r="Y1165" s="95">
        <f>U1165-V1165</f>
        <v>2.9452314079047769E-2</v>
      </c>
      <c r="Z1165" s="95">
        <f>U1165-V1165*2</f>
        <v>-5.6375975292675407E-3</v>
      </c>
    </row>
    <row r="1166" spans="1:26">
      <c r="A1166" s="94">
        <v>44557</v>
      </c>
      <c r="B1166" s="95">
        <v>0.26800014861601701</v>
      </c>
      <c r="C1166" s="95">
        <f>AVERAGE(B1166:B1415)</f>
        <v>0.16840291009715461</v>
      </c>
      <c r="D1166" s="95">
        <f>_xlfn.STDEV.S(B1166:B1415)</f>
        <v>4.7420050949651446E-2</v>
      </c>
      <c r="E1166" s="95">
        <f>C1166+D1166</f>
        <v>0.21582296104680604</v>
      </c>
      <c r="F1166" s="95">
        <f>C1166+D1166*2</f>
        <v>0.2632430119964575</v>
      </c>
      <c r="G1166" s="95">
        <f>C1166-D1166</f>
        <v>0.12098285914750316</v>
      </c>
      <c r="H1166" s="95">
        <f>C1166-D1166*2</f>
        <v>7.3562808197851715E-2</v>
      </c>
      <c r="J1166" s="94">
        <v>44557</v>
      </c>
      <c r="K1166" s="95">
        <v>0.26800014861601701</v>
      </c>
      <c r="L1166" s="95">
        <f>AVERAGE(K1166:K1185)</f>
        <v>0.25713603344443542</v>
      </c>
      <c r="M1166" s="95">
        <f>_xlfn.STDEV.S(K1166:K1185)</f>
        <v>7.0932879829546909E-3</v>
      </c>
      <c r="N1166" s="95">
        <f>L1166+M1166</f>
        <v>0.26422932142739008</v>
      </c>
      <c r="O1166" s="95">
        <f>L1166+M1166*2</f>
        <v>0.27132260941034481</v>
      </c>
      <c r="P1166" s="95">
        <f>L1166-M1166</f>
        <v>0.25004274546148075</v>
      </c>
      <c r="Q1166" s="95">
        <f>L1166-M1166*2</f>
        <v>0.24294945747852603</v>
      </c>
      <c r="S1166" s="94">
        <v>44557</v>
      </c>
      <c r="T1166" s="95">
        <v>0.13347821919912201</v>
      </c>
      <c r="U1166" s="95">
        <f>AVERAGE(T1166:T1415)</f>
        <v>6.4132590595478114E-2</v>
      </c>
      <c r="V1166" s="95">
        <f>_xlfn.STDEV.S(T1166:T1415)</f>
        <v>3.4902658071444492E-2</v>
      </c>
      <c r="W1166" s="95">
        <f>U1166+V1166</f>
        <v>9.9035248666922607E-2</v>
      </c>
      <c r="X1166" s="95">
        <f>U1166+V1166*2</f>
        <v>0.13393790673836709</v>
      </c>
      <c r="Y1166" s="95">
        <f>U1166-V1166</f>
        <v>2.9229932524033622E-2</v>
      </c>
      <c r="Z1166" s="95">
        <f>U1166-V1166*2</f>
        <v>-5.6727255474108701E-3</v>
      </c>
    </row>
    <row r="1167" spans="1:26">
      <c r="A1167" s="94">
        <v>44554</v>
      </c>
      <c r="B1167" s="95">
        <v>0.26865167862035699</v>
      </c>
      <c r="C1167" s="95">
        <f>AVERAGE(B1167:B1416)</f>
        <v>0.16786914679406578</v>
      </c>
      <c r="D1167" s="95">
        <f>_xlfn.STDEV.S(B1167:B1416)</f>
        <v>4.7043993741758446E-2</v>
      </c>
      <c r="E1167" s="95">
        <f>C1167+D1167</f>
        <v>0.21491314053582422</v>
      </c>
      <c r="F1167" s="95">
        <f>C1167+D1167*2</f>
        <v>0.26195713427758266</v>
      </c>
      <c r="G1167" s="95">
        <f>C1167-D1167</f>
        <v>0.12082515305230734</v>
      </c>
      <c r="H1167" s="95">
        <f>C1167-D1167*2</f>
        <v>7.3781159310548891E-2</v>
      </c>
      <c r="J1167" s="94">
        <v>44554</v>
      </c>
      <c r="K1167" s="95">
        <v>0.26865167862035699</v>
      </c>
      <c r="L1167" s="95">
        <f>AVERAGE(K1167:K1186)</f>
        <v>0.25630773803090096</v>
      </c>
      <c r="M1167" s="95">
        <f>_xlfn.STDEV.S(K1167:K1186)</f>
        <v>6.7150260963378238E-3</v>
      </c>
      <c r="N1167" s="95">
        <f>L1167+M1167</f>
        <v>0.2630227641272388</v>
      </c>
      <c r="O1167" s="95">
        <f>L1167+M1167*2</f>
        <v>0.26973779022357658</v>
      </c>
      <c r="P1167" s="95">
        <f>L1167-M1167</f>
        <v>0.24959271193456314</v>
      </c>
      <c r="Q1167" s="95">
        <f>L1167-M1167*2</f>
        <v>0.2428776858382253</v>
      </c>
      <c r="S1167" s="94">
        <v>44554</v>
      </c>
      <c r="T1167" s="95">
        <v>0.137441756166408</v>
      </c>
      <c r="U1167" s="95">
        <f>AVERAGE(T1167:T1416)</f>
        <v>6.3694034043491735E-2</v>
      </c>
      <c r="V1167" s="95">
        <f>_xlfn.STDEV.S(T1167:T1416)</f>
        <v>3.4716138470361403E-2</v>
      </c>
      <c r="W1167" s="95">
        <f>U1167+V1167</f>
        <v>9.8410172513853145E-2</v>
      </c>
      <c r="X1167" s="95">
        <f>U1167+V1167*2</f>
        <v>0.13312631098421454</v>
      </c>
      <c r="Y1167" s="95">
        <f>U1167-V1167</f>
        <v>2.8977895573130331E-2</v>
      </c>
      <c r="Z1167" s="95">
        <f>U1167-V1167*2</f>
        <v>-5.7382428972310717E-3</v>
      </c>
    </row>
    <row r="1168" spans="1:26">
      <c r="A1168" s="94">
        <v>44553</v>
      </c>
      <c r="B1168" s="95">
        <v>0.26334437312234199</v>
      </c>
      <c r="C1168" s="95">
        <f>AVERAGE(B1168:B1417)</f>
        <v>0.16735377645328603</v>
      </c>
      <c r="D1168" s="95">
        <f>_xlfn.STDEV.S(B1168:B1417)</f>
        <v>4.6639480564022326E-2</v>
      </c>
      <c r="E1168" s="95">
        <f>C1168+D1168</f>
        <v>0.21399325701730837</v>
      </c>
      <c r="F1168" s="95">
        <f>C1168+D1168*2</f>
        <v>0.26063273758133065</v>
      </c>
      <c r="G1168" s="95">
        <f>C1168-D1168</f>
        <v>0.1207142958892637</v>
      </c>
      <c r="H1168" s="95">
        <f>C1168-D1168*2</f>
        <v>7.4074815325241378E-2</v>
      </c>
      <c r="J1168" s="94">
        <v>44553</v>
      </c>
      <c r="K1168" s="95">
        <v>0.26334437312234199</v>
      </c>
      <c r="L1168" s="95">
        <f>AVERAGE(K1168:K1187)</f>
        <v>0.25548085396485826</v>
      </c>
      <c r="M1168" s="95">
        <f>_xlfn.STDEV.S(K1168:K1187)</f>
        <v>6.1055616616850087E-3</v>
      </c>
      <c r="N1168" s="95">
        <f>L1168+M1168</f>
        <v>0.26158641562654328</v>
      </c>
      <c r="O1168" s="95">
        <f>L1168+M1168*2</f>
        <v>0.2676919772882283</v>
      </c>
      <c r="P1168" s="95">
        <f>L1168-M1168</f>
        <v>0.24937529230317323</v>
      </c>
      <c r="Q1168" s="95">
        <f>L1168-M1168*2</f>
        <v>0.24326973064148824</v>
      </c>
      <c r="S1168" s="94">
        <v>44553</v>
      </c>
      <c r="T1168" s="95">
        <v>0.13614929871661999</v>
      </c>
      <c r="U1168" s="95">
        <f>AVERAGE(T1168:T1417)</f>
        <v>6.3245632277840511E-2</v>
      </c>
      <c r="V1168" s="95">
        <f>_xlfn.STDEV.S(T1168:T1417)</f>
        <v>3.4482944729416369E-2</v>
      </c>
      <c r="W1168" s="95">
        <f>U1168+V1168</f>
        <v>9.7728577007256873E-2</v>
      </c>
      <c r="X1168" s="95">
        <f>U1168+V1168*2</f>
        <v>0.13221152173667325</v>
      </c>
      <c r="Y1168" s="95">
        <f>U1168-V1168</f>
        <v>2.8762687548424141E-2</v>
      </c>
      <c r="Z1168" s="95">
        <f>U1168-V1168*2</f>
        <v>-5.7202571809922276E-3</v>
      </c>
    </row>
    <row r="1169" spans="1:26">
      <c r="A1169" s="94">
        <v>44552</v>
      </c>
      <c r="B1169" s="95">
        <v>0.259347970170894</v>
      </c>
      <c r="C1169" s="95">
        <f>AVERAGE(B1169:B1418)</f>
        <v>0.16689918100829293</v>
      </c>
      <c r="D1169" s="95">
        <f>_xlfn.STDEV.S(B1169:B1418)</f>
        <v>4.6252363494481599E-2</v>
      </c>
      <c r="E1169" s="95">
        <f>C1169+D1169</f>
        <v>0.21315154450277451</v>
      </c>
      <c r="F1169" s="95">
        <f>C1169+D1169*2</f>
        <v>0.2594039079972561</v>
      </c>
      <c r="G1169" s="95">
        <f>C1169-D1169</f>
        <v>0.12064681751381133</v>
      </c>
      <c r="H1169" s="95">
        <f>C1169-D1169*2</f>
        <v>7.4394454019329731E-2</v>
      </c>
      <c r="J1169" s="94">
        <v>44552</v>
      </c>
      <c r="K1169" s="95">
        <v>0.259347970170894</v>
      </c>
      <c r="L1169" s="95">
        <f>AVERAGE(K1169:K1188)</f>
        <v>0.25480143194461646</v>
      </c>
      <c r="M1169" s="95">
        <f>_xlfn.STDEV.S(K1169:K1188)</f>
        <v>5.9382226873410963E-3</v>
      </c>
      <c r="N1169" s="95">
        <f>L1169+M1169</f>
        <v>0.26073965463195758</v>
      </c>
      <c r="O1169" s="95">
        <f>L1169+M1169*2</f>
        <v>0.26667787731929865</v>
      </c>
      <c r="P1169" s="95">
        <f>L1169-M1169</f>
        <v>0.24886320925727537</v>
      </c>
      <c r="Q1169" s="95">
        <f>L1169-M1169*2</f>
        <v>0.24292498656993428</v>
      </c>
      <c r="S1169" s="94">
        <v>44552</v>
      </c>
      <c r="T1169" s="95">
        <v>0.13406887415641</v>
      </c>
      <c r="U1169" s="95">
        <f>AVERAGE(T1169:T1418)</f>
        <v>6.2811290873197492E-2</v>
      </c>
      <c r="V1169" s="95">
        <f>_xlfn.STDEV.S(T1169:T1418)</f>
        <v>3.4244008109309255E-2</v>
      </c>
      <c r="W1169" s="95">
        <f>U1169+V1169</f>
        <v>9.7055298982506755E-2</v>
      </c>
      <c r="X1169" s="95">
        <f>U1169+V1169*2</f>
        <v>0.131299307091816</v>
      </c>
      <c r="Y1169" s="95">
        <f>U1169-V1169</f>
        <v>2.8567282763888237E-2</v>
      </c>
      <c r="Z1169" s="95">
        <f>U1169-V1169*2</f>
        <v>-5.6767253454210187E-3</v>
      </c>
    </row>
    <row r="1170" spans="1:26">
      <c r="A1170" s="94">
        <v>44551</v>
      </c>
      <c r="B1170" s="95">
        <v>0.25724873176034202</v>
      </c>
      <c r="C1170" s="95">
        <f>AVERAGE(B1170:B1419)</f>
        <v>0.16648454145894628</v>
      </c>
      <c r="D1170" s="95">
        <f>_xlfn.STDEV.S(B1170:B1419)</f>
        <v>4.5883427010960182E-2</v>
      </c>
      <c r="E1170" s="95">
        <f>C1170+D1170</f>
        <v>0.21236796846990647</v>
      </c>
      <c r="F1170" s="95">
        <f>C1170+D1170*2</f>
        <v>0.25825139548086662</v>
      </c>
      <c r="G1170" s="95">
        <f>C1170-D1170</f>
        <v>0.1206011144479861</v>
      </c>
      <c r="H1170" s="95">
        <f>C1170-D1170*2</f>
        <v>7.471768743702592E-2</v>
      </c>
      <c r="J1170" s="94">
        <v>44551</v>
      </c>
      <c r="K1170" s="95">
        <v>0.25724873176034202</v>
      </c>
      <c r="L1170" s="95">
        <f>AVERAGE(K1170:K1189)</f>
        <v>0.25440146186242557</v>
      </c>
      <c r="M1170" s="95">
        <f>_xlfn.STDEV.S(K1170:K1189)</f>
        <v>5.8850346312481925E-3</v>
      </c>
      <c r="N1170" s="95">
        <f>L1170+M1170</f>
        <v>0.26028649649367375</v>
      </c>
      <c r="O1170" s="95">
        <f>L1170+M1170*2</f>
        <v>0.26617153112492198</v>
      </c>
      <c r="P1170" s="95">
        <f>L1170-M1170</f>
        <v>0.24851642723117737</v>
      </c>
      <c r="Q1170" s="95">
        <f>L1170-M1170*2</f>
        <v>0.24263139259992919</v>
      </c>
      <c r="S1170" s="94">
        <v>44551</v>
      </c>
      <c r="T1170" s="95">
        <v>0.13085939985657499</v>
      </c>
      <c r="U1170" s="95">
        <f>AVERAGE(T1170:T1419)</f>
        <v>6.2407912912908418E-2</v>
      </c>
      <c r="V1170" s="95">
        <f>_xlfn.STDEV.S(T1170:T1419)</f>
        <v>3.3994296367184144E-2</v>
      </c>
      <c r="W1170" s="95">
        <f>U1170+V1170</f>
        <v>9.6402209280092563E-2</v>
      </c>
      <c r="X1170" s="95">
        <f>U1170+V1170*2</f>
        <v>0.1303965056472767</v>
      </c>
      <c r="Y1170" s="95">
        <f>U1170-V1170</f>
        <v>2.8413616545724274E-2</v>
      </c>
      <c r="Z1170" s="95">
        <f>U1170-V1170*2</f>
        <v>-5.5806798214598705E-3</v>
      </c>
    </row>
    <row r="1171" spans="1:26">
      <c r="A1171" s="94">
        <v>44550</v>
      </c>
      <c r="B1171" s="95">
        <v>0.254954113216315</v>
      </c>
      <c r="C1171" s="95">
        <f>AVERAGE(B1171:B1420)</f>
        <v>0.16608922301946533</v>
      </c>
      <c r="D1171" s="95">
        <f>_xlfn.STDEV.S(B1171:B1420)</f>
        <v>4.5522613352235425E-2</v>
      </c>
      <c r="E1171" s="95">
        <f>C1171+D1171</f>
        <v>0.21161183637170075</v>
      </c>
      <c r="F1171" s="95">
        <f>C1171+D1171*2</f>
        <v>0.25713444972393618</v>
      </c>
      <c r="G1171" s="95">
        <f>C1171-D1171</f>
        <v>0.1205666096672299</v>
      </c>
      <c r="H1171" s="95">
        <f>C1171-D1171*2</f>
        <v>7.5043996314994477E-2</v>
      </c>
      <c r="J1171" s="94">
        <v>44550</v>
      </c>
      <c r="K1171" s="95">
        <v>0.254954113216315</v>
      </c>
      <c r="L1171" s="95">
        <f>AVERAGE(K1171:K1190)</f>
        <v>0.25391294289297678</v>
      </c>
      <c r="M1171" s="95">
        <f>_xlfn.STDEV.S(K1171:K1190)</f>
        <v>6.0397303141788055E-3</v>
      </c>
      <c r="N1171" s="95">
        <f>L1171+M1171</f>
        <v>0.25995267320715559</v>
      </c>
      <c r="O1171" s="95">
        <f>L1171+M1171*2</f>
        <v>0.26599240352133441</v>
      </c>
      <c r="P1171" s="95">
        <f>L1171-M1171</f>
        <v>0.24787321257879796</v>
      </c>
      <c r="Q1171" s="95">
        <f>L1171-M1171*2</f>
        <v>0.24183348226461918</v>
      </c>
      <c r="S1171" s="94">
        <v>44550</v>
      </c>
      <c r="T1171" s="95">
        <v>0.129184314598151</v>
      </c>
      <c r="U1171" s="95">
        <f>AVERAGE(T1171:T1420)</f>
        <v>6.2023033462832743E-2</v>
      </c>
      <c r="V1171" s="95">
        <f>_xlfn.STDEV.S(T1171:T1420)</f>
        <v>3.3760072289019991E-2</v>
      </c>
      <c r="W1171" s="95">
        <f>U1171+V1171</f>
        <v>9.5783105751852726E-2</v>
      </c>
      <c r="X1171" s="95">
        <f>U1171+V1171*2</f>
        <v>0.12954317804087273</v>
      </c>
      <c r="Y1171" s="95">
        <f>U1171-V1171</f>
        <v>2.8262961173812752E-2</v>
      </c>
      <c r="Z1171" s="95">
        <f>U1171-V1171*2</f>
        <v>-5.4971111152072386E-3</v>
      </c>
    </row>
    <row r="1172" spans="1:26">
      <c r="A1172" s="94">
        <v>44547</v>
      </c>
      <c r="B1172" s="95">
        <v>0.25814243686210298</v>
      </c>
      <c r="C1172" s="95">
        <f>AVERAGE(B1172:B1421)</f>
        <v>0.16570848792888154</v>
      </c>
      <c r="D1172" s="95">
        <f>_xlfn.STDEV.S(B1172:B1421)</f>
        <v>4.5173093825730003E-2</v>
      </c>
      <c r="E1172" s="95">
        <f>C1172+D1172</f>
        <v>0.21088158175461155</v>
      </c>
      <c r="F1172" s="95">
        <f>C1172+D1172*2</f>
        <v>0.25605467558034156</v>
      </c>
      <c r="G1172" s="95">
        <f>C1172-D1172</f>
        <v>0.12053539410315153</v>
      </c>
      <c r="H1172" s="95">
        <f>C1172-D1172*2</f>
        <v>7.5362300277421537E-2</v>
      </c>
      <c r="J1172" s="94">
        <v>44547</v>
      </c>
      <c r="K1172" s="95">
        <v>0.25814243686210298</v>
      </c>
      <c r="L1172" s="95">
        <f>AVERAGE(K1172:K1191)</f>
        <v>0.25347219880610777</v>
      </c>
      <c r="M1172" s="95">
        <f>_xlfn.STDEV.S(K1172:K1191)</f>
        <v>6.2767320930753566E-3</v>
      </c>
      <c r="N1172" s="95">
        <f>L1172+M1172</f>
        <v>0.25974893089918311</v>
      </c>
      <c r="O1172" s="95">
        <f>L1172+M1172*2</f>
        <v>0.26602566299225849</v>
      </c>
      <c r="P1172" s="95">
        <f>L1172-M1172</f>
        <v>0.24719546671303241</v>
      </c>
      <c r="Q1172" s="95">
        <f>L1172-M1172*2</f>
        <v>0.24091873461995705</v>
      </c>
      <c r="S1172" s="94">
        <v>44547</v>
      </c>
      <c r="T1172" s="95">
        <v>0.13132952831382499</v>
      </c>
      <c r="U1172" s="95">
        <f>AVERAGE(T1172:T1421)</f>
        <v>6.1644982752063461E-2</v>
      </c>
      <c r="V1172" s="95">
        <f>_xlfn.STDEV.S(T1172:T1421)</f>
        <v>3.3533392120153348E-2</v>
      </c>
      <c r="W1172" s="95">
        <f>U1172+V1172</f>
        <v>9.5178374872216809E-2</v>
      </c>
      <c r="X1172" s="95">
        <f>U1172+V1172*2</f>
        <v>0.12871176699237016</v>
      </c>
      <c r="Y1172" s="95">
        <f>U1172-V1172</f>
        <v>2.8111590631910113E-2</v>
      </c>
      <c r="Z1172" s="95">
        <f>U1172-V1172*2</f>
        <v>-5.4218014882432344E-3</v>
      </c>
    </row>
    <row r="1173" spans="1:26">
      <c r="A1173" s="94">
        <v>44546</v>
      </c>
      <c r="B1173" s="95">
        <v>0.25610302257554002</v>
      </c>
      <c r="C1173" s="95">
        <f>AVERAGE(B1173:B1422)</f>
        <v>0.16531300357081052</v>
      </c>
      <c r="D1173" s="95">
        <f>_xlfn.STDEV.S(B1173:B1422)</f>
        <v>4.479178930673379E-2</v>
      </c>
      <c r="E1173" s="95">
        <f>C1173+D1173</f>
        <v>0.2101047928775443</v>
      </c>
      <c r="F1173" s="95">
        <f>C1173+D1173*2</f>
        <v>0.25489658218427813</v>
      </c>
      <c r="G1173" s="95">
        <f>C1173-D1173</f>
        <v>0.12052121426407673</v>
      </c>
      <c r="H1173" s="95">
        <f>C1173-D1173*2</f>
        <v>7.5729424957342945E-2</v>
      </c>
      <c r="J1173" s="94">
        <v>44546</v>
      </c>
      <c r="K1173" s="95">
        <v>0.25610302257554002</v>
      </c>
      <c r="L1173" s="95">
        <f>AVERAGE(K1173:K1192)</f>
        <v>0.25283558608417095</v>
      </c>
      <c r="M1173" s="95">
        <f>_xlfn.STDEV.S(K1173:K1192)</f>
        <v>6.4221222066176281E-3</v>
      </c>
      <c r="N1173" s="95">
        <f>L1173+M1173</f>
        <v>0.25925770829078859</v>
      </c>
      <c r="O1173" s="95">
        <f>L1173+M1173*2</f>
        <v>0.26567983049740618</v>
      </c>
      <c r="P1173" s="95">
        <f>L1173-M1173</f>
        <v>0.24641346387755331</v>
      </c>
      <c r="Q1173" s="95">
        <f>L1173-M1173*2</f>
        <v>0.23999134167093569</v>
      </c>
      <c r="S1173" s="94">
        <v>44546</v>
      </c>
      <c r="T1173" s="95">
        <v>0.12781303216852799</v>
      </c>
      <c r="U1173" s="95">
        <f>AVERAGE(T1173:T1422)</f>
        <v>6.1259556353287212E-2</v>
      </c>
      <c r="V1173" s="95">
        <f>_xlfn.STDEV.S(T1173:T1422)</f>
        <v>3.3282044834809135E-2</v>
      </c>
      <c r="W1173" s="95">
        <f>U1173+V1173</f>
        <v>9.4541601188096347E-2</v>
      </c>
      <c r="X1173" s="95">
        <f>U1173+V1173*2</f>
        <v>0.12782364602290547</v>
      </c>
      <c r="Y1173" s="95">
        <f>U1173-V1173</f>
        <v>2.7977511518478076E-2</v>
      </c>
      <c r="Z1173" s="95">
        <f>U1173-V1173*2</f>
        <v>-5.3045333163310587E-3</v>
      </c>
    </row>
    <row r="1174" spans="1:26">
      <c r="A1174" s="94">
        <v>44545</v>
      </c>
      <c r="B1174" s="95">
        <v>0.25391535698644602</v>
      </c>
      <c r="C1174" s="95">
        <f>AVERAGE(B1174:B1423)</f>
        <v>0.16492774280786446</v>
      </c>
      <c r="D1174" s="95">
        <f>_xlfn.STDEV.S(B1174:B1423)</f>
        <v>4.4420425963111757E-2</v>
      </c>
      <c r="E1174" s="95">
        <f>C1174+D1174</f>
        <v>0.20934816877097623</v>
      </c>
      <c r="F1174" s="95">
        <f>C1174+D1174*2</f>
        <v>0.25376859473408797</v>
      </c>
      <c r="G1174" s="95">
        <f>C1174-D1174</f>
        <v>0.1205073168447527</v>
      </c>
      <c r="H1174" s="95">
        <f>C1174-D1174*2</f>
        <v>7.6086890881640945E-2</v>
      </c>
      <c r="J1174" s="94">
        <v>44545</v>
      </c>
      <c r="K1174" s="95">
        <v>0.25391535698644602</v>
      </c>
      <c r="L1174" s="95">
        <f>AVERAGE(K1174:K1193)</f>
        <v>0.25221488414647258</v>
      </c>
      <c r="M1174" s="95">
        <f>_xlfn.STDEV.S(K1174:K1193)</f>
        <v>6.6842635027654432E-3</v>
      </c>
      <c r="N1174" s="95">
        <f>L1174+M1174</f>
        <v>0.25889914764923805</v>
      </c>
      <c r="O1174" s="95">
        <f>L1174+M1174*2</f>
        <v>0.26558341115200346</v>
      </c>
      <c r="P1174" s="95">
        <f>L1174-M1174</f>
        <v>0.24553062064370715</v>
      </c>
      <c r="Q1174" s="95">
        <f>L1174-M1174*2</f>
        <v>0.23884635714094171</v>
      </c>
      <c r="S1174" s="94">
        <v>44545</v>
      </c>
      <c r="T1174" s="95">
        <v>0.12775035085758299</v>
      </c>
      <c r="U1174" s="95">
        <f>AVERAGE(T1174:T1423)</f>
        <v>6.0886796140227288E-2</v>
      </c>
      <c r="V1174" s="95">
        <f>_xlfn.STDEV.S(T1174:T1423)</f>
        <v>3.3054739628143821E-2</v>
      </c>
      <c r="W1174" s="95">
        <f>U1174+V1174</f>
        <v>9.3941535768371109E-2</v>
      </c>
      <c r="X1174" s="95">
        <f>U1174+V1174*2</f>
        <v>0.12699627539651492</v>
      </c>
      <c r="Y1174" s="95">
        <f>U1174-V1174</f>
        <v>2.7832056512083467E-2</v>
      </c>
      <c r="Z1174" s="95">
        <f>U1174-V1174*2</f>
        <v>-5.2226831160603546E-3</v>
      </c>
    </row>
    <row r="1175" spans="1:26">
      <c r="A1175" s="94">
        <v>44544</v>
      </c>
      <c r="B1175" s="95">
        <v>0.25275413015502701</v>
      </c>
      <c r="C1175" s="95">
        <f>AVERAGE(B1175:B1424)</f>
        <v>0.16455540383325434</v>
      </c>
      <c r="D1175" s="95">
        <f>_xlfn.STDEV.S(B1175:B1424)</f>
        <v>4.4060186946120877E-2</v>
      </c>
      <c r="E1175" s="95">
        <f>C1175+D1175</f>
        <v>0.20861559077937522</v>
      </c>
      <c r="F1175" s="95">
        <f>C1175+D1175*2</f>
        <v>0.2526757777254961</v>
      </c>
      <c r="G1175" s="95">
        <f>C1175-D1175</f>
        <v>0.12049521688713347</v>
      </c>
      <c r="H1175" s="95">
        <f>C1175-D1175*2</f>
        <v>7.6435029941012589E-2</v>
      </c>
      <c r="J1175" s="94">
        <v>44544</v>
      </c>
      <c r="K1175" s="95">
        <v>0.25275413015502701</v>
      </c>
      <c r="L1175" s="95">
        <f>AVERAGE(K1175:K1194)</f>
        <v>0.25159673992906939</v>
      </c>
      <c r="M1175" s="95">
        <f>_xlfn.STDEV.S(K1175:K1194)</f>
        <v>7.0787359811728704E-3</v>
      </c>
      <c r="N1175" s="95">
        <f>L1175+M1175</f>
        <v>0.25867547591024226</v>
      </c>
      <c r="O1175" s="95">
        <f>L1175+M1175*2</f>
        <v>0.26575421189141513</v>
      </c>
      <c r="P1175" s="95">
        <f>L1175-M1175</f>
        <v>0.24451800394789652</v>
      </c>
      <c r="Q1175" s="95">
        <f>L1175-M1175*2</f>
        <v>0.23743926796672365</v>
      </c>
      <c r="S1175" s="94">
        <v>44544</v>
      </c>
      <c r="T1175" s="95">
        <v>0.12408796533925499</v>
      </c>
      <c r="U1175" s="95">
        <f>AVERAGE(T1175:T1424)</f>
        <v>6.0520852367315796E-2</v>
      </c>
      <c r="V1175" s="95">
        <f>_xlfn.STDEV.S(T1175:T1424)</f>
        <v>3.2817089871108859E-2</v>
      </c>
      <c r="W1175" s="95">
        <f>U1175+V1175</f>
        <v>9.3337942238424648E-2</v>
      </c>
      <c r="X1175" s="95">
        <f>U1175+V1175*2</f>
        <v>0.12615503210953352</v>
      </c>
      <c r="Y1175" s="95">
        <f>U1175-V1175</f>
        <v>2.7703762496206936E-2</v>
      </c>
      <c r="Z1175" s="95">
        <f>U1175-V1175*2</f>
        <v>-5.1133273749019229E-3</v>
      </c>
    </row>
    <row r="1176" spans="1:26">
      <c r="A1176" s="94">
        <v>44543</v>
      </c>
      <c r="B1176" s="95">
        <v>0.25958768793828901</v>
      </c>
      <c r="C1176" s="95">
        <f>AVERAGE(B1176:B1425)</f>
        <v>0.16418773292576497</v>
      </c>
      <c r="D1176" s="95">
        <f>_xlfn.STDEV.S(B1176:B1425)</f>
        <v>4.3703305018906201E-2</v>
      </c>
      <c r="E1176" s="95">
        <f>C1176+D1176</f>
        <v>0.20789103794467118</v>
      </c>
      <c r="F1176" s="95">
        <f>C1176+D1176*2</f>
        <v>0.25159434296357736</v>
      </c>
      <c r="G1176" s="95">
        <f>C1176-D1176</f>
        <v>0.12048442790685876</v>
      </c>
      <c r="H1176" s="95">
        <f>C1176-D1176*2</f>
        <v>7.6781122887952566E-2</v>
      </c>
      <c r="J1176" s="94">
        <v>44543</v>
      </c>
      <c r="K1176" s="95">
        <v>0.25958768793828901</v>
      </c>
      <c r="L1176" s="95">
        <f>AVERAGE(K1176:K1195)</f>
        <v>0.25059117660253871</v>
      </c>
      <c r="M1176" s="95">
        <f>_xlfn.STDEV.S(K1176:K1195)</f>
        <v>8.2390223024196747E-3</v>
      </c>
      <c r="N1176" s="95">
        <f>L1176+M1176</f>
        <v>0.2588301989049584</v>
      </c>
      <c r="O1176" s="95">
        <f>L1176+M1176*2</f>
        <v>0.26706922120737808</v>
      </c>
      <c r="P1176" s="95">
        <f>L1176-M1176</f>
        <v>0.24235215430011903</v>
      </c>
      <c r="Q1176" s="95">
        <f>L1176-M1176*2</f>
        <v>0.23411313199769937</v>
      </c>
      <c r="S1176" s="94">
        <v>44543</v>
      </c>
      <c r="T1176" s="95">
        <v>0.129539231290629</v>
      </c>
      <c r="U1176" s="95">
        <f>AVERAGE(T1176:T1425)</f>
        <v>6.0183917549717574E-2</v>
      </c>
      <c r="V1176" s="95">
        <f>_xlfn.STDEV.S(T1176:T1425)</f>
        <v>3.2593475977416832E-2</v>
      </c>
      <c r="W1176" s="95">
        <f>U1176+V1176</f>
        <v>9.2777393527134405E-2</v>
      </c>
      <c r="X1176" s="95">
        <f>U1176+V1176*2</f>
        <v>0.12537086950455123</v>
      </c>
      <c r="Y1176" s="95">
        <f>U1176-V1176</f>
        <v>2.7590441572300742E-2</v>
      </c>
      <c r="Z1176" s="95">
        <f>U1176-V1176*2</f>
        <v>-5.0030344051160899E-3</v>
      </c>
    </row>
    <row r="1177" spans="1:26">
      <c r="A1177" s="94">
        <v>44540</v>
      </c>
      <c r="B1177" s="95">
        <v>0.25741039241060398</v>
      </c>
      <c r="C1177" s="95">
        <f>AVERAGE(B1177:B1426)</f>
        <v>0.1637981020195424</v>
      </c>
      <c r="D1177" s="95">
        <f>_xlfn.STDEV.S(B1177:B1426)</f>
        <v>4.328154142457525E-2</v>
      </c>
      <c r="E1177" s="95">
        <f>C1177+D1177</f>
        <v>0.20707964344411764</v>
      </c>
      <c r="F1177" s="95">
        <f>C1177+D1177*2</f>
        <v>0.25036118486869291</v>
      </c>
      <c r="G1177" s="95">
        <f>C1177-D1177</f>
        <v>0.12051656059496715</v>
      </c>
      <c r="H1177" s="95">
        <f>C1177-D1177*2</f>
        <v>7.7235019170391897E-2</v>
      </c>
      <c r="J1177" s="94">
        <v>44540</v>
      </c>
      <c r="K1177" s="95">
        <v>0.25741039241060398</v>
      </c>
      <c r="L1177" s="95">
        <f>AVERAGE(K1177:K1196)</f>
        <v>0.24952401939553487</v>
      </c>
      <c r="M1177" s="95">
        <f>_xlfn.STDEV.S(K1177:K1196)</f>
        <v>8.3932112817976731E-3</v>
      </c>
      <c r="N1177" s="95">
        <f>L1177+M1177</f>
        <v>0.25791723067733252</v>
      </c>
      <c r="O1177" s="95">
        <f>L1177+M1177*2</f>
        <v>0.26631044195913023</v>
      </c>
      <c r="P1177" s="95">
        <f>L1177-M1177</f>
        <v>0.24113080811373719</v>
      </c>
      <c r="Q1177" s="95">
        <f>L1177-M1177*2</f>
        <v>0.23273759683193951</v>
      </c>
      <c r="S1177" s="94">
        <v>44540</v>
      </c>
      <c r="T1177" s="95">
        <v>0.12657653703834801</v>
      </c>
      <c r="U1177" s="95">
        <f>AVERAGE(T1177:T1426)</f>
        <v>5.9822602812192864E-2</v>
      </c>
      <c r="V1177" s="95">
        <f>_xlfn.STDEV.S(T1177:T1426)</f>
        <v>3.2321081190620944E-2</v>
      </c>
      <c r="W1177" s="95">
        <f>U1177+V1177</f>
        <v>9.2143684002813808E-2</v>
      </c>
      <c r="X1177" s="95">
        <f>U1177+V1177*2</f>
        <v>0.12446476519343475</v>
      </c>
      <c r="Y1177" s="95">
        <f>U1177-V1177</f>
        <v>2.750152162157192E-2</v>
      </c>
      <c r="Z1177" s="95">
        <f>U1177-V1177*2</f>
        <v>-4.8195595690490242E-3</v>
      </c>
    </row>
    <row r="1178" spans="1:26">
      <c r="A1178" s="94">
        <v>44539</v>
      </c>
      <c r="B1178" s="95">
        <v>0.25314868224590098</v>
      </c>
      <c r="C1178" s="95">
        <f>AVERAGE(B1178:B1427)</f>
        <v>0.16341285752995607</v>
      </c>
      <c r="D1178" s="95">
        <f>_xlfn.STDEV.S(B1178:B1427)</f>
        <v>4.2871648575628987E-2</v>
      </c>
      <c r="E1178" s="95">
        <f>C1178+D1178</f>
        <v>0.20628450610558507</v>
      </c>
      <c r="F1178" s="95">
        <f>C1178+D1178*2</f>
        <v>0.24915615468121405</v>
      </c>
      <c r="G1178" s="95">
        <f>C1178-D1178</f>
        <v>0.12054120895432709</v>
      </c>
      <c r="H1178" s="95">
        <f>C1178-D1178*2</f>
        <v>7.7669560378698099E-2</v>
      </c>
      <c r="J1178" s="94">
        <v>44539</v>
      </c>
      <c r="K1178" s="95">
        <v>0.25314868224590098</v>
      </c>
      <c r="L1178" s="95">
        <f>AVERAGE(K1178:K1197)</f>
        <v>0.24838296742677457</v>
      </c>
      <c r="M1178" s="95">
        <f>_xlfn.STDEV.S(K1178:K1197)</f>
        <v>8.8057496313923064E-3</v>
      </c>
      <c r="N1178" s="95">
        <f>L1178+M1178</f>
        <v>0.25718871705816687</v>
      </c>
      <c r="O1178" s="95">
        <f>L1178+M1178*2</f>
        <v>0.26599446668955917</v>
      </c>
      <c r="P1178" s="95">
        <f>L1178-M1178</f>
        <v>0.23957721779538227</v>
      </c>
      <c r="Q1178" s="95">
        <f>L1178-M1178*2</f>
        <v>0.23077146816398997</v>
      </c>
      <c r="S1178" s="94">
        <v>44539</v>
      </c>
      <c r="T1178" s="95">
        <v>0.121176882241123</v>
      </c>
      <c r="U1178" s="95">
        <f>AVERAGE(T1178:T1427)</f>
        <v>5.947518682080942E-2</v>
      </c>
      <c r="V1178" s="95">
        <f>_xlfn.STDEV.S(T1178:T1427)</f>
        <v>3.2066457747052135E-2</v>
      </c>
      <c r="W1178" s="95">
        <f>U1178+V1178</f>
        <v>9.1541644567861555E-2</v>
      </c>
      <c r="X1178" s="95">
        <f>U1178+V1178*2</f>
        <v>0.12360810231491369</v>
      </c>
      <c r="Y1178" s="95">
        <f>U1178-V1178</f>
        <v>2.7408729073757285E-2</v>
      </c>
      <c r="Z1178" s="95">
        <f>U1178-V1178*2</f>
        <v>-4.6577286732948503E-3</v>
      </c>
    </row>
    <row r="1179" spans="1:26">
      <c r="A1179" s="94">
        <v>44538</v>
      </c>
      <c r="B1179" s="95">
        <v>0.245922981015016</v>
      </c>
      <c r="C1179" s="95">
        <f>AVERAGE(B1179:B1428)</f>
        <v>0.16305066635196833</v>
      </c>
      <c r="D1179" s="95">
        <f>_xlfn.STDEV.S(B1179:B1428)</f>
        <v>4.2491290394667536E-2</v>
      </c>
      <c r="E1179" s="95">
        <f>C1179+D1179</f>
        <v>0.20554195674663586</v>
      </c>
      <c r="F1179" s="95">
        <f>C1179+D1179*2</f>
        <v>0.2480332471413034</v>
      </c>
      <c r="G1179" s="95">
        <f>C1179-D1179</f>
        <v>0.12055937595730079</v>
      </c>
      <c r="H1179" s="95">
        <f>C1179-D1179*2</f>
        <v>7.8068085562633255E-2</v>
      </c>
      <c r="J1179" s="94">
        <v>44538</v>
      </c>
      <c r="K1179" s="95">
        <v>0.245922981015016</v>
      </c>
      <c r="L1179" s="95">
        <f>AVERAGE(K1179:K1198)</f>
        <v>0.24734397401483937</v>
      </c>
      <c r="M1179" s="95">
        <f>_xlfn.STDEV.S(K1179:K1198)</f>
        <v>9.4184427996971722E-3</v>
      </c>
      <c r="N1179" s="95">
        <f>L1179+M1179</f>
        <v>0.25676241681453654</v>
      </c>
      <c r="O1179" s="95">
        <f>L1179+M1179*2</f>
        <v>0.26618085961423371</v>
      </c>
      <c r="P1179" s="95">
        <f>L1179-M1179</f>
        <v>0.23792553121514221</v>
      </c>
      <c r="Q1179" s="95">
        <f>L1179-M1179*2</f>
        <v>0.22850708841544504</v>
      </c>
      <c r="S1179" s="94">
        <v>44538</v>
      </c>
      <c r="T1179" s="95">
        <v>0.11643676015301101</v>
      </c>
      <c r="U1179" s="95">
        <f>AVERAGE(T1179:T1428)</f>
        <v>5.9144242380210744E-2</v>
      </c>
      <c r="V1179" s="95">
        <f>_xlfn.STDEV.S(T1179:T1428)</f>
        <v>3.1853337144811825E-2</v>
      </c>
      <c r="W1179" s="95">
        <f>U1179+V1179</f>
        <v>9.0997579525022576E-2</v>
      </c>
      <c r="X1179" s="95">
        <f>U1179+V1179*2</f>
        <v>0.12285091666983439</v>
      </c>
      <c r="Y1179" s="95">
        <f>U1179-V1179</f>
        <v>2.729090523539892E-2</v>
      </c>
      <c r="Z1179" s="95">
        <f>U1179-V1179*2</f>
        <v>-4.5624319094129048E-3</v>
      </c>
    </row>
    <row r="1180" spans="1:26">
      <c r="A1180" s="94">
        <v>44537</v>
      </c>
      <c r="B1180" s="95">
        <v>0.23687653323357499</v>
      </c>
      <c r="C1180" s="95">
        <f>AVERAGE(B1180:B1429)</f>
        <v>0.16270451202369215</v>
      </c>
      <c r="D1180" s="95">
        <f>_xlfn.STDEV.S(B1180:B1429)</f>
        <v>4.2164698846058377E-2</v>
      </c>
      <c r="E1180" s="95">
        <f>C1180+D1180</f>
        <v>0.20486921086975052</v>
      </c>
      <c r="F1180" s="95">
        <f>C1180+D1180*2</f>
        <v>0.24703390971580891</v>
      </c>
      <c r="G1180" s="95">
        <f>C1180-D1180</f>
        <v>0.12053981317763378</v>
      </c>
      <c r="H1180" s="95">
        <f>C1180-D1180*2</f>
        <v>7.8375114331575402E-2</v>
      </c>
      <c r="J1180" s="94">
        <v>44537</v>
      </c>
      <c r="K1180" s="95">
        <v>0.23687653323357499</v>
      </c>
      <c r="L1180" s="95">
        <f>AVERAGE(K1180:K1199)</f>
        <v>0.24624589232251953</v>
      </c>
      <c r="M1180" s="95">
        <f>_xlfn.STDEV.S(K1180:K1199)</f>
        <v>1.0775328984392912E-2</v>
      </c>
      <c r="N1180" s="95">
        <f>L1180+M1180</f>
        <v>0.25702122130691246</v>
      </c>
      <c r="O1180" s="95">
        <f>L1180+M1180*2</f>
        <v>0.26779655029130534</v>
      </c>
      <c r="P1180" s="95">
        <f>L1180-M1180</f>
        <v>0.23547056333812663</v>
      </c>
      <c r="Q1180" s="95">
        <f>L1180-M1180*2</f>
        <v>0.2246952343537337</v>
      </c>
      <c r="S1180" s="94">
        <v>44537</v>
      </c>
      <c r="T1180" s="95">
        <v>0.11539505865025899</v>
      </c>
      <c r="U1180" s="95">
        <f>AVERAGE(T1180:T1429)</f>
        <v>5.8817573747772869E-2</v>
      </c>
      <c r="V1180" s="95">
        <f>_xlfn.STDEV.S(T1180:T1429)</f>
        <v>3.1681722216479573E-2</v>
      </c>
      <c r="W1180" s="95">
        <f>U1180+V1180</f>
        <v>9.0499295964252435E-2</v>
      </c>
      <c r="X1180" s="95">
        <f>U1180+V1180*2</f>
        <v>0.12218101818073202</v>
      </c>
      <c r="Y1180" s="95">
        <f>U1180-V1180</f>
        <v>2.7135851531293297E-2</v>
      </c>
      <c r="Z1180" s="95">
        <f>U1180-V1180*2</f>
        <v>-4.5458706851862762E-3</v>
      </c>
    </row>
    <row r="1181" spans="1:26">
      <c r="A1181" s="94">
        <v>44536</v>
      </c>
      <c r="B1181" s="95">
        <v>0.25859768727945498</v>
      </c>
      <c r="C1181" s="95">
        <f>AVERAGE(B1181:B1430)</f>
        <v>0.1623940984218093</v>
      </c>
      <c r="D1181" s="95">
        <f>_xlfn.STDEV.S(B1181:B1430)</f>
        <v>4.1901289234947695E-2</v>
      </c>
      <c r="E1181" s="95">
        <f>C1181+D1181</f>
        <v>0.20429538765675698</v>
      </c>
      <c r="F1181" s="95">
        <f>C1181+D1181*2</f>
        <v>0.24619667689170469</v>
      </c>
      <c r="G1181" s="95">
        <f>C1181-D1181</f>
        <v>0.1204928091868616</v>
      </c>
      <c r="H1181" s="95">
        <f>C1181-D1181*2</f>
        <v>7.8591519951913907E-2</v>
      </c>
      <c r="J1181" s="94">
        <v>44536</v>
      </c>
      <c r="K1181" s="95">
        <v>0.25859768727945498</v>
      </c>
      <c r="L1181" s="95">
        <f>AVERAGE(K1181:K1200)</f>
        <v>0.24573220733301443</v>
      </c>
      <c r="M1181" s="95">
        <f>_xlfn.STDEV.S(K1181:K1200)</f>
        <v>1.1468111409550317E-2</v>
      </c>
      <c r="N1181" s="95">
        <f>L1181+M1181</f>
        <v>0.25720031874256477</v>
      </c>
      <c r="O1181" s="95">
        <f>L1181+M1181*2</f>
        <v>0.26866843015211506</v>
      </c>
      <c r="P1181" s="95">
        <f>L1181-M1181</f>
        <v>0.23426409592346412</v>
      </c>
      <c r="Q1181" s="95">
        <f>L1181-M1181*2</f>
        <v>0.2227959845139138</v>
      </c>
      <c r="S1181" s="94">
        <v>44536</v>
      </c>
      <c r="T1181" s="95">
        <v>0.144270416047313</v>
      </c>
      <c r="U1181" s="95">
        <f>AVERAGE(T1181:T1430)</f>
        <v>5.8494828001865382E-2</v>
      </c>
      <c r="V1181" s="95">
        <f>_xlfn.STDEV.S(T1181:T1430)</f>
        <v>3.1513580783257507E-2</v>
      </c>
      <c r="W1181" s="95">
        <f>U1181+V1181</f>
        <v>9.0008408785122895E-2</v>
      </c>
      <c r="X1181" s="95">
        <f>U1181+V1181*2</f>
        <v>0.1215219895683804</v>
      </c>
      <c r="Y1181" s="95">
        <f>U1181-V1181</f>
        <v>2.6981247218607875E-2</v>
      </c>
      <c r="Z1181" s="95">
        <f>U1181-V1181*2</f>
        <v>-4.5323335646496321E-3</v>
      </c>
    </row>
    <row r="1182" spans="1:26">
      <c r="A1182" s="94">
        <v>44533</v>
      </c>
      <c r="B1182" s="95">
        <v>0.26316557706879601</v>
      </c>
      <c r="C1182" s="95">
        <f>AVERAGE(B1182:B1431)</f>
        <v>0.16199525994938374</v>
      </c>
      <c r="D1182" s="95">
        <f>_xlfn.STDEV.S(B1182:B1431)</f>
        <v>4.1454052831757911E-2</v>
      </c>
      <c r="E1182" s="95">
        <f>C1182+D1182</f>
        <v>0.20344931278114164</v>
      </c>
      <c r="F1182" s="95">
        <f>C1182+D1182*2</f>
        <v>0.24490336561289955</v>
      </c>
      <c r="G1182" s="95">
        <f>C1182-D1182</f>
        <v>0.12054120711762584</v>
      </c>
      <c r="H1182" s="95">
        <f>C1182-D1182*2</f>
        <v>7.9087154285867919E-2</v>
      </c>
      <c r="J1182" s="94">
        <v>44533</v>
      </c>
      <c r="K1182" s="95">
        <v>0.26316557706879601</v>
      </c>
      <c r="L1182" s="95">
        <f>AVERAGE(K1182:K1201)</f>
        <v>0.24393062113650185</v>
      </c>
      <c r="M1182" s="95">
        <f>_xlfn.STDEV.S(K1182:K1201)</f>
        <v>1.2150533963426481E-2</v>
      </c>
      <c r="N1182" s="95">
        <f>L1182+M1182</f>
        <v>0.25608115509992835</v>
      </c>
      <c r="O1182" s="95">
        <f>L1182+M1182*2</f>
        <v>0.26823168906335482</v>
      </c>
      <c r="P1182" s="95">
        <f>L1182-M1182</f>
        <v>0.23178008717307538</v>
      </c>
      <c r="Q1182" s="95">
        <f>L1182-M1182*2</f>
        <v>0.21962955320964889</v>
      </c>
      <c r="S1182" s="94">
        <v>44533</v>
      </c>
      <c r="T1182" s="95">
        <v>0.14678781124499399</v>
      </c>
      <c r="U1182" s="95">
        <f>AVERAGE(T1182:T1431)</f>
        <v>5.8061080935559277E-2</v>
      </c>
      <c r="V1182" s="95">
        <f>_xlfn.STDEV.S(T1182:T1431)</f>
        <v>3.1071389560148887E-2</v>
      </c>
      <c r="W1182" s="95">
        <f>U1182+V1182</f>
        <v>8.913247049570816E-2</v>
      </c>
      <c r="X1182" s="95">
        <f>U1182+V1182*2</f>
        <v>0.12020386005585705</v>
      </c>
      <c r="Y1182" s="95">
        <f>U1182-V1182</f>
        <v>2.698969137541039E-2</v>
      </c>
      <c r="Z1182" s="95">
        <f>U1182-V1182*2</f>
        <v>-4.081698184738497E-3</v>
      </c>
    </row>
    <row r="1183" spans="1:26">
      <c r="A1183" s="94">
        <v>44532</v>
      </c>
      <c r="B1183" s="95">
        <v>0.26234712188526799</v>
      </c>
      <c r="C1183" s="95">
        <f>AVERAGE(B1183:B1432)</f>
        <v>0.16155240414368843</v>
      </c>
      <c r="D1183" s="95">
        <f>_xlfn.STDEV.S(B1183:B1432)</f>
        <v>4.0957309693838928E-2</v>
      </c>
      <c r="E1183" s="95">
        <f>C1183+D1183</f>
        <v>0.20250971383752736</v>
      </c>
      <c r="F1183" s="95">
        <f>C1183+D1183*2</f>
        <v>0.24346702353136629</v>
      </c>
      <c r="G1183" s="95">
        <f>C1183-D1183</f>
        <v>0.1205950944498495</v>
      </c>
      <c r="H1183" s="95">
        <f>C1183-D1183*2</f>
        <v>7.9637784756010577E-2</v>
      </c>
      <c r="J1183" s="94">
        <v>44532</v>
      </c>
      <c r="K1183" s="95">
        <v>0.26234712188526799</v>
      </c>
      <c r="L1183" s="95">
        <f>AVERAGE(K1183:K1202)</f>
        <v>0.24160224913252998</v>
      </c>
      <c r="M1183" s="95">
        <f>_xlfn.STDEV.S(K1183:K1202)</f>
        <v>1.2719088167603483E-2</v>
      </c>
      <c r="N1183" s="95">
        <f>L1183+M1183</f>
        <v>0.25432133730013345</v>
      </c>
      <c r="O1183" s="95">
        <f>L1183+M1183*2</f>
        <v>0.26704042546773693</v>
      </c>
      <c r="P1183" s="95">
        <f>L1183-M1183</f>
        <v>0.2288831609649265</v>
      </c>
      <c r="Q1183" s="95">
        <f>L1183-M1183*2</f>
        <v>0.21616407279732303</v>
      </c>
      <c r="S1183" s="94">
        <v>44532</v>
      </c>
      <c r="T1183" s="95">
        <v>0.14799214539838501</v>
      </c>
      <c r="U1183" s="95">
        <f>AVERAGE(T1183:T1432)</f>
        <v>5.7598746703969236E-2</v>
      </c>
      <c r="V1183" s="95">
        <f>_xlfn.STDEV.S(T1183:T1432)</f>
        <v>3.0602241520370509E-2</v>
      </c>
      <c r="W1183" s="95">
        <f>U1183+V1183</f>
        <v>8.8200988224339749E-2</v>
      </c>
      <c r="X1183" s="95">
        <f>U1183+V1183*2</f>
        <v>0.11880322974471025</v>
      </c>
      <c r="Y1183" s="95">
        <f>U1183-V1183</f>
        <v>2.6996505183598727E-2</v>
      </c>
      <c r="Z1183" s="95">
        <f>U1183-V1183*2</f>
        <v>-3.6057363367717823E-3</v>
      </c>
    </row>
    <row r="1184" spans="1:26">
      <c r="A1184" s="94">
        <v>44531</v>
      </c>
      <c r="B1184" s="95">
        <v>0.25734026639388802</v>
      </c>
      <c r="C1184" s="95">
        <f>AVERAGE(B1184:B1433)</f>
        <v>0.16110809363951886</v>
      </c>
      <c r="D1184" s="95">
        <f>_xlfn.STDEV.S(B1184:B1433)</f>
        <v>4.0458944099024487E-2</v>
      </c>
      <c r="E1184" s="95">
        <f>C1184+D1184</f>
        <v>0.20156703773854334</v>
      </c>
      <c r="F1184" s="95">
        <f>C1184+D1184*2</f>
        <v>0.24202598183756785</v>
      </c>
      <c r="G1184" s="95">
        <f>C1184-D1184</f>
        <v>0.12064914954049438</v>
      </c>
      <c r="H1184" s="95">
        <f>C1184-D1184*2</f>
        <v>8.0190205441469889E-2</v>
      </c>
      <c r="J1184" s="94">
        <v>44531</v>
      </c>
      <c r="K1184" s="95">
        <v>0.25734026639388802</v>
      </c>
      <c r="L1184" s="95">
        <f>AVERAGE(K1184:K1203)</f>
        <v>0.23931729236033275</v>
      </c>
      <c r="M1184" s="95">
        <f>_xlfn.STDEV.S(K1184:K1203)</f>
        <v>1.289976296071157E-2</v>
      </c>
      <c r="N1184" s="95">
        <f>L1184+M1184</f>
        <v>0.25221705532104433</v>
      </c>
      <c r="O1184" s="95">
        <f>L1184+M1184*2</f>
        <v>0.26511681828175587</v>
      </c>
      <c r="P1184" s="95">
        <f>L1184-M1184</f>
        <v>0.22641752939962118</v>
      </c>
      <c r="Q1184" s="95">
        <f>L1184-M1184*2</f>
        <v>0.2135177664389096</v>
      </c>
      <c r="S1184" s="94">
        <v>44531</v>
      </c>
      <c r="T1184" s="95">
        <v>0.136861828454961</v>
      </c>
      <c r="U1184" s="95">
        <f>AVERAGE(T1184:T1433)</f>
        <v>5.7128328467281379E-2</v>
      </c>
      <c r="V1184" s="95">
        <f>_xlfn.STDEV.S(T1184:T1433)</f>
        <v>3.0107035077570739E-2</v>
      </c>
      <c r="W1184" s="95">
        <f>U1184+V1184</f>
        <v>8.7235363544852118E-2</v>
      </c>
      <c r="X1184" s="95">
        <f>U1184+V1184*2</f>
        <v>0.11734239862242285</v>
      </c>
      <c r="Y1184" s="95">
        <f>U1184-V1184</f>
        <v>2.7021293389710641E-2</v>
      </c>
      <c r="Z1184" s="95">
        <f>U1184-V1184*2</f>
        <v>-3.0857416878600982E-3</v>
      </c>
    </row>
    <row r="1185" spans="1:26">
      <c r="A1185" s="94">
        <v>44530</v>
      </c>
      <c r="B1185" s="95">
        <v>0.25586177733253201</v>
      </c>
      <c r="C1185" s="95">
        <f>AVERAGE(B1185:B1434)</f>
        <v>0.16067225310813987</v>
      </c>
      <c r="D1185" s="95">
        <f>_xlfn.STDEV.S(B1185:B1434)</f>
        <v>4.0002434358515374E-2</v>
      </c>
      <c r="E1185" s="95">
        <f>C1185+D1185</f>
        <v>0.20067468746665523</v>
      </c>
      <c r="F1185" s="95">
        <f>C1185+D1185*2</f>
        <v>0.24067712182517062</v>
      </c>
      <c r="G1185" s="95">
        <f>C1185-D1185</f>
        <v>0.1206698187496245</v>
      </c>
      <c r="H1185" s="95">
        <f>C1185-D1185*2</f>
        <v>8.0667384391109126E-2</v>
      </c>
      <c r="J1185" s="94">
        <v>44530</v>
      </c>
      <c r="K1185" s="95">
        <v>0.25586177733253201</v>
      </c>
      <c r="L1185" s="95">
        <f>AVERAGE(K1185:K1204)</f>
        <v>0.23731674683175324</v>
      </c>
      <c r="M1185" s="95">
        <f>_xlfn.STDEV.S(K1185:K1204)</f>
        <v>1.3059120459535403E-2</v>
      </c>
      <c r="N1185" s="95">
        <f>L1185+M1185</f>
        <v>0.25037586729128863</v>
      </c>
      <c r="O1185" s="95">
        <f>L1185+M1185*2</f>
        <v>0.26343498775082408</v>
      </c>
      <c r="P1185" s="95">
        <f>L1185-M1185</f>
        <v>0.22425762637221786</v>
      </c>
      <c r="Q1185" s="95">
        <f>L1185-M1185*2</f>
        <v>0.21119850591268244</v>
      </c>
      <c r="S1185" s="94">
        <v>44530</v>
      </c>
      <c r="T1185" s="95">
        <v>0.13963743779276799</v>
      </c>
      <c r="U1185" s="95">
        <f>AVERAGE(T1185:T1434)</f>
        <v>5.6691103431973977E-2</v>
      </c>
      <c r="V1185" s="95">
        <f>_xlfn.STDEV.S(T1185:T1434)</f>
        <v>2.97358708874647E-2</v>
      </c>
      <c r="W1185" s="95">
        <f>U1185+V1185</f>
        <v>8.6426974319438674E-2</v>
      </c>
      <c r="X1185" s="95">
        <f>U1185+V1185*2</f>
        <v>0.11616284520690337</v>
      </c>
      <c r="Y1185" s="95">
        <f>U1185-V1185</f>
        <v>2.6955232544509277E-2</v>
      </c>
      <c r="Z1185" s="95">
        <f>U1185-V1185*2</f>
        <v>-2.7806383429554229E-3</v>
      </c>
    </row>
    <row r="1186" spans="1:26">
      <c r="A1186" s="94">
        <v>44529</v>
      </c>
      <c r="B1186" s="95">
        <v>0.25143424034532702</v>
      </c>
      <c r="C1186" s="95">
        <f>AVERAGE(B1186:B1435)</f>
        <v>0.16024842267645598</v>
      </c>
      <c r="D1186" s="95">
        <f>_xlfn.STDEV.S(B1186:B1435)</f>
        <v>3.9548581884666298E-2</v>
      </c>
      <c r="E1186" s="95">
        <f>C1186+D1186</f>
        <v>0.19979700456112226</v>
      </c>
      <c r="F1186" s="95">
        <f>C1186+D1186*2</f>
        <v>0.23934558644578857</v>
      </c>
      <c r="G1186" s="95">
        <f>C1186-D1186</f>
        <v>0.12069984079178968</v>
      </c>
      <c r="H1186" s="95">
        <f>C1186-D1186*2</f>
        <v>8.115125890712338E-2</v>
      </c>
      <c r="J1186" s="94">
        <v>44529</v>
      </c>
      <c r="K1186" s="95">
        <v>0.25143424034532702</v>
      </c>
      <c r="L1186" s="95">
        <f>AVERAGE(K1186:K1205)</f>
        <v>0.23528698076055193</v>
      </c>
      <c r="M1186" s="95">
        <f>_xlfn.STDEV.S(K1186:K1205)</f>
        <v>1.3179270173478967E-2</v>
      </c>
      <c r="N1186" s="95">
        <f>L1186+M1186</f>
        <v>0.24846625093403091</v>
      </c>
      <c r="O1186" s="95">
        <f>L1186+M1186*2</f>
        <v>0.26164552110750988</v>
      </c>
      <c r="P1186" s="95">
        <f>L1186-M1186</f>
        <v>0.22210771058707296</v>
      </c>
      <c r="Q1186" s="95">
        <f>L1186-M1186*2</f>
        <v>0.20892844041359399</v>
      </c>
      <c r="S1186" s="94">
        <v>44529</v>
      </c>
      <c r="T1186" s="95">
        <v>0.13799834558298199</v>
      </c>
      <c r="U1186" s="95">
        <f>AVERAGE(T1186:T1435)</f>
        <v>5.625149486950317E-2</v>
      </c>
      <c r="V1186" s="95">
        <f>_xlfn.STDEV.S(T1186:T1435)</f>
        <v>2.9314078852698499E-2</v>
      </c>
      <c r="W1186" s="95">
        <f>U1186+V1186</f>
        <v>8.5565573722201665E-2</v>
      </c>
      <c r="X1186" s="95">
        <f>U1186+V1186*2</f>
        <v>0.11487965257490017</v>
      </c>
      <c r="Y1186" s="95">
        <f>U1186-V1186</f>
        <v>2.6937416016804671E-2</v>
      </c>
      <c r="Z1186" s="95">
        <f>U1186-V1186*2</f>
        <v>-2.376662835893828E-3</v>
      </c>
    </row>
    <row r="1187" spans="1:26">
      <c r="A1187" s="94">
        <v>44526</v>
      </c>
      <c r="B1187" s="95">
        <v>0.25211399729950301</v>
      </c>
      <c r="C1187" s="95">
        <f>AVERAGE(B1187:B1436)</f>
        <v>0.15985328889844774</v>
      </c>
      <c r="D1187" s="95">
        <f>_xlfn.STDEV.S(B1187:B1436)</f>
        <v>3.9125086697204187E-2</v>
      </c>
      <c r="E1187" s="95">
        <f>C1187+D1187</f>
        <v>0.19897837559565193</v>
      </c>
      <c r="F1187" s="95">
        <f>C1187+D1187*2</f>
        <v>0.23810346229285612</v>
      </c>
      <c r="G1187" s="95">
        <f>C1187-D1187</f>
        <v>0.12072820220124356</v>
      </c>
      <c r="H1187" s="95">
        <f>C1187-D1187*2</f>
        <v>8.160311550403937E-2</v>
      </c>
      <c r="J1187" s="94">
        <v>44526</v>
      </c>
      <c r="K1187" s="95">
        <v>0.25211399729950301</v>
      </c>
      <c r="L1187" s="95">
        <f>AVERAGE(K1187:K1206)</f>
        <v>0.23364132068025073</v>
      </c>
      <c r="M1187" s="95">
        <f>_xlfn.STDEV.S(K1187:K1206)</f>
        <v>1.3111603863451251E-2</v>
      </c>
      <c r="N1187" s="95">
        <f>L1187+M1187</f>
        <v>0.24675292454370198</v>
      </c>
      <c r="O1187" s="95">
        <f>L1187+M1187*2</f>
        <v>0.25986452840715324</v>
      </c>
      <c r="P1187" s="95">
        <f>L1187-M1187</f>
        <v>0.22052971681679948</v>
      </c>
      <c r="Q1187" s="95">
        <f>L1187-M1187*2</f>
        <v>0.20741811295334822</v>
      </c>
      <c r="S1187" s="94">
        <v>44526</v>
      </c>
      <c r="T1187" s="95">
        <v>0.13922906268885901</v>
      </c>
      <c r="U1187" s="95">
        <f>AVERAGE(T1187:T1436)</f>
        <v>5.5821055059576234E-2</v>
      </c>
      <c r="V1187" s="95">
        <f>_xlfn.STDEV.S(T1187:T1436)</f>
        <v>2.8895985904757983E-2</v>
      </c>
      <c r="W1187" s="95">
        <f>U1187+V1187</f>
        <v>8.4717040964334217E-2</v>
      </c>
      <c r="X1187" s="95">
        <f>U1187+V1187*2</f>
        <v>0.11361302686909219</v>
      </c>
      <c r="Y1187" s="95">
        <f>U1187-V1187</f>
        <v>2.6925069154818251E-2</v>
      </c>
      <c r="Z1187" s="95">
        <f>U1187-V1187*2</f>
        <v>-1.9709167499397315E-3</v>
      </c>
    </row>
    <row r="1188" spans="1:26">
      <c r="A1188" s="94">
        <v>44525</v>
      </c>
      <c r="B1188" s="95">
        <v>0.24975593271750601</v>
      </c>
      <c r="C1188" s="95">
        <f>AVERAGE(B1188:B1437)</f>
        <v>0.15945686016248864</v>
      </c>
      <c r="D1188" s="95">
        <f>_xlfn.STDEV.S(B1188:B1437)</f>
        <v>3.8686147123422707E-2</v>
      </c>
      <c r="E1188" s="95">
        <f>C1188+D1188</f>
        <v>0.19814300728591133</v>
      </c>
      <c r="F1188" s="95">
        <f>C1188+D1188*2</f>
        <v>0.23682915440933405</v>
      </c>
      <c r="G1188" s="95">
        <f>C1188-D1188</f>
        <v>0.12077071303906593</v>
      </c>
      <c r="H1188" s="95">
        <f>C1188-D1188*2</f>
        <v>8.2084565915643226E-2</v>
      </c>
      <c r="J1188" s="94">
        <v>44525</v>
      </c>
      <c r="K1188" s="95">
        <v>0.24975593271750601</v>
      </c>
      <c r="L1188" s="95">
        <f>AVERAGE(K1188:K1207)</f>
        <v>0.23157333760597526</v>
      </c>
      <c r="M1188" s="95">
        <f>_xlfn.STDEV.S(K1188:K1207)</f>
        <v>1.3304949962223847E-2</v>
      </c>
      <c r="N1188" s="95">
        <f>L1188+M1188</f>
        <v>0.2448782875681991</v>
      </c>
      <c r="O1188" s="95">
        <f>L1188+M1188*2</f>
        <v>0.25818323753042294</v>
      </c>
      <c r="P1188" s="95">
        <f>L1188-M1188</f>
        <v>0.21826838764375142</v>
      </c>
      <c r="Q1188" s="95">
        <f>L1188-M1188*2</f>
        <v>0.20496343768152755</v>
      </c>
      <c r="S1188" s="94">
        <v>44525</v>
      </c>
      <c r="T1188" s="95">
        <v>0.13668727791531199</v>
      </c>
      <c r="U1188" s="95">
        <f>AVERAGE(T1188:T1437)</f>
        <v>5.5389827100345089E-2</v>
      </c>
      <c r="V1188" s="95">
        <f>_xlfn.STDEV.S(T1188:T1437)</f>
        <v>2.8447192502481736E-2</v>
      </c>
      <c r="W1188" s="95">
        <f>U1188+V1188</f>
        <v>8.3837019602826829E-2</v>
      </c>
      <c r="X1188" s="95">
        <f>U1188+V1188*2</f>
        <v>0.11228421210530856</v>
      </c>
      <c r="Y1188" s="95">
        <f>U1188-V1188</f>
        <v>2.6942634597863353E-2</v>
      </c>
      <c r="Z1188" s="95">
        <f>U1188-V1188*2</f>
        <v>-1.5045579046183838E-3</v>
      </c>
    </row>
    <row r="1189" spans="1:26">
      <c r="A1189" s="94">
        <v>44524</v>
      </c>
      <c r="B1189" s="95">
        <v>0.25134856852707699</v>
      </c>
      <c r="C1189" s="95">
        <f>AVERAGE(B1189:B1438)</f>
        <v>0.15909600949696412</v>
      </c>
      <c r="D1189" s="95">
        <f>_xlfn.STDEV.S(B1189:B1438)</f>
        <v>3.8258862977977551E-2</v>
      </c>
      <c r="E1189" s="95">
        <f>C1189+D1189</f>
        <v>0.19735487247494166</v>
      </c>
      <c r="F1189" s="95">
        <f>C1189+D1189*2</f>
        <v>0.23561373545291922</v>
      </c>
      <c r="G1189" s="95">
        <f>C1189-D1189</f>
        <v>0.12083714651898657</v>
      </c>
      <c r="H1189" s="95">
        <f>C1189-D1189*2</f>
        <v>8.2578283541009018E-2</v>
      </c>
      <c r="J1189" s="94">
        <v>44524</v>
      </c>
      <c r="K1189" s="95">
        <v>0.25134856852707699</v>
      </c>
      <c r="L1189" s="95">
        <f>AVERAGE(K1189:K1208)</f>
        <v>0.22950557641642413</v>
      </c>
      <c r="M1189" s="95">
        <f>_xlfn.STDEV.S(K1189:K1208)</f>
        <v>1.3541871527027446E-2</v>
      </c>
      <c r="N1189" s="95">
        <f>L1189+M1189</f>
        <v>0.24304744794345157</v>
      </c>
      <c r="O1189" s="95">
        <f>L1189+M1189*2</f>
        <v>0.25658931947047903</v>
      </c>
      <c r="P1189" s="95">
        <f>L1189-M1189</f>
        <v>0.2159637048893967</v>
      </c>
      <c r="Q1189" s="95">
        <f>L1189-M1189*2</f>
        <v>0.20242183336236924</v>
      </c>
      <c r="S1189" s="94">
        <v>44524</v>
      </c>
      <c r="T1189" s="95">
        <v>0.12537772714791501</v>
      </c>
      <c r="U1189" s="95">
        <f>AVERAGE(T1189:T1438)</f>
        <v>5.4994268611234513E-2</v>
      </c>
      <c r="V1189" s="95">
        <f>_xlfn.STDEV.S(T1189:T1438)</f>
        <v>2.7996165824347292E-2</v>
      </c>
      <c r="W1189" s="95">
        <f>U1189+V1189</f>
        <v>8.2990434435581809E-2</v>
      </c>
      <c r="X1189" s="95">
        <f>U1189+V1189*2</f>
        <v>0.1109866002599291</v>
      </c>
      <c r="Y1189" s="95">
        <f>U1189-V1189</f>
        <v>2.6998102786887222E-2</v>
      </c>
      <c r="Z1189" s="95">
        <f>U1189-V1189*2</f>
        <v>-9.9806303746007019E-4</v>
      </c>
    </row>
    <row r="1190" spans="1:26">
      <c r="A1190" s="94">
        <v>44523</v>
      </c>
      <c r="B1190" s="95">
        <v>0.24747835237136701</v>
      </c>
      <c r="C1190" s="95">
        <f>AVERAGE(B1190:B1439)</f>
        <v>0.15873658195964341</v>
      </c>
      <c r="D1190" s="95">
        <f>_xlfn.STDEV.S(B1190:B1439)</f>
        <v>3.7808135164335684E-2</v>
      </c>
      <c r="E1190" s="95">
        <f>C1190+D1190</f>
        <v>0.19654471712397908</v>
      </c>
      <c r="F1190" s="95">
        <f>C1190+D1190*2</f>
        <v>0.23435285228831476</v>
      </c>
      <c r="G1190" s="95">
        <f>C1190-D1190</f>
        <v>0.12092844679530773</v>
      </c>
      <c r="H1190" s="95">
        <f>C1190-D1190*2</f>
        <v>8.3120311630972041E-2</v>
      </c>
      <c r="J1190" s="94">
        <v>44523</v>
      </c>
      <c r="K1190" s="95">
        <v>0.24747835237136701</v>
      </c>
      <c r="L1190" s="95">
        <f>AVERAGE(K1190:K1209)</f>
        <v>0.22733755123351845</v>
      </c>
      <c r="M1190" s="95">
        <f>_xlfn.STDEV.S(K1190:K1209)</f>
        <v>1.3330107867867258E-2</v>
      </c>
      <c r="N1190" s="95">
        <f>L1190+M1190</f>
        <v>0.24066765910138571</v>
      </c>
      <c r="O1190" s="95">
        <f>L1190+M1190*2</f>
        <v>0.25399776696925297</v>
      </c>
      <c r="P1190" s="95">
        <f>L1190-M1190</f>
        <v>0.2140074433656512</v>
      </c>
      <c r="Q1190" s="95">
        <f>L1190-M1190*2</f>
        <v>0.20067733549778394</v>
      </c>
      <c r="S1190" s="94">
        <v>44523</v>
      </c>
      <c r="T1190" s="95">
        <v>0.122414590707018</v>
      </c>
      <c r="U1190" s="95">
        <f>AVERAGE(T1190:T1439)</f>
        <v>5.4663613908582778E-2</v>
      </c>
      <c r="V1190" s="95">
        <f>_xlfn.STDEV.S(T1190:T1439)</f>
        <v>2.7647536276592583E-2</v>
      </c>
      <c r="W1190" s="95">
        <f>U1190+V1190</f>
        <v>8.2311150185175361E-2</v>
      </c>
      <c r="X1190" s="95">
        <f>U1190+V1190*2</f>
        <v>0.10995868646176794</v>
      </c>
      <c r="Y1190" s="95">
        <f>U1190-V1190</f>
        <v>2.7016077631990196E-2</v>
      </c>
      <c r="Z1190" s="95">
        <f>U1190-V1190*2</f>
        <v>-6.3145864460238676E-4</v>
      </c>
    </row>
    <row r="1191" spans="1:26">
      <c r="A1191" s="94">
        <v>44522</v>
      </c>
      <c r="B1191" s="95">
        <v>0.24613923147893499</v>
      </c>
      <c r="C1191" s="95">
        <f>AVERAGE(B1191:B1440)</f>
        <v>0.15839093311032221</v>
      </c>
      <c r="D1191" s="95">
        <f>_xlfn.STDEV.S(B1191:B1440)</f>
        <v>3.7386227561557475E-2</v>
      </c>
      <c r="E1191" s="95">
        <f>C1191+D1191</f>
        <v>0.19577716067187967</v>
      </c>
      <c r="F1191" s="95">
        <f>C1191+D1191*2</f>
        <v>0.23316338823343716</v>
      </c>
      <c r="G1191" s="95">
        <f>C1191-D1191</f>
        <v>0.12100470554876473</v>
      </c>
      <c r="H1191" s="95">
        <f>C1191-D1191*2</f>
        <v>8.3618477987207257E-2</v>
      </c>
      <c r="J1191" s="94">
        <v>44522</v>
      </c>
      <c r="K1191" s="95">
        <v>0.24613923147893499</v>
      </c>
      <c r="L1191" s="95">
        <f>AVERAGE(K1191:K1210)</f>
        <v>0.22554256777557224</v>
      </c>
      <c r="M1191" s="95">
        <f>_xlfn.STDEV.S(K1191:K1210)</f>
        <v>1.2884904423712458E-2</v>
      </c>
      <c r="N1191" s="95">
        <f>L1191+M1191</f>
        <v>0.2384274721992847</v>
      </c>
      <c r="O1191" s="95">
        <f>L1191+M1191*2</f>
        <v>0.25131237662299716</v>
      </c>
      <c r="P1191" s="95">
        <f>L1191-M1191</f>
        <v>0.21265766335185979</v>
      </c>
      <c r="Q1191" s="95">
        <f>L1191-M1191*2</f>
        <v>0.19977275892814733</v>
      </c>
      <c r="S1191" s="94">
        <v>44522</v>
      </c>
      <c r="T1191" s="95">
        <v>0.120003471880712</v>
      </c>
      <c r="U1191" s="95">
        <f>AVERAGE(T1191:T1440)</f>
        <v>5.4329949041836412E-2</v>
      </c>
      <c r="V1191" s="95">
        <f>_xlfn.STDEV.S(T1191:T1440)</f>
        <v>2.732810835813046E-2</v>
      </c>
      <c r="W1191" s="95">
        <f>U1191+V1191</f>
        <v>8.1658057399966871E-2</v>
      </c>
      <c r="X1191" s="95">
        <f>U1191+V1191*2</f>
        <v>0.10898616575809733</v>
      </c>
      <c r="Y1191" s="95">
        <f>U1191-V1191</f>
        <v>2.7001840683705952E-2</v>
      </c>
      <c r="Z1191" s="95">
        <f>U1191-V1191*2</f>
        <v>-3.2626767442450744E-4</v>
      </c>
    </row>
    <row r="1192" spans="1:26">
      <c r="A1192" s="94">
        <v>44519</v>
      </c>
      <c r="B1192" s="95">
        <v>0.24541018242336601</v>
      </c>
      <c r="C1192" s="95">
        <f>AVERAGE(B1192:B1441)</f>
        <v>0.15805608223840309</v>
      </c>
      <c r="D1192" s="95">
        <f>_xlfn.STDEV.S(B1192:B1441)</f>
        <v>3.6969718617831861E-2</v>
      </c>
      <c r="E1192" s="95">
        <f>C1192+D1192</f>
        <v>0.19502580085623494</v>
      </c>
      <c r="F1192" s="95">
        <f>C1192+D1192*2</f>
        <v>0.23199551947406682</v>
      </c>
      <c r="G1192" s="95">
        <f>C1192-D1192</f>
        <v>0.12108636362057124</v>
      </c>
      <c r="H1192" s="95">
        <f>C1192-D1192*2</f>
        <v>8.4116645002739368E-2</v>
      </c>
      <c r="J1192" s="94">
        <v>44519</v>
      </c>
      <c r="K1192" s="95">
        <v>0.24541018242336601</v>
      </c>
      <c r="L1192" s="95">
        <f>AVERAGE(K1192:K1211)</f>
        <v>0.22365972039598375</v>
      </c>
      <c r="M1192" s="95">
        <f>_xlfn.STDEV.S(K1192:K1211)</f>
        <v>1.2461145769114026E-2</v>
      </c>
      <c r="N1192" s="95">
        <f>L1192+M1192</f>
        <v>0.23612086616509778</v>
      </c>
      <c r="O1192" s="95">
        <f>L1192+M1192*2</f>
        <v>0.24858201193421181</v>
      </c>
      <c r="P1192" s="95">
        <f>L1192-M1192</f>
        <v>0.21119857462686972</v>
      </c>
      <c r="Q1192" s="95">
        <f>L1192-M1192*2</f>
        <v>0.19873742885775569</v>
      </c>
      <c r="S1192" s="94">
        <v>44519</v>
      </c>
      <c r="T1192" s="95">
        <v>0.115328328019705</v>
      </c>
      <c r="U1192" s="95">
        <f>AVERAGE(T1192:T1441)</f>
        <v>5.4012148047814908E-2</v>
      </c>
      <c r="V1192" s="95">
        <f>_xlfn.STDEV.S(T1192:T1441)</f>
        <v>2.702156570706658E-2</v>
      </c>
      <c r="W1192" s="95">
        <f>U1192+V1192</f>
        <v>8.1033713754881484E-2</v>
      </c>
      <c r="X1192" s="95">
        <f>U1192+V1192*2</f>
        <v>0.10805527946194807</v>
      </c>
      <c r="Y1192" s="95">
        <f>U1192-V1192</f>
        <v>2.6990582340748328E-2</v>
      </c>
      <c r="Z1192" s="95">
        <f>U1192-V1192*2</f>
        <v>-3.0983366318251826E-5</v>
      </c>
    </row>
    <row r="1193" spans="1:26">
      <c r="A1193" s="94">
        <v>44518</v>
      </c>
      <c r="B1193" s="95">
        <v>0.243688983821575</v>
      </c>
      <c r="C1193" s="95">
        <f>AVERAGE(B1193:B1442)</f>
        <v>0.15772433027264143</v>
      </c>
      <c r="D1193" s="95">
        <f>_xlfn.STDEV.S(B1193:B1442)</f>
        <v>3.65524606180537E-2</v>
      </c>
      <c r="E1193" s="95">
        <f>C1193+D1193</f>
        <v>0.19427679089069513</v>
      </c>
      <c r="F1193" s="95">
        <f>C1193+D1193*2</f>
        <v>0.23082925150874883</v>
      </c>
      <c r="G1193" s="95">
        <f>C1193-D1193</f>
        <v>0.12117186965458773</v>
      </c>
      <c r="H1193" s="95">
        <f>C1193-D1193*2</f>
        <v>8.4619409036534032E-2</v>
      </c>
      <c r="J1193" s="94">
        <v>44518</v>
      </c>
      <c r="K1193" s="95">
        <v>0.243688983821575</v>
      </c>
      <c r="L1193" s="95">
        <f>AVERAGE(K1193:K1212)</f>
        <v>0.22171061143001913</v>
      </c>
      <c r="M1193" s="95">
        <f>_xlfn.STDEV.S(K1193:K1212)</f>
        <v>1.1916799046774167E-2</v>
      </c>
      <c r="N1193" s="95">
        <f>L1193+M1193</f>
        <v>0.23362741047679331</v>
      </c>
      <c r="O1193" s="95">
        <f>L1193+M1193*2</f>
        <v>0.24554420952356748</v>
      </c>
      <c r="P1193" s="95">
        <f>L1193-M1193</f>
        <v>0.20979381238324496</v>
      </c>
      <c r="Q1193" s="95">
        <f>L1193-M1193*2</f>
        <v>0.19787701333647079</v>
      </c>
      <c r="S1193" s="94">
        <v>44518</v>
      </c>
      <c r="T1193" s="95">
        <v>0.112406598289745</v>
      </c>
      <c r="U1193" s="95">
        <f>AVERAGE(T1193:T1442)</f>
        <v>5.3708152572489475E-2</v>
      </c>
      <c r="V1193" s="95">
        <f>_xlfn.STDEV.S(T1193:T1442)</f>
        <v>2.6755166330335218E-2</v>
      </c>
      <c r="W1193" s="95">
        <f>U1193+V1193</f>
        <v>8.0463318902824696E-2</v>
      </c>
      <c r="X1193" s="95">
        <f>U1193+V1193*2</f>
        <v>0.10721848523315991</v>
      </c>
      <c r="Y1193" s="95">
        <f>U1193-V1193</f>
        <v>2.6952986242154257E-2</v>
      </c>
      <c r="Z1193" s="95">
        <f>U1193-V1193*2</f>
        <v>1.978199118190388E-4</v>
      </c>
    </row>
    <row r="1194" spans="1:26">
      <c r="A1194" s="94">
        <v>44517</v>
      </c>
      <c r="B1194" s="95">
        <v>0.24155247263838001</v>
      </c>
      <c r="C1194" s="95">
        <f>AVERAGE(B1194:B1443)</f>
        <v>0.15739956394456286</v>
      </c>
      <c r="D1194" s="95">
        <f>_xlfn.STDEV.S(B1194:B1443)</f>
        <v>3.614401160726307E-2</v>
      </c>
      <c r="E1194" s="95">
        <f>C1194+D1194</f>
        <v>0.19354357555182594</v>
      </c>
      <c r="F1194" s="95">
        <f>C1194+D1194*2</f>
        <v>0.22968758715908899</v>
      </c>
      <c r="G1194" s="95">
        <f>C1194-D1194</f>
        <v>0.12125555233729979</v>
      </c>
      <c r="H1194" s="95">
        <f>C1194-D1194*2</f>
        <v>8.5111540730036725E-2</v>
      </c>
      <c r="J1194" s="94">
        <v>44517</v>
      </c>
      <c r="K1194" s="95">
        <v>0.24155247263838001</v>
      </c>
      <c r="L1194" s="95">
        <f>AVERAGE(K1194:K1213)</f>
        <v>0.21985884852100451</v>
      </c>
      <c r="M1194" s="95">
        <f>_xlfn.STDEV.S(K1194:K1213)</f>
        <v>1.1176272634827409E-2</v>
      </c>
      <c r="N1194" s="95">
        <f>L1194+M1194</f>
        <v>0.23103512115583191</v>
      </c>
      <c r="O1194" s="95">
        <f>L1194+M1194*2</f>
        <v>0.24221139379065934</v>
      </c>
      <c r="P1194" s="95">
        <f>L1194-M1194</f>
        <v>0.20868257588617711</v>
      </c>
      <c r="Q1194" s="95">
        <f>L1194-M1194*2</f>
        <v>0.19750630325134969</v>
      </c>
      <c r="S1194" s="94">
        <v>44517</v>
      </c>
      <c r="T1194" s="95">
        <v>0.11464010704082001</v>
      </c>
      <c r="U1194" s="95">
        <f>AVERAGE(T1194:T1443)</f>
        <v>5.3430577509862229E-2</v>
      </c>
      <c r="V1194" s="95">
        <f>_xlfn.STDEV.S(T1194:T1443)</f>
        <v>2.6502520360237158E-2</v>
      </c>
      <c r="W1194" s="95">
        <f>U1194+V1194</f>
        <v>7.993309787009939E-2</v>
      </c>
      <c r="X1194" s="95">
        <f>U1194+V1194*2</f>
        <v>0.10643561823033654</v>
      </c>
      <c r="Y1194" s="95">
        <f>U1194-V1194</f>
        <v>2.6928057149625071E-2</v>
      </c>
      <c r="Z1194" s="95">
        <f>U1194-V1194*2</f>
        <v>4.2553678938791334E-4</v>
      </c>
    </row>
    <row r="1195" spans="1:26">
      <c r="A1195" s="94">
        <v>44516</v>
      </c>
      <c r="B1195" s="95">
        <v>0.232642863624415</v>
      </c>
      <c r="C1195" s="95">
        <f>AVERAGE(B1195:B1444)</f>
        <v>0.15707785962633752</v>
      </c>
      <c r="D1195" s="95">
        <f>_xlfn.STDEV.S(B1195:B1444)</f>
        <v>3.5747738883650904E-2</v>
      </c>
      <c r="E1195" s="95">
        <f>C1195+D1195</f>
        <v>0.19282559850998843</v>
      </c>
      <c r="F1195" s="95">
        <f>C1195+D1195*2</f>
        <v>0.22857333739363933</v>
      </c>
      <c r="G1195" s="95">
        <f>C1195-D1195</f>
        <v>0.12133012074268662</v>
      </c>
      <c r="H1195" s="95">
        <f>C1195-D1195*2</f>
        <v>8.5582381859035717E-2</v>
      </c>
      <c r="J1195" s="94">
        <v>44516</v>
      </c>
      <c r="K1195" s="95">
        <v>0.232642863624415</v>
      </c>
      <c r="L1195" s="95">
        <f>AVERAGE(K1195:K1214)</f>
        <v>0.21790540235187991</v>
      </c>
      <c r="M1195" s="95">
        <f>_xlfn.STDEV.S(K1195:K1214)</f>
        <v>1.0583604471676309E-2</v>
      </c>
      <c r="N1195" s="95">
        <f>L1195+M1195</f>
        <v>0.22848900682355622</v>
      </c>
      <c r="O1195" s="95">
        <f>L1195+M1195*2</f>
        <v>0.23907261129523252</v>
      </c>
      <c r="P1195" s="95">
        <f>L1195-M1195</f>
        <v>0.20732179788020361</v>
      </c>
      <c r="Q1195" s="95">
        <f>L1195-M1195*2</f>
        <v>0.1967381934085273</v>
      </c>
      <c r="S1195" s="94">
        <v>44516</v>
      </c>
      <c r="T1195" s="95">
        <v>0.118076559660771</v>
      </c>
      <c r="U1195" s="95">
        <f>AVERAGE(T1195:T1444)</f>
        <v>5.3124673123689146E-2</v>
      </c>
      <c r="V1195" s="95">
        <f>_xlfn.STDEV.S(T1195:T1444)</f>
        <v>2.6233166717064653E-2</v>
      </c>
      <c r="W1195" s="95">
        <f>U1195+V1195</f>
        <v>7.9357839840753799E-2</v>
      </c>
      <c r="X1195" s="95">
        <f>U1195+V1195*2</f>
        <v>0.10559100655781845</v>
      </c>
      <c r="Y1195" s="95">
        <f>U1195-V1195</f>
        <v>2.6891506406624494E-2</v>
      </c>
      <c r="Z1195" s="95">
        <f>U1195-V1195*2</f>
        <v>6.5833968955984062E-4</v>
      </c>
    </row>
    <row r="1196" spans="1:26">
      <c r="A1196" s="94">
        <v>44515</v>
      </c>
      <c r="B1196" s="95">
        <v>0.238244543798211</v>
      </c>
      <c r="C1196" s="95">
        <f>AVERAGE(B1196:B1445)</f>
        <v>0.15679873541312167</v>
      </c>
      <c r="D1196" s="95">
        <f>_xlfn.STDEV.S(B1196:B1445)</f>
        <v>3.5426331428552588E-2</v>
      </c>
      <c r="E1196" s="95">
        <f>C1196+D1196</f>
        <v>0.19222506684167426</v>
      </c>
      <c r="F1196" s="95">
        <f>C1196+D1196*2</f>
        <v>0.22765139827022685</v>
      </c>
      <c r="G1196" s="95">
        <f>C1196-D1196</f>
        <v>0.12137240398456908</v>
      </c>
      <c r="H1196" s="95">
        <f>C1196-D1196*2</f>
        <v>8.5946072556016495E-2</v>
      </c>
      <c r="J1196" s="94">
        <v>44515</v>
      </c>
      <c r="K1196" s="95">
        <v>0.238244543798211</v>
      </c>
      <c r="L1196" s="95">
        <f>AVERAGE(K1196:K1215)</f>
        <v>0.21628913089037635</v>
      </c>
      <c r="M1196" s="95">
        <f>_xlfn.STDEV.S(K1196:K1215)</f>
        <v>1.068234690361743E-2</v>
      </c>
      <c r="N1196" s="95">
        <f>L1196+M1196</f>
        <v>0.22697147779399379</v>
      </c>
      <c r="O1196" s="95">
        <f>L1196+M1196*2</f>
        <v>0.2376538246976112</v>
      </c>
      <c r="P1196" s="95">
        <f>L1196-M1196</f>
        <v>0.20560678398675891</v>
      </c>
      <c r="Q1196" s="95">
        <f>L1196-M1196*2</f>
        <v>0.1949244370831415</v>
      </c>
      <c r="S1196" s="94">
        <v>44515</v>
      </c>
      <c r="T1196" s="95">
        <v>0.122609081652386</v>
      </c>
      <c r="U1196" s="95">
        <f>AVERAGE(T1196:T1445)</f>
        <v>5.2798994044699739E-2</v>
      </c>
      <c r="V1196" s="95">
        <f>_xlfn.STDEV.S(T1196:T1445)</f>
        <v>2.5927184634314766E-2</v>
      </c>
      <c r="W1196" s="95">
        <f>U1196+V1196</f>
        <v>7.8726178679014505E-2</v>
      </c>
      <c r="X1196" s="95">
        <f>U1196+V1196*2</f>
        <v>0.10465336331332928</v>
      </c>
      <c r="Y1196" s="95">
        <f>U1196-V1196</f>
        <v>2.6871809410384973E-2</v>
      </c>
      <c r="Z1196" s="95">
        <f>U1196-V1196*2</f>
        <v>9.4462477607020617E-4</v>
      </c>
    </row>
    <row r="1197" spans="1:26">
      <c r="A1197" s="94">
        <v>44512</v>
      </c>
      <c r="B1197" s="95">
        <v>0.23458935303539899</v>
      </c>
      <c r="C1197" s="95">
        <f>AVERAGE(B1197:B1446)</f>
        <v>0.15650092948319508</v>
      </c>
      <c r="D1197" s="95">
        <f>_xlfn.STDEV.S(B1197:B1446)</f>
        <v>3.5049852245263968E-2</v>
      </c>
      <c r="E1197" s="95">
        <f>C1197+D1197</f>
        <v>0.19155078172845905</v>
      </c>
      <c r="F1197" s="95">
        <f>C1197+D1197*2</f>
        <v>0.22660063397372301</v>
      </c>
      <c r="G1197" s="95">
        <f>C1197-D1197</f>
        <v>0.12145107723793111</v>
      </c>
      <c r="H1197" s="95">
        <f>C1197-D1197*2</f>
        <v>8.6401224992667142E-2</v>
      </c>
      <c r="J1197" s="94">
        <v>44512</v>
      </c>
      <c r="K1197" s="95">
        <v>0.23458935303539899</v>
      </c>
      <c r="L1197" s="95">
        <f>AVERAGE(K1197:K1216)</f>
        <v>0.21403872580777644</v>
      </c>
      <c r="M1197" s="95">
        <f>_xlfn.STDEV.S(K1197:K1216)</f>
        <v>1.0553717264001675E-2</v>
      </c>
      <c r="N1197" s="95">
        <f>L1197+M1197</f>
        <v>0.22459244307177811</v>
      </c>
      <c r="O1197" s="95">
        <f>L1197+M1197*2</f>
        <v>0.23514616033577979</v>
      </c>
      <c r="P1197" s="95">
        <f>L1197-M1197</f>
        <v>0.20348500854377477</v>
      </c>
      <c r="Q1197" s="95">
        <f>L1197-M1197*2</f>
        <v>0.1929312912797731</v>
      </c>
      <c r="S1197" s="94">
        <v>44512</v>
      </c>
      <c r="T1197" s="95">
        <v>0.120300791761455</v>
      </c>
      <c r="U1197" s="95">
        <f>AVERAGE(T1197:T1446)</f>
        <v>5.2447441880284947E-2</v>
      </c>
      <c r="V1197" s="95">
        <f>_xlfn.STDEV.S(T1197:T1446)</f>
        <v>2.5570202106192787E-2</v>
      </c>
      <c r="W1197" s="95">
        <f>U1197+V1197</f>
        <v>7.801764398647773E-2</v>
      </c>
      <c r="X1197" s="95">
        <f>U1197+V1197*2</f>
        <v>0.10358784609267052</v>
      </c>
      <c r="Y1197" s="95">
        <f>U1197-V1197</f>
        <v>2.6877239774092159E-2</v>
      </c>
      <c r="Z1197" s="95">
        <f>U1197-V1197*2</f>
        <v>1.3070376678993717E-3</v>
      </c>
    </row>
    <row r="1198" spans="1:26">
      <c r="A1198" s="94">
        <v>44511</v>
      </c>
      <c r="B1198" s="95">
        <v>0.232368814007197</v>
      </c>
      <c r="C1198" s="95">
        <f>AVERAGE(B1198:B1447)</f>
        <v>0.15619409907086396</v>
      </c>
      <c r="D1198" s="95">
        <f>_xlfn.STDEV.S(B1198:B1447)</f>
        <v>3.4697494325705652E-2</v>
      </c>
      <c r="E1198" s="95">
        <f>C1198+D1198</f>
        <v>0.19089159339656961</v>
      </c>
      <c r="F1198" s="95">
        <f>C1198+D1198*2</f>
        <v>0.22558908772227526</v>
      </c>
      <c r="G1198" s="95">
        <f>C1198-D1198</f>
        <v>0.1214966047451583</v>
      </c>
      <c r="H1198" s="95">
        <f>C1198-D1198*2</f>
        <v>8.6799110419452652E-2</v>
      </c>
      <c r="J1198" s="94">
        <v>44511</v>
      </c>
      <c r="K1198" s="95">
        <v>0.232368814007197</v>
      </c>
      <c r="L1198" s="95">
        <f>AVERAGE(K1198:K1217)</f>
        <v>0.21205079190129</v>
      </c>
      <c r="M1198" s="95">
        <f>_xlfn.STDEV.S(K1198:K1217)</f>
        <v>1.0218201843457933E-2</v>
      </c>
      <c r="N1198" s="95">
        <f>L1198+M1198</f>
        <v>0.22226899374474793</v>
      </c>
      <c r="O1198" s="95">
        <f>L1198+M1198*2</f>
        <v>0.23248719558820588</v>
      </c>
      <c r="P1198" s="95">
        <f>L1198-M1198</f>
        <v>0.20183259005783208</v>
      </c>
      <c r="Q1198" s="95">
        <f>L1198-M1198*2</f>
        <v>0.19161438821437413</v>
      </c>
      <c r="S1198" s="94">
        <v>44511</v>
      </c>
      <c r="T1198" s="95">
        <v>0.116990772283221</v>
      </c>
      <c r="U1198" s="95">
        <f>AVERAGE(T1198:T1447)</f>
        <v>5.212991384136037E-2</v>
      </c>
      <c r="V1198" s="95">
        <f>_xlfn.STDEV.S(T1198:T1447)</f>
        <v>2.5214628937070081E-2</v>
      </c>
      <c r="W1198" s="95">
        <f>U1198+V1198</f>
        <v>7.7344542778430447E-2</v>
      </c>
      <c r="X1198" s="95">
        <f>U1198+V1198*2</f>
        <v>0.10255917171550052</v>
      </c>
      <c r="Y1198" s="95">
        <f>U1198-V1198</f>
        <v>2.691528490429029E-2</v>
      </c>
      <c r="Z1198" s="95">
        <f>U1198-V1198*2</f>
        <v>1.700655967220209E-3</v>
      </c>
    </row>
    <row r="1199" spans="1:26">
      <c r="A1199" s="94">
        <v>44510</v>
      </c>
      <c r="B1199" s="95">
        <v>0.22396134716861901</v>
      </c>
      <c r="C1199" s="95">
        <f>AVERAGE(B1199:B1448)</f>
        <v>0.15590960737289503</v>
      </c>
      <c r="D1199" s="95">
        <f>_xlfn.STDEV.S(B1199:B1448)</f>
        <v>3.4360351878222298E-2</v>
      </c>
      <c r="E1199" s="95">
        <f>C1199+D1199</f>
        <v>0.19026995925111734</v>
      </c>
      <c r="F1199" s="95">
        <f>C1199+D1199*2</f>
        <v>0.22463031112933962</v>
      </c>
      <c r="G1199" s="95">
        <f>C1199-D1199</f>
        <v>0.12154925549467273</v>
      </c>
      <c r="H1199" s="95">
        <f>C1199-D1199*2</f>
        <v>8.7188903616450431E-2</v>
      </c>
      <c r="J1199" s="94">
        <v>44510</v>
      </c>
      <c r="K1199" s="95">
        <v>0.22396134716861901</v>
      </c>
      <c r="L1199" s="95">
        <f>AVERAGE(K1199:K1218)</f>
        <v>0.21002712725550582</v>
      </c>
      <c r="M1199" s="95">
        <f>_xlfn.STDEV.S(K1199:K1218)</f>
        <v>9.987702640080226E-3</v>
      </c>
      <c r="N1199" s="95">
        <f>L1199+M1199</f>
        <v>0.22001482989558604</v>
      </c>
      <c r="O1199" s="95">
        <f>L1199+M1199*2</f>
        <v>0.23000253253566627</v>
      </c>
      <c r="P1199" s="95">
        <f>L1199-M1199</f>
        <v>0.20003942461542559</v>
      </c>
      <c r="Q1199" s="95">
        <f>L1199-M1199*2</f>
        <v>0.19005172197534537</v>
      </c>
      <c r="S1199" s="94">
        <v>44510</v>
      </c>
      <c r="T1199" s="95">
        <v>0.10437454083835999</v>
      </c>
      <c r="U1199" s="95">
        <f>AVERAGE(T1199:T1448)</f>
        <v>5.1829803308011582E-2</v>
      </c>
      <c r="V1199" s="95">
        <f>_xlfn.STDEV.S(T1199:T1448)</f>
        <v>2.4883868128571959E-2</v>
      </c>
      <c r="W1199" s="95">
        <f>U1199+V1199</f>
        <v>7.6713671436583544E-2</v>
      </c>
      <c r="X1199" s="95">
        <f>U1199+V1199*2</f>
        <v>0.10159753956515549</v>
      </c>
      <c r="Y1199" s="95">
        <f>U1199-V1199</f>
        <v>2.6945935179439624E-2</v>
      </c>
      <c r="Z1199" s="95">
        <f>U1199-V1199*2</f>
        <v>2.062067050867665E-3</v>
      </c>
    </row>
    <row r="1200" spans="1:26">
      <c r="A1200" s="94">
        <v>44509</v>
      </c>
      <c r="B1200" s="95">
        <v>0.22660283344347301</v>
      </c>
      <c r="C1200" s="95">
        <f>AVERAGE(B1200:B1449)</f>
        <v>0.15568943434961538</v>
      </c>
      <c r="D1200" s="95">
        <f>_xlfn.STDEV.S(B1200:B1449)</f>
        <v>3.4097890844080707E-2</v>
      </c>
      <c r="E1200" s="95">
        <f>C1200+D1200</f>
        <v>0.18978732519369609</v>
      </c>
      <c r="F1200" s="95">
        <f>C1200+D1200*2</f>
        <v>0.22388521603777678</v>
      </c>
      <c r="G1200" s="95">
        <f>C1200-D1200</f>
        <v>0.12159154350553467</v>
      </c>
      <c r="H1200" s="95">
        <f>C1200-D1200*2</f>
        <v>8.7493652661453966E-2</v>
      </c>
      <c r="J1200" s="94">
        <v>44509</v>
      </c>
      <c r="K1200" s="95">
        <v>0.22660283344347301</v>
      </c>
      <c r="L1200" s="95">
        <f>AVERAGE(K1200:K1219)</f>
        <v>0.20823434451749798</v>
      </c>
      <c r="M1200" s="95">
        <f>_xlfn.STDEV.S(K1200:K1219)</f>
        <v>1.0556702283032019E-2</v>
      </c>
      <c r="N1200" s="95">
        <f>L1200+M1200</f>
        <v>0.21879104680052999</v>
      </c>
      <c r="O1200" s="95">
        <f>L1200+M1200*2</f>
        <v>0.22934774908356201</v>
      </c>
      <c r="P1200" s="95">
        <f>L1200-M1200</f>
        <v>0.19767764223446596</v>
      </c>
      <c r="Q1200" s="95">
        <f>L1200-M1200*2</f>
        <v>0.18712093995143395</v>
      </c>
      <c r="S1200" s="94">
        <v>44509</v>
      </c>
      <c r="T1200" s="95">
        <v>0.10277960441945599</v>
      </c>
      <c r="U1200" s="95">
        <f>AVERAGE(T1200:T1449)</f>
        <v>5.158497741082653E-2</v>
      </c>
      <c r="V1200" s="95">
        <f>_xlfn.STDEV.S(T1200:T1449)</f>
        <v>2.4664952264205255E-2</v>
      </c>
      <c r="W1200" s="95">
        <f>U1200+V1200</f>
        <v>7.6249929675031788E-2</v>
      </c>
      <c r="X1200" s="95">
        <f>U1200+V1200*2</f>
        <v>0.10091488193923703</v>
      </c>
      <c r="Y1200" s="95">
        <f>U1200-V1200</f>
        <v>2.6920025146621274E-2</v>
      </c>
      <c r="Z1200" s="95">
        <f>U1200-V1200*2</f>
        <v>2.2550728824160191E-3</v>
      </c>
    </row>
    <row r="1201" spans="1:26">
      <c r="A1201" s="94">
        <v>44508</v>
      </c>
      <c r="B1201" s="95">
        <v>0.22256596334920301</v>
      </c>
      <c r="C1201" s="95">
        <f>AVERAGE(B1201:B1450)</f>
        <v>0.15547583531114204</v>
      </c>
      <c r="D1201" s="95">
        <f>_xlfn.STDEV.S(B1201:B1450)</f>
        <v>3.381799175999059E-2</v>
      </c>
      <c r="E1201" s="95">
        <f>C1201+D1201</f>
        <v>0.18929382707113263</v>
      </c>
      <c r="F1201" s="95">
        <f>C1201+D1201*2</f>
        <v>0.22311181883112322</v>
      </c>
      <c r="G1201" s="95">
        <f>C1201-D1201</f>
        <v>0.12165784355115145</v>
      </c>
      <c r="H1201" s="95">
        <f>C1201-D1201*2</f>
        <v>8.7839851791160856E-2</v>
      </c>
      <c r="J1201" s="94">
        <v>44508</v>
      </c>
      <c r="K1201" s="95">
        <v>0.22256596334920301</v>
      </c>
      <c r="L1201" s="95">
        <f>AVERAGE(K1201:K1220)</f>
        <v>0.20666075055978675</v>
      </c>
      <c r="M1201" s="95">
        <f>_xlfn.STDEV.S(K1201:K1220)</f>
        <v>1.0005810916752043E-2</v>
      </c>
      <c r="N1201" s="95">
        <f>L1201+M1201</f>
        <v>0.21666656147653879</v>
      </c>
      <c r="O1201" s="95">
        <f>L1201+M1201*2</f>
        <v>0.22667237239329083</v>
      </c>
      <c r="P1201" s="95">
        <f>L1201-M1201</f>
        <v>0.19665493964303471</v>
      </c>
      <c r="Q1201" s="95">
        <f>L1201-M1201*2</f>
        <v>0.18664912872628267</v>
      </c>
      <c r="S1201" s="94">
        <v>44508</v>
      </c>
      <c r="T1201" s="95">
        <v>9.7942857508118403E-2</v>
      </c>
      <c r="U1201" s="95">
        <f>AVERAGE(T1201:T1450)</f>
        <v>5.1359251444748837E-2</v>
      </c>
      <c r="V1201" s="95">
        <f>_xlfn.STDEV.S(T1201:T1450)</f>
        <v>2.4451854549872049E-2</v>
      </c>
      <c r="W1201" s="95">
        <f>U1201+V1201</f>
        <v>7.5811105994620889E-2</v>
      </c>
      <c r="X1201" s="95">
        <f>U1201+V1201*2</f>
        <v>0.10026296054449294</v>
      </c>
      <c r="Y1201" s="95">
        <f>U1201-V1201</f>
        <v>2.6907396894876787E-2</v>
      </c>
      <c r="Z1201" s="95">
        <f>U1201-V1201*2</f>
        <v>2.4555423450047381E-3</v>
      </c>
    </row>
    <row r="1202" spans="1:26">
      <c r="A1202" s="94">
        <v>44505</v>
      </c>
      <c r="B1202" s="95">
        <v>0.21659813698935901</v>
      </c>
      <c r="C1202" s="95">
        <f>AVERAGE(B1202:B1451)</f>
        <v>0.15526267677634858</v>
      </c>
      <c r="D1202" s="95">
        <f>_xlfn.STDEV.S(B1202:B1451)</f>
        <v>3.3560381016945598E-2</v>
      </c>
      <c r="E1202" s="95">
        <f>C1202+D1202</f>
        <v>0.18882305779329417</v>
      </c>
      <c r="F1202" s="95">
        <f>C1202+D1202*2</f>
        <v>0.22238343881023978</v>
      </c>
      <c r="G1202" s="95">
        <f>C1202-D1202</f>
        <v>0.12170229575940299</v>
      </c>
      <c r="H1202" s="95">
        <f>C1202-D1202*2</f>
        <v>8.8141914742457389E-2</v>
      </c>
      <c r="J1202" s="94">
        <v>44505</v>
      </c>
      <c r="K1202" s="95">
        <v>0.21659813698935901</v>
      </c>
      <c r="L1202" s="95">
        <f>AVERAGE(K1202:K1221)</f>
        <v>0.20591469572234217</v>
      </c>
      <c r="M1202" s="95">
        <f>_xlfn.STDEV.S(K1202:K1221)</f>
        <v>9.2879931661349179E-3</v>
      </c>
      <c r="N1202" s="95">
        <f>L1202+M1202</f>
        <v>0.21520268888847707</v>
      </c>
      <c r="O1202" s="95">
        <f>L1202+M1202*2</f>
        <v>0.22449068205461201</v>
      </c>
      <c r="P1202" s="95">
        <f>L1202-M1202</f>
        <v>0.19662670255620726</v>
      </c>
      <c r="Q1202" s="95">
        <f>L1202-M1202*2</f>
        <v>0.18733870939007233</v>
      </c>
      <c r="S1202" s="94">
        <v>44505</v>
      </c>
      <c r="T1202" s="95">
        <v>0.10088154897176101</v>
      </c>
      <c r="U1202" s="95">
        <f>AVERAGE(T1202:T1451)</f>
        <v>5.114822855667113E-2</v>
      </c>
      <c r="V1202" s="95">
        <f>_xlfn.STDEV.S(T1202:T1451)</f>
        <v>2.4275223667094694E-2</v>
      </c>
      <c r="W1202" s="95">
        <f>U1202+V1202</f>
        <v>7.5423452223765827E-2</v>
      </c>
      <c r="X1202" s="95">
        <f>U1202+V1202*2</f>
        <v>9.9698675890860511E-2</v>
      </c>
      <c r="Y1202" s="95">
        <f>U1202-V1202</f>
        <v>2.6873004889576436E-2</v>
      </c>
      <c r="Z1202" s="95">
        <f>U1202-V1202*2</f>
        <v>2.5977812224817418E-3</v>
      </c>
    </row>
    <row r="1203" spans="1:26">
      <c r="A1203" s="94">
        <v>44504</v>
      </c>
      <c r="B1203" s="95">
        <v>0.21664798644132399</v>
      </c>
      <c r="C1203" s="95">
        <f>AVERAGE(B1203:B1452)</f>
        <v>0.15507191720954067</v>
      </c>
      <c r="D1203" s="95">
        <f>_xlfn.STDEV.S(B1203:B1452)</f>
        <v>3.3345192261009987E-2</v>
      </c>
      <c r="E1203" s="95">
        <f>C1203+D1203</f>
        <v>0.18841710947055065</v>
      </c>
      <c r="F1203" s="95">
        <f>C1203+D1203*2</f>
        <v>0.22176230173156064</v>
      </c>
      <c r="G1203" s="95">
        <f>C1203-D1203</f>
        <v>0.12172672494853068</v>
      </c>
      <c r="H1203" s="95">
        <f>C1203-D1203*2</f>
        <v>8.8381532687520692E-2</v>
      </c>
      <c r="J1203" s="94">
        <v>44504</v>
      </c>
      <c r="K1203" s="95">
        <v>0.21664798644132399</v>
      </c>
      <c r="L1203" s="95">
        <f>AVERAGE(K1203:K1222)</f>
        <v>0.20560790623503178</v>
      </c>
      <c r="M1203" s="95">
        <f>_xlfn.STDEV.S(K1203:K1222)</f>
        <v>9.0138266460262455E-3</v>
      </c>
      <c r="N1203" s="95">
        <f>L1203+M1203</f>
        <v>0.21462173288105801</v>
      </c>
      <c r="O1203" s="95">
        <f>L1203+M1203*2</f>
        <v>0.22363555952708428</v>
      </c>
      <c r="P1203" s="95">
        <f>L1203-M1203</f>
        <v>0.19659407958900554</v>
      </c>
      <c r="Q1203" s="95">
        <f>L1203-M1203*2</f>
        <v>0.18758025294297928</v>
      </c>
      <c r="S1203" s="94">
        <v>44504</v>
      </c>
      <c r="T1203" s="95">
        <v>9.6970519123500201E-2</v>
      </c>
      <c r="U1203" s="95">
        <f>AVERAGE(T1203:T1452)</f>
        <v>5.0926093782016367E-2</v>
      </c>
      <c r="V1203" s="95">
        <f>_xlfn.STDEV.S(T1203:T1452)</f>
        <v>2.4071533267110048E-2</v>
      </c>
      <c r="W1203" s="95">
        <f>U1203+V1203</f>
        <v>7.4997627049126409E-2</v>
      </c>
      <c r="X1203" s="95">
        <f>U1203+V1203*2</f>
        <v>9.9069160316236471E-2</v>
      </c>
      <c r="Y1203" s="95">
        <f>U1203-V1203</f>
        <v>2.6854560514906319E-2</v>
      </c>
      <c r="Z1203" s="95">
        <f>U1203-V1203*2</f>
        <v>2.78302724779627E-3</v>
      </c>
    </row>
    <row r="1204" spans="1:26">
      <c r="A1204" s="94">
        <v>44503</v>
      </c>
      <c r="B1204" s="95">
        <v>0.21732935582229701</v>
      </c>
      <c r="C1204" s="95">
        <f>AVERAGE(B1204:B1453)</f>
        <v>0.15484936992813075</v>
      </c>
      <c r="D1204" s="95">
        <f>_xlfn.STDEV.S(B1204:B1453)</f>
        <v>3.3117464085497594E-2</v>
      </c>
      <c r="E1204" s="95">
        <f>C1204+D1204</f>
        <v>0.18796683401362835</v>
      </c>
      <c r="F1204" s="95">
        <f>C1204+D1204*2</f>
        <v>0.22108429809912594</v>
      </c>
      <c r="G1204" s="95">
        <f>C1204-D1204</f>
        <v>0.12173190584263316</v>
      </c>
      <c r="H1204" s="95">
        <f>C1204-D1204*2</f>
        <v>8.8614441757135565E-2</v>
      </c>
      <c r="J1204" s="94">
        <v>44503</v>
      </c>
      <c r="K1204" s="95">
        <v>0.21732935582229701</v>
      </c>
      <c r="L1204" s="95">
        <f>AVERAGE(K1204:K1223)</f>
        <v>0.20543765344825035</v>
      </c>
      <c r="M1204" s="95">
        <f>_xlfn.STDEV.S(K1204:K1223)</f>
        <v>8.8244959682089435E-3</v>
      </c>
      <c r="N1204" s="95">
        <f>L1204+M1204</f>
        <v>0.2142621494164593</v>
      </c>
      <c r="O1204" s="95">
        <f>L1204+M1204*2</f>
        <v>0.22308664538466824</v>
      </c>
      <c r="P1204" s="95">
        <f>L1204-M1204</f>
        <v>0.19661315748004141</v>
      </c>
      <c r="Q1204" s="95">
        <f>L1204-M1204*2</f>
        <v>0.18778866151183246</v>
      </c>
      <c r="S1204" s="94">
        <v>44503</v>
      </c>
      <c r="T1204" s="95">
        <v>8.5676960520451206E-2</v>
      </c>
      <c r="U1204" s="95">
        <f>AVERAGE(T1204:T1453)</f>
        <v>5.0667099459901999E-2</v>
      </c>
      <c r="V1204" s="95">
        <f>_xlfn.STDEV.S(T1204:T1453)</f>
        <v>2.3921997282758588E-2</v>
      </c>
      <c r="W1204" s="95">
        <f>U1204+V1204</f>
        <v>7.4589096742660593E-2</v>
      </c>
      <c r="X1204" s="95">
        <f>U1204+V1204*2</f>
        <v>9.8511094025419174E-2</v>
      </c>
      <c r="Y1204" s="95">
        <f>U1204-V1204</f>
        <v>2.6745102177143411E-2</v>
      </c>
      <c r="Z1204" s="95">
        <f>U1204-V1204*2</f>
        <v>2.823104894384823E-3</v>
      </c>
    </row>
    <row r="1205" spans="1:26">
      <c r="A1205" s="94">
        <v>44502</v>
      </c>
      <c r="B1205" s="95">
        <v>0.21526645590850599</v>
      </c>
      <c r="C1205" s="95">
        <f>AVERAGE(B1205:B1454)</f>
        <v>0.15462376824834437</v>
      </c>
      <c r="D1205" s="95">
        <f>_xlfn.STDEV.S(B1205:B1454)</f>
        <v>3.2881393823936456E-2</v>
      </c>
      <c r="E1205" s="95">
        <f>C1205+D1205</f>
        <v>0.18750516207228082</v>
      </c>
      <c r="F1205" s="95">
        <f>C1205+D1205*2</f>
        <v>0.22038655589621728</v>
      </c>
      <c r="G1205" s="95">
        <f>C1205-D1205</f>
        <v>0.12174237442440791</v>
      </c>
      <c r="H1205" s="95">
        <f>C1205-D1205*2</f>
        <v>8.8860980600471456E-2</v>
      </c>
      <c r="J1205" s="94">
        <v>44502</v>
      </c>
      <c r="K1205" s="95">
        <v>0.21526645590850599</v>
      </c>
      <c r="L1205" s="95">
        <f>AVERAGE(K1205:K1224)</f>
        <v>0.20469643784843616</v>
      </c>
      <c r="M1205" s="95">
        <f>_xlfn.STDEV.S(K1205:K1224)</f>
        <v>8.384705547669128E-3</v>
      </c>
      <c r="N1205" s="95">
        <f>L1205+M1205</f>
        <v>0.21308114339610529</v>
      </c>
      <c r="O1205" s="95">
        <f>L1205+M1205*2</f>
        <v>0.22146584894377441</v>
      </c>
      <c r="P1205" s="95">
        <f>L1205-M1205</f>
        <v>0.19631173230076704</v>
      </c>
      <c r="Q1205" s="95">
        <f>L1205-M1205*2</f>
        <v>0.18792702675309791</v>
      </c>
      <c r="S1205" s="94">
        <v>44502</v>
      </c>
      <c r="T1205" s="95">
        <v>8.0342449878176597E-2</v>
      </c>
      <c r="U1205" s="95">
        <f>AVERAGE(T1205:T1454)</f>
        <v>5.044482172696492E-2</v>
      </c>
      <c r="V1205" s="95">
        <f>_xlfn.STDEV.S(T1205:T1454)</f>
        <v>2.3853458265429697E-2</v>
      </c>
      <c r="W1205" s="95">
        <f>U1205+V1205</f>
        <v>7.429827999239462E-2</v>
      </c>
      <c r="X1205" s="95">
        <f>U1205+V1205*2</f>
        <v>9.8151738257824306E-2</v>
      </c>
      <c r="Y1205" s="95">
        <f>U1205-V1205</f>
        <v>2.6591363461535223E-2</v>
      </c>
      <c r="Z1205" s="95">
        <f>U1205-V1205*2</f>
        <v>2.7379051961055265E-3</v>
      </c>
    </row>
    <row r="1206" spans="1:26">
      <c r="A1206" s="94">
        <v>44501</v>
      </c>
      <c r="B1206" s="95">
        <v>0.21852103873930301</v>
      </c>
      <c r="C1206" s="95">
        <f>AVERAGE(B1206:B1455)</f>
        <v>0.15444737650646104</v>
      </c>
      <c r="D1206" s="95">
        <f>_xlfn.STDEV.S(B1206:B1455)</f>
        <v>3.267238764169611E-2</v>
      </c>
      <c r="E1206" s="95">
        <f>C1206+D1206</f>
        <v>0.18711976414815715</v>
      </c>
      <c r="F1206" s="95">
        <f>C1206+D1206*2</f>
        <v>0.21979215178985326</v>
      </c>
      <c r="G1206" s="95">
        <f>C1206-D1206</f>
        <v>0.12177498886476493</v>
      </c>
      <c r="H1206" s="95">
        <f>C1206-D1206*2</f>
        <v>8.9102601223068817E-2</v>
      </c>
      <c r="J1206" s="94">
        <v>44501</v>
      </c>
      <c r="K1206" s="95">
        <v>0.21852103873930301</v>
      </c>
      <c r="L1206" s="95">
        <f>AVERAGE(K1206:K1225)</f>
        <v>0.20418384415214916</v>
      </c>
      <c r="M1206" s="95">
        <f>_xlfn.STDEV.S(K1206:K1225)</f>
        <v>8.0094790659557963E-3</v>
      </c>
      <c r="N1206" s="95">
        <f>L1206+M1206</f>
        <v>0.21219332321810497</v>
      </c>
      <c r="O1206" s="95">
        <f>L1206+M1206*2</f>
        <v>0.22020280228406075</v>
      </c>
      <c r="P1206" s="95">
        <f>L1206-M1206</f>
        <v>0.19617436508619335</v>
      </c>
      <c r="Q1206" s="95">
        <f>L1206-M1206*2</f>
        <v>0.18816488602023757</v>
      </c>
      <c r="S1206" s="94">
        <v>44501</v>
      </c>
      <c r="T1206" s="95">
        <v>8.2570813863662704E-2</v>
      </c>
      <c r="U1206" s="95">
        <f>AVERAGE(T1206:T1455)</f>
        <v>5.0290053520766355E-2</v>
      </c>
      <c r="V1206" s="95">
        <f>_xlfn.STDEV.S(T1206:T1455)</f>
        <v>2.3784116544294957E-2</v>
      </c>
      <c r="W1206" s="95">
        <f>U1206+V1206</f>
        <v>7.4074170065061312E-2</v>
      </c>
      <c r="X1206" s="95">
        <f>U1206+V1206*2</f>
        <v>9.7858286609356276E-2</v>
      </c>
      <c r="Y1206" s="95">
        <f>U1206-V1206</f>
        <v>2.6505936976471398E-2</v>
      </c>
      <c r="Z1206" s="95">
        <f>U1206-V1206*2</f>
        <v>2.7218204321764403E-3</v>
      </c>
    </row>
    <row r="1207" spans="1:26">
      <c r="A1207" s="94">
        <v>44498</v>
      </c>
      <c r="B1207" s="95">
        <v>0.210754335813994</v>
      </c>
      <c r="C1207" s="95">
        <f>AVERAGE(B1207:B1456)</f>
        <v>0.15420837026801143</v>
      </c>
      <c r="D1207" s="95">
        <f>_xlfn.STDEV.S(B1207:B1456)</f>
        <v>3.2419359889880636E-2</v>
      </c>
      <c r="E1207" s="95">
        <f>C1207+D1207</f>
        <v>0.18662773015789208</v>
      </c>
      <c r="F1207" s="95">
        <f>C1207+D1207*2</f>
        <v>0.2190470900477727</v>
      </c>
      <c r="G1207" s="95">
        <f>C1207-D1207</f>
        <v>0.12178901037813079</v>
      </c>
      <c r="H1207" s="95">
        <f>C1207-D1207*2</f>
        <v>8.9369650488250157E-2</v>
      </c>
      <c r="J1207" s="94">
        <v>44498</v>
      </c>
      <c r="K1207" s="95">
        <v>0.210754335813994</v>
      </c>
      <c r="L1207" s="95">
        <f>AVERAGE(K1207:K1226)</f>
        <v>0.20348993601673365</v>
      </c>
      <c r="M1207" s="95">
        <f>_xlfn.STDEV.S(K1207:K1226)</f>
        <v>7.2689271447560766E-3</v>
      </c>
      <c r="N1207" s="95">
        <f>L1207+M1207</f>
        <v>0.21075886316148973</v>
      </c>
      <c r="O1207" s="95">
        <f>L1207+M1207*2</f>
        <v>0.21802779030624581</v>
      </c>
      <c r="P1207" s="95">
        <f>L1207-M1207</f>
        <v>0.19622100887197758</v>
      </c>
      <c r="Q1207" s="95">
        <f>L1207-M1207*2</f>
        <v>0.1889520817272215</v>
      </c>
      <c r="S1207" s="94">
        <v>44498</v>
      </c>
      <c r="T1207" s="95">
        <v>7.1990176252768795E-2</v>
      </c>
      <c r="U1207" s="95">
        <f>AVERAGE(T1207:T1456)</f>
        <v>5.0085757382215143E-2</v>
      </c>
      <c r="V1207" s="95">
        <f>_xlfn.STDEV.S(T1207:T1456)</f>
        <v>2.3725003433392768E-2</v>
      </c>
      <c r="W1207" s="95">
        <f>U1207+V1207</f>
        <v>7.3810760815607918E-2</v>
      </c>
      <c r="X1207" s="95">
        <f>U1207+V1207*2</f>
        <v>9.7535764249000678E-2</v>
      </c>
      <c r="Y1207" s="95">
        <f>U1207-V1207</f>
        <v>2.6360753948822375E-2</v>
      </c>
      <c r="Z1207" s="95">
        <f>U1207-V1207*2</f>
        <v>2.6357505154296079E-3</v>
      </c>
    </row>
    <row r="1208" spans="1:26">
      <c r="A1208" s="94">
        <v>44497</v>
      </c>
      <c r="B1208" s="95">
        <v>0.20840070892648299</v>
      </c>
      <c r="C1208" s="95">
        <f>AVERAGE(B1208:B1457)</f>
        <v>0.15398954467213405</v>
      </c>
      <c r="D1208" s="95">
        <f>_xlfn.STDEV.S(B1208:B1457)</f>
        <v>3.2220168522629655E-2</v>
      </c>
      <c r="E1208" s="95">
        <f>C1208+D1208</f>
        <v>0.1862097131947637</v>
      </c>
      <c r="F1208" s="95">
        <f>C1208+D1208*2</f>
        <v>0.21842988171739336</v>
      </c>
      <c r="G1208" s="95">
        <f>C1208-D1208</f>
        <v>0.12176937614950439</v>
      </c>
      <c r="H1208" s="95">
        <f>C1208-D1208*2</f>
        <v>8.9549207626874738E-2</v>
      </c>
      <c r="J1208" s="94">
        <v>44497</v>
      </c>
      <c r="K1208" s="95">
        <v>0.20840070892648299</v>
      </c>
      <c r="L1208" s="95">
        <f>AVERAGE(K1208:K1227)</f>
        <v>0.20345749513500064</v>
      </c>
      <c r="M1208" s="95">
        <f>_xlfn.STDEV.S(K1208:K1227)</f>
        <v>7.2361741476207045E-3</v>
      </c>
      <c r="N1208" s="95">
        <f>L1208+M1208</f>
        <v>0.21069366928262134</v>
      </c>
      <c r="O1208" s="95">
        <f>L1208+M1208*2</f>
        <v>0.21792984343024205</v>
      </c>
      <c r="P1208" s="95">
        <f>L1208-M1208</f>
        <v>0.19622132098737993</v>
      </c>
      <c r="Q1208" s="95">
        <f>L1208-M1208*2</f>
        <v>0.18898514683975923</v>
      </c>
      <c r="S1208" s="94">
        <v>44497</v>
      </c>
      <c r="T1208" s="95">
        <v>7.2724427432732497E-2</v>
      </c>
      <c r="U1208" s="95">
        <f>AVERAGE(T1208:T1457)</f>
        <v>4.9911233964447382E-2</v>
      </c>
      <c r="V1208" s="95">
        <f>_xlfn.STDEV.S(T1208:T1457)</f>
        <v>2.3723701653967956E-2</v>
      </c>
      <c r="W1208" s="95">
        <f>U1208+V1208</f>
        <v>7.3634935618415331E-2</v>
      </c>
      <c r="X1208" s="95">
        <f>U1208+V1208*2</f>
        <v>9.7358637272383294E-2</v>
      </c>
      <c r="Y1208" s="95">
        <f>U1208-V1208</f>
        <v>2.6187532310479426E-2</v>
      </c>
      <c r="Z1208" s="95">
        <f>U1208-V1208*2</f>
        <v>2.4638306565114704E-3</v>
      </c>
    </row>
    <row r="1209" spans="1:26">
      <c r="A1209" s="94">
        <v>44496</v>
      </c>
      <c r="B1209" s="95">
        <v>0.20798806486896501</v>
      </c>
      <c r="C1209" s="95">
        <f>AVERAGE(B1209:B1458)</f>
        <v>0.15378103634363979</v>
      </c>
      <c r="D1209" s="95">
        <f>_xlfn.STDEV.S(B1209:B1458)</f>
        <v>3.2034773334897071E-2</v>
      </c>
      <c r="E1209" s="95">
        <f>C1209+D1209</f>
        <v>0.18581580967853686</v>
      </c>
      <c r="F1209" s="95">
        <f>C1209+D1209*2</f>
        <v>0.21785058301343393</v>
      </c>
      <c r="G1209" s="95">
        <f>C1209-D1209</f>
        <v>0.12174626300874272</v>
      </c>
      <c r="H1209" s="95">
        <f>C1209-D1209*2</f>
        <v>8.9711489673845651E-2</v>
      </c>
      <c r="J1209" s="94">
        <v>44496</v>
      </c>
      <c r="K1209" s="95">
        <v>0.20798806486896501</v>
      </c>
      <c r="L1209" s="95">
        <f>AVERAGE(K1209:K1228)</f>
        <v>0.20339654124120043</v>
      </c>
      <c r="M1209" s="95">
        <f>_xlfn.STDEV.S(K1209:K1228)</f>
        <v>7.1973738916374244E-3</v>
      </c>
      <c r="N1209" s="95">
        <f>L1209+M1209</f>
        <v>0.21059391513283787</v>
      </c>
      <c r="O1209" s="95">
        <f>L1209+M1209*2</f>
        <v>0.21779128902447528</v>
      </c>
      <c r="P1209" s="95">
        <f>L1209-M1209</f>
        <v>0.196199167349563</v>
      </c>
      <c r="Q1209" s="95">
        <f>L1209-M1209*2</f>
        <v>0.18900179345792559</v>
      </c>
      <c r="S1209" s="94">
        <v>44496</v>
      </c>
      <c r="T1209" s="95">
        <v>7.1862651348892206E-2</v>
      </c>
      <c r="U1209" s="95">
        <f>AVERAGE(T1209:T1458)</f>
        <v>4.9731534780417565E-2</v>
      </c>
      <c r="V1209" s="95">
        <f>_xlfn.STDEV.S(T1209:T1458)</f>
        <v>2.3720350272282004E-2</v>
      </c>
      <c r="W1209" s="95">
        <f>U1209+V1209</f>
        <v>7.3451885052699561E-2</v>
      </c>
      <c r="X1209" s="95">
        <f>U1209+V1209*2</f>
        <v>9.7172235324981565E-2</v>
      </c>
      <c r="Y1209" s="95">
        <f>U1209-V1209</f>
        <v>2.6011184508135561E-2</v>
      </c>
      <c r="Z1209" s="95">
        <f>U1209-V1209*2</f>
        <v>2.2908342358535574E-3</v>
      </c>
    </row>
    <row r="1210" spans="1:26">
      <c r="A1210" s="94">
        <v>44495</v>
      </c>
      <c r="B1210" s="95">
        <v>0.211578683212442</v>
      </c>
      <c r="C1210" s="95">
        <f>AVERAGE(B1210:B1459)</f>
        <v>0.15357487633918074</v>
      </c>
      <c r="D1210" s="95">
        <f>_xlfn.STDEV.S(B1210:B1459)</f>
        <v>3.1849831795105192E-2</v>
      </c>
      <c r="E1210" s="95">
        <f>C1210+D1210</f>
        <v>0.18542470813428594</v>
      </c>
      <c r="F1210" s="95">
        <f>C1210+D1210*2</f>
        <v>0.21727453992939111</v>
      </c>
      <c r="G1210" s="95">
        <f>C1210-D1210</f>
        <v>0.12172504454407554</v>
      </c>
      <c r="H1210" s="95">
        <f>C1210-D1210*2</f>
        <v>8.9875212748970354E-2</v>
      </c>
      <c r="J1210" s="94">
        <v>44495</v>
      </c>
      <c r="K1210" s="95">
        <v>0.211578683212442</v>
      </c>
      <c r="L1210" s="95">
        <f>AVERAGE(K1210:K1229)</f>
        <v>0.20283554461713399</v>
      </c>
      <c r="M1210" s="95">
        <f>_xlfn.STDEV.S(K1210:K1229)</f>
        <v>7.2576674455215014E-3</v>
      </c>
      <c r="N1210" s="95">
        <f>L1210+M1210</f>
        <v>0.21009321206265549</v>
      </c>
      <c r="O1210" s="95">
        <f>L1210+M1210*2</f>
        <v>0.217350879508177</v>
      </c>
      <c r="P1210" s="95">
        <f>L1210-M1210</f>
        <v>0.19557787717161249</v>
      </c>
      <c r="Q1210" s="95">
        <f>L1210-M1210*2</f>
        <v>0.18832020972609098</v>
      </c>
      <c r="S1210" s="94">
        <v>44495</v>
      </c>
      <c r="T1210" s="95">
        <v>7.4737014294669196E-2</v>
      </c>
      <c r="U1210" s="95">
        <f>AVERAGE(T1210:T1459)</f>
        <v>4.9571663007143073E-2</v>
      </c>
      <c r="V1210" s="95">
        <f>_xlfn.STDEV.S(T1210:T1459)</f>
        <v>2.3705274993332762E-2</v>
      </c>
      <c r="W1210" s="95">
        <f>U1210+V1210</f>
        <v>7.3276938000475828E-2</v>
      </c>
      <c r="X1210" s="95">
        <f>U1210+V1210*2</f>
        <v>9.6982212993808603E-2</v>
      </c>
      <c r="Y1210" s="95">
        <f>U1210-V1210</f>
        <v>2.5866388013810311E-2</v>
      </c>
      <c r="Z1210" s="95">
        <f>U1210-V1210*2</f>
        <v>2.1611130204775494E-3</v>
      </c>
    </row>
    <row r="1211" spans="1:26">
      <c r="A1211" s="94">
        <v>44494</v>
      </c>
      <c r="B1211" s="95">
        <v>0.208482283887165</v>
      </c>
      <c r="C1211" s="95">
        <f>AVERAGE(B1211:B1460)</f>
        <v>0.15335639350152391</v>
      </c>
      <c r="D1211" s="95">
        <f>_xlfn.STDEV.S(B1211:B1460)</f>
        <v>3.1636972207735668E-2</v>
      </c>
      <c r="E1211" s="95">
        <f>C1211+D1211</f>
        <v>0.18499336570925959</v>
      </c>
      <c r="F1211" s="95">
        <f>C1211+D1211*2</f>
        <v>0.21663033791699526</v>
      </c>
      <c r="G1211" s="95">
        <f>C1211-D1211</f>
        <v>0.12171942129378824</v>
      </c>
      <c r="H1211" s="95">
        <f>C1211-D1211*2</f>
        <v>9.0082449086052577E-2</v>
      </c>
      <c r="J1211" s="94">
        <v>44494</v>
      </c>
      <c r="K1211" s="95">
        <v>0.208482283887165</v>
      </c>
      <c r="L1211" s="95">
        <f>AVERAGE(K1211:K1230)</f>
        <v>0.20214188065306593</v>
      </c>
      <c r="M1211" s="95">
        <f>_xlfn.STDEV.S(K1211:K1230)</f>
        <v>7.0376935340570853E-3</v>
      </c>
      <c r="N1211" s="95">
        <f>L1211+M1211</f>
        <v>0.20917957418712302</v>
      </c>
      <c r="O1211" s="95">
        <f>L1211+M1211*2</f>
        <v>0.21621726772118011</v>
      </c>
      <c r="P1211" s="95">
        <f>L1211-M1211</f>
        <v>0.19510418711900884</v>
      </c>
      <c r="Q1211" s="95">
        <f>L1211-M1211*2</f>
        <v>0.18806649358495175</v>
      </c>
      <c r="S1211" s="94">
        <v>44494</v>
      </c>
      <c r="T1211" s="95">
        <v>7.8990688101959694E-2</v>
      </c>
      <c r="U1211" s="95">
        <f>AVERAGE(T1211:T1460)</f>
        <v>4.9410801596275498E-2</v>
      </c>
      <c r="V1211" s="95">
        <f>_xlfn.STDEV.S(T1211:T1460)</f>
        <v>2.3670242456047909E-2</v>
      </c>
      <c r="W1211" s="95">
        <f>U1211+V1211</f>
        <v>7.3081044052323407E-2</v>
      </c>
      <c r="X1211" s="95">
        <f>U1211+V1211*2</f>
        <v>9.6751286508371309E-2</v>
      </c>
      <c r="Y1211" s="95">
        <f>U1211-V1211</f>
        <v>2.574055914022759E-2</v>
      </c>
      <c r="Z1211" s="95">
        <f>U1211-V1211*2</f>
        <v>2.0703166841796808E-3</v>
      </c>
    </row>
    <row r="1212" spans="1:26">
      <c r="A1212" s="94">
        <v>44491</v>
      </c>
      <c r="B1212" s="95">
        <v>0.206428003104072</v>
      </c>
      <c r="C1212" s="95">
        <f>AVERAGE(B1212:B1461)</f>
        <v>0.15314039819472924</v>
      </c>
      <c r="D1212" s="95">
        <f>_xlfn.STDEV.S(B1212:B1461)</f>
        <v>3.1442836996350795E-2</v>
      </c>
      <c r="E1212" s="95">
        <f>C1212+D1212</f>
        <v>0.18458323519108005</v>
      </c>
      <c r="F1212" s="95">
        <f>C1212+D1212*2</f>
        <v>0.21602607218743083</v>
      </c>
      <c r="G1212" s="95">
        <f>C1212-D1212</f>
        <v>0.12169756119837845</v>
      </c>
      <c r="H1212" s="95">
        <f>C1212-D1212*2</f>
        <v>9.0254724202027653E-2</v>
      </c>
      <c r="J1212" s="94">
        <v>44491</v>
      </c>
      <c r="K1212" s="95">
        <v>0.206428003104072</v>
      </c>
      <c r="L1212" s="95">
        <f>AVERAGE(K1212:K1231)</f>
        <v>0.20165919304654026</v>
      </c>
      <c r="M1212" s="95">
        <f>_xlfn.STDEV.S(K1212:K1231)</f>
        <v>6.909837748629786E-3</v>
      </c>
      <c r="N1212" s="95">
        <f>L1212+M1212</f>
        <v>0.20856903079517006</v>
      </c>
      <c r="O1212" s="95">
        <f>L1212+M1212*2</f>
        <v>0.21547886854379983</v>
      </c>
      <c r="P1212" s="95">
        <f>L1212-M1212</f>
        <v>0.19474935529791046</v>
      </c>
      <c r="Q1212" s="95">
        <f>L1212-M1212*2</f>
        <v>0.18783951754928069</v>
      </c>
      <c r="S1212" s="94">
        <v>44491</v>
      </c>
      <c r="T1212" s="95">
        <v>8.1341267337784004E-2</v>
      </c>
      <c r="U1212" s="95">
        <f>AVERAGE(T1212:T1461)</f>
        <v>4.9228027828079314E-2</v>
      </c>
      <c r="V1212" s="95">
        <f>_xlfn.STDEV.S(T1212:T1461)</f>
        <v>2.3617274625902563E-2</v>
      </c>
      <c r="W1212" s="95">
        <f>U1212+V1212</f>
        <v>7.2845302453981881E-2</v>
      </c>
      <c r="X1212" s="95">
        <f>U1212+V1212*2</f>
        <v>9.646257707988444E-2</v>
      </c>
      <c r="Y1212" s="95">
        <f>U1212-V1212</f>
        <v>2.5610753202176751E-2</v>
      </c>
      <c r="Z1212" s="95">
        <f>U1212-V1212*2</f>
        <v>1.993478576274188E-3</v>
      </c>
    </row>
    <row r="1213" spans="1:26">
      <c r="A1213" s="94">
        <v>44490</v>
      </c>
      <c r="B1213" s="95">
        <v>0.20665372564128301</v>
      </c>
      <c r="C1213" s="95">
        <f>AVERAGE(B1213:B1462)</f>
        <v>0.15292998089179874</v>
      </c>
      <c r="D1213" s="95">
        <f>_xlfn.STDEV.S(B1213:B1462)</f>
        <v>3.126028677403362E-2</v>
      </c>
      <c r="E1213" s="95">
        <f>C1213+D1213</f>
        <v>0.18419026766583235</v>
      </c>
      <c r="F1213" s="95">
        <f>C1213+D1213*2</f>
        <v>0.21545055443986599</v>
      </c>
      <c r="G1213" s="95">
        <f>C1213-D1213</f>
        <v>0.12166969411776513</v>
      </c>
      <c r="H1213" s="95">
        <f>C1213-D1213*2</f>
        <v>9.0409407343731499E-2</v>
      </c>
      <c r="J1213" s="94">
        <v>44490</v>
      </c>
      <c r="K1213" s="95">
        <v>0.20665372564128301</v>
      </c>
      <c r="L1213" s="95">
        <f>AVERAGE(K1213:K1232)</f>
        <v>0.20179516908171294</v>
      </c>
      <c r="M1213" s="95">
        <f>_xlfn.STDEV.S(K1213:K1232)</f>
        <v>7.0342584807784308E-3</v>
      </c>
      <c r="N1213" s="95">
        <f>L1213+M1213</f>
        <v>0.20882942756249137</v>
      </c>
      <c r="O1213" s="95">
        <f>L1213+M1213*2</f>
        <v>0.2158636860432698</v>
      </c>
      <c r="P1213" s="95">
        <f>L1213-M1213</f>
        <v>0.19476091060093451</v>
      </c>
      <c r="Q1213" s="95">
        <f>L1213-M1213*2</f>
        <v>0.18772665212015607</v>
      </c>
      <c r="S1213" s="94">
        <v>44490</v>
      </c>
      <c r="T1213" s="95">
        <v>8.8889334215896898E-2</v>
      </c>
      <c r="U1213" s="95">
        <f>AVERAGE(T1213:T1462)</f>
        <v>4.9046902502828095E-2</v>
      </c>
      <c r="V1213" s="95">
        <f>_xlfn.STDEV.S(T1213:T1462)</f>
        <v>2.3543523433658474E-2</v>
      </c>
      <c r="W1213" s="95">
        <f>U1213+V1213</f>
        <v>7.2590425936486569E-2</v>
      </c>
      <c r="X1213" s="95">
        <f>U1213+V1213*2</f>
        <v>9.613394937014505E-2</v>
      </c>
      <c r="Y1213" s="95">
        <f>U1213-V1213</f>
        <v>2.5503379069169621E-2</v>
      </c>
      <c r="Z1213" s="95">
        <f>U1213-V1213*2</f>
        <v>1.9598556355111471E-3</v>
      </c>
    </row>
    <row r="1214" spans="1:26">
      <c r="A1214" s="94">
        <v>44489</v>
      </c>
      <c r="B1214" s="95">
        <v>0.20248354925588899</v>
      </c>
      <c r="C1214" s="95">
        <f>AVERAGE(B1214:B1463)</f>
        <v>0.15270670762133645</v>
      </c>
      <c r="D1214" s="95">
        <f>_xlfn.STDEV.S(B1214:B1463)</f>
        <v>3.107381162882419E-2</v>
      </c>
      <c r="E1214" s="95">
        <f>C1214+D1214</f>
        <v>0.18378051925016065</v>
      </c>
      <c r="F1214" s="95">
        <f>C1214+D1214*2</f>
        <v>0.21485433087898484</v>
      </c>
      <c r="G1214" s="95">
        <f>C1214-D1214</f>
        <v>0.12163289599251226</v>
      </c>
      <c r="H1214" s="95">
        <f>C1214-D1214*2</f>
        <v>9.0559084363688064E-2</v>
      </c>
      <c r="J1214" s="94">
        <v>44489</v>
      </c>
      <c r="K1214" s="95">
        <v>0.20248354925588899</v>
      </c>
      <c r="L1214" s="95">
        <f>AVERAGE(K1214:K1233)</f>
        <v>0.2023742381061954</v>
      </c>
      <c r="M1214" s="95">
        <f>_xlfn.STDEV.S(K1214:K1233)</f>
        <v>7.8810051280915651E-3</v>
      </c>
      <c r="N1214" s="95">
        <f>L1214+M1214</f>
        <v>0.21025524323428696</v>
      </c>
      <c r="O1214" s="95">
        <f>L1214+M1214*2</f>
        <v>0.21813624836237852</v>
      </c>
      <c r="P1214" s="95">
        <f>L1214-M1214</f>
        <v>0.19449323297810384</v>
      </c>
      <c r="Q1214" s="95">
        <f>L1214-M1214*2</f>
        <v>0.18661222785001227</v>
      </c>
      <c r="S1214" s="94">
        <v>44489</v>
      </c>
      <c r="T1214" s="95">
        <v>8.5035812379502501E-2</v>
      </c>
      <c r="U1214" s="95">
        <f>AVERAGE(T1214:T1463)</f>
        <v>4.8819497520765018E-2</v>
      </c>
      <c r="V1214" s="95">
        <f>_xlfn.STDEV.S(T1214:T1463)</f>
        <v>2.3431437069970463E-2</v>
      </c>
      <c r="W1214" s="95">
        <f>U1214+V1214</f>
        <v>7.2250934590735477E-2</v>
      </c>
      <c r="X1214" s="95">
        <f>U1214+V1214*2</f>
        <v>9.568237166070595E-2</v>
      </c>
      <c r="Y1214" s="95">
        <f>U1214-V1214</f>
        <v>2.5388060450794555E-2</v>
      </c>
      <c r="Z1214" s="95">
        <f>U1214-V1214*2</f>
        <v>1.9566233808240921E-3</v>
      </c>
    </row>
    <row r="1215" spans="1:26">
      <c r="A1215" s="94">
        <v>44488</v>
      </c>
      <c r="B1215" s="95">
        <v>0.20031743439434399</v>
      </c>
      <c r="C1215" s="95">
        <f>AVERAGE(B1215:B1464)</f>
        <v>0.15248642866429638</v>
      </c>
      <c r="D1215" s="95">
        <f>_xlfn.STDEV.S(B1215:B1464)</f>
        <v>3.0914314188475726E-2</v>
      </c>
      <c r="E1215" s="95">
        <f>C1215+D1215</f>
        <v>0.18340074285277211</v>
      </c>
      <c r="F1215" s="95">
        <f>C1215+D1215*2</f>
        <v>0.21431505704124781</v>
      </c>
      <c r="G1215" s="95">
        <f>C1215-D1215</f>
        <v>0.12157211447582064</v>
      </c>
      <c r="H1215" s="95">
        <f>C1215-D1215*2</f>
        <v>9.0657800287344922E-2</v>
      </c>
      <c r="J1215" s="94">
        <v>44488</v>
      </c>
      <c r="K1215" s="95">
        <v>0.20031743439434399</v>
      </c>
      <c r="L1215" s="95">
        <f>AVERAGE(K1215:K1234)</f>
        <v>0.20385204035609211</v>
      </c>
      <c r="M1215" s="95">
        <f>_xlfn.STDEV.S(K1215:K1234)</f>
        <v>1.0301859850974551E-2</v>
      </c>
      <c r="N1215" s="95">
        <f>L1215+M1215</f>
        <v>0.21415390020706665</v>
      </c>
      <c r="O1215" s="95">
        <f>L1215+M1215*2</f>
        <v>0.22445576005804121</v>
      </c>
      <c r="P1215" s="95">
        <f>L1215-M1215</f>
        <v>0.19355018050511757</v>
      </c>
      <c r="Q1215" s="95">
        <f>L1215-M1215*2</f>
        <v>0.18324832065414301</v>
      </c>
      <c r="S1215" s="94">
        <v>44488</v>
      </c>
      <c r="T1215" s="95">
        <v>8.2036106194129904E-2</v>
      </c>
      <c r="U1215" s="95">
        <f>AVERAGE(T1215:T1464)</f>
        <v>4.8597796169110481E-2</v>
      </c>
      <c r="V1215" s="95">
        <f>_xlfn.STDEV.S(T1215:T1464)</f>
        <v>2.3349458494127572E-2</v>
      </c>
      <c r="W1215" s="95">
        <f>U1215+V1215</f>
        <v>7.194725466323805E-2</v>
      </c>
      <c r="X1215" s="95">
        <f>U1215+V1215*2</f>
        <v>9.5296713157365626E-2</v>
      </c>
      <c r="Y1215" s="95">
        <f>U1215-V1215</f>
        <v>2.5248337674982909E-2</v>
      </c>
      <c r="Z1215" s="95">
        <f>U1215-V1215*2</f>
        <v>1.8988791808553368E-3</v>
      </c>
    </row>
    <row r="1216" spans="1:26">
      <c r="A1216" s="94">
        <v>44487</v>
      </c>
      <c r="B1216" s="95">
        <v>0.193236442146212</v>
      </c>
      <c r="C1216" s="95">
        <f>AVERAGE(B1216:B1465)</f>
        <v>0.1522902023273513</v>
      </c>
      <c r="D1216" s="95">
        <f>_xlfn.STDEV.S(B1216:B1465)</f>
        <v>3.0764821181096198E-2</v>
      </c>
      <c r="E1216" s="95">
        <f>C1216+D1216</f>
        <v>0.18305502350844749</v>
      </c>
      <c r="F1216" s="95">
        <f>C1216+D1216*2</f>
        <v>0.21381984468954368</v>
      </c>
      <c r="G1216" s="95">
        <f>C1216-D1216</f>
        <v>0.12152538114625511</v>
      </c>
      <c r="H1216" s="95">
        <f>C1216-D1216*2</f>
        <v>9.0760559965158902E-2</v>
      </c>
      <c r="J1216" s="94">
        <v>44487</v>
      </c>
      <c r="K1216" s="95">
        <v>0.193236442146212</v>
      </c>
      <c r="L1216" s="95">
        <f>AVERAGE(K1216:K1235)</f>
        <v>0.20510651689235254</v>
      </c>
      <c r="M1216" s="95">
        <f>_xlfn.STDEV.S(K1216:K1235)</f>
        <v>1.1325530372259179E-2</v>
      </c>
      <c r="N1216" s="95">
        <f>L1216+M1216</f>
        <v>0.21643204726461171</v>
      </c>
      <c r="O1216" s="95">
        <f>L1216+M1216*2</f>
        <v>0.22775757763687091</v>
      </c>
      <c r="P1216" s="95">
        <f>L1216-M1216</f>
        <v>0.19378098652009337</v>
      </c>
      <c r="Q1216" s="95">
        <f>L1216-M1216*2</f>
        <v>0.18245545614783418</v>
      </c>
      <c r="S1216" s="94">
        <v>44487</v>
      </c>
      <c r="T1216" s="95">
        <v>7.6533955902420001E-2</v>
      </c>
      <c r="U1216" s="95">
        <f>AVERAGE(T1216:T1465)</f>
        <v>4.8397459927322174E-2</v>
      </c>
      <c r="V1216" s="95">
        <f>_xlfn.STDEV.S(T1216:T1465)</f>
        <v>2.327615189887175E-2</v>
      </c>
      <c r="W1216" s="95">
        <f>U1216+V1216</f>
        <v>7.1673611826193917E-2</v>
      </c>
      <c r="X1216" s="95">
        <f>U1216+V1216*2</f>
        <v>9.4949763725065667E-2</v>
      </c>
      <c r="Y1216" s="95">
        <f>U1216-V1216</f>
        <v>2.5121308028450424E-2</v>
      </c>
      <c r="Z1216" s="95">
        <f>U1216-V1216*2</f>
        <v>1.8451561295786748E-3</v>
      </c>
    </row>
    <row r="1217" spans="1:26">
      <c r="A1217" s="94">
        <v>44484</v>
      </c>
      <c r="B1217" s="95">
        <v>0.19483067490566999</v>
      </c>
      <c r="C1217" s="95">
        <f>AVERAGE(B1217:B1466)</f>
        <v>0.15211052214172688</v>
      </c>
      <c r="D1217" s="95">
        <f>_xlfn.STDEV.S(B1217:B1466)</f>
        <v>3.0655699542470386E-2</v>
      </c>
      <c r="E1217" s="95">
        <f>C1217+D1217</f>
        <v>0.18276622168419726</v>
      </c>
      <c r="F1217" s="95">
        <f>C1217+D1217*2</f>
        <v>0.21342192122666764</v>
      </c>
      <c r="G1217" s="95">
        <f>C1217-D1217</f>
        <v>0.1214548225992565</v>
      </c>
      <c r="H1217" s="95">
        <f>C1217-D1217*2</f>
        <v>9.0799123056786113E-2</v>
      </c>
      <c r="J1217" s="94">
        <v>44484</v>
      </c>
      <c r="K1217" s="95">
        <v>0.19483067490566999</v>
      </c>
      <c r="L1217" s="95">
        <f>AVERAGE(K1217:K1236)</f>
        <v>0.20679170390849957</v>
      </c>
      <c r="M1217" s="95">
        <f>_xlfn.STDEV.S(K1217:K1236)</f>
        <v>1.1956276260871094E-2</v>
      </c>
      <c r="N1217" s="95">
        <f>L1217+M1217</f>
        <v>0.21874798016937066</v>
      </c>
      <c r="O1217" s="95">
        <f>L1217+M1217*2</f>
        <v>0.23070425643024176</v>
      </c>
      <c r="P1217" s="95">
        <f>L1217-M1217</f>
        <v>0.19483542764762848</v>
      </c>
      <c r="Q1217" s="95">
        <f>L1217-M1217*2</f>
        <v>0.18287915138675739</v>
      </c>
      <c r="S1217" s="94">
        <v>44484</v>
      </c>
      <c r="T1217" s="95">
        <v>7.65532296366635E-2</v>
      </c>
      <c r="U1217" s="95">
        <f>AVERAGE(T1217:T1466)</f>
        <v>4.8152307209389407E-2</v>
      </c>
      <c r="V1217" s="95">
        <f>_xlfn.STDEV.S(T1217:T1466)</f>
        <v>2.3301358985094174E-2</v>
      </c>
      <c r="W1217" s="95">
        <f>U1217+V1217</f>
        <v>7.1453666194483581E-2</v>
      </c>
      <c r="X1217" s="95">
        <f>U1217+V1217*2</f>
        <v>9.4755025179577762E-2</v>
      </c>
      <c r="Y1217" s="95">
        <f>U1217-V1217</f>
        <v>2.4850948224295233E-2</v>
      </c>
      <c r="Z1217" s="95">
        <f>U1217-V1217*2</f>
        <v>1.5495892392010588E-3</v>
      </c>
    </row>
    <row r="1218" spans="1:26">
      <c r="A1218" s="94">
        <v>44483</v>
      </c>
      <c r="B1218" s="95">
        <v>0.191895521091514</v>
      </c>
      <c r="C1218" s="95">
        <f>AVERAGE(B1218:B1467)</f>
        <v>0.15189778645903859</v>
      </c>
      <c r="D1218" s="95">
        <f>_xlfn.STDEV.S(B1218:B1467)</f>
        <v>3.0542377667607694E-2</v>
      </c>
      <c r="E1218" s="95">
        <f>C1218+D1218</f>
        <v>0.18244016412664629</v>
      </c>
      <c r="F1218" s="95">
        <f>C1218+D1218*2</f>
        <v>0.21298254179425397</v>
      </c>
      <c r="G1218" s="95">
        <f>C1218-D1218</f>
        <v>0.12135540879143089</v>
      </c>
      <c r="H1218" s="95">
        <f>C1218-D1218*2</f>
        <v>9.0813031123823204E-2</v>
      </c>
      <c r="J1218" s="94">
        <v>44483</v>
      </c>
      <c r="K1218" s="95">
        <v>0.191895521091514</v>
      </c>
      <c r="L1218" s="95">
        <f>AVERAGE(K1218:K1237)</f>
        <v>0.20842673502486422</v>
      </c>
      <c r="M1218" s="95">
        <f>_xlfn.STDEV.S(K1218:K1237)</f>
        <v>1.2459822335320133E-2</v>
      </c>
      <c r="N1218" s="95">
        <f>L1218+M1218</f>
        <v>0.22088655736018437</v>
      </c>
      <c r="O1218" s="95">
        <f>L1218+M1218*2</f>
        <v>0.23334637969550448</v>
      </c>
      <c r="P1218" s="95">
        <f>L1218-M1218</f>
        <v>0.19596691268954408</v>
      </c>
      <c r="Q1218" s="95">
        <f>L1218-M1218*2</f>
        <v>0.18350709035422397</v>
      </c>
      <c r="S1218" s="94">
        <v>44483</v>
      </c>
      <c r="T1218" s="95">
        <v>6.6732126539866807E-2</v>
      </c>
      <c r="U1218" s="95">
        <f>AVERAGE(T1218:T1467)</f>
        <v>4.7875201988808028E-2</v>
      </c>
      <c r="V1218" s="95">
        <f>_xlfn.STDEV.S(T1218:T1467)</f>
        <v>2.3374063733526025E-2</v>
      </c>
      <c r="W1218" s="95">
        <f>U1218+V1218</f>
        <v>7.124926572233406E-2</v>
      </c>
      <c r="X1218" s="95">
        <f>U1218+V1218*2</f>
        <v>9.4623329455860078E-2</v>
      </c>
      <c r="Y1218" s="95">
        <f>U1218-V1218</f>
        <v>2.4501138255282003E-2</v>
      </c>
      <c r="Z1218" s="95">
        <f>U1218-V1218*2</f>
        <v>1.1270745217559774E-3</v>
      </c>
    </row>
    <row r="1219" spans="1:26">
      <c r="A1219" s="94">
        <v>44482</v>
      </c>
      <c r="B1219" s="95">
        <v>0.18810569240846101</v>
      </c>
      <c r="C1219" s="95">
        <f>AVERAGE(B1219:B1468)</f>
        <v>0.15168801495336984</v>
      </c>
      <c r="D1219" s="95">
        <f>_xlfn.STDEV.S(B1219:B1468)</f>
        <v>3.0446505416111391E-2</v>
      </c>
      <c r="E1219" s="95">
        <f>C1219+D1219</f>
        <v>0.18213452036948122</v>
      </c>
      <c r="F1219" s="95">
        <f>C1219+D1219*2</f>
        <v>0.21258102578559263</v>
      </c>
      <c r="G1219" s="95">
        <f>C1219-D1219</f>
        <v>0.12124150953725844</v>
      </c>
      <c r="H1219" s="95">
        <f>C1219-D1219*2</f>
        <v>9.0795004121147049E-2</v>
      </c>
      <c r="J1219" s="94">
        <v>44482</v>
      </c>
      <c r="K1219" s="95">
        <v>0.18810569240846101</v>
      </c>
      <c r="L1219" s="95">
        <f>AVERAGE(K1219:K1238)</f>
        <v>0.21011276438613163</v>
      </c>
      <c r="M1219" s="95">
        <f>_xlfn.STDEV.S(K1219:K1238)</f>
        <v>1.2386401499113207E-2</v>
      </c>
      <c r="N1219" s="95">
        <f>L1219+M1219</f>
        <v>0.22249916588524485</v>
      </c>
      <c r="O1219" s="95">
        <f>L1219+M1219*2</f>
        <v>0.23488556738435806</v>
      </c>
      <c r="P1219" s="95">
        <f>L1219-M1219</f>
        <v>0.19772636288701842</v>
      </c>
      <c r="Q1219" s="95">
        <f>L1219-M1219*2</f>
        <v>0.18533996138790521</v>
      </c>
      <c r="S1219" s="94">
        <v>44482</v>
      </c>
      <c r="T1219" s="95">
        <v>5.8793815117899002E-2</v>
      </c>
      <c r="U1219" s="95">
        <f>AVERAGE(T1219:T1468)</f>
        <v>4.7664503390379677E-2</v>
      </c>
      <c r="V1219" s="95">
        <f>_xlfn.STDEV.S(T1219:T1468)</f>
        <v>2.3440715911537898E-2</v>
      </c>
      <c r="W1219" s="95">
        <f>U1219+V1219</f>
        <v>7.1105219301917572E-2</v>
      </c>
      <c r="X1219" s="95">
        <f>U1219+V1219*2</f>
        <v>9.4545935213455473E-2</v>
      </c>
      <c r="Y1219" s="95">
        <f>U1219-V1219</f>
        <v>2.4223787478841779E-2</v>
      </c>
      <c r="Z1219" s="95">
        <f>U1219-V1219*2</f>
        <v>7.8307156730388072E-4</v>
      </c>
    </row>
    <row r="1220" spans="1:26">
      <c r="A1220" s="94">
        <v>44481</v>
      </c>
      <c r="B1220" s="95">
        <v>0.19513095428924901</v>
      </c>
      <c r="C1220" s="95">
        <f>AVERAGE(B1220:B1469)</f>
        <v>0.15151869126019893</v>
      </c>
      <c r="D1220" s="95">
        <f>_xlfn.STDEV.S(B1220:B1469)</f>
        <v>3.0360748342425709E-2</v>
      </c>
      <c r="E1220" s="95">
        <f>C1220+D1220</f>
        <v>0.18187943960262465</v>
      </c>
      <c r="F1220" s="95">
        <f>C1220+D1220*2</f>
        <v>0.21224018794505034</v>
      </c>
      <c r="G1220" s="95">
        <f>C1220-D1220</f>
        <v>0.12115794291777322</v>
      </c>
      <c r="H1220" s="95">
        <f>C1220-D1220*2</f>
        <v>9.0797194575347517E-2</v>
      </c>
      <c r="J1220" s="94">
        <v>44481</v>
      </c>
      <c r="K1220" s="95">
        <v>0.19513095428924901</v>
      </c>
      <c r="L1220" s="95">
        <f>AVERAGE(K1220:K1239)</f>
        <v>0.21190210307683896</v>
      </c>
      <c r="M1220" s="95">
        <f>_xlfn.STDEV.S(K1220:K1239)</f>
        <v>1.1599841665248771E-2</v>
      </c>
      <c r="N1220" s="95">
        <f>L1220+M1220</f>
        <v>0.22350194474208773</v>
      </c>
      <c r="O1220" s="95">
        <f>L1220+M1220*2</f>
        <v>0.2351017864073365</v>
      </c>
      <c r="P1220" s="95">
        <f>L1220-M1220</f>
        <v>0.20030226141159019</v>
      </c>
      <c r="Q1220" s="95">
        <f>L1220-M1220*2</f>
        <v>0.18870241974634142</v>
      </c>
      <c r="S1220" s="94">
        <v>44481</v>
      </c>
      <c r="T1220" s="95">
        <v>6.4320805113435103E-2</v>
      </c>
      <c r="U1220" s="95">
        <f>AVERAGE(T1220:T1469)</f>
        <v>4.7500255158402033E-2</v>
      </c>
      <c r="V1220" s="95">
        <f>_xlfn.STDEV.S(T1220:T1469)</f>
        <v>2.3506188777330083E-2</v>
      </c>
      <c r="W1220" s="95">
        <f>U1220+V1220</f>
        <v>7.1006443935732119E-2</v>
      </c>
      <c r="X1220" s="95">
        <f>U1220+V1220*2</f>
        <v>9.4512632713062206E-2</v>
      </c>
      <c r="Y1220" s="95">
        <f>U1220-V1220</f>
        <v>2.399406638107195E-2</v>
      </c>
      <c r="Z1220" s="95">
        <f>U1220-V1220*2</f>
        <v>4.8787760374186667E-4</v>
      </c>
    </row>
    <row r="1221" spans="1:26">
      <c r="A1221" s="94">
        <v>44480</v>
      </c>
      <c r="B1221" s="95">
        <v>0.20764486660031101</v>
      </c>
      <c r="C1221" s="95">
        <f>AVERAGE(B1221:B1470)</f>
        <v>0.15132251768046942</v>
      </c>
      <c r="D1221" s="95">
        <f>_xlfn.STDEV.S(B1221:B1470)</f>
        <v>3.0236008190121826E-2</v>
      </c>
      <c r="E1221" s="95">
        <f>C1221+D1221</f>
        <v>0.18155852587059124</v>
      </c>
      <c r="F1221" s="95">
        <f>C1221+D1221*2</f>
        <v>0.21179453406071308</v>
      </c>
      <c r="G1221" s="95">
        <f>C1221-D1221</f>
        <v>0.12108650949034759</v>
      </c>
      <c r="H1221" s="95">
        <f>C1221-D1221*2</f>
        <v>9.0850501300225761E-2</v>
      </c>
      <c r="J1221" s="94">
        <v>44480</v>
      </c>
      <c r="K1221" s="95">
        <v>0.20764486660031101</v>
      </c>
      <c r="L1221" s="95">
        <f>AVERAGE(K1221:K1240)</f>
        <v>0.21314398733087833</v>
      </c>
      <c r="M1221" s="95">
        <f>_xlfn.STDEV.S(K1221:K1240)</f>
        <v>1.1025144115595542E-2</v>
      </c>
      <c r="N1221" s="95">
        <f>L1221+M1221</f>
        <v>0.22416913144647388</v>
      </c>
      <c r="O1221" s="95">
        <f>L1221+M1221*2</f>
        <v>0.23519427556206943</v>
      </c>
      <c r="P1221" s="95">
        <f>L1221-M1221</f>
        <v>0.20211884321528278</v>
      </c>
      <c r="Q1221" s="95">
        <f>L1221-M1221*2</f>
        <v>0.19109369909968724</v>
      </c>
      <c r="S1221" s="94">
        <v>44480</v>
      </c>
      <c r="T1221" s="95">
        <v>7.3844347587852494E-2</v>
      </c>
      <c r="U1221" s="95">
        <f>AVERAGE(T1221:T1470)</f>
        <v>4.7324722872622335E-2</v>
      </c>
      <c r="V1221" s="95">
        <f>_xlfn.STDEV.S(T1221:T1470)</f>
        <v>2.3543895010218634E-2</v>
      </c>
      <c r="W1221" s="95">
        <f>U1221+V1221</f>
        <v>7.0868617882840962E-2</v>
      </c>
      <c r="X1221" s="95">
        <f>U1221+V1221*2</f>
        <v>9.4412512893059602E-2</v>
      </c>
      <c r="Y1221" s="95">
        <f>U1221-V1221</f>
        <v>2.3780827862403701E-2</v>
      </c>
      <c r="Z1221" s="95">
        <f>U1221-V1221*2</f>
        <v>2.3693285218506777E-4</v>
      </c>
    </row>
    <row r="1222" spans="1:26">
      <c r="A1222" s="94">
        <v>44477</v>
      </c>
      <c r="B1222" s="95">
        <v>0.21046234724315099</v>
      </c>
      <c r="C1222" s="95">
        <f>AVERAGE(B1222:B1471)</f>
        <v>0.15108363717147835</v>
      </c>
      <c r="D1222" s="95">
        <f>_xlfn.STDEV.S(B1222:B1471)</f>
        <v>3.0024414667965463E-2</v>
      </c>
      <c r="E1222" s="95">
        <f>C1222+D1222</f>
        <v>0.18110805183944381</v>
      </c>
      <c r="F1222" s="95">
        <f>C1222+D1222*2</f>
        <v>0.21113246650740927</v>
      </c>
      <c r="G1222" s="95">
        <f>C1222-D1222</f>
        <v>0.12105922250351289</v>
      </c>
      <c r="H1222" s="95">
        <f>C1222-D1222*2</f>
        <v>9.1034807835547432E-2</v>
      </c>
      <c r="J1222" s="94">
        <v>44477</v>
      </c>
      <c r="K1222" s="95">
        <v>0.21046234724315099</v>
      </c>
      <c r="L1222" s="95">
        <f>AVERAGE(K1222:K1241)</f>
        <v>0.21366496613067318</v>
      </c>
      <c r="M1222" s="95">
        <f>_xlfn.STDEV.S(K1222:K1241)</f>
        <v>1.0997761556060803E-2</v>
      </c>
      <c r="N1222" s="95">
        <f>L1222+M1222</f>
        <v>0.22466272768673398</v>
      </c>
      <c r="O1222" s="95">
        <f>L1222+M1222*2</f>
        <v>0.23566048924279479</v>
      </c>
      <c r="P1222" s="95">
        <f>L1222-M1222</f>
        <v>0.20266720457461238</v>
      </c>
      <c r="Q1222" s="95">
        <f>L1222-M1222*2</f>
        <v>0.19166944301855157</v>
      </c>
      <c r="S1222" s="94">
        <v>44477</v>
      </c>
      <c r="T1222" s="95">
        <v>7.9736824152777094E-2</v>
      </c>
      <c r="U1222" s="95">
        <f>AVERAGE(T1222:T1471)</f>
        <v>4.7114855126911492E-2</v>
      </c>
      <c r="V1222" s="95">
        <f>_xlfn.STDEV.S(T1222:T1471)</f>
        <v>2.3540394611958372E-2</v>
      </c>
      <c r="W1222" s="95">
        <f>U1222+V1222</f>
        <v>7.0655249738869857E-2</v>
      </c>
      <c r="X1222" s="95">
        <f>U1222+V1222*2</f>
        <v>9.4195644350828237E-2</v>
      </c>
      <c r="Y1222" s="95">
        <f>U1222-V1222</f>
        <v>2.357446051495312E-2</v>
      </c>
      <c r="Z1222" s="95">
        <f>U1222-V1222*2</f>
        <v>3.4065902994748209E-5</v>
      </c>
    </row>
    <row r="1223" spans="1:26">
      <c r="A1223" s="94">
        <v>44469</v>
      </c>
      <c r="B1223" s="95">
        <v>0.213242930705696</v>
      </c>
      <c r="C1223" s="95">
        <f>AVERAGE(B1223:B1472)</f>
        <v>0.15084252659150577</v>
      </c>
      <c r="D1223" s="95">
        <f>_xlfn.STDEV.S(B1223:B1472)</f>
        <v>2.9786748546801637E-2</v>
      </c>
      <c r="E1223" s="95">
        <f>C1223+D1223</f>
        <v>0.1806292751383074</v>
      </c>
      <c r="F1223" s="95">
        <f>C1223+D1223*2</f>
        <v>0.21041602368510903</v>
      </c>
      <c r="G1223" s="95">
        <f>C1223-D1223</f>
        <v>0.12105577804470413</v>
      </c>
      <c r="H1223" s="95">
        <f>C1223-D1223*2</f>
        <v>9.1269029497902499E-2</v>
      </c>
      <c r="J1223" s="94">
        <v>44469</v>
      </c>
      <c r="K1223" s="95">
        <v>0.213242930705696</v>
      </c>
      <c r="L1223" s="95">
        <f>AVERAGE(K1223:K1242)</f>
        <v>0.21381784725865982</v>
      </c>
      <c r="M1223" s="95">
        <f>_xlfn.STDEV.S(K1223:K1242)</f>
        <v>1.0972120720611758E-2</v>
      </c>
      <c r="N1223" s="95">
        <f>L1223+M1223</f>
        <v>0.22478996797927159</v>
      </c>
      <c r="O1223" s="95">
        <f>L1223+M1223*2</f>
        <v>0.23576208869988333</v>
      </c>
      <c r="P1223" s="95">
        <f>L1223-M1223</f>
        <v>0.20284572653804805</v>
      </c>
      <c r="Q1223" s="95">
        <f>L1223-M1223*2</f>
        <v>0.19187360581743632</v>
      </c>
      <c r="S1223" s="94">
        <v>44469</v>
      </c>
      <c r="T1223" s="95">
        <v>8.4755892393794705E-2</v>
      </c>
      <c r="U1223" s="95">
        <f>AVERAGE(T1223:T1472)</f>
        <v>4.6860450977580556E-2</v>
      </c>
      <c r="V1223" s="95">
        <f>_xlfn.STDEV.S(T1223:T1472)</f>
        <v>2.3530098974989772E-2</v>
      </c>
      <c r="W1223" s="95">
        <f>U1223+V1223</f>
        <v>7.0390549952570325E-2</v>
      </c>
      <c r="X1223" s="95">
        <f>U1223+V1223*2</f>
        <v>9.3920648927560108E-2</v>
      </c>
      <c r="Y1223" s="95">
        <f>U1223-V1223</f>
        <v>2.3330352002590784E-2</v>
      </c>
      <c r="Z1223" s="95">
        <f>U1223-V1223*2</f>
        <v>-1.9974697239898836E-4</v>
      </c>
    </row>
    <row r="1224" spans="1:26">
      <c r="A1224" s="94">
        <v>44468</v>
      </c>
      <c r="B1224" s="95">
        <v>0.202505043826013</v>
      </c>
      <c r="C1224" s="95">
        <f>AVERAGE(B1224:B1473)</f>
        <v>0.15058055391687283</v>
      </c>
      <c r="D1224" s="95">
        <f>_xlfn.STDEV.S(B1224:B1473)</f>
        <v>2.9522569420845812E-2</v>
      </c>
      <c r="E1224" s="95">
        <f>C1224+D1224</f>
        <v>0.18010312333771863</v>
      </c>
      <c r="F1224" s="95">
        <f>C1224+D1224*2</f>
        <v>0.20962569275856446</v>
      </c>
      <c r="G1224" s="95">
        <f>C1224-D1224</f>
        <v>0.12105798449602702</v>
      </c>
      <c r="H1224" s="95">
        <f>C1224-D1224*2</f>
        <v>9.1535415075181203E-2</v>
      </c>
      <c r="J1224" s="94">
        <v>44468</v>
      </c>
      <c r="K1224" s="95">
        <v>0.202505043826013</v>
      </c>
      <c r="L1224" s="95">
        <f>AVERAGE(K1224:K1243)</f>
        <v>0.21346820114312939</v>
      </c>
      <c r="M1224" s="95">
        <f>_xlfn.STDEV.S(K1224:K1243)</f>
        <v>1.1102057270106781E-2</v>
      </c>
      <c r="N1224" s="95">
        <f>L1224+M1224</f>
        <v>0.22457025841323616</v>
      </c>
      <c r="O1224" s="95">
        <f>L1224+M1224*2</f>
        <v>0.23567231568334296</v>
      </c>
      <c r="P1224" s="95">
        <f>L1224-M1224</f>
        <v>0.20236614387302262</v>
      </c>
      <c r="Q1224" s="95">
        <f>L1224-M1224*2</f>
        <v>0.19126408660291583</v>
      </c>
      <c r="S1224" s="94">
        <v>44468</v>
      </c>
      <c r="T1224" s="95">
        <v>7.4883128334698595E-2</v>
      </c>
      <c r="U1224" s="95">
        <f>AVERAGE(T1224:T1473)</f>
        <v>4.6593925997498453E-2</v>
      </c>
      <c r="V1224" s="95">
        <f>_xlfn.STDEV.S(T1224:T1473)</f>
        <v>2.3476438408171509E-2</v>
      </c>
      <c r="W1224" s="95">
        <f>U1224+V1224</f>
        <v>7.0070364405669966E-2</v>
      </c>
      <c r="X1224" s="95">
        <f>U1224+V1224*2</f>
        <v>9.3546802813841479E-2</v>
      </c>
      <c r="Y1224" s="95">
        <f>U1224-V1224</f>
        <v>2.3117487589326944E-2</v>
      </c>
      <c r="Z1224" s="95">
        <f>U1224-V1224*2</f>
        <v>-3.5895081884456531E-4</v>
      </c>
    </row>
    <row r="1225" spans="1:26">
      <c r="A1225" s="94">
        <v>44467</v>
      </c>
      <c r="B1225" s="95">
        <v>0.20501458198276601</v>
      </c>
      <c r="C1225" s="95">
        <f>AVERAGE(B1225:B1474)</f>
        <v>0.15037686213334855</v>
      </c>
      <c r="D1225" s="95">
        <f>_xlfn.STDEV.S(B1225:B1474)</f>
        <v>2.9337971204827132E-2</v>
      </c>
      <c r="E1225" s="95">
        <f>C1225+D1225</f>
        <v>0.17971483333817567</v>
      </c>
      <c r="F1225" s="95">
        <f>C1225+D1225*2</f>
        <v>0.20905280454300282</v>
      </c>
      <c r="G1225" s="95">
        <f>C1225-D1225</f>
        <v>0.12103889092852142</v>
      </c>
      <c r="H1225" s="95">
        <f>C1225-D1225*2</f>
        <v>9.1700919723694291E-2</v>
      </c>
      <c r="J1225" s="94">
        <v>44467</v>
      </c>
      <c r="K1225" s="95">
        <v>0.20501458198276601</v>
      </c>
      <c r="L1225" s="95">
        <f>AVERAGE(K1225:K1244)</f>
        <v>0.21373132793285787</v>
      </c>
      <c r="M1225" s="95">
        <f>_xlfn.STDEV.S(K1225:K1244)</f>
        <v>1.0888862949144817E-2</v>
      </c>
      <c r="N1225" s="95">
        <f>L1225+M1225</f>
        <v>0.22462019088200269</v>
      </c>
      <c r="O1225" s="95">
        <f>L1225+M1225*2</f>
        <v>0.23550905383114751</v>
      </c>
      <c r="P1225" s="95">
        <f>L1225-M1225</f>
        <v>0.20284246498371306</v>
      </c>
      <c r="Q1225" s="95">
        <f>L1225-M1225*2</f>
        <v>0.19195360203456824</v>
      </c>
      <c r="S1225" s="94">
        <v>44467</v>
      </c>
      <c r="T1225" s="95">
        <v>8.2698238619930406E-2</v>
      </c>
      <c r="U1225" s="95">
        <f>AVERAGE(T1225:T1474)</f>
        <v>4.6353946951778191E-2</v>
      </c>
      <c r="V1225" s="95">
        <f>_xlfn.STDEV.S(T1225:T1474)</f>
        <v>2.3492732615128496E-2</v>
      </c>
      <c r="W1225" s="95">
        <f>U1225+V1225</f>
        <v>6.9846679566906683E-2</v>
      </c>
      <c r="X1225" s="95">
        <f>U1225+V1225*2</f>
        <v>9.3339412182035175E-2</v>
      </c>
      <c r="Y1225" s="95">
        <f>U1225-V1225</f>
        <v>2.2861214336649695E-2</v>
      </c>
      <c r="Z1225" s="95">
        <f>U1225-V1225*2</f>
        <v>-6.315182784788001E-4</v>
      </c>
    </row>
    <row r="1226" spans="1:26">
      <c r="A1226" s="94">
        <v>44466</v>
      </c>
      <c r="B1226" s="95">
        <v>0.20464287603099299</v>
      </c>
      <c r="C1226" s="95">
        <f>AVERAGE(B1226:B1475)</f>
        <v>0.15017318944884572</v>
      </c>
      <c r="D1226" s="95">
        <f>_xlfn.STDEV.S(B1226:B1475)</f>
        <v>2.9133166488441008E-2</v>
      </c>
      <c r="E1226" s="95">
        <f>C1226+D1226</f>
        <v>0.17930635593728672</v>
      </c>
      <c r="F1226" s="95">
        <f>C1226+D1226*2</f>
        <v>0.20843952242572775</v>
      </c>
      <c r="G1226" s="95">
        <f>C1226-D1226</f>
        <v>0.12104002296040471</v>
      </c>
      <c r="H1226" s="95">
        <f>C1226-D1226*2</f>
        <v>9.1906856471963699E-2</v>
      </c>
      <c r="J1226" s="94">
        <v>44466</v>
      </c>
      <c r="K1226" s="95">
        <v>0.20464287603099299</v>
      </c>
      <c r="L1226" s="95">
        <f>AVERAGE(K1226:K1245)</f>
        <v>0.21366844022554671</v>
      </c>
      <c r="M1226" s="95">
        <f>_xlfn.STDEV.S(K1226:K1245)</f>
        <v>1.094534095816274E-2</v>
      </c>
      <c r="N1226" s="95">
        <f>L1226+M1226</f>
        <v>0.22461378118370945</v>
      </c>
      <c r="O1226" s="95">
        <f>L1226+M1226*2</f>
        <v>0.23555912214187219</v>
      </c>
      <c r="P1226" s="95">
        <f>L1226-M1226</f>
        <v>0.20272309926738397</v>
      </c>
      <c r="Q1226" s="95">
        <f>L1226-M1226*2</f>
        <v>0.19177775830922122</v>
      </c>
      <c r="S1226" s="94">
        <v>44466</v>
      </c>
      <c r="T1226" s="95">
        <v>8.51594330850136E-2</v>
      </c>
      <c r="U1226" s="95">
        <f>AVERAGE(T1226:T1475)</f>
        <v>4.6100463710067693E-2</v>
      </c>
      <c r="V1226" s="95">
        <f>_xlfn.STDEV.S(T1226:T1475)</f>
        <v>2.3440831664068362E-2</v>
      </c>
      <c r="W1226" s="95">
        <f>U1226+V1226</f>
        <v>6.9541295374136058E-2</v>
      </c>
      <c r="X1226" s="95">
        <f>U1226+V1226*2</f>
        <v>9.298212703820441E-2</v>
      </c>
      <c r="Y1226" s="95">
        <f>U1226-V1226</f>
        <v>2.2659632045999332E-2</v>
      </c>
      <c r="Z1226" s="95">
        <f>U1226-V1226*2</f>
        <v>-7.8119961806902977E-4</v>
      </c>
    </row>
    <row r="1227" spans="1:26">
      <c r="A1227" s="94">
        <v>44463</v>
      </c>
      <c r="B1227" s="95">
        <v>0.21010551817933401</v>
      </c>
      <c r="C1227" s="95">
        <f>AVERAGE(B1227:B1476)</f>
        <v>0.14997578951819965</v>
      </c>
      <c r="D1227" s="95">
        <f>_xlfn.STDEV.S(B1227:B1476)</f>
        <v>2.8929087163892309E-2</v>
      </c>
      <c r="E1227" s="95">
        <f>C1227+D1227</f>
        <v>0.17890487668209196</v>
      </c>
      <c r="F1227" s="95">
        <f>C1227+D1227*2</f>
        <v>0.20783396384598427</v>
      </c>
      <c r="G1227" s="95">
        <f>C1227-D1227</f>
        <v>0.12104670235430734</v>
      </c>
      <c r="H1227" s="95">
        <f>C1227-D1227*2</f>
        <v>9.2117615190415031E-2</v>
      </c>
      <c r="J1227" s="94">
        <v>44463</v>
      </c>
      <c r="K1227" s="95">
        <v>0.21010551817933401</v>
      </c>
      <c r="L1227" s="95">
        <f>AVERAGE(K1227:K1246)</f>
        <v>0.21351794253302003</v>
      </c>
      <c r="M1227" s="95">
        <f>_xlfn.STDEV.S(K1227:K1246)</f>
        <v>1.1095634939714244E-2</v>
      </c>
      <c r="N1227" s="95">
        <f>L1227+M1227</f>
        <v>0.22461357747273428</v>
      </c>
      <c r="O1227" s="95">
        <f>L1227+M1227*2</f>
        <v>0.23570921241244852</v>
      </c>
      <c r="P1227" s="95">
        <f>L1227-M1227</f>
        <v>0.20242230759330579</v>
      </c>
      <c r="Q1227" s="95">
        <f>L1227-M1227*2</f>
        <v>0.19132667265359155</v>
      </c>
      <c r="S1227" s="94">
        <v>44463</v>
      </c>
      <c r="T1227" s="95">
        <v>8.8317355511845705E-2</v>
      </c>
      <c r="U1227" s="95">
        <f>AVERAGE(T1227:T1476)</f>
        <v>4.5858337828674163E-2</v>
      </c>
      <c r="V1227" s="95">
        <f>_xlfn.STDEV.S(T1227:T1476)</f>
        <v>2.334820097130413E-2</v>
      </c>
      <c r="W1227" s="95">
        <f>U1227+V1227</f>
        <v>6.920653879997829E-2</v>
      </c>
      <c r="X1227" s="95">
        <f>U1227+V1227*2</f>
        <v>9.2554739771282424E-2</v>
      </c>
      <c r="Y1227" s="95">
        <f>U1227-V1227</f>
        <v>2.2510136857370033E-2</v>
      </c>
      <c r="Z1227" s="95">
        <f>U1227-V1227*2</f>
        <v>-8.3806411393409774E-4</v>
      </c>
    </row>
    <row r="1228" spans="1:26">
      <c r="A1228" s="94">
        <v>44462</v>
      </c>
      <c r="B1228" s="95">
        <v>0.20718163105047899</v>
      </c>
      <c r="C1228" s="95">
        <f>AVERAGE(B1228:B1477)</f>
        <v>0.14977104604175664</v>
      </c>
      <c r="D1228" s="95">
        <f>_xlfn.STDEV.S(B1228:B1477)</f>
        <v>2.8681890325747375E-2</v>
      </c>
      <c r="E1228" s="95">
        <f>C1228+D1228</f>
        <v>0.17845293636750403</v>
      </c>
      <c r="F1228" s="95">
        <f>C1228+D1228*2</f>
        <v>0.20713482669325139</v>
      </c>
      <c r="G1228" s="95">
        <f>C1228-D1228</f>
        <v>0.12108915571600927</v>
      </c>
      <c r="H1228" s="95">
        <f>C1228-D1228*2</f>
        <v>9.2407265390261895E-2</v>
      </c>
      <c r="J1228" s="94">
        <v>44462</v>
      </c>
      <c r="K1228" s="95">
        <v>0.20718163105047899</v>
      </c>
      <c r="L1228" s="95">
        <f>AVERAGE(K1228:K1247)</f>
        <v>0.21297736187179278</v>
      </c>
      <c r="M1228" s="95">
        <f>_xlfn.STDEV.S(K1228:K1247)</f>
        <v>1.1525676679813145E-2</v>
      </c>
      <c r="N1228" s="95">
        <f>L1228+M1228</f>
        <v>0.22450303855160592</v>
      </c>
      <c r="O1228" s="95">
        <f>L1228+M1228*2</f>
        <v>0.23602871523141908</v>
      </c>
      <c r="P1228" s="95">
        <f>L1228-M1228</f>
        <v>0.20145168519197965</v>
      </c>
      <c r="Q1228" s="95">
        <f>L1228-M1228*2</f>
        <v>0.18992600851216648</v>
      </c>
      <c r="S1228" s="94">
        <v>44462</v>
      </c>
      <c r="T1228" s="95">
        <v>8.3162163633724903E-2</v>
      </c>
      <c r="U1228" s="95">
        <f>AVERAGE(T1228:T1477)</f>
        <v>4.5609817303192628E-2</v>
      </c>
      <c r="V1228" s="95">
        <f>_xlfn.STDEV.S(T1228:T1477)</f>
        <v>2.3224781424236309E-2</v>
      </c>
      <c r="W1228" s="95">
        <f>U1228+V1228</f>
        <v>6.8834598727428933E-2</v>
      </c>
      <c r="X1228" s="95">
        <f>U1228+V1228*2</f>
        <v>9.2059380151665246E-2</v>
      </c>
      <c r="Y1228" s="95">
        <f>U1228-V1228</f>
        <v>2.2385035878956318E-2</v>
      </c>
      <c r="Z1228" s="95">
        <f>U1228-V1228*2</f>
        <v>-8.3974554527999068E-4</v>
      </c>
    </row>
    <row r="1229" spans="1:26">
      <c r="A1229" s="94">
        <v>44461</v>
      </c>
      <c r="B1229" s="95">
        <v>0.19676813238763599</v>
      </c>
      <c r="C1229" s="95">
        <f>AVERAGE(B1229:B1478)</f>
        <v>0.14959135976670554</v>
      </c>
      <c r="D1229" s="95">
        <f>_xlfn.STDEV.S(B1229:B1478)</f>
        <v>2.8460639049281731E-2</v>
      </c>
      <c r="E1229" s="95">
        <f>C1229+D1229</f>
        <v>0.17805199881598727</v>
      </c>
      <c r="F1229" s="95">
        <f>C1229+D1229*2</f>
        <v>0.20651263786526899</v>
      </c>
      <c r="G1229" s="95">
        <f>C1229-D1229</f>
        <v>0.12113072071742381</v>
      </c>
      <c r="H1229" s="95">
        <f>C1229-D1229*2</f>
        <v>9.2670081668142085E-2</v>
      </c>
      <c r="J1229" s="94">
        <v>44461</v>
      </c>
      <c r="K1229" s="95">
        <v>0.19676813238763599</v>
      </c>
      <c r="L1229" s="95">
        <f>AVERAGE(K1229:K1248)</f>
        <v>0.21242157259432917</v>
      </c>
      <c r="M1229" s="95">
        <f>_xlfn.STDEV.S(K1229:K1248)</f>
        <v>1.2074797789316513E-2</v>
      </c>
      <c r="N1229" s="95">
        <f>L1229+M1229</f>
        <v>0.22449637038364567</v>
      </c>
      <c r="O1229" s="95">
        <f>L1229+M1229*2</f>
        <v>0.2365711681729622</v>
      </c>
      <c r="P1229" s="95">
        <f>L1229-M1229</f>
        <v>0.20034677480501267</v>
      </c>
      <c r="Q1229" s="95">
        <f>L1229-M1229*2</f>
        <v>0.18827197701569615</v>
      </c>
      <c r="S1229" s="94">
        <v>44461</v>
      </c>
      <c r="T1229" s="95">
        <v>7.9243456312966906E-2</v>
      </c>
      <c r="U1229" s="95">
        <f>AVERAGE(T1229:T1478)</f>
        <v>4.538817772187103E-2</v>
      </c>
      <c r="V1229" s="95">
        <f>_xlfn.STDEV.S(T1229:T1478)</f>
        <v>2.3129169320795475E-2</v>
      </c>
      <c r="W1229" s="95">
        <f>U1229+V1229</f>
        <v>6.8517347042666502E-2</v>
      </c>
      <c r="X1229" s="95">
        <f>U1229+V1229*2</f>
        <v>9.164651636346198E-2</v>
      </c>
      <c r="Y1229" s="95">
        <f>U1229-V1229</f>
        <v>2.2259008401075555E-2</v>
      </c>
      <c r="Z1229" s="95">
        <f>U1229-V1229*2</f>
        <v>-8.7016091971992005E-4</v>
      </c>
    </row>
    <row r="1230" spans="1:26">
      <c r="A1230" s="94">
        <v>44456</v>
      </c>
      <c r="B1230" s="95">
        <v>0.19770540393108099</v>
      </c>
      <c r="C1230" s="95">
        <f>AVERAGE(B1230:B1479)</f>
        <v>0.1494639556837869</v>
      </c>
      <c r="D1230" s="95">
        <f>_xlfn.STDEV.S(B1230:B1479)</f>
        <v>2.8319544859715811E-2</v>
      </c>
      <c r="E1230" s="95">
        <f>C1230+D1230</f>
        <v>0.1777835005435027</v>
      </c>
      <c r="F1230" s="95">
        <f>C1230+D1230*2</f>
        <v>0.20610304540321853</v>
      </c>
      <c r="G1230" s="95">
        <f>C1230-D1230</f>
        <v>0.12114441082407108</v>
      </c>
      <c r="H1230" s="95">
        <f>C1230-D1230*2</f>
        <v>9.2824865964355269E-2</v>
      </c>
      <c r="J1230" s="94">
        <v>44456</v>
      </c>
      <c r="K1230" s="95">
        <v>0.19770540393108099</v>
      </c>
      <c r="L1230" s="95">
        <f>AVERAGE(K1230:K1249)</f>
        <v>0.2123439828312251</v>
      </c>
      <c r="M1230" s="95">
        <f>_xlfn.STDEV.S(K1230:K1249)</f>
        <v>1.2185158412484484E-2</v>
      </c>
      <c r="N1230" s="95">
        <f>L1230+M1230</f>
        <v>0.2245291412437096</v>
      </c>
      <c r="O1230" s="95">
        <f>L1230+M1230*2</f>
        <v>0.23671429965619406</v>
      </c>
      <c r="P1230" s="95">
        <f>L1230-M1230</f>
        <v>0.20015882441874061</v>
      </c>
      <c r="Q1230" s="95">
        <f>L1230-M1230*2</f>
        <v>0.18797366600625615</v>
      </c>
      <c r="S1230" s="94">
        <v>44456</v>
      </c>
      <c r="T1230" s="95">
        <v>7.4920417892365199E-2</v>
      </c>
      <c r="U1230" s="95">
        <f>AVERAGE(T1230:T1479)</f>
        <v>4.5164287983182151E-2</v>
      </c>
      <c r="V1230" s="95">
        <f>_xlfn.STDEV.S(T1230:T1479)</f>
        <v>2.3070967599202564E-2</v>
      </c>
      <c r="W1230" s="95">
        <f>U1230+V1230</f>
        <v>6.8235255582384718E-2</v>
      </c>
      <c r="X1230" s="95">
        <f>U1230+V1230*2</f>
        <v>9.1306223181587279E-2</v>
      </c>
      <c r="Y1230" s="95">
        <f>U1230-V1230</f>
        <v>2.2093320383979587E-2</v>
      </c>
      <c r="Z1230" s="95">
        <f>U1230-V1230*2</f>
        <v>-9.7764721522297648E-4</v>
      </c>
    </row>
    <row r="1231" spans="1:26">
      <c r="A1231" s="94">
        <v>44455</v>
      </c>
      <c r="B1231" s="95">
        <v>0.19882853175665199</v>
      </c>
      <c r="C1231" s="95">
        <f>AVERAGE(B1231:B1480)</f>
        <v>0.14932997537022716</v>
      </c>
      <c r="D1231" s="95">
        <f>_xlfn.STDEV.S(B1231:B1480)</f>
        <v>2.8169231060624956E-2</v>
      </c>
      <c r="E1231" s="95">
        <f>C1231+D1231</f>
        <v>0.17749920643085212</v>
      </c>
      <c r="F1231" s="95">
        <f>C1231+D1231*2</f>
        <v>0.20566843749147706</v>
      </c>
      <c r="G1231" s="95">
        <f>C1231-D1231</f>
        <v>0.12116074430960221</v>
      </c>
      <c r="H1231" s="95">
        <f>C1231-D1231*2</f>
        <v>9.2991513248977253E-2</v>
      </c>
      <c r="J1231" s="94">
        <v>44455</v>
      </c>
      <c r="K1231" s="95">
        <v>0.19882853175665199</v>
      </c>
      <c r="L1231" s="95">
        <f>AVERAGE(K1231:K1250)</f>
        <v>0.21201277433914006</v>
      </c>
      <c r="M1231" s="95">
        <f>_xlfn.STDEV.S(K1231:K1250)</f>
        <v>1.2683819231703275E-2</v>
      </c>
      <c r="N1231" s="95">
        <f>L1231+M1231</f>
        <v>0.22469659357084334</v>
      </c>
      <c r="O1231" s="95">
        <f>L1231+M1231*2</f>
        <v>0.23738041280254663</v>
      </c>
      <c r="P1231" s="95">
        <f>L1231-M1231</f>
        <v>0.19932895510743678</v>
      </c>
      <c r="Q1231" s="95">
        <f>L1231-M1231*2</f>
        <v>0.1866451358757335</v>
      </c>
      <c r="S1231" s="94">
        <v>44455</v>
      </c>
      <c r="T1231" s="95">
        <v>8.4054273676194405E-2</v>
      </c>
      <c r="U1231" s="95">
        <f>AVERAGE(T1231:T1480)</f>
        <v>4.4939237313137724E-2</v>
      </c>
      <c r="V1231" s="95">
        <f>_xlfn.STDEV.S(T1231:T1480)</f>
        <v>2.3053946186901444E-2</v>
      </c>
      <c r="W1231" s="95">
        <f>U1231+V1231</f>
        <v>6.7993183500039162E-2</v>
      </c>
      <c r="X1231" s="95">
        <f>U1231+V1231*2</f>
        <v>9.104712968694062E-2</v>
      </c>
      <c r="Y1231" s="95">
        <f>U1231-V1231</f>
        <v>2.188529112623628E-2</v>
      </c>
      <c r="Z1231" s="95">
        <f>U1231-V1231*2</f>
        <v>-1.1686550606651649E-3</v>
      </c>
    </row>
    <row r="1232" spans="1:26">
      <c r="A1232" s="94">
        <v>44454</v>
      </c>
      <c r="B1232" s="95">
        <v>0.20914752380752499</v>
      </c>
      <c r="C1232" s="95">
        <f>AVERAGE(B1232:B1481)</f>
        <v>0.14919486104288732</v>
      </c>
      <c r="D1232" s="95">
        <f>_xlfn.STDEV.S(B1232:B1481)</f>
        <v>2.8011424491116939E-2</v>
      </c>
      <c r="E1232" s="95">
        <f>C1232+D1232</f>
        <v>0.17720628553400425</v>
      </c>
      <c r="F1232" s="95">
        <f>C1232+D1232*2</f>
        <v>0.20521771002512118</v>
      </c>
      <c r="G1232" s="95">
        <f>C1232-D1232</f>
        <v>0.12118343655177038</v>
      </c>
      <c r="H1232" s="95">
        <f>C1232-D1232*2</f>
        <v>9.3172012060653439E-2</v>
      </c>
      <c r="J1232" s="94">
        <v>44454</v>
      </c>
      <c r="K1232" s="95">
        <v>0.20914752380752499</v>
      </c>
      <c r="L1232" s="95">
        <f>AVERAGE(K1232:K1251)</f>
        <v>0.2116204028319022</v>
      </c>
      <c r="M1232" s="95">
        <f>_xlfn.STDEV.S(K1232:K1251)</f>
        <v>1.3223054096193152E-2</v>
      </c>
      <c r="N1232" s="95">
        <f>L1232+M1232</f>
        <v>0.22484345692809535</v>
      </c>
      <c r="O1232" s="95">
        <f>L1232+M1232*2</f>
        <v>0.2380665110242885</v>
      </c>
      <c r="P1232" s="95">
        <f>L1232-M1232</f>
        <v>0.19839734873570905</v>
      </c>
      <c r="Q1232" s="95">
        <f>L1232-M1232*2</f>
        <v>0.1851742946395159</v>
      </c>
      <c r="S1232" s="94">
        <v>44454</v>
      </c>
      <c r="T1232" s="95">
        <v>9.2979652832249002E-2</v>
      </c>
      <c r="U1232" s="95">
        <f>AVERAGE(T1232:T1481)</f>
        <v>4.4701306220174777E-2</v>
      </c>
      <c r="V1232" s="95">
        <f>_xlfn.STDEV.S(T1232:T1481)</f>
        <v>2.2955372287444101E-2</v>
      </c>
      <c r="W1232" s="95">
        <f>U1232+V1232</f>
        <v>6.7656678507618875E-2</v>
      </c>
      <c r="X1232" s="95">
        <f>U1232+V1232*2</f>
        <v>9.0612050795062987E-2</v>
      </c>
      <c r="Y1232" s="95">
        <f>U1232-V1232</f>
        <v>2.1745933932730676E-2</v>
      </c>
      <c r="Z1232" s="95">
        <f>U1232-V1232*2</f>
        <v>-1.2094383547134255E-3</v>
      </c>
    </row>
    <row r="1233" spans="1:26">
      <c r="A1233" s="94">
        <v>44453</v>
      </c>
      <c r="B1233" s="95">
        <v>0.218235106130932</v>
      </c>
      <c r="C1233" s="95">
        <f>AVERAGE(B1233:B1482)</f>
        <v>0.14903848080810991</v>
      </c>
      <c r="D1233" s="95">
        <f>_xlfn.STDEV.S(B1233:B1482)</f>
        <v>2.7783582724544727E-2</v>
      </c>
      <c r="E1233" s="95">
        <f>C1233+D1233</f>
        <v>0.17682206353265464</v>
      </c>
      <c r="F1233" s="95">
        <f>C1233+D1233*2</f>
        <v>0.20460564625719938</v>
      </c>
      <c r="G1233" s="95">
        <f>C1233-D1233</f>
        <v>0.12125489808356518</v>
      </c>
      <c r="H1233" s="95">
        <f>C1233-D1233*2</f>
        <v>9.3471315359020452E-2</v>
      </c>
      <c r="J1233" s="94">
        <v>44453</v>
      </c>
      <c r="K1233" s="95">
        <v>0.218235106130932</v>
      </c>
      <c r="L1233" s="95">
        <f>AVERAGE(K1233:K1252)</f>
        <v>0.21079021495741199</v>
      </c>
      <c r="M1233" s="95">
        <f>_xlfn.STDEV.S(K1233:K1252)</f>
        <v>1.3890838944146522E-2</v>
      </c>
      <c r="N1233" s="95">
        <f>L1233+M1233</f>
        <v>0.22468105390155851</v>
      </c>
      <c r="O1233" s="95">
        <f>L1233+M1233*2</f>
        <v>0.23857189284570504</v>
      </c>
      <c r="P1233" s="95">
        <f>L1233-M1233</f>
        <v>0.19689937601326546</v>
      </c>
      <c r="Q1233" s="95">
        <f>L1233-M1233*2</f>
        <v>0.18300853706911893</v>
      </c>
      <c r="S1233" s="94">
        <v>44453</v>
      </c>
      <c r="T1233" s="95">
        <v>9.4183436833240805E-2</v>
      </c>
      <c r="U1233" s="95">
        <f>AVERAGE(T1233:T1482)</f>
        <v>4.4466823387485463E-2</v>
      </c>
      <c r="V1233" s="95">
        <f>_xlfn.STDEV.S(T1233:T1482)</f>
        <v>2.2758797252107811E-2</v>
      </c>
      <c r="W1233" s="95">
        <f>U1233+V1233</f>
        <v>6.7225620639593281E-2</v>
      </c>
      <c r="X1233" s="95">
        <f>U1233+V1233*2</f>
        <v>8.9984417891701085E-2</v>
      </c>
      <c r="Y1233" s="95">
        <f>U1233-V1233</f>
        <v>2.1708026135377652E-2</v>
      </c>
      <c r="Z1233" s="95">
        <f>U1233-V1233*2</f>
        <v>-1.0507711167301592E-3</v>
      </c>
    </row>
    <row r="1234" spans="1:26">
      <c r="A1234" s="94">
        <v>44452</v>
      </c>
      <c r="B1234" s="95">
        <v>0.23203959425382401</v>
      </c>
      <c r="C1234" s="95">
        <f>AVERAGE(B1234:B1483)</f>
        <v>0.14884576707345262</v>
      </c>
      <c r="D1234" s="95">
        <f>_xlfn.STDEV.S(B1234:B1483)</f>
        <v>2.7466975172937391E-2</v>
      </c>
      <c r="E1234" s="95">
        <f>C1234+D1234</f>
        <v>0.17631274224639001</v>
      </c>
      <c r="F1234" s="95">
        <f>C1234+D1234*2</f>
        <v>0.20377971741932741</v>
      </c>
      <c r="G1234" s="95">
        <f>C1234-D1234</f>
        <v>0.12137879190051523</v>
      </c>
      <c r="H1234" s="95">
        <f>C1234-D1234*2</f>
        <v>9.391181672757784E-2</v>
      </c>
      <c r="J1234" s="94">
        <v>44452</v>
      </c>
      <c r="K1234" s="95">
        <v>0.23203959425382401</v>
      </c>
      <c r="L1234" s="95">
        <f>AVERAGE(K1234:K1253)</f>
        <v>0.20946100136159015</v>
      </c>
      <c r="M1234" s="95">
        <f>_xlfn.STDEV.S(K1234:K1253)</f>
        <v>1.4403409756835116E-2</v>
      </c>
      <c r="N1234" s="95">
        <f>L1234+M1234</f>
        <v>0.22386441111842528</v>
      </c>
      <c r="O1234" s="95">
        <f>L1234+M1234*2</f>
        <v>0.23826782087526038</v>
      </c>
      <c r="P1234" s="95">
        <f>L1234-M1234</f>
        <v>0.19505759160475503</v>
      </c>
      <c r="Q1234" s="95">
        <f>L1234-M1234*2</f>
        <v>0.18065418184791993</v>
      </c>
      <c r="S1234" s="94">
        <v>44452</v>
      </c>
      <c r="T1234" s="95">
        <v>9.7199415406706596E-2</v>
      </c>
      <c r="U1234" s="95">
        <f>AVERAGE(T1234:T1483)</f>
        <v>4.42407441358409E-2</v>
      </c>
      <c r="V1234" s="95">
        <f>_xlfn.STDEV.S(T1234:T1483)</f>
        <v>2.2542642692575807E-2</v>
      </c>
      <c r="W1234" s="95">
        <f>U1234+V1234</f>
        <v>6.678338682841671E-2</v>
      </c>
      <c r="X1234" s="95">
        <f>U1234+V1234*2</f>
        <v>8.9326029520992514E-2</v>
      </c>
      <c r="Y1234" s="95">
        <f>U1234-V1234</f>
        <v>2.1698101443265092E-2</v>
      </c>
      <c r="Z1234" s="95">
        <f>U1234-V1234*2</f>
        <v>-8.4454124931071517E-4</v>
      </c>
    </row>
    <row r="1235" spans="1:26">
      <c r="A1235" s="94">
        <v>44449</v>
      </c>
      <c r="B1235" s="95">
        <v>0.22540696511955199</v>
      </c>
      <c r="C1235" s="95">
        <f>AVERAGE(B1235:B1484)</f>
        <v>0.14859168330976463</v>
      </c>
      <c r="D1235" s="95">
        <f>_xlfn.STDEV.S(B1235:B1484)</f>
        <v>2.6983850331211794E-2</v>
      </c>
      <c r="E1235" s="95">
        <f>C1235+D1235</f>
        <v>0.17557553364097642</v>
      </c>
      <c r="F1235" s="95">
        <f>C1235+D1235*2</f>
        <v>0.20255938397218823</v>
      </c>
      <c r="G1235" s="95">
        <f>C1235-D1235</f>
        <v>0.12160783297855284</v>
      </c>
      <c r="H1235" s="95">
        <f>C1235-D1235*2</f>
        <v>9.4623982647341037E-2</v>
      </c>
      <c r="J1235" s="94">
        <v>44449</v>
      </c>
      <c r="K1235" s="95">
        <v>0.22540696511955199</v>
      </c>
      <c r="L1235" s="95">
        <f>AVERAGE(K1235:K1254)</f>
        <v>0.20777226874791438</v>
      </c>
      <c r="M1235" s="95">
        <f>_xlfn.STDEV.S(K1235:K1254)</f>
        <v>1.3572861025064659E-2</v>
      </c>
      <c r="N1235" s="95">
        <f>L1235+M1235</f>
        <v>0.22134512977297904</v>
      </c>
      <c r="O1235" s="95">
        <f>L1235+M1235*2</f>
        <v>0.23491799079804371</v>
      </c>
      <c r="P1235" s="95">
        <f>L1235-M1235</f>
        <v>0.19419940772284972</v>
      </c>
      <c r="Q1235" s="95">
        <f>L1235-M1235*2</f>
        <v>0.18062654669778505</v>
      </c>
      <c r="S1235" s="94">
        <v>44449</v>
      </c>
      <c r="T1235" s="95">
        <v>9.4508401037615306E-2</v>
      </c>
      <c r="U1235" s="95">
        <f>AVERAGE(T1235:T1484)</f>
        <v>4.4012220641754696E-2</v>
      </c>
      <c r="V1235" s="95">
        <f>_xlfn.STDEV.S(T1235:T1484)</f>
        <v>2.2291807418125108E-2</v>
      </c>
      <c r="W1235" s="95">
        <f>U1235+V1235</f>
        <v>6.630402805987981E-2</v>
      </c>
      <c r="X1235" s="95">
        <f>U1235+V1235*2</f>
        <v>8.8595835478004911E-2</v>
      </c>
      <c r="Y1235" s="95">
        <f>U1235-V1235</f>
        <v>2.1720413223629588E-2</v>
      </c>
      <c r="Z1235" s="95">
        <f>U1235-V1235*2</f>
        <v>-5.7139419449551976E-4</v>
      </c>
    </row>
    <row r="1236" spans="1:26">
      <c r="A1236" s="94">
        <v>44448</v>
      </c>
      <c r="B1236" s="95">
        <v>0.22694018246915301</v>
      </c>
      <c r="C1236" s="95">
        <f>AVERAGE(B1236:B1485)</f>
        <v>0.14836755545828606</v>
      </c>
      <c r="D1236" s="95">
        <f>_xlfn.STDEV.S(B1236:B1485)</f>
        <v>2.6572830660516834E-2</v>
      </c>
      <c r="E1236" s="95">
        <f>C1236+D1236</f>
        <v>0.17494038611880289</v>
      </c>
      <c r="F1236" s="95">
        <f>C1236+D1236*2</f>
        <v>0.20151321677931971</v>
      </c>
      <c r="G1236" s="95">
        <f>C1236-D1236</f>
        <v>0.12179472479776923</v>
      </c>
      <c r="H1236" s="95">
        <f>C1236-D1236*2</f>
        <v>9.5221894137252391E-2</v>
      </c>
      <c r="J1236" s="94">
        <v>44448</v>
      </c>
      <c r="K1236" s="95">
        <v>0.22694018246915301</v>
      </c>
      <c r="L1236" s="95">
        <f>AVERAGE(K1236:K1255)</f>
        <v>0.20610210428124204</v>
      </c>
      <c r="M1236" s="95">
        <f>_xlfn.STDEV.S(K1236:K1255)</f>
        <v>1.3341872338952761E-2</v>
      </c>
      <c r="N1236" s="95">
        <f>L1236+M1236</f>
        <v>0.2194439766201948</v>
      </c>
      <c r="O1236" s="95">
        <f>L1236+M1236*2</f>
        <v>0.23278584895914756</v>
      </c>
      <c r="P1236" s="95">
        <f>L1236-M1236</f>
        <v>0.19276023194228928</v>
      </c>
      <c r="Q1236" s="95">
        <f>L1236-M1236*2</f>
        <v>0.17941835960333652</v>
      </c>
      <c r="S1236" s="94">
        <v>44448</v>
      </c>
      <c r="T1236" s="95">
        <v>9.5764739002770896E-2</v>
      </c>
      <c r="U1236" s="95">
        <f>AVERAGE(T1236:T1485)</f>
        <v>4.3789895004903392E-2</v>
      </c>
      <c r="V1236" s="95">
        <f>_xlfn.STDEV.S(T1236:T1485)</f>
        <v>2.2062150524811142E-2</v>
      </c>
      <c r="W1236" s="95">
        <f>U1236+V1236</f>
        <v>6.5852045529714534E-2</v>
      </c>
      <c r="X1236" s="95">
        <f>U1236+V1236*2</f>
        <v>8.7914196054525676E-2</v>
      </c>
      <c r="Y1236" s="95">
        <f>U1236-V1236</f>
        <v>2.1727744480092251E-2</v>
      </c>
      <c r="Z1236" s="95">
        <f>U1236-V1236*2</f>
        <v>-3.3440604471889068E-4</v>
      </c>
    </row>
    <row r="1237" spans="1:26">
      <c r="A1237" s="94">
        <v>44447</v>
      </c>
      <c r="B1237" s="95">
        <v>0.227531297232963</v>
      </c>
      <c r="C1237" s="95">
        <f>AVERAGE(B1237:B1486)</f>
        <v>0.1481246318299953</v>
      </c>
      <c r="D1237" s="95">
        <f>_xlfn.STDEV.S(B1237:B1486)</f>
        <v>2.61254798216141E-2</v>
      </c>
      <c r="E1237" s="95">
        <f>C1237+D1237</f>
        <v>0.17425011165160939</v>
      </c>
      <c r="F1237" s="95">
        <f>C1237+D1237*2</f>
        <v>0.20037559147322351</v>
      </c>
      <c r="G1237" s="95">
        <f>C1237-D1237</f>
        <v>0.1219991520083812</v>
      </c>
      <c r="H1237" s="95">
        <f>C1237-D1237*2</f>
        <v>9.5873672186767095E-2</v>
      </c>
      <c r="J1237" s="94">
        <v>44447</v>
      </c>
      <c r="K1237" s="95">
        <v>0.227531297232963</v>
      </c>
      <c r="L1237" s="95">
        <f>AVERAGE(K1237:K1256)</f>
        <v>0.2043444300231298</v>
      </c>
      <c r="M1237" s="95">
        <f>_xlfn.STDEV.S(K1237:K1256)</f>
        <v>1.2754818678675775E-2</v>
      </c>
      <c r="N1237" s="95">
        <f>L1237+M1237</f>
        <v>0.21709924870180558</v>
      </c>
      <c r="O1237" s="95">
        <f>L1237+M1237*2</f>
        <v>0.22985406738048134</v>
      </c>
      <c r="P1237" s="95">
        <f>L1237-M1237</f>
        <v>0.19158961134445401</v>
      </c>
      <c r="Q1237" s="95">
        <f>L1237-M1237*2</f>
        <v>0.17883479266577826</v>
      </c>
      <c r="S1237" s="94">
        <v>44447</v>
      </c>
      <c r="T1237" s="95">
        <v>0.10082105967065599</v>
      </c>
      <c r="U1237" s="95">
        <f>AVERAGE(T1237:T1486)</f>
        <v>4.3549225887836891E-2</v>
      </c>
      <c r="V1237" s="95">
        <f>_xlfn.STDEV.S(T1237:T1486)</f>
        <v>2.1819737402677543E-2</v>
      </c>
      <c r="W1237" s="95">
        <f>U1237+V1237</f>
        <v>6.5368963290514434E-2</v>
      </c>
      <c r="X1237" s="95">
        <f>U1237+V1237*2</f>
        <v>8.7188700693191984E-2</v>
      </c>
      <c r="Y1237" s="95">
        <f>U1237-V1237</f>
        <v>2.1729488485159348E-2</v>
      </c>
      <c r="Z1237" s="95">
        <f>U1237-V1237*2</f>
        <v>-9.0248917518194471E-5</v>
      </c>
    </row>
    <row r="1238" spans="1:26">
      <c r="A1238" s="94">
        <v>44446</v>
      </c>
      <c r="B1238" s="95">
        <v>0.22561610831686199</v>
      </c>
      <c r="C1238" s="95">
        <f>AVERAGE(B1238:B1487)</f>
        <v>0.14784787670206559</v>
      </c>
      <c r="D1238" s="95">
        <f>_xlfn.STDEV.S(B1238:B1487)</f>
        <v>2.5642935221164273E-2</v>
      </c>
      <c r="E1238" s="95">
        <f>C1238+D1238</f>
        <v>0.17349081192322985</v>
      </c>
      <c r="F1238" s="95">
        <f>C1238+D1238*2</f>
        <v>0.19913374714439414</v>
      </c>
      <c r="G1238" s="95">
        <f>C1238-D1238</f>
        <v>0.12220494148090132</v>
      </c>
      <c r="H1238" s="95">
        <f>C1238-D1238*2</f>
        <v>9.6562006259737043E-2</v>
      </c>
      <c r="J1238" s="94">
        <v>44446</v>
      </c>
      <c r="K1238" s="95">
        <v>0.22561610831686199</v>
      </c>
      <c r="L1238" s="95">
        <f>AVERAGE(K1238:K1257)</f>
        <v>0.20254990405415163</v>
      </c>
      <c r="M1238" s="95">
        <f>_xlfn.STDEV.S(K1238:K1257)</f>
        <v>1.1810717900922738E-2</v>
      </c>
      <c r="N1238" s="95">
        <f>L1238+M1238</f>
        <v>0.21436062195507438</v>
      </c>
      <c r="O1238" s="95">
        <f>L1238+M1238*2</f>
        <v>0.22617133985599711</v>
      </c>
      <c r="P1238" s="95">
        <f>L1238-M1238</f>
        <v>0.19073918615322888</v>
      </c>
      <c r="Q1238" s="95">
        <f>L1238-M1238*2</f>
        <v>0.17892846825230616</v>
      </c>
      <c r="S1238" s="94">
        <v>44446</v>
      </c>
      <c r="T1238" s="95">
        <v>0.10509413906828</v>
      </c>
      <c r="U1238" s="95">
        <f>AVERAGE(T1238:T1487)</f>
        <v>4.327901277062185E-2</v>
      </c>
      <c r="V1238" s="95">
        <f>_xlfn.STDEV.S(T1238:T1487)</f>
        <v>2.1523922017524639E-2</v>
      </c>
      <c r="W1238" s="95">
        <f>U1238+V1238</f>
        <v>6.4802934788146485E-2</v>
      </c>
      <c r="X1238" s="95">
        <f>U1238+V1238*2</f>
        <v>8.6326856805671121E-2</v>
      </c>
      <c r="Y1238" s="95">
        <f>U1238-V1238</f>
        <v>2.1755090753097211E-2</v>
      </c>
      <c r="Z1238" s="95">
        <f>U1238-V1238*2</f>
        <v>2.3116873557257195E-4</v>
      </c>
    </row>
    <row r="1239" spans="1:26">
      <c r="A1239" s="94">
        <v>44445</v>
      </c>
      <c r="B1239" s="95">
        <v>0.223892466222607</v>
      </c>
      <c r="C1239" s="95">
        <f>AVERAGE(B1239:B1488)</f>
        <v>0.14759121284723256</v>
      </c>
      <c r="D1239" s="95">
        <f>_xlfn.STDEV.S(B1239:B1488)</f>
        <v>2.5178329938345595E-2</v>
      </c>
      <c r="E1239" s="95">
        <f>C1239+D1239</f>
        <v>0.17276954278557816</v>
      </c>
      <c r="F1239" s="95">
        <f>C1239+D1239*2</f>
        <v>0.19794787272392375</v>
      </c>
      <c r="G1239" s="95">
        <f>C1239-D1239</f>
        <v>0.12241288290888697</v>
      </c>
      <c r="H1239" s="95">
        <f>C1239-D1239*2</f>
        <v>9.7234552970541371E-2</v>
      </c>
      <c r="J1239" s="94">
        <v>44445</v>
      </c>
      <c r="K1239" s="95">
        <v>0.223892466222607</v>
      </c>
      <c r="L1239" s="95">
        <f>AVERAGE(K1239:K1258)</f>
        <v>0.20065110805415656</v>
      </c>
      <c r="M1239" s="95">
        <f>_xlfn.STDEV.S(K1239:K1258)</f>
        <v>1.0926812528558977E-2</v>
      </c>
      <c r="N1239" s="95">
        <f>L1239+M1239</f>
        <v>0.21157792058271555</v>
      </c>
      <c r="O1239" s="95">
        <f>L1239+M1239*2</f>
        <v>0.22250473311127453</v>
      </c>
      <c r="P1239" s="95">
        <f>L1239-M1239</f>
        <v>0.18972429552559758</v>
      </c>
      <c r="Q1239" s="95">
        <f>L1239-M1239*2</f>
        <v>0.1787974829970386</v>
      </c>
      <c r="S1239" s="94">
        <v>44445</v>
      </c>
      <c r="T1239" s="95">
        <v>0.103520433931726</v>
      </c>
      <c r="U1239" s="95">
        <f>AVERAGE(T1239:T1488)</f>
        <v>4.2974391110336969E-2</v>
      </c>
      <c r="V1239" s="95">
        <f>_xlfn.STDEV.S(T1239:T1488)</f>
        <v>2.1181739975500477E-2</v>
      </c>
      <c r="W1239" s="95">
        <f>U1239+V1239</f>
        <v>6.4156131085837453E-2</v>
      </c>
      <c r="X1239" s="95">
        <f>U1239+V1239*2</f>
        <v>8.5337871061337917E-2</v>
      </c>
      <c r="Y1239" s="95">
        <f>U1239-V1239</f>
        <v>2.1792651134836492E-2</v>
      </c>
      <c r="Z1239" s="95">
        <f>U1239-V1239*2</f>
        <v>6.1091115933601531E-4</v>
      </c>
    </row>
    <row r="1240" spans="1:26">
      <c r="A1240" s="94">
        <v>44442</v>
      </c>
      <c r="B1240" s="95">
        <v>0.21996863937003699</v>
      </c>
      <c r="C1240" s="95">
        <f>AVERAGE(B1240:B1489)</f>
        <v>0.14732943726037476</v>
      </c>
      <c r="D1240" s="95">
        <f>_xlfn.STDEV.S(B1240:B1489)</f>
        <v>2.4717845173487539E-2</v>
      </c>
      <c r="E1240" s="95">
        <f>C1240+D1240</f>
        <v>0.1720472824338623</v>
      </c>
      <c r="F1240" s="95">
        <f>C1240+D1240*2</f>
        <v>0.19676512760734982</v>
      </c>
      <c r="G1240" s="95">
        <f>C1240-D1240</f>
        <v>0.12261159208688721</v>
      </c>
      <c r="H1240" s="95">
        <f>C1240-D1240*2</f>
        <v>9.7893746913399679E-2</v>
      </c>
      <c r="J1240" s="94">
        <v>44442</v>
      </c>
      <c r="K1240" s="95">
        <v>0.21996863937003699</v>
      </c>
      <c r="L1240" s="95">
        <f>AVERAGE(K1240:K1259)</f>
        <v>0.1992030065594968</v>
      </c>
      <c r="M1240" s="95">
        <f>_xlfn.STDEV.S(K1240:K1259)</f>
        <v>9.5121385202569693E-3</v>
      </c>
      <c r="N1240" s="95">
        <f>L1240+M1240</f>
        <v>0.20871514507975378</v>
      </c>
      <c r="O1240" s="95">
        <f>L1240+M1240*2</f>
        <v>0.21822728360001073</v>
      </c>
      <c r="P1240" s="95">
        <f>L1240-M1240</f>
        <v>0.18969086803923982</v>
      </c>
      <c r="Q1240" s="95">
        <f>L1240-M1240*2</f>
        <v>0.18017872951898287</v>
      </c>
      <c r="S1240" s="94">
        <v>44442</v>
      </c>
      <c r="T1240" s="95">
        <v>0.109221470547996</v>
      </c>
      <c r="U1240" s="95">
        <f>AVERAGE(T1240:T1489)</f>
        <v>4.2674621506557583E-2</v>
      </c>
      <c r="V1240" s="95">
        <f>_xlfn.STDEV.S(T1240:T1489)</f>
        <v>2.084912596870668E-2</v>
      </c>
      <c r="W1240" s="95">
        <f>U1240+V1240</f>
        <v>6.3523747475264264E-2</v>
      </c>
      <c r="X1240" s="95">
        <f>U1240+V1240*2</f>
        <v>8.4372873443970944E-2</v>
      </c>
      <c r="Y1240" s="95">
        <f>U1240-V1240</f>
        <v>2.1825495537850903E-2</v>
      </c>
      <c r="Z1240" s="95">
        <f>U1240-V1240*2</f>
        <v>9.7636956914422257E-4</v>
      </c>
    </row>
    <row r="1241" spans="1:26">
      <c r="A1241" s="94">
        <v>44441</v>
      </c>
      <c r="B1241" s="95">
        <v>0.218064442596208</v>
      </c>
      <c r="C1241" s="95">
        <f>AVERAGE(B1241:B1490)</f>
        <v>0.14709510721167232</v>
      </c>
      <c r="D1241" s="95">
        <f>_xlfn.STDEV.S(B1241:B1490)</f>
        <v>2.4300611065494152E-2</v>
      </c>
      <c r="E1241" s="95">
        <f>C1241+D1241</f>
        <v>0.17139571827716649</v>
      </c>
      <c r="F1241" s="95">
        <f>C1241+D1241*2</f>
        <v>0.19569632934266062</v>
      </c>
      <c r="G1241" s="95">
        <f>C1241-D1241</f>
        <v>0.12279449614617817</v>
      </c>
      <c r="H1241" s="95">
        <f>C1241-D1241*2</f>
        <v>9.8493885080684018E-2</v>
      </c>
      <c r="J1241" s="94">
        <v>44441</v>
      </c>
      <c r="K1241" s="95">
        <v>0.218064442596208</v>
      </c>
      <c r="L1241" s="95">
        <f>AVERAGE(K1241:K1260)</f>
        <v>0.1980852714319436</v>
      </c>
      <c r="M1241" s="95">
        <f>_xlfn.STDEV.S(K1241:K1260)</f>
        <v>8.1610816028956333E-3</v>
      </c>
      <c r="N1241" s="95">
        <f>L1241+M1241</f>
        <v>0.20624635303483924</v>
      </c>
      <c r="O1241" s="95">
        <f>L1241+M1241*2</f>
        <v>0.21440743463773487</v>
      </c>
      <c r="P1241" s="95">
        <f>L1241-M1241</f>
        <v>0.18992418982904796</v>
      </c>
      <c r="Q1241" s="95">
        <f>L1241-M1241*2</f>
        <v>0.18176310822615233</v>
      </c>
      <c r="S1241" s="94">
        <v>44441</v>
      </c>
      <c r="T1241" s="95">
        <v>0.107282070377007</v>
      </c>
      <c r="U1241" s="95">
        <f>AVERAGE(T1241:T1490)</f>
        <v>4.2361507771650556E-2</v>
      </c>
      <c r="V1241" s="95">
        <f>_xlfn.STDEV.S(T1241:T1490)</f>
        <v>2.0429275028588018E-2</v>
      </c>
      <c r="W1241" s="95">
        <f>U1241+V1241</f>
        <v>6.2790782800238573E-2</v>
      </c>
      <c r="X1241" s="95">
        <f>U1241+V1241*2</f>
        <v>8.3220057828826591E-2</v>
      </c>
      <c r="Y1241" s="95">
        <f>U1241-V1241</f>
        <v>2.1932232743062538E-2</v>
      </c>
      <c r="Z1241" s="95">
        <f>U1241-V1241*2</f>
        <v>1.5029577144745204E-3</v>
      </c>
    </row>
    <row r="1242" spans="1:26">
      <c r="A1242" s="94">
        <v>44440</v>
      </c>
      <c r="B1242" s="95">
        <v>0.21351996980288299</v>
      </c>
      <c r="C1242" s="95">
        <f>AVERAGE(B1242:B1491)</f>
        <v>0.1468702736691693</v>
      </c>
      <c r="D1242" s="95">
        <f>_xlfn.STDEV.S(B1242:B1491)</f>
        <v>2.3898043675150502E-2</v>
      </c>
      <c r="E1242" s="95">
        <f>C1242+D1242</f>
        <v>0.1707683173443198</v>
      </c>
      <c r="F1242" s="95">
        <f>C1242+D1242*2</f>
        <v>0.1946663610194703</v>
      </c>
      <c r="G1242" s="95">
        <f>C1242-D1242</f>
        <v>0.1229722299940188</v>
      </c>
      <c r="H1242" s="95">
        <f>C1242-D1242*2</f>
        <v>9.9074186318868301E-2</v>
      </c>
      <c r="J1242" s="94">
        <v>44440</v>
      </c>
      <c r="K1242" s="95">
        <v>0.21351996980288299</v>
      </c>
      <c r="L1242" s="95">
        <f>AVERAGE(K1242:K1261)</f>
        <v>0.19689714559037028</v>
      </c>
      <c r="M1242" s="95">
        <f>_xlfn.STDEV.S(K1242:K1261)</f>
        <v>6.6978997861921489E-3</v>
      </c>
      <c r="N1242" s="95">
        <f>L1242+M1242</f>
        <v>0.20359504537656242</v>
      </c>
      <c r="O1242" s="95">
        <f>L1242+M1242*2</f>
        <v>0.21029294516275457</v>
      </c>
      <c r="P1242" s="95">
        <f>L1242-M1242</f>
        <v>0.19019924580417813</v>
      </c>
      <c r="Q1242" s="95">
        <f>L1242-M1242*2</f>
        <v>0.18350134601798598</v>
      </c>
      <c r="S1242" s="94">
        <v>44440</v>
      </c>
      <c r="T1242" s="95">
        <v>9.9422426674857997E-2</v>
      </c>
      <c r="U1242" s="95">
        <f>AVERAGE(T1242:T1491)</f>
        <v>4.2058776191240599E-2</v>
      </c>
      <c r="V1242" s="95">
        <f>_xlfn.STDEV.S(T1242:T1491)</f>
        <v>2.0020040262866003E-2</v>
      </c>
      <c r="W1242" s="95">
        <f>U1242+V1242</f>
        <v>6.2078816454106601E-2</v>
      </c>
      <c r="X1242" s="95">
        <f>U1242+V1242*2</f>
        <v>8.2098856716972604E-2</v>
      </c>
      <c r="Y1242" s="95">
        <f>U1242-V1242</f>
        <v>2.2038735928374596E-2</v>
      </c>
      <c r="Z1242" s="95">
        <f>U1242-V1242*2</f>
        <v>2.0186956655085936E-3</v>
      </c>
    </row>
    <row r="1243" spans="1:26">
      <c r="A1243" s="94">
        <v>44439</v>
      </c>
      <c r="B1243" s="95">
        <v>0.206250008395088</v>
      </c>
      <c r="C1243" s="95">
        <f>AVERAGE(B1243:B1492)</f>
        <v>0.14666473180806305</v>
      </c>
      <c r="D1243" s="95">
        <f>_xlfn.STDEV.S(B1243:B1492)</f>
        <v>2.3540809585404086E-2</v>
      </c>
      <c r="E1243" s="95">
        <f>C1243+D1243</f>
        <v>0.17020554139346714</v>
      </c>
      <c r="F1243" s="95">
        <f>C1243+D1243*2</f>
        <v>0.19374635097887122</v>
      </c>
      <c r="G1243" s="95">
        <f>C1243-D1243</f>
        <v>0.12312392222265897</v>
      </c>
      <c r="H1243" s="95">
        <f>C1243-D1243*2</f>
        <v>9.9583112637254889E-2</v>
      </c>
      <c r="J1243" s="94">
        <v>44439</v>
      </c>
      <c r="K1243" s="95">
        <v>0.206250008395088</v>
      </c>
      <c r="L1243" s="95">
        <f>AVERAGE(K1243:K1262)</f>
        <v>0.19551846377042814</v>
      </c>
      <c r="M1243" s="95">
        <f>_xlfn.STDEV.S(K1243:K1262)</f>
        <v>5.88469066798259E-3</v>
      </c>
      <c r="N1243" s="95">
        <f>L1243+M1243</f>
        <v>0.20140315443841073</v>
      </c>
      <c r="O1243" s="95">
        <f>L1243+M1243*2</f>
        <v>0.20728784510639331</v>
      </c>
      <c r="P1243" s="95">
        <f>L1243-M1243</f>
        <v>0.18963377310244556</v>
      </c>
      <c r="Q1243" s="95">
        <f>L1243-M1243*2</f>
        <v>0.18374908243446297</v>
      </c>
      <c r="S1243" s="94">
        <v>44439</v>
      </c>
      <c r="T1243" s="95">
        <v>8.6698713867183294E-2</v>
      </c>
      <c r="U1243" s="95">
        <f>AVERAGE(T1243:T1492)</f>
        <v>4.1783587511727713E-2</v>
      </c>
      <c r="V1243" s="95">
        <f>_xlfn.STDEV.S(T1243:T1492)</f>
        <v>1.9698623459763261E-2</v>
      </c>
      <c r="W1243" s="95">
        <f>U1243+V1243</f>
        <v>6.1482210971490973E-2</v>
      </c>
      <c r="X1243" s="95">
        <f>U1243+V1243*2</f>
        <v>8.1180834431254234E-2</v>
      </c>
      <c r="Y1243" s="95">
        <f>U1243-V1243</f>
        <v>2.2084964051964452E-2</v>
      </c>
      <c r="Z1243" s="95">
        <f>U1243-V1243*2</f>
        <v>2.3863405922011915E-3</v>
      </c>
    </row>
    <row r="1244" spans="1:26">
      <c r="A1244" s="94">
        <v>44438</v>
      </c>
      <c r="B1244" s="95">
        <v>0.20776757962058201</v>
      </c>
      <c r="C1244" s="95">
        <f>AVERAGE(B1244:B1493)</f>
        <v>0.14650006481721017</v>
      </c>
      <c r="D1244" s="95">
        <f>_xlfn.STDEV.S(B1244:B1493)</f>
        <v>2.3264699760670339E-2</v>
      </c>
      <c r="E1244" s="95">
        <f>C1244+D1244</f>
        <v>0.16976476457788051</v>
      </c>
      <c r="F1244" s="95">
        <f>C1244+D1244*2</f>
        <v>0.19302946433855084</v>
      </c>
      <c r="G1244" s="95">
        <f>C1244-D1244</f>
        <v>0.12323536505653984</v>
      </c>
      <c r="H1244" s="95">
        <f>C1244-D1244*2</f>
        <v>9.9970665295869496E-2</v>
      </c>
      <c r="J1244" s="94">
        <v>44438</v>
      </c>
      <c r="K1244" s="95">
        <v>0.20776757962058201</v>
      </c>
      <c r="L1244" s="95">
        <f>AVERAGE(K1244:K1263)</f>
        <v>0.19444045143439334</v>
      </c>
      <c r="M1244" s="95">
        <f>_xlfn.STDEV.S(K1244:K1263)</f>
        <v>5.789348786302371E-3</v>
      </c>
      <c r="N1244" s="95">
        <f>L1244+M1244</f>
        <v>0.20022980022069573</v>
      </c>
      <c r="O1244" s="95">
        <f>L1244+M1244*2</f>
        <v>0.20601914900699808</v>
      </c>
      <c r="P1244" s="95">
        <f>L1244-M1244</f>
        <v>0.18865110264809096</v>
      </c>
      <c r="Q1244" s="95">
        <f>L1244-M1244*2</f>
        <v>0.1828617538617886</v>
      </c>
      <c r="S1244" s="94">
        <v>44438</v>
      </c>
      <c r="T1244" s="95">
        <v>9.0999178178499507E-2</v>
      </c>
      <c r="U1244" s="95">
        <f>AVERAGE(T1244:T1493)</f>
        <v>4.1571384759509111E-2</v>
      </c>
      <c r="V1244" s="95">
        <f>_xlfn.STDEV.S(T1244:T1493)</f>
        <v>1.9497550775318728E-2</v>
      </c>
      <c r="W1244" s="95">
        <f>U1244+V1244</f>
        <v>6.106893553482784E-2</v>
      </c>
      <c r="X1244" s="95">
        <f>U1244+V1244*2</f>
        <v>8.0566486310146568E-2</v>
      </c>
      <c r="Y1244" s="95">
        <f>U1244-V1244</f>
        <v>2.2073833984190383E-2</v>
      </c>
      <c r="Z1244" s="95">
        <f>U1244-V1244*2</f>
        <v>2.5762832088716547E-3</v>
      </c>
    </row>
    <row r="1245" spans="1:26">
      <c r="A1245" s="94">
        <v>44435</v>
      </c>
      <c r="B1245" s="95">
        <v>0.203756827836542</v>
      </c>
      <c r="C1245" s="95">
        <f>AVERAGE(B1245:B1494)</f>
        <v>0.14634294737641879</v>
      </c>
      <c r="D1245" s="95">
        <f>_xlfn.STDEV.S(B1245:B1494)</f>
        <v>2.2980165761126228E-2</v>
      </c>
      <c r="E1245" s="95">
        <f>C1245+D1245</f>
        <v>0.169323113137545</v>
      </c>
      <c r="F1245" s="95">
        <f>C1245+D1245*2</f>
        <v>0.19230327889867124</v>
      </c>
      <c r="G1245" s="95">
        <f>C1245-D1245</f>
        <v>0.12336278161529256</v>
      </c>
      <c r="H1245" s="95">
        <f>C1245-D1245*2</f>
        <v>0.10038261585416633</v>
      </c>
      <c r="J1245" s="94">
        <v>44435</v>
      </c>
      <c r="K1245" s="95">
        <v>0.203756827836542</v>
      </c>
      <c r="L1245" s="95">
        <f>AVERAGE(K1245:K1264)</f>
        <v>0.1932522530436751</v>
      </c>
      <c r="M1245" s="95">
        <f>_xlfn.STDEV.S(K1245:K1264)</f>
        <v>5.3306146354352513E-3</v>
      </c>
      <c r="N1245" s="95">
        <f>L1245+M1245</f>
        <v>0.19858286767911035</v>
      </c>
      <c r="O1245" s="95">
        <f>L1245+M1245*2</f>
        <v>0.20391348231454562</v>
      </c>
      <c r="P1245" s="95">
        <f>L1245-M1245</f>
        <v>0.18792163840823986</v>
      </c>
      <c r="Q1245" s="95">
        <f>L1245-M1245*2</f>
        <v>0.18259102377280459</v>
      </c>
      <c r="S1245" s="94">
        <v>44435</v>
      </c>
      <c r="T1245" s="95">
        <v>8.4347069448193104E-2</v>
      </c>
      <c r="U1245" s="95">
        <f>AVERAGE(T1245:T1494)</f>
        <v>4.1355991872668751E-2</v>
      </c>
      <c r="V1245" s="95">
        <f>_xlfn.STDEV.S(T1245:T1494)</f>
        <v>1.9245121634283983E-2</v>
      </c>
      <c r="W1245" s="95">
        <f>U1245+V1245</f>
        <v>6.0601113506952735E-2</v>
      </c>
      <c r="X1245" s="95">
        <f>U1245+V1245*2</f>
        <v>7.9846235141236718E-2</v>
      </c>
      <c r="Y1245" s="95">
        <f>U1245-V1245</f>
        <v>2.2110870238384768E-2</v>
      </c>
      <c r="Z1245" s="95">
        <f>U1245-V1245*2</f>
        <v>2.8657486041007846E-3</v>
      </c>
    </row>
    <row r="1246" spans="1:26">
      <c r="A1246" s="94">
        <v>44434</v>
      </c>
      <c r="B1246" s="95">
        <v>0.20163292218046</v>
      </c>
      <c r="C1246" s="95">
        <f>AVERAGE(B1246:B1495)</f>
        <v>0.14618355141498207</v>
      </c>
      <c r="D1246" s="95">
        <f>_xlfn.STDEV.S(B1246:B1495)</f>
        <v>2.2717024427444058E-2</v>
      </c>
      <c r="E1246" s="95">
        <f>C1246+D1246</f>
        <v>0.16890057584242613</v>
      </c>
      <c r="F1246" s="95">
        <f>C1246+D1246*2</f>
        <v>0.19161760026987018</v>
      </c>
      <c r="G1246" s="95">
        <f>C1246-D1246</f>
        <v>0.12346652698753802</v>
      </c>
      <c r="H1246" s="95">
        <f>C1246-D1246*2</f>
        <v>0.10074950256009396</v>
      </c>
      <c r="J1246" s="94">
        <v>44434</v>
      </c>
      <c r="K1246" s="95">
        <v>0.20163292218046</v>
      </c>
      <c r="L1246" s="95">
        <f>AVERAGE(K1246:K1265)</f>
        <v>0.19225389452614938</v>
      </c>
      <c r="M1246" s="95">
        <f>_xlfn.STDEV.S(K1246:K1265)</f>
        <v>5.1255491308231605E-3</v>
      </c>
      <c r="N1246" s="95">
        <f>L1246+M1246</f>
        <v>0.19737944365697255</v>
      </c>
      <c r="O1246" s="95">
        <f>L1246+M1246*2</f>
        <v>0.20250499278779571</v>
      </c>
      <c r="P1246" s="95">
        <f>L1246-M1246</f>
        <v>0.18712834539532622</v>
      </c>
      <c r="Q1246" s="95">
        <f>L1246-M1246*2</f>
        <v>0.18200279626450305</v>
      </c>
      <c r="S1246" s="94">
        <v>44434</v>
      </c>
      <c r="T1246" s="95">
        <v>8.7981797954756302E-2</v>
      </c>
      <c r="U1246" s="95">
        <f>AVERAGE(T1246:T1495)</f>
        <v>4.1217256444617864E-2</v>
      </c>
      <c r="V1246" s="95">
        <f>_xlfn.STDEV.S(T1246:T1495)</f>
        <v>1.9058066760735164E-2</v>
      </c>
      <c r="W1246" s="95">
        <f>U1246+V1246</f>
        <v>6.0275323205353032E-2</v>
      </c>
      <c r="X1246" s="95">
        <f>U1246+V1246*2</f>
        <v>7.9333389966088186E-2</v>
      </c>
      <c r="Y1246" s="95">
        <f>U1246-V1246</f>
        <v>2.21591896838827E-2</v>
      </c>
      <c r="Z1246" s="95">
        <f>U1246-V1246*2</f>
        <v>3.1011229231475354E-3</v>
      </c>
    </row>
    <row r="1247" spans="1:26">
      <c r="A1247" s="94">
        <v>44433</v>
      </c>
      <c r="B1247" s="95">
        <v>0.19929390495478899</v>
      </c>
      <c r="C1247" s="95">
        <f>AVERAGE(B1247:B1496)</f>
        <v>0.14601679224651778</v>
      </c>
      <c r="D1247" s="95">
        <f>_xlfn.STDEV.S(B1247:B1496)</f>
        <v>2.2459913209366002E-2</v>
      </c>
      <c r="E1247" s="95">
        <f>C1247+D1247</f>
        <v>0.16847670545588378</v>
      </c>
      <c r="F1247" s="95">
        <f>C1247+D1247*2</f>
        <v>0.1909366186652498</v>
      </c>
      <c r="G1247" s="95">
        <f>C1247-D1247</f>
        <v>0.12355687903715179</v>
      </c>
      <c r="H1247" s="95">
        <f>C1247-D1247*2</f>
        <v>0.10109696582778578</v>
      </c>
      <c r="J1247" s="94">
        <v>44433</v>
      </c>
      <c r="K1247" s="95">
        <v>0.19929390495478899</v>
      </c>
      <c r="L1247" s="95">
        <f>AVERAGE(K1247:K1266)</f>
        <v>0.19084796310940194</v>
      </c>
      <c r="M1247" s="95">
        <f>_xlfn.STDEV.S(K1247:K1266)</f>
        <v>6.1679452985605515E-3</v>
      </c>
      <c r="N1247" s="95">
        <f>L1247+M1247</f>
        <v>0.19701590840796249</v>
      </c>
      <c r="O1247" s="95">
        <f>L1247+M1247*2</f>
        <v>0.20318385370652303</v>
      </c>
      <c r="P1247" s="95">
        <f>L1247-M1247</f>
        <v>0.1846800178108414</v>
      </c>
      <c r="Q1247" s="95">
        <f>L1247-M1247*2</f>
        <v>0.17851207251228085</v>
      </c>
      <c r="S1247" s="94">
        <v>44433</v>
      </c>
      <c r="T1247" s="95">
        <v>7.8895842059405002E-2</v>
      </c>
      <c r="U1247" s="95">
        <f>AVERAGE(T1247:T1496)</f>
        <v>4.1036787609587656E-2</v>
      </c>
      <c r="V1247" s="95">
        <f>_xlfn.STDEV.S(T1247:T1496)</f>
        <v>1.8825655011665464E-2</v>
      </c>
      <c r="W1247" s="95">
        <f>U1247+V1247</f>
        <v>5.986244262125312E-2</v>
      </c>
      <c r="X1247" s="95">
        <f>U1247+V1247*2</f>
        <v>7.8688097632918591E-2</v>
      </c>
      <c r="Y1247" s="95">
        <f>U1247-V1247</f>
        <v>2.2211132597922192E-2</v>
      </c>
      <c r="Z1247" s="95">
        <f>U1247-V1247*2</f>
        <v>3.3854775862567285E-3</v>
      </c>
    </row>
    <row r="1248" spans="1:26">
      <c r="A1248" s="94">
        <v>44432</v>
      </c>
      <c r="B1248" s="95">
        <v>0.19606584550120701</v>
      </c>
      <c r="C1248" s="95">
        <f>AVERAGE(B1248:B1497)</f>
        <v>0.14584881794700291</v>
      </c>
      <c r="D1248" s="95">
        <f>_xlfn.STDEV.S(B1248:B1497)</f>
        <v>2.2215564145715568E-2</v>
      </c>
      <c r="E1248" s="95">
        <f>C1248+D1248</f>
        <v>0.16806438209271848</v>
      </c>
      <c r="F1248" s="95">
        <f>C1248+D1248*2</f>
        <v>0.19027994623843406</v>
      </c>
      <c r="G1248" s="95">
        <f>C1248-D1248</f>
        <v>0.12363325380128734</v>
      </c>
      <c r="H1248" s="95">
        <f>C1248-D1248*2</f>
        <v>0.10141768965557177</v>
      </c>
      <c r="J1248" s="94">
        <v>44432</v>
      </c>
      <c r="K1248" s="95">
        <v>0.19606584550120701</v>
      </c>
      <c r="L1248" s="95">
        <f>AVERAGE(K1248:K1267)</f>
        <v>0.18917563967020035</v>
      </c>
      <c r="M1248" s="95">
        <f>_xlfn.STDEV.S(K1248:K1267)</f>
        <v>8.0150730855349205E-3</v>
      </c>
      <c r="N1248" s="95">
        <f>L1248+M1248</f>
        <v>0.19719071275573527</v>
      </c>
      <c r="O1248" s="95">
        <f>L1248+M1248*2</f>
        <v>0.20520578584127019</v>
      </c>
      <c r="P1248" s="95">
        <f>L1248-M1248</f>
        <v>0.18116056658466542</v>
      </c>
      <c r="Q1248" s="95">
        <f>L1248-M1248*2</f>
        <v>0.1731454934991305</v>
      </c>
      <c r="S1248" s="94">
        <v>44432</v>
      </c>
      <c r="T1248" s="95">
        <v>7.6930504372940398E-2</v>
      </c>
      <c r="U1248" s="95">
        <f>AVERAGE(T1248:T1497)</f>
        <v>4.0867536352917469E-2</v>
      </c>
      <c r="V1248" s="95">
        <f>_xlfn.STDEV.S(T1248:T1497)</f>
        <v>1.867350880513419E-2</v>
      </c>
      <c r="W1248" s="95">
        <f>U1248+V1248</f>
        <v>5.9541045158051656E-2</v>
      </c>
      <c r="X1248" s="95">
        <f>U1248+V1248*2</f>
        <v>7.8214553963185857E-2</v>
      </c>
      <c r="Y1248" s="95">
        <f>U1248-V1248</f>
        <v>2.2194027547783279E-2</v>
      </c>
      <c r="Z1248" s="95">
        <f>U1248-V1248*2</f>
        <v>3.5205187426490883E-3</v>
      </c>
    </row>
    <row r="1249" spans="1:26">
      <c r="A1249" s="94">
        <v>44431</v>
      </c>
      <c r="B1249" s="95">
        <v>0.195216337125554</v>
      </c>
      <c r="C1249" s="95">
        <f>AVERAGE(B1249:B1498)</f>
        <v>0.14569154667801112</v>
      </c>
      <c r="D1249" s="95">
        <f>_xlfn.STDEV.S(B1249:B1498)</f>
        <v>2.1996727636665978E-2</v>
      </c>
      <c r="E1249" s="95">
        <f>C1249+D1249</f>
        <v>0.16768827431467709</v>
      </c>
      <c r="F1249" s="95">
        <f>C1249+D1249*2</f>
        <v>0.18968500195134308</v>
      </c>
      <c r="G1249" s="95">
        <f>C1249-D1249</f>
        <v>0.12369481904134515</v>
      </c>
      <c r="H1249" s="95">
        <f>C1249-D1249*2</f>
        <v>0.10169809140467917</v>
      </c>
      <c r="J1249" s="94">
        <v>44431</v>
      </c>
      <c r="K1249" s="95">
        <v>0.195216337125554</v>
      </c>
      <c r="L1249" s="95">
        <f>AVERAGE(K1249:K1268)</f>
        <v>0.18810648100335126</v>
      </c>
      <c r="M1249" s="95">
        <f>_xlfn.STDEV.S(K1249:K1268)</f>
        <v>8.4613539429216119E-3</v>
      </c>
      <c r="N1249" s="95">
        <f>L1249+M1249</f>
        <v>0.19656783494627286</v>
      </c>
      <c r="O1249" s="95">
        <f>L1249+M1249*2</f>
        <v>0.20502918888919447</v>
      </c>
      <c r="P1249" s="95">
        <f>L1249-M1249</f>
        <v>0.17964512706042965</v>
      </c>
      <c r="Q1249" s="95">
        <f>L1249-M1249*2</f>
        <v>0.17118377311750804</v>
      </c>
      <c r="S1249" s="94">
        <v>44431</v>
      </c>
      <c r="T1249" s="95">
        <v>7.1316778925033006E-2</v>
      </c>
      <c r="U1249" s="95">
        <f>AVERAGE(T1249:T1498)</f>
        <v>4.0700499460453052E-2</v>
      </c>
      <c r="V1249" s="95">
        <f>_xlfn.STDEV.S(T1249:T1498)</f>
        <v>1.8535889118899491E-2</v>
      </c>
      <c r="W1249" s="95">
        <f>U1249+V1249</f>
        <v>5.9236388579352539E-2</v>
      </c>
      <c r="X1249" s="95">
        <f>U1249+V1249*2</f>
        <v>7.777227769825204E-2</v>
      </c>
      <c r="Y1249" s="95">
        <f>U1249-V1249</f>
        <v>2.2164610341553561E-2</v>
      </c>
      <c r="Z1249" s="95">
        <f>U1249-V1249*2</f>
        <v>3.6287212226540702E-3</v>
      </c>
    </row>
    <row r="1250" spans="1:26">
      <c r="A1250" s="94">
        <v>44428</v>
      </c>
      <c r="B1250" s="95">
        <v>0.19108123408937999</v>
      </c>
      <c r="C1250" s="95">
        <f>AVERAGE(B1250:B1499)</f>
        <v>0.14554078833689338</v>
      </c>
      <c r="D1250" s="95">
        <f>_xlfn.STDEV.S(B1250:B1499)</f>
        <v>2.1784065862214621E-2</v>
      </c>
      <c r="E1250" s="95">
        <f>C1250+D1250</f>
        <v>0.167324854199108</v>
      </c>
      <c r="F1250" s="95">
        <f>C1250+D1250*2</f>
        <v>0.18910892006132263</v>
      </c>
      <c r="G1250" s="95">
        <f>C1250-D1250</f>
        <v>0.12375672247467875</v>
      </c>
      <c r="H1250" s="95">
        <f>C1250-D1250*2</f>
        <v>0.10197265661246413</v>
      </c>
      <c r="J1250" s="94">
        <v>44428</v>
      </c>
      <c r="K1250" s="95">
        <v>0.19108123408937999</v>
      </c>
      <c r="L1250" s="95">
        <f>AVERAGE(K1250:K1269)</f>
        <v>0.18716115125946092</v>
      </c>
      <c r="M1250" s="95">
        <f>_xlfn.STDEV.S(K1250:K1269)</f>
        <v>8.6785753290453006E-3</v>
      </c>
      <c r="N1250" s="95">
        <f>L1250+M1250</f>
        <v>0.19583972658850624</v>
      </c>
      <c r="O1250" s="95">
        <f>L1250+M1250*2</f>
        <v>0.20451830191755152</v>
      </c>
      <c r="P1250" s="95">
        <f>L1250-M1250</f>
        <v>0.17848257593041561</v>
      </c>
      <c r="Q1250" s="95">
        <f>L1250-M1250*2</f>
        <v>0.16980400060137033</v>
      </c>
      <c r="S1250" s="94">
        <v>44428</v>
      </c>
      <c r="T1250" s="95">
        <v>6.2680858936774594E-2</v>
      </c>
      <c r="U1250" s="95">
        <f>AVERAGE(T1250:T1499)</f>
        <v>4.0559491591204068E-2</v>
      </c>
      <c r="V1250" s="95">
        <f>_xlfn.STDEV.S(T1250:T1499)</f>
        <v>1.8435862924435588E-2</v>
      </c>
      <c r="W1250" s="95">
        <f>U1250+V1250</f>
        <v>5.8995354515639656E-2</v>
      </c>
      <c r="X1250" s="95">
        <f>U1250+V1250*2</f>
        <v>7.7431217440075251E-2</v>
      </c>
      <c r="Y1250" s="95">
        <f>U1250-V1250</f>
        <v>2.212362866676848E-2</v>
      </c>
      <c r="Z1250" s="95">
        <f>U1250-V1250*2</f>
        <v>3.6877657423328922E-3</v>
      </c>
    </row>
    <row r="1251" spans="1:26">
      <c r="A1251" s="94">
        <v>44427</v>
      </c>
      <c r="B1251" s="95">
        <v>0.19098110161189599</v>
      </c>
      <c r="C1251" s="95">
        <f>AVERAGE(B1251:B1500)</f>
        <v>0.14539966989924685</v>
      </c>
      <c r="D1251" s="95">
        <f>_xlfn.STDEV.S(B1251:B1500)</f>
        <v>2.1601373023309962E-2</v>
      </c>
      <c r="E1251" s="95">
        <f>C1251+D1251</f>
        <v>0.16700104292255682</v>
      </c>
      <c r="F1251" s="95">
        <f>C1251+D1251*2</f>
        <v>0.18860241594586677</v>
      </c>
      <c r="G1251" s="95">
        <f>C1251-D1251</f>
        <v>0.12379829687593689</v>
      </c>
      <c r="H1251" s="95">
        <f>C1251-D1251*2</f>
        <v>0.10219692385262694</v>
      </c>
      <c r="J1251" s="94">
        <v>44427</v>
      </c>
      <c r="K1251" s="95">
        <v>0.19098110161189599</v>
      </c>
      <c r="L1251" s="95">
        <f>AVERAGE(K1251:K1270)</f>
        <v>0.18625803556656323</v>
      </c>
      <c r="M1251" s="95">
        <f>_xlfn.STDEV.S(K1251:K1270)</f>
        <v>9.1747910203020481E-3</v>
      </c>
      <c r="N1251" s="95">
        <f>L1251+M1251</f>
        <v>0.19543282658686528</v>
      </c>
      <c r="O1251" s="95">
        <f>L1251+M1251*2</f>
        <v>0.20460761760716734</v>
      </c>
      <c r="P1251" s="95">
        <f>L1251-M1251</f>
        <v>0.17708324454626118</v>
      </c>
      <c r="Q1251" s="95">
        <f>L1251-M1251*2</f>
        <v>0.16790845352595912</v>
      </c>
      <c r="S1251" s="94">
        <v>44427</v>
      </c>
      <c r="T1251" s="95">
        <v>7.6169176148035395E-2</v>
      </c>
      <c r="U1251" s="95">
        <f>AVERAGE(T1251:T1500)</f>
        <v>4.0460138412622262E-2</v>
      </c>
      <c r="V1251" s="95">
        <f>_xlfn.STDEV.S(T1251:T1500)</f>
        <v>1.8383021942357688E-2</v>
      </c>
      <c r="W1251" s="95">
        <f>U1251+V1251</f>
        <v>5.8843160354979954E-2</v>
      </c>
      <c r="X1251" s="95">
        <f>U1251+V1251*2</f>
        <v>7.7226182297337631E-2</v>
      </c>
      <c r="Y1251" s="95">
        <f>U1251-V1251</f>
        <v>2.2077116470264575E-2</v>
      </c>
      <c r="Z1251" s="95">
        <f>U1251-V1251*2</f>
        <v>3.6940945279068868E-3</v>
      </c>
    </row>
    <row r="1252" spans="1:26">
      <c r="A1252" s="94">
        <v>44426</v>
      </c>
      <c r="B1252" s="95">
        <v>0.19254376631772099</v>
      </c>
      <c r="C1252" s="95">
        <f>AVERAGE(B1252:B1501)</f>
        <v>0.14527288260954613</v>
      </c>
      <c r="D1252" s="95">
        <f>_xlfn.STDEV.S(B1252:B1501)</f>
        <v>2.1425063815066665E-2</v>
      </c>
      <c r="E1252" s="95">
        <f>C1252+D1252</f>
        <v>0.1666979464246128</v>
      </c>
      <c r="F1252" s="95">
        <f>C1252+D1252*2</f>
        <v>0.18812301023967945</v>
      </c>
      <c r="G1252" s="95">
        <f>C1252-D1252</f>
        <v>0.12384781879447947</v>
      </c>
      <c r="H1252" s="95">
        <f>C1252-D1252*2</f>
        <v>0.10242275497941281</v>
      </c>
      <c r="J1252" s="94">
        <v>44426</v>
      </c>
      <c r="K1252" s="95">
        <v>0.19254376631772099</v>
      </c>
      <c r="L1252" s="95">
        <f>AVERAGE(K1252:K1271)</f>
        <v>0.18500314085893005</v>
      </c>
      <c r="M1252" s="95">
        <f>_xlfn.STDEV.S(K1252:K1271)</f>
        <v>1.0158455301264252E-2</v>
      </c>
      <c r="N1252" s="95">
        <f>L1252+M1252</f>
        <v>0.1951615961601943</v>
      </c>
      <c r="O1252" s="95">
        <f>L1252+M1252*2</f>
        <v>0.20532005146145854</v>
      </c>
      <c r="P1252" s="95">
        <f>L1252-M1252</f>
        <v>0.1748446855576658</v>
      </c>
      <c r="Q1252" s="95">
        <f>L1252-M1252*2</f>
        <v>0.16468623025640156</v>
      </c>
      <c r="S1252" s="94">
        <v>44426</v>
      </c>
      <c r="T1252" s="95">
        <v>7.8712227458562101E-2</v>
      </c>
      <c r="U1252" s="95">
        <f>AVERAGE(T1252:T1501)</f>
        <v>4.0336806742414778E-2</v>
      </c>
      <c r="V1252" s="95">
        <f>_xlfn.STDEV.S(T1252:T1501)</f>
        <v>1.8245401790137426E-2</v>
      </c>
      <c r="W1252" s="95">
        <f>U1252+V1252</f>
        <v>5.8582208532552207E-2</v>
      </c>
      <c r="X1252" s="95">
        <f>U1252+V1252*2</f>
        <v>7.682761032268963E-2</v>
      </c>
      <c r="Y1252" s="95">
        <f>U1252-V1252</f>
        <v>2.2091404952277353E-2</v>
      </c>
      <c r="Z1252" s="95">
        <f>U1252-V1252*2</f>
        <v>3.8460031621399271E-3</v>
      </c>
    </row>
    <row r="1253" spans="1:26">
      <c r="A1253" s="94">
        <v>44425</v>
      </c>
      <c r="B1253" s="95">
        <v>0.191650834214495</v>
      </c>
      <c r="C1253" s="95">
        <f>AVERAGE(B1253:B1502)</f>
        <v>0.14513039438514175</v>
      </c>
      <c r="D1253" s="95">
        <f>_xlfn.STDEV.S(B1253:B1502)</f>
        <v>2.1226961480029127E-2</v>
      </c>
      <c r="E1253" s="95">
        <f>C1253+D1253</f>
        <v>0.16635735586517086</v>
      </c>
      <c r="F1253" s="95">
        <f>C1253+D1253*2</f>
        <v>0.18758431734520001</v>
      </c>
      <c r="G1253" s="95">
        <f>C1253-D1253</f>
        <v>0.12390343290511262</v>
      </c>
      <c r="H1253" s="95">
        <f>C1253-D1253*2</f>
        <v>0.10267647142508349</v>
      </c>
      <c r="J1253" s="94">
        <v>44425</v>
      </c>
      <c r="K1253" s="95">
        <v>0.191650834214495</v>
      </c>
      <c r="L1253" s="95">
        <f>AVERAGE(K1253:K1272)</f>
        <v>0.18377261946139881</v>
      </c>
      <c r="M1253" s="95">
        <f>_xlfn.STDEV.S(K1253:K1272)</f>
        <v>1.0674424758697289E-2</v>
      </c>
      <c r="N1253" s="95">
        <f>L1253+M1253</f>
        <v>0.19444704422009609</v>
      </c>
      <c r="O1253" s="95">
        <f>L1253+M1253*2</f>
        <v>0.20512146897879338</v>
      </c>
      <c r="P1253" s="95">
        <f>L1253-M1253</f>
        <v>0.17309819470270152</v>
      </c>
      <c r="Q1253" s="95">
        <f>L1253-M1253*2</f>
        <v>0.16242376994400423</v>
      </c>
      <c r="S1253" s="94">
        <v>44425</v>
      </c>
      <c r="T1253" s="95">
        <v>9.0035331945824207E-2</v>
      </c>
      <c r="U1253" s="95">
        <f>AVERAGE(T1253:T1502)</f>
        <v>4.0201159810479864E-2</v>
      </c>
      <c r="V1253" s="95">
        <f>_xlfn.STDEV.S(T1253:T1502)</f>
        <v>1.8084299310334936E-2</v>
      </c>
      <c r="W1253" s="95">
        <f>U1253+V1253</f>
        <v>5.82854591208148E-2</v>
      </c>
      <c r="X1253" s="95">
        <f>U1253+V1253*2</f>
        <v>7.6369758431149737E-2</v>
      </c>
      <c r="Y1253" s="95">
        <f>U1253-V1253</f>
        <v>2.2116860500144928E-2</v>
      </c>
      <c r="Z1253" s="95">
        <f>U1253-V1253*2</f>
        <v>4.0325611898099911E-3</v>
      </c>
    </row>
    <row r="1254" spans="1:26">
      <c r="A1254" s="94">
        <v>44424</v>
      </c>
      <c r="B1254" s="95">
        <v>0.198264941980309</v>
      </c>
      <c r="C1254" s="95">
        <f>AVERAGE(B1254:B1503)</f>
        <v>0.14498539485012146</v>
      </c>
      <c r="D1254" s="95">
        <f>_xlfn.STDEV.S(B1254:B1503)</f>
        <v>2.1030811810700024E-2</v>
      </c>
      <c r="E1254" s="95">
        <f>C1254+D1254</f>
        <v>0.16601620666082148</v>
      </c>
      <c r="F1254" s="95">
        <f>C1254+D1254*2</f>
        <v>0.1870470184715215</v>
      </c>
      <c r="G1254" s="95">
        <f>C1254-D1254</f>
        <v>0.12395458303942145</v>
      </c>
      <c r="H1254" s="95">
        <f>C1254-D1254*2</f>
        <v>0.10292377122872141</v>
      </c>
      <c r="J1254" s="94">
        <v>44424</v>
      </c>
      <c r="K1254" s="95">
        <v>0.198264941980309</v>
      </c>
      <c r="L1254" s="95">
        <f>AVERAGE(K1254:K1273)</f>
        <v>0.1823279900566607</v>
      </c>
      <c r="M1254" s="95">
        <f>_xlfn.STDEV.S(K1254:K1273)</f>
        <v>1.1477029855000853E-2</v>
      </c>
      <c r="N1254" s="95">
        <f>L1254+M1254</f>
        <v>0.19380501991166155</v>
      </c>
      <c r="O1254" s="95">
        <f>L1254+M1254*2</f>
        <v>0.20528204976666239</v>
      </c>
      <c r="P1254" s="95">
        <f>L1254-M1254</f>
        <v>0.17085096020165985</v>
      </c>
      <c r="Q1254" s="95">
        <f>L1254-M1254*2</f>
        <v>0.159373930346659</v>
      </c>
      <c r="S1254" s="94">
        <v>44424</v>
      </c>
      <c r="T1254" s="95">
        <v>9.4643152793467605E-2</v>
      </c>
      <c r="U1254" s="95">
        <f>AVERAGE(T1254:T1503)</f>
        <v>4.0022377535440266E-2</v>
      </c>
      <c r="V1254" s="95">
        <f>_xlfn.STDEV.S(T1254:T1503)</f>
        <v>1.7808485665363086E-2</v>
      </c>
      <c r="W1254" s="95">
        <f>U1254+V1254</f>
        <v>5.7830863200803356E-2</v>
      </c>
      <c r="X1254" s="95">
        <f>U1254+V1254*2</f>
        <v>7.5639348866166439E-2</v>
      </c>
      <c r="Y1254" s="95">
        <f>U1254-V1254</f>
        <v>2.221389187007718E-2</v>
      </c>
      <c r="Z1254" s="95">
        <f>U1254-V1254*2</f>
        <v>4.4054062047140935E-3</v>
      </c>
    </row>
    <row r="1255" spans="1:26">
      <c r="A1255" s="94">
        <v>44421</v>
      </c>
      <c r="B1255" s="95">
        <v>0.192003675786105</v>
      </c>
      <c r="C1255" s="95">
        <f>AVERAGE(B1255:B1504)</f>
        <v>0.14480941966506561</v>
      </c>
      <c r="D1255" s="95">
        <f>_xlfn.STDEV.S(B1255:B1504)</f>
        <v>2.0765591666642276E-2</v>
      </c>
      <c r="E1255" s="95">
        <f>C1255+D1255</f>
        <v>0.16557501133170788</v>
      </c>
      <c r="F1255" s="95">
        <f>C1255+D1255*2</f>
        <v>0.18634060299835015</v>
      </c>
      <c r="G1255" s="95">
        <f>C1255-D1255</f>
        <v>0.12404382799842334</v>
      </c>
      <c r="H1255" s="95">
        <f>C1255-D1255*2</f>
        <v>0.10327823633178106</v>
      </c>
      <c r="J1255" s="94">
        <v>44421</v>
      </c>
      <c r="K1255" s="95">
        <v>0.192003675786105</v>
      </c>
      <c r="L1255" s="95">
        <f>AVERAGE(K1255:K1274)</f>
        <v>0.18060408323481225</v>
      </c>
      <c r="M1255" s="95">
        <f>_xlfn.STDEV.S(K1255:K1274)</f>
        <v>1.1546414489016084E-2</v>
      </c>
      <c r="N1255" s="95">
        <f>L1255+M1255</f>
        <v>0.19215049772382833</v>
      </c>
      <c r="O1255" s="95">
        <f>L1255+M1255*2</f>
        <v>0.20369691221284442</v>
      </c>
      <c r="P1255" s="95">
        <f>L1255-M1255</f>
        <v>0.16905766874579617</v>
      </c>
      <c r="Q1255" s="95">
        <f>L1255-M1255*2</f>
        <v>0.15751125425678009</v>
      </c>
      <c r="S1255" s="94">
        <v>44421</v>
      </c>
      <c r="T1255" s="95">
        <v>9.7137597434522993E-2</v>
      </c>
      <c r="U1255" s="95">
        <f>AVERAGE(T1255:T1504)</f>
        <v>3.983612853930895E-2</v>
      </c>
      <c r="V1255" s="95">
        <f>_xlfn.STDEV.S(T1255:T1504)</f>
        <v>1.7475310965818461E-2</v>
      </c>
      <c r="W1255" s="95">
        <f>U1255+V1255</f>
        <v>5.7311439505127411E-2</v>
      </c>
      <c r="X1255" s="95">
        <f>U1255+V1255*2</f>
        <v>7.4786750470945879E-2</v>
      </c>
      <c r="Y1255" s="95">
        <f>U1255-V1255</f>
        <v>2.2360817573490489E-2</v>
      </c>
      <c r="Z1255" s="95">
        <f>U1255-V1255*2</f>
        <v>4.8855066076720285E-3</v>
      </c>
    </row>
    <row r="1256" spans="1:26">
      <c r="A1256" s="94">
        <v>44420</v>
      </c>
      <c r="B1256" s="95">
        <v>0.191786697306909</v>
      </c>
      <c r="C1256" s="95">
        <f>AVERAGE(B1256:B1505)</f>
        <v>0.14467222247107162</v>
      </c>
      <c r="D1256" s="95">
        <f>_xlfn.STDEV.S(B1256:B1505)</f>
        <v>2.0564866115906296E-2</v>
      </c>
      <c r="E1256" s="95">
        <f>C1256+D1256</f>
        <v>0.16523708858697791</v>
      </c>
      <c r="F1256" s="95">
        <f>C1256+D1256*2</f>
        <v>0.18580195470288421</v>
      </c>
      <c r="G1256" s="95">
        <f>C1256-D1256</f>
        <v>0.12410735635516532</v>
      </c>
      <c r="H1256" s="95">
        <f>C1256-D1256*2</f>
        <v>0.10354249023925902</v>
      </c>
      <c r="J1256" s="94">
        <v>44420</v>
      </c>
      <c r="K1256" s="95">
        <v>0.191786697306909</v>
      </c>
      <c r="L1256" s="95">
        <f>AVERAGE(K1256:K1275)</f>
        <v>0.17899705741481214</v>
      </c>
      <c r="M1256" s="95">
        <f>_xlfn.STDEV.S(K1256:K1275)</f>
        <v>1.209971429747648E-2</v>
      </c>
      <c r="N1256" s="95">
        <f>L1256+M1256</f>
        <v>0.19109677171228862</v>
      </c>
      <c r="O1256" s="95">
        <f>L1256+M1256*2</f>
        <v>0.20319648600976511</v>
      </c>
      <c r="P1256" s="95">
        <f>L1256-M1256</f>
        <v>0.16689734311733567</v>
      </c>
      <c r="Q1256" s="95">
        <f>L1256-M1256*2</f>
        <v>0.15479762881985917</v>
      </c>
      <c r="S1256" s="94">
        <v>44420</v>
      </c>
      <c r="T1256" s="95">
        <v>9.7519003261992504E-2</v>
      </c>
      <c r="U1256" s="95">
        <f>AVERAGE(T1256:T1505)</f>
        <v>3.9636750571233878E-2</v>
      </c>
      <c r="V1256" s="95">
        <f>_xlfn.STDEV.S(T1256:T1505)</f>
        <v>1.7099219916647396E-2</v>
      </c>
      <c r="W1256" s="95">
        <f>U1256+V1256</f>
        <v>5.6735970487881274E-2</v>
      </c>
      <c r="X1256" s="95">
        <f>U1256+V1256*2</f>
        <v>7.3835190404528669E-2</v>
      </c>
      <c r="Y1256" s="95">
        <f>U1256-V1256</f>
        <v>2.2537530654586482E-2</v>
      </c>
      <c r="Z1256" s="95">
        <f>U1256-V1256*2</f>
        <v>5.4383107379390866E-3</v>
      </c>
    </row>
    <row r="1257" spans="1:26">
      <c r="A1257" s="94">
        <v>44419</v>
      </c>
      <c r="B1257" s="95">
        <v>0.191640777853399</v>
      </c>
      <c r="C1257" s="95">
        <f>AVERAGE(B1257:B1506)</f>
        <v>0.14453476289253303</v>
      </c>
      <c r="D1257" s="95">
        <f>_xlfn.STDEV.S(B1257:B1506)</f>
        <v>2.0362534513863481E-2</v>
      </c>
      <c r="E1257" s="95">
        <f>C1257+D1257</f>
        <v>0.16489729740639653</v>
      </c>
      <c r="F1257" s="95">
        <f>C1257+D1257*2</f>
        <v>0.18525983192025999</v>
      </c>
      <c r="G1257" s="95">
        <f>C1257-D1257</f>
        <v>0.12417222837866955</v>
      </c>
      <c r="H1257" s="95">
        <f>C1257-D1257*2</f>
        <v>0.10380969386480607</v>
      </c>
      <c r="J1257" s="94">
        <v>44419</v>
      </c>
      <c r="K1257" s="95">
        <v>0.191640777853399</v>
      </c>
      <c r="L1257" s="95">
        <f>AVERAGE(K1257:K1276)</f>
        <v>0.17744950824348829</v>
      </c>
      <c r="M1257" s="95">
        <f>_xlfn.STDEV.S(K1257:K1276)</f>
        <v>1.2354457915180875E-2</v>
      </c>
      <c r="N1257" s="95">
        <f>L1257+M1257</f>
        <v>0.18980396615866918</v>
      </c>
      <c r="O1257" s="95">
        <f>L1257+M1257*2</f>
        <v>0.20215842407385004</v>
      </c>
      <c r="P1257" s="95">
        <f>L1257-M1257</f>
        <v>0.1650950503283074</v>
      </c>
      <c r="Q1257" s="95">
        <f>L1257-M1257*2</f>
        <v>0.15274059241312654</v>
      </c>
      <c r="S1257" s="94">
        <v>44419</v>
      </c>
      <c r="T1257" s="95">
        <v>9.0150996579825199E-2</v>
      </c>
      <c r="U1257" s="95">
        <f>AVERAGE(T1257:T1506)</f>
        <v>3.9445105222530537E-2</v>
      </c>
      <c r="V1257" s="95">
        <f>_xlfn.STDEV.S(T1257:T1506)</f>
        <v>1.6711986068783331E-2</v>
      </c>
      <c r="W1257" s="95">
        <f>U1257+V1257</f>
        <v>5.6157091291313868E-2</v>
      </c>
      <c r="X1257" s="95">
        <f>U1257+V1257*2</f>
        <v>7.2869077360097206E-2</v>
      </c>
      <c r="Y1257" s="95">
        <f>U1257-V1257</f>
        <v>2.2733119153747205E-2</v>
      </c>
      <c r="Z1257" s="95">
        <f>U1257-V1257*2</f>
        <v>6.0211330849638742E-3</v>
      </c>
    </row>
    <row r="1258" spans="1:26">
      <c r="A1258" s="94">
        <v>44418</v>
      </c>
      <c r="B1258" s="95">
        <v>0.18764018831696</v>
      </c>
      <c r="C1258" s="95">
        <f>AVERAGE(B1258:B1507)</f>
        <v>0.14440677673925842</v>
      </c>
      <c r="D1258" s="95">
        <f>_xlfn.STDEV.S(B1258:B1507)</f>
        <v>2.0164862145388745E-2</v>
      </c>
      <c r="E1258" s="95">
        <f>C1258+D1258</f>
        <v>0.16457163888464715</v>
      </c>
      <c r="F1258" s="95">
        <f>C1258+D1258*2</f>
        <v>0.18473650103003592</v>
      </c>
      <c r="G1258" s="95">
        <f>C1258-D1258</f>
        <v>0.12424191459386967</v>
      </c>
      <c r="H1258" s="95">
        <f>C1258-D1258*2</f>
        <v>0.10407705244848092</v>
      </c>
      <c r="J1258" s="94">
        <v>44418</v>
      </c>
      <c r="K1258" s="95">
        <v>0.18764018831696</v>
      </c>
      <c r="L1258" s="95">
        <f>AVERAGE(K1258:K1277)</f>
        <v>0.17602762805486569</v>
      </c>
      <c r="M1258" s="95">
        <f>_xlfn.STDEV.S(K1258:K1277)</f>
        <v>1.2271385234068127E-2</v>
      </c>
      <c r="N1258" s="95">
        <f>L1258+M1258</f>
        <v>0.18829901328893381</v>
      </c>
      <c r="O1258" s="95">
        <f>L1258+M1258*2</f>
        <v>0.20057039852300193</v>
      </c>
      <c r="P1258" s="95">
        <f>L1258-M1258</f>
        <v>0.16375624282079757</v>
      </c>
      <c r="Q1258" s="95">
        <f>L1258-M1258*2</f>
        <v>0.15148485758672944</v>
      </c>
      <c r="S1258" s="94">
        <v>44418</v>
      </c>
      <c r="T1258" s="95">
        <v>9.0044765151451697E-2</v>
      </c>
      <c r="U1258" s="95">
        <f>AVERAGE(T1258:T1507)</f>
        <v>3.9279787715017278E-2</v>
      </c>
      <c r="V1258" s="95">
        <f>_xlfn.STDEV.S(T1258:T1507)</f>
        <v>1.6410072360985604E-2</v>
      </c>
      <c r="W1258" s="95">
        <f>U1258+V1258</f>
        <v>5.5689860076002878E-2</v>
      </c>
      <c r="X1258" s="95">
        <f>U1258+V1258*2</f>
        <v>7.2099932436988479E-2</v>
      </c>
      <c r="Y1258" s="95">
        <f>U1258-V1258</f>
        <v>2.2869715354031674E-2</v>
      </c>
      <c r="Z1258" s="95">
        <f>U1258-V1258*2</f>
        <v>6.4596429930460705E-3</v>
      </c>
    </row>
    <row r="1259" spans="1:26">
      <c r="A1259" s="94">
        <v>44417</v>
      </c>
      <c r="B1259" s="95">
        <v>0.19493043632941201</v>
      </c>
      <c r="C1259" s="95">
        <f>AVERAGE(B1259:B1508)</f>
        <v>0.1442973010727224</v>
      </c>
      <c r="D1259" s="95">
        <f>_xlfn.STDEV.S(B1259:B1508)</f>
        <v>2.0002846460400275E-2</v>
      </c>
      <c r="E1259" s="95">
        <f>C1259+D1259</f>
        <v>0.16430014753312266</v>
      </c>
      <c r="F1259" s="95">
        <f>C1259+D1259*2</f>
        <v>0.18430299399352296</v>
      </c>
      <c r="G1259" s="95">
        <f>C1259-D1259</f>
        <v>0.12429445461232212</v>
      </c>
      <c r="H1259" s="95">
        <f>C1259-D1259*2</f>
        <v>0.10429160815192184</v>
      </c>
      <c r="J1259" s="94">
        <v>44417</v>
      </c>
      <c r="K1259" s="95">
        <v>0.19493043632941201</v>
      </c>
      <c r="L1259" s="95">
        <f>AVERAGE(K1259:K1278)</f>
        <v>0.17480038999791342</v>
      </c>
      <c r="M1259" s="95">
        <f>_xlfn.STDEV.S(K1259:K1278)</f>
        <v>1.2276247957588277E-2</v>
      </c>
      <c r="N1259" s="95">
        <f>L1259+M1259</f>
        <v>0.1870766379555017</v>
      </c>
      <c r="O1259" s="95">
        <f>L1259+M1259*2</f>
        <v>0.19935288591308997</v>
      </c>
      <c r="P1259" s="95">
        <f>L1259-M1259</f>
        <v>0.16252414204032514</v>
      </c>
      <c r="Q1259" s="95">
        <f>L1259-M1259*2</f>
        <v>0.15024789408273687</v>
      </c>
      <c r="S1259" s="94">
        <v>44417</v>
      </c>
      <c r="T1259" s="95">
        <v>8.5256825723058302E-2</v>
      </c>
      <c r="U1259" s="95">
        <f>AVERAGE(T1259:T1508)</f>
        <v>3.9127494038382227E-2</v>
      </c>
      <c r="V1259" s="95">
        <f>_xlfn.STDEV.S(T1259:T1508)</f>
        <v>1.6111000834535563E-2</v>
      </c>
      <c r="W1259" s="95">
        <f>U1259+V1259</f>
        <v>5.5238494872917793E-2</v>
      </c>
      <c r="X1259" s="95">
        <f>U1259+V1259*2</f>
        <v>7.1349495707453359E-2</v>
      </c>
      <c r="Y1259" s="95">
        <f>U1259-V1259</f>
        <v>2.3016493203846664E-2</v>
      </c>
      <c r="Z1259" s="95">
        <f>U1259-V1259*2</f>
        <v>6.9054923693111017E-3</v>
      </c>
    </row>
    <row r="1260" spans="1:26">
      <c r="A1260" s="94">
        <v>44414</v>
      </c>
      <c r="B1260" s="95">
        <v>0.19761393681897299</v>
      </c>
      <c r="C1260" s="95">
        <f>AVERAGE(B1260:B1509)</f>
        <v>0.14414941136210715</v>
      </c>
      <c r="D1260" s="95">
        <f>_xlfn.STDEV.S(B1260:B1509)</f>
        <v>1.9762219591017226E-2</v>
      </c>
      <c r="E1260" s="95">
        <f>C1260+D1260</f>
        <v>0.16391163095312439</v>
      </c>
      <c r="F1260" s="95">
        <f>C1260+D1260*2</f>
        <v>0.18367385054414159</v>
      </c>
      <c r="G1260" s="95">
        <f>C1260-D1260</f>
        <v>0.12438719177108992</v>
      </c>
      <c r="H1260" s="95">
        <f>C1260-D1260*2</f>
        <v>0.1046249721800727</v>
      </c>
      <c r="J1260" s="94">
        <v>44414</v>
      </c>
      <c r="K1260" s="95">
        <v>0.19761393681897299</v>
      </c>
      <c r="L1260" s="95">
        <f>AVERAGE(K1260:K1279)</f>
        <v>0.17303785052007878</v>
      </c>
      <c r="M1260" s="95">
        <f>_xlfn.STDEV.S(K1260:K1279)</f>
        <v>1.1753400888708285E-2</v>
      </c>
      <c r="N1260" s="95">
        <f>L1260+M1260</f>
        <v>0.18479125140878705</v>
      </c>
      <c r="O1260" s="95">
        <f>L1260+M1260*2</f>
        <v>0.19654465229749535</v>
      </c>
      <c r="P1260" s="95">
        <f>L1260-M1260</f>
        <v>0.16128444963137051</v>
      </c>
      <c r="Q1260" s="95">
        <f>L1260-M1260*2</f>
        <v>0.14953104874266221</v>
      </c>
      <c r="S1260" s="94">
        <v>44414</v>
      </c>
      <c r="T1260" s="95">
        <v>8.4640005389179596E-2</v>
      </c>
      <c r="U1260" s="95">
        <f>AVERAGE(T1260:T1509)</f>
        <v>3.8967129101045168E-2</v>
      </c>
      <c r="V1260" s="95">
        <f>_xlfn.STDEV.S(T1260:T1509)</f>
        <v>1.5847368977578453E-2</v>
      </c>
      <c r="W1260" s="95">
        <f>U1260+V1260</f>
        <v>5.4814498078623625E-2</v>
      </c>
      <c r="X1260" s="95">
        <f>U1260+V1260*2</f>
        <v>7.0661867056202074E-2</v>
      </c>
      <c r="Y1260" s="95">
        <f>U1260-V1260</f>
        <v>2.3119760123466716E-2</v>
      </c>
      <c r="Z1260" s="95">
        <f>U1260-V1260*2</f>
        <v>7.2723911458882629E-3</v>
      </c>
    </row>
    <row r="1261" spans="1:26">
      <c r="A1261" s="94">
        <v>44413</v>
      </c>
      <c r="B1261" s="95">
        <v>0.19430192576474201</v>
      </c>
      <c r="C1261" s="95">
        <f>AVERAGE(B1261:B1510)</f>
        <v>0.14398124629380385</v>
      </c>
      <c r="D1261" s="95">
        <f>_xlfn.STDEV.S(B1261:B1510)</f>
        <v>1.9482331707849635E-2</v>
      </c>
      <c r="E1261" s="95">
        <f>C1261+D1261</f>
        <v>0.16346357800165348</v>
      </c>
      <c r="F1261" s="95">
        <f>C1261+D1261*2</f>
        <v>0.18294590970950311</v>
      </c>
      <c r="G1261" s="95">
        <f>C1261-D1261</f>
        <v>0.12449891458595422</v>
      </c>
      <c r="H1261" s="95">
        <f>C1261-D1261*2</f>
        <v>0.10501658287810459</v>
      </c>
      <c r="J1261" s="94">
        <v>44413</v>
      </c>
      <c r="K1261" s="95">
        <v>0.19430192576474201</v>
      </c>
      <c r="L1261" s="95">
        <f>AVERAGE(K1261:K1280)</f>
        <v>0.17069077250139383</v>
      </c>
      <c r="M1261" s="95">
        <f>_xlfn.STDEV.S(K1261:K1280)</f>
        <v>1.1264198349935891E-2</v>
      </c>
      <c r="N1261" s="95">
        <f>L1261+M1261</f>
        <v>0.18195497085132972</v>
      </c>
      <c r="O1261" s="95">
        <f>L1261+M1261*2</f>
        <v>0.19321916920126561</v>
      </c>
      <c r="P1261" s="95">
        <f>L1261-M1261</f>
        <v>0.15942657415145794</v>
      </c>
      <c r="Q1261" s="95">
        <f>L1261-M1261*2</f>
        <v>0.14816237580152206</v>
      </c>
      <c r="S1261" s="94">
        <v>44413</v>
      </c>
      <c r="T1261" s="95">
        <v>8.1695883591399607E-2</v>
      </c>
      <c r="U1261" s="95">
        <f>AVERAGE(T1261:T1510)</f>
        <v>3.8799175138207957E-2</v>
      </c>
      <c r="V1261" s="95">
        <f>_xlfn.STDEV.S(T1261:T1510)</f>
        <v>1.5581647595992834E-2</v>
      </c>
      <c r="W1261" s="95">
        <f>U1261+V1261</f>
        <v>5.4380822734200793E-2</v>
      </c>
      <c r="X1261" s="95">
        <f>U1261+V1261*2</f>
        <v>6.9962470330193621E-2</v>
      </c>
      <c r="Y1261" s="95">
        <f>U1261-V1261</f>
        <v>2.3217527542215122E-2</v>
      </c>
      <c r="Z1261" s="95">
        <f>U1261-V1261*2</f>
        <v>7.6358799462222897E-3</v>
      </c>
    </row>
    <row r="1262" spans="1:26">
      <c r="A1262" s="94">
        <v>44412</v>
      </c>
      <c r="B1262" s="95">
        <v>0.18594633340403999</v>
      </c>
      <c r="C1262" s="95">
        <f>AVERAGE(B1262:B1511)</f>
        <v>0.14382235040595134</v>
      </c>
      <c r="D1262" s="95">
        <f>_xlfn.STDEV.S(B1262:B1511)</f>
        <v>1.9230639708578866E-2</v>
      </c>
      <c r="E1262" s="95">
        <f>C1262+D1262</f>
        <v>0.1630529901145302</v>
      </c>
      <c r="F1262" s="95">
        <f>C1262+D1262*2</f>
        <v>0.18228362982310908</v>
      </c>
      <c r="G1262" s="95">
        <f>C1262-D1262</f>
        <v>0.12459171069737247</v>
      </c>
      <c r="H1262" s="95">
        <f>C1262-D1262*2</f>
        <v>0.1053610709887936</v>
      </c>
      <c r="J1262" s="94">
        <v>44412</v>
      </c>
      <c r="K1262" s="95">
        <v>0.18594633340403999</v>
      </c>
      <c r="L1262" s="95">
        <f>AVERAGE(K1262:K1281)</f>
        <v>0.16862536827769797</v>
      </c>
      <c r="M1262" s="95">
        <f>_xlfn.STDEV.S(K1262:K1281)</f>
        <v>1.0465829231532348E-2</v>
      </c>
      <c r="N1262" s="95">
        <f>L1262+M1262</f>
        <v>0.17909119750923033</v>
      </c>
      <c r="O1262" s="95">
        <f>L1262+M1262*2</f>
        <v>0.18955702674076266</v>
      </c>
      <c r="P1262" s="95">
        <f>L1262-M1262</f>
        <v>0.15815953904616561</v>
      </c>
      <c r="Q1262" s="95">
        <f>L1262-M1262*2</f>
        <v>0.14769370981463328</v>
      </c>
      <c r="S1262" s="94">
        <v>44412</v>
      </c>
      <c r="T1262" s="95">
        <v>9.0398337446770893E-2</v>
      </c>
      <c r="U1262" s="95">
        <f>AVERAGE(T1262:T1511)</f>
        <v>3.8632232739905681E-2</v>
      </c>
      <c r="V1262" s="95">
        <f>_xlfn.STDEV.S(T1262:T1511)</f>
        <v>1.5341939375455955E-2</v>
      </c>
      <c r="W1262" s="95">
        <f>U1262+V1262</f>
        <v>5.3974172115361638E-2</v>
      </c>
      <c r="X1262" s="95">
        <f>U1262+V1262*2</f>
        <v>6.9316111490817595E-2</v>
      </c>
      <c r="Y1262" s="95">
        <f>U1262-V1262</f>
        <v>2.3290293364449724E-2</v>
      </c>
      <c r="Z1262" s="95">
        <f>U1262-V1262*2</f>
        <v>7.9483539889937706E-3</v>
      </c>
    </row>
    <row r="1263" spans="1:26">
      <c r="A1263" s="94">
        <v>44411</v>
      </c>
      <c r="B1263" s="95">
        <v>0.18468976167439199</v>
      </c>
      <c r="C1263" s="95">
        <f>AVERAGE(B1263:B1512)</f>
        <v>0.14370173009006523</v>
      </c>
      <c r="D1263" s="95">
        <f>_xlfn.STDEV.S(B1263:B1512)</f>
        <v>1.9059170789169532E-2</v>
      </c>
      <c r="E1263" s="95">
        <f>C1263+D1263</f>
        <v>0.16276090087923475</v>
      </c>
      <c r="F1263" s="95">
        <f>C1263+D1263*2</f>
        <v>0.1818200716684043</v>
      </c>
      <c r="G1263" s="95">
        <f>C1263-D1263</f>
        <v>0.1246425593008957</v>
      </c>
      <c r="H1263" s="95">
        <f>C1263-D1263*2</f>
        <v>0.10558338851172616</v>
      </c>
      <c r="J1263" s="94">
        <v>44411</v>
      </c>
      <c r="K1263" s="95">
        <v>0.18468976167439199</v>
      </c>
      <c r="L1263" s="95">
        <f>AVERAGE(K1263:K1282)</f>
        <v>0.16649643586963289</v>
      </c>
      <c r="M1263" s="95">
        <f>_xlfn.STDEV.S(K1263:K1282)</f>
        <v>1.1070172594082411E-2</v>
      </c>
      <c r="N1263" s="95">
        <f>L1263+M1263</f>
        <v>0.1775666084637153</v>
      </c>
      <c r="O1263" s="95">
        <f>L1263+M1263*2</f>
        <v>0.18863678105779771</v>
      </c>
      <c r="P1263" s="95">
        <f>L1263-M1263</f>
        <v>0.15542626327555048</v>
      </c>
      <c r="Q1263" s="95">
        <f>L1263-M1263*2</f>
        <v>0.14435609068146807</v>
      </c>
      <c r="S1263" s="94">
        <v>44411</v>
      </c>
      <c r="T1263" s="95">
        <v>8.0377276298335201E-2</v>
      </c>
      <c r="U1263" s="95">
        <f>AVERAGE(T1263:T1512)</f>
        <v>3.8433294109241192E-2</v>
      </c>
      <c r="V1263" s="95">
        <f>_xlfn.STDEV.S(T1263:T1512)</f>
        <v>1.4986326281986012E-2</v>
      </c>
      <c r="W1263" s="95">
        <f>U1263+V1263</f>
        <v>5.3419620391227204E-2</v>
      </c>
      <c r="X1263" s="95">
        <f>U1263+V1263*2</f>
        <v>6.8405946673213217E-2</v>
      </c>
      <c r="Y1263" s="95">
        <f>U1263-V1263</f>
        <v>2.344696782725518E-2</v>
      </c>
      <c r="Z1263" s="95">
        <f>U1263-V1263*2</f>
        <v>8.460641545269168E-3</v>
      </c>
    </row>
    <row r="1264" spans="1:26">
      <c r="A1264" s="94">
        <v>44410</v>
      </c>
      <c r="B1264" s="95">
        <v>0.18400361180621699</v>
      </c>
      <c r="C1264" s="95">
        <f>AVERAGE(B1264:B1513)</f>
        <v>0.14360931545067748</v>
      </c>
      <c r="D1264" s="95">
        <f>_xlfn.STDEV.S(B1264:B1513)</f>
        <v>1.8915096996716389E-2</v>
      </c>
      <c r="E1264" s="95">
        <f>C1264+D1264</f>
        <v>0.16252441244739388</v>
      </c>
      <c r="F1264" s="95">
        <f>C1264+D1264*2</f>
        <v>0.18143950944411025</v>
      </c>
      <c r="G1264" s="95">
        <f>C1264-D1264</f>
        <v>0.12469421845396109</v>
      </c>
      <c r="H1264" s="95">
        <f>C1264-D1264*2</f>
        <v>0.1057791214572447</v>
      </c>
      <c r="J1264" s="94">
        <v>44410</v>
      </c>
      <c r="K1264" s="95">
        <v>0.18400361180621699</v>
      </c>
      <c r="L1264" s="95">
        <f>AVERAGE(K1264:K1283)</f>
        <v>0.1643149932498125</v>
      </c>
      <c r="M1264" s="95">
        <f>_xlfn.STDEV.S(K1264:K1283)</f>
        <v>1.1583156498889772E-2</v>
      </c>
      <c r="N1264" s="95">
        <f>L1264+M1264</f>
        <v>0.17589814974870227</v>
      </c>
      <c r="O1264" s="95">
        <f>L1264+M1264*2</f>
        <v>0.18748130624759204</v>
      </c>
      <c r="P1264" s="95">
        <f>L1264-M1264</f>
        <v>0.15273183675092272</v>
      </c>
      <c r="Q1264" s="95">
        <f>L1264-M1264*2</f>
        <v>0.14114868025203295</v>
      </c>
      <c r="S1264" s="94">
        <v>44410</v>
      </c>
      <c r="T1264" s="95">
        <v>8.3402745403906797E-2</v>
      </c>
      <c r="U1264" s="95">
        <f>AVERAGE(T1264:T1513)</f>
        <v>3.8324837205062197E-2</v>
      </c>
      <c r="V1264" s="95">
        <f>_xlfn.STDEV.S(T1264:T1513)</f>
        <v>1.4778224942796259E-2</v>
      </c>
      <c r="W1264" s="95">
        <f>U1264+V1264</f>
        <v>5.3103062147858454E-2</v>
      </c>
      <c r="X1264" s="95">
        <f>U1264+V1264*2</f>
        <v>6.7881287090654718E-2</v>
      </c>
      <c r="Y1264" s="95">
        <f>U1264-V1264</f>
        <v>2.354661226226594E-2</v>
      </c>
      <c r="Z1264" s="95">
        <f>U1264-V1264*2</f>
        <v>8.7683873194696789E-3</v>
      </c>
    </row>
    <row r="1265" spans="1:26">
      <c r="A1265" s="94">
        <v>44407</v>
      </c>
      <c r="B1265" s="95">
        <v>0.18378965748602799</v>
      </c>
      <c r="C1265" s="95">
        <f>AVERAGE(B1265:B1514)</f>
        <v>0.14349581373273215</v>
      </c>
      <c r="D1265" s="95">
        <f>_xlfn.STDEV.S(B1265:B1514)</f>
        <v>1.8756201226433674E-2</v>
      </c>
      <c r="E1265" s="95">
        <f>C1265+D1265</f>
        <v>0.16225201495916583</v>
      </c>
      <c r="F1265" s="95">
        <f>C1265+D1265*2</f>
        <v>0.18100821618559951</v>
      </c>
      <c r="G1265" s="95">
        <f>C1265-D1265</f>
        <v>0.12473961250629848</v>
      </c>
      <c r="H1265" s="95">
        <f>C1265-D1265*2</f>
        <v>0.1059834112798648</v>
      </c>
      <c r="J1265" s="94">
        <v>44407</v>
      </c>
      <c r="K1265" s="95">
        <v>0.18378965748602799</v>
      </c>
      <c r="L1265" s="95">
        <f>AVERAGE(K1265:K1284)</f>
        <v>0.16225476194302454</v>
      </c>
      <c r="M1265" s="95">
        <f>_xlfn.STDEV.S(K1265:K1284)</f>
        <v>1.1561338922240915E-2</v>
      </c>
      <c r="N1265" s="95">
        <f>L1265+M1265</f>
        <v>0.17381610086526547</v>
      </c>
      <c r="O1265" s="95">
        <f>L1265+M1265*2</f>
        <v>0.18537743978750637</v>
      </c>
      <c r="P1265" s="95">
        <f>L1265-M1265</f>
        <v>0.15069342302078362</v>
      </c>
      <c r="Q1265" s="95">
        <f>L1265-M1265*2</f>
        <v>0.13913208409854272</v>
      </c>
      <c r="S1265" s="94">
        <v>44407</v>
      </c>
      <c r="T1265" s="95">
        <v>8.1755964323351402E-2</v>
      </c>
      <c r="U1265" s="95">
        <f>AVERAGE(T1265:T1514)</f>
        <v>3.8163720651785769E-2</v>
      </c>
      <c r="V1265" s="95">
        <f>_xlfn.STDEV.S(T1265:T1514)</f>
        <v>1.4501780520974715E-2</v>
      </c>
      <c r="W1265" s="95">
        <f>U1265+V1265</f>
        <v>5.2665501172760483E-2</v>
      </c>
      <c r="X1265" s="95">
        <f>U1265+V1265*2</f>
        <v>6.7167281693735204E-2</v>
      </c>
      <c r="Y1265" s="95">
        <f>U1265-V1265</f>
        <v>2.3661940130811056E-2</v>
      </c>
      <c r="Z1265" s="95">
        <f>U1265-V1265*2</f>
        <v>9.1601596098363387E-3</v>
      </c>
    </row>
    <row r="1266" spans="1:26">
      <c r="A1266" s="94">
        <v>44406</v>
      </c>
      <c r="B1266" s="95">
        <v>0.17351429384551101</v>
      </c>
      <c r="C1266" s="95">
        <f>AVERAGE(B1266:B1515)</f>
        <v>0.14337926472947804</v>
      </c>
      <c r="D1266" s="95">
        <f>_xlfn.STDEV.S(B1266:B1515)</f>
        <v>1.8594646186258106E-2</v>
      </c>
      <c r="E1266" s="95">
        <f>C1266+D1266</f>
        <v>0.16197391091573615</v>
      </c>
      <c r="F1266" s="95">
        <f>C1266+D1266*2</f>
        <v>0.18056855710199426</v>
      </c>
      <c r="G1266" s="95">
        <f>C1266-D1266</f>
        <v>0.12478461854321993</v>
      </c>
      <c r="H1266" s="95">
        <f>C1266-D1266*2</f>
        <v>0.10618997235696183</v>
      </c>
      <c r="J1266" s="94">
        <v>44406</v>
      </c>
      <c r="K1266" s="95">
        <v>0.17351429384551101</v>
      </c>
      <c r="L1266" s="95">
        <f>AVERAGE(K1266:K1285)</f>
        <v>0.16015623542594179</v>
      </c>
      <c r="M1266" s="95">
        <f>_xlfn.STDEV.S(K1266:K1285)</f>
        <v>1.1251698745525934E-2</v>
      </c>
      <c r="N1266" s="95">
        <f>L1266+M1266</f>
        <v>0.17140793417146771</v>
      </c>
      <c r="O1266" s="95">
        <f>L1266+M1266*2</f>
        <v>0.18265963291699366</v>
      </c>
      <c r="P1266" s="95">
        <f>L1266-M1266</f>
        <v>0.14890453668041587</v>
      </c>
      <c r="Q1266" s="95">
        <f>L1266-M1266*2</f>
        <v>0.13765283793488992</v>
      </c>
      <c r="S1266" s="94">
        <v>44406</v>
      </c>
      <c r="T1266" s="95">
        <v>0.10294078673976199</v>
      </c>
      <c r="U1266" s="95">
        <f>AVERAGE(T1266:T1515)</f>
        <v>3.8003820217730577E-2</v>
      </c>
      <c r="V1266" s="95">
        <f>_xlfn.STDEV.S(T1266:T1515)</f>
        <v>1.4237164423211697E-2</v>
      </c>
      <c r="W1266" s="95">
        <f>U1266+V1266</f>
        <v>5.2240984640942276E-2</v>
      </c>
      <c r="X1266" s="95">
        <f>U1266+V1266*2</f>
        <v>6.6478149064153974E-2</v>
      </c>
      <c r="Y1266" s="95">
        <f>U1266-V1266</f>
        <v>2.3766655794518879E-2</v>
      </c>
      <c r="Z1266" s="95">
        <f>U1266-V1266*2</f>
        <v>9.529491371307184E-3</v>
      </c>
    </row>
    <row r="1267" spans="1:26">
      <c r="A1267" s="94">
        <v>44405</v>
      </c>
      <c r="B1267" s="95">
        <v>0.16584743617075701</v>
      </c>
      <c r="C1267" s="95">
        <f>AVERAGE(B1267:B1516)</f>
        <v>0.14328372369176959</v>
      </c>
      <c r="D1267" s="95">
        <f>_xlfn.STDEV.S(B1267:B1516)</f>
        <v>1.8500310802784366E-2</v>
      </c>
      <c r="E1267" s="95">
        <f>C1267+D1267</f>
        <v>0.16178403449455395</v>
      </c>
      <c r="F1267" s="95">
        <f>C1267+D1267*2</f>
        <v>0.18028434529733833</v>
      </c>
      <c r="G1267" s="95">
        <f>C1267-D1267</f>
        <v>0.12478341288898523</v>
      </c>
      <c r="H1267" s="95">
        <f>C1267-D1267*2</f>
        <v>0.10628310208620086</v>
      </c>
      <c r="J1267" s="94">
        <v>44405</v>
      </c>
      <c r="K1267" s="95">
        <v>0.16584743617075701</v>
      </c>
      <c r="L1267" s="95">
        <f>AVERAGE(K1267:K1286)</f>
        <v>0.15861244519202605</v>
      </c>
      <c r="M1267" s="95">
        <f>_xlfn.STDEV.S(K1267:K1286)</f>
        <v>1.1439041439551602E-2</v>
      </c>
      <c r="N1267" s="95">
        <f>L1267+M1267</f>
        <v>0.17005148663157765</v>
      </c>
      <c r="O1267" s="95">
        <f>L1267+M1267*2</f>
        <v>0.18149052807112925</v>
      </c>
      <c r="P1267" s="95">
        <f>L1267-M1267</f>
        <v>0.14717340375247445</v>
      </c>
      <c r="Q1267" s="95">
        <f>L1267-M1267*2</f>
        <v>0.13573436231292285</v>
      </c>
      <c r="S1267" s="94">
        <v>44405</v>
      </c>
      <c r="T1267" s="95">
        <v>8.9070612272465793E-2</v>
      </c>
      <c r="U1267" s="95">
        <f>AVERAGE(T1267:T1516)</f>
        <v>3.7729603385146089E-2</v>
      </c>
      <c r="V1267" s="95">
        <f>_xlfn.STDEV.S(T1267:T1516)</f>
        <v>1.3628606806880841E-2</v>
      </c>
      <c r="W1267" s="95">
        <f>U1267+V1267</f>
        <v>5.135821019202693E-2</v>
      </c>
      <c r="X1267" s="95">
        <f>U1267+V1267*2</f>
        <v>6.4986816998907765E-2</v>
      </c>
      <c r="Y1267" s="95">
        <f>U1267-V1267</f>
        <v>2.4100996578265248E-2</v>
      </c>
      <c r="Z1267" s="95">
        <f>U1267-V1267*2</f>
        <v>1.0472389771384406E-2</v>
      </c>
    </row>
    <row r="1268" spans="1:26">
      <c r="A1268" s="94">
        <v>44404</v>
      </c>
      <c r="B1268" s="95">
        <v>0.17468267216422501</v>
      </c>
      <c r="C1268" s="95">
        <f>AVERAGE(B1268:B1517)</f>
        <v>0.14321136618444849</v>
      </c>
      <c r="D1268" s="95">
        <f>_xlfn.STDEV.S(B1268:B1517)</f>
        <v>1.8447004644321172E-2</v>
      </c>
      <c r="E1268" s="95">
        <f>C1268+D1268</f>
        <v>0.16165837082876966</v>
      </c>
      <c r="F1268" s="95">
        <f>C1268+D1268*2</f>
        <v>0.18010537547309083</v>
      </c>
      <c r="G1268" s="95">
        <f>C1268-D1268</f>
        <v>0.12476436154012732</v>
      </c>
      <c r="H1268" s="95">
        <f>C1268-D1268*2</f>
        <v>0.10631735689580615</v>
      </c>
      <c r="J1268" s="94">
        <v>44404</v>
      </c>
      <c r="K1268" s="95">
        <v>0.17468267216422501</v>
      </c>
      <c r="L1268" s="95">
        <f>AVERAGE(K1268:K1287)</f>
        <v>0.15723755067509704</v>
      </c>
      <c r="M1268" s="95">
        <f>_xlfn.STDEV.S(K1268:K1287)</f>
        <v>1.215387096536317E-2</v>
      </c>
      <c r="N1268" s="95">
        <f>L1268+M1268</f>
        <v>0.1693914216404602</v>
      </c>
      <c r="O1268" s="95">
        <f>L1268+M1268*2</f>
        <v>0.18154529260582339</v>
      </c>
      <c r="P1268" s="95">
        <f>L1268-M1268</f>
        <v>0.14508367970973388</v>
      </c>
      <c r="Q1268" s="95">
        <f>L1268-M1268*2</f>
        <v>0.13292980874437069</v>
      </c>
      <c r="S1268" s="94">
        <v>44404</v>
      </c>
      <c r="T1268" s="95">
        <v>6.7681161268304493E-2</v>
      </c>
      <c r="U1268" s="95">
        <f>AVERAGE(T1268:T1517)</f>
        <v>3.7492013345198902E-2</v>
      </c>
      <c r="V1268" s="95">
        <f>_xlfn.STDEV.S(T1268:T1517)</f>
        <v>1.3242242210294526E-2</v>
      </c>
      <c r="W1268" s="95">
        <f>U1268+V1268</f>
        <v>5.0734255555493428E-2</v>
      </c>
      <c r="X1268" s="95">
        <f>U1268+V1268*2</f>
        <v>6.3976497765787954E-2</v>
      </c>
      <c r="Y1268" s="95">
        <f>U1268-V1268</f>
        <v>2.4249771134904376E-2</v>
      </c>
      <c r="Z1268" s="95">
        <f>U1268-V1268*2</f>
        <v>1.100752892460985E-2</v>
      </c>
    </row>
    <row r="1269" spans="1:26">
      <c r="A1269" s="94">
        <v>44403</v>
      </c>
      <c r="B1269" s="95">
        <v>0.17630974224774801</v>
      </c>
      <c r="C1269" s="95">
        <f>AVERAGE(B1269:B1518)</f>
        <v>0.14309224679611396</v>
      </c>
      <c r="D1269" s="95">
        <f>_xlfn.STDEV.S(B1269:B1518)</f>
        <v>1.8338798785460617E-2</v>
      </c>
      <c r="E1269" s="95">
        <f>C1269+D1269</f>
        <v>0.16143104558157456</v>
      </c>
      <c r="F1269" s="95">
        <f>C1269+D1269*2</f>
        <v>0.17976984436703519</v>
      </c>
      <c r="G1269" s="95">
        <f>C1269-D1269</f>
        <v>0.12475344801065334</v>
      </c>
      <c r="H1269" s="95">
        <f>C1269-D1269*2</f>
        <v>0.10641464922519273</v>
      </c>
      <c r="J1269" s="94">
        <v>44403</v>
      </c>
      <c r="K1269" s="95">
        <v>0.17630974224774801</v>
      </c>
      <c r="L1269" s="95">
        <f>AVERAGE(K1269:K1288)</f>
        <v>0.15561701883043627</v>
      </c>
      <c r="M1269" s="95">
        <f>_xlfn.STDEV.S(K1269:K1288)</f>
        <v>1.1862650204827085E-2</v>
      </c>
      <c r="N1269" s="95">
        <f>L1269+M1269</f>
        <v>0.16747966903526335</v>
      </c>
      <c r="O1269" s="95">
        <f>L1269+M1269*2</f>
        <v>0.17934231924009045</v>
      </c>
      <c r="P1269" s="95">
        <f>L1269-M1269</f>
        <v>0.1437543686256092</v>
      </c>
      <c r="Q1269" s="95">
        <f>L1269-M1269*2</f>
        <v>0.13189171842078209</v>
      </c>
      <c r="S1269" s="94">
        <v>44403</v>
      </c>
      <c r="T1269" s="95">
        <v>7.0364111346047795E-2</v>
      </c>
      <c r="U1269" s="95">
        <f>AVERAGE(T1269:T1518)</f>
        <v>3.7328659946491941E-2</v>
      </c>
      <c r="V1269" s="95">
        <f>_xlfn.STDEV.S(T1269:T1518)</f>
        <v>1.3119658977948664E-2</v>
      </c>
      <c r="W1269" s="95">
        <f>U1269+V1269</f>
        <v>5.0448318924440606E-2</v>
      </c>
      <c r="X1269" s="95">
        <f>U1269+V1269*2</f>
        <v>6.3567977902389272E-2</v>
      </c>
      <c r="Y1269" s="95">
        <f>U1269-V1269</f>
        <v>2.4209000968543275E-2</v>
      </c>
      <c r="Z1269" s="95">
        <f>U1269-V1269*2</f>
        <v>1.1089341990594612E-2</v>
      </c>
    </row>
    <row r="1270" spans="1:26">
      <c r="A1270" s="94">
        <v>44400</v>
      </c>
      <c r="B1270" s="95">
        <v>0.17301892023142601</v>
      </c>
      <c r="C1270" s="95">
        <f>AVERAGE(B1270:B1519)</f>
        <v>0.14296611000263434</v>
      </c>
      <c r="D1270" s="95">
        <f>_xlfn.STDEV.S(B1270:B1519)</f>
        <v>1.8217453516609576E-2</v>
      </c>
      <c r="E1270" s="95">
        <f>C1270+D1270</f>
        <v>0.16118356351924393</v>
      </c>
      <c r="F1270" s="95">
        <f>C1270+D1270*2</f>
        <v>0.17940101703585348</v>
      </c>
      <c r="G1270" s="95">
        <f>C1270-D1270</f>
        <v>0.12474865648602476</v>
      </c>
      <c r="H1270" s="95">
        <f>C1270-D1270*2</f>
        <v>0.10653120296941519</v>
      </c>
      <c r="J1270" s="94">
        <v>44400</v>
      </c>
      <c r="K1270" s="95">
        <v>0.17301892023142601</v>
      </c>
      <c r="L1270" s="95">
        <f>AVERAGE(K1270:K1289)</f>
        <v>0.15411304318067079</v>
      </c>
      <c r="M1270" s="95">
        <f>_xlfn.STDEV.S(K1270:K1289)</f>
        <v>1.0974638439828066E-2</v>
      </c>
      <c r="N1270" s="95">
        <f>L1270+M1270</f>
        <v>0.16508768162049886</v>
      </c>
      <c r="O1270" s="95">
        <f>L1270+M1270*2</f>
        <v>0.17606232006032693</v>
      </c>
      <c r="P1270" s="95">
        <f>L1270-M1270</f>
        <v>0.14313840474084272</v>
      </c>
      <c r="Q1270" s="95">
        <f>L1270-M1270*2</f>
        <v>0.13216376630101465</v>
      </c>
      <c r="S1270" s="94">
        <v>44400</v>
      </c>
      <c r="T1270" s="95">
        <v>7.8044829919664896E-2</v>
      </c>
      <c r="U1270" s="95">
        <f>AVERAGE(T1270:T1519)</f>
        <v>3.7189856015888291E-2</v>
      </c>
      <c r="V1270" s="95">
        <f>_xlfn.STDEV.S(T1270:T1519)</f>
        <v>1.2951229769818629E-2</v>
      </c>
      <c r="W1270" s="95">
        <f>U1270+V1270</f>
        <v>5.0141085785706918E-2</v>
      </c>
      <c r="X1270" s="95">
        <f>U1270+V1270*2</f>
        <v>6.3092315555525552E-2</v>
      </c>
      <c r="Y1270" s="95">
        <f>U1270-V1270</f>
        <v>2.4238626246069664E-2</v>
      </c>
      <c r="Z1270" s="95">
        <f>U1270-V1270*2</f>
        <v>1.1287396476251033E-2</v>
      </c>
    </row>
    <row r="1271" spans="1:26">
      <c r="A1271" s="94">
        <v>44399</v>
      </c>
      <c r="B1271" s="95">
        <v>0.16588320745923199</v>
      </c>
      <c r="C1271" s="95">
        <f>AVERAGE(B1271:B1520)</f>
        <v>0.14288468672656887</v>
      </c>
      <c r="D1271" s="95">
        <f>_xlfn.STDEV.S(B1271:B1520)</f>
        <v>1.8127862504139947E-2</v>
      </c>
      <c r="E1271" s="95">
        <f>C1271+D1271</f>
        <v>0.16101254923070882</v>
      </c>
      <c r="F1271" s="95">
        <f>C1271+D1271*2</f>
        <v>0.17914041173484876</v>
      </c>
      <c r="G1271" s="95">
        <f>C1271-D1271</f>
        <v>0.12475682422242892</v>
      </c>
      <c r="H1271" s="95">
        <f>C1271-D1271*2</f>
        <v>0.10662896171828898</v>
      </c>
      <c r="J1271" s="94">
        <v>44399</v>
      </c>
      <c r="K1271" s="95">
        <v>0.16588320745923199</v>
      </c>
      <c r="L1271" s="95">
        <f>AVERAGE(K1271:K1290)</f>
        <v>0.15260844002996918</v>
      </c>
      <c r="M1271" s="95">
        <f>_xlfn.STDEV.S(K1271:K1290)</f>
        <v>1.0287532171309467E-2</v>
      </c>
      <c r="N1271" s="95">
        <f>L1271+M1271</f>
        <v>0.16289597220127863</v>
      </c>
      <c r="O1271" s="95">
        <f>L1271+M1271*2</f>
        <v>0.17318350437258812</v>
      </c>
      <c r="P1271" s="95">
        <f>L1271-M1271</f>
        <v>0.14232090785865972</v>
      </c>
      <c r="Q1271" s="95">
        <f>L1271-M1271*2</f>
        <v>0.13203337568735024</v>
      </c>
      <c r="S1271" s="94">
        <v>44399</v>
      </c>
      <c r="T1271" s="95">
        <v>6.8449914383747104E-2</v>
      </c>
      <c r="U1271" s="95">
        <f>AVERAGE(T1271:T1520)</f>
        <v>3.7049208616994692E-2</v>
      </c>
      <c r="V1271" s="95">
        <f>_xlfn.STDEV.S(T1271:T1520)</f>
        <v>1.2694145495071262E-2</v>
      </c>
      <c r="W1271" s="95">
        <f>U1271+V1271</f>
        <v>4.9743354112065957E-2</v>
      </c>
      <c r="X1271" s="95">
        <f>U1271+V1271*2</f>
        <v>6.2437499607137216E-2</v>
      </c>
      <c r="Y1271" s="95">
        <f>U1271-V1271</f>
        <v>2.4355063121923429E-2</v>
      </c>
      <c r="Z1271" s="95">
        <f>U1271-V1271*2</f>
        <v>1.1660917626852167E-2</v>
      </c>
    </row>
    <row r="1272" spans="1:26">
      <c r="A1272" s="94">
        <v>44398</v>
      </c>
      <c r="B1272" s="95">
        <v>0.16793333836709601</v>
      </c>
      <c r="C1272" s="95">
        <f>AVERAGE(B1272:B1521)</f>
        <v>0.14282889508825278</v>
      </c>
      <c r="D1272" s="95">
        <f>_xlfn.STDEV.S(B1272:B1521)</f>
        <v>1.8078191811360791E-2</v>
      </c>
      <c r="E1272" s="95">
        <f>C1272+D1272</f>
        <v>0.16090708689961358</v>
      </c>
      <c r="F1272" s="95">
        <f>C1272+D1272*2</f>
        <v>0.17898527871097436</v>
      </c>
      <c r="G1272" s="95">
        <f>C1272-D1272</f>
        <v>0.12475070327689199</v>
      </c>
      <c r="H1272" s="95">
        <f>C1272-D1272*2</f>
        <v>0.10667251146553119</v>
      </c>
      <c r="J1272" s="94">
        <v>44398</v>
      </c>
      <c r="K1272" s="95">
        <v>0.16793333836709601</v>
      </c>
      <c r="L1272" s="95">
        <f>AVERAGE(K1272:K1291)</f>
        <v>0.15144239781908181</v>
      </c>
      <c r="M1272" s="95">
        <f>_xlfn.STDEV.S(K1272:K1291)</f>
        <v>1.0021934273662209E-2</v>
      </c>
      <c r="N1272" s="95">
        <f>L1272+M1272</f>
        <v>0.16146433209274402</v>
      </c>
      <c r="O1272" s="95">
        <f>L1272+M1272*2</f>
        <v>0.17148626636640624</v>
      </c>
      <c r="P1272" s="95">
        <f>L1272-M1272</f>
        <v>0.14142046354541959</v>
      </c>
      <c r="Q1272" s="95">
        <f>L1272-M1272*2</f>
        <v>0.13139852927175738</v>
      </c>
      <c r="S1272" s="94">
        <v>44398</v>
      </c>
      <c r="T1272" s="95">
        <v>6.0034743240788599E-2</v>
      </c>
      <c r="U1272" s="95">
        <f>AVERAGE(T1272:T1521)</f>
        <v>3.6962152564816698E-2</v>
      </c>
      <c r="V1272" s="95">
        <f>_xlfn.STDEV.S(T1272:T1521)</f>
        <v>1.2551765578869653E-2</v>
      </c>
      <c r="W1272" s="95">
        <f>U1272+V1272</f>
        <v>4.9513918143686352E-2</v>
      </c>
      <c r="X1272" s="95">
        <f>U1272+V1272*2</f>
        <v>6.2065683722556005E-2</v>
      </c>
      <c r="Y1272" s="95">
        <f>U1272-V1272</f>
        <v>2.4410386985947045E-2</v>
      </c>
      <c r="Z1272" s="95">
        <f>U1272-V1272*2</f>
        <v>1.1858621407077392E-2</v>
      </c>
    </row>
    <row r="1273" spans="1:26">
      <c r="A1273" s="94">
        <v>44397</v>
      </c>
      <c r="B1273" s="95">
        <v>0.162758246119733</v>
      </c>
      <c r="C1273" s="95">
        <f>AVERAGE(B1273:B1522)</f>
        <v>0.14276896851174148</v>
      </c>
      <c r="D1273" s="95">
        <f>_xlfn.STDEV.S(B1273:B1522)</f>
        <v>1.801937533345661E-2</v>
      </c>
      <c r="E1273" s="95">
        <f>C1273+D1273</f>
        <v>0.16078834384519808</v>
      </c>
      <c r="F1273" s="95">
        <f>C1273+D1273*2</f>
        <v>0.17880771917865471</v>
      </c>
      <c r="G1273" s="95">
        <f>C1273-D1273</f>
        <v>0.12474959317828486</v>
      </c>
      <c r="H1273" s="95">
        <f>C1273-D1273*2</f>
        <v>0.10673021784482825</v>
      </c>
      <c r="J1273" s="94">
        <v>44397</v>
      </c>
      <c r="K1273" s="95">
        <v>0.162758246119733</v>
      </c>
      <c r="L1273" s="95">
        <f>AVERAGE(K1273:K1292)</f>
        <v>0.15007851676041345</v>
      </c>
      <c r="M1273" s="95">
        <f>_xlfn.STDEV.S(K1273:K1292)</f>
        <v>9.5021939102111867E-3</v>
      </c>
      <c r="N1273" s="95">
        <f>L1273+M1273</f>
        <v>0.15958071067062463</v>
      </c>
      <c r="O1273" s="95">
        <f>L1273+M1273*2</f>
        <v>0.16908290458083583</v>
      </c>
      <c r="P1273" s="95">
        <f>L1273-M1273</f>
        <v>0.14057632285020227</v>
      </c>
      <c r="Q1273" s="95">
        <f>L1273-M1273*2</f>
        <v>0.13107412893999107</v>
      </c>
      <c r="S1273" s="94">
        <v>44397</v>
      </c>
      <c r="T1273" s="95">
        <v>5.4623701719769401E-2</v>
      </c>
      <c r="U1273" s="95">
        <f>AVERAGE(T1273:T1522)</f>
        <v>3.6928643172296834E-2</v>
      </c>
      <c r="V1273" s="95">
        <f>_xlfn.STDEV.S(T1273:T1522)</f>
        <v>1.2501001238730635E-2</v>
      </c>
      <c r="W1273" s="95">
        <f>U1273+V1273</f>
        <v>4.9429644411027471E-2</v>
      </c>
      <c r="X1273" s="95">
        <f>U1273+V1273*2</f>
        <v>6.1930645649758101E-2</v>
      </c>
      <c r="Y1273" s="95">
        <f>U1273-V1273</f>
        <v>2.4427641933566197E-2</v>
      </c>
      <c r="Z1273" s="95">
        <f>U1273-V1273*2</f>
        <v>1.1926640694835563E-2</v>
      </c>
    </row>
    <row r="1274" spans="1:26">
      <c r="A1274" s="94">
        <v>44396</v>
      </c>
      <c r="B1274" s="95">
        <v>0.16378680554333999</v>
      </c>
      <c r="C1274" s="95">
        <f>AVERAGE(B1274:B1523)</f>
        <v>0.14273315477999332</v>
      </c>
      <c r="D1274" s="95">
        <f>_xlfn.STDEV.S(B1274:B1523)</f>
        <v>1.7988357675889258E-2</v>
      </c>
      <c r="E1274" s="95">
        <f>C1274+D1274</f>
        <v>0.16072151245588256</v>
      </c>
      <c r="F1274" s="95">
        <f>C1274+D1274*2</f>
        <v>0.17870987013177184</v>
      </c>
      <c r="G1274" s="95">
        <f>C1274-D1274</f>
        <v>0.12474479710410406</v>
      </c>
      <c r="H1274" s="95">
        <f>C1274-D1274*2</f>
        <v>0.10675643942821481</v>
      </c>
      <c r="J1274" s="94">
        <v>44396</v>
      </c>
      <c r="K1274" s="95">
        <v>0.16378680554333999</v>
      </c>
      <c r="L1274" s="95">
        <f>AVERAGE(K1274:K1293)</f>
        <v>0.1489432211823942</v>
      </c>
      <c r="M1274" s="95">
        <f>_xlfn.STDEV.S(K1274:K1293)</f>
        <v>9.2608768624046281E-3</v>
      </c>
      <c r="N1274" s="95">
        <f>L1274+M1274</f>
        <v>0.15820409804479882</v>
      </c>
      <c r="O1274" s="95">
        <f>L1274+M1274*2</f>
        <v>0.16746497490720347</v>
      </c>
      <c r="P1274" s="95">
        <f>L1274-M1274</f>
        <v>0.13968234431998958</v>
      </c>
      <c r="Q1274" s="95">
        <f>L1274-M1274*2</f>
        <v>0.13042146745758493</v>
      </c>
      <c r="S1274" s="94">
        <v>44396</v>
      </c>
      <c r="T1274" s="95">
        <v>4.9276113914555601E-2</v>
      </c>
      <c r="U1274" s="95">
        <f>AVERAGE(T1274:T1523)</f>
        <v>3.691751171233458E-2</v>
      </c>
      <c r="V1274" s="95">
        <f>_xlfn.STDEV.S(T1274:T1523)</f>
        <v>1.2486411956457623E-2</v>
      </c>
      <c r="W1274" s="95">
        <f>U1274+V1274</f>
        <v>4.9403923668792205E-2</v>
      </c>
      <c r="X1274" s="95">
        <f>U1274+V1274*2</f>
        <v>6.1890335625249829E-2</v>
      </c>
      <c r="Y1274" s="95">
        <f>U1274-V1274</f>
        <v>2.4431099755876956E-2</v>
      </c>
      <c r="Z1274" s="95">
        <f>U1274-V1274*2</f>
        <v>1.1944687799419335E-2</v>
      </c>
    </row>
    <row r="1275" spans="1:26">
      <c r="A1275" s="94">
        <v>44393</v>
      </c>
      <c r="B1275" s="95">
        <v>0.15986315938610299</v>
      </c>
      <c r="C1275" s="95">
        <f>AVERAGE(B1275:B1524)</f>
        <v>0.1427006870722474</v>
      </c>
      <c r="D1275" s="95">
        <f>_xlfn.STDEV.S(B1275:B1524)</f>
        <v>1.7957503497291128E-2</v>
      </c>
      <c r="E1275" s="95">
        <f>C1275+D1275</f>
        <v>0.16065819056953853</v>
      </c>
      <c r="F1275" s="95">
        <f>C1275+D1275*2</f>
        <v>0.17861569406682964</v>
      </c>
      <c r="G1275" s="95">
        <f>C1275-D1275</f>
        <v>0.12474318357495627</v>
      </c>
      <c r="H1275" s="95">
        <f>C1275-D1275*2</f>
        <v>0.10678568007766515</v>
      </c>
      <c r="J1275" s="94">
        <v>44393</v>
      </c>
      <c r="K1275" s="95">
        <v>0.15986315938610299</v>
      </c>
      <c r="L1275" s="95">
        <f>AVERAGE(K1275:K1294)</f>
        <v>0.14756493591566039</v>
      </c>
      <c r="M1275" s="95">
        <f>_xlfn.STDEV.S(K1275:K1294)</f>
        <v>8.9825559743421553E-3</v>
      </c>
      <c r="N1275" s="95">
        <f>L1275+M1275</f>
        <v>0.15654749189000255</v>
      </c>
      <c r="O1275" s="95">
        <f>L1275+M1275*2</f>
        <v>0.16553004786434469</v>
      </c>
      <c r="P1275" s="95">
        <f>L1275-M1275</f>
        <v>0.13858237994131822</v>
      </c>
      <c r="Q1275" s="95">
        <f>L1275-M1275*2</f>
        <v>0.12959982396697609</v>
      </c>
      <c r="S1275" s="94">
        <v>44393</v>
      </c>
      <c r="T1275" s="95">
        <v>5.9329575974144497E-2</v>
      </c>
      <c r="U1275" s="95">
        <f>AVERAGE(T1275:T1524)</f>
        <v>3.6938749981117215E-2</v>
      </c>
      <c r="V1275" s="95">
        <f>_xlfn.STDEV.S(T1275:T1524)</f>
        <v>1.2512006570800257E-2</v>
      </c>
      <c r="W1275" s="95">
        <f>U1275+V1275</f>
        <v>4.9450756551917469E-2</v>
      </c>
      <c r="X1275" s="95">
        <f>U1275+V1275*2</f>
        <v>6.1962763122717729E-2</v>
      </c>
      <c r="Y1275" s="95">
        <f>U1275-V1275</f>
        <v>2.4426743410316958E-2</v>
      </c>
      <c r="Z1275" s="95">
        <f>U1275-V1275*2</f>
        <v>1.1914736839516701E-2</v>
      </c>
    </row>
    <row r="1276" spans="1:26">
      <c r="A1276" s="94">
        <v>44392</v>
      </c>
      <c r="B1276" s="95">
        <v>0.160835713880432</v>
      </c>
      <c r="C1276" s="95">
        <f>AVERAGE(B1276:B1525)</f>
        <v>0.14270247596926541</v>
      </c>
      <c r="D1276" s="95">
        <f>_xlfn.STDEV.S(B1276:B1525)</f>
        <v>1.7959242252556767E-2</v>
      </c>
      <c r="E1276" s="95">
        <f>C1276+D1276</f>
        <v>0.16066171822182218</v>
      </c>
      <c r="F1276" s="95">
        <f>C1276+D1276*2</f>
        <v>0.17862096047437895</v>
      </c>
      <c r="G1276" s="95">
        <f>C1276-D1276</f>
        <v>0.12474323371670865</v>
      </c>
      <c r="H1276" s="95">
        <f>C1276-D1276*2</f>
        <v>0.10678399146415188</v>
      </c>
      <c r="J1276" s="94">
        <v>44392</v>
      </c>
      <c r="K1276" s="95">
        <v>0.160835713880432</v>
      </c>
      <c r="L1276" s="95">
        <f>AVERAGE(K1276:K1295)</f>
        <v>0.14614976086430037</v>
      </c>
      <c r="M1276" s="95">
        <f>_xlfn.STDEV.S(K1276:K1295)</f>
        <v>9.1706285310386455E-3</v>
      </c>
      <c r="N1276" s="95">
        <f>L1276+M1276</f>
        <v>0.15532038939533901</v>
      </c>
      <c r="O1276" s="95">
        <f>L1276+M1276*2</f>
        <v>0.16449101792637766</v>
      </c>
      <c r="P1276" s="95">
        <f>L1276-M1276</f>
        <v>0.13697913233326173</v>
      </c>
      <c r="Q1276" s="95">
        <f>L1276-M1276*2</f>
        <v>0.12780850380222308</v>
      </c>
      <c r="S1276" s="94">
        <v>44392</v>
      </c>
      <c r="T1276" s="95">
        <v>4.9741247930957799E-2</v>
      </c>
      <c r="U1276" s="95">
        <f>AVERAGE(T1276:T1525)</f>
        <v>3.6898165070103121E-2</v>
      </c>
      <c r="V1276" s="95">
        <f>_xlfn.STDEV.S(T1276:T1525)</f>
        <v>1.2455413834303489E-2</v>
      </c>
      <c r="W1276" s="95">
        <f>U1276+V1276</f>
        <v>4.9353578904406614E-2</v>
      </c>
      <c r="X1276" s="95">
        <f>U1276+V1276*2</f>
        <v>6.18089927387101E-2</v>
      </c>
      <c r="Y1276" s="95">
        <f>U1276-V1276</f>
        <v>2.4442751235799632E-2</v>
      </c>
      <c r="Z1276" s="95">
        <f>U1276-V1276*2</f>
        <v>1.1987337401496143E-2</v>
      </c>
    </row>
    <row r="1277" spans="1:26">
      <c r="A1277" s="94">
        <v>44391</v>
      </c>
      <c r="B1277" s="95">
        <v>0.16320317408094701</v>
      </c>
      <c r="C1277" s="95">
        <f>AVERAGE(B1277:B1526)</f>
        <v>0.14271675043949253</v>
      </c>
      <c r="D1277" s="95">
        <f>_xlfn.STDEV.S(B1277:B1526)</f>
        <v>1.7975124094024755E-2</v>
      </c>
      <c r="E1277" s="95">
        <f>C1277+D1277</f>
        <v>0.1606918745335173</v>
      </c>
      <c r="F1277" s="95">
        <f>C1277+D1277*2</f>
        <v>0.17866699862754204</v>
      </c>
      <c r="G1277" s="95">
        <f>C1277-D1277</f>
        <v>0.12474162634546777</v>
      </c>
      <c r="H1277" s="95">
        <f>C1277-D1277*2</f>
        <v>0.10676650225144302</v>
      </c>
      <c r="J1277" s="94">
        <v>44391</v>
      </c>
      <c r="K1277" s="95">
        <v>0.16320317408094701</v>
      </c>
      <c r="L1277" s="95">
        <f>AVERAGE(K1277:K1296)</f>
        <v>0.14455296803820133</v>
      </c>
      <c r="M1277" s="95">
        <f>_xlfn.STDEV.S(K1277:K1296)</f>
        <v>9.2588368424047513E-3</v>
      </c>
      <c r="N1277" s="95">
        <f>L1277+M1277</f>
        <v>0.15381180488060608</v>
      </c>
      <c r="O1277" s="95">
        <f>L1277+M1277*2</f>
        <v>0.16307064172301083</v>
      </c>
      <c r="P1277" s="95">
        <f>L1277-M1277</f>
        <v>0.13529413119579659</v>
      </c>
      <c r="Q1277" s="95">
        <f>L1277-M1277*2</f>
        <v>0.12603529435339184</v>
      </c>
      <c r="S1277" s="94">
        <v>44391</v>
      </c>
      <c r="T1277" s="95">
        <v>5.5362116533672102E-2</v>
      </c>
      <c r="U1277" s="95">
        <f>AVERAGE(T1277:T1526)</f>
        <v>3.6920980416224325E-2</v>
      </c>
      <c r="V1277" s="95">
        <f>_xlfn.STDEV.S(T1277:T1526)</f>
        <v>1.2484224490099807E-2</v>
      </c>
      <c r="W1277" s="95">
        <f>U1277+V1277</f>
        <v>4.9405204906324135E-2</v>
      </c>
      <c r="X1277" s="95">
        <f>U1277+V1277*2</f>
        <v>6.1889429396423938E-2</v>
      </c>
      <c r="Y1277" s="95">
        <f>U1277-V1277</f>
        <v>2.4436755926124518E-2</v>
      </c>
      <c r="Z1277" s="95">
        <f>U1277-V1277*2</f>
        <v>1.1952531436024712E-2</v>
      </c>
    </row>
    <row r="1278" spans="1:26">
      <c r="A1278" s="94">
        <v>44390</v>
      </c>
      <c r="B1278" s="95">
        <v>0.163095427177914</v>
      </c>
      <c r="C1278" s="95">
        <f>AVERAGE(B1278:B1527)</f>
        <v>0.14273411881265119</v>
      </c>
      <c r="D1278" s="95">
        <f>_xlfn.STDEV.S(B1278:B1527)</f>
        <v>1.7997082845610145E-2</v>
      </c>
      <c r="E1278" s="95">
        <f>C1278+D1278</f>
        <v>0.16073120165826132</v>
      </c>
      <c r="F1278" s="95">
        <f>C1278+D1278*2</f>
        <v>0.17872828450387149</v>
      </c>
      <c r="G1278" s="95">
        <f>C1278-D1278</f>
        <v>0.12473703596704104</v>
      </c>
      <c r="H1278" s="95">
        <f>C1278-D1278*2</f>
        <v>0.10673995312143089</v>
      </c>
      <c r="J1278" s="94">
        <v>44390</v>
      </c>
      <c r="K1278" s="95">
        <v>0.163095427177914</v>
      </c>
      <c r="L1278" s="95">
        <f>AVERAGE(K1278:K1297)</f>
        <v>0.14307932534061693</v>
      </c>
      <c r="M1278" s="95">
        <f>_xlfn.STDEV.S(K1278:K1297)</f>
        <v>8.4438149277018468E-3</v>
      </c>
      <c r="N1278" s="95">
        <f>L1278+M1278</f>
        <v>0.15152314026831878</v>
      </c>
      <c r="O1278" s="95">
        <f>L1278+M1278*2</f>
        <v>0.15996695519602061</v>
      </c>
      <c r="P1278" s="95">
        <f>L1278-M1278</f>
        <v>0.13463551041291508</v>
      </c>
      <c r="Q1278" s="95">
        <f>L1278-M1278*2</f>
        <v>0.12619169548521325</v>
      </c>
      <c r="S1278" s="94">
        <v>44390</v>
      </c>
      <c r="T1278" s="95">
        <v>5.5382021441081099E-2</v>
      </c>
      <c r="U1278" s="95">
        <f>AVERAGE(T1278:T1527)</f>
        <v>3.689985178504384E-2</v>
      </c>
      <c r="V1278" s="95">
        <f>_xlfn.STDEV.S(T1278:T1527)</f>
        <v>1.2457329743962624E-2</v>
      </c>
      <c r="W1278" s="95">
        <f>U1278+V1278</f>
        <v>4.9357181529006464E-2</v>
      </c>
      <c r="X1278" s="95">
        <f>U1278+V1278*2</f>
        <v>6.1814511272969087E-2</v>
      </c>
      <c r="Y1278" s="95">
        <f>U1278-V1278</f>
        <v>2.4442522041081216E-2</v>
      </c>
      <c r="Z1278" s="95">
        <f>U1278-V1278*2</f>
        <v>1.1985192297118592E-2</v>
      </c>
    </row>
    <row r="1279" spans="1:26">
      <c r="A1279" s="94">
        <v>44389</v>
      </c>
      <c r="B1279" s="95">
        <v>0.15967964677271901</v>
      </c>
      <c r="C1279" s="95">
        <f>AVERAGE(B1279:B1528)</f>
        <v>0.14271325873999385</v>
      </c>
      <c r="D1279" s="95">
        <f>_xlfn.STDEV.S(B1279:B1528)</f>
        <v>1.7976398090623617E-2</v>
      </c>
      <c r="E1279" s="95">
        <f>C1279+D1279</f>
        <v>0.16068965683061748</v>
      </c>
      <c r="F1279" s="95">
        <f>C1279+D1279*2</f>
        <v>0.1786660549212411</v>
      </c>
      <c r="G1279" s="95">
        <f>C1279-D1279</f>
        <v>0.12473686064937023</v>
      </c>
      <c r="H1279" s="95">
        <f>C1279-D1279*2</f>
        <v>0.10676046255874662</v>
      </c>
      <c r="J1279" s="94">
        <v>44389</v>
      </c>
      <c r="K1279" s="95">
        <v>0.15967964677271901</v>
      </c>
      <c r="L1279" s="95">
        <f>AVERAGE(K1279:K1298)</f>
        <v>0.14174118962916321</v>
      </c>
      <c r="M1279" s="95">
        <f>_xlfn.STDEV.S(K1279:K1298)</f>
        <v>7.1219545753395831E-3</v>
      </c>
      <c r="N1279" s="95">
        <f>L1279+M1279</f>
        <v>0.14886314420450281</v>
      </c>
      <c r="O1279" s="95">
        <f>L1279+M1279*2</f>
        <v>0.15598509877984237</v>
      </c>
      <c r="P1279" s="95">
        <f>L1279-M1279</f>
        <v>0.13461923505382362</v>
      </c>
      <c r="Q1279" s="95">
        <f>L1279-M1279*2</f>
        <v>0.12749728047848405</v>
      </c>
      <c r="S1279" s="94">
        <v>44389</v>
      </c>
      <c r="T1279" s="95">
        <v>5.0132838041273498E-2</v>
      </c>
      <c r="U1279" s="95">
        <f>AVERAGE(T1279:T1528)</f>
        <v>3.6839920062303223E-2</v>
      </c>
      <c r="V1279" s="95">
        <f>_xlfn.STDEV.S(T1279:T1528)</f>
        <v>1.2403982575312857E-2</v>
      </c>
      <c r="W1279" s="95">
        <f>U1279+V1279</f>
        <v>4.9243902637616077E-2</v>
      </c>
      <c r="X1279" s="95">
        <f>U1279+V1279*2</f>
        <v>6.1647885212928938E-2</v>
      </c>
      <c r="Y1279" s="95">
        <f>U1279-V1279</f>
        <v>2.4435937486990366E-2</v>
      </c>
      <c r="Z1279" s="95">
        <f>U1279-V1279*2</f>
        <v>1.2031954911677509E-2</v>
      </c>
    </row>
    <row r="1280" spans="1:26">
      <c r="A1280" s="94">
        <v>44386</v>
      </c>
      <c r="B1280" s="95">
        <v>0.15067237644527401</v>
      </c>
      <c r="C1280" s="95">
        <f>AVERAGE(B1280:B1529)</f>
        <v>0.14267460298358073</v>
      </c>
      <c r="D1280" s="95">
        <f>_xlfn.STDEV.S(B1280:B1529)</f>
        <v>1.7950139002319766E-2</v>
      </c>
      <c r="E1280" s="95">
        <f>C1280+D1280</f>
        <v>0.16062474198590049</v>
      </c>
      <c r="F1280" s="95">
        <f>C1280+D1280*2</f>
        <v>0.17857488098822027</v>
      </c>
      <c r="G1280" s="95">
        <f>C1280-D1280</f>
        <v>0.12472446398126097</v>
      </c>
      <c r="H1280" s="95">
        <f>C1280-D1280*2</f>
        <v>0.1067743249789412</v>
      </c>
      <c r="J1280" s="94">
        <v>44386</v>
      </c>
      <c r="K1280" s="95">
        <v>0.15067237644527401</v>
      </c>
      <c r="L1280" s="95">
        <f>AVERAGE(K1280:K1299)</f>
        <v>0.14096630038642199</v>
      </c>
      <c r="M1280" s="95">
        <f>_xlfn.STDEV.S(K1280:K1299)</f>
        <v>5.7851082519566298E-3</v>
      </c>
      <c r="N1280" s="95">
        <f>L1280+M1280</f>
        <v>0.14675140863837863</v>
      </c>
      <c r="O1280" s="95">
        <f>L1280+M1280*2</f>
        <v>0.15253651689033526</v>
      </c>
      <c r="P1280" s="95">
        <f>L1280-M1280</f>
        <v>0.13518119213446536</v>
      </c>
      <c r="Q1280" s="95">
        <f>L1280-M1280*2</f>
        <v>0.12939608388250873</v>
      </c>
      <c r="S1280" s="94">
        <v>44386</v>
      </c>
      <c r="T1280" s="95">
        <v>4.3088485169952402E-2</v>
      </c>
      <c r="U1280" s="95">
        <f>AVERAGE(T1280:T1529)</f>
        <v>3.6775701167197368E-2</v>
      </c>
      <c r="V1280" s="95">
        <f>_xlfn.STDEV.S(T1280:T1529)</f>
        <v>1.2376414289339915E-2</v>
      </c>
      <c r="W1280" s="95">
        <f>U1280+V1280</f>
        <v>4.9152115456537283E-2</v>
      </c>
      <c r="X1280" s="95">
        <f>U1280+V1280*2</f>
        <v>6.1528529745877199E-2</v>
      </c>
      <c r="Y1280" s="95">
        <f>U1280-V1280</f>
        <v>2.4399286877857453E-2</v>
      </c>
      <c r="Z1280" s="95">
        <f>U1280-V1280*2</f>
        <v>1.2022872588517537E-2</v>
      </c>
    </row>
    <row r="1281" spans="1:26">
      <c r="A1281" s="94">
        <v>44385</v>
      </c>
      <c r="B1281" s="95">
        <v>0.15299384129082499</v>
      </c>
      <c r="C1281" s="95">
        <f>AVERAGE(B1281:B1530)</f>
        <v>0.14263487830473803</v>
      </c>
      <c r="D1281" s="95">
        <f>_xlfn.STDEV.S(B1281:B1530)</f>
        <v>1.7943356232490867E-2</v>
      </c>
      <c r="E1281" s="95">
        <f>C1281+D1281</f>
        <v>0.16057823453722891</v>
      </c>
      <c r="F1281" s="95">
        <f>C1281+D1281*2</f>
        <v>0.17852159076971977</v>
      </c>
      <c r="G1281" s="95">
        <f>C1281-D1281</f>
        <v>0.12469152207224717</v>
      </c>
      <c r="H1281" s="95">
        <f>C1281-D1281*2</f>
        <v>0.1067481658397563</v>
      </c>
      <c r="J1281" s="94">
        <v>44385</v>
      </c>
      <c r="K1281" s="95">
        <v>0.15299384129082499</v>
      </c>
      <c r="L1281" s="95">
        <f>AVERAGE(K1281:K1300)</f>
        <v>0.14056448129662183</v>
      </c>
      <c r="M1281" s="95">
        <f>_xlfn.STDEV.S(K1281:K1300)</f>
        <v>5.3372221589359017E-3</v>
      </c>
      <c r="N1281" s="95">
        <f>L1281+M1281</f>
        <v>0.14590170345555772</v>
      </c>
      <c r="O1281" s="95">
        <f>L1281+M1281*2</f>
        <v>0.15123892561449365</v>
      </c>
      <c r="P1281" s="95">
        <f>L1281-M1281</f>
        <v>0.13522725913768593</v>
      </c>
      <c r="Q1281" s="95">
        <f>L1281-M1281*2</f>
        <v>0.12989003697875001</v>
      </c>
      <c r="S1281" s="94">
        <v>44385</v>
      </c>
      <c r="T1281" s="95">
        <v>3.7733972874639699E-2</v>
      </c>
      <c r="U1281" s="95">
        <f>AVERAGE(T1281:T1530)</f>
        <v>3.6722805287184114E-2</v>
      </c>
      <c r="V1281" s="95">
        <f>_xlfn.STDEV.S(T1281:T1530)</f>
        <v>1.2377584642052341E-2</v>
      </c>
      <c r="W1281" s="95">
        <f>U1281+V1281</f>
        <v>4.9100389929236453E-2</v>
      </c>
      <c r="X1281" s="95">
        <f>U1281+V1281*2</f>
        <v>6.1477974571288799E-2</v>
      </c>
      <c r="Y1281" s="95">
        <f>U1281-V1281</f>
        <v>2.4345220645131775E-2</v>
      </c>
      <c r="Z1281" s="95">
        <f>U1281-V1281*2</f>
        <v>1.1967636003079433E-2</v>
      </c>
    </row>
    <row r="1282" spans="1:26">
      <c r="A1282" s="94">
        <v>44384</v>
      </c>
      <c r="B1282" s="95">
        <v>0.14336768524273799</v>
      </c>
      <c r="C1282" s="95">
        <f>AVERAGE(B1282:B1531)</f>
        <v>0.14257745129874089</v>
      </c>
      <c r="D1282" s="95">
        <f>_xlfn.STDEV.S(B1282:B1531)</f>
        <v>1.7933040776590931E-2</v>
      </c>
      <c r="E1282" s="95">
        <f>C1282+D1282</f>
        <v>0.16051049207533183</v>
      </c>
      <c r="F1282" s="95">
        <f>C1282+D1282*2</f>
        <v>0.17844353285192274</v>
      </c>
      <c r="G1282" s="95">
        <f>C1282-D1282</f>
        <v>0.12464441052214996</v>
      </c>
      <c r="H1282" s="95">
        <f>C1282-D1282*2</f>
        <v>0.10671136974555903</v>
      </c>
      <c r="J1282" s="94">
        <v>44384</v>
      </c>
      <c r="K1282" s="95">
        <v>0.14336768524273799</v>
      </c>
      <c r="L1282" s="95">
        <f>AVERAGE(K1282:K1301)</f>
        <v>0.13998327269229124</v>
      </c>
      <c r="M1282" s="95">
        <f>_xlfn.STDEV.S(K1282:K1301)</f>
        <v>4.4758776614728796E-3</v>
      </c>
      <c r="N1282" s="95">
        <f>L1282+M1282</f>
        <v>0.14445915035376411</v>
      </c>
      <c r="O1282" s="95">
        <f>L1282+M1282*2</f>
        <v>0.148935028015237</v>
      </c>
      <c r="P1282" s="95">
        <f>L1282-M1282</f>
        <v>0.13550739503081838</v>
      </c>
      <c r="Q1282" s="95">
        <f>L1282-M1282*2</f>
        <v>0.13103151736934548</v>
      </c>
      <c r="S1282" s="94">
        <v>44384</v>
      </c>
      <c r="T1282" s="95">
        <v>3.2517429214924801E-2</v>
      </c>
      <c r="U1282" s="95">
        <f>AVERAGE(T1282:T1531)</f>
        <v>3.6679115017131149E-2</v>
      </c>
      <c r="V1282" s="95">
        <f>_xlfn.STDEV.S(T1282:T1531)</f>
        <v>1.2393268345384394E-2</v>
      </c>
      <c r="W1282" s="95">
        <f>U1282+V1282</f>
        <v>4.9072383362515543E-2</v>
      </c>
      <c r="X1282" s="95">
        <f>U1282+V1282*2</f>
        <v>6.1465651707899936E-2</v>
      </c>
      <c r="Y1282" s="95">
        <f>U1282-V1282</f>
        <v>2.4285846671746755E-2</v>
      </c>
      <c r="Z1282" s="95">
        <f>U1282-V1282*2</f>
        <v>1.1892578326362362E-2</v>
      </c>
    </row>
    <row r="1283" spans="1:26">
      <c r="A1283" s="94">
        <v>44383</v>
      </c>
      <c r="B1283" s="95">
        <v>0.14106090927798401</v>
      </c>
      <c r="C1283" s="95">
        <f>AVERAGE(B1283:B1532)</f>
        <v>0.14256383136540485</v>
      </c>
      <c r="D1283" s="95">
        <f>_xlfn.STDEV.S(B1283:B1532)</f>
        <v>1.7933731201965928E-2</v>
      </c>
      <c r="E1283" s="95">
        <f>C1283+D1283</f>
        <v>0.16049756256737077</v>
      </c>
      <c r="F1283" s="95">
        <f>C1283+D1283*2</f>
        <v>0.1784312937693367</v>
      </c>
      <c r="G1283" s="95">
        <f>C1283-D1283</f>
        <v>0.12463010016343892</v>
      </c>
      <c r="H1283" s="95">
        <f>C1283-D1283*2</f>
        <v>0.106696368961473</v>
      </c>
      <c r="J1283" s="94">
        <v>44383</v>
      </c>
      <c r="K1283" s="95">
        <v>0.14106090927798401</v>
      </c>
      <c r="L1283" s="95">
        <f>AVERAGE(K1283:K1302)</f>
        <v>0.13998913478757918</v>
      </c>
      <c r="M1283" s="95">
        <f>_xlfn.STDEV.S(K1283:K1302)</f>
        <v>4.4806178163330837E-3</v>
      </c>
      <c r="N1283" s="95">
        <f>L1283+M1283</f>
        <v>0.14446975260391226</v>
      </c>
      <c r="O1283" s="95">
        <f>L1283+M1283*2</f>
        <v>0.14895037042024534</v>
      </c>
      <c r="P1283" s="95">
        <f>L1283-M1283</f>
        <v>0.13550851697124611</v>
      </c>
      <c r="Q1283" s="95">
        <f>L1283-M1283*2</f>
        <v>0.13102789915491303</v>
      </c>
      <c r="S1283" s="94">
        <v>44383</v>
      </c>
      <c r="T1283" s="95">
        <v>2.2335774657349799E-2</v>
      </c>
      <c r="U1283" s="95">
        <f>AVERAGE(T1283:T1532)</f>
        <v>3.662810115902583E-2</v>
      </c>
      <c r="V1283" s="95">
        <f>_xlfn.STDEV.S(T1283:T1532)</f>
        <v>1.243664007111976E-2</v>
      </c>
      <c r="W1283" s="95">
        <f>U1283+V1283</f>
        <v>4.9064741230145592E-2</v>
      </c>
      <c r="X1283" s="95">
        <f>U1283+V1283*2</f>
        <v>6.1501381301265354E-2</v>
      </c>
      <c r="Y1283" s="95">
        <f>U1283-V1283</f>
        <v>2.4191461087906069E-2</v>
      </c>
      <c r="Z1283" s="95">
        <f>U1283-V1283*2</f>
        <v>1.1754821016786311E-2</v>
      </c>
    </row>
    <row r="1284" spans="1:26">
      <c r="A1284" s="94">
        <v>44382</v>
      </c>
      <c r="B1284" s="95">
        <v>0.14279898567045801</v>
      </c>
      <c r="C1284" s="95">
        <f>AVERAGE(B1284:B1533)</f>
        <v>0.14257371950733258</v>
      </c>
      <c r="D1284" s="95">
        <f>_xlfn.STDEV.S(B1284:B1533)</f>
        <v>1.7933580709995588E-2</v>
      </c>
      <c r="E1284" s="95">
        <f>C1284+D1284</f>
        <v>0.16050730021732817</v>
      </c>
      <c r="F1284" s="95">
        <f>C1284+D1284*2</f>
        <v>0.17844088092732374</v>
      </c>
      <c r="G1284" s="95">
        <f>C1284-D1284</f>
        <v>0.12464013879733699</v>
      </c>
      <c r="H1284" s="95">
        <f>C1284-D1284*2</f>
        <v>0.1067065580873414</v>
      </c>
      <c r="J1284" s="94">
        <v>44382</v>
      </c>
      <c r="K1284" s="95">
        <v>0.14279898567045801</v>
      </c>
      <c r="L1284" s="95">
        <f>AVERAGE(K1284:K1303)</f>
        <v>0.14017182870968559</v>
      </c>
      <c r="M1284" s="95">
        <f>_xlfn.STDEV.S(K1284:K1303)</f>
        <v>4.5995328023716812E-3</v>
      </c>
      <c r="N1284" s="95">
        <f>L1284+M1284</f>
        <v>0.14477136151205727</v>
      </c>
      <c r="O1284" s="95">
        <f>L1284+M1284*2</f>
        <v>0.14937089431442896</v>
      </c>
      <c r="P1284" s="95">
        <f>L1284-M1284</f>
        <v>0.1355722959073139</v>
      </c>
      <c r="Q1284" s="95">
        <f>L1284-M1284*2</f>
        <v>0.13097276310494221</v>
      </c>
      <c r="S1284" s="94">
        <v>44382</v>
      </c>
      <c r="T1284" s="95">
        <v>2.3808282757404799E-2</v>
      </c>
      <c r="U1284" s="95">
        <f>AVERAGE(T1284:T1533)</f>
        <v>3.6626215866371041E-2</v>
      </c>
      <c r="V1284" s="95">
        <f>_xlfn.STDEV.S(T1284:T1533)</f>
        <v>1.2438850899680502E-2</v>
      </c>
      <c r="W1284" s="95">
        <f>U1284+V1284</f>
        <v>4.9065066766051546E-2</v>
      </c>
      <c r="X1284" s="95">
        <f>U1284+V1284*2</f>
        <v>6.1503917665732044E-2</v>
      </c>
      <c r="Y1284" s="95">
        <f>U1284-V1284</f>
        <v>2.418736496669054E-2</v>
      </c>
      <c r="Z1284" s="95">
        <f>U1284-V1284*2</f>
        <v>1.1748514067010038E-2</v>
      </c>
    </row>
    <row r="1285" spans="1:26">
      <c r="A1285" s="94">
        <v>44379</v>
      </c>
      <c r="B1285" s="95">
        <v>0.141819127144373</v>
      </c>
      <c r="C1285" s="95">
        <f>AVERAGE(B1285:B1534)</f>
        <v>0.14257947967207185</v>
      </c>
      <c r="D1285" s="95">
        <f>_xlfn.STDEV.S(B1285:B1534)</f>
        <v>1.7933884618761539E-2</v>
      </c>
      <c r="E1285" s="95">
        <f>C1285+D1285</f>
        <v>0.1605133642908334</v>
      </c>
      <c r="F1285" s="95">
        <f>C1285+D1285*2</f>
        <v>0.17844724890959493</v>
      </c>
      <c r="G1285" s="95">
        <f>C1285-D1285</f>
        <v>0.12464559505331031</v>
      </c>
      <c r="H1285" s="95">
        <f>C1285-D1285*2</f>
        <v>0.10671171043454877</v>
      </c>
      <c r="J1285" s="94">
        <v>44379</v>
      </c>
      <c r="K1285" s="95">
        <v>0.141819127144373</v>
      </c>
      <c r="L1285" s="95">
        <f>AVERAGE(K1285:K1304)</f>
        <v>0.14054032587068205</v>
      </c>
      <c r="M1285" s="95">
        <f>_xlfn.STDEV.S(K1285:K1304)</f>
        <v>5.0901483443121197E-3</v>
      </c>
      <c r="N1285" s="95">
        <f>L1285+M1285</f>
        <v>0.14563047421499417</v>
      </c>
      <c r="O1285" s="95">
        <f>L1285+M1285*2</f>
        <v>0.15072062255930629</v>
      </c>
      <c r="P1285" s="95">
        <f>L1285-M1285</f>
        <v>0.13545017752636992</v>
      </c>
      <c r="Q1285" s="95">
        <f>L1285-M1285*2</f>
        <v>0.1303600291820578</v>
      </c>
      <c r="S1285" s="94">
        <v>44379</v>
      </c>
      <c r="T1285" s="95">
        <v>3.0261186683752099E-2</v>
      </c>
      <c r="U1285" s="95">
        <f>AVERAGE(T1285:T1534)</f>
        <v>3.660447396073338E-2</v>
      </c>
      <c r="V1285" s="95">
        <f>_xlfn.STDEV.S(T1285:T1534)</f>
        <v>1.2466065953139947E-2</v>
      </c>
      <c r="W1285" s="95">
        <f>U1285+V1285</f>
        <v>4.9070539913873328E-2</v>
      </c>
      <c r="X1285" s="95">
        <f>U1285+V1285*2</f>
        <v>6.1536605867013275E-2</v>
      </c>
      <c r="Y1285" s="95">
        <f>U1285-V1285</f>
        <v>2.4138408007593433E-2</v>
      </c>
      <c r="Z1285" s="95">
        <f>U1285-V1285*2</f>
        <v>1.1672342054453486E-2</v>
      </c>
    </row>
    <row r="1286" spans="1:26">
      <c r="A1286" s="94">
        <v>44378</v>
      </c>
      <c r="B1286" s="95">
        <v>0.14263848916719701</v>
      </c>
      <c r="C1286" s="95">
        <f>AVERAGE(B1286:B1535)</f>
        <v>0.14261536328293703</v>
      </c>
      <c r="D1286" s="95">
        <f>_xlfn.STDEV.S(B1286:B1535)</f>
        <v>1.7941330451296682E-2</v>
      </c>
      <c r="E1286" s="95">
        <f>C1286+D1286</f>
        <v>0.1605566937342337</v>
      </c>
      <c r="F1286" s="95">
        <f>C1286+D1286*2</f>
        <v>0.1784980241855304</v>
      </c>
      <c r="G1286" s="95">
        <f>C1286-D1286</f>
        <v>0.12467403283164034</v>
      </c>
      <c r="H1286" s="95">
        <f>C1286-D1286*2</f>
        <v>0.10673270238034366</v>
      </c>
      <c r="J1286" s="94">
        <v>44378</v>
      </c>
      <c r="K1286" s="95">
        <v>0.14263848916719701</v>
      </c>
      <c r="L1286" s="95">
        <f>AVERAGE(K1286:K1305)</f>
        <v>0.14094290879685584</v>
      </c>
      <c r="M1286" s="95">
        <f>_xlfn.STDEV.S(K1286:K1305)</f>
        <v>5.4986279640564543E-3</v>
      </c>
      <c r="N1286" s="95">
        <f>L1286+M1286</f>
        <v>0.14644153676091229</v>
      </c>
      <c r="O1286" s="95">
        <f>L1286+M1286*2</f>
        <v>0.15194016472496874</v>
      </c>
      <c r="P1286" s="95">
        <f>L1286-M1286</f>
        <v>0.13544428083279939</v>
      </c>
      <c r="Q1286" s="95">
        <f>L1286-M1286*2</f>
        <v>0.12994565286874293</v>
      </c>
      <c r="S1286" s="94">
        <v>44378</v>
      </c>
      <c r="T1286" s="95">
        <v>3.26230056271141E-2</v>
      </c>
      <c r="U1286" s="95">
        <f>AVERAGE(T1286:T1535)</f>
        <v>3.6571252135614712E-2</v>
      </c>
      <c r="V1286" s="95">
        <f>_xlfn.STDEV.S(T1286:T1535)</f>
        <v>1.2494074058550348E-2</v>
      </c>
      <c r="W1286" s="95">
        <f>U1286+V1286</f>
        <v>4.9065326194165058E-2</v>
      </c>
      <c r="X1286" s="95">
        <f>U1286+V1286*2</f>
        <v>6.1559400252715404E-2</v>
      </c>
      <c r="Y1286" s="95">
        <f>U1286-V1286</f>
        <v>2.4077178077064366E-2</v>
      </c>
      <c r="Z1286" s="95">
        <f>U1286-V1286*2</f>
        <v>1.1583104018514017E-2</v>
      </c>
    </row>
    <row r="1287" spans="1:26">
      <c r="A1287" s="94">
        <v>44377</v>
      </c>
      <c r="B1287" s="95">
        <v>0.13834954583217601</v>
      </c>
      <c r="C1287" s="95">
        <f>AVERAGE(B1287:B1536)</f>
        <v>0.14266386702470638</v>
      </c>
      <c r="D1287" s="95">
        <f>_xlfn.STDEV.S(B1287:B1536)</f>
        <v>1.7957776699732468E-2</v>
      </c>
      <c r="E1287" s="95">
        <f>C1287+D1287</f>
        <v>0.16062164372443885</v>
      </c>
      <c r="F1287" s="95">
        <f>C1287+D1287*2</f>
        <v>0.1785794204241713</v>
      </c>
      <c r="G1287" s="95">
        <f>C1287-D1287</f>
        <v>0.1247060903249739</v>
      </c>
      <c r="H1287" s="95">
        <f>C1287-D1287*2</f>
        <v>0.10674831362524144</v>
      </c>
      <c r="J1287" s="94">
        <v>44377</v>
      </c>
      <c r="K1287" s="95">
        <v>0.13834954583217601</v>
      </c>
      <c r="L1287" s="95">
        <f>AVERAGE(K1287:K1306)</f>
        <v>0.14104347980297935</v>
      </c>
      <c r="M1287" s="95">
        <f>_xlfn.STDEV.S(K1287:K1306)</f>
        <v>5.5494326384772667E-3</v>
      </c>
      <c r="N1287" s="95">
        <f>L1287+M1287</f>
        <v>0.14659291244145661</v>
      </c>
      <c r="O1287" s="95">
        <f>L1287+M1287*2</f>
        <v>0.15214234507993388</v>
      </c>
      <c r="P1287" s="95">
        <f>L1287-M1287</f>
        <v>0.13549404716450208</v>
      </c>
      <c r="Q1287" s="95">
        <f>L1287-M1287*2</f>
        <v>0.12994461452602482</v>
      </c>
      <c r="S1287" s="94">
        <v>44377</v>
      </c>
      <c r="T1287" s="95">
        <v>2.6526270794681301E-2</v>
      </c>
      <c r="U1287" s="95">
        <f>AVERAGE(T1287:T1536)</f>
        <v>3.6572152656647358E-2</v>
      </c>
      <c r="V1287" s="95">
        <f>_xlfn.STDEV.S(T1287:T1536)</f>
        <v>1.2493796452598524E-2</v>
      </c>
      <c r="W1287" s="95">
        <f>U1287+V1287</f>
        <v>4.9065949109245881E-2</v>
      </c>
      <c r="X1287" s="95">
        <f>U1287+V1287*2</f>
        <v>6.1559745561844403E-2</v>
      </c>
      <c r="Y1287" s="95">
        <f>U1287-V1287</f>
        <v>2.4078356204048836E-2</v>
      </c>
      <c r="Z1287" s="95">
        <f>U1287-V1287*2</f>
        <v>1.1584559751450309E-2</v>
      </c>
    </row>
    <row r="1288" spans="1:26">
      <c r="A1288" s="94">
        <v>44376</v>
      </c>
      <c r="B1288" s="95">
        <v>0.14227203527101001</v>
      </c>
      <c r="C1288" s="95">
        <f>AVERAGE(B1288:B1537)</f>
        <v>0.14272919419694924</v>
      </c>
      <c r="D1288" s="95">
        <f>_xlfn.STDEV.S(B1288:B1537)</f>
        <v>1.7971719596467185E-2</v>
      </c>
      <c r="E1288" s="95">
        <f>C1288+D1288</f>
        <v>0.16070091379341642</v>
      </c>
      <c r="F1288" s="95">
        <f>C1288+D1288*2</f>
        <v>0.1786726333898836</v>
      </c>
      <c r="G1288" s="95">
        <f>C1288-D1288</f>
        <v>0.12475747460048206</v>
      </c>
      <c r="H1288" s="95">
        <f>C1288-D1288*2</f>
        <v>0.10678575500401487</v>
      </c>
      <c r="J1288" s="94">
        <v>44376</v>
      </c>
      <c r="K1288" s="95">
        <v>0.14227203527101001</v>
      </c>
      <c r="L1288" s="95">
        <f>AVERAGE(K1288:K1307)</f>
        <v>0.14124841605478483</v>
      </c>
      <c r="M1288" s="95">
        <f>_xlfn.STDEV.S(K1288:K1307)</f>
        <v>5.5203166858193431E-3</v>
      </c>
      <c r="N1288" s="95">
        <f>L1288+M1288</f>
        <v>0.14676873274060417</v>
      </c>
      <c r="O1288" s="95">
        <f>L1288+M1288*2</f>
        <v>0.15228904942642352</v>
      </c>
      <c r="P1288" s="95">
        <f>L1288-M1288</f>
        <v>0.13572809936896549</v>
      </c>
      <c r="Q1288" s="95">
        <f>L1288-M1288*2</f>
        <v>0.13020778268314614</v>
      </c>
      <c r="S1288" s="94">
        <v>44376</v>
      </c>
      <c r="T1288" s="95">
        <v>3.2255312458326198E-2</v>
      </c>
      <c r="U1288" s="95">
        <f>AVERAGE(T1288:T1537)</f>
        <v>3.6586248496629899E-2</v>
      </c>
      <c r="V1288" s="95">
        <f>_xlfn.STDEV.S(T1288:T1537)</f>
        <v>1.2484401279117851E-2</v>
      </c>
      <c r="W1288" s="95">
        <f>U1288+V1288</f>
        <v>4.9070649775747752E-2</v>
      </c>
      <c r="X1288" s="95">
        <f>U1288+V1288*2</f>
        <v>6.1555051054865598E-2</v>
      </c>
      <c r="Y1288" s="95">
        <f>U1288-V1288</f>
        <v>2.4101847217512046E-2</v>
      </c>
      <c r="Z1288" s="95">
        <f>U1288-V1288*2</f>
        <v>1.1617445938394196E-2</v>
      </c>
    </row>
    <row r="1289" spans="1:26">
      <c r="A1289" s="94">
        <v>44375</v>
      </c>
      <c r="B1289" s="95">
        <v>0.146230229252439</v>
      </c>
      <c r="C1289" s="95">
        <f>AVERAGE(B1289:B1538)</f>
        <v>0.14276524464339085</v>
      </c>
      <c r="D1289" s="95">
        <f>_xlfn.STDEV.S(B1289:B1538)</f>
        <v>1.7979836483786277E-2</v>
      </c>
      <c r="E1289" s="95">
        <f>C1289+D1289</f>
        <v>0.16074508112717714</v>
      </c>
      <c r="F1289" s="95">
        <f>C1289+D1289*2</f>
        <v>0.1787249176109634</v>
      </c>
      <c r="G1289" s="95">
        <f>C1289-D1289</f>
        <v>0.12478540815960458</v>
      </c>
      <c r="H1289" s="95">
        <f>C1289-D1289*2</f>
        <v>0.10680557167581831</v>
      </c>
      <c r="J1289" s="94">
        <v>44375</v>
      </c>
      <c r="K1289" s="95">
        <v>0.146230229252439</v>
      </c>
      <c r="L1289" s="95">
        <f>AVERAGE(K1289:K1308)</f>
        <v>0.14132380633945646</v>
      </c>
      <c r="M1289" s="95">
        <f>_xlfn.STDEV.S(K1289:K1308)</f>
        <v>5.5452714412984492E-3</v>
      </c>
      <c r="N1289" s="95">
        <f>L1289+M1289</f>
        <v>0.14686907778075492</v>
      </c>
      <c r="O1289" s="95">
        <f>L1289+M1289*2</f>
        <v>0.15241434922205335</v>
      </c>
      <c r="P1289" s="95">
        <f>L1289-M1289</f>
        <v>0.135778534898158</v>
      </c>
      <c r="Q1289" s="95">
        <f>L1289-M1289*2</f>
        <v>0.13023326345685957</v>
      </c>
      <c r="S1289" s="94">
        <v>44375</v>
      </c>
      <c r="T1289" s="95">
        <v>3.1151686113595398E-2</v>
      </c>
      <c r="U1289" s="95">
        <f>AVERAGE(T1289:T1538)</f>
        <v>3.6565077306156289E-2</v>
      </c>
      <c r="V1289" s="95">
        <f>_xlfn.STDEV.S(T1289:T1538)</f>
        <v>1.2496257389419474E-2</v>
      </c>
      <c r="W1289" s="95">
        <f>U1289+V1289</f>
        <v>4.9061334695575762E-2</v>
      </c>
      <c r="X1289" s="95">
        <f>U1289+V1289*2</f>
        <v>6.1557592084995241E-2</v>
      </c>
      <c r="Y1289" s="95">
        <f>U1289-V1289</f>
        <v>2.4068819916736817E-2</v>
      </c>
      <c r="Z1289" s="95">
        <f>U1289-V1289*2</f>
        <v>1.1572562527317341E-2</v>
      </c>
    </row>
    <row r="1290" spans="1:26">
      <c r="A1290" s="94">
        <v>44372</v>
      </c>
      <c r="B1290" s="95">
        <v>0.14292685721739301</v>
      </c>
      <c r="C1290" s="95">
        <f>AVERAGE(B1290:B1539)</f>
        <v>0.14278833712079</v>
      </c>
      <c r="D1290" s="95">
        <f>_xlfn.STDEV.S(B1290:B1539)</f>
        <v>1.7988010130660235E-2</v>
      </c>
      <c r="E1290" s="95">
        <f>C1290+D1290</f>
        <v>0.16077634725145024</v>
      </c>
      <c r="F1290" s="95">
        <f>C1290+D1290*2</f>
        <v>0.17876435738211047</v>
      </c>
      <c r="G1290" s="95">
        <f>C1290-D1290</f>
        <v>0.12480032699012977</v>
      </c>
      <c r="H1290" s="95">
        <f>C1290-D1290*2</f>
        <v>0.10681231685946954</v>
      </c>
      <c r="J1290" s="94">
        <v>44372</v>
      </c>
      <c r="K1290" s="95">
        <v>0.14292685721739301</v>
      </c>
      <c r="L1290" s="95">
        <f>AVERAGE(K1290:K1309)</f>
        <v>0.1412924971036556</v>
      </c>
      <c r="M1290" s="95">
        <f>_xlfn.STDEV.S(K1290:K1309)</f>
        <v>5.5178109678076888E-3</v>
      </c>
      <c r="N1290" s="95">
        <f>L1290+M1290</f>
        <v>0.14681030807146328</v>
      </c>
      <c r="O1290" s="95">
        <f>L1290+M1290*2</f>
        <v>0.15232811903927099</v>
      </c>
      <c r="P1290" s="95">
        <f>L1290-M1290</f>
        <v>0.13577468613584792</v>
      </c>
      <c r="Q1290" s="95">
        <f>L1290-M1290*2</f>
        <v>0.13025687516804021</v>
      </c>
      <c r="S1290" s="94">
        <v>44372</v>
      </c>
      <c r="T1290" s="95">
        <v>3.1191284611440599E-2</v>
      </c>
      <c r="U1290" s="95">
        <f>AVERAGE(T1290:T1539)</f>
        <v>3.6550981194664468E-2</v>
      </c>
      <c r="V1290" s="95">
        <f>_xlfn.STDEV.S(T1290:T1539)</f>
        <v>1.2504373326072696E-2</v>
      </c>
      <c r="W1290" s="95">
        <f>U1290+V1290</f>
        <v>4.9055354520737164E-2</v>
      </c>
      <c r="X1290" s="95">
        <f>U1290+V1290*2</f>
        <v>6.155972784680986E-2</v>
      </c>
      <c r="Y1290" s="95">
        <f>U1290-V1290</f>
        <v>2.4046607868591773E-2</v>
      </c>
      <c r="Z1290" s="95">
        <f>U1290-V1290*2</f>
        <v>1.1542234542519077E-2</v>
      </c>
    </row>
    <row r="1291" spans="1:26">
      <c r="A1291" s="94">
        <v>44371</v>
      </c>
      <c r="B1291" s="95">
        <v>0.142562363241485</v>
      </c>
      <c r="C1291" s="95">
        <f>AVERAGE(B1291:B1540)</f>
        <v>0.14282982778779771</v>
      </c>
      <c r="D1291" s="95">
        <f>_xlfn.STDEV.S(B1291:B1540)</f>
        <v>1.8000289388460287E-2</v>
      </c>
      <c r="E1291" s="95">
        <f>C1291+D1291</f>
        <v>0.160830117176258</v>
      </c>
      <c r="F1291" s="95">
        <f>C1291+D1291*2</f>
        <v>0.17883040656471827</v>
      </c>
      <c r="G1291" s="95">
        <f>C1291-D1291</f>
        <v>0.12482953839933741</v>
      </c>
      <c r="H1291" s="95">
        <f>C1291-D1291*2</f>
        <v>0.10682924901087713</v>
      </c>
      <c r="J1291" s="94">
        <v>44371</v>
      </c>
      <c r="K1291" s="95">
        <v>0.142562363241485</v>
      </c>
      <c r="L1291" s="95">
        <f>AVERAGE(K1291:K1310)</f>
        <v>0.14141017517416241</v>
      </c>
      <c r="M1291" s="95">
        <f>_xlfn.STDEV.S(K1291:K1310)</f>
        <v>5.5792564218123406E-3</v>
      </c>
      <c r="N1291" s="95">
        <f>L1291+M1291</f>
        <v>0.14698943159597475</v>
      </c>
      <c r="O1291" s="95">
        <f>L1291+M1291*2</f>
        <v>0.15256868801778709</v>
      </c>
      <c r="P1291" s="95">
        <f>L1291-M1291</f>
        <v>0.13583091875235007</v>
      </c>
      <c r="Q1291" s="95">
        <f>L1291-M1291*2</f>
        <v>0.13025166233053773</v>
      </c>
      <c r="S1291" s="94">
        <v>44371</v>
      </c>
      <c r="T1291" s="95">
        <v>2.8767919523205499E-2</v>
      </c>
      <c r="U1291" s="95">
        <f>AVERAGE(T1291:T1540)</f>
        <v>3.6522770471322741E-2</v>
      </c>
      <c r="V1291" s="95">
        <f>_xlfn.STDEV.S(T1291:T1540)</f>
        <v>1.2524453273731169E-2</v>
      </c>
      <c r="W1291" s="95">
        <f>U1291+V1291</f>
        <v>4.9047223745053908E-2</v>
      </c>
      <c r="X1291" s="95">
        <f>U1291+V1291*2</f>
        <v>6.1571677018785076E-2</v>
      </c>
      <c r="Y1291" s="95">
        <f>U1291-V1291</f>
        <v>2.3998317197591573E-2</v>
      </c>
      <c r="Z1291" s="95">
        <f>U1291-V1291*2</f>
        <v>1.1473863923860402E-2</v>
      </c>
    </row>
    <row r="1292" spans="1:26">
      <c r="A1292" s="94">
        <v>44370</v>
      </c>
      <c r="B1292" s="95">
        <v>0.14065571719372899</v>
      </c>
      <c r="C1292" s="95">
        <f>AVERAGE(B1292:B1541)</f>
        <v>0.14286623657329287</v>
      </c>
      <c r="D1292" s="95">
        <f>_xlfn.STDEV.S(B1292:B1541)</f>
        <v>1.8008949543149407E-2</v>
      </c>
      <c r="E1292" s="95">
        <f>C1292+D1292</f>
        <v>0.16087518611644228</v>
      </c>
      <c r="F1292" s="95">
        <f>C1292+D1292*2</f>
        <v>0.17888413565959169</v>
      </c>
      <c r="G1292" s="95">
        <f>C1292-D1292</f>
        <v>0.12485728703014345</v>
      </c>
      <c r="H1292" s="95">
        <f>C1292-D1292*2</f>
        <v>0.10684833748699404</v>
      </c>
      <c r="J1292" s="94">
        <v>44370</v>
      </c>
      <c r="K1292" s="95">
        <v>0.14065571719372899</v>
      </c>
      <c r="L1292" s="95">
        <f>AVERAGE(K1292:K1311)</f>
        <v>0.14137785679958464</v>
      </c>
      <c r="M1292" s="95">
        <f>_xlfn.STDEV.S(K1292:K1311)</f>
        <v>5.5741006815451166E-3</v>
      </c>
      <c r="N1292" s="95">
        <f>L1292+M1292</f>
        <v>0.14695195748112977</v>
      </c>
      <c r="O1292" s="95">
        <f>L1292+M1292*2</f>
        <v>0.15252605816267487</v>
      </c>
      <c r="P1292" s="95">
        <f>L1292-M1292</f>
        <v>0.13580375611803952</v>
      </c>
      <c r="Q1292" s="95">
        <f>L1292-M1292*2</f>
        <v>0.13022965543649442</v>
      </c>
      <c r="S1292" s="94">
        <v>44370</v>
      </c>
      <c r="T1292" s="95">
        <v>3.02888074796363E-2</v>
      </c>
      <c r="U1292" s="95">
        <f>AVERAGE(T1292:T1541)</f>
        <v>3.6534311695751387E-2</v>
      </c>
      <c r="V1292" s="95">
        <f>_xlfn.STDEV.S(T1292:T1541)</f>
        <v>1.2518606549511774E-2</v>
      </c>
      <c r="W1292" s="95">
        <f>U1292+V1292</f>
        <v>4.9052918245263158E-2</v>
      </c>
      <c r="X1292" s="95">
        <f>U1292+V1292*2</f>
        <v>6.1571524794774936E-2</v>
      </c>
      <c r="Y1292" s="95">
        <f>U1292-V1292</f>
        <v>2.4015705146239612E-2</v>
      </c>
      <c r="Z1292" s="95">
        <f>U1292-V1292*2</f>
        <v>1.1497098596727838E-2</v>
      </c>
    </row>
    <row r="1293" spans="1:26">
      <c r="A1293" s="94">
        <v>44369</v>
      </c>
      <c r="B1293" s="95">
        <v>0.14005233455934801</v>
      </c>
      <c r="C1293" s="95">
        <f>AVERAGE(B1293:B1542)</f>
        <v>0.1428979997733166</v>
      </c>
      <c r="D1293" s="95">
        <f>_xlfn.STDEV.S(B1293:B1542)</f>
        <v>1.8012037601754322E-2</v>
      </c>
      <c r="E1293" s="95">
        <f>C1293+D1293</f>
        <v>0.16091003737507092</v>
      </c>
      <c r="F1293" s="95">
        <f>C1293+D1293*2</f>
        <v>0.17892207497682525</v>
      </c>
      <c r="G1293" s="95">
        <f>C1293-D1293</f>
        <v>0.12488596217156228</v>
      </c>
      <c r="H1293" s="95">
        <f>C1293-D1293*2</f>
        <v>0.10687392456980796</v>
      </c>
      <c r="J1293" s="94">
        <v>44369</v>
      </c>
      <c r="K1293" s="95">
        <v>0.14005233455934801</v>
      </c>
      <c r="L1293" s="95">
        <f>AVERAGE(K1293:K1312)</f>
        <v>0.14122876461941147</v>
      </c>
      <c r="M1293" s="95">
        <f>_xlfn.STDEV.S(K1293:K1312)</f>
        <v>5.6339889869333236E-3</v>
      </c>
      <c r="N1293" s="95">
        <f>L1293+M1293</f>
        <v>0.14686275360634479</v>
      </c>
      <c r="O1293" s="95">
        <f>L1293+M1293*2</f>
        <v>0.15249674259327811</v>
      </c>
      <c r="P1293" s="95">
        <f>L1293-M1293</f>
        <v>0.13559477563247815</v>
      </c>
      <c r="Q1293" s="95">
        <f>L1293-M1293*2</f>
        <v>0.12996078664554483</v>
      </c>
      <c r="S1293" s="94">
        <v>44369</v>
      </c>
      <c r="T1293" s="95">
        <v>2.7163004105925401E-2</v>
      </c>
      <c r="U1293" s="95">
        <f>AVERAGE(T1293:T1542)</f>
        <v>3.6513312386921334E-2</v>
      </c>
      <c r="V1293" s="95">
        <f>_xlfn.STDEV.S(T1293:T1542)</f>
        <v>1.253351940405612E-2</v>
      </c>
      <c r="W1293" s="95">
        <f>U1293+V1293</f>
        <v>4.9046831790977456E-2</v>
      </c>
      <c r="X1293" s="95">
        <f>U1293+V1293*2</f>
        <v>6.1580351195033578E-2</v>
      </c>
      <c r="Y1293" s="95">
        <f>U1293-V1293</f>
        <v>2.3979792982865213E-2</v>
      </c>
      <c r="Z1293" s="95">
        <f>U1293-V1293*2</f>
        <v>1.1446273578809094E-2</v>
      </c>
    </row>
    <row r="1294" spans="1:26">
      <c r="A1294" s="94">
        <v>44368</v>
      </c>
      <c r="B1294" s="95">
        <v>0.13622110020866399</v>
      </c>
      <c r="C1294" s="95">
        <f>AVERAGE(B1294:B1543)</f>
        <v>0.14293742631688416</v>
      </c>
      <c r="D1294" s="95">
        <f>_xlfn.STDEV.S(B1294:B1543)</f>
        <v>1.8016570733682003E-2</v>
      </c>
      <c r="E1294" s="95">
        <f>C1294+D1294</f>
        <v>0.16095399705056618</v>
      </c>
      <c r="F1294" s="95">
        <f>C1294+D1294*2</f>
        <v>0.17897056778424816</v>
      </c>
      <c r="G1294" s="95">
        <f>C1294-D1294</f>
        <v>0.12492085558320216</v>
      </c>
      <c r="H1294" s="95">
        <f>C1294-D1294*2</f>
        <v>0.10690428484952016</v>
      </c>
      <c r="J1294" s="94">
        <v>44368</v>
      </c>
      <c r="K1294" s="95">
        <v>0.13622110020866399</v>
      </c>
      <c r="L1294" s="95">
        <f>AVERAGE(K1294:K1313)</f>
        <v>0.14104837966541511</v>
      </c>
      <c r="M1294" s="95">
        <f>_xlfn.STDEV.S(K1294:K1313)</f>
        <v>5.7305641106638969E-3</v>
      </c>
      <c r="N1294" s="95">
        <f>L1294+M1294</f>
        <v>0.146778943776079</v>
      </c>
      <c r="O1294" s="95">
        <f>L1294+M1294*2</f>
        <v>0.15250950788674292</v>
      </c>
      <c r="P1294" s="95">
        <f>L1294-M1294</f>
        <v>0.13531781555475123</v>
      </c>
      <c r="Q1294" s="95">
        <f>L1294-M1294*2</f>
        <v>0.12958725144408731</v>
      </c>
      <c r="S1294" s="94">
        <v>44368</v>
      </c>
      <c r="T1294" s="95">
        <v>3.0292194982807202E-2</v>
      </c>
      <c r="U1294" s="95">
        <f>AVERAGE(T1294:T1543)</f>
        <v>3.650738726618194E-2</v>
      </c>
      <c r="V1294" s="95">
        <f>_xlfn.STDEV.S(T1294:T1543)</f>
        <v>1.2538306656819492E-2</v>
      </c>
      <c r="W1294" s="95">
        <f>U1294+V1294</f>
        <v>4.9045693923001434E-2</v>
      </c>
      <c r="X1294" s="95">
        <f>U1294+V1294*2</f>
        <v>6.1584000579820927E-2</v>
      </c>
      <c r="Y1294" s="95">
        <f>U1294-V1294</f>
        <v>2.3969080609362446E-2</v>
      </c>
      <c r="Z1294" s="95">
        <f>U1294-V1294*2</f>
        <v>1.1430773952542956E-2</v>
      </c>
    </row>
    <row r="1295" spans="1:26">
      <c r="A1295" s="94">
        <v>44365</v>
      </c>
      <c r="B1295" s="95">
        <v>0.13155965835890199</v>
      </c>
      <c r="C1295" s="95">
        <f>AVERAGE(B1295:B1544)</f>
        <v>0.14300071895568742</v>
      </c>
      <c r="D1295" s="95">
        <f>_xlfn.STDEV.S(B1295:B1544)</f>
        <v>1.8020674463483856E-2</v>
      </c>
      <c r="E1295" s="95">
        <f>C1295+D1295</f>
        <v>0.16102139341917127</v>
      </c>
      <c r="F1295" s="95">
        <f>C1295+D1295*2</f>
        <v>0.17904206788265514</v>
      </c>
      <c r="G1295" s="95">
        <f>C1295-D1295</f>
        <v>0.12498004449220357</v>
      </c>
      <c r="H1295" s="95">
        <f>C1295-D1295*2</f>
        <v>0.10695937002871971</v>
      </c>
      <c r="J1295" s="94">
        <v>44365</v>
      </c>
      <c r="K1295" s="95">
        <v>0.13155965835890199</v>
      </c>
      <c r="L1295" s="95">
        <f>AVERAGE(K1295:K1314)</f>
        <v>0.14101680510270787</v>
      </c>
      <c r="M1295" s="95">
        <f>_xlfn.STDEV.S(K1295:K1314)</f>
        <v>5.7602245349260466E-3</v>
      </c>
      <c r="N1295" s="95">
        <f>L1295+M1295</f>
        <v>0.14677702963763392</v>
      </c>
      <c r="O1295" s="95">
        <f>L1295+M1295*2</f>
        <v>0.15253725417255995</v>
      </c>
      <c r="P1295" s="95">
        <f>L1295-M1295</f>
        <v>0.13525658056778181</v>
      </c>
      <c r="Q1295" s="95">
        <f>L1295-M1295*2</f>
        <v>0.12949635603285578</v>
      </c>
      <c r="S1295" s="94">
        <v>44365</v>
      </c>
      <c r="T1295" s="95">
        <v>2.1058825666258701E-2</v>
      </c>
      <c r="U1295" s="95">
        <f>AVERAGE(T1295:T1544)</f>
        <v>3.6495128961527457E-2</v>
      </c>
      <c r="V1295" s="95">
        <f>_xlfn.STDEV.S(T1295:T1544)</f>
        <v>1.2545903224529068E-2</v>
      </c>
      <c r="W1295" s="95">
        <f>U1295+V1295</f>
        <v>4.9041032186056523E-2</v>
      </c>
      <c r="X1295" s="95">
        <f>U1295+V1295*2</f>
        <v>6.1586935410585589E-2</v>
      </c>
      <c r="Y1295" s="95">
        <f>U1295-V1295</f>
        <v>2.394922573699839E-2</v>
      </c>
      <c r="Z1295" s="95">
        <f>U1295-V1295*2</f>
        <v>1.1403322512469321E-2</v>
      </c>
    </row>
    <row r="1296" spans="1:26">
      <c r="A1296" s="94">
        <v>44364</v>
      </c>
      <c r="B1296" s="95">
        <v>0.128899857358451</v>
      </c>
      <c r="C1296" s="95">
        <f>AVERAGE(B1296:B1545)</f>
        <v>0.14308788664268884</v>
      </c>
      <c r="D1296" s="95">
        <f>_xlfn.STDEV.S(B1296:B1545)</f>
        <v>1.8017815283414437E-2</v>
      </c>
      <c r="E1296" s="95">
        <f>C1296+D1296</f>
        <v>0.1611057019261033</v>
      </c>
      <c r="F1296" s="95">
        <f>C1296+D1296*2</f>
        <v>0.17912351720951772</v>
      </c>
      <c r="G1296" s="95">
        <f>C1296-D1296</f>
        <v>0.12507007135927439</v>
      </c>
      <c r="H1296" s="95">
        <f>C1296-D1296*2</f>
        <v>0.10705225607585997</v>
      </c>
      <c r="J1296" s="94">
        <v>44364</v>
      </c>
      <c r="K1296" s="95">
        <v>0.128899857358451</v>
      </c>
      <c r="L1296" s="95">
        <f>AVERAGE(K1296:K1315)</f>
        <v>0.14117074048917241</v>
      </c>
      <c r="M1296" s="95">
        <f>_xlfn.STDEV.S(K1296:K1315)</f>
        <v>5.5307584177103474E-3</v>
      </c>
      <c r="N1296" s="95">
        <f>L1296+M1296</f>
        <v>0.14670149890688275</v>
      </c>
      <c r="O1296" s="95">
        <f>L1296+M1296*2</f>
        <v>0.15223225732459311</v>
      </c>
      <c r="P1296" s="95">
        <f>L1296-M1296</f>
        <v>0.13563998207146208</v>
      </c>
      <c r="Q1296" s="95">
        <f>L1296-M1296*2</f>
        <v>0.13010922365375172</v>
      </c>
      <c r="S1296" s="94">
        <v>44364</v>
      </c>
      <c r="T1296" s="95">
        <v>1.7252032548723699E-2</v>
      </c>
      <c r="U1296" s="95">
        <f>AVERAGE(T1296:T1545)</f>
        <v>3.6519272090144321E-2</v>
      </c>
      <c r="V1296" s="95">
        <f>_xlfn.STDEV.S(T1296:T1545)</f>
        <v>1.2521863106324299E-2</v>
      </c>
      <c r="W1296" s="95">
        <f>U1296+V1296</f>
        <v>4.9041135196468619E-2</v>
      </c>
      <c r="X1296" s="95">
        <f>U1296+V1296*2</f>
        <v>6.1562998302792923E-2</v>
      </c>
      <c r="Y1296" s="95">
        <f>U1296-V1296</f>
        <v>2.3997408983820023E-2</v>
      </c>
      <c r="Z1296" s="95">
        <f>U1296-V1296*2</f>
        <v>1.1475545877495722E-2</v>
      </c>
    </row>
    <row r="1297" spans="1:26">
      <c r="A1297" s="94">
        <v>44363</v>
      </c>
      <c r="B1297" s="95">
        <v>0.13373032012926001</v>
      </c>
      <c r="C1297" s="95">
        <f>AVERAGE(B1297:B1546)</f>
        <v>0.14319003534464095</v>
      </c>
      <c r="D1297" s="95">
        <f>_xlfn.STDEV.S(B1297:B1546)</f>
        <v>1.8009443036693135E-2</v>
      </c>
      <c r="E1297" s="95">
        <f>C1297+D1297</f>
        <v>0.16119947838133408</v>
      </c>
      <c r="F1297" s="95">
        <f>C1297+D1297*2</f>
        <v>0.17920892141802722</v>
      </c>
      <c r="G1297" s="95">
        <f>C1297-D1297</f>
        <v>0.12518059230794781</v>
      </c>
      <c r="H1297" s="95">
        <f>C1297-D1297*2</f>
        <v>0.10717114927125468</v>
      </c>
      <c r="J1297" s="94">
        <v>44363</v>
      </c>
      <c r="K1297" s="95">
        <v>0.13373032012926001</v>
      </c>
      <c r="L1297" s="95">
        <f>AVERAGE(K1297:K1316)</f>
        <v>0.14146675202334041</v>
      </c>
      <c r="M1297" s="95">
        <f>_xlfn.STDEV.S(K1297:K1316)</f>
        <v>4.9693812066257973E-3</v>
      </c>
      <c r="N1297" s="95">
        <f>L1297+M1297</f>
        <v>0.14643613322996621</v>
      </c>
      <c r="O1297" s="95">
        <f>L1297+M1297*2</f>
        <v>0.151405514436592</v>
      </c>
      <c r="P1297" s="95">
        <f>L1297-M1297</f>
        <v>0.13649737081671462</v>
      </c>
      <c r="Q1297" s="95">
        <f>L1297-M1297*2</f>
        <v>0.13152798961008882</v>
      </c>
      <c r="S1297" s="94">
        <v>44363</v>
      </c>
      <c r="T1297" s="95">
        <v>2.23734121904464E-2</v>
      </c>
      <c r="U1297" s="95">
        <f>AVERAGE(T1297:T1546)</f>
        <v>3.6575036774271548E-2</v>
      </c>
      <c r="V1297" s="95">
        <f>_xlfn.STDEV.S(T1297:T1546)</f>
        <v>1.2466634976059552E-2</v>
      </c>
      <c r="W1297" s="95">
        <f>U1297+V1297</f>
        <v>4.9041671750331098E-2</v>
      </c>
      <c r="X1297" s="95">
        <f>U1297+V1297*2</f>
        <v>6.1508306726390655E-2</v>
      </c>
      <c r="Y1297" s="95">
        <f>U1297-V1297</f>
        <v>2.4108401798211998E-2</v>
      </c>
      <c r="Z1297" s="95">
        <f>U1297-V1297*2</f>
        <v>1.1641766822152445E-2</v>
      </c>
    </row>
    <row r="1298" spans="1:26">
      <c r="A1298" s="94">
        <v>44362</v>
      </c>
      <c r="B1298" s="95">
        <v>0.13633271294884</v>
      </c>
      <c r="C1298" s="95">
        <f>AVERAGE(B1298:B1547)</f>
        <v>0.14330581896159145</v>
      </c>
      <c r="D1298" s="95">
        <f>_xlfn.STDEV.S(B1298:B1547)</f>
        <v>1.8041400789973239E-2</v>
      </c>
      <c r="E1298" s="95">
        <f>C1298+D1298</f>
        <v>0.16134721975156469</v>
      </c>
      <c r="F1298" s="95">
        <f>C1298+D1298*2</f>
        <v>0.17938862054153792</v>
      </c>
      <c r="G1298" s="95">
        <f>C1298-D1298</f>
        <v>0.12526441817161821</v>
      </c>
      <c r="H1298" s="95">
        <f>C1298-D1298*2</f>
        <v>0.10722301738164497</v>
      </c>
      <c r="J1298" s="94">
        <v>44362</v>
      </c>
      <c r="K1298" s="95">
        <v>0.13633271294884</v>
      </c>
      <c r="L1298" s="95">
        <f>AVERAGE(K1298:K1317)</f>
        <v>0.14142583776946871</v>
      </c>
      <c r="M1298" s="95">
        <f>_xlfn.STDEV.S(K1298:K1317)</f>
        <v>5.0393063769056771E-3</v>
      </c>
      <c r="N1298" s="95">
        <f>L1298+M1298</f>
        <v>0.14646514414637438</v>
      </c>
      <c r="O1298" s="95">
        <f>L1298+M1298*2</f>
        <v>0.15150445052328007</v>
      </c>
      <c r="P1298" s="95">
        <f>L1298-M1298</f>
        <v>0.13638653139256304</v>
      </c>
      <c r="Q1298" s="95">
        <f>L1298-M1298*2</f>
        <v>0.13134722501565735</v>
      </c>
      <c r="S1298" s="94">
        <v>44362</v>
      </c>
      <c r="T1298" s="95">
        <v>2.5235661603808E-2</v>
      </c>
      <c r="U1298" s="95">
        <f>AVERAGE(T1298:T1547)</f>
        <v>3.6621747232775885E-2</v>
      </c>
      <c r="V1298" s="95">
        <f>_xlfn.STDEV.S(T1298:T1547)</f>
        <v>1.2435047138632771E-2</v>
      </c>
      <c r="W1298" s="95">
        <f>U1298+V1298</f>
        <v>4.9056794371408655E-2</v>
      </c>
      <c r="X1298" s="95">
        <f>U1298+V1298*2</f>
        <v>6.1491841510041431E-2</v>
      </c>
      <c r="Y1298" s="95">
        <f>U1298-V1298</f>
        <v>2.4186700094143115E-2</v>
      </c>
      <c r="Z1298" s="95">
        <f>U1298-V1298*2</f>
        <v>1.1751652955510342E-2</v>
      </c>
    </row>
    <row r="1299" spans="1:26">
      <c r="A1299" s="94">
        <v>44358</v>
      </c>
      <c r="B1299" s="95">
        <v>0.14418186191789401</v>
      </c>
      <c r="C1299" s="95">
        <f>AVERAGE(B1299:B1548)</f>
        <v>0.143423051914184</v>
      </c>
      <c r="D1299" s="95">
        <f>_xlfn.STDEV.S(B1299:B1548)</f>
        <v>1.8091061661986724E-2</v>
      </c>
      <c r="E1299" s="95">
        <f>C1299+D1299</f>
        <v>0.16151411357617074</v>
      </c>
      <c r="F1299" s="95">
        <f>C1299+D1299*2</f>
        <v>0.17960517523815744</v>
      </c>
      <c r="G1299" s="95">
        <f>C1299-D1299</f>
        <v>0.12533199025219727</v>
      </c>
      <c r="H1299" s="95">
        <f>C1299-D1299*2</f>
        <v>0.10724092859021056</v>
      </c>
      <c r="J1299" s="94">
        <v>44358</v>
      </c>
      <c r="K1299" s="95">
        <v>0.14418186191789401</v>
      </c>
      <c r="L1299" s="95">
        <f>AVERAGE(K1299:K1318)</f>
        <v>0.14111551336058287</v>
      </c>
      <c r="M1299" s="95">
        <f>_xlfn.STDEV.S(K1299:K1318)</f>
        <v>5.536067743467636E-3</v>
      </c>
      <c r="N1299" s="95">
        <f>L1299+M1299</f>
        <v>0.14665158110405049</v>
      </c>
      <c r="O1299" s="95">
        <f>L1299+M1299*2</f>
        <v>0.15218764884751815</v>
      </c>
      <c r="P1299" s="95">
        <f>L1299-M1299</f>
        <v>0.13557944561711524</v>
      </c>
      <c r="Q1299" s="95">
        <f>L1299-M1299*2</f>
        <v>0.13004337787364759</v>
      </c>
      <c r="S1299" s="94">
        <v>44358</v>
      </c>
      <c r="T1299" s="95">
        <v>2.9588384960913299E-2</v>
      </c>
      <c r="U1299" s="95">
        <f>AVERAGE(T1299:T1548)</f>
        <v>3.6660894221669904E-2</v>
      </c>
      <c r="V1299" s="95">
        <f>_xlfn.STDEV.S(T1299:T1548)</f>
        <v>1.2414446299418444E-2</v>
      </c>
      <c r="W1299" s="95">
        <f>U1299+V1299</f>
        <v>4.9075340521088348E-2</v>
      </c>
      <c r="X1299" s="95">
        <f>U1299+V1299*2</f>
        <v>6.1489786820506792E-2</v>
      </c>
      <c r="Y1299" s="95">
        <f>U1299-V1299</f>
        <v>2.424644792225146E-2</v>
      </c>
      <c r="Z1299" s="95">
        <f>U1299-V1299*2</f>
        <v>1.1832001622833016E-2</v>
      </c>
    </row>
    <row r="1300" spans="1:26">
      <c r="A1300" s="94">
        <v>44357</v>
      </c>
      <c r="B1300" s="95">
        <v>0.14263599464927099</v>
      </c>
      <c r="C1300" s="95">
        <f>AVERAGE(B1300:B1549)</f>
        <v>0.14351547157748351</v>
      </c>
      <c r="D1300" s="95">
        <f>_xlfn.STDEV.S(B1300:B1549)</f>
        <v>1.8153861347214049E-2</v>
      </c>
      <c r="E1300" s="95">
        <f>C1300+D1300</f>
        <v>0.16166933292469757</v>
      </c>
      <c r="F1300" s="95">
        <f>C1300+D1300*2</f>
        <v>0.17982319427191162</v>
      </c>
      <c r="G1300" s="95">
        <f>C1300-D1300</f>
        <v>0.12536161023026945</v>
      </c>
      <c r="H1300" s="95">
        <f>C1300-D1300*2</f>
        <v>0.10720774888305541</v>
      </c>
      <c r="J1300" s="94">
        <v>44357</v>
      </c>
      <c r="K1300" s="95">
        <v>0.14263599464927099</v>
      </c>
      <c r="L1300" s="95">
        <f>AVERAGE(K1300:K1319)</f>
        <v>0.14029829229172575</v>
      </c>
      <c r="M1300" s="95">
        <f>_xlfn.STDEV.S(K1300:K1319)</f>
        <v>6.2233033789016352E-3</v>
      </c>
      <c r="N1300" s="95">
        <f>L1300+M1300</f>
        <v>0.14652159567062739</v>
      </c>
      <c r="O1300" s="95">
        <f>L1300+M1300*2</f>
        <v>0.15274489904952901</v>
      </c>
      <c r="P1300" s="95">
        <f>L1300-M1300</f>
        <v>0.1340749889128241</v>
      </c>
      <c r="Q1300" s="95">
        <f>L1300-M1300*2</f>
        <v>0.12785168553392248</v>
      </c>
      <c r="S1300" s="94">
        <v>44357</v>
      </c>
      <c r="T1300" s="95">
        <v>3.2098408652799101E-2</v>
      </c>
      <c r="U1300" s="95">
        <f>AVERAGE(T1300:T1549)</f>
        <v>3.6695324161449175E-2</v>
      </c>
      <c r="V1300" s="95">
        <f>_xlfn.STDEV.S(T1300:T1549)</f>
        <v>1.2406686265943111E-2</v>
      </c>
      <c r="W1300" s="95">
        <f>U1300+V1300</f>
        <v>4.910201042739229E-2</v>
      </c>
      <c r="X1300" s="95">
        <f>U1300+V1300*2</f>
        <v>6.1508696693335398E-2</v>
      </c>
      <c r="Y1300" s="95">
        <f>U1300-V1300</f>
        <v>2.4288637895506063E-2</v>
      </c>
      <c r="Z1300" s="95">
        <f>U1300-V1300*2</f>
        <v>1.1881951629562952E-2</v>
      </c>
    </row>
    <row r="1301" spans="1:26">
      <c r="A1301" s="94">
        <v>44356</v>
      </c>
      <c r="B1301" s="95">
        <v>0.14136966920421301</v>
      </c>
      <c r="C1301" s="95">
        <f>AVERAGE(B1301:B1550)</f>
        <v>0.14360369697603101</v>
      </c>
      <c r="D1301" s="95">
        <f>_xlfn.STDEV.S(B1301:B1550)</f>
        <v>1.820309875860554E-2</v>
      </c>
      <c r="E1301" s="95">
        <f>C1301+D1301</f>
        <v>0.16180679573463655</v>
      </c>
      <c r="F1301" s="95">
        <f>C1301+D1301*2</f>
        <v>0.18000989449324209</v>
      </c>
      <c r="G1301" s="95">
        <f>C1301-D1301</f>
        <v>0.12540059821742547</v>
      </c>
      <c r="H1301" s="95">
        <f>C1301-D1301*2</f>
        <v>0.10719749945881993</v>
      </c>
      <c r="J1301" s="94">
        <v>44356</v>
      </c>
      <c r="K1301" s="95">
        <v>0.14136966920421301</v>
      </c>
      <c r="L1301" s="95">
        <f>AVERAGE(K1301:K1320)</f>
        <v>0.13956840581770172</v>
      </c>
      <c r="M1301" s="95">
        <f>_xlfn.STDEV.S(K1301:K1320)</f>
        <v>6.766983785124049E-3</v>
      </c>
      <c r="N1301" s="95">
        <f>L1301+M1301</f>
        <v>0.14633538960282577</v>
      </c>
      <c r="O1301" s="95">
        <f>L1301+M1301*2</f>
        <v>0.15310237338794982</v>
      </c>
      <c r="P1301" s="95">
        <f>L1301-M1301</f>
        <v>0.13280142203257767</v>
      </c>
      <c r="Q1301" s="95">
        <f>L1301-M1301*2</f>
        <v>0.12603443824745361</v>
      </c>
      <c r="S1301" s="94">
        <v>44356</v>
      </c>
      <c r="T1301" s="95">
        <v>2.9298901219917801E-2</v>
      </c>
      <c r="U1301" s="95">
        <f>AVERAGE(T1301:T1550)</f>
        <v>3.6694209131409104E-2</v>
      </c>
      <c r="V1301" s="95">
        <f>_xlfn.STDEV.S(T1301:T1550)</f>
        <v>1.2407113584253962E-2</v>
      </c>
      <c r="W1301" s="95">
        <f>U1301+V1301</f>
        <v>4.9101322715663066E-2</v>
      </c>
      <c r="X1301" s="95">
        <f>U1301+V1301*2</f>
        <v>6.1508436299917028E-2</v>
      </c>
      <c r="Y1301" s="95">
        <f>U1301-V1301</f>
        <v>2.4287095547155142E-2</v>
      </c>
      <c r="Z1301" s="95">
        <f>U1301-V1301*2</f>
        <v>1.187998196290118E-2</v>
      </c>
    </row>
    <row r="1302" spans="1:26">
      <c r="A1302" s="94">
        <v>44355</v>
      </c>
      <c r="B1302" s="95">
        <v>0.143484927148497</v>
      </c>
      <c r="C1302" s="95">
        <f>AVERAGE(B1302:B1551)</f>
        <v>0.14367011723692821</v>
      </c>
      <c r="D1302" s="95">
        <f>_xlfn.STDEV.S(B1302:B1551)</f>
        <v>1.8225195634615443E-2</v>
      </c>
      <c r="E1302" s="95">
        <f>C1302+D1302</f>
        <v>0.16189531287154366</v>
      </c>
      <c r="F1302" s="95">
        <f>C1302+D1302*2</f>
        <v>0.1801205085061591</v>
      </c>
      <c r="G1302" s="95">
        <f>C1302-D1302</f>
        <v>0.12544492160231277</v>
      </c>
      <c r="H1302" s="95">
        <f>C1302-D1302*2</f>
        <v>0.10721972596769733</v>
      </c>
      <c r="J1302" s="94">
        <v>44355</v>
      </c>
      <c r="K1302" s="95">
        <v>0.143484927148497</v>
      </c>
      <c r="L1302" s="95">
        <f>AVERAGE(K1302:K1321)</f>
        <v>0.13883822065367521</v>
      </c>
      <c r="M1302" s="95">
        <f>_xlfn.STDEV.S(K1302:K1321)</f>
        <v>7.327108395653959E-3</v>
      </c>
      <c r="N1302" s="95">
        <f>L1302+M1302</f>
        <v>0.14616532904932916</v>
      </c>
      <c r="O1302" s="95">
        <f>L1302+M1302*2</f>
        <v>0.15349243744498312</v>
      </c>
      <c r="P1302" s="95">
        <f>L1302-M1302</f>
        <v>0.13151111225802126</v>
      </c>
      <c r="Q1302" s="95">
        <f>L1302-M1302*2</f>
        <v>0.12418400386236729</v>
      </c>
      <c r="S1302" s="94">
        <v>44355</v>
      </c>
      <c r="T1302" s="95">
        <v>3.6855938047574303E-2</v>
      </c>
      <c r="U1302" s="95">
        <f>AVERAGE(T1302:T1551)</f>
        <v>3.6660018106871306E-2</v>
      </c>
      <c r="V1302" s="95">
        <f>_xlfn.STDEV.S(T1302:T1551)</f>
        <v>1.2439311126018114E-2</v>
      </c>
      <c r="W1302" s="95">
        <f>U1302+V1302</f>
        <v>4.909932923288942E-2</v>
      </c>
      <c r="X1302" s="95">
        <f>U1302+V1302*2</f>
        <v>6.1538640358907534E-2</v>
      </c>
      <c r="Y1302" s="95">
        <f>U1302-V1302</f>
        <v>2.4220706980853192E-2</v>
      </c>
      <c r="Z1302" s="95">
        <f>U1302-V1302*2</f>
        <v>1.1781395854835078E-2</v>
      </c>
    </row>
    <row r="1303" spans="1:26">
      <c r="A1303" s="94">
        <v>44354</v>
      </c>
      <c r="B1303" s="95">
        <v>0.14471478772011201</v>
      </c>
      <c r="C1303" s="95">
        <f>AVERAGE(B1303:B1552)</f>
        <v>0.14369280398390039</v>
      </c>
      <c r="D1303" s="95">
        <f>_xlfn.STDEV.S(B1303:B1552)</f>
        <v>1.8228493946972877E-2</v>
      </c>
      <c r="E1303" s="95">
        <f>C1303+D1303</f>
        <v>0.16192129793087326</v>
      </c>
      <c r="F1303" s="95">
        <f>C1303+D1303*2</f>
        <v>0.18014979187784613</v>
      </c>
      <c r="G1303" s="95">
        <f>C1303-D1303</f>
        <v>0.12546431003692751</v>
      </c>
      <c r="H1303" s="95">
        <f>C1303-D1303*2</f>
        <v>0.10723581608995464</v>
      </c>
      <c r="J1303" s="94">
        <v>44354</v>
      </c>
      <c r="K1303" s="95">
        <v>0.14471478772011201</v>
      </c>
      <c r="L1303" s="95">
        <f>AVERAGE(K1303:K1322)</f>
        <v>0.13798807381824618</v>
      </c>
      <c r="M1303" s="95">
        <f>_xlfn.STDEV.S(K1303:K1322)</f>
        <v>7.7346567385548418E-3</v>
      </c>
      <c r="N1303" s="95">
        <f>L1303+M1303</f>
        <v>0.14572273055680102</v>
      </c>
      <c r="O1303" s="95">
        <f>L1303+M1303*2</f>
        <v>0.15345738729535585</v>
      </c>
      <c r="P1303" s="95">
        <f>L1303-M1303</f>
        <v>0.13025341707969135</v>
      </c>
      <c r="Q1303" s="95">
        <f>L1303-M1303*2</f>
        <v>0.1225187603411365</v>
      </c>
      <c r="S1303" s="94">
        <v>44354</v>
      </c>
      <c r="T1303" s="95">
        <v>3.1296688271199802E-2</v>
      </c>
      <c r="U1303" s="95">
        <f>AVERAGE(T1303:T1552)</f>
        <v>3.6567252839395027E-2</v>
      </c>
      <c r="V1303" s="95">
        <f>_xlfn.STDEV.S(T1303:T1552)</f>
        <v>1.2524029498947629E-2</v>
      </c>
      <c r="W1303" s="95">
        <f>U1303+V1303</f>
        <v>4.9091282338342659E-2</v>
      </c>
      <c r="X1303" s="95">
        <f>U1303+V1303*2</f>
        <v>6.1615311837290285E-2</v>
      </c>
      <c r="Y1303" s="95">
        <f>U1303-V1303</f>
        <v>2.4043223340447398E-2</v>
      </c>
      <c r="Z1303" s="95">
        <f>U1303-V1303*2</f>
        <v>1.151919384149977E-2</v>
      </c>
    </row>
    <row r="1304" spans="1:26">
      <c r="A1304" s="94">
        <v>44351</v>
      </c>
      <c r="B1304" s="95">
        <v>0.15016892889038699</v>
      </c>
      <c r="C1304" s="95">
        <f>AVERAGE(B1304:B1553)</f>
        <v>0.14370812859872281</v>
      </c>
      <c r="D1304" s="95">
        <f>_xlfn.STDEV.S(B1304:B1553)</f>
        <v>1.8230966824037451E-2</v>
      </c>
      <c r="E1304" s="95">
        <f>C1304+D1304</f>
        <v>0.16193909542276025</v>
      </c>
      <c r="F1304" s="95">
        <f>C1304+D1304*2</f>
        <v>0.18017006224679771</v>
      </c>
      <c r="G1304" s="95">
        <f>C1304-D1304</f>
        <v>0.12547716177468538</v>
      </c>
      <c r="H1304" s="95">
        <f>C1304-D1304*2</f>
        <v>0.10724619495064791</v>
      </c>
      <c r="J1304" s="94">
        <v>44351</v>
      </c>
      <c r="K1304" s="95">
        <v>0.15016892889038699</v>
      </c>
      <c r="L1304" s="95">
        <f>AVERAGE(K1304:K1323)</f>
        <v>0.13687865648702394</v>
      </c>
      <c r="M1304" s="95">
        <f>_xlfn.STDEV.S(K1304:K1323)</f>
        <v>8.2903579144253184E-3</v>
      </c>
      <c r="N1304" s="95">
        <f>L1304+M1304</f>
        <v>0.14516901440144925</v>
      </c>
      <c r="O1304" s="95">
        <f>L1304+M1304*2</f>
        <v>0.15345937231587459</v>
      </c>
      <c r="P1304" s="95">
        <f>L1304-M1304</f>
        <v>0.12858829857259862</v>
      </c>
      <c r="Q1304" s="95">
        <f>L1304-M1304*2</f>
        <v>0.1202979406581733</v>
      </c>
      <c r="S1304" s="94">
        <v>44351</v>
      </c>
      <c r="T1304" s="95">
        <v>4.28942322755341E-2</v>
      </c>
      <c r="U1304" s="95">
        <f>AVERAGE(T1304:T1553)</f>
        <v>3.650617817370614E-2</v>
      </c>
      <c r="V1304" s="95">
        <f>_xlfn.STDEV.S(T1304:T1553)</f>
        <v>1.2586906889764706E-2</v>
      </c>
      <c r="W1304" s="95">
        <f>U1304+V1304</f>
        <v>4.9093085063470848E-2</v>
      </c>
      <c r="X1304" s="95">
        <f>U1304+V1304*2</f>
        <v>6.167999195323555E-2</v>
      </c>
      <c r="Y1304" s="95">
        <f>U1304-V1304</f>
        <v>2.3919271283941432E-2</v>
      </c>
      <c r="Z1304" s="95">
        <f>U1304-V1304*2</f>
        <v>1.1332364394176727E-2</v>
      </c>
    </row>
    <row r="1305" spans="1:26">
      <c r="A1305" s="94">
        <v>44350</v>
      </c>
      <c r="B1305" s="95">
        <v>0.14987078566784801</v>
      </c>
      <c r="C1305" s="95">
        <f>AVERAGE(B1305:B1554)</f>
        <v>0.14369408274822495</v>
      </c>
      <c r="D1305" s="95">
        <f>_xlfn.STDEV.S(B1305:B1554)</f>
        <v>1.8227321499692861E-2</v>
      </c>
      <c r="E1305" s="95">
        <f>C1305+D1305</f>
        <v>0.16192140424791782</v>
      </c>
      <c r="F1305" s="95">
        <f>C1305+D1305*2</f>
        <v>0.18014872574761068</v>
      </c>
      <c r="G1305" s="95">
        <f>C1305-D1305</f>
        <v>0.12546676124853209</v>
      </c>
      <c r="H1305" s="95">
        <f>C1305-D1305*2</f>
        <v>0.10723943974883923</v>
      </c>
      <c r="J1305" s="94">
        <v>44350</v>
      </c>
      <c r="K1305" s="95">
        <v>0.14987078566784801</v>
      </c>
      <c r="L1305" s="95">
        <f>AVERAGE(K1305:K1324)</f>
        <v>0.13548290444596051</v>
      </c>
      <c r="M1305" s="95">
        <f>_xlfn.STDEV.S(K1305:K1324)</f>
        <v>8.2849282567021929E-3</v>
      </c>
      <c r="N1305" s="95">
        <f>L1305+M1305</f>
        <v>0.14376783270266269</v>
      </c>
      <c r="O1305" s="95">
        <f>L1305+M1305*2</f>
        <v>0.1520527609593649</v>
      </c>
      <c r="P1305" s="95">
        <f>L1305-M1305</f>
        <v>0.12719797618925832</v>
      </c>
      <c r="Q1305" s="95">
        <f>L1305-M1305*2</f>
        <v>0.11891304793255612</v>
      </c>
      <c r="S1305" s="94">
        <v>44350</v>
      </c>
      <c r="T1305" s="95">
        <v>3.34192945910902E-2</v>
      </c>
      <c r="U1305" s="95">
        <f>AVERAGE(T1305:T1554)</f>
        <v>3.6414907679318181E-2</v>
      </c>
      <c r="V1305" s="95">
        <f>_xlfn.STDEV.S(T1305:T1554)</f>
        <v>1.2623075539141614E-2</v>
      </c>
      <c r="W1305" s="95">
        <f>U1305+V1305</f>
        <v>4.9037983218459799E-2</v>
      </c>
      <c r="X1305" s="95">
        <f>U1305+V1305*2</f>
        <v>6.166105875760141E-2</v>
      </c>
      <c r="Y1305" s="95">
        <f>U1305-V1305</f>
        <v>2.3791832140176567E-2</v>
      </c>
      <c r="Z1305" s="95">
        <f>U1305-V1305*2</f>
        <v>1.1168756601034953E-2</v>
      </c>
    </row>
    <row r="1306" spans="1:26">
      <c r="A1306" s="94">
        <v>44349</v>
      </c>
      <c r="B1306" s="95">
        <v>0.144649909289668</v>
      </c>
      <c r="C1306" s="95">
        <f>AVERAGE(B1306:B1555)</f>
        <v>0.14365509844835392</v>
      </c>
      <c r="D1306" s="95">
        <f>_xlfn.STDEV.S(B1306:B1555)</f>
        <v>1.8224479964946163E-2</v>
      </c>
      <c r="E1306" s="95">
        <f>C1306+D1306</f>
        <v>0.16187957841330008</v>
      </c>
      <c r="F1306" s="95">
        <f>C1306+D1306*2</f>
        <v>0.18010405837824625</v>
      </c>
      <c r="G1306" s="95">
        <f>C1306-D1306</f>
        <v>0.12543061848340775</v>
      </c>
      <c r="H1306" s="95">
        <f>C1306-D1306*2</f>
        <v>0.10720613851846159</v>
      </c>
      <c r="J1306" s="94">
        <v>44349</v>
      </c>
      <c r="K1306" s="95">
        <v>0.144649909289668</v>
      </c>
      <c r="L1306" s="95">
        <f>AVERAGE(K1306:K1325)</f>
        <v>0.13405703879850248</v>
      </c>
      <c r="M1306" s="95">
        <f>_xlfn.STDEV.S(K1306:K1325)</f>
        <v>8.1309303738509951E-3</v>
      </c>
      <c r="N1306" s="95">
        <f>L1306+M1306</f>
        <v>0.14218796917235346</v>
      </c>
      <c r="O1306" s="95">
        <f>L1306+M1306*2</f>
        <v>0.15031889954620448</v>
      </c>
      <c r="P1306" s="95">
        <f>L1306-M1306</f>
        <v>0.12592610842465149</v>
      </c>
      <c r="Q1306" s="95">
        <f>L1306-M1306*2</f>
        <v>0.11779517805080049</v>
      </c>
      <c r="S1306" s="94">
        <v>44349</v>
      </c>
      <c r="T1306" s="95">
        <v>3.91850820093309E-2</v>
      </c>
      <c r="U1306" s="95">
        <f>AVERAGE(T1306:T1555)</f>
        <v>3.6326626156804522E-2</v>
      </c>
      <c r="V1306" s="95">
        <f>_xlfn.STDEV.S(T1306:T1555)</f>
        <v>1.2720907263032889E-2</v>
      </c>
      <c r="W1306" s="95">
        <f>U1306+V1306</f>
        <v>4.9047533419837412E-2</v>
      </c>
      <c r="X1306" s="95">
        <f>U1306+V1306*2</f>
        <v>6.1768440682870296E-2</v>
      </c>
      <c r="Y1306" s="95">
        <f>U1306-V1306</f>
        <v>2.3605718893771631E-2</v>
      </c>
      <c r="Z1306" s="95">
        <f>U1306-V1306*2</f>
        <v>1.0884811630738744E-2</v>
      </c>
    </row>
    <row r="1307" spans="1:26">
      <c r="A1307" s="94">
        <v>44348</v>
      </c>
      <c r="B1307" s="95">
        <v>0.14244827086828599</v>
      </c>
      <c r="C1307" s="95">
        <f>AVERAGE(B1307:B1556)</f>
        <v>0.1436702757588009</v>
      </c>
      <c r="D1307" s="95">
        <f>_xlfn.STDEV.S(B1307:B1556)</f>
        <v>1.822689156329986E-2</v>
      </c>
      <c r="E1307" s="95">
        <f>C1307+D1307</f>
        <v>0.16189716732210074</v>
      </c>
      <c r="F1307" s="95">
        <f>C1307+D1307*2</f>
        <v>0.18012405888540062</v>
      </c>
      <c r="G1307" s="95">
        <f>C1307-D1307</f>
        <v>0.12544338419550105</v>
      </c>
      <c r="H1307" s="95">
        <f>C1307-D1307*2</f>
        <v>0.10721649263220118</v>
      </c>
      <c r="J1307" s="94">
        <v>44348</v>
      </c>
      <c r="K1307" s="95">
        <v>0.14244827086828599</v>
      </c>
      <c r="L1307" s="95">
        <f>AVERAGE(K1307:K1326)</f>
        <v>0.13272701723491812</v>
      </c>
      <c r="M1307" s="95">
        <f>_xlfn.STDEV.S(K1307:K1326)</f>
        <v>8.4752969078602941E-3</v>
      </c>
      <c r="N1307" s="95">
        <f>L1307+M1307</f>
        <v>0.1412023141427784</v>
      </c>
      <c r="O1307" s="95">
        <f>L1307+M1307*2</f>
        <v>0.1496776110506387</v>
      </c>
      <c r="P1307" s="95">
        <f>L1307-M1307</f>
        <v>0.12425172032705782</v>
      </c>
      <c r="Q1307" s="95">
        <f>L1307-M1307*2</f>
        <v>0.11577642341919753</v>
      </c>
      <c r="S1307" s="94">
        <v>44348</v>
      </c>
      <c r="T1307" s="95">
        <v>4.0750499212559799E-2</v>
      </c>
      <c r="U1307" s="95">
        <f>AVERAGE(T1307:T1556)</f>
        <v>3.6267163719596568E-2</v>
      </c>
      <c r="V1307" s="95">
        <f>_xlfn.STDEV.S(T1307:T1556)</f>
        <v>1.2742218026079883E-2</v>
      </c>
      <c r="W1307" s="95">
        <f>U1307+V1307</f>
        <v>4.9009381745676449E-2</v>
      </c>
      <c r="X1307" s="95">
        <f>U1307+V1307*2</f>
        <v>6.175159977175633E-2</v>
      </c>
      <c r="Y1307" s="95">
        <f>U1307-V1307</f>
        <v>2.3524945693516687E-2</v>
      </c>
      <c r="Z1307" s="95">
        <f>U1307-V1307*2</f>
        <v>1.0782727667436803E-2</v>
      </c>
    </row>
    <row r="1308" spans="1:26">
      <c r="A1308" s="94">
        <v>44347</v>
      </c>
      <c r="B1308" s="95">
        <v>0.14377984096444199</v>
      </c>
      <c r="C1308" s="95">
        <f>AVERAGE(B1308:B1557)</f>
        <v>0.14370460986163333</v>
      </c>
      <c r="D1308" s="95">
        <f>_xlfn.STDEV.S(B1308:B1557)</f>
        <v>1.8232663925821267E-2</v>
      </c>
      <c r="E1308" s="95">
        <f>C1308+D1308</f>
        <v>0.16193727378745459</v>
      </c>
      <c r="F1308" s="95">
        <f>C1308+D1308*2</f>
        <v>0.18016993771327586</v>
      </c>
      <c r="G1308" s="95">
        <f>C1308-D1308</f>
        <v>0.12547194593581207</v>
      </c>
      <c r="H1308" s="95">
        <f>C1308-D1308*2</f>
        <v>0.10723928200999081</v>
      </c>
      <c r="J1308" s="94">
        <v>44347</v>
      </c>
      <c r="K1308" s="95">
        <v>0.14377984096444199</v>
      </c>
      <c r="L1308" s="95">
        <f>AVERAGE(K1308:K1327)</f>
        <v>0.13143688337228923</v>
      </c>
      <c r="M1308" s="95">
        <f>_xlfn.STDEV.S(K1308:K1327)</f>
        <v>8.8722008234992846E-3</v>
      </c>
      <c r="N1308" s="95">
        <f>L1308+M1308</f>
        <v>0.14030908419578852</v>
      </c>
      <c r="O1308" s="95">
        <f>L1308+M1308*2</f>
        <v>0.14918128501928779</v>
      </c>
      <c r="P1308" s="95">
        <f>L1308-M1308</f>
        <v>0.12256468254878995</v>
      </c>
      <c r="Q1308" s="95">
        <f>L1308-M1308*2</f>
        <v>0.11369248172529066</v>
      </c>
      <c r="S1308" s="94">
        <v>44347</v>
      </c>
      <c r="T1308" s="95">
        <v>4.2542308383469001E-2</v>
      </c>
      <c r="U1308" s="95">
        <f>AVERAGE(T1308:T1557)</f>
        <v>3.6230864211129706E-2</v>
      </c>
      <c r="V1308" s="95">
        <f>_xlfn.STDEV.S(T1308:T1557)</f>
        <v>1.2742320859318828E-2</v>
      </c>
      <c r="W1308" s="95">
        <f>U1308+V1308</f>
        <v>4.8973185070448531E-2</v>
      </c>
      <c r="X1308" s="95">
        <f>U1308+V1308*2</f>
        <v>6.1715505929767364E-2</v>
      </c>
      <c r="Y1308" s="95">
        <f>U1308-V1308</f>
        <v>2.348854335181088E-2</v>
      </c>
      <c r="Z1308" s="95">
        <f>U1308-V1308*2</f>
        <v>1.074622249249205E-2</v>
      </c>
    </row>
    <row r="1309" spans="1:26">
      <c r="A1309" s="94">
        <v>44344</v>
      </c>
      <c r="B1309" s="95">
        <v>0.14560404453642201</v>
      </c>
      <c r="C1309" s="95">
        <f>AVERAGE(B1309:B1558)</f>
        <v>0.14373298352942318</v>
      </c>
      <c r="D1309" s="95">
        <f>_xlfn.STDEV.S(B1309:B1558)</f>
        <v>1.8238299986505897E-2</v>
      </c>
      <c r="E1309" s="95">
        <f>C1309+D1309</f>
        <v>0.16197128351592907</v>
      </c>
      <c r="F1309" s="95">
        <f>C1309+D1309*2</f>
        <v>0.18020958350243499</v>
      </c>
      <c r="G1309" s="95">
        <f>C1309-D1309</f>
        <v>0.12549468354291729</v>
      </c>
      <c r="H1309" s="95">
        <f>C1309-D1309*2</f>
        <v>0.10725638355641139</v>
      </c>
      <c r="J1309" s="94">
        <v>44344</v>
      </c>
      <c r="K1309" s="95">
        <v>0.14560404453642201</v>
      </c>
      <c r="L1309" s="95">
        <f>AVERAGE(K1309:K1328)</f>
        <v>0.12996773683306567</v>
      </c>
      <c r="M1309" s="95">
        <f>_xlfn.STDEV.S(K1309:K1328)</f>
        <v>9.1491939673639215E-3</v>
      </c>
      <c r="N1309" s="95">
        <f>L1309+M1309</f>
        <v>0.13911693080042958</v>
      </c>
      <c r="O1309" s="95">
        <f>L1309+M1309*2</f>
        <v>0.14826612476779352</v>
      </c>
      <c r="P1309" s="95">
        <f>L1309-M1309</f>
        <v>0.12081854286570175</v>
      </c>
      <c r="Q1309" s="95">
        <f>L1309-M1309*2</f>
        <v>0.11166934889833782</v>
      </c>
      <c r="S1309" s="94">
        <v>44344</v>
      </c>
      <c r="T1309" s="95">
        <v>4.2935611061189101E-2</v>
      </c>
      <c r="U1309" s="95">
        <f>AVERAGE(T1309:T1558)</f>
        <v>3.6209900646955541E-2</v>
      </c>
      <c r="V1309" s="95">
        <f>_xlfn.STDEV.S(T1309:T1558)</f>
        <v>1.2736205289403136E-2</v>
      </c>
      <c r="W1309" s="95">
        <f>U1309+V1309</f>
        <v>4.8946105936358675E-2</v>
      </c>
      <c r="X1309" s="95">
        <f>U1309+V1309*2</f>
        <v>6.1682311225761816E-2</v>
      </c>
      <c r="Y1309" s="95">
        <f>U1309-V1309</f>
        <v>2.3473695357552407E-2</v>
      </c>
      <c r="Z1309" s="95">
        <f>U1309-V1309*2</f>
        <v>1.073749006814927E-2</v>
      </c>
    </row>
    <row r="1310" spans="1:26">
      <c r="A1310" s="94">
        <v>44343</v>
      </c>
      <c r="B1310" s="95">
        <v>0.145280418627529</v>
      </c>
      <c r="C1310" s="95">
        <f>AVERAGE(B1310:B1559)</f>
        <v>0.14380253943166332</v>
      </c>
      <c r="D1310" s="95">
        <f>_xlfn.STDEV.S(B1310:B1559)</f>
        <v>1.8278578289431437E-2</v>
      </c>
      <c r="E1310" s="95">
        <f>C1310+D1310</f>
        <v>0.16208111772109476</v>
      </c>
      <c r="F1310" s="95">
        <f>C1310+D1310*2</f>
        <v>0.1803596960105262</v>
      </c>
      <c r="G1310" s="95">
        <f>C1310-D1310</f>
        <v>0.12552396114223188</v>
      </c>
      <c r="H1310" s="95">
        <f>C1310-D1310*2</f>
        <v>0.10724538285280044</v>
      </c>
      <c r="J1310" s="94">
        <v>44343</v>
      </c>
      <c r="K1310" s="95">
        <v>0.145280418627529</v>
      </c>
      <c r="L1310" s="95">
        <f>AVERAGE(K1310:K1329)</f>
        <v>0.12846250762793035</v>
      </c>
      <c r="M1310" s="95">
        <f>_xlfn.STDEV.S(K1310:K1329)</f>
        <v>8.9147124373453561E-3</v>
      </c>
      <c r="N1310" s="95">
        <f>L1310+M1310</f>
        <v>0.1373772200652757</v>
      </c>
      <c r="O1310" s="95">
        <f>L1310+M1310*2</f>
        <v>0.14629193250262107</v>
      </c>
      <c r="P1310" s="95">
        <f>L1310-M1310</f>
        <v>0.11954779519058499</v>
      </c>
      <c r="Q1310" s="95">
        <f>L1310-M1310*2</f>
        <v>0.11063308275323963</v>
      </c>
      <c r="S1310" s="94">
        <v>44343</v>
      </c>
      <c r="T1310" s="95">
        <v>3.9839164488521199E-2</v>
      </c>
      <c r="U1310" s="95">
        <f>AVERAGE(T1310:T1559)</f>
        <v>3.6221236017575979E-2</v>
      </c>
      <c r="V1310" s="95">
        <f>_xlfn.STDEV.S(T1310:T1559)</f>
        <v>1.2743474291881628E-2</v>
      </c>
      <c r="W1310" s="95">
        <f>U1310+V1310</f>
        <v>4.8964710309457607E-2</v>
      </c>
      <c r="X1310" s="95">
        <f>U1310+V1310*2</f>
        <v>6.1708184601339235E-2</v>
      </c>
      <c r="Y1310" s="95">
        <f>U1310-V1310</f>
        <v>2.3477761725694352E-2</v>
      </c>
      <c r="Z1310" s="95">
        <f>U1310-V1310*2</f>
        <v>1.0734287433812724E-2</v>
      </c>
    </row>
    <row r="1311" spans="1:26">
      <c r="A1311" s="94">
        <v>44342</v>
      </c>
      <c r="B1311" s="95">
        <v>0.14191599574993</v>
      </c>
      <c r="C1311" s="95">
        <f>AVERAGE(B1311:B1560)</f>
        <v>0.1438902768512795</v>
      </c>
      <c r="D1311" s="95">
        <f>_xlfn.STDEV.S(B1311:B1560)</f>
        <v>1.8338245829026954E-2</v>
      </c>
      <c r="E1311" s="95">
        <f>C1311+D1311</f>
        <v>0.16222852268030646</v>
      </c>
      <c r="F1311" s="95">
        <f>C1311+D1311*2</f>
        <v>0.1805667685093334</v>
      </c>
      <c r="G1311" s="95">
        <f>C1311-D1311</f>
        <v>0.12555203102225254</v>
      </c>
      <c r="H1311" s="95">
        <f>C1311-D1311*2</f>
        <v>0.10721378519322559</v>
      </c>
      <c r="J1311" s="94">
        <v>44342</v>
      </c>
      <c r="K1311" s="95">
        <v>0.14191599574993</v>
      </c>
      <c r="L1311" s="95">
        <f>AVERAGE(K1311:K1330)</f>
        <v>0.1270584449412</v>
      </c>
      <c r="M1311" s="95">
        <f>_xlfn.STDEV.S(K1311:K1330)</f>
        <v>8.3179032580051326E-3</v>
      </c>
      <c r="N1311" s="95">
        <f>L1311+M1311</f>
        <v>0.13537634819920513</v>
      </c>
      <c r="O1311" s="95">
        <f>L1311+M1311*2</f>
        <v>0.14369425145721026</v>
      </c>
      <c r="P1311" s="95">
        <f>L1311-M1311</f>
        <v>0.11874054168319487</v>
      </c>
      <c r="Q1311" s="95">
        <f>L1311-M1311*2</f>
        <v>0.11042263842518973</v>
      </c>
      <c r="S1311" s="94">
        <v>44342</v>
      </c>
      <c r="T1311" s="95">
        <v>3.8509306778743799E-2</v>
      </c>
      <c r="U1311" s="95">
        <f>AVERAGE(T1311:T1560)</f>
        <v>3.626818688569261E-2</v>
      </c>
      <c r="V1311" s="95">
        <f>_xlfn.STDEV.S(T1311:T1560)</f>
        <v>1.2778432109364146E-2</v>
      </c>
      <c r="W1311" s="95">
        <f>U1311+V1311</f>
        <v>4.9046618995056759E-2</v>
      </c>
      <c r="X1311" s="95">
        <f>U1311+V1311*2</f>
        <v>6.1825051104420901E-2</v>
      </c>
      <c r="Y1311" s="95">
        <f>U1311-V1311</f>
        <v>2.3489754776328465E-2</v>
      </c>
      <c r="Z1311" s="95">
        <f>U1311-V1311*2</f>
        <v>1.0711322666964319E-2</v>
      </c>
    </row>
    <row r="1312" spans="1:26">
      <c r="A1312" s="94">
        <v>44341</v>
      </c>
      <c r="B1312" s="95">
        <v>0.13767387359026501</v>
      </c>
      <c r="C1312" s="95">
        <f>AVERAGE(B1312:B1561)</f>
        <v>0.144033538893164</v>
      </c>
      <c r="D1312" s="95">
        <f>_xlfn.STDEV.S(B1312:B1561)</f>
        <v>1.8462240177178568E-2</v>
      </c>
      <c r="E1312" s="95">
        <f>C1312+D1312</f>
        <v>0.16249577907034257</v>
      </c>
      <c r="F1312" s="95">
        <f>C1312+D1312*2</f>
        <v>0.18095801924752114</v>
      </c>
      <c r="G1312" s="95">
        <f>C1312-D1312</f>
        <v>0.12557129871598544</v>
      </c>
      <c r="H1312" s="95">
        <f>C1312-D1312*2</f>
        <v>0.10710905853880687</v>
      </c>
      <c r="J1312" s="94">
        <v>44341</v>
      </c>
      <c r="K1312" s="95">
        <v>0.13767387359026501</v>
      </c>
      <c r="L1312" s="95">
        <f>AVERAGE(K1312:K1331)</f>
        <v>0.1259367162203163</v>
      </c>
      <c r="M1312" s="95">
        <f>_xlfn.STDEV.S(K1312:K1331)</f>
        <v>7.6984678648365822E-3</v>
      </c>
      <c r="N1312" s="95">
        <f>L1312+M1312</f>
        <v>0.13363518408515287</v>
      </c>
      <c r="O1312" s="95">
        <f>L1312+M1312*2</f>
        <v>0.14133365194998945</v>
      </c>
      <c r="P1312" s="95">
        <f>L1312-M1312</f>
        <v>0.11823824835547972</v>
      </c>
      <c r="Q1312" s="95">
        <f>L1312-M1312*2</f>
        <v>0.11053978049064313</v>
      </c>
      <c r="S1312" s="94">
        <v>44341</v>
      </c>
      <c r="T1312" s="95">
        <v>3.7598274639938797E-2</v>
      </c>
      <c r="U1312" s="95">
        <f>AVERAGE(T1312:T1561)</f>
        <v>3.634694303774038E-2</v>
      </c>
      <c r="V1312" s="95">
        <f>_xlfn.STDEV.S(T1312:T1561)</f>
        <v>1.2852757746478403E-2</v>
      </c>
      <c r="W1312" s="95">
        <f>U1312+V1312</f>
        <v>4.9199700784218786E-2</v>
      </c>
      <c r="X1312" s="95">
        <f>U1312+V1312*2</f>
        <v>6.2052458530697185E-2</v>
      </c>
      <c r="Y1312" s="95">
        <f>U1312-V1312</f>
        <v>2.3494185291261977E-2</v>
      </c>
      <c r="Z1312" s="95">
        <f>U1312-V1312*2</f>
        <v>1.0641427544783574E-2</v>
      </c>
    </row>
    <row r="1313" spans="1:26">
      <c r="A1313" s="94">
        <v>44340</v>
      </c>
      <c r="B1313" s="95">
        <v>0.13644463547942101</v>
      </c>
      <c r="C1313" s="95">
        <f>AVERAGE(B1313:B1562)</f>
        <v>0.14421996502615791</v>
      </c>
      <c r="D1313" s="95">
        <f>_xlfn.STDEV.S(B1313:B1562)</f>
        <v>1.8632290507400881E-2</v>
      </c>
      <c r="E1313" s="95">
        <f>C1313+D1313</f>
        <v>0.16285225553355881</v>
      </c>
      <c r="F1313" s="95">
        <f>C1313+D1313*2</f>
        <v>0.18148454604095968</v>
      </c>
      <c r="G1313" s="95">
        <f>C1313-D1313</f>
        <v>0.12558767451875702</v>
      </c>
      <c r="H1313" s="95">
        <f>C1313-D1313*2</f>
        <v>0.10695538401135615</v>
      </c>
      <c r="J1313" s="94">
        <v>44340</v>
      </c>
      <c r="K1313" s="95">
        <v>0.13644463547942101</v>
      </c>
      <c r="L1313" s="95">
        <f>AVERAGE(K1313:K1332)</f>
        <v>0.12499391989636011</v>
      </c>
      <c r="M1313" s="95">
        <f>_xlfn.STDEV.S(K1313:K1332)</f>
        <v>7.3312613052311446E-3</v>
      </c>
      <c r="N1313" s="95">
        <f>L1313+M1313</f>
        <v>0.13232518120159126</v>
      </c>
      <c r="O1313" s="95">
        <f>L1313+M1313*2</f>
        <v>0.13965644250682241</v>
      </c>
      <c r="P1313" s="95">
        <f>L1313-M1313</f>
        <v>0.11766265859112895</v>
      </c>
      <c r="Q1313" s="95">
        <f>L1313-M1313*2</f>
        <v>0.11033139728589782</v>
      </c>
      <c r="S1313" s="94">
        <v>44340</v>
      </c>
      <c r="T1313" s="95">
        <v>3.2757781608524897E-2</v>
      </c>
      <c r="U1313" s="95">
        <f>AVERAGE(T1313:T1562)</f>
        <v>3.6405577213942594E-2</v>
      </c>
      <c r="V1313" s="95">
        <f>_xlfn.STDEV.S(T1313:T1562)</f>
        <v>1.2891865817769212E-2</v>
      </c>
      <c r="W1313" s="95">
        <f>U1313+V1313</f>
        <v>4.929744303171181E-2</v>
      </c>
      <c r="X1313" s="95">
        <f>U1313+V1313*2</f>
        <v>6.2189308849481019E-2</v>
      </c>
      <c r="Y1313" s="95">
        <f>U1313-V1313</f>
        <v>2.3513711396173382E-2</v>
      </c>
      <c r="Z1313" s="95">
        <f>U1313-V1313*2</f>
        <v>1.062184557840417E-2</v>
      </c>
    </row>
    <row r="1314" spans="1:26">
      <c r="A1314" s="94">
        <v>44337</v>
      </c>
      <c r="B1314" s="95">
        <v>0.13558960895451899</v>
      </c>
      <c r="C1314" s="95">
        <f>AVERAGE(B1314:B1563)</f>
        <v>0.14443279461501021</v>
      </c>
      <c r="D1314" s="95">
        <f>_xlfn.STDEV.S(B1314:B1563)</f>
        <v>1.8845780055897612E-2</v>
      </c>
      <c r="E1314" s="95">
        <f>C1314+D1314</f>
        <v>0.16327857467090784</v>
      </c>
      <c r="F1314" s="95">
        <f>C1314+D1314*2</f>
        <v>0.18212435472680544</v>
      </c>
      <c r="G1314" s="95">
        <f>C1314-D1314</f>
        <v>0.12558701455911259</v>
      </c>
      <c r="H1314" s="95">
        <f>C1314-D1314*2</f>
        <v>0.10674123450321499</v>
      </c>
      <c r="J1314" s="94">
        <v>44337</v>
      </c>
      <c r="K1314" s="95">
        <v>0.13558960895451899</v>
      </c>
      <c r="L1314" s="95">
        <f>AVERAGE(K1314:K1333)</f>
        <v>0.12412678307459699</v>
      </c>
      <c r="M1314" s="95">
        <f>_xlfn.STDEV.S(K1314:K1333)</f>
        <v>6.9196856910346358E-3</v>
      </c>
      <c r="N1314" s="95">
        <f>L1314+M1314</f>
        <v>0.13104646876563161</v>
      </c>
      <c r="O1314" s="95">
        <f>L1314+M1314*2</f>
        <v>0.13796615445666627</v>
      </c>
      <c r="P1314" s="95">
        <f>L1314-M1314</f>
        <v>0.11720709738356234</v>
      </c>
      <c r="Q1314" s="95">
        <f>L1314-M1314*2</f>
        <v>0.11028741169252772</v>
      </c>
      <c r="S1314" s="94">
        <v>44337</v>
      </c>
      <c r="T1314" s="95">
        <v>3.5166438837784801E-2</v>
      </c>
      <c r="U1314" s="95">
        <f>AVERAGE(T1314:T1563)</f>
        <v>3.6499656870903396E-2</v>
      </c>
      <c r="V1314" s="95">
        <f>_xlfn.STDEV.S(T1314:T1563)</f>
        <v>1.2950823391412012E-2</v>
      </c>
      <c r="W1314" s="95">
        <f>U1314+V1314</f>
        <v>4.945048026231541E-2</v>
      </c>
      <c r="X1314" s="95">
        <f>U1314+V1314*2</f>
        <v>6.2401303653727425E-2</v>
      </c>
      <c r="Y1314" s="95">
        <f>U1314-V1314</f>
        <v>2.3548833479491382E-2</v>
      </c>
      <c r="Z1314" s="95">
        <f>U1314-V1314*2</f>
        <v>1.0598010088079372E-2</v>
      </c>
    </row>
    <row r="1315" spans="1:26">
      <c r="A1315" s="94">
        <v>44336</v>
      </c>
      <c r="B1315" s="95">
        <v>0.13463836608819299</v>
      </c>
      <c r="C1315" s="95">
        <f>AVERAGE(B1315:B1564)</f>
        <v>0.14466963147337364</v>
      </c>
      <c r="D1315" s="95">
        <f>_xlfn.STDEV.S(B1315:B1564)</f>
        <v>1.9104469195385207E-2</v>
      </c>
      <c r="E1315" s="95">
        <f>C1315+D1315</f>
        <v>0.16377410066875886</v>
      </c>
      <c r="F1315" s="95">
        <f>C1315+D1315*2</f>
        <v>0.18287856986414405</v>
      </c>
      <c r="G1315" s="95">
        <f>C1315-D1315</f>
        <v>0.12556516227798842</v>
      </c>
      <c r="H1315" s="95">
        <f>C1315-D1315*2</f>
        <v>0.10646069308260322</v>
      </c>
      <c r="J1315" s="94">
        <v>44336</v>
      </c>
      <c r="K1315" s="95">
        <v>0.13463836608819299</v>
      </c>
      <c r="L1315" s="95">
        <f>AVERAGE(K1315:K1334)</f>
        <v>0.1233853790200965</v>
      </c>
      <c r="M1315" s="95">
        <f>_xlfn.STDEV.S(K1315:K1334)</f>
        <v>6.4018661638886283E-3</v>
      </c>
      <c r="N1315" s="95">
        <f>L1315+M1315</f>
        <v>0.12978724518398513</v>
      </c>
      <c r="O1315" s="95">
        <f>L1315+M1315*2</f>
        <v>0.13618911134787376</v>
      </c>
      <c r="P1315" s="95">
        <f>L1315-M1315</f>
        <v>0.11698351285620787</v>
      </c>
      <c r="Q1315" s="95">
        <f>L1315-M1315*2</f>
        <v>0.11058164669231924</v>
      </c>
      <c r="S1315" s="94">
        <v>44336</v>
      </c>
      <c r="T1315" s="95">
        <v>3.2441061313177297E-2</v>
      </c>
      <c r="U1315" s="95">
        <f>AVERAGE(T1315:T1564)</f>
        <v>3.6598988457113443E-2</v>
      </c>
      <c r="V1315" s="95">
        <f>_xlfn.STDEV.S(T1315:T1564)</f>
        <v>1.3035512743893595E-2</v>
      </c>
      <c r="W1315" s="95">
        <f>U1315+V1315</f>
        <v>4.9634501201007042E-2</v>
      </c>
      <c r="X1315" s="95">
        <f>U1315+V1315*2</f>
        <v>6.2670013944900627E-2</v>
      </c>
      <c r="Y1315" s="95">
        <f>U1315-V1315</f>
        <v>2.3563475713219848E-2</v>
      </c>
      <c r="Z1315" s="95">
        <f>U1315-V1315*2</f>
        <v>1.0527962969326253E-2</v>
      </c>
    </row>
    <row r="1316" spans="1:26">
      <c r="A1316" s="94">
        <v>44335</v>
      </c>
      <c r="B1316" s="95">
        <v>0.134820088041811</v>
      </c>
      <c r="C1316" s="95">
        <f>AVERAGE(B1316:B1565)</f>
        <v>0.14493106639422018</v>
      </c>
      <c r="D1316" s="95">
        <f>_xlfn.STDEV.S(B1316:B1565)</f>
        <v>1.9411380350471043E-2</v>
      </c>
      <c r="E1316" s="95">
        <f>C1316+D1316</f>
        <v>0.16434244674469123</v>
      </c>
      <c r="F1316" s="95">
        <f>C1316+D1316*2</f>
        <v>0.18375382709516228</v>
      </c>
      <c r="G1316" s="95">
        <f>C1316-D1316</f>
        <v>0.12551968604374913</v>
      </c>
      <c r="H1316" s="95">
        <f>C1316-D1316*2</f>
        <v>0.10610830569327809</v>
      </c>
      <c r="J1316" s="94">
        <v>44335</v>
      </c>
      <c r="K1316" s="95">
        <v>0.134820088041811</v>
      </c>
      <c r="L1316" s="95">
        <f>AVERAGE(K1316:K1335)</f>
        <v>0.12247173409850669</v>
      </c>
      <c r="M1316" s="95">
        <f>_xlfn.STDEV.S(K1316:K1335)</f>
        <v>6.0028432472542534E-3</v>
      </c>
      <c r="N1316" s="95">
        <f>L1316+M1316</f>
        <v>0.12847457734576095</v>
      </c>
      <c r="O1316" s="95">
        <f>L1316+M1316*2</f>
        <v>0.13447742059301521</v>
      </c>
      <c r="P1316" s="95">
        <f>L1316-M1316</f>
        <v>0.11646889085125244</v>
      </c>
      <c r="Q1316" s="95">
        <f>L1316-M1316*2</f>
        <v>0.11046604760399818</v>
      </c>
      <c r="S1316" s="94">
        <v>44335</v>
      </c>
      <c r="T1316" s="95">
        <v>2.9452899522516E-2</v>
      </c>
      <c r="U1316" s="95">
        <f>AVERAGE(T1316:T1565)</f>
        <v>3.6732686514982044E-2</v>
      </c>
      <c r="V1316" s="95">
        <f>_xlfn.STDEV.S(T1316:T1565)</f>
        <v>1.3163476230963183E-2</v>
      </c>
      <c r="W1316" s="95">
        <f>U1316+V1316</f>
        <v>4.989616274594523E-2</v>
      </c>
      <c r="X1316" s="95">
        <f>U1316+V1316*2</f>
        <v>6.3059638976908416E-2</v>
      </c>
      <c r="Y1316" s="95">
        <f>U1316-V1316</f>
        <v>2.3569210284018861E-2</v>
      </c>
      <c r="Z1316" s="95">
        <f>U1316-V1316*2</f>
        <v>1.0405734053055678E-2</v>
      </c>
    </row>
    <row r="1317" spans="1:26">
      <c r="A1317" s="94">
        <v>44334</v>
      </c>
      <c r="B1317" s="95">
        <v>0.132912035051826</v>
      </c>
      <c r="C1317" s="95">
        <f>AVERAGE(B1317:B1566)</f>
        <v>0.14519979989758183</v>
      </c>
      <c r="D1317" s="95">
        <f>_xlfn.STDEV.S(B1317:B1566)</f>
        <v>1.9733219940760882E-2</v>
      </c>
      <c r="E1317" s="95">
        <f>C1317+D1317</f>
        <v>0.16493301983834271</v>
      </c>
      <c r="F1317" s="95">
        <f>C1317+D1317*2</f>
        <v>0.1846662397791036</v>
      </c>
      <c r="G1317" s="95">
        <f>C1317-D1317</f>
        <v>0.12546657995682095</v>
      </c>
      <c r="H1317" s="95">
        <f>C1317-D1317*2</f>
        <v>0.10573336001606007</v>
      </c>
      <c r="J1317" s="94">
        <v>44334</v>
      </c>
      <c r="K1317" s="95">
        <v>0.132912035051826</v>
      </c>
      <c r="L1317" s="95">
        <f>AVERAGE(K1317:K1336)</f>
        <v>0.1214021183108086</v>
      </c>
      <c r="M1317" s="95">
        <f>_xlfn.STDEV.S(K1317:K1336)</f>
        <v>5.577578494711374E-3</v>
      </c>
      <c r="N1317" s="95">
        <f>L1317+M1317</f>
        <v>0.12697969680551999</v>
      </c>
      <c r="O1317" s="95">
        <f>L1317+M1317*2</f>
        <v>0.13255727530023134</v>
      </c>
      <c r="P1317" s="95">
        <f>L1317-M1317</f>
        <v>0.11582453981609724</v>
      </c>
      <c r="Q1317" s="95">
        <f>L1317-M1317*2</f>
        <v>0.11024696132138585</v>
      </c>
      <c r="S1317" s="94">
        <v>44334</v>
      </c>
      <c r="T1317" s="95">
        <v>2.83191723255455E-2</v>
      </c>
      <c r="U1317" s="95">
        <f>AVERAGE(T1317:T1566)</f>
        <v>3.6898431784969828E-2</v>
      </c>
      <c r="V1317" s="95">
        <f>_xlfn.STDEV.S(T1317:T1566)</f>
        <v>1.3331245557144581E-2</v>
      </c>
      <c r="W1317" s="95">
        <f>U1317+V1317</f>
        <v>5.0229677342114407E-2</v>
      </c>
      <c r="X1317" s="95">
        <f>U1317+V1317*2</f>
        <v>6.3560922899258993E-2</v>
      </c>
      <c r="Y1317" s="95">
        <f>U1317-V1317</f>
        <v>2.3567186227825249E-2</v>
      </c>
      <c r="Z1317" s="95">
        <f>U1317-V1317*2</f>
        <v>1.0235940670680666E-2</v>
      </c>
    </row>
    <row r="1318" spans="1:26">
      <c r="A1318" s="94">
        <v>44333</v>
      </c>
      <c r="B1318" s="95">
        <v>0.13012622477112301</v>
      </c>
      <c r="C1318" s="95">
        <f>AVERAGE(B1318:B1567)</f>
        <v>0.14546983345800579</v>
      </c>
      <c r="D1318" s="95">
        <f>_xlfn.STDEV.S(B1318:B1567)</f>
        <v>2.0024151190757126E-2</v>
      </c>
      <c r="E1318" s="95">
        <f>C1318+D1318</f>
        <v>0.16549398464876292</v>
      </c>
      <c r="F1318" s="95">
        <f>C1318+D1318*2</f>
        <v>0.18551813583952004</v>
      </c>
      <c r="G1318" s="95">
        <f>C1318-D1318</f>
        <v>0.12544568226724867</v>
      </c>
      <c r="H1318" s="95">
        <f>C1318-D1318*2</f>
        <v>0.10542153107649155</v>
      </c>
      <c r="J1318" s="94">
        <v>44333</v>
      </c>
      <c r="K1318" s="95">
        <v>0.13012622477112301</v>
      </c>
      <c r="L1318" s="95">
        <f>AVERAGE(K1318:K1337)</f>
        <v>0.12049616663104193</v>
      </c>
      <c r="M1318" s="95">
        <f>_xlfn.STDEV.S(K1318:K1337)</f>
        <v>5.0568636458209531E-3</v>
      </c>
      <c r="N1318" s="95">
        <f>L1318+M1318</f>
        <v>0.12555303027686288</v>
      </c>
      <c r="O1318" s="95">
        <f>L1318+M1318*2</f>
        <v>0.13060989392268382</v>
      </c>
      <c r="P1318" s="95">
        <f>L1318-M1318</f>
        <v>0.11543930298522098</v>
      </c>
      <c r="Q1318" s="95">
        <f>L1318-M1318*2</f>
        <v>0.11038243933940002</v>
      </c>
      <c r="S1318" s="94">
        <v>44333</v>
      </c>
      <c r="T1318" s="95">
        <v>2.88083132101342E-2</v>
      </c>
      <c r="U1318" s="95">
        <f>AVERAGE(T1318:T1567)</f>
        <v>3.7058783220067303E-2</v>
      </c>
      <c r="V1318" s="95">
        <f>_xlfn.STDEV.S(T1318:T1567)</f>
        <v>1.3468029213100911E-2</v>
      </c>
      <c r="W1318" s="95">
        <f>U1318+V1318</f>
        <v>5.0526812433168214E-2</v>
      </c>
      <c r="X1318" s="95">
        <f>U1318+V1318*2</f>
        <v>6.3994841646269118E-2</v>
      </c>
      <c r="Y1318" s="95">
        <f>U1318-V1318</f>
        <v>2.3590754006966391E-2</v>
      </c>
      <c r="Z1318" s="95">
        <f>U1318-V1318*2</f>
        <v>1.012272479386548E-2</v>
      </c>
    </row>
    <row r="1319" spans="1:26">
      <c r="A1319" s="94">
        <v>44330</v>
      </c>
      <c r="B1319" s="95">
        <v>0.127837440540752</v>
      </c>
      <c r="C1319" s="95">
        <f>AVERAGE(B1319:B1568)</f>
        <v>0.14576712258521796</v>
      </c>
      <c r="D1319" s="95">
        <f>_xlfn.STDEV.S(B1319:B1568)</f>
        <v>2.0344587060744483E-2</v>
      </c>
      <c r="E1319" s="95">
        <f>C1319+D1319</f>
        <v>0.16611170964596245</v>
      </c>
      <c r="F1319" s="95">
        <f>C1319+D1319*2</f>
        <v>0.18645629670670694</v>
      </c>
      <c r="G1319" s="95">
        <f>C1319-D1319</f>
        <v>0.12542253552447347</v>
      </c>
      <c r="H1319" s="95">
        <f>C1319-D1319*2</f>
        <v>0.10507794846372899</v>
      </c>
      <c r="J1319" s="94">
        <v>44330</v>
      </c>
      <c r="K1319" s="95">
        <v>0.127837440540752</v>
      </c>
      <c r="L1319" s="95">
        <f>AVERAGE(K1319:K1338)</f>
        <v>0.11965646395235101</v>
      </c>
      <c r="M1319" s="95">
        <f>_xlfn.STDEV.S(K1319:K1338)</f>
        <v>4.7591923670067624E-3</v>
      </c>
      <c r="N1319" s="95">
        <f>L1319+M1319</f>
        <v>0.12441565631935778</v>
      </c>
      <c r="O1319" s="95">
        <f>L1319+M1319*2</f>
        <v>0.12917484868636453</v>
      </c>
      <c r="P1319" s="95">
        <f>L1319-M1319</f>
        <v>0.11489727158534424</v>
      </c>
      <c r="Q1319" s="95">
        <f>L1319-M1319*2</f>
        <v>0.11013807921833749</v>
      </c>
      <c r="S1319" s="94">
        <v>44330</v>
      </c>
      <c r="T1319" s="95">
        <v>2.3545258106708999E-2</v>
      </c>
      <c r="U1319" s="95">
        <f>AVERAGE(T1319:T1568)</f>
        <v>3.7247791868364598E-2</v>
      </c>
      <c r="V1319" s="95">
        <f>_xlfn.STDEV.S(T1319:T1568)</f>
        <v>1.3681649477162322E-2</v>
      </c>
      <c r="W1319" s="95">
        <f>U1319+V1319</f>
        <v>5.0929441345526918E-2</v>
      </c>
      <c r="X1319" s="95">
        <f>U1319+V1319*2</f>
        <v>6.4611090822689246E-2</v>
      </c>
      <c r="Y1319" s="95">
        <f>U1319-V1319</f>
        <v>2.3566142391202277E-2</v>
      </c>
      <c r="Z1319" s="95">
        <f>U1319-V1319*2</f>
        <v>9.884492914039953E-3</v>
      </c>
    </row>
    <row r="1320" spans="1:26">
      <c r="A1320" s="94">
        <v>44329</v>
      </c>
      <c r="B1320" s="95">
        <v>0.12803826516878999</v>
      </c>
      <c r="C1320" s="95">
        <f>AVERAGE(B1320:B1569)</f>
        <v>0.14606524255837483</v>
      </c>
      <c r="D1320" s="95">
        <f>_xlfn.STDEV.S(B1320:B1569)</f>
        <v>2.062493094067246E-2</v>
      </c>
      <c r="E1320" s="95">
        <f>C1320+D1320</f>
        <v>0.1666901734990473</v>
      </c>
      <c r="F1320" s="95">
        <f>C1320+D1320*2</f>
        <v>0.18731510443971974</v>
      </c>
      <c r="G1320" s="95">
        <f>C1320-D1320</f>
        <v>0.12544031161770236</v>
      </c>
      <c r="H1320" s="95">
        <f>C1320-D1320*2</f>
        <v>0.10481538067702992</v>
      </c>
      <c r="J1320" s="94">
        <v>44329</v>
      </c>
      <c r="K1320" s="95">
        <v>0.12803826516878999</v>
      </c>
      <c r="L1320" s="95">
        <f>AVERAGE(K1320:K1339)</f>
        <v>0.11905756063016662</v>
      </c>
      <c r="M1320" s="95">
        <f>_xlfn.STDEV.S(K1320:K1339)</f>
        <v>4.4168584774107048E-3</v>
      </c>
      <c r="N1320" s="95">
        <f>L1320+M1320</f>
        <v>0.12347441910757732</v>
      </c>
      <c r="O1320" s="95">
        <f>L1320+M1320*2</f>
        <v>0.12789127758498803</v>
      </c>
      <c r="P1320" s="95">
        <f>L1320-M1320</f>
        <v>0.11464070215275592</v>
      </c>
      <c r="Q1320" s="95">
        <f>L1320-M1320*2</f>
        <v>0.11022384367534521</v>
      </c>
      <c r="S1320" s="94">
        <v>44329</v>
      </c>
      <c r="T1320" s="95">
        <v>2.1187951061710501E-2</v>
      </c>
      <c r="U1320" s="95">
        <f>AVERAGE(T1320:T1569)</f>
        <v>3.7418030095228656E-2</v>
      </c>
      <c r="V1320" s="95">
        <f>_xlfn.STDEV.S(T1320:T1569)</f>
        <v>1.3774929011748066E-2</v>
      </c>
      <c r="W1320" s="95">
        <f>U1320+V1320</f>
        <v>5.1192959106976722E-2</v>
      </c>
      <c r="X1320" s="95">
        <f>U1320+V1320*2</f>
        <v>6.4967888118724781E-2</v>
      </c>
      <c r="Y1320" s="95">
        <f>U1320-V1320</f>
        <v>2.364310108348059E-2</v>
      </c>
      <c r="Z1320" s="95">
        <f>U1320-V1320*2</f>
        <v>9.8681720717325241E-3</v>
      </c>
    </row>
    <row r="1321" spans="1:26">
      <c r="A1321" s="94">
        <v>44328</v>
      </c>
      <c r="B1321" s="95">
        <v>0.126765965923683</v>
      </c>
      <c r="C1321" s="95">
        <f>AVERAGE(B1321:B1570)</f>
        <v>0.14635824484508531</v>
      </c>
      <c r="D1321" s="95">
        <f>_xlfn.STDEV.S(B1321:B1570)</f>
        <v>2.0886456014623522E-2</v>
      </c>
      <c r="E1321" s="95">
        <f>C1321+D1321</f>
        <v>0.16724470085970883</v>
      </c>
      <c r="F1321" s="95">
        <f>C1321+D1321*2</f>
        <v>0.18813115687433235</v>
      </c>
      <c r="G1321" s="95">
        <f>C1321-D1321</f>
        <v>0.12547178883046178</v>
      </c>
      <c r="H1321" s="95">
        <f>C1321-D1321*2</f>
        <v>0.10458533281583826</v>
      </c>
      <c r="J1321" s="94">
        <v>44328</v>
      </c>
      <c r="K1321" s="95">
        <v>0.126765965923683</v>
      </c>
      <c r="L1321" s="95">
        <f>AVERAGE(K1321:K1340)</f>
        <v>0.11858691156492507</v>
      </c>
      <c r="M1321" s="95">
        <f>_xlfn.STDEV.S(K1321:K1340)</f>
        <v>3.8781963775928962E-3</v>
      </c>
      <c r="N1321" s="95">
        <f>L1321+M1321</f>
        <v>0.12246510794251797</v>
      </c>
      <c r="O1321" s="95">
        <f>L1321+M1321*2</f>
        <v>0.12634330432011087</v>
      </c>
      <c r="P1321" s="95">
        <f>L1321-M1321</f>
        <v>0.11470871518733217</v>
      </c>
      <c r="Q1321" s="95">
        <f>L1321-M1321*2</f>
        <v>0.11083051880973928</v>
      </c>
      <c r="S1321" s="94">
        <v>44328</v>
      </c>
      <c r="T1321" s="95">
        <v>1.9210426038934698E-2</v>
      </c>
      <c r="U1321" s="95">
        <f>AVERAGE(T1321:T1570)</f>
        <v>3.7568157294111712E-2</v>
      </c>
      <c r="V1321" s="95">
        <f>_xlfn.STDEV.S(T1321:T1570)</f>
        <v>1.3801829217169426E-2</v>
      </c>
      <c r="W1321" s="95">
        <f>U1321+V1321</f>
        <v>5.1369986511281135E-2</v>
      </c>
      <c r="X1321" s="95">
        <f>U1321+V1321*2</f>
        <v>6.5171815728450572E-2</v>
      </c>
      <c r="Y1321" s="95">
        <f>U1321-V1321</f>
        <v>2.3766328076942286E-2</v>
      </c>
      <c r="Z1321" s="95">
        <f>U1321-V1321*2</f>
        <v>9.9644988597728593E-3</v>
      </c>
    </row>
    <row r="1322" spans="1:26">
      <c r="A1322" s="94">
        <v>44327</v>
      </c>
      <c r="B1322" s="95">
        <v>0.12648199043991701</v>
      </c>
      <c r="C1322" s="95">
        <f>AVERAGE(B1322:B1571)</f>
        <v>0.14665394959719932</v>
      </c>
      <c r="D1322" s="95">
        <f>_xlfn.STDEV.S(B1322:B1571)</f>
        <v>2.1129855077958674E-2</v>
      </c>
      <c r="E1322" s="95">
        <f>C1322+D1322</f>
        <v>0.16778380467515799</v>
      </c>
      <c r="F1322" s="95">
        <f>C1322+D1322*2</f>
        <v>0.18891365975311666</v>
      </c>
      <c r="G1322" s="95">
        <f>C1322-D1322</f>
        <v>0.12552409451924065</v>
      </c>
      <c r="H1322" s="95">
        <f>C1322-D1322*2</f>
        <v>0.10439423944128198</v>
      </c>
      <c r="J1322" s="94">
        <v>44327</v>
      </c>
      <c r="K1322" s="95">
        <v>0.12648199043991701</v>
      </c>
      <c r="L1322" s="95">
        <f>AVERAGE(K1322:K1341)</f>
        <v>0.11836191120496316</v>
      </c>
      <c r="M1322" s="95">
        <f>_xlfn.STDEV.S(K1322:K1341)</f>
        <v>3.4897872826073605E-3</v>
      </c>
      <c r="N1322" s="95">
        <f>L1322+M1322</f>
        <v>0.12185169848757052</v>
      </c>
      <c r="O1322" s="95">
        <f>L1322+M1322*2</f>
        <v>0.12534148577017787</v>
      </c>
      <c r="P1322" s="95">
        <f>L1322-M1322</f>
        <v>0.1148721239223558</v>
      </c>
      <c r="Q1322" s="95">
        <f>L1322-M1322*2</f>
        <v>0.11138233663974843</v>
      </c>
      <c r="S1322" s="94">
        <v>44327</v>
      </c>
      <c r="T1322" s="95">
        <v>2.00421235103849E-2</v>
      </c>
      <c r="U1322" s="95">
        <f>AVERAGE(T1322:T1571)</f>
        <v>3.7754928923013173E-2</v>
      </c>
      <c r="V1322" s="95">
        <f>_xlfn.STDEV.S(T1322:T1571)</f>
        <v>1.3868181335543144E-2</v>
      </c>
      <c r="W1322" s="95">
        <f>U1322+V1322</f>
        <v>5.1623110258556315E-2</v>
      </c>
      <c r="X1322" s="95">
        <f>U1322+V1322*2</f>
        <v>6.5491291594099457E-2</v>
      </c>
      <c r="Y1322" s="95">
        <f>U1322-V1322</f>
        <v>2.3886747587470031E-2</v>
      </c>
      <c r="Z1322" s="95">
        <f>U1322-V1322*2</f>
        <v>1.0018566251926885E-2</v>
      </c>
    </row>
    <row r="1323" spans="1:26">
      <c r="A1323" s="94">
        <v>44326</v>
      </c>
      <c r="B1323" s="95">
        <v>0.122526441095667</v>
      </c>
      <c r="C1323" s="95">
        <f>AVERAGE(B1323:B1572)</f>
        <v>0.14695427175570044</v>
      </c>
      <c r="D1323" s="95">
        <f>_xlfn.STDEV.S(B1323:B1572)</f>
        <v>2.1374150120619408E-2</v>
      </c>
      <c r="E1323" s="95">
        <f>C1323+D1323</f>
        <v>0.16832842187631986</v>
      </c>
      <c r="F1323" s="95">
        <f>C1323+D1323*2</f>
        <v>0.18970257199693927</v>
      </c>
      <c r="G1323" s="95">
        <f>C1323-D1323</f>
        <v>0.12558012163508103</v>
      </c>
      <c r="H1323" s="95">
        <f>C1323-D1323*2</f>
        <v>0.10420597151446162</v>
      </c>
      <c r="J1323" s="94">
        <v>44326</v>
      </c>
      <c r="K1323" s="95">
        <v>0.122526441095667</v>
      </c>
      <c r="L1323" s="95">
        <f>AVERAGE(K1323:K1342)</f>
        <v>0.11815026956910542</v>
      </c>
      <c r="M1323" s="95">
        <f>_xlfn.STDEV.S(K1323:K1342)</f>
        <v>3.0751366708760071E-3</v>
      </c>
      <c r="N1323" s="95">
        <f>L1323+M1323</f>
        <v>0.12122540623998143</v>
      </c>
      <c r="O1323" s="95">
        <f>L1323+M1323*2</f>
        <v>0.12430054291085743</v>
      </c>
      <c r="P1323" s="95">
        <f>L1323-M1323</f>
        <v>0.1150751328982294</v>
      </c>
      <c r="Q1323" s="95">
        <f>L1323-M1323*2</f>
        <v>0.1119999962273534</v>
      </c>
      <c r="S1323" s="94">
        <v>44326</v>
      </c>
      <c r="T1323" s="95">
        <v>1.6805634973698899E-2</v>
      </c>
      <c r="U1323" s="95">
        <f>AVERAGE(T1323:T1572)</f>
        <v>3.7943750110942365E-2</v>
      </c>
      <c r="V1323" s="95">
        <f>_xlfn.STDEV.S(T1323:T1572)</f>
        <v>1.3947180503955636E-2</v>
      </c>
      <c r="W1323" s="95">
        <f>U1323+V1323</f>
        <v>5.1890930614898002E-2</v>
      </c>
      <c r="X1323" s="95">
        <f>U1323+V1323*2</f>
        <v>6.583811111885364E-2</v>
      </c>
      <c r="Y1323" s="95">
        <f>U1323-V1323</f>
        <v>2.3996569606986727E-2</v>
      </c>
      <c r="Z1323" s="95">
        <f>U1323-V1323*2</f>
        <v>1.0049389103031093E-2</v>
      </c>
    </row>
    <row r="1324" spans="1:26">
      <c r="A1324" s="94">
        <v>44323</v>
      </c>
      <c r="B1324" s="95">
        <v>0.12225388806911799</v>
      </c>
      <c r="C1324" s="95">
        <f>AVERAGE(B1324:B1573)</f>
        <v>0.14725732954141188</v>
      </c>
      <c r="D1324" s="95">
        <f>_xlfn.STDEV.S(B1324:B1573)</f>
        <v>2.1562693431173216E-2</v>
      </c>
      <c r="E1324" s="95">
        <f>C1324+D1324</f>
        <v>0.16882002297258508</v>
      </c>
      <c r="F1324" s="95">
        <f>C1324+D1324*2</f>
        <v>0.19038271640375831</v>
      </c>
      <c r="G1324" s="95">
        <f>C1324-D1324</f>
        <v>0.12569463611023868</v>
      </c>
      <c r="H1324" s="95">
        <f>C1324-D1324*2</f>
        <v>0.10413194267906545</v>
      </c>
      <c r="J1324" s="94">
        <v>44323</v>
      </c>
      <c r="K1324" s="95">
        <v>0.12225388806911799</v>
      </c>
      <c r="L1324" s="95">
        <f>AVERAGE(K1324:K1343)</f>
        <v>0.11787417785006678</v>
      </c>
      <c r="M1324" s="95">
        <f>_xlfn.STDEV.S(K1324:K1343)</f>
        <v>2.9047146679870078E-3</v>
      </c>
      <c r="N1324" s="95">
        <f>L1324+M1324</f>
        <v>0.12077889251805378</v>
      </c>
      <c r="O1324" s="95">
        <f>L1324+M1324*2</f>
        <v>0.12368360718604079</v>
      </c>
      <c r="P1324" s="95">
        <f>L1324-M1324</f>
        <v>0.11496946318207978</v>
      </c>
      <c r="Q1324" s="95">
        <f>L1324-M1324*2</f>
        <v>0.11206474851409276</v>
      </c>
      <c r="S1324" s="94">
        <v>44323</v>
      </c>
      <c r="T1324" s="95">
        <v>1.9792442685848E-2</v>
      </c>
      <c r="U1324" s="95">
        <f>AVERAGE(T1324:T1573)</f>
        <v>3.8157234416614873E-2</v>
      </c>
      <c r="V1324" s="95">
        <f>_xlfn.STDEV.S(T1324:T1573)</f>
        <v>1.4030544298203294E-2</v>
      </c>
      <c r="W1324" s="95">
        <f>U1324+V1324</f>
        <v>5.2187778714818167E-2</v>
      </c>
      <c r="X1324" s="95">
        <f>U1324+V1324*2</f>
        <v>6.6218323013021468E-2</v>
      </c>
      <c r="Y1324" s="95">
        <f>U1324-V1324</f>
        <v>2.4126690118411578E-2</v>
      </c>
      <c r="Z1324" s="95">
        <f>U1324-V1324*2</f>
        <v>1.0096145820208284E-2</v>
      </c>
    </row>
    <row r="1325" spans="1:26">
      <c r="A1325" s="94">
        <v>44322</v>
      </c>
      <c r="B1325" s="95">
        <v>0.121353472718688</v>
      </c>
      <c r="C1325" s="95">
        <f>AVERAGE(B1325:B1574)</f>
        <v>0.1475670328431809</v>
      </c>
      <c r="D1325" s="95">
        <f>_xlfn.STDEV.S(B1325:B1574)</f>
        <v>2.1757281242157762E-2</v>
      </c>
      <c r="E1325" s="95">
        <f>C1325+D1325</f>
        <v>0.16932431408533866</v>
      </c>
      <c r="F1325" s="95">
        <f>C1325+D1325*2</f>
        <v>0.19108159532749641</v>
      </c>
      <c r="G1325" s="95">
        <f>C1325-D1325</f>
        <v>0.12580975160102315</v>
      </c>
      <c r="H1325" s="95">
        <f>C1325-D1325*2</f>
        <v>0.10405247035886538</v>
      </c>
      <c r="J1325" s="94">
        <v>44322</v>
      </c>
      <c r="K1325" s="95">
        <v>0.121353472718688</v>
      </c>
      <c r="L1325" s="95">
        <f>AVERAGE(K1325:K1344)</f>
        <v>0.11774135870022644</v>
      </c>
      <c r="M1325" s="95">
        <f>_xlfn.STDEV.S(K1325:K1344)</f>
        <v>2.7505516702801621E-3</v>
      </c>
      <c r="N1325" s="95">
        <f>L1325+M1325</f>
        <v>0.12049191037050661</v>
      </c>
      <c r="O1325" s="95">
        <f>L1325+M1325*2</f>
        <v>0.12324246204078676</v>
      </c>
      <c r="P1325" s="95">
        <f>L1325-M1325</f>
        <v>0.11499080702994627</v>
      </c>
      <c r="Q1325" s="95">
        <f>L1325-M1325*2</f>
        <v>0.11224025535966611</v>
      </c>
      <c r="S1325" s="94">
        <v>44322</v>
      </c>
      <c r="T1325" s="95">
        <v>2.3569220173487799E-2</v>
      </c>
      <c r="U1325" s="95">
        <f>AVERAGE(T1325:T1574)</f>
        <v>3.8336555867697214E-2</v>
      </c>
      <c r="V1325" s="95">
        <f>_xlfn.STDEV.S(T1325:T1574)</f>
        <v>1.4081277122121E-2</v>
      </c>
      <c r="W1325" s="95">
        <f>U1325+V1325</f>
        <v>5.2417832989818211E-2</v>
      </c>
      <c r="X1325" s="95">
        <f>U1325+V1325*2</f>
        <v>6.6499110111939208E-2</v>
      </c>
      <c r="Y1325" s="95">
        <f>U1325-V1325</f>
        <v>2.4255278745576214E-2</v>
      </c>
      <c r="Z1325" s="95">
        <f>U1325-V1325*2</f>
        <v>1.0174001623455213E-2</v>
      </c>
    </row>
    <row r="1326" spans="1:26">
      <c r="A1326" s="94">
        <v>44316</v>
      </c>
      <c r="B1326" s="95">
        <v>0.118049478017981</v>
      </c>
      <c r="C1326" s="95">
        <f>AVERAGE(B1326:B1575)</f>
        <v>0.14786533728057941</v>
      </c>
      <c r="D1326" s="95">
        <f>_xlfn.STDEV.S(B1326:B1575)</f>
        <v>2.1907159117049376E-2</v>
      </c>
      <c r="E1326" s="95">
        <f>C1326+D1326</f>
        <v>0.16977249639762879</v>
      </c>
      <c r="F1326" s="95">
        <f>C1326+D1326*2</f>
        <v>0.19167965551467817</v>
      </c>
      <c r="G1326" s="95">
        <f>C1326-D1326</f>
        <v>0.12595817816353003</v>
      </c>
      <c r="H1326" s="95">
        <f>C1326-D1326*2</f>
        <v>0.10405101904648065</v>
      </c>
      <c r="J1326" s="94">
        <v>44316</v>
      </c>
      <c r="K1326" s="95">
        <v>0.118049478017981</v>
      </c>
      <c r="L1326" s="95">
        <f>AVERAGE(K1326:K1345)</f>
        <v>0.11766281901064164</v>
      </c>
      <c r="M1326" s="95">
        <f>_xlfn.STDEV.S(K1326:K1345)</f>
        <v>2.6630157642849499E-3</v>
      </c>
      <c r="N1326" s="95">
        <f>L1326+M1326</f>
        <v>0.12032583477492659</v>
      </c>
      <c r="O1326" s="95">
        <f>L1326+M1326*2</f>
        <v>0.12298885053921155</v>
      </c>
      <c r="P1326" s="95">
        <f>L1326-M1326</f>
        <v>0.1149998032463567</v>
      </c>
      <c r="Q1326" s="95">
        <f>L1326-M1326*2</f>
        <v>0.11233678748207174</v>
      </c>
      <c r="S1326" s="94">
        <v>44316</v>
      </c>
      <c r="T1326" s="95">
        <v>2.4843734971026401E-2</v>
      </c>
      <c r="U1326" s="95">
        <f>AVERAGE(T1326:T1575)</f>
        <v>3.8506158352453294E-2</v>
      </c>
      <c r="V1326" s="95">
        <f>_xlfn.STDEV.S(T1326:T1575)</f>
        <v>1.4157836888520453E-2</v>
      </c>
      <c r="W1326" s="95">
        <f>U1326+V1326</f>
        <v>5.2663995240973746E-2</v>
      </c>
      <c r="X1326" s="95">
        <f>U1326+V1326*2</f>
        <v>6.6821832129494205E-2</v>
      </c>
      <c r="Y1326" s="95">
        <f>U1326-V1326</f>
        <v>2.4348321463932843E-2</v>
      </c>
      <c r="Z1326" s="95">
        <f>U1326-V1326*2</f>
        <v>1.0190484575412388E-2</v>
      </c>
    </row>
    <row r="1327" spans="1:26">
      <c r="A1327" s="94">
        <v>44315</v>
      </c>
      <c r="B1327" s="95">
        <v>0.116645593615708</v>
      </c>
      <c r="C1327" s="95">
        <f>AVERAGE(B1327:B1576)</f>
        <v>0.1481726473341691</v>
      </c>
      <c r="D1327" s="95">
        <f>_xlfn.STDEV.S(B1327:B1576)</f>
        <v>2.2025768207547088E-2</v>
      </c>
      <c r="E1327" s="95">
        <f>C1327+D1327</f>
        <v>0.17019841554171619</v>
      </c>
      <c r="F1327" s="95">
        <f>C1327+D1327*2</f>
        <v>0.19222418374926328</v>
      </c>
      <c r="G1327" s="95">
        <f>C1327-D1327</f>
        <v>0.12614687912662201</v>
      </c>
      <c r="H1327" s="95">
        <f>C1327-D1327*2</f>
        <v>0.10412111091907492</v>
      </c>
      <c r="J1327" s="94">
        <v>44315</v>
      </c>
      <c r="K1327" s="95">
        <v>0.116645593615708</v>
      </c>
      <c r="L1327" s="95">
        <f>AVERAGE(K1327:K1346)</f>
        <v>0.11764168200145593</v>
      </c>
      <c r="M1327" s="95">
        <f>_xlfn.STDEV.S(K1327:K1346)</f>
        <v>2.6614624734686808E-3</v>
      </c>
      <c r="N1327" s="95">
        <f>L1327+M1327</f>
        <v>0.12030314447492461</v>
      </c>
      <c r="O1327" s="95">
        <f>L1327+M1327*2</f>
        <v>0.12296460694839328</v>
      </c>
      <c r="P1327" s="95">
        <f>L1327-M1327</f>
        <v>0.11498021952798725</v>
      </c>
      <c r="Q1327" s="95">
        <f>L1327-M1327*2</f>
        <v>0.11231875705451858</v>
      </c>
      <c r="S1327" s="94">
        <v>44315</v>
      </c>
      <c r="T1327" s="95">
        <v>2.1949554575800102E-2</v>
      </c>
      <c r="U1327" s="95">
        <f>AVERAGE(T1327:T1576)</f>
        <v>3.8648319229376685E-2</v>
      </c>
      <c r="V1327" s="95">
        <f>_xlfn.STDEV.S(T1327:T1576)</f>
        <v>1.4198473488989859E-2</v>
      </c>
      <c r="W1327" s="95">
        <f>U1327+V1327</f>
        <v>5.2846792718366543E-2</v>
      </c>
      <c r="X1327" s="95">
        <f>U1327+V1327*2</f>
        <v>6.7045266207356402E-2</v>
      </c>
      <c r="Y1327" s="95">
        <f>U1327-V1327</f>
        <v>2.4449845740386826E-2</v>
      </c>
      <c r="Z1327" s="95">
        <f>U1327-V1327*2</f>
        <v>1.0251372251396967E-2</v>
      </c>
    </row>
    <row r="1328" spans="1:26">
      <c r="A1328" s="94">
        <v>44314</v>
      </c>
      <c r="B1328" s="95">
        <v>0.114396910179971</v>
      </c>
      <c r="C1328" s="95">
        <f>AVERAGE(B1328:B1577)</f>
        <v>0.14849692921993768</v>
      </c>
      <c r="D1328" s="95">
        <f>_xlfn.STDEV.S(B1328:B1577)</f>
        <v>2.2156144247966122E-2</v>
      </c>
      <c r="E1328" s="95">
        <f>C1328+D1328</f>
        <v>0.17065307346790382</v>
      </c>
      <c r="F1328" s="95">
        <f>C1328+D1328*2</f>
        <v>0.19280921771586992</v>
      </c>
      <c r="G1328" s="95">
        <f>C1328-D1328</f>
        <v>0.12634078497197154</v>
      </c>
      <c r="H1328" s="95">
        <f>C1328-D1328*2</f>
        <v>0.10418464072400543</v>
      </c>
      <c r="J1328" s="94">
        <v>44314</v>
      </c>
      <c r="K1328" s="95">
        <v>0.114396910179971</v>
      </c>
      <c r="L1328" s="95">
        <f>AVERAGE(K1328:K1347)</f>
        <v>0.11754393730836903</v>
      </c>
      <c r="M1328" s="95">
        <f>_xlfn.STDEV.S(K1328:K1347)</f>
        <v>2.7348558232774861E-3</v>
      </c>
      <c r="N1328" s="95">
        <f>L1328+M1328</f>
        <v>0.12027879313164651</v>
      </c>
      <c r="O1328" s="95">
        <f>L1328+M1328*2</f>
        <v>0.123013648954924</v>
      </c>
      <c r="P1328" s="95">
        <f>L1328-M1328</f>
        <v>0.11480908148509154</v>
      </c>
      <c r="Q1328" s="95">
        <f>L1328-M1328*2</f>
        <v>0.11207422566181405</v>
      </c>
      <c r="S1328" s="94">
        <v>44314</v>
      </c>
      <c r="T1328" s="95">
        <v>2.1780482718869901E-2</v>
      </c>
      <c r="U1328" s="95">
        <f>AVERAGE(T1328:T1577)</f>
        <v>3.8804873553510991E-2</v>
      </c>
      <c r="V1328" s="95">
        <f>_xlfn.STDEV.S(T1328:T1577)</f>
        <v>1.4229351277815626E-2</v>
      </c>
      <c r="W1328" s="95">
        <f>U1328+V1328</f>
        <v>5.3034224831326617E-2</v>
      </c>
      <c r="X1328" s="95">
        <f>U1328+V1328*2</f>
        <v>6.7263576109142242E-2</v>
      </c>
      <c r="Y1328" s="95">
        <f>U1328-V1328</f>
        <v>2.4575522275695365E-2</v>
      </c>
      <c r="Z1328" s="95">
        <f>U1328-V1328*2</f>
        <v>1.0346170997879739E-2</v>
      </c>
    </row>
    <row r="1329" spans="1:26">
      <c r="A1329" s="94">
        <v>44313</v>
      </c>
      <c r="B1329" s="95">
        <v>0.11549946043371501</v>
      </c>
      <c r="C1329" s="95">
        <f>AVERAGE(B1329:B1578)</f>
        <v>0.1488310601202478</v>
      </c>
      <c r="D1329" s="95">
        <f>_xlfn.STDEV.S(B1329:B1578)</f>
        <v>2.2269403571239618E-2</v>
      </c>
      <c r="E1329" s="95">
        <f>C1329+D1329</f>
        <v>0.1711004636914874</v>
      </c>
      <c r="F1329" s="95">
        <f>C1329+D1329*2</f>
        <v>0.19336986726272704</v>
      </c>
      <c r="G1329" s="95">
        <f>C1329-D1329</f>
        <v>0.12656165654900819</v>
      </c>
      <c r="H1329" s="95">
        <f>C1329-D1329*2</f>
        <v>0.10429225297776856</v>
      </c>
      <c r="J1329" s="94">
        <v>44313</v>
      </c>
      <c r="K1329" s="95">
        <v>0.11549946043371501</v>
      </c>
      <c r="L1329" s="95">
        <f>AVERAGE(K1329:K1348)</f>
        <v>0.11755572573306236</v>
      </c>
      <c r="M1329" s="95">
        <f>_xlfn.STDEV.S(K1329:K1348)</f>
        <v>2.7210500958589306E-3</v>
      </c>
      <c r="N1329" s="95">
        <f>L1329+M1329</f>
        <v>0.1202767758289213</v>
      </c>
      <c r="O1329" s="95">
        <f>L1329+M1329*2</f>
        <v>0.12299782592478022</v>
      </c>
      <c r="P1329" s="95">
        <f>L1329-M1329</f>
        <v>0.11483467563720343</v>
      </c>
      <c r="Q1329" s="95">
        <f>L1329-M1329*2</f>
        <v>0.11211362554134451</v>
      </c>
      <c r="S1329" s="94">
        <v>44313</v>
      </c>
      <c r="T1329" s="95">
        <v>2.0672194820445099E-2</v>
      </c>
      <c r="U1329" s="95">
        <f>AVERAGE(T1329:T1578)</f>
        <v>3.8970264856113268E-2</v>
      </c>
      <c r="V1329" s="95">
        <f>_xlfn.STDEV.S(T1329:T1578)</f>
        <v>1.4270915185301443E-2</v>
      </c>
      <c r="W1329" s="95">
        <f>U1329+V1329</f>
        <v>5.3241180041414711E-2</v>
      </c>
      <c r="X1329" s="95">
        <f>U1329+V1329*2</f>
        <v>6.7512095226716154E-2</v>
      </c>
      <c r="Y1329" s="95">
        <f>U1329-V1329</f>
        <v>2.4699349670811825E-2</v>
      </c>
      <c r="Z1329" s="95">
        <f>U1329-V1329*2</f>
        <v>1.0428434485510382E-2</v>
      </c>
    </row>
    <row r="1330" spans="1:26">
      <c r="A1330" s="94">
        <v>44312</v>
      </c>
      <c r="B1330" s="95">
        <v>0.11719916489292199</v>
      </c>
      <c r="C1330" s="95">
        <f>AVERAGE(B1330:B1579)</f>
        <v>0.14913853200386193</v>
      </c>
      <c r="D1330" s="95">
        <f>_xlfn.STDEV.S(B1330:B1579)</f>
        <v>2.23378982501737E-2</v>
      </c>
      <c r="E1330" s="95">
        <f>C1330+D1330</f>
        <v>0.17147643025403564</v>
      </c>
      <c r="F1330" s="95">
        <f>C1330+D1330*2</f>
        <v>0.19381432850420932</v>
      </c>
      <c r="G1330" s="95">
        <f>C1330-D1330</f>
        <v>0.12680063375368822</v>
      </c>
      <c r="H1330" s="95">
        <f>C1330-D1330*2</f>
        <v>0.10446273550351454</v>
      </c>
      <c r="J1330" s="94">
        <v>44312</v>
      </c>
      <c r="K1330" s="95">
        <v>0.11719916489292199</v>
      </c>
      <c r="L1330" s="95">
        <f>AVERAGE(K1330:K1349)</f>
        <v>0.11751737349737527</v>
      </c>
      <c r="M1330" s="95">
        <f>_xlfn.STDEV.S(K1330:K1349)</f>
        <v>2.7567295023018883E-3</v>
      </c>
      <c r="N1330" s="95">
        <f>L1330+M1330</f>
        <v>0.12027410299967717</v>
      </c>
      <c r="O1330" s="95">
        <f>L1330+M1330*2</f>
        <v>0.12303083250197905</v>
      </c>
      <c r="P1330" s="95">
        <f>L1330-M1330</f>
        <v>0.11476064399507338</v>
      </c>
      <c r="Q1330" s="95">
        <f>L1330-M1330*2</f>
        <v>0.1120039144927715</v>
      </c>
      <c r="S1330" s="94">
        <v>44312</v>
      </c>
      <c r="T1330" s="95">
        <v>2.94860124020404E-2</v>
      </c>
      <c r="U1330" s="95">
        <f>AVERAGE(T1330:T1579)</f>
        <v>3.9132895764609307E-2</v>
      </c>
      <c r="V1330" s="95">
        <f>_xlfn.STDEV.S(T1330:T1579)</f>
        <v>1.4293203194361229E-2</v>
      </c>
      <c r="W1330" s="95">
        <f>U1330+V1330</f>
        <v>5.3426098958970533E-2</v>
      </c>
      <c r="X1330" s="95">
        <f>U1330+V1330*2</f>
        <v>6.7719302153331773E-2</v>
      </c>
      <c r="Y1330" s="95">
        <f>U1330-V1330</f>
        <v>2.4839692570248078E-2</v>
      </c>
      <c r="Z1330" s="95">
        <f>U1330-V1330*2</f>
        <v>1.0546489375886849E-2</v>
      </c>
    </row>
    <row r="1331" spans="1:26">
      <c r="A1331" s="94">
        <v>44309</v>
      </c>
      <c r="B1331" s="95">
        <v>0.119481421332256</v>
      </c>
      <c r="C1331" s="95">
        <f>AVERAGE(B1331:B1580)</f>
        <v>0.14942421510543055</v>
      </c>
      <c r="D1331" s="95">
        <f>_xlfn.STDEV.S(B1331:B1580)</f>
        <v>2.2384437506698801E-2</v>
      </c>
      <c r="E1331" s="95">
        <f>C1331+D1331</f>
        <v>0.17180865261212935</v>
      </c>
      <c r="F1331" s="95">
        <f>C1331+D1331*2</f>
        <v>0.19419309011882815</v>
      </c>
      <c r="G1331" s="95">
        <f>C1331-D1331</f>
        <v>0.12703977759873175</v>
      </c>
      <c r="H1331" s="95">
        <f>C1331-D1331*2</f>
        <v>0.10465534009203295</v>
      </c>
      <c r="J1331" s="94">
        <v>44309</v>
      </c>
      <c r="K1331" s="95">
        <v>0.119481421332256</v>
      </c>
      <c r="L1331" s="95">
        <f>AVERAGE(K1331:K1350)</f>
        <v>0.11731632805233413</v>
      </c>
      <c r="M1331" s="95">
        <f>_xlfn.STDEV.S(K1331:K1350)</f>
        <v>2.9227770862079454E-3</v>
      </c>
      <c r="N1331" s="95">
        <f>L1331+M1331</f>
        <v>0.12023910513854208</v>
      </c>
      <c r="O1331" s="95">
        <f>L1331+M1331*2</f>
        <v>0.12316188222475002</v>
      </c>
      <c r="P1331" s="95">
        <f>L1331-M1331</f>
        <v>0.11439355096612619</v>
      </c>
      <c r="Q1331" s="95">
        <f>L1331-M1331*2</f>
        <v>0.11147077387991824</v>
      </c>
      <c r="S1331" s="94">
        <v>44309</v>
      </c>
      <c r="T1331" s="95">
        <v>2.2099672582334098E-2</v>
      </c>
      <c r="U1331" s="95">
        <f>AVERAGE(T1331:T1580)</f>
        <v>3.9223821694009856E-2</v>
      </c>
      <c r="V1331" s="95">
        <f>_xlfn.STDEV.S(T1331:T1580)</f>
        <v>1.4303887221564861E-2</v>
      </c>
      <c r="W1331" s="95">
        <f>U1331+V1331</f>
        <v>5.352770891557472E-2</v>
      </c>
      <c r="X1331" s="95">
        <f>U1331+V1331*2</f>
        <v>6.7831596137139571E-2</v>
      </c>
      <c r="Y1331" s="95">
        <f>U1331-V1331</f>
        <v>2.4919934472444994E-2</v>
      </c>
      <c r="Z1331" s="95">
        <f>U1331-V1331*2</f>
        <v>1.0616047250880133E-2</v>
      </c>
    </row>
    <row r="1332" spans="1:26">
      <c r="A1332" s="94">
        <v>44308</v>
      </c>
      <c r="B1332" s="95">
        <v>0.11881794711114101</v>
      </c>
      <c r="C1332" s="95">
        <f>AVERAGE(B1332:B1581)</f>
        <v>0.14967437010970908</v>
      </c>
      <c r="D1332" s="95">
        <f>_xlfn.STDEV.S(B1332:B1581)</f>
        <v>2.2397914663037217E-2</v>
      </c>
      <c r="E1332" s="95">
        <f>C1332+D1332</f>
        <v>0.1720722847727463</v>
      </c>
      <c r="F1332" s="95">
        <f>C1332+D1332*2</f>
        <v>0.1944701994357835</v>
      </c>
      <c r="G1332" s="95">
        <f>C1332-D1332</f>
        <v>0.12727645544667185</v>
      </c>
      <c r="H1332" s="95">
        <f>C1332-D1332*2</f>
        <v>0.10487854078363465</v>
      </c>
      <c r="J1332" s="94">
        <v>44308</v>
      </c>
      <c r="K1332" s="95">
        <v>0.11881794711114101</v>
      </c>
      <c r="L1332" s="95">
        <f>AVERAGE(K1332:K1351)</f>
        <v>0.11705440713659405</v>
      </c>
      <c r="M1332" s="95">
        <f>_xlfn.STDEV.S(K1332:K1351)</f>
        <v>2.95310308297451E-3</v>
      </c>
      <c r="N1332" s="95">
        <f>L1332+M1332</f>
        <v>0.12000751021956857</v>
      </c>
      <c r="O1332" s="95">
        <f>L1332+M1332*2</f>
        <v>0.12296061330254307</v>
      </c>
      <c r="P1332" s="95">
        <f>L1332-M1332</f>
        <v>0.11410130405361954</v>
      </c>
      <c r="Q1332" s="95">
        <f>L1332-M1332*2</f>
        <v>0.11114820097064504</v>
      </c>
      <c r="S1332" s="94">
        <v>44308</v>
      </c>
      <c r="T1332" s="95">
        <v>2.6527533829066901E-2</v>
      </c>
      <c r="U1332" s="95">
        <f>AVERAGE(T1332:T1581)</f>
        <v>3.9328293159773424E-2</v>
      </c>
      <c r="V1332" s="95">
        <f>_xlfn.STDEV.S(T1332:T1581)</f>
        <v>1.427366183446116E-2</v>
      </c>
      <c r="W1332" s="95">
        <f>U1332+V1332</f>
        <v>5.3601954994234584E-2</v>
      </c>
      <c r="X1332" s="95">
        <f>U1332+V1332*2</f>
        <v>6.7875616828695751E-2</v>
      </c>
      <c r="Y1332" s="95">
        <f>U1332-V1332</f>
        <v>2.5054631325312264E-2</v>
      </c>
      <c r="Z1332" s="95">
        <f>U1332-V1332*2</f>
        <v>1.0780969490851104E-2</v>
      </c>
    </row>
    <row r="1333" spans="1:26">
      <c r="A1333" s="94">
        <v>44307</v>
      </c>
      <c r="B1333" s="95">
        <v>0.11910189904415899</v>
      </c>
      <c r="C1333" s="95">
        <f>AVERAGE(B1333:B1582)</f>
        <v>0.14992347479639992</v>
      </c>
      <c r="D1333" s="95">
        <f>_xlfn.STDEV.S(B1333:B1582)</f>
        <v>2.2399668960205225E-2</v>
      </c>
      <c r="E1333" s="95">
        <f>C1333+D1333</f>
        <v>0.17232314375660515</v>
      </c>
      <c r="F1333" s="95">
        <f>C1333+D1333*2</f>
        <v>0.19472281271681036</v>
      </c>
      <c r="G1333" s="95">
        <f>C1333-D1333</f>
        <v>0.12752380583619469</v>
      </c>
      <c r="H1333" s="95">
        <f>C1333-D1333*2</f>
        <v>0.10512413687598947</v>
      </c>
      <c r="J1333" s="94">
        <v>44307</v>
      </c>
      <c r="K1333" s="95">
        <v>0.11910189904415899</v>
      </c>
      <c r="L1333" s="95">
        <f>AVERAGE(K1333:K1352)</f>
        <v>0.116868095099302</v>
      </c>
      <c r="M1333" s="95">
        <f>_xlfn.STDEV.S(K1333:K1352)</f>
        <v>2.9535297003470667E-3</v>
      </c>
      <c r="N1333" s="95">
        <f>L1333+M1333</f>
        <v>0.11982162479964907</v>
      </c>
      <c r="O1333" s="95">
        <f>L1333+M1333*2</f>
        <v>0.12277515449999614</v>
      </c>
      <c r="P1333" s="95">
        <f>L1333-M1333</f>
        <v>0.11391456539895493</v>
      </c>
      <c r="Q1333" s="95">
        <f>L1333-M1333*2</f>
        <v>0.11096103569860787</v>
      </c>
      <c r="S1333" s="94">
        <v>44307</v>
      </c>
      <c r="T1333" s="95">
        <v>3.2563091366806199E-2</v>
      </c>
      <c r="U1333" s="95">
        <f>AVERAGE(T1333:T1582)</f>
        <v>3.9407511592666519E-2</v>
      </c>
      <c r="V1333" s="95">
        <f>_xlfn.STDEV.S(T1333:T1582)</f>
        <v>1.425728077072045E-2</v>
      </c>
      <c r="W1333" s="95">
        <f>U1333+V1333</f>
        <v>5.3664792363386969E-2</v>
      </c>
      <c r="X1333" s="95">
        <f>U1333+V1333*2</f>
        <v>6.7922073134107419E-2</v>
      </c>
      <c r="Y1333" s="95">
        <f>U1333-V1333</f>
        <v>2.5150230821946069E-2</v>
      </c>
      <c r="Z1333" s="95">
        <f>U1333-V1333*2</f>
        <v>1.0892950051225619E-2</v>
      </c>
    </row>
    <row r="1334" spans="1:26">
      <c r="A1334" s="94">
        <v>44306</v>
      </c>
      <c r="B1334" s="95">
        <v>0.120761527864509</v>
      </c>
      <c r="C1334" s="95">
        <f>AVERAGE(B1334:B1583)</f>
        <v>0.1502222756247647</v>
      </c>
      <c r="D1334" s="95">
        <f>_xlfn.STDEV.S(B1334:B1583)</f>
        <v>2.248494288552268E-2</v>
      </c>
      <c r="E1334" s="95">
        <f>C1334+D1334</f>
        <v>0.17270721851028739</v>
      </c>
      <c r="F1334" s="95">
        <f>C1334+D1334*2</f>
        <v>0.19519216139581005</v>
      </c>
      <c r="G1334" s="95">
        <f>C1334-D1334</f>
        <v>0.12773733273924201</v>
      </c>
      <c r="H1334" s="95">
        <f>C1334-D1334*2</f>
        <v>0.10525238985371935</v>
      </c>
      <c r="J1334" s="94">
        <v>44306</v>
      </c>
      <c r="K1334" s="95">
        <v>0.120761527864509</v>
      </c>
      <c r="L1334" s="95">
        <f>AVERAGE(K1334:K1353)</f>
        <v>0.11686748117966572</v>
      </c>
      <c r="M1334" s="95">
        <f>_xlfn.STDEV.S(K1334:K1353)</f>
        <v>2.9530421807330031E-3</v>
      </c>
      <c r="N1334" s="95">
        <f>L1334+M1334</f>
        <v>0.11982052336039872</v>
      </c>
      <c r="O1334" s="95">
        <f>L1334+M1334*2</f>
        <v>0.12277356554113172</v>
      </c>
      <c r="P1334" s="95">
        <f>L1334-M1334</f>
        <v>0.11391443899893272</v>
      </c>
      <c r="Q1334" s="95">
        <f>L1334-M1334*2</f>
        <v>0.11096139681819972</v>
      </c>
      <c r="S1334" s="94">
        <v>44306</v>
      </c>
      <c r="T1334" s="95">
        <v>3.2699081082112599E-2</v>
      </c>
      <c r="U1334" s="95">
        <f>AVERAGE(T1334:T1583)</f>
        <v>3.9498224710071389E-2</v>
      </c>
      <c r="V1334" s="95">
        <f>_xlfn.STDEV.S(T1334:T1583)</f>
        <v>1.4285675623643971E-2</v>
      </c>
      <c r="W1334" s="95">
        <f>U1334+V1334</f>
        <v>5.3783900333715357E-2</v>
      </c>
      <c r="X1334" s="95">
        <f>U1334+V1334*2</f>
        <v>6.8069575957359324E-2</v>
      </c>
      <c r="Y1334" s="95">
        <f>U1334-V1334</f>
        <v>2.5212549086427418E-2</v>
      </c>
      <c r="Z1334" s="95">
        <f>U1334-V1334*2</f>
        <v>1.0926873462783447E-2</v>
      </c>
    </row>
    <row r="1335" spans="1:26">
      <c r="A1335" s="94">
        <v>44305</v>
      </c>
      <c r="B1335" s="95">
        <v>0.11636546765639701</v>
      </c>
      <c r="C1335" s="95">
        <f>AVERAGE(B1335:B1584)</f>
        <v>0.15055271782513413</v>
      </c>
      <c r="D1335" s="95">
        <f>_xlfn.STDEV.S(B1335:B1584)</f>
        <v>2.2656617720097274E-2</v>
      </c>
      <c r="E1335" s="95">
        <f>C1335+D1335</f>
        <v>0.17320933554523141</v>
      </c>
      <c r="F1335" s="95">
        <f>C1335+D1335*2</f>
        <v>0.19586595326532868</v>
      </c>
      <c r="G1335" s="95">
        <f>C1335-D1335</f>
        <v>0.12789610010503685</v>
      </c>
      <c r="H1335" s="95">
        <f>C1335-D1335*2</f>
        <v>0.10523948238493958</v>
      </c>
      <c r="J1335" s="94">
        <v>44305</v>
      </c>
      <c r="K1335" s="95">
        <v>0.11636546765639701</v>
      </c>
      <c r="L1335" s="95">
        <f>AVERAGE(K1335:K1354)</f>
        <v>0.11690174717620742</v>
      </c>
      <c r="M1335" s="95">
        <f>_xlfn.STDEV.S(K1335:K1354)</f>
        <v>3.0041394262026546E-3</v>
      </c>
      <c r="N1335" s="95">
        <f>L1335+M1335</f>
        <v>0.11990588660241008</v>
      </c>
      <c r="O1335" s="95">
        <f>L1335+M1335*2</f>
        <v>0.12291002602861273</v>
      </c>
      <c r="P1335" s="95">
        <f>L1335-M1335</f>
        <v>0.11389760775000476</v>
      </c>
      <c r="Q1335" s="95">
        <f>L1335-M1335*2</f>
        <v>0.11089346832380212</v>
      </c>
      <c r="S1335" s="94">
        <v>44305</v>
      </c>
      <c r="T1335" s="95">
        <v>3.6985116498920702E-2</v>
      </c>
      <c r="U1335" s="95">
        <f>AVERAGE(T1335:T1584)</f>
        <v>3.964233948293712E-2</v>
      </c>
      <c r="V1335" s="95">
        <f>_xlfn.STDEV.S(T1335:T1584)</f>
        <v>1.43980974627412E-2</v>
      </c>
      <c r="W1335" s="95">
        <f>U1335+V1335</f>
        <v>5.4040436945678318E-2</v>
      </c>
      <c r="X1335" s="95">
        <f>U1335+V1335*2</f>
        <v>6.8438534408419516E-2</v>
      </c>
      <c r="Y1335" s="95">
        <f>U1335-V1335</f>
        <v>2.5244242020195921E-2</v>
      </c>
      <c r="Z1335" s="95">
        <f>U1335-V1335*2</f>
        <v>1.084614455745472E-2</v>
      </c>
    </row>
    <row r="1336" spans="1:26">
      <c r="A1336" s="94">
        <v>44302</v>
      </c>
      <c r="B1336" s="95">
        <v>0.113427772287849</v>
      </c>
      <c r="C1336" s="95">
        <f>AVERAGE(B1336:B1585)</f>
        <v>0.15090619069312231</v>
      </c>
      <c r="D1336" s="95">
        <f>_xlfn.STDEV.S(B1336:B1585)</f>
        <v>2.2809921098320536E-2</v>
      </c>
      <c r="E1336" s="95">
        <f>C1336+D1336</f>
        <v>0.17371611179144283</v>
      </c>
      <c r="F1336" s="95">
        <f>C1336+D1336*2</f>
        <v>0.19652603288976339</v>
      </c>
      <c r="G1336" s="95">
        <f>C1336-D1336</f>
        <v>0.12809626959480178</v>
      </c>
      <c r="H1336" s="95">
        <f>C1336-D1336*2</f>
        <v>0.10528634849648123</v>
      </c>
      <c r="J1336" s="94">
        <v>44302</v>
      </c>
      <c r="K1336" s="95">
        <v>0.113427772287849</v>
      </c>
      <c r="L1336" s="95">
        <f>AVERAGE(K1336:K1355)</f>
        <v>0.11707636376272482</v>
      </c>
      <c r="M1336" s="95">
        <f>_xlfn.STDEV.S(K1336:K1355)</f>
        <v>3.0720561437060138E-3</v>
      </c>
      <c r="N1336" s="95">
        <f>L1336+M1336</f>
        <v>0.12014841990643083</v>
      </c>
      <c r="O1336" s="95">
        <f>L1336+M1336*2</f>
        <v>0.12322047605013685</v>
      </c>
      <c r="P1336" s="95">
        <f>L1336-M1336</f>
        <v>0.11400430761901881</v>
      </c>
      <c r="Q1336" s="95">
        <f>L1336-M1336*2</f>
        <v>0.11093225147531278</v>
      </c>
      <c r="S1336" s="94">
        <v>44302</v>
      </c>
      <c r="T1336" s="95">
        <v>2.78001967401699E-2</v>
      </c>
      <c r="U1336" s="95">
        <f>AVERAGE(T1336:T1585)</f>
        <v>3.9781986939543518E-2</v>
      </c>
      <c r="V1336" s="95">
        <f>_xlfn.STDEV.S(T1336:T1585)</f>
        <v>1.4540819584897001E-2</v>
      </c>
      <c r="W1336" s="95">
        <f>U1336+V1336</f>
        <v>5.432280652444052E-2</v>
      </c>
      <c r="X1336" s="95">
        <f>U1336+V1336*2</f>
        <v>6.8863626109337522E-2</v>
      </c>
      <c r="Y1336" s="95">
        <f>U1336-V1336</f>
        <v>2.5241167354646515E-2</v>
      </c>
      <c r="Z1336" s="95">
        <f>U1336-V1336*2</f>
        <v>1.0700347769749517E-2</v>
      </c>
    </row>
    <row r="1337" spans="1:26">
      <c r="A1337" s="94">
        <v>44301</v>
      </c>
      <c r="B1337" s="95">
        <v>0.114793001456492</v>
      </c>
      <c r="C1337" s="95">
        <f>AVERAGE(B1337:B1586)</f>
        <v>0.15127961850328892</v>
      </c>
      <c r="D1337" s="95">
        <f>_xlfn.STDEV.S(B1337:B1586)</f>
        <v>2.2957595734572834E-2</v>
      </c>
      <c r="E1337" s="95">
        <f>C1337+D1337</f>
        <v>0.17423721423786176</v>
      </c>
      <c r="F1337" s="95">
        <f>C1337+D1337*2</f>
        <v>0.19719480997243458</v>
      </c>
      <c r="G1337" s="95">
        <f>C1337-D1337</f>
        <v>0.12832202276871607</v>
      </c>
      <c r="H1337" s="95">
        <f>C1337-D1337*2</f>
        <v>0.10536442703414325</v>
      </c>
      <c r="J1337" s="94">
        <v>44301</v>
      </c>
      <c r="K1337" s="95">
        <v>0.114793001456492</v>
      </c>
      <c r="L1337" s="95">
        <f>AVERAGE(K1337:K1356)</f>
        <v>0.11730547934066642</v>
      </c>
      <c r="M1337" s="95">
        <f>_xlfn.STDEV.S(K1337:K1356)</f>
        <v>2.9542367839310306E-3</v>
      </c>
      <c r="N1337" s="95">
        <f>L1337+M1337</f>
        <v>0.12025971612459745</v>
      </c>
      <c r="O1337" s="95">
        <f>L1337+M1337*2</f>
        <v>0.12321395290852848</v>
      </c>
      <c r="P1337" s="95">
        <f>L1337-M1337</f>
        <v>0.11435124255673539</v>
      </c>
      <c r="Q1337" s="95">
        <f>L1337-M1337*2</f>
        <v>0.11139700577280436</v>
      </c>
      <c r="S1337" s="94">
        <v>44301</v>
      </c>
      <c r="T1337" s="95">
        <v>2.4690237855162299E-2</v>
      </c>
      <c r="U1337" s="95">
        <f>AVERAGE(T1337:T1586)</f>
        <v>3.9996911188148777E-2</v>
      </c>
      <c r="V1337" s="95">
        <f>_xlfn.STDEV.S(T1337:T1586)</f>
        <v>1.4758472268307496E-2</v>
      </c>
      <c r="W1337" s="95">
        <f>U1337+V1337</f>
        <v>5.4755383456456273E-2</v>
      </c>
      <c r="X1337" s="95">
        <f>U1337+V1337*2</f>
        <v>6.9513855724763762E-2</v>
      </c>
      <c r="Y1337" s="95">
        <f>U1337-V1337</f>
        <v>2.5238438919841281E-2</v>
      </c>
      <c r="Z1337" s="95">
        <f>U1337-V1337*2</f>
        <v>1.0479966651533786E-2</v>
      </c>
    </row>
    <row r="1338" spans="1:26">
      <c r="A1338" s="94">
        <v>44300</v>
      </c>
      <c r="B1338" s="95">
        <v>0.113332171197305</v>
      </c>
      <c r="C1338" s="95">
        <f>AVERAGE(B1338:B1587)</f>
        <v>0.15164595473683531</v>
      </c>
      <c r="D1338" s="95">
        <f>_xlfn.STDEV.S(B1338:B1587)</f>
        <v>2.3103282467785178E-2</v>
      </c>
      <c r="E1338" s="95">
        <f>C1338+D1338</f>
        <v>0.17474923720462049</v>
      </c>
      <c r="F1338" s="95">
        <f>C1338+D1338*2</f>
        <v>0.19785251967240566</v>
      </c>
      <c r="G1338" s="95">
        <f>C1338-D1338</f>
        <v>0.12854267226905014</v>
      </c>
      <c r="H1338" s="95">
        <f>C1338-D1338*2</f>
        <v>0.10543938980126497</v>
      </c>
      <c r="J1338" s="94">
        <v>44300</v>
      </c>
      <c r="K1338" s="95">
        <v>0.113332171197305</v>
      </c>
      <c r="L1338" s="95">
        <f>AVERAGE(K1338:K1357)</f>
        <v>0.11746329706745766</v>
      </c>
      <c r="M1338" s="95">
        <f>_xlfn.STDEV.S(K1338:K1357)</f>
        <v>2.8967012805074469E-3</v>
      </c>
      <c r="N1338" s="95">
        <f>L1338+M1338</f>
        <v>0.12035999834796511</v>
      </c>
      <c r="O1338" s="95">
        <f>L1338+M1338*2</f>
        <v>0.12325669962847255</v>
      </c>
      <c r="P1338" s="95">
        <f>L1338-M1338</f>
        <v>0.11456659578695021</v>
      </c>
      <c r="Q1338" s="95">
        <f>L1338-M1338*2</f>
        <v>0.11166989450644277</v>
      </c>
      <c r="S1338" s="94">
        <v>44300</v>
      </c>
      <c r="T1338" s="95">
        <v>2.8972233949116001E-2</v>
      </c>
      <c r="U1338" s="95">
        <f>AVERAGE(T1338:T1587)</f>
        <v>4.0172504322990875E-2</v>
      </c>
      <c r="V1338" s="95">
        <f>_xlfn.STDEV.S(T1338:T1587)</f>
        <v>1.483656493629466E-2</v>
      </c>
      <c r="W1338" s="95">
        <f>U1338+V1338</f>
        <v>5.5009069259285531E-2</v>
      </c>
      <c r="X1338" s="95">
        <f>U1338+V1338*2</f>
        <v>6.9845634195580195E-2</v>
      </c>
      <c r="Y1338" s="95">
        <f>U1338-V1338</f>
        <v>2.5335939386696215E-2</v>
      </c>
      <c r="Z1338" s="95">
        <f>U1338-V1338*2</f>
        <v>1.0499374450401555E-2</v>
      </c>
    </row>
    <row r="1339" spans="1:26">
      <c r="A1339" s="94">
        <v>44299</v>
      </c>
      <c r="B1339" s="95">
        <v>0.115859374097064</v>
      </c>
      <c r="C1339" s="95">
        <f>AVERAGE(B1339:B1588)</f>
        <v>0.15202618230704987</v>
      </c>
      <c r="D1339" s="95">
        <f>_xlfn.STDEV.S(B1339:B1588)</f>
        <v>2.3251924366185086E-2</v>
      </c>
      <c r="E1339" s="95">
        <f>C1339+D1339</f>
        <v>0.17527810667323496</v>
      </c>
      <c r="F1339" s="95">
        <f>C1339+D1339*2</f>
        <v>0.19853003103942005</v>
      </c>
      <c r="G1339" s="95">
        <f>C1339-D1339</f>
        <v>0.12877425794086478</v>
      </c>
      <c r="H1339" s="95">
        <f>C1339-D1339*2</f>
        <v>0.10552233357467969</v>
      </c>
      <c r="J1339" s="94">
        <v>44299</v>
      </c>
      <c r="K1339" s="95">
        <v>0.115859374097064</v>
      </c>
      <c r="L1339" s="95">
        <f>AVERAGE(K1339:K1358)</f>
        <v>0.11761924750679245</v>
      </c>
      <c r="M1339" s="95">
        <f>_xlfn.STDEV.S(K1339:K1358)</f>
        <v>2.7424389558660541E-3</v>
      </c>
      <c r="N1339" s="95">
        <f>L1339+M1339</f>
        <v>0.1203616864626585</v>
      </c>
      <c r="O1339" s="95">
        <f>L1339+M1339*2</f>
        <v>0.12310412541852456</v>
      </c>
      <c r="P1339" s="95">
        <f>L1339-M1339</f>
        <v>0.1148768085509264</v>
      </c>
      <c r="Q1339" s="95">
        <f>L1339-M1339*2</f>
        <v>0.11213436959506035</v>
      </c>
      <c r="S1339" s="94">
        <v>44299</v>
      </c>
      <c r="T1339" s="95">
        <v>2.28496589495048E-2</v>
      </c>
      <c r="U1339" s="95">
        <f>AVERAGE(T1339:T1588)</f>
        <v>4.0301138531720897E-2</v>
      </c>
      <c r="V1339" s="95">
        <f>_xlfn.STDEV.S(T1339:T1588)</f>
        <v>1.4878417288020614E-2</v>
      </c>
      <c r="W1339" s="95">
        <f>U1339+V1339</f>
        <v>5.5179555819741509E-2</v>
      </c>
      <c r="X1339" s="95">
        <f>U1339+V1339*2</f>
        <v>7.0057973107762128E-2</v>
      </c>
      <c r="Y1339" s="95">
        <f>U1339-V1339</f>
        <v>2.5422721243700284E-2</v>
      </c>
      <c r="Z1339" s="95">
        <f>U1339-V1339*2</f>
        <v>1.0544303955679669E-2</v>
      </c>
    </row>
    <row r="1340" spans="1:26">
      <c r="A1340" s="94">
        <v>44298</v>
      </c>
      <c r="B1340" s="95">
        <v>0.118625283863959</v>
      </c>
      <c r="C1340" s="95">
        <f>AVERAGE(B1340:B1589)</f>
        <v>0.15241252858864204</v>
      </c>
      <c r="D1340" s="95">
        <f>_xlfn.STDEV.S(B1340:B1589)</f>
        <v>2.3450155502554932E-2</v>
      </c>
      <c r="E1340" s="95">
        <f>C1340+D1340</f>
        <v>0.17586268409119699</v>
      </c>
      <c r="F1340" s="95">
        <f>C1340+D1340*2</f>
        <v>0.1993128395937519</v>
      </c>
      <c r="G1340" s="95">
        <f>C1340-D1340</f>
        <v>0.1289623730860871</v>
      </c>
      <c r="H1340" s="95">
        <f>C1340-D1340*2</f>
        <v>0.10551221758353219</v>
      </c>
      <c r="J1340" s="94">
        <v>44298</v>
      </c>
      <c r="K1340" s="95">
        <v>0.118625283863959</v>
      </c>
      <c r="L1340" s="95">
        <f>AVERAGE(K1340:K1359)</f>
        <v>0.11769861459277191</v>
      </c>
      <c r="M1340" s="95">
        <f>_xlfn.STDEV.S(K1340:K1359)</f>
        <v>2.7116230057940335E-3</v>
      </c>
      <c r="N1340" s="95">
        <f>L1340+M1340</f>
        <v>0.12041023759856594</v>
      </c>
      <c r="O1340" s="95">
        <f>L1340+M1340*2</f>
        <v>0.12312186060435998</v>
      </c>
      <c r="P1340" s="95">
        <f>L1340-M1340</f>
        <v>0.11498699158697788</v>
      </c>
      <c r="Q1340" s="95">
        <f>L1340-M1340*2</f>
        <v>0.11227536858118384</v>
      </c>
      <c r="S1340" s="94">
        <v>44298</v>
      </c>
      <c r="T1340" s="95">
        <v>2.9540963841348099E-2</v>
      </c>
      <c r="U1340" s="95">
        <f>AVERAGE(T1340:T1589)</f>
        <v>4.0470722771901876E-2</v>
      </c>
      <c r="V1340" s="95">
        <f>_xlfn.STDEV.S(T1340:T1589)</f>
        <v>1.4920262791402072E-2</v>
      </c>
      <c r="W1340" s="95">
        <f>U1340+V1340</f>
        <v>5.5390985563303949E-2</v>
      </c>
      <c r="X1340" s="95">
        <f>U1340+V1340*2</f>
        <v>7.0311248354706021E-2</v>
      </c>
      <c r="Y1340" s="95">
        <f>U1340-V1340</f>
        <v>2.5550459980499804E-2</v>
      </c>
      <c r="Z1340" s="95">
        <f>U1340-V1340*2</f>
        <v>1.0630197189097731E-2</v>
      </c>
    </row>
    <row r="1341" spans="1:26">
      <c r="A1341" s="94">
        <v>44295</v>
      </c>
      <c r="B1341" s="95">
        <v>0.122265958724445</v>
      </c>
      <c r="C1341" s="95">
        <f>AVERAGE(B1341:B1590)</f>
        <v>0.15276923391536942</v>
      </c>
      <c r="D1341" s="95">
        <f>_xlfn.STDEV.S(B1341:B1590)</f>
        <v>2.3611829267304468E-2</v>
      </c>
      <c r="E1341" s="95">
        <f>C1341+D1341</f>
        <v>0.17638106318267388</v>
      </c>
      <c r="F1341" s="95">
        <f>C1341+D1341*2</f>
        <v>0.19999289244997837</v>
      </c>
      <c r="G1341" s="95">
        <f>C1341-D1341</f>
        <v>0.12915740464806497</v>
      </c>
      <c r="H1341" s="95">
        <f>C1341-D1341*2</f>
        <v>0.10554557538076048</v>
      </c>
      <c r="J1341" s="94">
        <v>44295</v>
      </c>
      <c r="K1341" s="95">
        <v>0.122265958724445</v>
      </c>
      <c r="L1341" s="95">
        <f>AVERAGE(K1341:K1360)</f>
        <v>0.11776250477193113</v>
      </c>
      <c r="M1341" s="95">
        <f>_xlfn.STDEV.S(K1341:K1360)</f>
        <v>2.7493964190547881E-3</v>
      </c>
      <c r="N1341" s="95">
        <f>L1341+M1341</f>
        <v>0.12051190119098593</v>
      </c>
      <c r="O1341" s="95">
        <f>L1341+M1341*2</f>
        <v>0.1232612976100407</v>
      </c>
      <c r="P1341" s="95">
        <f>L1341-M1341</f>
        <v>0.11501310835287634</v>
      </c>
      <c r="Q1341" s="95">
        <f>L1341-M1341*2</f>
        <v>0.11226371193382156</v>
      </c>
      <c r="S1341" s="94">
        <v>44295</v>
      </c>
      <c r="T1341" s="95">
        <v>3.1515455998129202E-2</v>
      </c>
      <c r="U1341" s="95">
        <f>AVERAGE(T1341:T1590)</f>
        <v>4.0584936518290628E-2</v>
      </c>
      <c r="V1341" s="95">
        <f>_xlfn.STDEV.S(T1341:T1590)</f>
        <v>1.4945526172226374E-2</v>
      </c>
      <c r="W1341" s="95">
        <f>U1341+V1341</f>
        <v>5.5530462690517E-2</v>
      </c>
      <c r="X1341" s="95">
        <f>U1341+V1341*2</f>
        <v>7.047598886274338E-2</v>
      </c>
      <c r="Y1341" s="95">
        <f>U1341-V1341</f>
        <v>2.5639410346064255E-2</v>
      </c>
      <c r="Z1341" s="95">
        <f>U1341-V1341*2</f>
        <v>1.0693884173837879E-2</v>
      </c>
    </row>
    <row r="1342" spans="1:26">
      <c r="A1342" s="94">
        <v>44294</v>
      </c>
      <c r="B1342" s="95">
        <v>0.122249157722763</v>
      </c>
      <c r="C1342" s="95">
        <f>AVERAGE(B1342:B1591)</f>
        <v>0.15312237820015676</v>
      </c>
      <c r="D1342" s="95">
        <f>_xlfn.STDEV.S(B1342:B1591)</f>
        <v>2.381313850938754E-2</v>
      </c>
      <c r="E1342" s="95">
        <f>C1342+D1342</f>
        <v>0.1769355167095443</v>
      </c>
      <c r="F1342" s="95">
        <f>C1342+D1342*2</f>
        <v>0.20074865521893184</v>
      </c>
      <c r="G1342" s="95">
        <f>C1342-D1342</f>
        <v>0.12930923969076921</v>
      </c>
      <c r="H1342" s="95">
        <f>C1342-D1342*2</f>
        <v>0.10549610118138167</v>
      </c>
      <c r="J1342" s="94">
        <v>44294</v>
      </c>
      <c r="K1342" s="95">
        <v>0.122249157722763</v>
      </c>
      <c r="L1342" s="95">
        <f>AVERAGE(K1342:K1361)</f>
        <v>0.11755529303690063</v>
      </c>
      <c r="M1342" s="95">
        <f>_xlfn.STDEV.S(K1342:K1361)</f>
        <v>2.5403443572927474E-3</v>
      </c>
      <c r="N1342" s="95">
        <f>L1342+M1342</f>
        <v>0.12009563739419338</v>
      </c>
      <c r="O1342" s="95">
        <f>L1342+M1342*2</f>
        <v>0.12263598175148613</v>
      </c>
      <c r="P1342" s="95">
        <f>L1342-M1342</f>
        <v>0.11501494867960788</v>
      </c>
      <c r="Q1342" s="95">
        <f>L1342-M1342*2</f>
        <v>0.11247460432231512</v>
      </c>
      <c r="S1342" s="94">
        <v>44294</v>
      </c>
      <c r="T1342" s="95">
        <v>3.7343038148466901E-2</v>
      </c>
      <c r="U1342" s="95">
        <f>AVERAGE(T1342:T1591)</f>
        <v>4.0712934937365379E-2</v>
      </c>
      <c r="V1342" s="95">
        <f>_xlfn.STDEV.S(T1342:T1591)</f>
        <v>1.5004451630053737E-2</v>
      </c>
      <c r="W1342" s="95">
        <f>U1342+V1342</f>
        <v>5.5717386567419119E-2</v>
      </c>
      <c r="X1342" s="95">
        <f>U1342+V1342*2</f>
        <v>7.0721838197472853E-2</v>
      </c>
      <c r="Y1342" s="95">
        <f>U1342-V1342</f>
        <v>2.5708483307311642E-2</v>
      </c>
      <c r="Z1342" s="95">
        <f>U1342-V1342*2</f>
        <v>1.0704031677257905E-2</v>
      </c>
    </row>
    <row r="1343" spans="1:26">
      <c r="A1343" s="94">
        <v>44293</v>
      </c>
      <c r="B1343" s="95">
        <v>0.117004606714894</v>
      </c>
      <c r="C1343" s="95">
        <f>AVERAGE(B1343:B1592)</f>
        <v>0.15348425125959625</v>
      </c>
      <c r="D1343" s="95">
        <f>_xlfn.STDEV.S(B1343:B1592)</f>
        <v>2.4028513968132409E-2</v>
      </c>
      <c r="E1343" s="95">
        <f>C1343+D1343</f>
        <v>0.17751276522772866</v>
      </c>
      <c r="F1343" s="95">
        <f>C1343+D1343*2</f>
        <v>0.20154127919586107</v>
      </c>
      <c r="G1343" s="95">
        <f>C1343-D1343</f>
        <v>0.12945573729146384</v>
      </c>
      <c r="H1343" s="95">
        <f>C1343-D1343*2</f>
        <v>0.10542722332333143</v>
      </c>
      <c r="J1343" s="94">
        <v>44293</v>
      </c>
      <c r="K1343" s="95">
        <v>0.117004606714894</v>
      </c>
      <c r="L1343" s="95">
        <f>AVERAGE(K1343:K1362)</f>
        <v>0.11740177655654986</v>
      </c>
      <c r="M1343" s="95">
        <f>_xlfn.STDEV.S(K1343:K1362)</f>
        <v>2.3254404663387417E-3</v>
      </c>
      <c r="N1343" s="95">
        <f>L1343+M1343</f>
        <v>0.1197272170228886</v>
      </c>
      <c r="O1343" s="95">
        <f>L1343+M1343*2</f>
        <v>0.12205265748922735</v>
      </c>
      <c r="P1343" s="95">
        <f>L1343-M1343</f>
        <v>0.11507633609021112</v>
      </c>
      <c r="Q1343" s="95">
        <f>L1343-M1343*2</f>
        <v>0.11275089562387237</v>
      </c>
      <c r="S1343" s="94">
        <v>44293</v>
      </c>
      <c r="T1343" s="95">
        <v>3.0292827735004899E-2</v>
      </c>
      <c r="U1343" s="95">
        <f>AVERAGE(T1343:T1592)</f>
        <v>4.0816318610456752E-2</v>
      </c>
      <c r="V1343" s="95">
        <f>_xlfn.STDEV.S(T1343:T1592)</f>
        <v>1.5070037549267978E-2</v>
      </c>
      <c r="W1343" s="95">
        <f>U1343+V1343</f>
        <v>5.5886356159724732E-2</v>
      </c>
      <c r="X1343" s="95">
        <f>U1343+V1343*2</f>
        <v>7.0956393708992704E-2</v>
      </c>
      <c r="Y1343" s="95">
        <f>U1343-V1343</f>
        <v>2.5746281061188772E-2</v>
      </c>
      <c r="Z1343" s="95">
        <f>U1343-V1343*2</f>
        <v>1.0676243511920796E-2</v>
      </c>
    </row>
    <row r="1344" spans="1:26">
      <c r="A1344" s="94">
        <v>44292</v>
      </c>
      <c r="B1344" s="95">
        <v>0.119597505072311</v>
      </c>
      <c r="C1344" s="95">
        <f>AVERAGE(B1344:B1593)</f>
        <v>0.15388434321931979</v>
      </c>
      <c r="D1344" s="95">
        <f>_xlfn.STDEV.S(B1344:B1593)</f>
        <v>2.4250365399339557E-2</v>
      </c>
      <c r="E1344" s="95">
        <f>C1344+D1344</f>
        <v>0.17813470861865935</v>
      </c>
      <c r="F1344" s="95">
        <f>C1344+D1344*2</f>
        <v>0.20238507401799891</v>
      </c>
      <c r="G1344" s="95">
        <f>C1344-D1344</f>
        <v>0.12963397781998023</v>
      </c>
      <c r="H1344" s="95">
        <f>C1344-D1344*2</f>
        <v>0.10538361242064068</v>
      </c>
      <c r="J1344" s="94">
        <v>44292</v>
      </c>
      <c r="K1344" s="95">
        <v>0.119597505072311</v>
      </c>
      <c r="L1344" s="95">
        <f>AVERAGE(K1344:K1363)</f>
        <v>0.11720628465521483</v>
      </c>
      <c r="M1344" s="95">
        <f>_xlfn.STDEV.S(K1344:K1363)</f>
        <v>2.5170369496528419E-3</v>
      </c>
      <c r="N1344" s="95">
        <f>L1344+M1344</f>
        <v>0.11972332160486768</v>
      </c>
      <c r="O1344" s="95">
        <f>L1344+M1344*2</f>
        <v>0.12224035855452052</v>
      </c>
      <c r="P1344" s="95">
        <f>L1344-M1344</f>
        <v>0.11468924770556199</v>
      </c>
      <c r="Q1344" s="95">
        <f>L1344-M1344*2</f>
        <v>0.11217221075590915</v>
      </c>
      <c r="S1344" s="94">
        <v>44292</v>
      </c>
      <c r="T1344" s="95">
        <v>3.1468557798496999E-2</v>
      </c>
      <c r="U1344" s="95">
        <f>AVERAGE(T1344:T1593)</f>
        <v>4.0943175685826304E-2</v>
      </c>
      <c r="V1344" s="95">
        <f>_xlfn.STDEV.S(T1344:T1593)</f>
        <v>1.511451388082986E-2</v>
      </c>
      <c r="W1344" s="95">
        <f>U1344+V1344</f>
        <v>5.605768956665616E-2</v>
      </c>
      <c r="X1344" s="95">
        <f>U1344+V1344*2</f>
        <v>7.1172203447486024E-2</v>
      </c>
      <c r="Y1344" s="95">
        <f>U1344-V1344</f>
        <v>2.5828661804996444E-2</v>
      </c>
      <c r="Z1344" s="95">
        <f>U1344-V1344*2</f>
        <v>1.0714147924166584E-2</v>
      </c>
    </row>
    <row r="1345" spans="1:26">
      <c r="A1345" s="94">
        <v>44288</v>
      </c>
      <c r="B1345" s="95">
        <v>0.119782678926992</v>
      </c>
      <c r="C1345" s="95">
        <f>AVERAGE(B1345:B1594)</f>
        <v>0.15427200271439645</v>
      </c>
      <c r="D1345" s="95">
        <f>_xlfn.STDEV.S(B1345:B1594)</f>
        <v>2.4473663320346818E-2</v>
      </c>
      <c r="E1345" s="95">
        <f>C1345+D1345</f>
        <v>0.17874566603474326</v>
      </c>
      <c r="F1345" s="95">
        <f>C1345+D1345*2</f>
        <v>0.20321932935509007</v>
      </c>
      <c r="G1345" s="95">
        <f>C1345-D1345</f>
        <v>0.12979833939404964</v>
      </c>
      <c r="H1345" s="95">
        <f>C1345-D1345*2</f>
        <v>0.10532467607370281</v>
      </c>
      <c r="J1345" s="94">
        <v>44288</v>
      </c>
      <c r="K1345" s="95">
        <v>0.119782678926992</v>
      </c>
      <c r="L1345" s="95">
        <f>AVERAGE(K1345:K1364)</f>
        <v>0.11662164659965715</v>
      </c>
      <c r="M1345" s="95">
        <f>_xlfn.STDEV.S(K1345:K1364)</f>
        <v>3.1981797141201803E-3</v>
      </c>
      <c r="N1345" s="95">
        <f>L1345+M1345</f>
        <v>0.11981982631377733</v>
      </c>
      <c r="O1345" s="95">
        <f>L1345+M1345*2</f>
        <v>0.12301800602789752</v>
      </c>
      <c r="P1345" s="95">
        <f>L1345-M1345</f>
        <v>0.11342346688553698</v>
      </c>
      <c r="Q1345" s="95">
        <f>L1345-M1345*2</f>
        <v>0.11022528717141679</v>
      </c>
      <c r="S1345" s="94">
        <v>44288</v>
      </c>
      <c r="T1345" s="95">
        <v>3.3428127832350697E-2</v>
      </c>
      <c r="U1345" s="95">
        <f>AVERAGE(T1345:T1594)</f>
        <v>4.1058326598160708E-2</v>
      </c>
      <c r="V1345" s="95">
        <f>_xlfn.STDEV.S(T1345:T1594)</f>
        <v>1.5151655951725514E-2</v>
      </c>
      <c r="W1345" s="95">
        <f>U1345+V1345</f>
        <v>5.6209982549886225E-2</v>
      </c>
      <c r="X1345" s="95">
        <f>U1345+V1345*2</f>
        <v>7.1361638501611729E-2</v>
      </c>
      <c r="Y1345" s="95">
        <f>U1345-V1345</f>
        <v>2.5906670646435193E-2</v>
      </c>
      <c r="Z1345" s="95">
        <f>U1345-V1345*2</f>
        <v>1.0755014694709679E-2</v>
      </c>
    </row>
    <row r="1346" spans="1:26">
      <c r="A1346" s="94">
        <v>44287</v>
      </c>
      <c r="B1346" s="95">
        <v>0.117626737834267</v>
      </c>
      <c r="C1346" s="95">
        <f>AVERAGE(B1346:B1595)</f>
        <v>0.15460710428008839</v>
      </c>
      <c r="D1346" s="95">
        <f>_xlfn.STDEV.S(B1346:B1595)</f>
        <v>2.4572866695081175E-2</v>
      </c>
      <c r="E1346" s="95">
        <f>C1346+D1346</f>
        <v>0.17917997097516958</v>
      </c>
      <c r="F1346" s="95">
        <f>C1346+D1346*2</f>
        <v>0.20375283767025074</v>
      </c>
      <c r="G1346" s="95">
        <f>C1346-D1346</f>
        <v>0.13003423758500721</v>
      </c>
      <c r="H1346" s="95">
        <f>C1346-D1346*2</f>
        <v>0.10546137088992605</v>
      </c>
      <c r="J1346" s="94">
        <v>44287</v>
      </c>
      <c r="K1346" s="95">
        <v>0.117626737834267</v>
      </c>
      <c r="L1346" s="95">
        <f>AVERAGE(K1346:K1365)</f>
        <v>0.11607276895044524</v>
      </c>
      <c r="M1346" s="95">
        <f>_xlfn.STDEV.S(K1346:K1365)</f>
        <v>3.5497905981356805E-3</v>
      </c>
      <c r="N1346" s="95">
        <f>L1346+M1346</f>
        <v>0.11962255954858092</v>
      </c>
      <c r="O1346" s="95">
        <f>L1346+M1346*2</f>
        <v>0.1231723501467166</v>
      </c>
      <c r="P1346" s="95">
        <f>L1346-M1346</f>
        <v>0.11252297835230957</v>
      </c>
      <c r="Q1346" s="95">
        <f>L1346-M1346*2</f>
        <v>0.10897318775417389</v>
      </c>
      <c r="S1346" s="94">
        <v>44287</v>
      </c>
      <c r="T1346" s="95">
        <v>2.8374672136355299E-2</v>
      </c>
      <c r="U1346" s="95">
        <f>AVERAGE(T1346:T1595)</f>
        <v>4.1130702654586369E-2</v>
      </c>
      <c r="V1346" s="95">
        <f>_xlfn.STDEV.S(T1346:T1595)</f>
        <v>1.5158275903948474E-2</v>
      </c>
      <c r="W1346" s="95">
        <f>U1346+V1346</f>
        <v>5.6288978558534847E-2</v>
      </c>
      <c r="X1346" s="95">
        <f>U1346+V1346*2</f>
        <v>7.1447254462483317E-2</v>
      </c>
      <c r="Y1346" s="95">
        <f>U1346-V1346</f>
        <v>2.5972426750637895E-2</v>
      </c>
      <c r="Z1346" s="95">
        <f>U1346-V1346*2</f>
        <v>1.0814150846689422E-2</v>
      </c>
    </row>
    <row r="1347" spans="1:26">
      <c r="A1347" s="94">
        <v>44286</v>
      </c>
      <c r="B1347" s="95">
        <v>0.11469069975397</v>
      </c>
      <c r="C1347" s="95">
        <f>AVERAGE(B1347:B1596)</f>
        <v>0.15493635630481412</v>
      </c>
      <c r="D1347" s="95">
        <f>_xlfn.STDEV.S(B1347:B1596)</f>
        <v>2.462677369103437E-2</v>
      </c>
      <c r="E1347" s="95">
        <f>C1347+D1347</f>
        <v>0.17956312999584848</v>
      </c>
      <c r="F1347" s="95">
        <f>C1347+D1347*2</f>
        <v>0.20418990368688286</v>
      </c>
      <c r="G1347" s="95">
        <f>C1347-D1347</f>
        <v>0.13030958261377976</v>
      </c>
      <c r="H1347" s="95">
        <f>C1347-D1347*2</f>
        <v>0.10568280892274537</v>
      </c>
      <c r="J1347" s="94">
        <v>44286</v>
      </c>
      <c r="K1347" s="95">
        <v>0.11469069975397</v>
      </c>
      <c r="L1347" s="95">
        <f>AVERAGE(K1347:K1366)</f>
        <v>0.11569449805642831</v>
      </c>
      <c r="M1347" s="95">
        <f>_xlfn.STDEV.S(K1347:K1366)</f>
        <v>3.7716405399010138E-3</v>
      </c>
      <c r="N1347" s="95">
        <f>L1347+M1347</f>
        <v>0.11946613859632933</v>
      </c>
      <c r="O1347" s="95">
        <f>L1347+M1347*2</f>
        <v>0.12323777913623034</v>
      </c>
      <c r="P1347" s="95">
        <f>L1347-M1347</f>
        <v>0.11192285751652729</v>
      </c>
      <c r="Q1347" s="95">
        <f>L1347-M1347*2</f>
        <v>0.10815121697662629</v>
      </c>
      <c r="S1347" s="94">
        <v>44286</v>
      </c>
      <c r="T1347" s="95">
        <v>2.7728195118877402E-2</v>
      </c>
      <c r="U1347" s="95">
        <f>AVERAGE(T1347:T1596)</f>
        <v>4.1249648506229579E-2</v>
      </c>
      <c r="V1347" s="95">
        <f>_xlfn.STDEV.S(T1347:T1596)</f>
        <v>1.5174439577647981E-2</v>
      </c>
      <c r="W1347" s="95">
        <f>U1347+V1347</f>
        <v>5.6424088083877562E-2</v>
      </c>
      <c r="X1347" s="95">
        <f>U1347+V1347*2</f>
        <v>7.1598527661525538E-2</v>
      </c>
      <c r="Y1347" s="95">
        <f>U1347-V1347</f>
        <v>2.6075208928581596E-2</v>
      </c>
      <c r="Z1347" s="95">
        <f>U1347-V1347*2</f>
        <v>1.0900769350933617E-2</v>
      </c>
    </row>
    <row r="1348" spans="1:26">
      <c r="A1348" s="94">
        <v>44285</v>
      </c>
      <c r="B1348" s="95">
        <v>0.114632678673838</v>
      </c>
      <c r="C1348" s="95">
        <f>AVERAGE(B1348:B1597)</f>
        <v>0.15532751088651786</v>
      </c>
      <c r="D1348" s="95">
        <f>_xlfn.STDEV.S(B1348:B1597)</f>
        <v>2.4761208962000323E-2</v>
      </c>
      <c r="E1348" s="95">
        <f>C1348+D1348</f>
        <v>0.18008871984851818</v>
      </c>
      <c r="F1348" s="95">
        <f>C1348+D1348*2</f>
        <v>0.2048499288105185</v>
      </c>
      <c r="G1348" s="95">
        <f>C1348-D1348</f>
        <v>0.13056630192451754</v>
      </c>
      <c r="H1348" s="95">
        <f>C1348-D1348*2</f>
        <v>0.10580509296251722</v>
      </c>
      <c r="J1348" s="94">
        <v>44285</v>
      </c>
      <c r="K1348" s="95">
        <v>0.114632678673838</v>
      </c>
      <c r="L1348" s="95">
        <f>AVERAGE(K1348:K1367)</f>
        <v>0.11552516712664884</v>
      </c>
      <c r="M1348" s="95">
        <f>_xlfn.STDEV.S(K1348:K1367)</f>
        <v>3.8931442110547495E-3</v>
      </c>
      <c r="N1348" s="95">
        <f>L1348+M1348</f>
        <v>0.11941831133770359</v>
      </c>
      <c r="O1348" s="95">
        <f>L1348+M1348*2</f>
        <v>0.12331145554875834</v>
      </c>
      <c r="P1348" s="95">
        <f>L1348-M1348</f>
        <v>0.1116320229155941</v>
      </c>
      <c r="Q1348" s="95">
        <f>L1348-M1348*2</f>
        <v>0.10773887870453934</v>
      </c>
      <c r="S1348" s="94">
        <v>44285</v>
      </c>
      <c r="T1348" s="95">
        <v>2.9556823334268598E-2</v>
      </c>
      <c r="U1348" s="95">
        <f>AVERAGE(T1348:T1597)</f>
        <v>4.1405959710767305E-2</v>
      </c>
      <c r="V1348" s="95">
        <f>_xlfn.STDEV.S(T1348:T1597)</f>
        <v>1.5235741825944778E-2</v>
      </c>
      <c r="W1348" s="95">
        <f>U1348+V1348</f>
        <v>5.664170153671208E-2</v>
      </c>
      <c r="X1348" s="95">
        <f>U1348+V1348*2</f>
        <v>7.1877443362656862E-2</v>
      </c>
      <c r="Y1348" s="95">
        <f>U1348-V1348</f>
        <v>2.6170217884822527E-2</v>
      </c>
      <c r="Z1348" s="95">
        <f>U1348-V1348*2</f>
        <v>1.0934476058877748E-2</v>
      </c>
    </row>
    <row r="1349" spans="1:26">
      <c r="A1349" s="94">
        <v>44284</v>
      </c>
      <c r="B1349" s="95">
        <v>0.114732415719973</v>
      </c>
      <c r="C1349" s="95">
        <f>AVERAGE(B1349:B1598)</f>
        <v>0.15564167600829307</v>
      </c>
      <c r="D1349" s="95">
        <f>_xlfn.STDEV.S(B1349:B1598)</f>
        <v>2.4741057302070282E-2</v>
      </c>
      <c r="E1349" s="95">
        <f>C1349+D1349</f>
        <v>0.18038273331036336</v>
      </c>
      <c r="F1349" s="95">
        <f>C1349+D1349*2</f>
        <v>0.20512379061243363</v>
      </c>
      <c r="G1349" s="95">
        <f>C1349-D1349</f>
        <v>0.13090061870622277</v>
      </c>
      <c r="H1349" s="95">
        <f>C1349-D1349*2</f>
        <v>0.1061595614041525</v>
      </c>
      <c r="J1349" s="94">
        <v>44284</v>
      </c>
      <c r="K1349" s="95">
        <v>0.114732415719973</v>
      </c>
      <c r="L1349" s="95">
        <f>AVERAGE(K1349:K1368)</f>
        <v>0.11514115530497619</v>
      </c>
      <c r="M1349" s="95">
        <f>_xlfn.STDEV.S(K1349:K1368)</f>
        <v>4.3390554384856918E-3</v>
      </c>
      <c r="N1349" s="95">
        <f>L1349+M1349</f>
        <v>0.11948021074346188</v>
      </c>
      <c r="O1349" s="95">
        <f>L1349+M1349*2</f>
        <v>0.12381926618194758</v>
      </c>
      <c r="P1349" s="95">
        <f>L1349-M1349</f>
        <v>0.11080209986649051</v>
      </c>
      <c r="Q1349" s="95">
        <f>L1349-M1349*2</f>
        <v>0.1064630444280048</v>
      </c>
      <c r="S1349" s="94">
        <v>44284</v>
      </c>
      <c r="T1349" s="95">
        <v>2.7880681645149102E-2</v>
      </c>
      <c r="U1349" s="95">
        <f>AVERAGE(T1349:T1598)</f>
        <v>4.1446245622791741E-2</v>
      </c>
      <c r="V1349" s="95">
        <f>_xlfn.STDEV.S(T1349:T1598)</f>
        <v>1.5217589394175383E-2</v>
      </c>
      <c r="W1349" s="95">
        <f>U1349+V1349</f>
        <v>5.6663835016967125E-2</v>
      </c>
      <c r="X1349" s="95">
        <f>U1349+V1349*2</f>
        <v>7.1881424411142508E-2</v>
      </c>
      <c r="Y1349" s="95">
        <f>U1349-V1349</f>
        <v>2.6228656228616358E-2</v>
      </c>
      <c r="Z1349" s="95">
        <f>U1349-V1349*2</f>
        <v>1.1011066834440975E-2</v>
      </c>
    </row>
    <row r="1350" spans="1:26">
      <c r="A1350" s="94">
        <v>44281</v>
      </c>
      <c r="B1350" s="95">
        <v>0.11317825599209901</v>
      </c>
      <c r="C1350" s="95">
        <f>AVERAGE(B1350:B1599)</f>
        <v>0.15597163132796477</v>
      </c>
      <c r="D1350" s="95">
        <f>_xlfn.STDEV.S(B1350:B1599)</f>
        <v>2.4743335851393274E-2</v>
      </c>
      <c r="E1350" s="95">
        <f>C1350+D1350</f>
        <v>0.18071496717935803</v>
      </c>
      <c r="F1350" s="95">
        <f>C1350+D1350*2</f>
        <v>0.2054583030307513</v>
      </c>
      <c r="G1350" s="95">
        <f>C1350-D1350</f>
        <v>0.1312282954765715</v>
      </c>
      <c r="H1350" s="95">
        <f>C1350-D1350*2</f>
        <v>0.10648495962517822</v>
      </c>
      <c r="J1350" s="94">
        <v>44281</v>
      </c>
      <c r="K1350" s="95">
        <v>0.11317825599209901</v>
      </c>
      <c r="L1350" s="95">
        <f>AVERAGE(K1350:K1369)</f>
        <v>0.11493643780646319</v>
      </c>
      <c r="M1350" s="95">
        <f>_xlfn.STDEV.S(K1350:K1369)</f>
        <v>4.4544076472943688E-3</v>
      </c>
      <c r="N1350" s="95">
        <f>L1350+M1350</f>
        <v>0.11939084545375755</v>
      </c>
      <c r="O1350" s="95">
        <f>L1350+M1350*2</f>
        <v>0.12384525310105193</v>
      </c>
      <c r="P1350" s="95">
        <f>L1350-M1350</f>
        <v>0.11048203015916883</v>
      </c>
      <c r="Q1350" s="95">
        <f>L1350-M1350*2</f>
        <v>0.10602762251187445</v>
      </c>
      <c r="S1350" s="94">
        <v>44281</v>
      </c>
      <c r="T1350" s="95">
        <v>3.4873884942660797E-2</v>
      </c>
      <c r="U1350" s="95">
        <f>AVERAGE(T1350:T1599)</f>
        <v>4.1491307636069806E-2</v>
      </c>
      <c r="V1350" s="95">
        <f>_xlfn.STDEV.S(T1350:T1599)</f>
        <v>1.5193919178698868E-2</v>
      </c>
      <c r="W1350" s="95">
        <f>U1350+V1350</f>
        <v>5.6685226814768674E-2</v>
      </c>
      <c r="X1350" s="95">
        <f>U1350+V1350*2</f>
        <v>7.1879145993467536E-2</v>
      </c>
      <c r="Y1350" s="95">
        <f>U1350-V1350</f>
        <v>2.6297388457370938E-2</v>
      </c>
      <c r="Z1350" s="95">
        <f>U1350-V1350*2</f>
        <v>1.1103469278672069E-2</v>
      </c>
    </row>
    <row r="1351" spans="1:26">
      <c r="A1351" s="94">
        <v>44280</v>
      </c>
      <c r="B1351" s="95">
        <v>0.11424300301745401</v>
      </c>
      <c r="C1351" s="95">
        <f>AVERAGE(B1351:B1600)</f>
        <v>0.15627993107904797</v>
      </c>
      <c r="D1351" s="95">
        <f>_xlfn.STDEV.S(B1351:B1600)</f>
        <v>2.4688104623138259E-2</v>
      </c>
      <c r="E1351" s="95">
        <f>C1351+D1351</f>
        <v>0.18096803570218623</v>
      </c>
      <c r="F1351" s="95">
        <f>C1351+D1351*2</f>
        <v>0.20565614032532448</v>
      </c>
      <c r="G1351" s="95">
        <f>C1351-D1351</f>
        <v>0.13159182645590972</v>
      </c>
      <c r="H1351" s="95">
        <f>C1351-D1351*2</f>
        <v>0.10690372183277146</v>
      </c>
      <c r="J1351" s="94">
        <v>44280</v>
      </c>
      <c r="K1351" s="95">
        <v>0.11424300301745401</v>
      </c>
      <c r="L1351" s="95">
        <f>AVERAGE(K1351:K1370)</f>
        <v>0.11491952577024092</v>
      </c>
      <c r="M1351" s="95">
        <f>_xlfn.STDEV.S(K1351:K1370)</f>
        <v>4.4620697705431405E-3</v>
      </c>
      <c r="N1351" s="95">
        <f>L1351+M1351</f>
        <v>0.11938159554078406</v>
      </c>
      <c r="O1351" s="95">
        <f>L1351+M1351*2</f>
        <v>0.12384366531132721</v>
      </c>
      <c r="P1351" s="95">
        <f>L1351-M1351</f>
        <v>0.11045745599969778</v>
      </c>
      <c r="Q1351" s="95">
        <f>L1351-M1351*2</f>
        <v>0.10599538622915464</v>
      </c>
      <c r="S1351" s="94">
        <v>44280</v>
      </c>
      <c r="T1351" s="95">
        <v>3.2099994580948102E-2</v>
      </c>
      <c r="U1351" s="95">
        <f>AVERAGE(T1351:T1600)</f>
        <v>4.1474507507873647E-2</v>
      </c>
      <c r="V1351" s="95">
        <f>_xlfn.STDEV.S(T1351:T1600)</f>
        <v>1.520358448343935E-2</v>
      </c>
      <c r="W1351" s="95">
        <f>U1351+V1351</f>
        <v>5.6678091991312997E-2</v>
      </c>
      <c r="X1351" s="95">
        <f>U1351+V1351*2</f>
        <v>7.1881676474752354E-2</v>
      </c>
      <c r="Y1351" s="95">
        <f>U1351-V1351</f>
        <v>2.6270923024434296E-2</v>
      </c>
      <c r="Z1351" s="95">
        <f>U1351-V1351*2</f>
        <v>1.1067338540994946E-2</v>
      </c>
    </row>
    <row r="1352" spans="1:26">
      <c r="A1352" s="94">
        <v>44279</v>
      </c>
      <c r="B1352" s="95">
        <v>0.1150917063653</v>
      </c>
      <c r="C1352" s="95">
        <f>AVERAGE(B1352:B1601)</f>
        <v>0.15659665833938563</v>
      </c>
      <c r="D1352" s="95">
        <f>_xlfn.STDEV.S(B1352:B1601)</f>
        <v>2.4654535595547322E-2</v>
      </c>
      <c r="E1352" s="95">
        <f>C1352+D1352</f>
        <v>0.18125119393493294</v>
      </c>
      <c r="F1352" s="95">
        <f>C1352+D1352*2</f>
        <v>0.20590572953048028</v>
      </c>
      <c r="G1352" s="95">
        <f>C1352-D1352</f>
        <v>0.13194212274383832</v>
      </c>
      <c r="H1352" s="95">
        <f>C1352-D1352*2</f>
        <v>0.10728758714829098</v>
      </c>
      <c r="J1352" s="94">
        <v>44279</v>
      </c>
      <c r="K1352" s="95">
        <v>0.1150917063653</v>
      </c>
      <c r="L1352" s="95">
        <f>AVERAGE(K1352:K1371)</f>
        <v>0.11492803262056554</v>
      </c>
      <c r="M1352" s="95">
        <f>_xlfn.STDEV.S(K1352:K1371)</f>
        <v>4.4608741311521448E-3</v>
      </c>
      <c r="N1352" s="95">
        <f>L1352+M1352</f>
        <v>0.11938890675171769</v>
      </c>
      <c r="O1352" s="95">
        <f>L1352+M1352*2</f>
        <v>0.12384978088286983</v>
      </c>
      <c r="P1352" s="95">
        <f>L1352-M1352</f>
        <v>0.11046715848941339</v>
      </c>
      <c r="Q1352" s="95">
        <f>L1352-M1352*2</f>
        <v>0.10600628435826126</v>
      </c>
      <c r="S1352" s="94">
        <v>44279</v>
      </c>
      <c r="T1352" s="95">
        <v>3.44841354774547E-2</v>
      </c>
      <c r="U1352" s="95">
        <f>AVERAGE(T1352:T1601)</f>
        <v>4.1491627383587477E-2</v>
      </c>
      <c r="V1352" s="95">
        <f>_xlfn.STDEV.S(T1352:T1601)</f>
        <v>1.5195393499627697E-2</v>
      </c>
      <c r="W1352" s="95">
        <f>U1352+V1352</f>
        <v>5.6687020883215172E-2</v>
      </c>
      <c r="X1352" s="95">
        <f>U1352+V1352*2</f>
        <v>7.1882414382842874E-2</v>
      </c>
      <c r="Y1352" s="95">
        <f>U1352-V1352</f>
        <v>2.6296233883959783E-2</v>
      </c>
      <c r="Z1352" s="95">
        <f>U1352-V1352*2</f>
        <v>1.1100840384332084E-2</v>
      </c>
    </row>
    <row r="1353" spans="1:26">
      <c r="A1353" s="94">
        <v>44278</v>
      </c>
      <c r="B1353" s="95">
        <v>0.119089620651433</v>
      </c>
      <c r="C1353" s="95">
        <f>AVERAGE(B1353:B1602)</f>
        <v>0.15693777970460202</v>
      </c>
      <c r="D1353" s="95">
        <f>_xlfn.STDEV.S(B1353:B1602)</f>
        <v>2.4667932613674972E-2</v>
      </c>
      <c r="E1353" s="95">
        <f>C1353+D1353</f>
        <v>0.18160571231827699</v>
      </c>
      <c r="F1353" s="95">
        <f>C1353+D1353*2</f>
        <v>0.20627364493195197</v>
      </c>
      <c r="G1353" s="95">
        <f>C1353-D1353</f>
        <v>0.13226984709092704</v>
      </c>
      <c r="H1353" s="95">
        <f>C1353-D1353*2</f>
        <v>0.10760191447725206</v>
      </c>
      <c r="J1353" s="94">
        <v>44278</v>
      </c>
      <c r="K1353" s="95">
        <v>0.119089620651433</v>
      </c>
      <c r="L1353" s="95">
        <f>AVERAGE(K1353:K1372)</f>
        <v>0.11484207085111449</v>
      </c>
      <c r="M1353" s="95">
        <f>_xlfn.STDEV.S(K1353:K1372)</f>
        <v>4.4740994782483589E-3</v>
      </c>
      <c r="N1353" s="95">
        <f>L1353+M1353</f>
        <v>0.11931617032936284</v>
      </c>
      <c r="O1353" s="95">
        <f>L1353+M1353*2</f>
        <v>0.12379026980761121</v>
      </c>
      <c r="P1353" s="95">
        <f>L1353-M1353</f>
        <v>0.11036797137286614</v>
      </c>
      <c r="Q1353" s="95">
        <f>L1353-M1353*2</f>
        <v>0.10589387189461777</v>
      </c>
      <c r="S1353" s="94">
        <v>44278</v>
      </c>
      <c r="T1353" s="95">
        <v>3.44697892647172E-2</v>
      </c>
      <c r="U1353" s="95">
        <f>AVERAGE(T1353:T1602)</f>
        <v>4.155171472036831E-2</v>
      </c>
      <c r="V1353" s="95">
        <f>_xlfn.STDEV.S(T1353:T1602)</f>
        <v>1.5197272799627091E-2</v>
      </c>
      <c r="W1353" s="95">
        <f>U1353+V1353</f>
        <v>5.6748987519995402E-2</v>
      </c>
      <c r="X1353" s="95">
        <f>U1353+V1353*2</f>
        <v>7.1946260319622493E-2</v>
      </c>
      <c r="Y1353" s="95">
        <f>U1353-V1353</f>
        <v>2.6354441920741219E-2</v>
      </c>
      <c r="Z1353" s="95">
        <f>U1353-V1353*2</f>
        <v>1.1157169121114127E-2</v>
      </c>
    </row>
    <row r="1354" spans="1:26">
      <c r="A1354" s="94">
        <v>44277</v>
      </c>
      <c r="B1354" s="95">
        <v>0.121446847795343</v>
      </c>
      <c r="C1354" s="95">
        <f>AVERAGE(B1354:B1603)</f>
        <v>0.15727408851369915</v>
      </c>
      <c r="D1354" s="95">
        <f>_xlfn.STDEV.S(B1354:B1603)</f>
        <v>2.4722929160981243E-2</v>
      </c>
      <c r="E1354" s="95">
        <f>C1354+D1354</f>
        <v>0.18199701767468038</v>
      </c>
      <c r="F1354" s="95">
        <f>C1354+D1354*2</f>
        <v>0.20671994683566164</v>
      </c>
      <c r="G1354" s="95">
        <f>C1354-D1354</f>
        <v>0.13255115935271791</v>
      </c>
      <c r="H1354" s="95">
        <f>C1354-D1354*2</f>
        <v>0.10782823019173665</v>
      </c>
      <c r="J1354" s="94">
        <v>44277</v>
      </c>
      <c r="K1354" s="95">
        <v>0.121446847795343</v>
      </c>
      <c r="L1354" s="95">
        <f>AVERAGE(K1354:K1373)</f>
        <v>0.11477591759899589</v>
      </c>
      <c r="M1354" s="95">
        <f>_xlfn.STDEV.S(K1354:K1373)</f>
        <v>4.4174126948864833E-3</v>
      </c>
      <c r="N1354" s="95">
        <f>L1354+M1354</f>
        <v>0.11919333029388236</v>
      </c>
      <c r="O1354" s="95">
        <f>L1354+M1354*2</f>
        <v>0.12361074298876885</v>
      </c>
      <c r="P1354" s="95">
        <f>L1354-M1354</f>
        <v>0.11035850490410941</v>
      </c>
      <c r="Q1354" s="95">
        <f>L1354-M1354*2</f>
        <v>0.10594109220922292</v>
      </c>
      <c r="S1354" s="94">
        <v>44277</v>
      </c>
      <c r="T1354" s="95">
        <v>2.3093566720911701E-2</v>
      </c>
      <c r="U1354" s="95">
        <f>AVERAGE(T1354:T1603)</f>
        <v>4.1624179286680371E-2</v>
      </c>
      <c r="V1354" s="95">
        <f>_xlfn.STDEV.S(T1354:T1603)</f>
        <v>1.5206557124416596E-2</v>
      </c>
      <c r="W1354" s="95">
        <f>U1354+V1354</f>
        <v>5.6830736411096969E-2</v>
      </c>
      <c r="X1354" s="95">
        <f>U1354+V1354*2</f>
        <v>7.2037293535513566E-2</v>
      </c>
      <c r="Y1354" s="95">
        <f>U1354-V1354</f>
        <v>2.6417622162263774E-2</v>
      </c>
      <c r="Z1354" s="95">
        <f>U1354-V1354*2</f>
        <v>1.1211065037847179E-2</v>
      </c>
    </row>
    <row r="1355" spans="1:26">
      <c r="A1355" s="94">
        <v>44274</v>
      </c>
      <c r="B1355" s="95">
        <v>0.119857799386745</v>
      </c>
      <c r="C1355" s="95">
        <f>AVERAGE(B1355:B1604)</f>
        <v>0.15761483562670667</v>
      </c>
      <c r="D1355" s="95">
        <f>_xlfn.STDEV.S(B1355:B1604)</f>
        <v>2.4814033547863164E-2</v>
      </c>
      <c r="E1355" s="95">
        <f>C1355+D1355</f>
        <v>0.18242886917456982</v>
      </c>
      <c r="F1355" s="95">
        <f>C1355+D1355*2</f>
        <v>0.20724290272243301</v>
      </c>
      <c r="G1355" s="95">
        <f>C1355-D1355</f>
        <v>0.13280080207884351</v>
      </c>
      <c r="H1355" s="95">
        <f>C1355-D1355*2</f>
        <v>0.10798676853098034</v>
      </c>
      <c r="J1355" s="94">
        <v>44274</v>
      </c>
      <c r="K1355" s="95">
        <v>0.119857799386745</v>
      </c>
      <c r="L1355" s="95">
        <f>AVERAGE(K1355:K1374)</f>
        <v>0.11492712285017018</v>
      </c>
      <c r="M1355" s="95">
        <f>_xlfn.STDEV.S(K1355:K1374)</f>
        <v>4.7004607897947288E-3</v>
      </c>
      <c r="N1355" s="95">
        <f>L1355+M1355</f>
        <v>0.11962758363996491</v>
      </c>
      <c r="O1355" s="95">
        <f>L1355+M1355*2</f>
        <v>0.12432804442975963</v>
      </c>
      <c r="P1355" s="95">
        <f>L1355-M1355</f>
        <v>0.11022666206037544</v>
      </c>
      <c r="Q1355" s="95">
        <f>L1355-M1355*2</f>
        <v>0.10552620127058072</v>
      </c>
      <c r="S1355" s="94">
        <v>44274</v>
      </c>
      <c r="T1355" s="95">
        <v>2.7715577993170499E-2</v>
      </c>
      <c r="U1355" s="95">
        <f>AVERAGE(T1355:T1604)</f>
        <v>4.176562335422495E-2</v>
      </c>
      <c r="V1355" s="95">
        <f>_xlfn.STDEV.S(T1355:T1604)</f>
        <v>1.5197955212338044E-2</v>
      </c>
      <c r="W1355" s="95">
        <f>U1355+V1355</f>
        <v>5.6963578566562992E-2</v>
      </c>
      <c r="X1355" s="95">
        <f>U1355+V1355*2</f>
        <v>7.2161533778901041E-2</v>
      </c>
      <c r="Y1355" s="95">
        <f>U1355-V1355</f>
        <v>2.6567668141886908E-2</v>
      </c>
      <c r="Z1355" s="95">
        <f>U1355-V1355*2</f>
        <v>1.1369712929548862E-2</v>
      </c>
    </row>
    <row r="1356" spans="1:26">
      <c r="A1356" s="94">
        <v>44273</v>
      </c>
      <c r="B1356" s="95">
        <v>0.118010083846681</v>
      </c>
      <c r="C1356" s="95">
        <f>AVERAGE(B1356:B1605)</f>
        <v>0.15794233679360425</v>
      </c>
      <c r="D1356" s="95">
        <f>_xlfn.STDEV.S(B1356:B1605)</f>
        <v>2.485397848571174E-2</v>
      </c>
      <c r="E1356" s="95">
        <f>C1356+D1356</f>
        <v>0.182796315279316</v>
      </c>
      <c r="F1356" s="95">
        <f>C1356+D1356*2</f>
        <v>0.20765029376502775</v>
      </c>
      <c r="G1356" s="95">
        <f>C1356-D1356</f>
        <v>0.13308835830789251</v>
      </c>
      <c r="H1356" s="95">
        <f>C1356-D1356*2</f>
        <v>0.10823437982218077</v>
      </c>
      <c r="J1356" s="94">
        <v>44273</v>
      </c>
      <c r="K1356" s="95">
        <v>0.118010083846681</v>
      </c>
      <c r="L1356" s="95">
        <f>AVERAGE(K1356:K1375)</f>
        <v>0.11488407239716887</v>
      </c>
      <c r="M1356" s="95">
        <f>_xlfn.STDEV.S(K1356:K1375)</f>
        <v>4.6566639093195963E-3</v>
      </c>
      <c r="N1356" s="95">
        <f>L1356+M1356</f>
        <v>0.11954073630648847</v>
      </c>
      <c r="O1356" s="95">
        <f>L1356+M1356*2</f>
        <v>0.12419740021580807</v>
      </c>
      <c r="P1356" s="95">
        <f>L1356-M1356</f>
        <v>0.11022740848784927</v>
      </c>
      <c r="Q1356" s="95">
        <f>L1356-M1356*2</f>
        <v>0.10557074457852968</v>
      </c>
      <c r="S1356" s="94">
        <v>44273</v>
      </c>
      <c r="T1356" s="95">
        <v>2.2714718420225401E-2</v>
      </c>
      <c r="U1356" s="95">
        <f>AVERAGE(T1356:T1605)</f>
        <v>4.1877418695068669E-2</v>
      </c>
      <c r="V1356" s="95">
        <f>_xlfn.STDEV.S(T1356:T1605)</f>
        <v>1.5196983801817981E-2</v>
      </c>
      <c r="W1356" s="95">
        <f>U1356+V1356</f>
        <v>5.7074402496886653E-2</v>
      </c>
      <c r="X1356" s="95">
        <f>U1356+V1356*2</f>
        <v>7.2271386298704637E-2</v>
      </c>
      <c r="Y1356" s="95">
        <f>U1356-V1356</f>
        <v>2.6680434893250688E-2</v>
      </c>
      <c r="Z1356" s="95">
        <f>U1356-V1356*2</f>
        <v>1.1483451091432707E-2</v>
      </c>
    </row>
    <row r="1357" spans="1:26">
      <c r="A1357" s="94">
        <v>44272</v>
      </c>
      <c r="B1357" s="95">
        <v>0.117949355992317</v>
      </c>
      <c r="C1357" s="95">
        <f>AVERAGE(B1357:B1606)</f>
        <v>0.15828930383211592</v>
      </c>
      <c r="D1357" s="95">
        <f>_xlfn.STDEV.S(B1357:B1606)</f>
        <v>2.4899701612245542E-2</v>
      </c>
      <c r="E1357" s="95">
        <f>C1357+D1357</f>
        <v>0.18318900544436145</v>
      </c>
      <c r="F1357" s="95">
        <f>C1357+D1357*2</f>
        <v>0.20808870705660701</v>
      </c>
      <c r="G1357" s="95">
        <f>C1357-D1357</f>
        <v>0.1333896022198704</v>
      </c>
      <c r="H1357" s="95">
        <f>C1357-D1357*2</f>
        <v>0.10848990060762484</v>
      </c>
      <c r="J1357" s="94">
        <v>44272</v>
      </c>
      <c r="K1357" s="95">
        <v>0.117949355992317</v>
      </c>
      <c r="L1357" s="95">
        <f>AVERAGE(K1357:K1376)</f>
        <v>0.11488310321298474</v>
      </c>
      <c r="M1357" s="95">
        <f>_xlfn.STDEV.S(K1357:K1376)</f>
        <v>4.6559810217860946E-3</v>
      </c>
      <c r="N1357" s="95">
        <f>L1357+M1357</f>
        <v>0.11953908423477083</v>
      </c>
      <c r="O1357" s="95">
        <f>L1357+M1357*2</f>
        <v>0.12419506525655694</v>
      </c>
      <c r="P1357" s="95">
        <f>L1357-M1357</f>
        <v>0.11022712219119865</v>
      </c>
      <c r="Q1357" s="95">
        <f>L1357-M1357*2</f>
        <v>0.10557114116941255</v>
      </c>
      <c r="S1357" s="94">
        <v>44272</v>
      </c>
      <c r="T1357" s="95">
        <v>1.99311327346012E-2</v>
      </c>
      <c r="U1357" s="95">
        <f>AVERAGE(T1357:T1606)</f>
        <v>4.2017977184112584E-2</v>
      </c>
      <c r="V1357" s="95">
        <f>_xlfn.STDEV.S(T1357:T1606)</f>
        <v>1.5181531349338209E-2</v>
      </c>
      <c r="W1357" s="95">
        <f>U1357+V1357</f>
        <v>5.7199508533450794E-2</v>
      </c>
      <c r="X1357" s="95">
        <f>U1357+V1357*2</f>
        <v>7.2381039882789003E-2</v>
      </c>
      <c r="Y1357" s="95">
        <f>U1357-V1357</f>
        <v>2.6836445834774375E-2</v>
      </c>
      <c r="Z1357" s="95">
        <f>U1357-V1357*2</f>
        <v>1.1654914485436166E-2</v>
      </c>
    </row>
    <row r="1358" spans="1:26">
      <c r="A1358" s="94">
        <v>44271</v>
      </c>
      <c r="B1358" s="95">
        <v>0.11645117998400099</v>
      </c>
      <c r="C1358" s="95">
        <f>AVERAGE(B1358:B1607)</f>
        <v>0.15865652169820335</v>
      </c>
      <c r="D1358" s="95">
        <f>_xlfn.STDEV.S(B1358:B1607)</f>
        <v>2.4979217305809331E-2</v>
      </c>
      <c r="E1358" s="95">
        <f>C1358+D1358</f>
        <v>0.18363573900401267</v>
      </c>
      <c r="F1358" s="95">
        <f>C1358+D1358*2</f>
        <v>0.20861495630982202</v>
      </c>
      <c r="G1358" s="95">
        <f>C1358-D1358</f>
        <v>0.13367730439239403</v>
      </c>
      <c r="H1358" s="95">
        <f>C1358-D1358*2</f>
        <v>0.10869808708658468</v>
      </c>
      <c r="J1358" s="94">
        <v>44271</v>
      </c>
      <c r="K1358" s="95">
        <v>0.11645117998400099</v>
      </c>
      <c r="L1358" s="95">
        <f>AVERAGE(K1358:K1377)</f>
        <v>0.1151137260241297</v>
      </c>
      <c r="M1358" s="95">
        <f>_xlfn.STDEV.S(K1358:K1377)</f>
        <v>4.9224616993147367E-3</v>
      </c>
      <c r="N1358" s="95">
        <f>L1358+M1358</f>
        <v>0.12003618772344443</v>
      </c>
      <c r="O1358" s="95">
        <f>L1358+M1358*2</f>
        <v>0.12495864942275917</v>
      </c>
      <c r="P1358" s="95">
        <f>L1358-M1358</f>
        <v>0.11019126432481496</v>
      </c>
      <c r="Q1358" s="95">
        <f>L1358-M1358*2</f>
        <v>0.10526880262550023</v>
      </c>
      <c r="S1358" s="94">
        <v>44271</v>
      </c>
      <c r="T1358" s="95">
        <v>1.5761395427283401E-2</v>
      </c>
      <c r="U1358" s="95">
        <f>AVERAGE(T1358:T1607)</f>
        <v>4.2207257173967283E-2</v>
      </c>
      <c r="V1358" s="95">
        <f>_xlfn.STDEV.S(T1358:T1607)</f>
        <v>1.520002790346776E-2</v>
      </c>
      <c r="W1358" s="95">
        <f>U1358+V1358</f>
        <v>5.7407285077435047E-2</v>
      </c>
      <c r="X1358" s="95">
        <f>U1358+V1358*2</f>
        <v>7.2607312980902811E-2</v>
      </c>
      <c r="Y1358" s="95">
        <f>U1358-V1358</f>
        <v>2.7007229270499523E-2</v>
      </c>
      <c r="Z1358" s="95">
        <f>U1358-V1358*2</f>
        <v>1.1807201367031762E-2</v>
      </c>
    </row>
    <row r="1359" spans="1:26">
      <c r="A1359" s="94">
        <v>44270</v>
      </c>
      <c r="B1359" s="95">
        <v>0.117446715816653</v>
      </c>
      <c r="C1359" s="95">
        <f>AVERAGE(B1359:B1608)</f>
        <v>0.15901733539743301</v>
      </c>
      <c r="D1359" s="95">
        <f>_xlfn.STDEV.S(B1359:B1608)</f>
        <v>2.5018574745000317E-2</v>
      </c>
      <c r="E1359" s="95">
        <f>C1359+D1359</f>
        <v>0.18403591014243334</v>
      </c>
      <c r="F1359" s="95">
        <f>C1359+D1359*2</f>
        <v>0.20905448488743364</v>
      </c>
      <c r="G1359" s="95">
        <f>C1359-D1359</f>
        <v>0.13399876065243269</v>
      </c>
      <c r="H1359" s="95">
        <f>C1359-D1359*2</f>
        <v>0.10898018590743239</v>
      </c>
      <c r="J1359" s="94">
        <v>44270</v>
      </c>
      <c r="K1359" s="95">
        <v>0.117446715816653</v>
      </c>
      <c r="L1359" s="95">
        <f>AVERAGE(K1359:K1378)</f>
        <v>0.11487128742439882</v>
      </c>
      <c r="M1359" s="95">
        <f>_xlfn.STDEV.S(K1359:K1378)</f>
        <v>4.972275748147831E-3</v>
      </c>
      <c r="N1359" s="95">
        <f>L1359+M1359</f>
        <v>0.11984356317254666</v>
      </c>
      <c r="O1359" s="95">
        <f>L1359+M1359*2</f>
        <v>0.12481583892069449</v>
      </c>
      <c r="P1359" s="95">
        <f>L1359-M1359</f>
        <v>0.10989901167625099</v>
      </c>
      <c r="Q1359" s="95">
        <f>L1359-M1359*2</f>
        <v>0.10492673592810316</v>
      </c>
      <c r="S1359" s="94">
        <v>44270</v>
      </c>
      <c r="T1359" s="95">
        <v>1.6845961842291798E-2</v>
      </c>
      <c r="U1359" s="95">
        <f>AVERAGE(T1359:T1608)</f>
        <v>4.2430939028612738E-2</v>
      </c>
      <c r="V1359" s="95">
        <f>_xlfn.STDEV.S(T1359:T1608)</f>
        <v>1.5220736143632122E-2</v>
      </c>
      <c r="W1359" s="95">
        <f>U1359+V1359</f>
        <v>5.7651675172244857E-2</v>
      </c>
      <c r="X1359" s="95">
        <f>U1359+V1359*2</f>
        <v>7.2872411315876989E-2</v>
      </c>
      <c r="Y1359" s="95">
        <f>U1359-V1359</f>
        <v>2.7210202884980616E-2</v>
      </c>
      <c r="Z1359" s="95">
        <f>U1359-V1359*2</f>
        <v>1.1989466741348494E-2</v>
      </c>
    </row>
    <row r="1360" spans="1:26">
      <c r="A1360" s="94">
        <v>44267</v>
      </c>
      <c r="B1360" s="95">
        <v>0.11990308744714299</v>
      </c>
      <c r="C1360" s="95">
        <f>AVERAGE(B1360:B1609)</f>
        <v>0.15936494314732824</v>
      </c>
      <c r="D1360" s="95">
        <f>_xlfn.STDEV.S(B1360:B1609)</f>
        <v>2.5042369371278721E-2</v>
      </c>
      <c r="E1360" s="95">
        <f>C1360+D1360</f>
        <v>0.18440731251860695</v>
      </c>
      <c r="F1360" s="95">
        <f>C1360+D1360*2</f>
        <v>0.20944968188988569</v>
      </c>
      <c r="G1360" s="95">
        <f>C1360-D1360</f>
        <v>0.13432257377604953</v>
      </c>
      <c r="H1360" s="95">
        <f>C1360-D1360*2</f>
        <v>0.10928020440477079</v>
      </c>
      <c r="J1360" s="94">
        <v>44267</v>
      </c>
      <c r="K1360" s="95">
        <v>0.11990308744714299</v>
      </c>
      <c r="L1360" s="95">
        <f>AVERAGE(K1360:K1379)</f>
        <v>0.11400276005857127</v>
      </c>
      <c r="M1360" s="95">
        <f>_xlfn.STDEV.S(K1360:K1379)</f>
        <v>5.9246270727558161E-3</v>
      </c>
      <c r="N1360" s="95">
        <f>L1360+M1360</f>
        <v>0.11992738713132708</v>
      </c>
      <c r="O1360" s="95">
        <f>L1360+M1360*2</f>
        <v>0.1258520142040829</v>
      </c>
      <c r="P1360" s="95">
        <f>L1360-M1360</f>
        <v>0.10807813298581545</v>
      </c>
      <c r="Q1360" s="95">
        <f>L1360-M1360*2</f>
        <v>0.10215350591305963</v>
      </c>
      <c r="S1360" s="94">
        <v>44267</v>
      </c>
      <c r="T1360" s="95">
        <v>3.4346229190157701E-2</v>
      </c>
      <c r="U1360" s="95">
        <f>AVERAGE(T1360:T1609)</f>
        <v>4.2623845942425305E-2</v>
      </c>
      <c r="V1360" s="95">
        <f>_xlfn.STDEV.S(T1360:T1609)</f>
        <v>1.5200769631912775E-2</v>
      </c>
      <c r="W1360" s="95">
        <f>U1360+V1360</f>
        <v>5.782461557433808E-2</v>
      </c>
      <c r="X1360" s="95">
        <f>U1360+V1360*2</f>
        <v>7.3025385206250848E-2</v>
      </c>
      <c r="Y1360" s="95">
        <f>U1360-V1360</f>
        <v>2.742307631051253E-2</v>
      </c>
      <c r="Z1360" s="95">
        <f>U1360-V1360*2</f>
        <v>1.2222306678599755E-2</v>
      </c>
    </row>
    <row r="1361" spans="1:26">
      <c r="A1361" s="94">
        <v>44266</v>
      </c>
      <c r="B1361" s="95">
        <v>0.118121724023835</v>
      </c>
      <c r="C1361" s="95">
        <f>AVERAGE(B1361:B1610)</f>
        <v>0.15971259891669443</v>
      </c>
      <c r="D1361" s="95">
        <f>_xlfn.STDEV.S(B1361:B1610)</f>
        <v>2.5095575699767132E-2</v>
      </c>
      <c r="E1361" s="95">
        <f>C1361+D1361</f>
        <v>0.18480817461646157</v>
      </c>
      <c r="F1361" s="95">
        <f>C1361+D1361*2</f>
        <v>0.20990375031622868</v>
      </c>
      <c r="G1361" s="95">
        <f>C1361-D1361</f>
        <v>0.13461702321692728</v>
      </c>
      <c r="H1361" s="95">
        <f>C1361-D1361*2</f>
        <v>0.10952144751716017</v>
      </c>
      <c r="J1361" s="94">
        <v>44266</v>
      </c>
      <c r="K1361" s="95">
        <v>0.118121724023835</v>
      </c>
      <c r="L1361" s="95">
        <f>AVERAGE(K1361:K1380)</f>
        <v>0.11311339776163934</v>
      </c>
      <c r="M1361" s="95">
        <f>_xlfn.STDEV.S(K1361:K1380)</f>
        <v>6.3145136767063254E-3</v>
      </c>
      <c r="N1361" s="95">
        <f>L1361+M1361</f>
        <v>0.11942791143834566</v>
      </c>
      <c r="O1361" s="95">
        <f>L1361+M1361*2</f>
        <v>0.12574242511505199</v>
      </c>
      <c r="P1361" s="95">
        <f>L1361-M1361</f>
        <v>0.10679888408493302</v>
      </c>
      <c r="Q1361" s="95">
        <f>L1361-M1361*2</f>
        <v>0.10048437040822669</v>
      </c>
      <c r="S1361" s="94">
        <v>44266</v>
      </c>
      <c r="T1361" s="95">
        <v>3.8347197925376199E-2</v>
      </c>
      <c r="U1361" s="95">
        <f>AVERAGE(T1361:T1610)</f>
        <v>4.2763709814277434E-2</v>
      </c>
      <c r="V1361" s="95">
        <f>_xlfn.STDEV.S(T1361:T1610)</f>
        <v>1.528493032024705E-2</v>
      </c>
      <c r="W1361" s="95">
        <f>U1361+V1361</f>
        <v>5.8048640134524487E-2</v>
      </c>
      <c r="X1361" s="95">
        <f>U1361+V1361*2</f>
        <v>7.3333570454771541E-2</v>
      </c>
      <c r="Y1361" s="95">
        <f>U1361-V1361</f>
        <v>2.7478779494030384E-2</v>
      </c>
      <c r="Z1361" s="95">
        <f>U1361-V1361*2</f>
        <v>1.2193849173783335E-2</v>
      </c>
    </row>
    <row r="1362" spans="1:26">
      <c r="A1362" s="94">
        <v>44265</v>
      </c>
      <c r="B1362" s="95">
        <v>0.119178828115748</v>
      </c>
      <c r="C1362" s="95">
        <f>AVERAGE(B1362:B1611)</f>
        <v>0.16005396076365613</v>
      </c>
      <c r="D1362" s="95">
        <f>_xlfn.STDEV.S(B1362:B1611)</f>
        <v>2.5107982498677801E-2</v>
      </c>
      <c r="E1362" s="95">
        <f>C1362+D1362</f>
        <v>0.18516194326233393</v>
      </c>
      <c r="F1362" s="95">
        <f>C1362+D1362*2</f>
        <v>0.21026992576101172</v>
      </c>
      <c r="G1362" s="95">
        <f>C1362-D1362</f>
        <v>0.13494597826497834</v>
      </c>
      <c r="H1362" s="95">
        <f>C1362-D1362*2</f>
        <v>0.10983799576630053</v>
      </c>
      <c r="J1362" s="94">
        <v>44265</v>
      </c>
      <c r="K1362" s="95">
        <v>0.119178828115748</v>
      </c>
      <c r="L1362" s="95">
        <f>AVERAGE(K1362:K1381)</f>
        <v>0.11254471024155513</v>
      </c>
      <c r="M1362" s="95">
        <f>_xlfn.STDEV.S(K1362:K1381)</f>
        <v>6.3517745515054977E-3</v>
      </c>
      <c r="N1362" s="95">
        <f>L1362+M1362</f>
        <v>0.11889648479306063</v>
      </c>
      <c r="O1362" s="95">
        <f>L1362+M1362*2</f>
        <v>0.12524825934456613</v>
      </c>
      <c r="P1362" s="95">
        <f>L1362-M1362</f>
        <v>0.10619293569004963</v>
      </c>
      <c r="Q1362" s="95">
        <f>L1362-M1362*2</f>
        <v>9.9841161138544132E-2</v>
      </c>
      <c r="S1362" s="94">
        <v>44265</v>
      </c>
      <c r="T1362" s="95">
        <v>3.3115051351869602E-2</v>
      </c>
      <c r="U1362" s="95">
        <f>AVERAGE(T1362:T1611)</f>
        <v>4.2831496458797427E-2</v>
      </c>
      <c r="V1362" s="95">
        <f>_xlfn.STDEV.S(T1362:T1611)</f>
        <v>1.5302832629384098E-2</v>
      </c>
      <c r="W1362" s="95">
        <f>U1362+V1362</f>
        <v>5.8134329088181523E-2</v>
      </c>
      <c r="X1362" s="95">
        <f>U1362+V1362*2</f>
        <v>7.3437161717565619E-2</v>
      </c>
      <c r="Y1362" s="95">
        <f>U1362-V1362</f>
        <v>2.7528663829413332E-2</v>
      </c>
      <c r="Z1362" s="95">
        <f>U1362-V1362*2</f>
        <v>1.2225831200029232E-2</v>
      </c>
    </row>
    <row r="1363" spans="1:26">
      <c r="A1363" s="94">
        <v>44264</v>
      </c>
      <c r="B1363" s="95">
        <v>0.113094768688194</v>
      </c>
      <c r="C1363" s="95">
        <f>AVERAGE(B1363:B1612)</f>
        <v>0.16040898828733735</v>
      </c>
      <c r="D1363" s="95">
        <f>_xlfn.STDEV.S(B1363:B1612)</f>
        <v>2.5155153864148589E-2</v>
      </c>
      <c r="E1363" s="95">
        <f>C1363+D1363</f>
        <v>0.18556414215148595</v>
      </c>
      <c r="F1363" s="95">
        <f>C1363+D1363*2</f>
        <v>0.21071929601563452</v>
      </c>
      <c r="G1363" s="95">
        <f>C1363-D1363</f>
        <v>0.13525383442318875</v>
      </c>
      <c r="H1363" s="95">
        <f>C1363-D1363*2</f>
        <v>0.11009868055904018</v>
      </c>
      <c r="J1363" s="94">
        <v>44264</v>
      </c>
      <c r="K1363" s="95">
        <v>0.113094768688194</v>
      </c>
      <c r="L1363" s="95">
        <f>AVERAGE(K1363:K1382)</f>
        <v>0.11238806866826538</v>
      </c>
      <c r="M1363" s="95">
        <f>_xlfn.STDEV.S(K1363:K1382)</f>
        <v>6.2167537391234571E-3</v>
      </c>
      <c r="N1363" s="95">
        <f>L1363+M1363</f>
        <v>0.11860482240738884</v>
      </c>
      <c r="O1363" s="95">
        <f>L1363+M1363*2</f>
        <v>0.12482157614651229</v>
      </c>
      <c r="P1363" s="95">
        <f>L1363-M1363</f>
        <v>0.10617131492914192</v>
      </c>
      <c r="Q1363" s="95">
        <f>L1363-M1363*2</f>
        <v>9.9954561190018471E-2</v>
      </c>
      <c r="S1363" s="94">
        <v>44264</v>
      </c>
      <c r="T1363" s="95">
        <v>3.58591258110698E-2</v>
      </c>
      <c r="U1363" s="95">
        <f>AVERAGE(T1363:T1612)</f>
        <v>4.300336639027464E-2</v>
      </c>
      <c r="V1363" s="95">
        <f>_xlfn.STDEV.S(T1363:T1612)</f>
        <v>1.543399371317921E-2</v>
      </c>
      <c r="W1363" s="95">
        <f>U1363+V1363</f>
        <v>5.843736010345385E-2</v>
      </c>
      <c r="X1363" s="95">
        <f>U1363+V1363*2</f>
        <v>7.3871353816633067E-2</v>
      </c>
      <c r="Y1363" s="95">
        <f>U1363-V1363</f>
        <v>2.756937267709543E-2</v>
      </c>
      <c r="Z1363" s="95">
        <f>U1363-V1363*2</f>
        <v>1.213537896391622E-2</v>
      </c>
    </row>
    <row r="1364" spans="1:26">
      <c r="A1364" s="94">
        <v>44263</v>
      </c>
      <c r="B1364" s="95">
        <v>0.107904743961157</v>
      </c>
      <c r="C1364" s="95">
        <f>AVERAGE(B1364:B1613)</f>
        <v>0.16077545575760008</v>
      </c>
      <c r="D1364" s="95">
        <f>_xlfn.STDEV.S(B1364:B1613)</f>
        <v>2.5130436781562911E-2</v>
      </c>
      <c r="E1364" s="95">
        <f>C1364+D1364</f>
        <v>0.18590589253916298</v>
      </c>
      <c r="F1364" s="95">
        <f>C1364+D1364*2</f>
        <v>0.21103632932072591</v>
      </c>
      <c r="G1364" s="95">
        <f>C1364-D1364</f>
        <v>0.13564501897603717</v>
      </c>
      <c r="H1364" s="95">
        <f>C1364-D1364*2</f>
        <v>0.11051458219447426</v>
      </c>
      <c r="J1364" s="94">
        <v>44263</v>
      </c>
      <c r="K1364" s="95">
        <v>0.107904743961157</v>
      </c>
      <c r="L1364" s="95">
        <f>AVERAGE(K1364:K1383)</f>
        <v>0.11261750846418776</v>
      </c>
      <c r="M1364" s="95">
        <f>_xlfn.STDEV.S(K1364:K1383)</f>
        <v>6.3278936127915009E-3</v>
      </c>
      <c r="N1364" s="95">
        <f>L1364+M1364</f>
        <v>0.11894540207697926</v>
      </c>
      <c r="O1364" s="95">
        <f>L1364+M1364*2</f>
        <v>0.12527329568977078</v>
      </c>
      <c r="P1364" s="95">
        <f>L1364-M1364</f>
        <v>0.10628961485139626</v>
      </c>
      <c r="Q1364" s="95">
        <f>L1364-M1364*2</f>
        <v>9.9961721238604764E-2</v>
      </c>
      <c r="S1364" s="94">
        <v>44263</v>
      </c>
      <c r="T1364" s="95">
        <v>2.6279824824152E-2</v>
      </c>
      <c r="U1364" s="95">
        <f>AVERAGE(T1364:T1613)</f>
        <v>4.310123987867296E-2</v>
      </c>
      <c r="V1364" s="95">
        <f>_xlfn.STDEV.S(T1364:T1613)</f>
        <v>1.5466055963209421E-2</v>
      </c>
      <c r="W1364" s="95">
        <f>U1364+V1364</f>
        <v>5.8567295841882382E-2</v>
      </c>
      <c r="X1364" s="95">
        <f>U1364+V1364*2</f>
        <v>7.4033351805091796E-2</v>
      </c>
      <c r="Y1364" s="95">
        <f>U1364-V1364</f>
        <v>2.7635183915463539E-2</v>
      </c>
      <c r="Z1364" s="95">
        <f>U1364-V1364*2</f>
        <v>1.2169127952254118E-2</v>
      </c>
    </row>
    <row r="1365" spans="1:26">
      <c r="A1365" s="94">
        <v>44260</v>
      </c>
      <c r="B1365" s="95">
        <v>0.108805125942754</v>
      </c>
      <c r="C1365" s="95">
        <f>AVERAGE(B1365:B1614)</f>
        <v>0.16118559592311513</v>
      </c>
      <c r="D1365" s="95">
        <f>_xlfn.STDEV.S(B1365:B1614)</f>
        <v>2.5100789126890111E-2</v>
      </c>
      <c r="E1365" s="95">
        <f>C1365+D1365</f>
        <v>0.18628638505000525</v>
      </c>
      <c r="F1365" s="95">
        <f>C1365+D1365*2</f>
        <v>0.21138717417689534</v>
      </c>
      <c r="G1365" s="95">
        <f>C1365-D1365</f>
        <v>0.13608480679622501</v>
      </c>
      <c r="H1365" s="95">
        <f>C1365-D1365*2</f>
        <v>0.11098401766933491</v>
      </c>
      <c r="J1365" s="94">
        <v>44260</v>
      </c>
      <c r="K1365" s="95">
        <v>0.108805125942754</v>
      </c>
      <c r="L1365" s="95">
        <f>AVERAGE(K1365:K1384)</f>
        <v>0.11334201165454956</v>
      </c>
      <c r="M1365" s="95">
        <f>_xlfn.STDEV.S(K1365:K1384)</f>
        <v>6.5842309581198768E-3</v>
      </c>
      <c r="N1365" s="95">
        <f>L1365+M1365</f>
        <v>0.11992624261266943</v>
      </c>
      <c r="O1365" s="95">
        <f>L1365+M1365*2</f>
        <v>0.12651047357078932</v>
      </c>
      <c r="P1365" s="95">
        <f>L1365-M1365</f>
        <v>0.10675778069642969</v>
      </c>
      <c r="Q1365" s="95">
        <f>L1365-M1365*2</f>
        <v>0.1001735497383098</v>
      </c>
      <c r="S1365" s="94">
        <v>44260</v>
      </c>
      <c r="T1365" s="95">
        <v>3.3397275044751901E-2</v>
      </c>
      <c r="U1365" s="95">
        <f>AVERAGE(T1365:T1614)</f>
        <v>4.328913639443964E-2</v>
      </c>
      <c r="V1365" s="95">
        <f>_xlfn.STDEV.S(T1365:T1614)</f>
        <v>1.5546009283030397E-2</v>
      </c>
      <c r="W1365" s="95">
        <f>U1365+V1365</f>
        <v>5.8835145677470037E-2</v>
      </c>
      <c r="X1365" s="95">
        <f>U1365+V1365*2</f>
        <v>7.4381154960500434E-2</v>
      </c>
      <c r="Y1365" s="95">
        <f>U1365-V1365</f>
        <v>2.7743127111409242E-2</v>
      </c>
      <c r="Z1365" s="95">
        <f>U1365-V1365*2</f>
        <v>1.2197117828378845E-2</v>
      </c>
    </row>
    <row r="1366" spans="1:26">
      <c r="A1366" s="94">
        <v>44259</v>
      </c>
      <c r="B1366" s="95">
        <v>0.110061319953928</v>
      </c>
      <c r="C1366" s="95">
        <f>AVERAGE(B1366:B1615)</f>
        <v>0.16159668934632448</v>
      </c>
      <c r="D1366" s="95">
        <f>_xlfn.STDEV.S(B1366:B1615)</f>
        <v>2.5081060066341886E-2</v>
      </c>
      <c r="E1366" s="95">
        <f>C1366+D1366</f>
        <v>0.18667774941266638</v>
      </c>
      <c r="F1366" s="95">
        <f>C1366+D1366*2</f>
        <v>0.21175880947900827</v>
      </c>
      <c r="G1366" s="95">
        <f>C1366-D1366</f>
        <v>0.13651562927998259</v>
      </c>
      <c r="H1366" s="95">
        <f>C1366-D1366*2</f>
        <v>0.11143456921364071</v>
      </c>
      <c r="J1366" s="94">
        <v>44259</v>
      </c>
      <c r="K1366" s="95">
        <v>0.110061319953928</v>
      </c>
      <c r="L1366" s="95">
        <f>AVERAGE(K1366:K1385)</f>
        <v>0.1142426839424989</v>
      </c>
      <c r="M1366" s="95">
        <f>_xlfn.STDEV.S(K1366:K1385)</f>
        <v>7.1395856293790579E-3</v>
      </c>
      <c r="N1366" s="95">
        <f>L1366+M1366</f>
        <v>0.12138226957187795</v>
      </c>
      <c r="O1366" s="95">
        <f>L1366+M1366*2</f>
        <v>0.128521855201257</v>
      </c>
      <c r="P1366" s="95">
        <f>L1366-M1366</f>
        <v>0.10710309831311984</v>
      </c>
      <c r="Q1366" s="95">
        <f>L1366-M1366*2</f>
        <v>9.9963512683740777E-2</v>
      </c>
      <c r="S1366" s="94">
        <v>44259</v>
      </c>
      <c r="T1366" s="95">
        <v>3.56109773982171E-2</v>
      </c>
      <c r="U1366" s="95">
        <f>AVERAGE(T1366:T1615)</f>
        <v>4.3474297510337406E-2</v>
      </c>
      <c r="V1366" s="95">
        <f>_xlfn.STDEV.S(T1366:T1615)</f>
        <v>1.5702600950660228E-2</v>
      </c>
      <c r="W1366" s="95">
        <f>U1366+V1366</f>
        <v>5.9176898460997635E-2</v>
      </c>
      <c r="X1366" s="95">
        <f>U1366+V1366*2</f>
        <v>7.4879499411657863E-2</v>
      </c>
      <c r="Y1366" s="95">
        <f>U1366-V1366</f>
        <v>2.7771696559677178E-2</v>
      </c>
      <c r="Z1366" s="95">
        <f>U1366-V1366*2</f>
        <v>1.206909560901695E-2</v>
      </c>
    </row>
    <row r="1367" spans="1:26">
      <c r="A1367" s="94">
        <v>44258</v>
      </c>
      <c r="B1367" s="95">
        <v>0.111304081158381</v>
      </c>
      <c r="C1367" s="95">
        <f>AVERAGE(B1367:B1616)</f>
        <v>0.16201354033061946</v>
      </c>
      <c r="D1367" s="95">
        <f>_xlfn.STDEV.S(B1367:B1616)</f>
        <v>2.5087109641312239E-2</v>
      </c>
      <c r="E1367" s="95">
        <f>C1367+D1367</f>
        <v>0.18710064997193171</v>
      </c>
      <c r="F1367" s="95">
        <f>C1367+D1367*2</f>
        <v>0.21218775961324393</v>
      </c>
      <c r="G1367" s="95">
        <f>C1367-D1367</f>
        <v>0.13692643068930721</v>
      </c>
      <c r="H1367" s="95">
        <f>C1367-D1367*2</f>
        <v>0.11183932104799499</v>
      </c>
      <c r="J1367" s="94">
        <v>44258</v>
      </c>
      <c r="K1367" s="95">
        <v>0.111304081158381</v>
      </c>
      <c r="L1367" s="95">
        <f>AVERAGE(K1367:K1386)</f>
        <v>0.11568717035513972</v>
      </c>
      <c r="M1367" s="95">
        <f>_xlfn.STDEV.S(K1367:K1386)</f>
        <v>8.9436499558099066E-3</v>
      </c>
      <c r="N1367" s="95">
        <f>L1367+M1367</f>
        <v>0.12463082031094962</v>
      </c>
      <c r="O1367" s="95">
        <f>L1367+M1367*2</f>
        <v>0.13357447026675953</v>
      </c>
      <c r="P1367" s="95">
        <f>L1367-M1367</f>
        <v>0.10674352039932981</v>
      </c>
      <c r="Q1367" s="95">
        <f>L1367-M1367*2</f>
        <v>9.7799870443519898E-2</v>
      </c>
      <c r="S1367" s="94">
        <v>44258</v>
      </c>
      <c r="T1367" s="95">
        <v>3.9340900496853001E-2</v>
      </c>
      <c r="U1367" s="95">
        <f>AVERAGE(T1367:T1616)</f>
        <v>4.3617668088764279E-2</v>
      </c>
      <c r="V1367" s="95">
        <f>_xlfn.STDEV.S(T1367:T1616)</f>
        <v>1.5793880607023851E-2</v>
      </c>
      <c r="W1367" s="95">
        <f>U1367+V1367</f>
        <v>5.941154869578813E-2</v>
      </c>
      <c r="X1367" s="95">
        <f>U1367+V1367*2</f>
        <v>7.5205429302811988E-2</v>
      </c>
      <c r="Y1367" s="95">
        <f>U1367-V1367</f>
        <v>2.7823787481740428E-2</v>
      </c>
      <c r="Z1367" s="95">
        <f>U1367-V1367*2</f>
        <v>1.2029906874716577E-2</v>
      </c>
    </row>
    <row r="1368" spans="1:26">
      <c r="A1368" s="94">
        <v>44257</v>
      </c>
      <c r="B1368" s="95">
        <v>0.106952442240385</v>
      </c>
      <c r="C1368" s="95">
        <f>AVERAGE(B1368:B1617)</f>
        <v>0.16241303126944592</v>
      </c>
      <c r="D1368" s="95">
        <f>_xlfn.STDEV.S(B1368:B1617)</f>
        <v>2.5071550992869771E-2</v>
      </c>
      <c r="E1368" s="95">
        <f>C1368+D1368</f>
        <v>0.18748458226231568</v>
      </c>
      <c r="F1368" s="95">
        <f>C1368+D1368*2</f>
        <v>0.21255613325518546</v>
      </c>
      <c r="G1368" s="95">
        <f>C1368-D1368</f>
        <v>0.13734148027657617</v>
      </c>
      <c r="H1368" s="95">
        <f>C1368-D1368*2</f>
        <v>0.11226992928370638</v>
      </c>
      <c r="J1368" s="94">
        <v>44257</v>
      </c>
      <c r="K1368" s="95">
        <v>0.106952442240385</v>
      </c>
      <c r="L1368" s="95">
        <f>AVERAGE(K1368:K1387)</f>
        <v>0.11735665524435665</v>
      </c>
      <c r="M1368" s="95">
        <f>_xlfn.STDEV.S(K1368:K1387)</f>
        <v>1.0969375770391481E-2</v>
      </c>
      <c r="N1368" s="95">
        <f>L1368+M1368</f>
        <v>0.12832603101474813</v>
      </c>
      <c r="O1368" s="95">
        <f>L1368+M1368*2</f>
        <v>0.1392954067851396</v>
      </c>
      <c r="P1368" s="95">
        <f>L1368-M1368</f>
        <v>0.10638727947396517</v>
      </c>
      <c r="Q1368" s="95">
        <f>L1368-M1368*2</f>
        <v>9.5417903703573684E-2</v>
      </c>
      <c r="S1368" s="94">
        <v>44257</v>
      </c>
      <c r="T1368" s="95">
        <v>3.8566847807950597E-2</v>
      </c>
      <c r="U1368" s="95">
        <f>AVERAGE(T1368:T1617)</f>
        <v>4.3789917964414352E-2</v>
      </c>
      <c r="V1368" s="95">
        <f>_xlfn.STDEV.S(T1368:T1617)</f>
        <v>1.5980766787698917E-2</v>
      </c>
      <c r="W1368" s="95">
        <f>U1368+V1368</f>
        <v>5.9770684752113265E-2</v>
      </c>
      <c r="X1368" s="95">
        <f>U1368+V1368*2</f>
        <v>7.5751451539812192E-2</v>
      </c>
      <c r="Y1368" s="95">
        <f>U1368-V1368</f>
        <v>2.7809151176715435E-2</v>
      </c>
      <c r="Z1368" s="95">
        <f>U1368-V1368*2</f>
        <v>1.1828384389016518E-2</v>
      </c>
    </row>
    <row r="1369" spans="1:26">
      <c r="A1369" s="94">
        <v>44256</v>
      </c>
      <c r="B1369" s="95">
        <v>0.11063806574971299</v>
      </c>
      <c r="C1369" s="95">
        <f>AVERAGE(B1369:B1618)</f>
        <v>0.16281089560057457</v>
      </c>
      <c r="D1369" s="95">
        <f>_xlfn.STDEV.S(B1369:B1618)</f>
        <v>2.4976946572905303E-2</v>
      </c>
      <c r="E1369" s="95">
        <f>C1369+D1369</f>
        <v>0.18778784217347988</v>
      </c>
      <c r="F1369" s="95">
        <f>C1369+D1369*2</f>
        <v>0.21276478874638519</v>
      </c>
      <c r="G1369" s="95">
        <f>C1369-D1369</f>
        <v>0.13783394902766927</v>
      </c>
      <c r="H1369" s="95">
        <f>C1369-D1369*2</f>
        <v>0.11285700245476396</v>
      </c>
      <c r="J1369" s="94">
        <v>44256</v>
      </c>
      <c r="K1369" s="95">
        <v>0.11063806574971299</v>
      </c>
      <c r="L1369" s="95">
        <f>AVERAGE(K1369:K1388)</f>
        <v>0.11954789789672204</v>
      </c>
      <c r="M1369" s="95">
        <f>_xlfn.STDEV.S(K1369:K1388)</f>
        <v>1.2975437395512336E-2</v>
      </c>
      <c r="N1369" s="95">
        <f>L1369+M1369</f>
        <v>0.13252333529223437</v>
      </c>
      <c r="O1369" s="95">
        <f>L1369+M1369*2</f>
        <v>0.14549877268774672</v>
      </c>
      <c r="P1369" s="95">
        <f>L1369-M1369</f>
        <v>0.10657246050120971</v>
      </c>
      <c r="Q1369" s="95">
        <f>L1369-M1369*2</f>
        <v>9.3597023105697369E-2</v>
      </c>
      <c r="S1369" s="94">
        <v>44256</v>
      </c>
      <c r="T1369" s="95">
        <v>3.8444629958498601E-2</v>
      </c>
      <c r="U1369" s="95">
        <f>AVERAGE(T1369:T1618)</f>
        <v>4.3943913742078566E-2</v>
      </c>
      <c r="V1369" s="95">
        <f>_xlfn.STDEV.S(T1369:T1618)</f>
        <v>1.6115162426062805E-2</v>
      </c>
      <c r="W1369" s="95">
        <f>U1369+V1369</f>
        <v>6.0059076168141372E-2</v>
      </c>
      <c r="X1369" s="95">
        <f>U1369+V1369*2</f>
        <v>7.6174238594204177E-2</v>
      </c>
      <c r="Y1369" s="95">
        <f>U1369-V1369</f>
        <v>2.7828751316015761E-2</v>
      </c>
      <c r="Z1369" s="95">
        <f>U1369-V1369*2</f>
        <v>1.1713588889952956E-2</v>
      </c>
    </row>
    <row r="1370" spans="1:26">
      <c r="A1370" s="94">
        <v>44253</v>
      </c>
      <c r="B1370" s="95">
        <v>0.112840015267653</v>
      </c>
      <c r="C1370" s="95">
        <f>AVERAGE(B1370:B1619)</f>
        <v>0.16318173946378214</v>
      </c>
      <c r="D1370" s="95">
        <f>_xlfn.STDEV.S(B1370:B1619)</f>
        <v>2.4887301980344285E-2</v>
      </c>
      <c r="E1370" s="95">
        <f>C1370+D1370</f>
        <v>0.18806904144412642</v>
      </c>
      <c r="F1370" s="95">
        <f>C1370+D1370*2</f>
        <v>0.21295634342447073</v>
      </c>
      <c r="G1370" s="95">
        <f>C1370-D1370</f>
        <v>0.13829443748343787</v>
      </c>
      <c r="H1370" s="95">
        <f>C1370-D1370*2</f>
        <v>0.11340713550309357</v>
      </c>
      <c r="J1370" s="94">
        <v>44253</v>
      </c>
      <c r="K1370" s="95">
        <v>0.112840015267653</v>
      </c>
      <c r="L1370" s="95">
        <f>AVERAGE(K1370:K1389)</f>
        <v>0.121742876588901</v>
      </c>
      <c r="M1370" s="95">
        <f>_xlfn.STDEV.S(K1370:K1389)</f>
        <v>1.495152838942311E-2</v>
      </c>
      <c r="N1370" s="95">
        <f>L1370+M1370</f>
        <v>0.13669440497832411</v>
      </c>
      <c r="O1370" s="95">
        <f>L1370+M1370*2</f>
        <v>0.15164593336774723</v>
      </c>
      <c r="P1370" s="95">
        <f>L1370-M1370</f>
        <v>0.10679134819947789</v>
      </c>
      <c r="Q1370" s="95">
        <f>L1370-M1370*2</f>
        <v>9.1839819810054776E-2</v>
      </c>
      <c r="S1370" s="94">
        <v>44253</v>
      </c>
      <c r="T1370" s="95">
        <v>4.8970463089699802E-2</v>
      </c>
      <c r="U1370" s="95">
        <f>AVERAGE(T1370:T1619)</f>
        <v>4.4080471932208147E-2</v>
      </c>
      <c r="V1370" s="95">
        <f>_xlfn.STDEV.S(T1370:T1619)</f>
        <v>1.621272705175527E-2</v>
      </c>
      <c r="W1370" s="95">
        <f>U1370+V1370</f>
        <v>6.0293198983963417E-2</v>
      </c>
      <c r="X1370" s="95">
        <f>U1370+V1370*2</f>
        <v>7.650592603571868E-2</v>
      </c>
      <c r="Y1370" s="95">
        <f>U1370-V1370</f>
        <v>2.7867744880452877E-2</v>
      </c>
      <c r="Z1370" s="95">
        <f>U1370-V1370*2</f>
        <v>1.1655017828697607E-2</v>
      </c>
    </row>
    <row r="1371" spans="1:26">
      <c r="A1371" s="94">
        <v>44252</v>
      </c>
      <c r="B1371" s="95">
        <v>0.11441314002394699</v>
      </c>
      <c r="C1371" s="95">
        <f>AVERAGE(B1371:B1620)</f>
        <v>0.16352327873780997</v>
      </c>
      <c r="D1371" s="95">
        <f>_xlfn.STDEV.S(B1371:B1620)</f>
        <v>2.4779318293719311E-2</v>
      </c>
      <c r="E1371" s="95">
        <f>C1371+D1371</f>
        <v>0.1883025970315293</v>
      </c>
      <c r="F1371" s="95">
        <f>C1371+D1371*2</f>
        <v>0.21308191532524859</v>
      </c>
      <c r="G1371" s="95">
        <f>C1371-D1371</f>
        <v>0.13874396044409065</v>
      </c>
      <c r="H1371" s="95">
        <f>C1371-D1371*2</f>
        <v>0.11396464215037136</v>
      </c>
      <c r="J1371" s="94">
        <v>44252</v>
      </c>
      <c r="K1371" s="95">
        <v>0.11441314002394699</v>
      </c>
      <c r="L1371" s="95">
        <f>AVERAGE(K1371:K1390)</f>
        <v>0.12388676514135262</v>
      </c>
      <c r="M1371" s="95">
        <f>_xlfn.STDEV.S(K1371:K1390)</f>
        <v>1.6591888016697025E-2</v>
      </c>
      <c r="N1371" s="95">
        <f>L1371+M1371</f>
        <v>0.14047865315804964</v>
      </c>
      <c r="O1371" s="95">
        <f>L1371+M1371*2</f>
        <v>0.15707054117474667</v>
      </c>
      <c r="P1371" s="95">
        <f>L1371-M1371</f>
        <v>0.1072948771246556</v>
      </c>
      <c r="Q1371" s="95">
        <f>L1371-M1371*2</f>
        <v>9.070298910795857E-2</v>
      </c>
      <c r="S1371" s="94">
        <v>44252</v>
      </c>
      <c r="T1371" s="95">
        <v>4.2083848949275603E-2</v>
      </c>
      <c r="U1371" s="95">
        <f>AVERAGE(T1371:T1620)</f>
        <v>4.4157697431458483E-2</v>
      </c>
      <c r="V1371" s="95">
        <f>_xlfn.STDEV.S(T1371:T1620)</f>
        <v>1.6281945832549948E-2</v>
      </c>
      <c r="W1371" s="95">
        <f>U1371+V1371</f>
        <v>6.0439643264008427E-2</v>
      </c>
      <c r="X1371" s="95">
        <f>U1371+V1371*2</f>
        <v>7.6721589096558379E-2</v>
      </c>
      <c r="Y1371" s="95">
        <f>U1371-V1371</f>
        <v>2.7875751598908535E-2</v>
      </c>
      <c r="Z1371" s="95">
        <f>U1371-V1371*2</f>
        <v>1.1593805766358586E-2</v>
      </c>
    </row>
    <row r="1372" spans="1:26">
      <c r="A1372" s="94">
        <v>44251</v>
      </c>
      <c r="B1372" s="95">
        <v>0.11337247097627901</v>
      </c>
      <c r="C1372" s="95">
        <f>AVERAGE(B1372:B1621)</f>
        <v>0.16385375994175869</v>
      </c>
      <c r="D1372" s="95">
        <f>_xlfn.STDEV.S(B1372:B1621)</f>
        <v>2.4672429042123016E-2</v>
      </c>
      <c r="E1372" s="95">
        <f>C1372+D1372</f>
        <v>0.18852618898388171</v>
      </c>
      <c r="F1372" s="95">
        <f>C1372+D1372*2</f>
        <v>0.2131986180260047</v>
      </c>
      <c r="G1372" s="95">
        <f>C1372-D1372</f>
        <v>0.13918133089963566</v>
      </c>
      <c r="H1372" s="95">
        <f>C1372-D1372*2</f>
        <v>0.11450890185751265</v>
      </c>
      <c r="J1372" s="94">
        <v>44251</v>
      </c>
      <c r="K1372" s="95">
        <v>0.11337247097627901</v>
      </c>
      <c r="L1372" s="95">
        <f>AVERAGE(K1372:K1391)</f>
        <v>0.12588698474452573</v>
      </c>
      <c r="M1372" s="95">
        <f>_xlfn.STDEV.S(K1372:K1391)</f>
        <v>1.7759926504477618E-2</v>
      </c>
      <c r="N1372" s="95">
        <f>L1372+M1372</f>
        <v>0.14364691124900333</v>
      </c>
      <c r="O1372" s="95">
        <f>L1372+M1372*2</f>
        <v>0.16140683775348097</v>
      </c>
      <c r="P1372" s="95">
        <f>L1372-M1372</f>
        <v>0.1081270582400481</v>
      </c>
      <c r="Q1372" s="95">
        <f>L1372-M1372*2</f>
        <v>9.0367131735570483E-2</v>
      </c>
      <c r="S1372" s="94">
        <v>44251</v>
      </c>
      <c r="T1372" s="95">
        <v>4.1870484103747801E-2</v>
      </c>
      <c r="U1372" s="95">
        <f>AVERAGE(T1372:T1621)</f>
        <v>4.426456735091909E-2</v>
      </c>
      <c r="V1372" s="95">
        <f>_xlfn.STDEV.S(T1372:T1621)</f>
        <v>1.6355794410485583E-2</v>
      </c>
      <c r="W1372" s="95">
        <f>U1372+V1372</f>
        <v>6.0620361761404673E-2</v>
      </c>
      <c r="X1372" s="95">
        <f>U1372+V1372*2</f>
        <v>7.6976156171890256E-2</v>
      </c>
      <c r="Y1372" s="95">
        <f>U1372-V1372</f>
        <v>2.7908772940433507E-2</v>
      </c>
      <c r="Z1372" s="95">
        <f>U1372-V1372*2</f>
        <v>1.1552978529947924E-2</v>
      </c>
    </row>
    <row r="1373" spans="1:26">
      <c r="A1373" s="94">
        <v>44250</v>
      </c>
      <c r="B1373" s="95">
        <v>0.117766555609061</v>
      </c>
      <c r="C1373" s="95">
        <f>AVERAGE(B1373:B1622)</f>
        <v>0.164204271434886</v>
      </c>
      <c r="D1373" s="95">
        <f>_xlfn.STDEV.S(B1373:B1622)</f>
        <v>2.4574634583960319E-2</v>
      </c>
      <c r="E1373" s="95">
        <f>C1373+D1373</f>
        <v>0.18877890601884631</v>
      </c>
      <c r="F1373" s="95">
        <f>C1373+D1373*2</f>
        <v>0.21335354060280665</v>
      </c>
      <c r="G1373" s="95">
        <f>C1373-D1373</f>
        <v>0.13962963685092569</v>
      </c>
      <c r="H1373" s="95">
        <f>C1373-D1373*2</f>
        <v>0.11505500226696536</v>
      </c>
      <c r="J1373" s="94">
        <v>44250</v>
      </c>
      <c r="K1373" s="95">
        <v>0.117766555609061</v>
      </c>
      <c r="L1373" s="95">
        <f>AVERAGE(K1373:K1392)</f>
        <v>0.12788193339719603</v>
      </c>
      <c r="M1373" s="95">
        <f>_xlfn.STDEV.S(K1373:K1392)</f>
        <v>1.8505452898215924E-2</v>
      </c>
      <c r="N1373" s="95">
        <f>L1373+M1373</f>
        <v>0.14638738629541195</v>
      </c>
      <c r="O1373" s="95">
        <f>L1373+M1373*2</f>
        <v>0.16489283919362788</v>
      </c>
      <c r="P1373" s="95">
        <f>L1373-M1373</f>
        <v>0.10937648049898011</v>
      </c>
      <c r="Q1373" s="95">
        <f>L1373-M1373*2</f>
        <v>9.0871027600764182E-2</v>
      </c>
      <c r="S1373" s="94">
        <v>44250</v>
      </c>
      <c r="T1373" s="95">
        <v>4.5005714692158298E-2</v>
      </c>
      <c r="U1373" s="95">
        <f>AVERAGE(T1373:T1622)</f>
        <v>4.4374602698550196E-2</v>
      </c>
      <c r="V1373" s="95">
        <f>_xlfn.STDEV.S(T1373:T1622)</f>
        <v>1.643198015247797E-2</v>
      </c>
      <c r="W1373" s="95">
        <f>U1373+V1373</f>
        <v>6.0806582851028163E-2</v>
      </c>
      <c r="X1373" s="95">
        <f>U1373+V1373*2</f>
        <v>7.7238563003506136E-2</v>
      </c>
      <c r="Y1373" s="95">
        <f>U1373-V1373</f>
        <v>2.7942622546072226E-2</v>
      </c>
      <c r="Z1373" s="95">
        <f>U1373-V1373*2</f>
        <v>1.1510642393594256E-2</v>
      </c>
    </row>
    <row r="1374" spans="1:26">
      <c r="A1374" s="94">
        <v>44249</v>
      </c>
      <c r="B1374" s="95">
        <v>0.124470952818829</v>
      </c>
      <c r="C1374" s="95">
        <f>AVERAGE(B1374:B1623)</f>
        <v>0.16453724100208023</v>
      </c>
      <c r="D1374" s="95">
        <f>_xlfn.STDEV.S(B1374:B1623)</f>
        <v>2.4506753360516598E-2</v>
      </c>
      <c r="E1374" s="95">
        <f>C1374+D1374</f>
        <v>0.18904399436259683</v>
      </c>
      <c r="F1374" s="95">
        <f>C1374+D1374*2</f>
        <v>0.21355074772311342</v>
      </c>
      <c r="G1374" s="95">
        <f>C1374-D1374</f>
        <v>0.14003048764156362</v>
      </c>
      <c r="H1374" s="95">
        <f>C1374-D1374*2</f>
        <v>0.11552373428104704</v>
      </c>
      <c r="J1374" s="94">
        <v>44249</v>
      </c>
      <c r="K1374" s="95">
        <v>0.124470952818829</v>
      </c>
      <c r="L1374" s="95">
        <f>AVERAGE(K1374:K1393)</f>
        <v>0.12960200687467921</v>
      </c>
      <c r="M1374" s="95">
        <f>_xlfn.STDEV.S(K1374:K1393)</f>
        <v>1.9104841329507641E-2</v>
      </c>
      <c r="N1374" s="95">
        <f>L1374+M1374</f>
        <v>0.14870684820418684</v>
      </c>
      <c r="O1374" s="95">
        <f>L1374+M1374*2</f>
        <v>0.16781168953369449</v>
      </c>
      <c r="P1374" s="95">
        <f>L1374-M1374</f>
        <v>0.11049716554517157</v>
      </c>
      <c r="Q1374" s="95">
        <f>L1374-M1374*2</f>
        <v>9.1392324215663928E-2</v>
      </c>
      <c r="S1374" s="94">
        <v>44249</v>
      </c>
      <c r="T1374" s="95">
        <v>4.0921687254615403E-2</v>
      </c>
      <c r="U1374" s="95">
        <f>AVERAGE(T1374:T1623)</f>
        <v>4.4474184157997212E-2</v>
      </c>
      <c r="V1374" s="95">
        <f>_xlfn.STDEV.S(T1374:T1623)</f>
        <v>1.651106560462515E-2</v>
      </c>
      <c r="W1374" s="95">
        <f>U1374+V1374</f>
        <v>6.0985249762622359E-2</v>
      </c>
      <c r="X1374" s="95">
        <f>U1374+V1374*2</f>
        <v>7.749631536724752E-2</v>
      </c>
      <c r="Y1374" s="95">
        <f>U1374-V1374</f>
        <v>2.7963118553372062E-2</v>
      </c>
      <c r="Z1374" s="95">
        <f>U1374-V1374*2</f>
        <v>1.1452052948746912E-2</v>
      </c>
    </row>
    <row r="1375" spans="1:26">
      <c r="A1375" s="94">
        <v>44246</v>
      </c>
      <c r="B1375" s="95">
        <v>0.118996790326719</v>
      </c>
      <c r="C1375" s="95">
        <f>AVERAGE(B1375:B1624)</f>
        <v>0.16482776306728378</v>
      </c>
      <c r="D1375" s="95">
        <f>_xlfn.STDEV.S(B1375:B1624)</f>
        <v>2.4460334241030484E-2</v>
      </c>
      <c r="E1375" s="95">
        <f>C1375+D1375</f>
        <v>0.18928809730831425</v>
      </c>
      <c r="F1375" s="95">
        <f>C1375+D1375*2</f>
        <v>0.21374843154934475</v>
      </c>
      <c r="G1375" s="95">
        <f>C1375-D1375</f>
        <v>0.1403674288262533</v>
      </c>
      <c r="H1375" s="95">
        <f>C1375-D1375*2</f>
        <v>0.1159070945852228</v>
      </c>
      <c r="J1375" s="94">
        <v>44246</v>
      </c>
      <c r="K1375" s="95">
        <v>0.118996790326719</v>
      </c>
      <c r="L1375" s="95">
        <f>AVERAGE(K1375:K1394)</f>
        <v>0.13092242876316632</v>
      </c>
      <c r="M1375" s="95">
        <f>_xlfn.STDEV.S(K1375:K1394)</f>
        <v>1.9636745020496418E-2</v>
      </c>
      <c r="N1375" s="95">
        <f>L1375+M1375</f>
        <v>0.15055917378366274</v>
      </c>
      <c r="O1375" s="95">
        <f>L1375+M1375*2</f>
        <v>0.17019591880415916</v>
      </c>
      <c r="P1375" s="95">
        <f>L1375-M1375</f>
        <v>0.11128568374266989</v>
      </c>
      <c r="Q1375" s="95">
        <f>L1375-M1375*2</f>
        <v>9.1648938722173473E-2</v>
      </c>
      <c r="S1375" s="94">
        <v>44246</v>
      </c>
      <c r="T1375" s="95">
        <v>4.5784880703474397E-2</v>
      </c>
      <c r="U1375" s="95">
        <f>AVERAGE(T1375:T1624)</f>
        <v>4.4576212239084471E-2</v>
      </c>
      <c r="V1375" s="95">
        <f>_xlfn.STDEV.S(T1375:T1624)</f>
        <v>1.656773670625902E-2</v>
      </c>
      <c r="W1375" s="95">
        <f>U1375+V1375</f>
        <v>6.1143948945343488E-2</v>
      </c>
      <c r="X1375" s="95">
        <f>U1375+V1375*2</f>
        <v>7.7711685651602511E-2</v>
      </c>
      <c r="Y1375" s="95">
        <f>U1375-V1375</f>
        <v>2.8008475532825452E-2</v>
      </c>
      <c r="Z1375" s="95">
        <f>U1375-V1375*2</f>
        <v>1.1440738826566432E-2</v>
      </c>
    </row>
    <row r="1376" spans="1:26">
      <c r="A1376" s="94">
        <v>44245</v>
      </c>
      <c r="B1376" s="95">
        <v>0.11799070016299799</v>
      </c>
      <c r="C1376" s="95">
        <f>AVERAGE(B1376:B1625)</f>
        <v>0.16512846949260168</v>
      </c>
      <c r="D1376" s="95">
        <f>_xlfn.STDEV.S(B1376:B1625)</f>
        <v>2.4356518791652206E-2</v>
      </c>
      <c r="E1376" s="95">
        <f>C1376+D1376</f>
        <v>0.18948498828425389</v>
      </c>
      <c r="F1376" s="95">
        <f>C1376+D1376*2</f>
        <v>0.2138415070759061</v>
      </c>
      <c r="G1376" s="95">
        <f>C1376-D1376</f>
        <v>0.14077195070094947</v>
      </c>
      <c r="H1376" s="95">
        <f>C1376-D1376*2</f>
        <v>0.11641543190929726</v>
      </c>
      <c r="J1376" s="94">
        <v>44245</v>
      </c>
      <c r="K1376" s="95">
        <v>0.11799070016299799</v>
      </c>
      <c r="L1376" s="95">
        <f>AVERAGE(K1376:K1395)</f>
        <v>0.13258060979009889</v>
      </c>
      <c r="M1376" s="95">
        <f>_xlfn.STDEV.S(K1376:K1395)</f>
        <v>1.9974026674520882E-2</v>
      </c>
      <c r="N1376" s="95">
        <f>L1376+M1376</f>
        <v>0.15255463646461978</v>
      </c>
      <c r="O1376" s="95">
        <f>L1376+M1376*2</f>
        <v>0.17252866313914067</v>
      </c>
      <c r="P1376" s="95">
        <f>L1376-M1376</f>
        <v>0.112606583115578</v>
      </c>
      <c r="Q1376" s="95">
        <f>L1376-M1376*2</f>
        <v>9.2632556441057126E-2</v>
      </c>
      <c r="S1376" s="94">
        <v>44245</v>
      </c>
      <c r="T1376" s="95">
        <v>5.5830331460576803E-2</v>
      </c>
      <c r="U1376" s="95">
        <f>AVERAGE(T1376:T1625)</f>
        <v>4.4592760998278448E-2</v>
      </c>
      <c r="V1376" s="95">
        <f>_xlfn.STDEV.S(T1376:T1625)</f>
        <v>1.6571014739921716E-2</v>
      </c>
      <c r="W1376" s="95">
        <f>U1376+V1376</f>
        <v>6.1163775738200164E-2</v>
      </c>
      <c r="X1376" s="95">
        <f>U1376+V1376*2</f>
        <v>7.7734790478121873E-2</v>
      </c>
      <c r="Y1376" s="95">
        <f>U1376-V1376</f>
        <v>2.8021746258356732E-2</v>
      </c>
      <c r="Z1376" s="95">
        <f>U1376-V1376*2</f>
        <v>1.1450731518435016E-2</v>
      </c>
    </row>
    <row r="1377" spans="1:26">
      <c r="A1377" s="94">
        <v>44237</v>
      </c>
      <c r="B1377" s="95">
        <v>0.122561812215216</v>
      </c>
      <c r="C1377" s="95">
        <f>AVERAGE(B1377:B1626)</f>
        <v>0.16541384358036929</v>
      </c>
      <c r="D1377" s="95">
        <f>_xlfn.STDEV.S(B1377:B1626)</f>
        <v>2.4219573838609558E-2</v>
      </c>
      <c r="E1377" s="95">
        <f>C1377+D1377</f>
        <v>0.18963341741897885</v>
      </c>
      <c r="F1377" s="95">
        <f>C1377+D1377*2</f>
        <v>0.21385299125758839</v>
      </c>
      <c r="G1377" s="95">
        <f>C1377-D1377</f>
        <v>0.14119426974175972</v>
      </c>
      <c r="H1377" s="95">
        <f>C1377-D1377*2</f>
        <v>0.11697469590315017</v>
      </c>
      <c r="J1377" s="94">
        <v>44237</v>
      </c>
      <c r="K1377" s="95">
        <v>0.122561812215216</v>
      </c>
      <c r="L1377" s="95">
        <f>AVERAGE(K1377:K1396)</f>
        <v>0.13428247133815183</v>
      </c>
      <c r="M1377" s="95">
        <f>_xlfn.STDEV.S(K1377:K1396)</f>
        <v>2.0115036637798477E-2</v>
      </c>
      <c r="N1377" s="95">
        <f>L1377+M1377</f>
        <v>0.15439750797595031</v>
      </c>
      <c r="O1377" s="95">
        <f>L1377+M1377*2</f>
        <v>0.17451254461374877</v>
      </c>
      <c r="P1377" s="95">
        <f>L1377-M1377</f>
        <v>0.11416743470035334</v>
      </c>
      <c r="Q1377" s="95">
        <f>L1377-M1377*2</f>
        <v>9.4052398062554873E-2</v>
      </c>
      <c r="S1377" s="94">
        <v>44237</v>
      </c>
      <c r="T1377" s="95">
        <v>6.6194574341589194E-2</v>
      </c>
      <c r="U1377" s="95">
        <f>AVERAGE(T1377:T1626)</f>
        <v>4.4572287214270062E-2</v>
      </c>
      <c r="V1377" s="95">
        <f>_xlfn.STDEV.S(T1377:T1626)</f>
        <v>1.65602332197059E-2</v>
      </c>
      <c r="W1377" s="95">
        <f>U1377+V1377</f>
        <v>6.1132520433975962E-2</v>
      </c>
      <c r="X1377" s="95">
        <f>U1377+V1377*2</f>
        <v>7.7692753653681862E-2</v>
      </c>
      <c r="Y1377" s="95">
        <f>U1377-V1377</f>
        <v>2.8012053994564162E-2</v>
      </c>
      <c r="Z1377" s="95">
        <f>U1377-V1377*2</f>
        <v>1.1451820774858262E-2</v>
      </c>
    </row>
    <row r="1378" spans="1:26">
      <c r="A1378" s="94">
        <v>44236</v>
      </c>
      <c r="B1378" s="95">
        <v>0.11160240798938301</v>
      </c>
      <c r="C1378" s="95">
        <f>AVERAGE(B1378:B1627)</f>
        <v>0.16567439668787085</v>
      </c>
      <c r="D1378" s="95">
        <f>_xlfn.STDEV.S(B1378:B1627)</f>
        <v>2.4106837141139582E-2</v>
      </c>
      <c r="E1378" s="95">
        <f>C1378+D1378</f>
        <v>0.18978123382901044</v>
      </c>
      <c r="F1378" s="95">
        <f>C1378+D1378*2</f>
        <v>0.21388807097015</v>
      </c>
      <c r="G1378" s="95">
        <f>C1378-D1378</f>
        <v>0.14156755954673125</v>
      </c>
      <c r="H1378" s="95">
        <f>C1378-D1378*2</f>
        <v>0.11746072240559169</v>
      </c>
      <c r="J1378" s="94">
        <v>44236</v>
      </c>
      <c r="K1378" s="95">
        <v>0.11160240798938301</v>
      </c>
      <c r="L1378" s="95">
        <f>AVERAGE(K1378:K1397)</f>
        <v>0.13551878803328829</v>
      </c>
      <c r="M1378" s="95">
        <f>_xlfn.STDEV.S(K1378:K1397)</f>
        <v>2.0116611918678504E-2</v>
      </c>
      <c r="N1378" s="95">
        <f>L1378+M1378</f>
        <v>0.15563539995196679</v>
      </c>
      <c r="O1378" s="95">
        <f>L1378+M1378*2</f>
        <v>0.17575201187064529</v>
      </c>
      <c r="P1378" s="95">
        <f>L1378-M1378</f>
        <v>0.11540217611460979</v>
      </c>
      <c r="Q1378" s="95">
        <f>L1378-M1378*2</f>
        <v>9.5285564195931288E-2</v>
      </c>
      <c r="S1378" s="94">
        <v>44236</v>
      </c>
      <c r="T1378" s="95">
        <v>6.1669132083867297E-2</v>
      </c>
      <c r="U1378" s="95">
        <f>AVERAGE(T1378:T1627)</f>
        <v>4.4484574046087799E-2</v>
      </c>
      <c r="V1378" s="95">
        <f>_xlfn.STDEV.S(T1378:T1627)</f>
        <v>1.6503223086310578E-2</v>
      </c>
      <c r="W1378" s="95">
        <f>U1378+V1378</f>
        <v>6.098779713239838E-2</v>
      </c>
      <c r="X1378" s="95">
        <f>U1378+V1378*2</f>
        <v>7.7491020218708961E-2</v>
      </c>
      <c r="Y1378" s="95">
        <f>U1378-V1378</f>
        <v>2.7981350959777222E-2</v>
      </c>
      <c r="Z1378" s="95">
        <f>U1378-V1378*2</f>
        <v>1.1478127873466644E-2</v>
      </c>
    </row>
    <row r="1379" spans="1:26">
      <c r="A1379" s="94">
        <v>44235</v>
      </c>
      <c r="B1379" s="95">
        <v>0.10007616850010199</v>
      </c>
      <c r="C1379" s="95">
        <f>AVERAGE(B1379:B1628)</f>
        <v>0.16599996255094121</v>
      </c>
      <c r="D1379" s="95">
        <f>_xlfn.STDEV.S(B1379:B1628)</f>
        <v>2.392255201419766E-2</v>
      </c>
      <c r="E1379" s="95">
        <f>C1379+D1379</f>
        <v>0.18992251456513887</v>
      </c>
      <c r="F1379" s="95">
        <f>C1379+D1379*2</f>
        <v>0.21384506657933652</v>
      </c>
      <c r="G1379" s="95">
        <f>C1379-D1379</f>
        <v>0.14207741053674355</v>
      </c>
      <c r="H1379" s="95">
        <f>C1379-D1379*2</f>
        <v>0.1181548585225459</v>
      </c>
      <c r="J1379" s="94">
        <v>44235</v>
      </c>
      <c r="K1379" s="95">
        <v>0.10007616850010199</v>
      </c>
      <c r="L1379" s="95">
        <f>AVERAGE(K1379:K1398)</f>
        <v>0.13733569280663982</v>
      </c>
      <c r="M1379" s="95">
        <f>_xlfn.STDEV.S(K1379:K1398)</f>
        <v>1.9473553384807399E-2</v>
      </c>
      <c r="N1379" s="95">
        <f>L1379+M1379</f>
        <v>0.1568092461914472</v>
      </c>
      <c r="O1379" s="95">
        <f>L1379+M1379*2</f>
        <v>0.17628279957625462</v>
      </c>
      <c r="P1379" s="95">
        <f>L1379-M1379</f>
        <v>0.11786213942183242</v>
      </c>
      <c r="Q1379" s="95">
        <f>L1379-M1379*2</f>
        <v>9.8388586037025022E-2</v>
      </c>
      <c r="S1379" s="94">
        <v>44235</v>
      </c>
      <c r="T1379" s="95">
        <v>4.8305607472695702E-2</v>
      </c>
      <c r="U1379" s="95">
        <f>AVERAGE(T1379:T1628)</f>
        <v>4.4445938274158006E-2</v>
      </c>
      <c r="V1379" s="95">
        <f>_xlfn.STDEV.S(T1379:T1628)</f>
        <v>1.6474111289653252E-2</v>
      </c>
      <c r="W1379" s="95">
        <f>U1379+V1379</f>
        <v>6.0920049563811259E-2</v>
      </c>
      <c r="X1379" s="95">
        <f>U1379+V1379*2</f>
        <v>7.7394160853464511E-2</v>
      </c>
      <c r="Y1379" s="95">
        <f>U1379-V1379</f>
        <v>2.7971826984504754E-2</v>
      </c>
      <c r="Z1379" s="95">
        <f>U1379-V1379*2</f>
        <v>1.1497715694851501E-2</v>
      </c>
    </row>
    <row r="1380" spans="1:26">
      <c r="A1380" s="94">
        <v>44232</v>
      </c>
      <c r="B1380" s="95">
        <v>0.102115841508504</v>
      </c>
      <c r="C1380" s="95">
        <f>AVERAGE(B1380:B1629)</f>
        <v>0.16636114045099898</v>
      </c>
      <c r="D1380" s="95">
        <f>_xlfn.STDEV.S(B1380:B1629)</f>
        <v>2.360273674850831E-2</v>
      </c>
      <c r="E1380" s="95">
        <f>C1380+D1380</f>
        <v>0.1899638771995073</v>
      </c>
      <c r="F1380" s="95">
        <f>C1380+D1380*2</f>
        <v>0.2135666139480156</v>
      </c>
      <c r="G1380" s="95">
        <f>C1380-D1380</f>
        <v>0.14275840370249065</v>
      </c>
      <c r="H1380" s="95">
        <f>C1380-D1380*2</f>
        <v>0.11915566695398236</v>
      </c>
      <c r="J1380" s="94">
        <v>44232</v>
      </c>
      <c r="K1380" s="95">
        <v>0.102115841508504</v>
      </c>
      <c r="L1380" s="95">
        <f>AVERAGE(K1380:K1399)</f>
        <v>0.13990752380133387</v>
      </c>
      <c r="M1380" s="95">
        <f>_xlfn.STDEV.S(K1380:K1399)</f>
        <v>1.7600236155152618E-2</v>
      </c>
      <c r="N1380" s="95">
        <f>L1380+M1380</f>
        <v>0.15750775995648647</v>
      </c>
      <c r="O1380" s="95">
        <f>L1380+M1380*2</f>
        <v>0.1751079961116391</v>
      </c>
      <c r="P1380" s="95">
        <f>L1380-M1380</f>
        <v>0.12230728764618125</v>
      </c>
      <c r="Q1380" s="95">
        <f>L1380-M1380*2</f>
        <v>0.10470705149102863</v>
      </c>
      <c r="S1380" s="94">
        <v>44232</v>
      </c>
      <c r="T1380" s="95">
        <v>5.0317527197982499E-2</v>
      </c>
      <c r="U1380" s="95">
        <f>AVERAGE(T1380:T1629)</f>
        <v>4.4410837637844237E-2</v>
      </c>
      <c r="V1380" s="95">
        <f>_xlfn.STDEV.S(T1380:T1629)</f>
        <v>1.6475203021334865E-2</v>
      </c>
      <c r="W1380" s="95">
        <f>U1380+V1380</f>
        <v>6.0886040659179103E-2</v>
      </c>
      <c r="X1380" s="95">
        <f>U1380+V1380*2</f>
        <v>7.7361243680513975E-2</v>
      </c>
      <c r="Y1380" s="95">
        <f>U1380-V1380</f>
        <v>2.7935634616509372E-2</v>
      </c>
      <c r="Z1380" s="95">
        <f>U1380-V1380*2</f>
        <v>1.1460431595174507E-2</v>
      </c>
    </row>
    <row r="1381" spans="1:26">
      <c r="A1381" s="94">
        <v>44231</v>
      </c>
      <c r="B1381" s="95">
        <v>0.10674797362215099</v>
      </c>
      <c r="C1381" s="95">
        <f>AVERAGE(B1381:B1630)</f>
        <v>0.1666847148808768</v>
      </c>
      <c r="D1381" s="95">
        <f>_xlfn.STDEV.S(B1381:B1630)</f>
        <v>2.3270604633357599E-2</v>
      </c>
      <c r="E1381" s="95">
        <f>C1381+D1381</f>
        <v>0.18995531951423439</v>
      </c>
      <c r="F1381" s="95">
        <f>C1381+D1381*2</f>
        <v>0.21322592414759201</v>
      </c>
      <c r="G1381" s="95">
        <f>C1381-D1381</f>
        <v>0.14341411024751921</v>
      </c>
      <c r="H1381" s="95">
        <f>C1381-D1381*2</f>
        <v>0.12014350561416159</v>
      </c>
      <c r="J1381" s="94">
        <v>44231</v>
      </c>
      <c r="K1381" s="95">
        <v>0.10674797362215099</v>
      </c>
      <c r="L1381" s="95">
        <f>AVERAGE(K1381:K1400)</f>
        <v>0.14220337890370718</v>
      </c>
      <c r="M1381" s="95">
        <f>_xlfn.STDEV.S(K1381:K1400)</f>
        <v>1.5248796543145423E-2</v>
      </c>
      <c r="N1381" s="95">
        <f>L1381+M1381</f>
        <v>0.15745217544685261</v>
      </c>
      <c r="O1381" s="95">
        <f>L1381+M1381*2</f>
        <v>0.17270097198999804</v>
      </c>
      <c r="P1381" s="95">
        <f>L1381-M1381</f>
        <v>0.12695458236056176</v>
      </c>
      <c r="Q1381" s="95">
        <f>L1381-M1381*2</f>
        <v>0.11170578581741633</v>
      </c>
      <c r="S1381" s="94">
        <v>44231</v>
      </c>
      <c r="T1381" s="95">
        <v>4.58519513757598E-2</v>
      </c>
      <c r="U1381" s="95">
        <f>AVERAGE(T1381:T1630)</f>
        <v>4.4343666504884624E-2</v>
      </c>
      <c r="V1381" s="95">
        <f>_xlfn.STDEV.S(T1381:T1630)</f>
        <v>1.6485254016570805E-2</v>
      </c>
      <c r="W1381" s="95">
        <f>U1381+V1381</f>
        <v>6.0828920521455429E-2</v>
      </c>
      <c r="X1381" s="95">
        <f>U1381+V1381*2</f>
        <v>7.7314174538026234E-2</v>
      </c>
      <c r="Y1381" s="95">
        <f>U1381-V1381</f>
        <v>2.7858412488313819E-2</v>
      </c>
      <c r="Z1381" s="95">
        <f>U1381-V1381*2</f>
        <v>1.1373158471743014E-2</v>
      </c>
    </row>
    <row r="1382" spans="1:26">
      <c r="A1382" s="94">
        <v>44230</v>
      </c>
      <c r="B1382" s="95">
        <v>0.11604599664995401</v>
      </c>
      <c r="C1382" s="95">
        <f>AVERAGE(B1382:B1631)</f>
        <v>0.1668763440638085</v>
      </c>
      <c r="D1382" s="95">
        <f>_xlfn.STDEV.S(B1382:B1631)</f>
        <v>2.297037144635659E-2</v>
      </c>
      <c r="E1382" s="95">
        <f>C1382+D1382</f>
        <v>0.18984671551016508</v>
      </c>
      <c r="F1382" s="95">
        <f>C1382+D1382*2</f>
        <v>0.21281708695652168</v>
      </c>
      <c r="G1382" s="95">
        <f>C1382-D1382</f>
        <v>0.14390597261745192</v>
      </c>
      <c r="H1382" s="95">
        <f>C1382-D1382*2</f>
        <v>0.12093560117109531</v>
      </c>
      <c r="J1382" s="94">
        <v>44230</v>
      </c>
      <c r="K1382" s="95">
        <v>0.11604599664995401</v>
      </c>
      <c r="L1382" s="95">
        <f>AVERAGE(K1382:K1401)</f>
        <v>0.14439779999058772</v>
      </c>
      <c r="M1382" s="95">
        <f>_xlfn.STDEV.S(K1382:K1401)</f>
        <v>1.2846687979906145E-2</v>
      </c>
      <c r="N1382" s="95">
        <f>L1382+M1382</f>
        <v>0.15724448797049387</v>
      </c>
      <c r="O1382" s="95">
        <f>L1382+M1382*2</f>
        <v>0.17009117595040002</v>
      </c>
      <c r="P1382" s="95">
        <f>L1382-M1382</f>
        <v>0.13155111201068156</v>
      </c>
      <c r="Q1382" s="95">
        <f>L1382-M1382*2</f>
        <v>0.11870442403077543</v>
      </c>
      <c r="S1382" s="94">
        <v>44230</v>
      </c>
      <c r="T1382" s="95">
        <v>5.65607194245751E-2</v>
      </c>
      <c r="U1382" s="95">
        <f>AVERAGE(T1382:T1631)</f>
        <v>4.4235595814782279E-2</v>
      </c>
      <c r="V1382" s="95">
        <f>_xlfn.STDEV.S(T1382:T1631)</f>
        <v>1.6563698454265668E-2</v>
      </c>
      <c r="W1382" s="95">
        <f>U1382+V1382</f>
        <v>6.0799294269047947E-2</v>
      </c>
      <c r="X1382" s="95">
        <f>U1382+V1382*2</f>
        <v>7.7362992723313623E-2</v>
      </c>
      <c r="Y1382" s="95">
        <f>U1382-V1382</f>
        <v>2.767189736051661E-2</v>
      </c>
      <c r="Z1382" s="95">
        <f>U1382-V1382*2</f>
        <v>1.1108198906250942E-2</v>
      </c>
    </row>
    <row r="1383" spans="1:26">
      <c r="A1383" s="94">
        <v>44229</v>
      </c>
      <c r="B1383" s="95">
        <v>0.117683564606642</v>
      </c>
      <c r="C1383" s="95">
        <f>AVERAGE(B1383:B1632)</f>
        <v>0.1670720722077122</v>
      </c>
      <c r="D1383" s="95">
        <f>_xlfn.STDEV.S(B1383:B1632)</f>
        <v>2.2742857577165577E-2</v>
      </c>
      <c r="E1383" s="95">
        <f>C1383+D1383</f>
        <v>0.18981492978487777</v>
      </c>
      <c r="F1383" s="95">
        <f>C1383+D1383*2</f>
        <v>0.21255778736204334</v>
      </c>
      <c r="G1383" s="95">
        <f>C1383-D1383</f>
        <v>0.14432921463054663</v>
      </c>
      <c r="H1383" s="95">
        <f>C1383-D1383*2</f>
        <v>0.12158635705338104</v>
      </c>
      <c r="J1383" s="94">
        <v>44229</v>
      </c>
      <c r="K1383" s="95">
        <v>0.117683564606642</v>
      </c>
      <c r="L1383" s="95">
        <f>AVERAGE(K1383:K1402)</f>
        <v>0.14625299596329158</v>
      </c>
      <c r="M1383" s="95">
        <f>_xlfn.STDEV.S(K1383:K1402)</f>
        <v>1.1096823136808891E-2</v>
      </c>
      <c r="N1383" s="95">
        <f>L1383+M1383</f>
        <v>0.15734981910010049</v>
      </c>
      <c r="O1383" s="95">
        <f>L1383+M1383*2</f>
        <v>0.16844664223690936</v>
      </c>
      <c r="P1383" s="95">
        <f>L1383-M1383</f>
        <v>0.13515617282648268</v>
      </c>
      <c r="Q1383" s="95">
        <f>L1383-M1383*2</f>
        <v>0.1240593496896738</v>
      </c>
      <c r="S1383" s="94">
        <v>44229</v>
      </c>
      <c r="T1383" s="95">
        <v>5.4576871990383101E-2</v>
      </c>
      <c r="U1383" s="95">
        <f>AVERAGE(T1383:T1632)</f>
        <v>4.4122854059083783E-2</v>
      </c>
      <c r="V1383" s="95">
        <f>_xlfn.STDEV.S(T1383:T1632)</f>
        <v>1.6575388656391389E-2</v>
      </c>
      <c r="W1383" s="95">
        <f>U1383+V1383</f>
        <v>6.0698242715475172E-2</v>
      </c>
      <c r="X1383" s="95">
        <f>U1383+V1383*2</f>
        <v>7.7273631371866561E-2</v>
      </c>
      <c r="Y1383" s="95">
        <f>U1383-V1383</f>
        <v>2.7547465402692393E-2</v>
      </c>
      <c r="Z1383" s="95">
        <f>U1383-V1383*2</f>
        <v>1.0972076746301004E-2</v>
      </c>
    </row>
    <row r="1384" spans="1:26">
      <c r="A1384" s="94">
        <v>44228</v>
      </c>
      <c r="B1384" s="95">
        <v>0.122394807768392</v>
      </c>
      <c r="C1384" s="95">
        <f>AVERAGE(B1384:B1633)</f>
        <v>0.16727646724342429</v>
      </c>
      <c r="D1384" s="95">
        <f>_xlfn.STDEV.S(B1384:B1633)</f>
        <v>2.2525791649249338E-2</v>
      </c>
      <c r="E1384" s="95">
        <f>C1384+D1384</f>
        <v>0.18980225889267363</v>
      </c>
      <c r="F1384" s="95">
        <f>C1384+D1384*2</f>
        <v>0.21232805054192297</v>
      </c>
      <c r="G1384" s="95">
        <f>C1384-D1384</f>
        <v>0.14475067559417495</v>
      </c>
      <c r="H1384" s="95">
        <f>C1384-D1384*2</f>
        <v>0.12222488394492562</v>
      </c>
      <c r="J1384" s="94">
        <v>44228</v>
      </c>
      <c r="K1384" s="95">
        <v>0.122394807768392</v>
      </c>
      <c r="L1384" s="95">
        <f>AVERAGE(K1384:K1403)</f>
        <v>0.1479782069855223</v>
      </c>
      <c r="M1384" s="95">
        <f>_xlfn.STDEV.S(K1384:K1403)</f>
        <v>8.8826633124202466E-3</v>
      </c>
      <c r="N1384" s="95">
        <f>L1384+M1384</f>
        <v>0.15686087029794255</v>
      </c>
      <c r="O1384" s="95">
        <f>L1384+M1384*2</f>
        <v>0.16574353361036279</v>
      </c>
      <c r="P1384" s="95">
        <f>L1384-M1384</f>
        <v>0.13909554367310206</v>
      </c>
      <c r="Q1384" s="95">
        <f>L1384-M1384*2</f>
        <v>0.13021288036068182</v>
      </c>
      <c r="S1384" s="94">
        <v>44228</v>
      </c>
      <c r="T1384" s="95">
        <v>5.2056585061680698E-2</v>
      </c>
      <c r="U1384" s="95">
        <f>AVERAGE(T1384:T1633)</f>
        <v>4.4021281266715617E-2</v>
      </c>
      <c r="V1384" s="95">
        <f>_xlfn.STDEV.S(T1384:T1633)</f>
        <v>1.6588868276542913E-2</v>
      </c>
      <c r="W1384" s="95">
        <f>U1384+V1384</f>
        <v>6.061014954325853E-2</v>
      </c>
      <c r="X1384" s="95">
        <f>U1384+V1384*2</f>
        <v>7.7199017819801444E-2</v>
      </c>
      <c r="Y1384" s="95">
        <f>U1384-V1384</f>
        <v>2.7432412990172704E-2</v>
      </c>
      <c r="Z1384" s="95">
        <f>U1384-V1384*2</f>
        <v>1.0843544713629791E-2</v>
      </c>
    </row>
    <row r="1385" spans="1:26">
      <c r="A1385" s="94">
        <v>44225</v>
      </c>
      <c r="B1385" s="95">
        <v>0.12681857170174099</v>
      </c>
      <c r="C1385" s="95">
        <f>AVERAGE(B1385:B1634)</f>
        <v>0.16744925030478555</v>
      </c>
      <c r="D1385" s="95">
        <f>_xlfn.STDEV.S(B1385:B1634)</f>
        <v>2.2345087099371524E-2</v>
      </c>
      <c r="E1385" s="95">
        <f>C1385+D1385</f>
        <v>0.18979433740415708</v>
      </c>
      <c r="F1385" s="95">
        <f>C1385+D1385*2</f>
        <v>0.2121394245035286</v>
      </c>
      <c r="G1385" s="95">
        <f>C1385-D1385</f>
        <v>0.14510416320541403</v>
      </c>
      <c r="H1385" s="95">
        <f>C1385-D1385*2</f>
        <v>0.1227590761060425</v>
      </c>
      <c r="J1385" s="94">
        <v>44225</v>
      </c>
      <c r="K1385" s="95">
        <v>0.12681857170174099</v>
      </c>
      <c r="L1385" s="95">
        <f>AVERAGE(K1385:K1404)</f>
        <v>0.14930933156885876</v>
      </c>
      <c r="M1385" s="95">
        <f>_xlfn.STDEV.S(K1385:K1404)</f>
        <v>6.5303501453759039E-3</v>
      </c>
      <c r="N1385" s="95">
        <f>L1385+M1385</f>
        <v>0.15583968171423465</v>
      </c>
      <c r="O1385" s="95">
        <f>L1385+M1385*2</f>
        <v>0.16237003185961058</v>
      </c>
      <c r="P1385" s="95">
        <f>L1385-M1385</f>
        <v>0.14277898142348286</v>
      </c>
      <c r="Q1385" s="95">
        <f>L1385-M1385*2</f>
        <v>0.13624863127810694</v>
      </c>
      <c r="S1385" s="94">
        <v>44225</v>
      </c>
      <c r="T1385" s="95">
        <v>5.3604270542422797E-2</v>
      </c>
      <c r="U1385" s="95">
        <f>AVERAGE(T1385:T1634)</f>
        <v>4.3906897601123811E-2</v>
      </c>
      <c r="V1385" s="95">
        <f>_xlfn.STDEV.S(T1385:T1634)</f>
        <v>1.663177257663918E-2</v>
      </c>
      <c r="W1385" s="95">
        <f>U1385+V1385</f>
        <v>6.0538670177762988E-2</v>
      </c>
      <c r="X1385" s="95">
        <f>U1385+V1385*2</f>
        <v>7.7170442754402171E-2</v>
      </c>
      <c r="Y1385" s="95">
        <f>U1385-V1385</f>
        <v>2.727512502448463E-2</v>
      </c>
      <c r="Z1385" s="95">
        <f>U1385-V1385*2</f>
        <v>1.064335244784545E-2</v>
      </c>
    </row>
    <row r="1386" spans="1:26">
      <c r="A1386" s="94">
        <v>44224</v>
      </c>
      <c r="B1386" s="95">
        <v>0.138951048206744</v>
      </c>
      <c r="C1386" s="95">
        <f>AVERAGE(B1386:B1635)</f>
        <v>0.16758572527368293</v>
      </c>
      <c r="D1386" s="95">
        <f>_xlfn.STDEV.S(B1386:B1635)</f>
        <v>2.219965296678E-2</v>
      </c>
      <c r="E1386" s="95">
        <f>C1386+D1386</f>
        <v>0.18978537824046293</v>
      </c>
      <c r="F1386" s="95">
        <f>C1386+D1386*2</f>
        <v>0.21198503120724294</v>
      </c>
      <c r="G1386" s="95">
        <f>C1386-D1386</f>
        <v>0.14538607230690292</v>
      </c>
      <c r="H1386" s="95">
        <f>C1386-D1386*2</f>
        <v>0.12318641934012292</v>
      </c>
      <c r="J1386" s="94">
        <v>44224</v>
      </c>
      <c r="K1386" s="95">
        <v>0.138951048206744</v>
      </c>
      <c r="L1386" s="95">
        <f>AVERAGE(K1386:K1405)</f>
        <v>0.15043205145230776</v>
      </c>
      <c r="M1386" s="95">
        <f>_xlfn.STDEV.S(K1386:K1405)</f>
        <v>3.8335158486713389E-3</v>
      </c>
      <c r="N1386" s="95">
        <f>L1386+M1386</f>
        <v>0.1542655673009791</v>
      </c>
      <c r="O1386" s="95">
        <f>L1386+M1386*2</f>
        <v>0.15809908314965043</v>
      </c>
      <c r="P1386" s="95">
        <f>L1386-M1386</f>
        <v>0.14659853560363642</v>
      </c>
      <c r="Q1386" s="95">
        <f>L1386-M1386*2</f>
        <v>0.14276501975496508</v>
      </c>
      <c r="S1386" s="94">
        <v>44224</v>
      </c>
      <c r="T1386" s="95">
        <v>5.6102148560749798E-2</v>
      </c>
      <c r="U1386" s="95">
        <f>AVERAGE(T1386:T1635)</f>
        <v>4.3782558319692445E-2</v>
      </c>
      <c r="V1386" s="95">
        <f>_xlfn.STDEV.S(T1386:T1635)</f>
        <v>1.667512247771194E-2</v>
      </c>
      <c r="W1386" s="95">
        <f>U1386+V1386</f>
        <v>6.0457680797404385E-2</v>
      </c>
      <c r="X1386" s="95">
        <f>U1386+V1386*2</f>
        <v>7.7132803275116318E-2</v>
      </c>
      <c r="Y1386" s="95">
        <f>U1386-V1386</f>
        <v>2.7107435841980505E-2</v>
      </c>
      <c r="Z1386" s="95">
        <f>U1386-V1386*2</f>
        <v>1.0432313364268565E-2</v>
      </c>
    </row>
    <row r="1387" spans="1:26">
      <c r="A1387" s="94">
        <v>44223</v>
      </c>
      <c r="B1387" s="95">
        <v>0.14469377894272001</v>
      </c>
      <c r="C1387" s="95">
        <f>AVERAGE(B1387:B1636)</f>
        <v>0.16766135331569609</v>
      </c>
      <c r="D1387" s="95">
        <f>_xlfn.STDEV.S(B1387:B1636)</f>
        <v>2.2133818664120109E-2</v>
      </c>
      <c r="E1387" s="95">
        <f>C1387+D1387</f>
        <v>0.18979517197981621</v>
      </c>
      <c r="F1387" s="95">
        <f>C1387+D1387*2</f>
        <v>0.2119289906439363</v>
      </c>
      <c r="G1387" s="95">
        <f>C1387-D1387</f>
        <v>0.14552753465157597</v>
      </c>
      <c r="H1387" s="95">
        <f>C1387-D1387*2</f>
        <v>0.12339371598745588</v>
      </c>
      <c r="J1387" s="94">
        <v>44223</v>
      </c>
      <c r="K1387" s="95">
        <v>0.14469377894272001</v>
      </c>
      <c r="L1387" s="95">
        <f>AVERAGE(K1387:K1406)</f>
        <v>0.15041106793388065</v>
      </c>
      <c r="M1387" s="95">
        <f>_xlfn.STDEV.S(K1387:K1406)</f>
        <v>3.9002349609533462E-3</v>
      </c>
      <c r="N1387" s="95">
        <f>L1387+M1387</f>
        <v>0.154311302894834</v>
      </c>
      <c r="O1387" s="95">
        <f>L1387+M1387*2</f>
        <v>0.15821153785578734</v>
      </c>
      <c r="P1387" s="95">
        <f>L1387-M1387</f>
        <v>0.1465108329729273</v>
      </c>
      <c r="Q1387" s="95">
        <f>L1387-M1387*2</f>
        <v>0.14261059801197395</v>
      </c>
      <c r="S1387" s="94">
        <v>44223</v>
      </c>
      <c r="T1387" s="95">
        <v>7.4601263046124994E-2</v>
      </c>
      <c r="U1387" s="95">
        <f>AVERAGE(T1387:T1636)</f>
        <v>4.3622275027488527E-2</v>
      </c>
      <c r="V1387" s="95">
        <f>_xlfn.STDEV.S(T1387:T1636)</f>
        <v>1.6748650204841464E-2</v>
      </c>
      <c r="W1387" s="95">
        <f>U1387+V1387</f>
        <v>6.0370925232329994E-2</v>
      </c>
      <c r="X1387" s="95">
        <f>U1387+V1387*2</f>
        <v>7.7119575437171461E-2</v>
      </c>
      <c r="Y1387" s="95">
        <f>U1387-V1387</f>
        <v>2.6873624822647064E-2</v>
      </c>
      <c r="Z1387" s="95">
        <f>U1387-V1387*2</f>
        <v>1.01249746178056E-2</v>
      </c>
    </row>
    <row r="1388" spans="1:26">
      <c r="A1388" s="94">
        <v>44222</v>
      </c>
      <c r="B1388" s="95">
        <v>0.15077729528769299</v>
      </c>
      <c r="C1388" s="95">
        <f>AVERAGE(B1388:B1637)</f>
        <v>0.16771364075381914</v>
      </c>
      <c r="D1388" s="95">
        <f>_xlfn.STDEV.S(B1388:B1637)</f>
        <v>2.2094749275476673E-2</v>
      </c>
      <c r="E1388" s="95">
        <f>C1388+D1388</f>
        <v>0.18980839002929581</v>
      </c>
      <c r="F1388" s="95">
        <f>C1388+D1388*2</f>
        <v>0.2119031393047725</v>
      </c>
      <c r="G1388" s="95">
        <f>C1388-D1388</f>
        <v>0.14561889147834248</v>
      </c>
      <c r="H1388" s="95">
        <f>C1388-D1388*2</f>
        <v>0.1235241422028658</v>
      </c>
      <c r="J1388" s="94">
        <v>44222</v>
      </c>
      <c r="K1388" s="95">
        <v>0.15077729528769299</v>
      </c>
      <c r="L1388" s="95">
        <f>AVERAGE(K1388:K1407)</f>
        <v>0.15002147172089822</v>
      </c>
      <c r="M1388" s="95">
        <f>_xlfn.STDEV.S(K1388:K1407)</f>
        <v>4.7892454483494627E-3</v>
      </c>
      <c r="N1388" s="95">
        <f>L1388+M1388</f>
        <v>0.15481071716924769</v>
      </c>
      <c r="O1388" s="95">
        <f>L1388+M1388*2</f>
        <v>0.15959996261759715</v>
      </c>
      <c r="P1388" s="95">
        <f>L1388-M1388</f>
        <v>0.14523222627254875</v>
      </c>
      <c r="Q1388" s="95">
        <f>L1388-M1388*2</f>
        <v>0.14044298082419929</v>
      </c>
      <c r="S1388" s="94">
        <v>44222</v>
      </c>
      <c r="T1388" s="95">
        <v>7.0574089369343798E-2</v>
      </c>
      <c r="U1388" s="95">
        <f>AVERAGE(T1388:T1637)</f>
        <v>4.337517988380607E-2</v>
      </c>
      <c r="V1388" s="95">
        <f>_xlfn.STDEV.S(T1388:T1637)</f>
        <v>1.6745455718040245E-2</v>
      </c>
      <c r="W1388" s="95">
        <f>U1388+V1388</f>
        <v>6.0120635601846314E-2</v>
      </c>
      <c r="X1388" s="95">
        <f>U1388+V1388*2</f>
        <v>7.6866091319886559E-2</v>
      </c>
      <c r="Y1388" s="95">
        <f>U1388-V1388</f>
        <v>2.6629724165765825E-2</v>
      </c>
      <c r="Z1388" s="95">
        <f>U1388-V1388*2</f>
        <v>9.8842684477255804E-3</v>
      </c>
    </row>
    <row r="1389" spans="1:26">
      <c r="A1389" s="94">
        <v>44221</v>
      </c>
      <c r="B1389" s="95">
        <v>0.154537639593292</v>
      </c>
      <c r="C1389" s="95">
        <f>AVERAGE(B1389:B1638)</f>
        <v>0.16775665816951379</v>
      </c>
      <c r="D1389" s="95">
        <f>_xlfn.STDEV.S(B1389:B1638)</f>
        <v>2.2072100094076012E-2</v>
      </c>
      <c r="E1389" s="95">
        <f>C1389+D1389</f>
        <v>0.1898287582635898</v>
      </c>
      <c r="F1389" s="95">
        <f>C1389+D1389*2</f>
        <v>0.21190085835766581</v>
      </c>
      <c r="G1389" s="95">
        <f>C1389-D1389</f>
        <v>0.14568455807543779</v>
      </c>
      <c r="H1389" s="95">
        <f>C1389-D1389*2</f>
        <v>0.12361245798136178</v>
      </c>
      <c r="J1389" s="94">
        <v>44221</v>
      </c>
      <c r="K1389" s="95">
        <v>0.154537639593292</v>
      </c>
      <c r="L1389" s="95">
        <f>AVERAGE(K1389:K1408)</f>
        <v>0.14900031560140578</v>
      </c>
      <c r="M1389" s="95">
        <f>_xlfn.STDEV.S(K1389:K1408)</f>
        <v>6.4936274213134105E-3</v>
      </c>
      <c r="N1389" s="95">
        <f>L1389+M1389</f>
        <v>0.15549394302271918</v>
      </c>
      <c r="O1389" s="95">
        <f>L1389+M1389*2</f>
        <v>0.16198757044403261</v>
      </c>
      <c r="P1389" s="95">
        <f>L1389-M1389</f>
        <v>0.14250668818009238</v>
      </c>
      <c r="Q1389" s="95">
        <f>L1389-M1389*2</f>
        <v>0.13601306075877895</v>
      </c>
      <c r="S1389" s="94">
        <v>44221</v>
      </c>
      <c r="T1389" s="95">
        <v>6.8120464680098095E-2</v>
      </c>
      <c r="U1389" s="95">
        <f>AVERAGE(T1389:T1638)</f>
        <v>4.3154628091286631E-2</v>
      </c>
      <c r="V1389" s="95">
        <f>_xlfn.STDEV.S(T1389:T1638)</f>
        <v>1.6748890743570746E-2</v>
      </c>
      <c r="W1389" s="95">
        <f>U1389+V1389</f>
        <v>5.990351883485738E-2</v>
      </c>
      <c r="X1389" s="95">
        <f>U1389+V1389*2</f>
        <v>7.6652409578428116E-2</v>
      </c>
      <c r="Y1389" s="95">
        <f>U1389-V1389</f>
        <v>2.6405737347715886E-2</v>
      </c>
      <c r="Z1389" s="95">
        <f>U1389-V1389*2</f>
        <v>9.6568466041451403E-3</v>
      </c>
    </row>
    <row r="1390" spans="1:26">
      <c r="A1390" s="94">
        <v>44218</v>
      </c>
      <c r="B1390" s="95">
        <v>0.15571778631668501</v>
      </c>
      <c r="C1390" s="95">
        <f>AVERAGE(B1390:B1639)</f>
        <v>0.1678056879170817</v>
      </c>
      <c r="D1390" s="95">
        <f>_xlfn.STDEV.S(B1390:B1639)</f>
        <v>2.2056226456203486E-2</v>
      </c>
      <c r="E1390" s="95">
        <f>C1390+D1390</f>
        <v>0.18986191437328517</v>
      </c>
      <c r="F1390" s="95">
        <f>C1390+D1390*2</f>
        <v>0.21191814082948868</v>
      </c>
      <c r="G1390" s="95">
        <f>C1390-D1390</f>
        <v>0.14574946146087822</v>
      </c>
      <c r="H1390" s="95">
        <f>C1390-D1390*2</f>
        <v>0.12369323500467472</v>
      </c>
      <c r="J1390" s="94">
        <v>44218</v>
      </c>
      <c r="K1390" s="95">
        <v>0.15571778631668501</v>
      </c>
      <c r="L1390" s="95">
        <f>AVERAGE(K1390:K1409)</f>
        <v>0.14797299033359582</v>
      </c>
      <c r="M1390" s="95">
        <f>_xlfn.STDEV.S(K1390:K1409)</f>
        <v>7.1623370515788449E-3</v>
      </c>
      <c r="N1390" s="95">
        <f>L1390+M1390</f>
        <v>0.15513532738517466</v>
      </c>
      <c r="O1390" s="95">
        <f>L1390+M1390*2</f>
        <v>0.1622976644367535</v>
      </c>
      <c r="P1390" s="95">
        <f>L1390-M1390</f>
        <v>0.14081065328201697</v>
      </c>
      <c r="Q1390" s="95">
        <f>L1390-M1390*2</f>
        <v>0.13364831623043813</v>
      </c>
      <c r="S1390" s="94">
        <v>44218</v>
      </c>
      <c r="T1390" s="95">
        <v>7.8338040029201902E-2</v>
      </c>
      <c r="U1390" s="95">
        <f>AVERAGE(T1390:T1639)</f>
        <v>4.2973878992051448E-2</v>
      </c>
      <c r="V1390" s="95">
        <f>_xlfn.STDEV.S(T1390:T1639)</f>
        <v>1.6722187357133808E-2</v>
      </c>
      <c r="W1390" s="95">
        <f>U1390+V1390</f>
        <v>5.9696066349185256E-2</v>
      </c>
      <c r="X1390" s="95">
        <f>U1390+V1390*2</f>
        <v>7.6418253706319064E-2</v>
      </c>
      <c r="Y1390" s="95">
        <f>U1390-V1390</f>
        <v>2.625169163491764E-2</v>
      </c>
      <c r="Z1390" s="95">
        <f>U1390-V1390*2</f>
        <v>9.5295042777838318E-3</v>
      </c>
    </row>
    <row r="1391" spans="1:26">
      <c r="A1391" s="94">
        <v>44217</v>
      </c>
      <c r="B1391" s="95">
        <v>0.15441753208740899</v>
      </c>
      <c r="C1391" s="95">
        <f>AVERAGE(B1391:B1640)</f>
        <v>0.16782992611637434</v>
      </c>
      <c r="D1391" s="95">
        <f>_xlfn.STDEV.S(B1391:B1640)</f>
        <v>2.20462166097153E-2</v>
      </c>
      <c r="E1391" s="95">
        <f>C1391+D1391</f>
        <v>0.18987614272608966</v>
      </c>
      <c r="F1391" s="95">
        <f>C1391+D1391*2</f>
        <v>0.21192235933580494</v>
      </c>
      <c r="G1391" s="95">
        <f>C1391-D1391</f>
        <v>0.14578370950665903</v>
      </c>
      <c r="H1391" s="95">
        <f>C1391-D1391*2</f>
        <v>0.12373749289694375</v>
      </c>
      <c r="J1391" s="94">
        <v>44217</v>
      </c>
      <c r="K1391" s="95">
        <v>0.15441753208740899</v>
      </c>
      <c r="L1391" s="95">
        <f>AVERAGE(K1391:K1410)</f>
        <v>0.14690843481375865</v>
      </c>
      <c r="M1391" s="95">
        <f>_xlfn.STDEV.S(K1391:K1410)</f>
        <v>7.5237783377822189E-3</v>
      </c>
      <c r="N1391" s="95">
        <f>L1391+M1391</f>
        <v>0.15443221315154088</v>
      </c>
      <c r="O1391" s="95">
        <f>L1391+M1391*2</f>
        <v>0.16195599148932308</v>
      </c>
      <c r="P1391" s="95">
        <f>L1391-M1391</f>
        <v>0.13938465647597642</v>
      </c>
      <c r="Q1391" s="95">
        <f>L1391-M1391*2</f>
        <v>0.13186087813819422</v>
      </c>
      <c r="S1391" s="94">
        <v>44217</v>
      </c>
      <c r="T1391" s="95">
        <v>6.6462654580484198E-2</v>
      </c>
      <c r="U1391" s="95">
        <f>AVERAGE(T1391:T1640)</f>
        <v>4.2746216959827159E-2</v>
      </c>
      <c r="V1391" s="95">
        <f>_xlfn.STDEV.S(T1391:T1640)</f>
        <v>1.6625950481511401E-2</v>
      </c>
      <c r="W1391" s="95">
        <f>U1391+V1391</f>
        <v>5.9372167441338559E-2</v>
      </c>
      <c r="X1391" s="95">
        <f>U1391+V1391*2</f>
        <v>7.5998117922849967E-2</v>
      </c>
      <c r="Y1391" s="95">
        <f>U1391-V1391</f>
        <v>2.6120266478315758E-2</v>
      </c>
      <c r="Z1391" s="95">
        <f>U1391-V1391*2</f>
        <v>9.4943159968043575E-3</v>
      </c>
    </row>
    <row r="1392" spans="1:26">
      <c r="A1392" s="94">
        <v>44216</v>
      </c>
      <c r="B1392" s="95">
        <v>0.15327144402968501</v>
      </c>
      <c r="C1392" s="95">
        <f>AVERAGE(B1392:B1641)</f>
        <v>0.16786659451407177</v>
      </c>
      <c r="D1392" s="95">
        <f>_xlfn.STDEV.S(B1392:B1641)</f>
        <v>2.2031437478387927E-2</v>
      </c>
      <c r="E1392" s="95">
        <f>C1392+D1392</f>
        <v>0.18989803199245969</v>
      </c>
      <c r="F1392" s="95">
        <f>C1392+D1392*2</f>
        <v>0.21192946947084762</v>
      </c>
      <c r="G1392" s="95">
        <f>C1392-D1392</f>
        <v>0.14583515703568384</v>
      </c>
      <c r="H1392" s="95">
        <f>C1392-D1392*2</f>
        <v>0.12380371955729591</v>
      </c>
      <c r="J1392" s="94">
        <v>44216</v>
      </c>
      <c r="K1392" s="95">
        <v>0.15327144402968501</v>
      </c>
      <c r="L1392" s="95">
        <f>AVERAGE(K1392:K1411)</f>
        <v>0.14614390117477435</v>
      </c>
      <c r="M1392" s="95">
        <f>_xlfn.STDEV.S(K1392:K1411)</f>
        <v>7.4974160841331751E-3</v>
      </c>
      <c r="N1392" s="95">
        <f>L1392+M1392</f>
        <v>0.15364131725890753</v>
      </c>
      <c r="O1392" s="95">
        <f>L1392+M1392*2</f>
        <v>0.16113873334304071</v>
      </c>
      <c r="P1392" s="95">
        <f>L1392-M1392</f>
        <v>0.13864648509064117</v>
      </c>
      <c r="Q1392" s="95">
        <f>L1392-M1392*2</f>
        <v>0.131149069006508</v>
      </c>
      <c r="S1392" s="94">
        <v>44216</v>
      </c>
      <c r="T1392" s="95">
        <v>6.8379765791214797E-2</v>
      </c>
      <c r="U1392" s="95">
        <f>AVERAGE(T1392:T1641)</f>
        <v>4.2558209753224947E-2</v>
      </c>
      <c r="V1392" s="95">
        <f>_xlfn.STDEV.S(T1392:T1641)</f>
        <v>1.6622435751897046E-2</v>
      </c>
      <c r="W1392" s="95">
        <f>U1392+V1392</f>
        <v>5.918064550512199E-2</v>
      </c>
      <c r="X1392" s="95">
        <f>U1392+V1392*2</f>
        <v>7.5803081257019039E-2</v>
      </c>
      <c r="Y1392" s="95">
        <f>U1392-V1392</f>
        <v>2.5935774001327901E-2</v>
      </c>
      <c r="Z1392" s="95">
        <f>U1392-V1392*2</f>
        <v>9.3133382494308553E-3</v>
      </c>
    </row>
    <row r="1393" spans="1:26">
      <c r="A1393" s="94">
        <v>44215</v>
      </c>
      <c r="B1393" s="95">
        <v>0.15216802515872499</v>
      </c>
      <c r="C1393" s="95">
        <f>AVERAGE(B1393:B1642)</f>
        <v>0.16791883676800423</v>
      </c>
      <c r="D1393" s="95">
        <f>_xlfn.STDEV.S(B1393:B1642)</f>
        <v>2.2012166162297644E-2</v>
      </c>
      <c r="E1393" s="95">
        <f>C1393+D1393</f>
        <v>0.18993100293030188</v>
      </c>
      <c r="F1393" s="95">
        <f>C1393+D1393*2</f>
        <v>0.21194316909259953</v>
      </c>
      <c r="G1393" s="95">
        <f>C1393-D1393</f>
        <v>0.14590667060570658</v>
      </c>
      <c r="H1393" s="95">
        <f>C1393-D1393*2</f>
        <v>0.12389450444340894</v>
      </c>
      <c r="J1393" s="94">
        <v>44215</v>
      </c>
      <c r="K1393" s="95">
        <v>0.15216802515872499</v>
      </c>
      <c r="L1393" s="95">
        <f>AVERAGE(K1393:K1412)</f>
        <v>0.14576159340031064</v>
      </c>
      <c r="M1393" s="95">
        <f>_xlfn.STDEV.S(K1393:K1412)</f>
        <v>7.3073777356622086E-3</v>
      </c>
      <c r="N1393" s="95">
        <f>L1393+M1393</f>
        <v>0.15306897113597284</v>
      </c>
      <c r="O1393" s="95">
        <f>L1393+M1393*2</f>
        <v>0.16037634887163504</v>
      </c>
      <c r="P1393" s="95">
        <f>L1393-M1393</f>
        <v>0.13845421566464844</v>
      </c>
      <c r="Q1393" s="95">
        <f>L1393-M1393*2</f>
        <v>0.13114683792898624</v>
      </c>
      <c r="S1393" s="94">
        <v>44215</v>
      </c>
      <c r="T1393" s="95">
        <v>5.8621647901848199E-2</v>
      </c>
      <c r="U1393" s="95">
        <f>AVERAGE(T1393:T1642)</f>
        <v>4.2368983785713167E-2</v>
      </c>
      <c r="V1393" s="95">
        <f>_xlfn.STDEV.S(T1393:T1642)</f>
        <v>1.6596551548994438E-2</v>
      </c>
      <c r="W1393" s="95">
        <f>U1393+V1393</f>
        <v>5.8965535334707608E-2</v>
      </c>
      <c r="X1393" s="95">
        <f>U1393+V1393*2</f>
        <v>7.5562086883702043E-2</v>
      </c>
      <c r="Y1393" s="95">
        <f>U1393-V1393</f>
        <v>2.5772432236718729E-2</v>
      </c>
      <c r="Z1393" s="95">
        <f>U1393-V1393*2</f>
        <v>9.1758806877242916E-3</v>
      </c>
    </row>
    <row r="1394" spans="1:26">
      <c r="A1394" s="94">
        <v>44214</v>
      </c>
      <c r="B1394" s="95">
        <v>0.150879390588571</v>
      </c>
      <c r="C1394" s="95">
        <f>AVERAGE(B1394:B1643)</f>
        <v>0.167974649305935</v>
      </c>
      <c r="D1394" s="95">
        <f>_xlfn.STDEV.S(B1394:B1643)</f>
        <v>2.1989746985295246E-2</v>
      </c>
      <c r="E1394" s="95">
        <f>C1394+D1394</f>
        <v>0.18996439629123024</v>
      </c>
      <c r="F1394" s="95">
        <f>C1394+D1394*2</f>
        <v>0.21195414327652551</v>
      </c>
      <c r="G1394" s="95">
        <f>C1394-D1394</f>
        <v>0.14598490232063976</v>
      </c>
      <c r="H1394" s="95">
        <f>C1394-D1394*2</f>
        <v>0.12399515533534451</v>
      </c>
      <c r="J1394" s="94">
        <v>44214</v>
      </c>
      <c r="K1394" s="95">
        <v>0.150879390588571</v>
      </c>
      <c r="L1394" s="95">
        <f>AVERAGE(K1394:K1413)</f>
        <v>0.14522300068994456</v>
      </c>
      <c r="M1394" s="95">
        <f>_xlfn.STDEV.S(K1394:K1413)</f>
        <v>7.2066143638305248E-3</v>
      </c>
      <c r="N1394" s="95">
        <f>L1394+M1394</f>
        <v>0.15242961505377509</v>
      </c>
      <c r="O1394" s="95">
        <f>L1394+M1394*2</f>
        <v>0.15963622941760561</v>
      </c>
      <c r="P1394" s="95">
        <f>L1394-M1394</f>
        <v>0.13801638632611404</v>
      </c>
      <c r="Q1394" s="95">
        <f>L1394-M1394*2</f>
        <v>0.13080977196228352</v>
      </c>
      <c r="S1394" s="94">
        <v>44214</v>
      </c>
      <c r="T1394" s="95">
        <v>5.7191879021472401E-2</v>
      </c>
      <c r="U1394" s="95">
        <f>AVERAGE(T1394:T1643)</f>
        <v>4.2213094318165272E-2</v>
      </c>
      <c r="V1394" s="95">
        <f>_xlfn.STDEV.S(T1394:T1643)</f>
        <v>1.6626283895575161E-2</v>
      </c>
      <c r="W1394" s="95">
        <f>U1394+V1394</f>
        <v>5.8839378213740433E-2</v>
      </c>
      <c r="X1394" s="95">
        <f>U1394+V1394*2</f>
        <v>7.5465662109315601E-2</v>
      </c>
      <c r="Y1394" s="95">
        <f>U1394-V1394</f>
        <v>2.558681042259011E-2</v>
      </c>
      <c r="Z1394" s="95">
        <f>U1394-V1394*2</f>
        <v>8.9605265270149489E-3</v>
      </c>
    </row>
    <row r="1395" spans="1:26">
      <c r="A1395" s="94">
        <v>44211</v>
      </c>
      <c r="B1395" s="95">
        <v>0.15216041086537099</v>
      </c>
      <c r="C1395" s="95">
        <f>AVERAGE(B1395:B1644)</f>
        <v>0.16802583449404884</v>
      </c>
      <c r="D1395" s="95">
        <f>_xlfn.STDEV.S(B1395:B1644)</f>
        <v>2.1964673386503299E-2</v>
      </c>
      <c r="E1395" s="95">
        <f>C1395+D1395</f>
        <v>0.18999050788055213</v>
      </c>
      <c r="F1395" s="95">
        <f>C1395+D1395*2</f>
        <v>0.21195518126705543</v>
      </c>
      <c r="G1395" s="95">
        <f>C1395-D1395</f>
        <v>0.14606116110754555</v>
      </c>
      <c r="H1395" s="95">
        <f>C1395-D1395*2</f>
        <v>0.12409648772104225</v>
      </c>
      <c r="J1395" s="94">
        <v>44211</v>
      </c>
      <c r="K1395" s="95">
        <v>0.15216041086537099</v>
      </c>
      <c r="L1395" s="95">
        <f>AVERAGE(K1395:K1414)</f>
        <v>0.14473603647560085</v>
      </c>
      <c r="M1395" s="95">
        <f>_xlfn.STDEV.S(K1395:K1414)</f>
        <v>7.1329595178028556E-3</v>
      </c>
      <c r="N1395" s="95">
        <f>L1395+M1395</f>
        <v>0.1518689959934037</v>
      </c>
      <c r="O1395" s="95">
        <f>L1395+M1395*2</f>
        <v>0.15900195551120655</v>
      </c>
      <c r="P1395" s="95">
        <f>L1395-M1395</f>
        <v>0.137603076957798</v>
      </c>
      <c r="Q1395" s="95">
        <f>L1395-M1395*2</f>
        <v>0.13047011743999515</v>
      </c>
      <c r="S1395" s="94">
        <v>44211</v>
      </c>
      <c r="T1395" s="95">
        <v>6.7289678617734799E-2</v>
      </c>
      <c r="U1395" s="95">
        <f>AVERAGE(T1395:T1644)</f>
        <v>4.2056489424215596E-2</v>
      </c>
      <c r="V1395" s="95">
        <f>_xlfn.STDEV.S(T1395:T1644)</f>
        <v>1.6668960556230929E-2</v>
      </c>
      <c r="W1395" s="95">
        <f>U1395+V1395</f>
        <v>5.8725449980446529E-2</v>
      </c>
      <c r="X1395" s="95">
        <f>U1395+V1395*2</f>
        <v>7.5394410536677448E-2</v>
      </c>
      <c r="Y1395" s="95">
        <f>U1395-V1395</f>
        <v>2.5387528867984666E-2</v>
      </c>
      <c r="Z1395" s="95">
        <f>U1395-V1395*2</f>
        <v>8.7185683117537369E-3</v>
      </c>
    </row>
    <row r="1396" spans="1:26">
      <c r="A1396" s="94">
        <v>44210</v>
      </c>
      <c r="B1396" s="95">
        <v>0.15202793112405699</v>
      </c>
      <c r="C1396" s="95">
        <f>AVERAGE(B1396:B1645)</f>
        <v>0.16808135561922619</v>
      </c>
      <c r="D1396" s="95">
        <f>_xlfn.STDEV.S(B1396:B1645)</f>
        <v>2.1941939710020297E-2</v>
      </c>
      <c r="E1396" s="95">
        <f>C1396+D1396</f>
        <v>0.19002329532924647</v>
      </c>
      <c r="F1396" s="95">
        <f>C1396+D1396*2</f>
        <v>0.21196523503926679</v>
      </c>
      <c r="G1396" s="95">
        <f>C1396-D1396</f>
        <v>0.1461394159092059</v>
      </c>
      <c r="H1396" s="95">
        <f>C1396-D1396*2</f>
        <v>0.12419747619918559</v>
      </c>
      <c r="J1396" s="94">
        <v>44210</v>
      </c>
      <c r="K1396" s="95">
        <v>0.15202793112405699</v>
      </c>
      <c r="L1396" s="95">
        <f>AVERAGE(K1396:K1415)</f>
        <v>0.14399401062687084</v>
      </c>
      <c r="M1396" s="95">
        <f>_xlfn.STDEV.S(K1396:K1415)</f>
        <v>7.0917628523485083E-3</v>
      </c>
      <c r="N1396" s="95">
        <f>L1396+M1396</f>
        <v>0.15108577347921934</v>
      </c>
      <c r="O1396" s="95">
        <f>L1396+M1396*2</f>
        <v>0.15817753633156786</v>
      </c>
      <c r="P1396" s="95">
        <f>L1396-M1396</f>
        <v>0.13690224777452234</v>
      </c>
      <c r="Q1396" s="95">
        <f>L1396-M1396*2</f>
        <v>0.12981048492217381</v>
      </c>
      <c r="S1396" s="94">
        <v>44210</v>
      </c>
      <c r="T1396" s="95">
        <v>6.6443309638043596E-2</v>
      </c>
      <c r="U1396" s="95">
        <f>AVERAGE(T1396:T1645)</f>
        <v>4.1866491766830438E-2</v>
      </c>
      <c r="V1396" s="95">
        <f>_xlfn.STDEV.S(T1396:T1645)</f>
        <v>1.6650886516975206E-2</v>
      </c>
      <c r="W1396" s="95">
        <f>U1396+V1396</f>
        <v>5.8517378283805641E-2</v>
      </c>
      <c r="X1396" s="95">
        <f>U1396+V1396*2</f>
        <v>7.5168264800780843E-2</v>
      </c>
      <c r="Y1396" s="95">
        <f>U1396-V1396</f>
        <v>2.5215605249855232E-2</v>
      </c>
      <c r="Z1396" s="95">
        <f>U1396-V1396*2</f>
        <v>8.5647187328800264E-3</v>
      </c>
    </row>
    <row r="1397" spans="1:26">
      <c r="A1397" s="94">
        <v>44209</v>
      </c>
      <c r="B1397" s="95">
        <v>0.147288146117945</v>
      </c>
      <c r="C1397" s="95">
        <f>AVERAGE(B1397:B1646)</f>
        <v>0.16811850239671575</v>
      </c>
      <c r="D1397" s="95">
        <f>_xlfn.STDEV.S(B1397:B1646)</f>
        <v>2.1922505176395754E-2</v>
      </c>
      <c r="E1397" s="95">
        <f>C1397+D1397</f>
        <v>0.19004100757311149</v>
      </c>
      <c r="F1397" s="95">
        <f>C1397+D1397*2</f>
        <v>0.21196351274950725</v>
      </c>
      <c r="G1397" s="95">
        <f>C1397-D1397</f>
        <v>0.14619599722032001</v>
      </c>
      <c r="H1397" s="95">
        <f>C1397-D1397*2</f>
        <v>0.12427349204392424</v>
      </c>
      <c r="J1397" s="94">
        <v>44209</v>
      </c>
      <c r="K1397" s="95">
        <v>0.147288146117945</v>
      </c>
      <c r="L1397" s="95">
        <f>AVERAGE(K1397:K1416)</f>
        <v>0.14312058021285873</v>
      </c>
      <c r="M1397" s="95">
        <f>_xlfn.STDEV.S(K1397:K1416)</f>
        <v>7.125863744399742E-3</v>
      </c>
      <c r="N1397" s="95">
        <f>L1397+M1397</f>
        <v>0.15024644395725847</v>
      </c>
      <c r="O1397" s="95">
        <f>L1397+M1397*2</f>
        <v>0.15737230770165822</v>
      </c>
      <c r="P1397" s="95">
        <f>L1397-M1397</f>
        <v>0.13599471646845898</v>
      </c>
      <c r="Q1397" s="95">
        <f>L1397-M1397*2</f>
        <v>0.12886885272405924</v>
      </c>
      <c r="S1397" s="94">
        <v>44209</v>
      </c>
      <c r="T1397" s="95">
        <v>6.3382593679327498E-2</v>
      </c>
      <c r="U1397" s="95">
        <f>AVERAGE(T1397:T1646)</f>
        <v>4.1703450386081926E-2</v>
      </c>
      <c r="V1397" s="95">
        <f>_xlfn.STDEV.S(T1397:T1646)</f>
        <v>1.6608774279677541E-2</v>
      </c>
      <c r="W1397" s="95">
        <f>U1397+V1397</f>
        <v>5.8312224665759471E-2</v>
      </c>
      <c r="X1397" s="95">
        <f>U1397+V1397*2</f>
        <v>7.4920998945437009E-2</v>
      </c>
      <c r="Y1397" s="95">
        <f>U1397-V1397</f>
        <v>2.5094676106404385E-2</v>
      </c>
      <c r="Z1397" s="95">
        <f>U1397-V1397*2</f>
        <v>8.4859018267268438E-3</v>
      </c>
    </row>
    <row r="1398" spans="1:26">
      <c r="A1398" s="94">
        <v>44208</v>
      </c>
      <c r="B1398" s="95">
        <v>0.14794050345641399</v>
      </c>
      <c r="C1398" s="95">
        <f>AVERAGE(B1398:B1647)</f>
        <v>0.1681673350883669</v>
      </c>
      <c r="D1398" s="95">
        <f>_xlfn.STDEV.S(B1398:B1647)</f>
        <v>2.1889490997329411E-2</v>
      </c>
      <c r="E1398" s="95">
        <f>C1398+D1398</f>
        <v>0.1900568260856963</v>
      </c>
      <c r="F1398" s="95">
        <f>C1398+D1398*2</f>
        <v>0.21194631708302572</v>
      </c>
      <c r="G1398" s="95">
        <f>C1398-D1398</f>
        <v>0.1462778440910375</v>
      </c>
      <c r="H1398" s="95">
        <f>C1398-D1398*2</f>
        <v>0.12438835309370808</v>
      </c>
      <c r="J1398" s="94">
        <v>44208</v>
      </c>
      <c r="K1398" s="95">
        <v>0.14794050345641399</v>
      </c>
      <c r="L1398" s="95">
        <f>AVERAGE(K1398:K1417)</f>
        <v>0.14274662757823228</v>
      </c>
      <c r="M1398" s="95">
        <f>_xlfn.STDEV.S(K1398:K1417)</f>
        <v>7.0918087503621602E-3</v>
      </c>
      <c r="N1398" s="95">
        <f>L1398+M1398</f>
        <v>0.14983843632859445</v>
      </c>
      <c r="O1398" s="95">
        <f>L1398+M1398*2</f>
        <v>0.15693024507895662</v>
      </c>
      <c r="P1398" s="95">
        <f>L1398-M1398</f>
        <v>0.13565481882787012</v>
      </c>
      <c r="Q1398" s="95">
        <f>L1398-M1398*2</f>
        <v>0.12856301007750795</v>
      </c>
      <c r="S1398" s="94">
        <v>44208</v>
      </c>
      <c r="T1398" s="95">
        <v>7.7333255668664294E-2</v>
      </c>
      <c r="U1398" s="95">
        <f>AVERAGE(T1398:T1647)</f>
        <v>4.1547305543337673E-2</v>
      </c>
      <c r="V1398" s="95">
        <f>_xlfn.STDEV.S(T1398:T1647)</f>
        <v>1.6587625621598694E-2</v>
      </c>
      <c r="W1398" s="95">
        <f>U1398+V1398</f>
        <v>5.8134931164936371E-2</v>
      </c>
      <c r="X1398" s="95">
        <f>U1398+V1398*2</f>
        <v>7.4722556786535055E-2</v>
      </c>
      <c r="Y1398" s="95">
        <f>U1398-V1398</f>
        <v>2.4959679921738979E-2</v>
      </c>
      <c r="Z1398" s="95">
        <f>U1398-V1398*2</f>
        <v>8.3720543001402845E-3</v>
      </c>
    </row>
    <row r="1399" spans="1:26">
      <c r="A1399" s="94">
        <v>44207</v>
      </c>
      <c r="B1399" s="95">
        <v>0.15151278839398299</v>
      </c>
      <c r="C1399" s="95">
        <f>AVERAGE(B1399:B1648)</f>
        <v>0.16819729137283213</v>
      </c>
      <c r="D1399" s="95">
        <f>_xlfn.STDEV.S(B1399:B1648)</f>
        <v>2.1866811669500309E-2</v>
      </c>
      <c r="E1399" s="95">
        <f>C1399+D1399</f>
        <v>0.19006410304233243</v>
      </c>
      <c r="F1399" s="95">
        <f>C1399+D1399*2</f>
        <v>0.21193091471183273</v>
      </c>
      <c r="G1399" s="95">
        <f>C1399-D1399</f>
        <v>0.14633047970333182</v>
      </c>
      <c r="H1399" s="95">
        <f>C1399-D1399*2</f>
        <v>0.12446366803383151</v>
      </c>
      <c r="J1399" s="94">
        <v>44207</v>
      </c>
      <c r="K1399" s="95">
        <v>0.15151278839398299</v>
      </c>
      <c r="L1399" s="95">
        <f>AVERAGE(K1399:K1418)</f>
        <v>0.14283437799911503</v>
      </c>
      <c r="M1399" s="95">
        <f>_xlfn.STDEV.S(K1399:K1418)</f>
        <v>7.1698855576061617E-3</v>
      </c>
      <c r="N1399" s="95">
        <f>L1399+M1399</f>
        <v>0.1500042635567212</v>
      </c>
      <c r="O1399" s="95">
        <f>L1399+M1399*2</f>
        <v>0.15717414911432734</v>
      </c>
      <c r="P1399" s="95">
        <f>L1399-M1399</f>
        <v>0.13566449244150885</v>
      </c>
      <c r="Q1399" s="95">
        <f>L1399-M1399*2</f>
        <v>0.12849460688390271</v>
      </c>
      <c r="S1399" s="94">
        <v>44207</v>
      </c>
      <c r="T1399" s="95">
        <v>5.98028012347653E-2</v>
      </c>
      <c r="U1399" s="95">
        <f>AVERAGE(T1399:T1648)</f>
        <v>4.1322068981698282E-2</v>
      </c>
      <c r="V1399" s="95">
        <f>_xlfn.STDEV.S(T1399:T1648)</f>
        <v>1.6481712617751689E-2</v>
      </c>
      <c r="W1399" s="95">
        <f>U1399+V1399</f>
        <v>5.7803781599449974E-2</v>
      </c>
      <c r="X1399" s="95">
        <f>U1399+V1399*2</f>
        <v>7.4285494217201653E-2</v>
      </c>
      <c r="Y1399" s="95">
        <f>U1399-V1399</f>
        <v>2.4840356363946593E-2</v>
      </c>
      <c r="Z1399" s="95">
        <f>U1399-V1399*2</f>
        <v>8.3586437461949034E-3</v>
      </c>
    </row>
    <row r="1400" spans="1:26">
      <c r="A1400" s="94">
        <v>44204</v>
      </c>
      <c r="B1400" s="95">
        <v>0.14803294355596999</v>
      </c>
      <c r="C1400" s="95">
        <f>AVERAGE(B1400:B1649)</f>
        <v>0.16819009469887117</v>
      </c>
      <c r="D1400" s="95">
        <f>_xlfn.STDEV.S(B1400:B1649)</f>
        <v>2.1872620120047263E-2</v>
      </c>
      <c r="E1400" s="95">
        <f>C1400+D1400</f>
        <v>0.19006271481891843</v>
      </c>
      <c r="F1400" s="95">
        <f>C1400+D1400*2</f>
        <v>0.21193533493896569</v>
      </c>
      <c r="G1400" s="95">
        <f>C1400-D1400</f>
        <v>0.14631747457882391</v>
      </c>
      <c r="H1400" s="95">
        <f>C1400-D1400*2</f>
        <v>0.12444485445877665</v>
      </c>
      <c r="J1400" s="94">
        <v>44204</v>
      </c>
      <c r="K1400" s="95">
        <v>0.14803294355596999</v>
      </c>
      <c r="L1400" s="95">
        <f>AVERAGE(K1400:K1419)</f>
        <v>0.14304314272112803</v>
      </c>
      <c r="M1400" s="95">
        <f>_xlfn.STDEV.S(K1400:K1419)</f>
        <v>7.4895337009579606E-3</v>
      </c>
      <c r="N1400" s="95">
        <f>L1400+M1400</f>
        <v>0.15053267642208598</v>
      </c>
      <c r="O1400" s="95">
        <f>L1400+M1400*2</f>
        <v>0.15802221012304396</v>
      </c>
      <c r="P1400" s="95">
        <f>L1400-M1400</f>
        <v>0.13555360902017008</v>
      </c>
      <c r="Q1400" s="95">
        <f>L1400-M1400*2</f>
        <v>0.1280640753192121</v>
      </c>
      <c r="S1400" s="94">
        <v>44204</v>
      </c>
      <c r="T1400" s="95">
        <v>5.8005853720916198E-2</v>
      </c>
      <c r="U1400" s="95">
        <f>AVERAGE(T1400:T1649)</f>
        <v>4.1161348136773482E-2</v>
      </c>
      <c r="V1400" s="95">
        <f>_xlfn.STDEV.S(T1400:T1649)</f>
        <v>1.6496675821717037E-2</v>
      </c>
      <c r="W1400" s="95">
        <f>U1400+V1400</f>
        <v>5.7658023958490519E-2</v>
      </c>
      <c r="X1400" s="95">
        <f>U1400+V1400*2</f>
        <v>7.4154699780207556E-2</v>
      </c>
      <c r="Y1400" s="95">
        <f>U1400-V1400</f>
        <v>2.4664672315056445E-2</v>
      </c>
      <c r="Z1400" s="95">
        <f>U1400-V1400*2</f>
        <v>8.1679964933394078E-3</v>
      </c>
    </row>
    <row r="1401" spans="1:26">
      <c r="A1401" s="94">
        <v>44203</v>
      </c>
      <c r="B1401" s="95">
        <v>0.150636395359762</v>
      </c>
      <c r="C1401" s="95">
        <f>AVERAGE(B1401:B1650)</f>
        <v>0.16819511816814975</v>
      </c>
      <c r="D1401" s="95">
        <f>_xlfn.STDEV.S(B1401:B1650)</f>
        <v>2.1868115802323455E-2</v>
      </c>
      <c r="E1401" s="95">
        <f>C1401+D1401</f>
        <v>0.1900632339704732</v>
      </c>
      <c r="F1401" s="95">
        <f>C1401+D1401*2</f>
        <v>0.21193134977279665</v>
      </c>
      <c r="G1401" s="95">
        <f>C1401-D1401</f>
        <v>0.1463270023658263</v>
      </c>
      <c r="H1401" s="95">
        <f>C1401-D1401*2</f>
        <v>0.12445888656350285</v>
      </c>
      <c r="J1401" s="94">
        <v>44203</v>
      </c>
      <c r="K1401" s="95">
        <v>0.150636395359762</v>
      </c>
      <c r="L1401" s="95">
        <f>AVERAGE(K1401:K1420)</f>
        <v>0.14356245163783457</v>
      </c>
      <c r="M1401" s="95">
        <f>_xlfn.STDEV.S(K1401:K1420)</f>
        <v>8.1818096509132538E-3</v>
      </c>
      <c r="N1401" s="95">
        <f>L1401+M1401</f>
        <v>0.15174426128874782</v>
      </c>
      <c r="O1401" s="95">
        <f>L1401+M1401*2</f>
        <v>0.15992607093966107</v>
      </c>
      <c r="P1401" s="95">
        <f>L1401-M1401</f>
        <v>0.13538064198692132</v>
      </c>
      <c r="Q1401" s="95">
        <f>L1401-M1401*2</f>
        <v>0.12719883233600807</v>
      </c>
      <c r="S1401" s="94">
        <v>44203</v>
      </c>
      <c r="T1401" s="95">
        <v>5.5594232339526803E-2</v>
      </c>
      <c r="U1401" s="95">
        <f>AVERAGE(T1401:T1650)</f>
        <v>4.1008147803268023E-2</v>
      </c>
      <c r="V1401" s="95">
        <f>_xlfn.STDEV.S(T1401:T1650)</f>
        <v>1.6517445425537462E-2</v>
      </c>
      <c r="W1401" s="95">
        <f>U1401+V1401</f>
        <v>5.7525593228805488E-2</v>
      </c>
      <c r="X1401" s="95">
        <f>U1401+V1401*2</f>
        <v>7.4043038654342946E-2</v>
      </c>
      <c r="Y1401" s="95">
        <f>U1401-V1401</f>
        <v>2.4490702377730562E-2</v>
      </c>
      <c r="Z1401" s="95">
        <f>U1401-V1401*2</f>
        <v>7.9732569521931002E-3</v>
      </c>
    </row>
    <row r="1402" spans="1:26">
      <c r="A1402" s="94">
        <v>44202</v>
      </c>
      <c r="B1402" s="95">
        <v>0.153149916104031</v>
      </c>
      <c r="C1402" s="95">
        <f>AVERAGE(B1402:B1651)</f>
        <v>0.16817622801814353</v>
      </c>
      <c r="D1402" s="95">
        <f>_xlfn.STDEV.S(B1402:B1651)</f>
        <v>2.1885377222087235E-2</v>
      </c>
      <c r="E1402" s="95">
        <f>C1402+D1402</f>
        <v>0.19006160524023075</v>
      </c>
      <c r="F1402" s="95">
        <f>C1402+D1402*2</f>
        <v>0.211946982462318</v>
      </c>
      <c r="G1402" s="95">
        <f>C1402-D1402</f>
        <v>0.1462908507960563</v>
      </c>
      <c r="H1402" s="95">
        <f>C1402-D1402*2</f>
        <v>0.12440547357396906</v>
      </c>
      <c r="J1402" s="94">
        <v>44202</v>
      </c>
      <c r="K1402" s="95">
        <v>0.153149916104031</v>
      </c>
      <c r="L1402" s="95">
        <f>AVERAGE(K1402:K1421)</f>
        <v>0.14401914889836412</v>
      </c>
      <c r="M1402" s="95">
        <f>_xlfn.STDEV.S(K1402:K1421)</f>
        <v>8.8269375693895737E-3</v>
      </c>
      <c r="N1402" s="95">
        <f>L1402+M1402</f>
        <v>0.15284608646775369</v>
      </c>
      <c r="O1402" s="95">
        <f>L1402+M1402*2</f>
        <v>0.16167302403714326</v>
      </c>
      <c r="P1402" s="95">
        <f>L1402-M1402</f>
        <v>0.13519221132897455</v>
      </c>
      <c r="Q1402" s="95">
        <f>L1402-M1402*2</f>
        <v>0.12636527375958498</v>
      </c>
      <c r="S1402" s="94">
        <v>44202</v>
      </c>
      <c r="T1402" s="95">
        <v>5.6234317365828998E-2</v>
      </c>
      <c r="U1402" s="95">
        <f>AVERAGE(T1402:T1651)</f>
        <v>4.0852021634830038E-2</v>
      </c>
      <c r="V1402" s="95">
        <f>_xlfn.STDEV.S(T1402:T1651)</f>
        <v>1.6563424108554926E-2</v>
      </c>
      <c r="W1402" s="95">
        <f>U1402+V1402</f>
        <v>5.741544574338496E-2</v>
      </c>
      <c r="X1402" s="95">
        <f>U1402+V1402*2</f>
        <v>7.3978869851939882E-2</v>
      </c>
      <c r="Y1402" s="95">
        <f>U1402-V1402</f>
        <v>2.4288597526275112E-2</v>
      </c>
      <c r="Z1402" s="95">
        <f>U1402-V1402*2</f>
        <v>7.7251734177201867E-3</v>
      </c>
    </row>
    <row r="1403" spans="1:26">
      <c r="A1403" s="94">
        <v>44201</v>
      </c>
      <c r="B1403" s="95">
        <v>0.15218778505125699</v>
      </c>
      <c r="C1403" s="95">
        <f>AVERAGE(B1403:B1652)</f>
        <v>0.16813368204677101</v>
      </c>
      <c r="D1403" s="95">
        <f>_xlfn.STDEV.S(B1403:B1652)</f>
        <v>2.1925009216838799E-2</v>
      </c>
      <c r="E1403" s="95">
        <f>C1403+D1403</f>
        <v>0.1900586912636098</v>
      </c>
      <c r="F1403" s="95">
        <f>C1403+D1403*2</f>
        <v>0.21198370048044862</v>
      </c>
      <c r="G1403" s="95">
        <f>C1403-D1403</f>
        <v>0.14620867282993222</v>
      </c>
      <c r="H1403" s="95">
        <f>C1403-D1403*2</f>
        <v>0.12428366361309341</v>
      </c>
      <c r="J1403" s="94">
        <v>44201</v>
      </c>
      <c r="K1403" s="95">
        <v>0.15218778505125699</v>
      </c>
      <c r="L1403" s="95">
        <f>AVERAGE(K1403:K1422)</f>
        <v>0.14432522046038004</v>
      </c>
      <c r="M1403" s="95">
        <f>_xlfn.STDEV.S(K1403:K1422)</f>
        <v>9.255913506266587E-3</v>
      </c>
      <c r="N1403" s="95">
        <f>L1403+M1403</f>
        <v>0.15358113396664663</v>
      </c>
      <c r="O1403" s="95">
        <f>L1403+M1403*2</f>
        <v>0.16283704747291322</v>
      </c>
      <c r="P1403" s="95">
        <f>L1403-M1403</f>
        <v>0.13506930695411345</v>
      </c>
      <c r="Q1403" s="95">
        <f>L1403-M1403*2</f>
        <v>0.12581339344784687</v>
      </c>
      <c r="S1403" s="94">
        <v>44201</v>
      </c>
      <c r="T1403" s="95">
        <v>5.4614613231354699E-2</v>
      </c>
      <c r="U1403" s="95">
        <f>AVERAGE(T1403:T1652)</f>
        <v>4.0686450539368535E-2</v>
      </c>
      <c r="V1403" s="95">
        <f>_xlfn.STDEV.S(T1403:T1652)</f>
        <v>1.6615844283928816E-2</v>
      </c>
      <c r="W1403" s="95">
        <f>U1403+V1403</f>
        <v>5.7302294823297351E-2</v>
      </c>
      <c r="X1403" s="95">
        <f>U1403+V1403*2</f>
        <v>7.3918139107226166E-2</v>
      </c>
      <c r="Y1403" s="95">
        <f>U1403-V1403</f>
        <v>2.4070606255439719E-2</v>
      </c>
      <c r="Z1403" s="95">
        <f>U1403-V1403*2</f>
        <v>7.4547619715109037E-3</v>
      </c>
    </row>
    <row r="1404" spans="1:26">
      <c r="A1404" s="94">
        <v>44200</v>
      </c>
      <c r="B1404" s="95">
        <v>0.14901729943512099</v>
      </c>
      <c r="C1404" s="95">
        <f>AVERAGE(B1404:B1653)</f>
        <v>0.16810466905019017</v>
      </c>
      <c r="D1404" s="95">
        <f>_xlfn.STDEV.S(B1404:B1653)</f>
        <v>2.195097856887181E-2</v>
      </c>
      <c r="E1404" s="95">
        <f>C1404+D1404</f>
        <v>0.19005564761906199</v>
      </c>
      <c r="F1404" s="95">
        <f>C1404+D1404*2</f>
        <v>0.21200662618793378</v>
      </c>
      <c r="G1404" s="95">
        <f>C1404-D1404</f>
        <v>0.14615369048131835</v>
      </c>
      <c r="H1404" s="95">
        <f>C1404-D1404*2</f>
        <v>0.12420271191244656</v>
      </c>
      <c r="J1404" s="94">
        <v>44200</v>
      </c>
      <c r="K1404" s="95">
        <v>0.14901729943512099</v>
      </c>
      <c r="L1404" s="95">
        <f>AVERAGE(K1404:K1423)</f>
        <v>0.14470522279976816</v>
      </c>
      <c r="M1404" s="95">
        <f>_xlfn.STDEV.S(K1404:K1423)</f>
        <v>9.7390995882753878E-3</v>
      </c>
      <c r="N1404" s="95">
        <f>L1404+M1404</f>
        <v>0.15444432238804356</v>
      </c>
      <c r="O1404" s="95">
        <f>L1404+M1404*2</f>
        <v>0.16418342197631894</v>
      </c>
      <c r="P1404" s="95">
        <f>L1404-M1404</f>
        <v>0.13496612321149276</v>
      </c>
      <c r="Q1404" s="95">
        <f>L1404-M1404*2</f>
        <v>0.12522702362321739</v>
      </c>
      <c r="S1404" s="94">
        <v>44200</v>
      </c>
      <c r="T1404" s="95">
        <v>4.87045549718228E-2</v>
      </c>
      <c r="U1404" s="95">
        <f>AVERAGE(T1404:T1653)</f>
        <v>4.050805936780142E-2</v>
      </c>
      <c r="V1404" s="95">
        <f>_xlfn.STDEV.S(T1404:T1653)</f>
        <v>1.6704875161212145E-2</v>
      </c>
      <c r="W1404" s="95">
        <f>U1404+V1404</f>
        <v>5.7212934529013562E-2</v>
      </c>
      <c r="X1404" s="95">
        <f>U1404+V1404*2</f>
        <v>7.3917809690225711E-2</v>
      </c>
      <c r="Y1404" s="95">
        <f>U1404-V1404</f>
        <v>2.3803184206589275E-2</v>
      </c>
      <c r="Z1404" s="95">
        <f>U1404-V1404*2</f>
        <v>7.0983090453771297E-3</v>
      </c>
    </row>
    <row r="1405" spans="1:26">
      <c r="A1405" s="94">
        <v>44196</v>
      </c>
      <c r="B1405" s="95">
        <v>0.14927296937072099</v>
      </c>
      <c r="C1405" s="95">
        <f>AVERAGE(B1405:B1654)</f>
        <v>0.16808460892268312</v>
      </c>
      <c r="D1405" s="95">
        <f>_xlfn.STDEV.S(B1405:B1654)</f>
        <v>2.1970774403940779E-2</v>
      </c>
      <c r="E1405" s="95">
        <f>C1405+D1405</f>
        <v>0.19005538332662389</v>
      </c>
      <c r="F1405" s="95">
        <f>C1405+D1405*2</f>
        <v>0.21202615773056468</v>
      </c>
      <c r="G1405" s="95">
        <f>C1405-D1405</f>
        <v>0.14611383451874235</v>
      </c>
      <c r="H1405" s="95">
        <f>C1405-D1405*2</f>
        <v>0.12414306011480156</v>
      </c>
      <c r="J1405" s="94">
        <v>44196</v>
      </c>
      <c r="K1405" s="95">
        <v>0.14927296937072099</v>
      </c>
      <c r="L1405" s="95">
        <f>AVERAGE(K1405:K1424)</f>
        <v>0.14529588849470748</v>
      </c>
      <c r="M1405" s="95">
        <f>_xlfn.STDEV.S(K1405:K1424)</f>
        <v>1.0353254384675754E-2</v>
      </c>
      <c r="N1405" s="95">
        <f>L1405+M1405</f>
        <v>0.15564914287938322</v>
      </c>
      <c r="O1405" s="95">
        <f>L1405+M1405*2</f>
        <v>0.16600239726405899</v>
      </c>
      <c r="P1405" s="95">
        <f>L1405-M1405</f>
        <v>0.13494263411003174</v>
      </c>
      <c r="Q1405" s="95">
        <f>L1405-M1405*2</f>
        <v>0.12458937972535597</v>
      </c>
      <c r="S1405" s="94">
        <v>44196</v>
      </c>
      <c r="T1405" s="95">
        <v>5.0536622714936398E-2</v>
      </c>
      <c r="U1405" s="95">
        <f>AVERAGE(T1405:T1654)</f>
        <v>4.034592733566706E-2</v>
      </c>
      <c r="V1405" s="95">
        <f>_xlfn.STDEV.S(T1405:T1654)</f>
        <v>1.6821297516048196E-2</v>
      </c>
      <c r="W1405" s="95">
        <f>U1405+V1405</f>
        <v>5.7167224851715256E-2</v>
      </c>
      <c r="X1405" s="95">
        <f>U1405+V1405*2</f>
        <v>7.398852236776346E-2</v>
      </c>
      <c r="Y1405" s="95">
        <f>U1405-V1405</f>
        <v>2.3524629819618864E-2</v>
      </c>
      <c r="Z1405" s="95">
        <f>U1405-V1405*2</f>
        <v>6.7033323035706679E-3</v>
      </c>
    </row>
    <row r="1406" spans="1:26">
      <c r="A1406" s="94">
        <v>44195</v>
      </c>
      <c r="B1406" s="95">
        <v>0.13853137783820099</v>
      </c>
      <c r="C1406" s="95">
        <f>AVERAGE(B1406:B1655)</f>
        <v>0.16806244943612947</v>
      </c>
      <c r="D1406" s="95">
        <f>_xlfn.STDEV.S(B1406:B1655)</f>
        <v>2.1992606698854954E-2</v>
      </c>
      <c r="E1406" s="95">
        <f>C1406+D1406</f>
        <v>0.19005505613498441</v>
      </c>
      <c r="F1406" s="95">
        <f>C1406+D1406*2</f>
        <v>0.21204766283383938</v>
      </c>
      <c r="G1406" s="95">
        <f>C1406-D1406</f>
        <v>0.14606984273727452</v>
      </c>
      <c r="H1406" s="95">
        <f>C1406-D1406*2</f>
        <v>0.12407723603841955</v>
      </c>
      <c r="J1406" s="94">
        <v>44195</v>
      </c>
      <c r="K1406" s="95">
        <v>0.13853137783820099</v>
      </c>
      <c r="L1406" s="95">
        <f>AVERAGE(K1406:K1425)</f>
        <v>0.14587406019030599</v>
      </c>
      <c r="M1406" s="95">
        <f>_xlfn.STDEV.S(K1406:K1425)</f>
        <v>1.0895707576143375E-2</v>
      </c>
      <c r="N1406" s="95">
        <f>L1406+M1406</f>
        <v>0.15676976776644938</v>
      </c>
      <c r="O1406" s="95">
        <f>L1406+M1406*2</f>
        <v>0.16766547534259274</v>
      </c>
      <c r="P1406" s="95">
        <f>L1406-M1406</f>
        <v>0.13497835261416261</v>
      </c>
      <c r="Q1406" s="95">
        <f>L1406-M1406*2</f>
        <v>0.12408264503801925</v>
      </c>
      <c r="S1406" s="94">
        <v>44195</v>
      </c>
      <c r="T1406" s="95">
        <v>5.5084777807047298E-2</v>
      </c>
      <c r="U1406" s="95">
        <f>AVERAGE(T1406:T1655)</f>
        <v>4.0178853300109306E-2</v>
      </c>
      <c r="V1406" s="95">
        <f>_xlfn.STDEV.S(T1406:T1655)</f>
        <v>1.6926771894004031E-2</v>
      </c>
      <c r="W1406" s="95">
        <f>U1406+V1406</f>
        <v>5.7105625194113337E-2</v>
      </c>
      <c r="X1406" s="95">
        <f>U1406+V1406*2</f>
        <v>7.4032397088117374E-2</v>
      </c>
      <c r="Y1406" s="95">
        <f>U1406-V1406</f>
        <v>2.3252081406105275E-2</v>
      </c>
      <c r="Z1406" s="95">
        <f>U1406-V1406*2</f>
        <v>6.3253095121012445E-3</v>
      </c>
    </row>
    <row r="1407" spans="1:26">
      <c r="A1407" s="94">
        <v>44194</v>
      </c>
      <c r="B1407" s="95">
        <v>0.13690185468307201</v>
      </c>
      <c r="C1407" s="95">
        <f>AVERAGE(B1407:B1656)</f>
        <v>0.16807123709145061</v>
      </c>
      <c r="D1407" s="95">
        <f>_xlfn.STDEV.S(B1407:B1656)</f>
        <v>2.198119543988504E-2</v>
      </c>
      <c r="E1407" s="95">
        <f>C1407+D1407</f>
        <v>0.19005243253133564</v>
      </c>
      <c r="F1407" s="95">
        <f>C1407+D1407*2</f>
        <v>0.21203362797122069</v>
      </c>
      <c r="G1407" s="95">
        <f>C1407-D1407</f>
        <v>0.14609004165156558</v>
      </c>
      <c r="H1407" s="95">
        <f>C1407-D1407*2</f>
        <v>0.12410884621168053</v>
      </c>
      <c r="J1407" s="94">
        <v>44194</v>
      </c>
      <c r="K1407" s="95">
        <v>0.13690185468307201</v>
      </c>
      <c r="L1407" s="95">
        <f>AVERAGE(K1407:K1426)</f>
        <v>0.14705648936752819</v>
      </c>
      <c r="M1407" s="95">
        <f>_xlfn.STDEV.S(K1407:K1426)</f>
        <v>1.1331412051412925E-2</v>
      </c>
      <c r="N1407" s="95">
        <f>L1407+M1407</f>
        <v>0.1583879014189411</v>
      </c>
      <c r="O1407" s="95">
        <f>L1407+M1407*2</f>
        <v>0.16971931347035404</v>
      </c>
      <c r="P1407" s="95">
        <f>L1407-M1407</f>
        <v>0.13572507731611527</v>
      </c>
      <c r="Q1407" s="95">
        <f>L1407-M1407*2</f>
        <v>0.12439366526470233</v>
      </c>
      <c r="S1407" s="94">
        <v>44194</v>
      </c>
      <c r="T1407" s="95">
        <v>4.6571880876404403E-2</v>
      </c>
      <c r="U1407" s="95">
        <f>AVERAGE(T1407:T1656)</f>
        <v>4.0001698178779493E-2</v>
      </c>
      <c r="V1407" s="95">
        <f>_xlfn.STDEV.S(T1407:T1656)</f>
        <v>1.7001736945043124E-2</v>
      </c>
      <c r="W1407" s="95">
        <f>U1407+V1407</f>
        <v>5.7003435123822617E-2</v>
      </c>
      <c r="X1407" s="95">
        <f>U1407+V1407*2</f>
        <v>7.4005172068865741E-2</v>
      </c>
      <c r="Y1407" s="95">
        <f>U1407-V1407</f>
        <v>2.299996123373637E-2</v>
      </c>
      <c r="Z1407" s="95">
        <f>U1407-V1407*2</f>
        <v>5.9982242886932463E-3</v>
      </c>
    </row>
    <row r="1408" spans="1:26">
      <c r="A1408" s="94">
        <v>44193</v>
      </c>
      <c r="B1408" s="95">
        <v>0.13035417289784401</v>
      </c>
      <c r="C1408" s="95">
        <f>AVERAGE(B1408:B1657)</f>
        <v>0.16810469842104037</v>
      </c>
      <c r="D1408" s="95">
        <f>_xlfn.STDEV.S(B1408:B1657)</f>
        <v>2.1939884979057744E-2</v>
      </c>
      <c r="E1408" s="95">
        <f>C1408+D1408</f>
        <v>0.19004458340009811</v>
      </c>
      <c r="F1408" s="95">
        <f>C1408+D1408*2</f>
        <v>0.21198446837915585</v>
      </c>
      <c r="G1408" s="95">
        <f>C1408-D1408</f>
        <v>0.14616481344198262</v>
      </c>
      <c r="H1408" s="95">
        <f>C1408-D1408*2</f>
        <v>0.12422492846292488</v>
      </c>
      <c r="J1408" s="94">
        <v>44193</v>
      </c>
      <c r="K1408" s="95">
        <v>0.13035417289784401</v>
      </c>
      <c r="L1408" s="95">
        <f>AVERAGE(K1408:K1427)</f>
        <v>0.14826636013407621</v>
      </c>
      <c r="M1408" s="95">
        <f>_xlfn.STDEV.S(K1408:K1427)</f>
        <v>1.1480932521669242E-2</v>
      </c>
      <c r="N1408" s="95">
        <f>L1408+M1408</f>
        <v>0.15974729265574544</v>
      </c>
      <c r="O1408" s="95">
        <f>L1408+M1408*2</f>
        <v>0.17122822517741471</v>
      </c>
      <c r="P1408" s="95">
        <f>L1408-M1408</f>
        <v>0.13678542761240697</v>
      </c>
      <c r="Q1408" s="95">
        <f>L1408-M1408*2</f>
        <v>0.12530449509073771</v>
      </c>
      <c r="S1408" s="94">
        <v>44193</v>
      </c>
      <c r="T1408" s="95">
        <v>3.8373732582117098E-2</v>
      </c>
      <c r="U1408" s="95">
        <f>AVERAGE(T1408:T1657)</f>
        <v>3.9881886017864632E-2</v>
      </c>
      <c r="V1408" s="95">
        <f>_xlfn.STDEV.S(T1408:T1657)</f>
        <v>1.7060688709941745E-2</v>
      </c>
      <c r="W1408" s="95">
        <f>U1408+V1408</f>
        <v>5.694257472780638E-2</v>
      </c>
      <c r="X1408" s="95">
        <f>U1408+V1408*2</f>
        <v>7.4003263437748129E-2</v>
      </c>
      <c r="Y1408" s="95">
        <f>U1408-V1408</f>
        <v>2.2821197307922887E-2</v>
      </c>
      <c r="Z1408" s="95">
        <f>U1408-V1408*2</f>
        <v>5.7605085979811413E-3</v>
      </c>
    </row>
    <row r="1409" spans="1:26">
      <c r="A1409" s="94">
        <v>44190</v>
      </c>
      <c r="B1409" s="95">
        <v>0.133991134237092</v>
      </c>
      <c r="C1409" s="95">
        <f>AVERAGE(B1409:B1658)</f>
        <v>0.16815975227561503</v>
      </c>
      <c r="D1409" s="95">
        <f>_xlfn.STDEV.S(B1409:B1658)</f>
        <v>2.1861906766497366E-2</v>
      </c>
      <c r="E1409" s="95">
        <f>C1409+D1409</f>
        <v>0.19002165904211238</v>
      </c>
      <c r="F1409" s="95">
        <f>C1409+D1409*2</f>
        <v>0.21188356580860976</v>
      </c>
      <c r="G1409" s="95">
        <f>C1409-D1409</f>
        <v>0.14629784550911767</v>
      </c>
      <c r="H1409" s="95">
        <f>C1409-D1409*2</f>
        <v>0.12443593874262029</v>
      </c>
      <c r="J1409" s="94">
        <v>44190</v>
      </c>
      <c r="K1409" s="95">
        <v>0.133991134237092</v>
      </c>
      <c r="L1409" s="95">
        <f>AVERAGE(K1409:K1428)</f>
        <v>0.14987869587663191</v>
      </c>
      <c r="M1409" s="95">
        <f>_xlfn.STDEV.S(K1409:K1428)</f>
        <v>1.1090688648346897E-2</v>
      </c>
      <c r="N1409" s="95">
        <f>L1409+M1409</f>
        <v>0.1609693845249788</v>
      </c>
      <c r="O1409" s="95">
        <f>L1409+M1409*2</f>
        <v>0.17206007317332569</v>
      </c>
      <c r="P1409" s="95">
        <f>L1409-M1409</f>
        <v>0.13878800722828502</v>
      </c>
      <c r="Q1409" s="95">
        <f>L1409-M1409*2</f>
        <v>0.12769731857993813</v>
      </c>
      <c r="S1409" s="94">
        <v>44190</v>
      </c>
      <c r="T1409" s="95">
        <v>3.4498682737713601E-2</v>
      </c>
      <c r="U1409" s="95">
        <f>AVERAGE(T1409:T1658)</f>
        <v>3.9809185914353708E-2</v>
      </c>
      <c r="V1409" s="95">
        <f>_xlfn.STDEV.S(T1409:T1658)</f>
        <v>1.7105805798262996E-2</v>
      </c>
      <c r="W1409" s="95">
        <f>U1409+V1409</f>
        <v>5.69149917126167E-2</v>
      </c>
      <c r="X1409" s="95">
        <f>U1409+V1409*2</f>
        <v>7.4020797510879699E-2</v>
      </c>
      <c r="Y1409" s="95">
        <f>U1409-V1409</f>
        <v>2.2703380116090712E-2</v>
      </c>
      <c r="Z1409" s="95">
        <f>U1409-V1409*2</f>
        <v>5.5975743178277165E-3</v>
      </c>
    </row>
    <row r="1410" spans="1:26">
      <c r="A1410" s="94">
        <v>44189</v>
      </c>
      <c r="B1410" s="95">
        <v>0.13442667591994201</v>
      </c>
      <c r="C1410" s="95">
        <f>AVERAGE(B1410:B1659)</f>
        <v>0.16818864579841683</v>
      </c>
      <c r="D1410" s="95">
        <f>_xlfn.STDEV.S(B1410:B1659)</f>
        <v>2.182130250833594E-2</v>
      </c>
      <c r="E1410" s="95">
        <f>C1410+D1410</f>
        <v>0.19000994830675277</v>
      </c>
      <c r="F1410" s="95">
        <f>C1410+D1410*2</f>
        <v>0.21183125081508872</v>
      </c>
      <c r="G1410" s="95">
        <f>C1410-D1410</f>
        <v>0.14636734329008089</v>
      </c>
      <c r="H1410" s="95">
        <f>C1410-D1410*2</f>
        <v>0.12454604078174494</v>
      </c>
      <c r="J1410" s="94">
        <v>44189</v>
      </c>
      <c r="K1410" s="95">
        <v>0.13442667591994201</v>
      </c>
      <c r="L1410" s="95">
        <f>AVERAGE(K1410:K1429)</f>
        <v>0.15114835911207597</v>
      </c>
      <c r="M1410" s="95">
        <f>_xlfn.STDEV.S(K1410:K1429)</f>
        <v>1.0619661508532626E-2</v>
      </c>
      <c r="N1410" s="95">
        <f>L1410+M1410</f>
        <v>0.1617680206206086</v>
      </c>
      <c r="O1410" s="95">
        <f>L1410+M1410*2</f>
        <v>0.17238768212914121</v>
      </c>
      <c r="P1410" s="95">
        <f>L1410-M1410</f>
        <v>0.14052869760354333</v>
      </c>
      <c r="Q1410" s="95">
        <f>L1410-M1410*2</f>
        <v>0.12990903609501073</v>
      </c>
      <c r="S1410" s="94">
        <v>44189</v>
      </c>
      <c r="T1410" s="95">
        <v>3.8749578879510603E-2</v>
      </c>
      <c r="U1410" s="95">
        <f>AVERAGE(T1410:T1659)</f>
        <v>3.9754257544982706E-2</v>
      </c>
      <c r="V1410" s="95">
        <f>_xlfn.STDEV.S(T1410:T1659)</f>
        <v>1.7144929599109824E-2</v>
      </c>
      <c r="W1410" s="95">
        <f>U1410+V1410</f>
        <v>5.6899187144092533E-2</v>
      </c>
      <c r="X1410" s="95">
        <f>U1410+V1410*2</f>
        <v>7.4044116743202354E-2</v>
      </c>
      <c r="Y1410" s="95">
        <f>U1410-V1410</f>
        <v>2.2609327945872882E-2</v>
      </c>
      <c r="Z1410" s="95">
        <f>U1410-V1410*2</f>
        <v>5.464398346763058E-3</v>
      </c>
    </row>
    <row r="1411" spans="1:26">
      <c r="A1411" s="94">
        <v>44188</v>
      </c>
      <c r="B1411" s="95">
        <v>0.13912685930772301</v>
      </c>
      <c r="C1411" s="95">
        <f>AVERAGE(B1411:B1660)</f>
        <v>0.16820765769606935</v>
      </c>
      <c r="D1411" s="95">
        <f>_xlfn.STDEV.S(B1411:B1660)</f>
        <v>2.1793822343408979E-2</v>
      </c>
      <c r="E1411" s="95">
        <f>C1411+D1411</f>
        <v>0.19000148003947834</v>
      </c>
      <c r="F1411" s="95">
        <f>C1411+D1411*2</f>
        <v>0.2117953023828873</v>
      </c>
      <c r="G1411" s="95">
        <f>C1411-D1411</f>
        <v>0.14641383535266037</v>
      </c>
      <c r="H1411" s="95">
        <f>C1411-D1411*2</f>
        <v>0.12462001300925139</v>
      </c>
      <c r="J1411" s="94">
        <v>44188</v>
      </c>
      <c r="K1411" s="95">
        <v>0.13912685930772301</v>
      </c>
      <c r="L1411" s="95">
        <f>AVERAGE(K1411:K1430)</f>
        <v>0.15239068195422206</v>
      </c>
      <c r="M1411" s="95">
        <f>_xlfn.STDEV.S(K1411:K1430)</f>
        <v>9.9955172525552569E-3</v>
      </c>
      <c r="N1411" s="95">
        <f>L1411+M1411</f>
        <v>0.16238619920677733</v>
      </c>
      <c r="O1411" s="95">
        <f>L1411+M1411*2</f>
        <v>0.17238171645933259</v>
      </c>
      <c r="P1411" s="95">
        <f>L1411-M1411</f>
        <v>0.1423951647016668</v>
      </c>
      <c r="Q1411" s="95">
        <f>L1411-M1411*2</f>
        <v>0.13239964744911153</v>
      </c>
      <c r="S1411" s="94">
        <v>44188</v>
      </c>
      <c r="T1411" s="95">
        <v>3.7543212862615097E-2</v>
      </c>
      <c r="U1411" s="95">
        <f>AVERAGE(T1411:T1660)</f>
        <v>3.9681231030912582E-2</v>
      </c>
      <c r="V1411" s="95">
        <f>_xlfn.STDEV.S(T1411:T1660)</f>
        <v>1.7188052669275745E-2</v>
      </c>
      <c r="W1411" s="95">
        <f>U1411+V1411</f>
        <v>5.6869283700188331E-2</v>
      </c>
      <c r="X1411" s="95">
        <f>U1411+V1411*2</f>
        <v>7.4057336369464072E-2</v>
      </c>
      <c r="Y1411" s="95">
        <f>U1411-V1411</f>
        <v>2.2493178361636838E-2</v>
      </c>
      <c r="Z1411" s="95">
        <f>U1411-V1411*2</f>
        <v>5.3051256923610929E-3</v>
      </c>
    </row>
    <row r="1412" spans="1:26">
      <c r="A1412" s="94">
        <v>44187</v>
      </c>
      <c r="B1412" s="95">
        <v>0.14562528854041101</v>
      </c>
      <c r="C1412" s="95">
        <f>AVERAGE(B1412:B1661)</f>
        <v>0.16821040743911189</v>
      </c>
      <c r="D1412" s="95">
        <f>_xlfn.STDEV.S(B1412:B1661)</f>
        <v>2.179018152459412E-2</v>
      </c>
      <c r="E1412" s="95">
        <f>C1412+D1412</f>
        <v>0.190000588963706</v>
      </c>
      <c r="F1412" s="95">
        <f>C1412+D1412*2</f>
        <v>0.21179077048830014</v>
      </c>
      <c r="G1412" s="95">
        <f>C1412-D1412</f>
        <v>0.14642022591451778</v>
      </c>
      <c r="H1412" s="95">
        <f>C1412-D1412*2</f>
        <v>0.12463004438992364</v>
      </c>
      <c r="J1412" s="94">
        <v>44187</v>
      </c>
      <c r="K1412" s="95">
        <v>0.14562528854041101</v>
      </c>
      <c r="L1412" s="95">
        <f>AVERAGE(K1412:K1431)</f>
        <v>0.15337874244748922</v>
      </c>
      <c r="M1412" s="95">
        <f>_xlfn.STDEV.S(K1412:K1431)</f>
        <v>9.5835899121559688E-3</v>
      </c>
      <c r="N1412" s="95">
        <f>L1412+M1412</f>
        <v>0.16296233235964519</v>
      </c>
      <c r="O1412" s="95">
        <f>L1412+M1412*2</f>
        <v>0.17254592227180116</v>
      </c>
      <c r="P1412" s="95">
        <f>L1412-M1412</f>
        <v>0.14379515253533326</v>
      </c>
      <c r="Q1412" s="95">
        <f>L1412-M1412*2</f>
        <v>0.13421156262317729</v>
      </c>
      <c r="S1412" s="94">
        <v>44187</v>
      </c>
      <c r="T1412" s="95">
        <v>4.1590165439677897E-2</v>
      </c>
      <c r="U1412" s="95">
        <f>AVERAGE(T1412:T1661)</f>
        <v>3.9591405643736102E-2</v>
      </c>
      <c r="V1412" s="95">
        <f>_xlfn.STDEV.S(T1412:T1661)</f>
        <v>1.725780819754839E-2</v>
      </c>
      <c r="W1412" s="95">
        <f>U1412+V1412</f>
        <v>5.6849213841284496E-2</v>
      </c>
      <c r="X1412" s="95">
        <f>U1412+V1412*2</f>
        <v>7.4107022038832876E-2</v>
      </c>
      <c r="Y1412" s="95">
        <f>U1412-V1412</f>
        <v>2.2333597446187712E-2</v>
      </c>
      <c r="Z1412" s="95">
        <f>U1412-V1412*2</f>
        <v>5.0757892486393216E-3</v>
      </c>
    </row>
    <row r="1413" spans="1:26">
      <c r="A1413" s="94">
        <v>44186</v>
      </c>
      <c r="B1413" s="95">
        <v>0.141396170951403</v>
      </c>
      <c r="C1413" s="95">
        <f>AVERAGE(B1413:B1662)</f>
        <v>0.16818112843847377</v>
      </c>
      <c r="D1413" s="95">
        <f>_xlfn.STDEV.S(B1413:B1662)</f>
        <v>2.182553955046573E-2</v>
      </c>
      <c r="E1413" s="95">
        <f>C1413+D1413</f>
        <v>0.1900066679889395</v>
      </c>
      <c r="F1413" s="95">
        <f>C1413+D1413*2</f>
        <v>0.21183220753940524</v>
      </c>
      <c r="G1413" s="95">
        <f>C1413-D1413</f>
        <v>0.14635558888800804</v>
      </c>
      <c r="H1413" s="95">
        <f>C1413-D1413*2</f>
        <v>0.1245300493375423</v>
      </c>
      <c r="J1413" s="94">
        <v>44186</v>
      </c>
      <c r="K1413" s="95">
        <v>0.141396170951403</v>
      </c>
      <c r="L1413" s="95">
        <f>AVERAGE(K1413:K1432)</f>
        <v>0.15372005930271657</v>
      </c>
      <c r="M1413" s="95">
        <f>_xlfn.STDEV.S(K1413:K1432)</f>
        <v>9.4129593496532857E-3</v>
      </c>
      <c r="N1413" s="95">
        <f>L1413+M1413</f>
        <v>0.16313301865236984</v>
      </c>
      <c r="O1413" s="95">
        <f>L1413+M1413*2</f>
        <v>0.17254597800202315</v>
      </c>
      <c r="P1413" s="95">
        <f>L1413-M1413</f>
        <v>0.14430709995306329</v>
      </c>
      <c r="Q1413" s="95">
        <f>L1413-M1413*2</f>
        <v>0.13489414060340998</v>
      </c>
      <c r="S1413" s="94">
        <v>44186</v>
      </c>
      <c r="T1413" s="95">
        <v>3.88043945694811E-2</v>
      </c>
      <c r="U1413" s="95">
        <f>AVERAGE(T1413:T1662)</f>
        <v>3.9470393035347003E-2</v>
      </c>
      <c r="V1413" s="95">
        <f>_xlfn.STDEV.S(T1413:T1662)</f>
        <v>1.734956090469067E-2</v>
      </c>
      <c r="W1413" s="95">
        <f>U1413+V1413</f>
        <v>5.6819953940037672E-2</v>
      </c>
      <c r="X1413" s="95">
        <f>U1413+V1413*2</f>
        <v>7.4169514844728335E-2</v>
      </c>
      <c r="Y1413" s="95">
        <f>U1413-V1413</f>
        <v>2.2120832130656333E-2</v>
      </c>
      <c r="Z1413" s="95">
        <f>U1413-V1413*2</f>
        <v>4.7712712259656634E-3</v>
      </c>
    </row>
    <row r="1414" spans="1:26">
      <c r="A1414" s="94">
        <v>44183</v>
      </c>
      <c r="B1414" s="95">
        <v>0.14114010630169699</v>
      </c>
      <c r="C1414" s="95">
        <f>AVERAGE(B1414:B1663)</f>
        <v>0.16814943757818751</v>
      </c>
      <c r="D1414" s="95">
        <f>_xlfn.STDEV.S(B1414:B1663)</f>
        <v>2.1870293756487361E-2</v>
      </c>
      <c r="E1414" s="95">
        <f>C1414+D1414</f>
        <v>0.19001973133467487</v>
      </c>
      <c r="F1414" s="95">
        <f>C1414+D1414*2</f>
        <v>0.21189002509116223</v>
      </c>
      <c r="G1414" s="95">
        <f>C1414-D1414</f>
        <v>0.14627914382170015</v>
      </c>
      <c r="H1414" s="95">
        <f>C1414-D1414*2</f>
        <v>0.12440885006521279</v>
      </c>
      <c r="J1414" s="94">
        <v>44183</v>
      </c>
      <c r="K1414" s="95">
        <v>0.14114010630169699</v>
      </c>
      <c r="L1414" s="95">
        <f>AVERAGE(K1414:K1433)</f>
        <v>0.15421372554729068</v>
      </c>
      <c r="M1414" s="95">
        <f>_xlfn.STDEV.S(K1414:K1433)</f>
        <v>8.9816338350771803E-3</v>
      </c>
      <c r="N1414" s="95">
        <f>L1414+M1414</f>
        <v>0.16319535938236787</v>
      </c>
      <c r="O1414" s="95">
        <f>L1414+M1414*2</f>
        <v>0.17217699321744503</v>
      </c>
      <c r="P1414" s="95">
        <f>L1414-M1414</f>
        <v>0.14523209171221349</v>
      </c>
      <c r="Q1414" s="95">
        <f>L1414-M1414*2</f>
        <v>0.13625045787713633</v>
      </c>
      <c r="S1414" s="94">
        <v>44183</v>
      </c>
      <c r="T1414" s="95">
        <v>3.27675750376459E-2</v>
      </c>
      <c r="U1414" s="95">
        <f>AVERAGE(T1414:T1663)</f>
        <v>3.9335946563325466E-2</v>
      </c>
      <c r="V1414" s="95">
        <f>_xlfn.STDEV.S(T1414:T1663)</f>
        <v>1.7484451050562667E-2</v>
      </c>
      <c r="W1414" s="95">
        <f>U1414+V1414</f>
        <v>5.6820397613888129E-2</v>
      </c>
      <c r="X1414" s="95">
        <f>U1414+V1414*2</f>
        <v>7.4304848664450807E-2</v>
      </c>
      <c r="Y1414" s="95">
        <f>U1414-V1414</f>
        <v>2.18514955127628E-2</v>
      </c>
      <c r="Z1414" s="95">
        <f>U1414-V1414*2</f>
        <v>4.3670444622001328E-3</v>
      </c>
    </row>
    <row r="1415" spans="1:26">
      <c r="A1415" s="94">
        <v>44182</v>
      </c>
      <c r="B1415" s="95">
        <v>0.13731989389077101</v>
      </c>
      <c r="C1415" s="95">
        <f>AVERAGE(B1415:B1664)</f>
        <v>0.16810628891092094</v>
      </c>
      <c r="D1415" s="95">
        <f>_xlfn.STDEV.S(B1415:B1664)</f>
        <v>2.1934342819873491E-2</v>
      </c>
      <c r="E1415" s="95">
        <f>C1415+D1415</f>
        <v>0.19004063173079444</v>
      </c>
      <c r="F1415" s="95">
        <f>C1415+D1415*2</f>
        <v>0.21197497455066794</v>
      </c>
      <c r="G1415" s="95">
        <f>C1415-D1415</f>
        <v>0.14617194609104744</v>
      </c>
      <c r="H1415" s="95">
        <f>C1415-D1415*2</f>
        <v>0.12423760327117396</v>
      </c>
      <c r="J1415" s="94">
        <v>44182</v>
      </c>
      <c r="K1415" s="95">
        <v>0.13731989389077101</v>
      </c>
      <c r="L1415" s="95">
        <f>AVERAGE(K1415:K1434)</f>
        <v>0.15457572690966231</v>
      </c>
      <c r="M1415" s="95">
        <f>_xlfn.STDEV.S(K1415:K1434)</f>
        <v>8.5631264466829223E-3</v>
      </c>
      <c r="N1415" s="95">
        <f>L1415+M1415</f>
        <v>0.16313885335634523</v>
      </c>
      <c r="O1415" s="95">
        <f>L1415+M1415*2</f>
        <v>0.17170197980302815</v>
      </c>
      <c r="P1415" s="95">
        <f>L1415-M1415</f>
        <v>0.1460126004629794</v>
      </c>
      <c r="Q1415" s="95">
        <f>L1415-M1415*2</f>
        <v>0.13744947401629648</v>
      </c>
      <c r="S1415" s="94">
        <v>44182</v>
      </c>
      <c r="T1415" s="95">
        <v>2.9066630690901901E-2</v>
      </c>
      <c r="U1415" s="95">
        <f>AVERAGE(T1415:T1664)</f>
        <v>3.9222245356523383E-2</v>
      </c>
      <c r="V1415" s="95">
        <f>_xlfn.STDEV.S(T1415:T1664)</f>
        <v>1.7619241806437688E-2</v>
      </c>
      <c r="W1415" s="95">
        <f>U1415+V1415</f>
        <v>5.6841487162961071E-2</v>
      </c>
      <c r="X1415" s="95">
        <f>U1415+V1415*2</f>
        <v>7.446072896939876E-2</v>
      </c>
      <c r="Y1415" s="95">
        <f>U1415-V1415</f>
        <v>2.1603003550085695E-2</v>
      </c>
      <c r="Z1415" s="95">
        <f>U1415-V1415*2</f>
        <v>3.9837617436480066E-3</v>
      </c>
    </row>
    <row r="1416" spans="1:26">
      <c r="A1416" s="94">
        <v>44181</v>
      </c>
      <c r="B1416" s="95">
        <v>0.134559322843815</v>
      </c>
      <c r="C1416" s="95">
        <f>AVERAGE(B1416:B1665)</f>
        <v>0.16807160716169836</v>
      </c>
      <c r="D1416" s="95">
        <f>_xlfn.STDEV.S(B1416:B1665)</f>
        <v>2.1990000660478161E-2</v>
      </c>
      <c r="E1416" s="95">
        <f>C1416+D1416</f>
        <v>0.19006160782217651</v>
      </c>
      <c r="F1416" s="95">
        <f>C1416+D1416*2</f>
        <v>0.2120516084826547</v>
      </c>
      <c r="G1416" s="95">
        <f>C1416-D1416</f>
        <v>0.14608160650122021</v>
      </c>
      <c r="H1416" s="95">
        <f>C1416-D1416*2</f>
        <v>0.12409160584074204</v>
      </c>
      <c r="J1416" s="94">
        <v>44181</v>
      </c>
      <c r="K1416" s="95">
        <v>0.134559322843815</v>
      </c>
      <c r="L1416" s="95">
        <f>AVERAGE(K1416:K1435)</f>
        <v>0.15520494068570176</v>
      </c>
      <c r="M1416" s="95">
        <f>_xlfn.STDEV.S(K1416:K1435)</f>
        <v>7.6411525482908711E-3</v>
      </c>
      <c r="N1416" s="95">
        <f>L1416+M1416</f>
        <v>0.16284609323399263</v>
      </c>
      <c r="O1416" s="95">
        <f>L1416+M1416*2</f>
        <v>0.1704872457822835</v>
      </c>
      <c r="P1416" s="95">
        <f>L1416-M1416</f>
        <v>0.14756378813741089</v>
      </c>
      <c r="Q1416" s="95">
        <f>L1416-M1416*2</f>
        <v>0.13992263558912002</v>
      </c>
      <c r="S1416" s="94">
        <v>44181</v>
      </c>
      <c r="T1416" s="95">
        <v>2.3839081202525699E-2</v>
      </c>
      <c r="U1416" s="95">
        <f>AVERAGE(T1416:T1665)</f>
        <v>3.9117806711439565E-2</v>
      </c>
      <c r="V1416" s="95">
        <f>_xlfn.STDEV.S(T1416:T1665)</f>
        <v>1.7756529388865041E-2</v>
      </c>
      <c r="W1416" s="95">
        <f>U1416+V1416</f>
        <v>5.6874336100304609E-2</v>
      </c>
      <c r="X1416" s="95">
        <f>U1416+V1416*2</f>
        <v>7.463086548916964E-2</v>
      </c>
      <c r="Y1416" s="95">
        <f>U1416-V1416</f>
        <v>2.1361277322574524E-2</v>
      </c>
      <c r="Z1416" s="95">
        <f>U1416-V1416*2</f>
        <v>3.6047479337094832E-3</v>
      </c>
    </row>
    <row r="1417" spans="1:26">
      <c r="A1417" s="94">
        <v>44180</v>
      </c>
      <c r="B1417" s="95">
        <v>0.139809093425416</v>
      </c>
      <c r="C1417" s="95">
        <f>AVERAGE(B1417:B1666)</f>
        <v>0.16805243223972677</v>
      </c>
      <c r="D1417" s="95">
        <f>_xlfn.STDEV.S(B1417:B1666)</f>
        <v>2.2021407782857366E-2</v>
      </c>
      <c r="E1417" s="95">
        <f>C1417+D1417</f>
        <v>0.19007384002258412</v>
      </c>
      <c r="F1417" s="95">
        <f>C1417+D1417*2</f>
        <v>0.21209524780544151</v>
      </c>
      <c r="G1417" s="95">
        <f>C1417-D1417</f>
        <v>0.14603102445686941</v>
      </c>
      <c r="H1417" s="95">
        <f>C1417-D1417*2</f>
        <v>0.12400961667401203</v>
      </c>
      <c r="J1417" s="94">
        <v>44180</v>
      </c>
      <c r="K1417" s="95">
        <v>0.139809093425416</v>
      </c>
      <c r="L1417" s="95">
        <f>AVERAGE(K1417:K1436)</f>
        <v>0.15610951433567385</v>
      </c>
      <c r="M1417" s="95">
        <f>_xlfn.STDEV.S(K1417:K1436)</f>
        <v>5.952770620286903E-3</v>
      </c>
      <c r="N1417" s="95">
        <f>L1417+M1417</f>
        <v>0.16206228495596076</v>
      </c>
      <c r="O1417" s="95">
        <f>L1417+M1417*2</f>
        <v>0.16801505557624766</v>
      </c>
      <c r="P1417" s="95">
        <f>L1417-M1417</f>
        <v>0.15015674371538695</v>
      </c>
      <c r="Q1417" s="95">
        <f>L1417-M1417*2</f>
        <v>0.14420397309510005</v>
      </c>
      <c r="S1417" s="94">
        <v>44180</v>
      </c>
      <c r="T1417" s="95">
        <v>2.5341314753600699E-2</v>
      </c>
      <c r="U1417" s="95">
        <f>AVERAGE(T1417:T1666)</f>
        <v>3.9043352099324066E-2</v>
      </c>
      <c r="V1417" s="95">
        <f>_xlfn.STDEV.S(T1417:T1666)</f>
        <v>1.7859576941737759E-2</v>
      </c>
      <c r="W1417" s="95">
        <f>U1417+V1417</f>
        <v>5.6902929041061825E-2</v>
      </c>
      <c r="X1417" s="95">
        <f>U1417+V1417*2</f>
        <v>7.4762505982799585E-2</v>
      </c>
      <c r="Y1417" s="95">
        <f>U1417-V1417</f>
        <v>2.1183775157586307E-2</v>
      </c>
      <c r="Z1417" s="95">
        <f>U1417-V1417*2</f>
        <v>3.3241982158485478E-3</v>
      </c>
    </row>
    <row r="1418" spans="1:26">
      <c r="A1418" s="94">
        <v>44179</v>
      </c>
      <c r="B1418" s="95">
        <v>0.14969551187406899</v>
      </c>
      <c r="C1418" s="95">
        <f>AVERAGE(B1418:B1667)</f>
        <v>0.16799957967474033</v>
      </c>
      <c r="D1418" s="95">
        <f>_xlfn.STDEV.S(B1418:B1667)</f>
        <v>2.2105162400851676E-2</v>
      </c>
      <c r="E1418" s="95">
        <f>C1418+D1418</f>
        <v>0.190104742075592</v>
      </c>
      <c r="F1418" s="95">
        <f>C1418+D1418*2</f>
        <v>0.21220990447644367</v>
      </c>
      <c r="G1418" s="95">
        <f>C1418-D1418</f>
        <v>0.14589441727388866</v>
      </c>
      <c r="H1418" s="95">
        <f>C1418-D1418*2</f>
        <v>0.12378925487303698</v>
      </c>
      <c r="J1418" s="94">
        <v>44179</v>
      </c>
      <c r="K1418" s="95">
        <v>0.14969551187406899</v>
      </c>
      <c r="L1418" s="95">
        <f>AVERAGE(K1418:K1437)</f>
        <v>0.15676940032988945</v>
      </c>
      <c r="M1418" s="95">
        <f>_xlfn.STDEV.S(K1418:K1437)</f>
        <v>4.63674184834035E-3</v>
      </c>
      <c r="N1418" s="95">
        <f>L1418+M1418</f>
        <v>0.16140614217822979</v>
      </c>
      <c r="O1418" s="95">
        <f>L1418+M1418*2</f>
        <v>0.16604288402657016</v>
      </c>
      <c r="P1418" s="95">
        <f>L1418-M1418</f>
        <v>0.15213265848154911</v>
      </c>
      <c r="Q1418" s="95">
        <f>L1418-M1418*2</f>
        <v>0.14749591663320874</v>
      </c>
      <c r="S1418" s="94">
        <v>44179</v>
      </c>
      <c r="T1418" s="95">
        <v>2.7563947555862198E-2</v>
      </c>
      <c r="U1418" s="95">
        <f>AVERAGE(T1418:T1667)</f>
        <v>3.893877421247164E-2</v>
      </c>
      <c r="V1418" s="95">
        <f>_xlfn.STDEV.S(T1418:T1667)</f>
        <v>1.8015992668839069E-2</v>
      </c>
      <c r="W1418" s="95">
        <f>U1418+V1418</f>
        <v>5.6954766881310709E-2</v>
      </c>
      <c r="X1418" s="95">
        <f>U1418+V1418*2</f>
        <v>7.4970759550149785E-2</v>
      </c>
      <c r="Y1418" s="95">
        <f>U1418-V1418</f>
        <v>2.0922781543632571E-2</v>
      </c>
      <c r="Z1418" s="95">
        <f>U1418-V1418*2</f>
        <v>2.906788874793502E-3</v>
      </c>
    </row>
    <row r="1419" spans="1:26">
      <c r="A1419" s="94">
        <v>44176</v>
      </c>
      <c r="B1419" s="95">
        <v>0.15568808283424301</v>
      </c>
      <c r="C1419" s="95">
        <f>AVERAGE(B1419:B1668)</f>
        <v>0.16790549928013579</v>
      </c>
      <c r="D1419" s="95">
        <f>_xlfn.STDEV.S(B1419:B1668)</f>
        <v>2.2233059270639635E-2</v>
      </c>
      <c r="E1419" s="95">
        <f>C1419+D1419</f>
        <v>0.19013855855077544</v>
      </c>
      <c r="F1419" s="95">
        <f>C1419+D1419*2</f>
        <v>0.21237161782141506</v>
      </c>
      <c r="G1419" s="95">
        <f>C1419-D1419</f>
        <v>0.14567244000949614</v>
      </c>
      <c r="H1419" s="95">
        <f>C1419-D1419*2</f>
        <v>0.12343938073885652</v>
      </c>
      <c r="J1419" s="94">
        <v>44176</v>
      </c>
      <c r="K1419" s="95">
        <v>0.15568808283424301</v>
      </c>
      <c r="L1419" s="95">
        <f>AVERAGE(K1419:K1438)</f>
        <v>0.15726178805300448</v>
      </c>
      <c r="M1419" s="95">
        <f>_xlfn.STDEV.S(K1419:K1438)</f>
        <v>4.3606713976893172E-3</v>
      </c>
      <c r="N1419" s="95">
        <f>L1419+M1419</f>
        <v>0.16162245945069378</v>
      </c>
      <c r="O1419" s="95">
        <f>L1419+M1419*2</f>
        <v>0.16598313084838312</v>
      </c>
      <c r="P1419" s="95">
        <f>L1419-M1419</f>
        <v>0.15290111665531517</v>
      </c>
      <c r="Q1419" s="95">
        <f>L1419-M1419*2</f>
        <v>0.14854044525762583</v>
      </c>
      <c r="S1419" s="94">
        <v>44176</v>
      </c>
      <c r="T1419" s="95">
        <v>3.3224384084142397E-2</v>
      </c>
      <c r="U1419" s="95">
        <f>AVERAGE(T1419:T1668)</f>
        <v>3.8827147811888681E-2</v>
      </c>
      <c r="V1419" s="95">
        <f>_xlfn.STDEV.S(T1419:T1668)</f>
        <v>1.817252777481794E-2</v>
      </c>
      <c r="W1419" s="95">
        <f>U1419+V1419</f>
        <v>5.699967558670662E-2</v>
      </c>
      <c r="X1419" s="95">
        <f>U1419+V1419*2</f>
        <v>7.5172203361524553E-2</v>
      </c>
      <c r="Y1419" s="95">
        <f>U1419-V1419</f>
        <v>2.0654620037070741E-2</v>
      </c>
      <c r="Z1419" s="95">
        <f>U1419-V1419*2</f>
        <v>2.4820922622528011E-3</v>
      </c>
    </row>
    <row r="1420" spans="1:26">
      <c r="A1420" s="94">
        <v>44175</v>
      </c>
      <c r="B1420" s="95">
        <v>0.15841912189009999</v>
      </c>
      <c r="C1420" s="95">
        <f>AVERAGE(B1420:B1669)</f>
        <v>0.16779758352156232</v>
      </c>
      <c r="D1420" s="95">
        <f>_xlfn.STDEV.S(B1420:B1669)</f>
        <v>2.2357725080384055E-2</v>
      </c>
      <c r="E1420" s="95">
        <f>C1420+D1420</f>
        <v>0.19015530860194638</v>
      </c>
      <c r="F1420" s="95">
        <f>C1420+D1420*2</f>
        <v>0.21251303368233043</v>
      </c>
      <c r="G1420" s="95">
        <f>C1420-D1420</f>
        <v>0.14543985844117827</v>
      </c>
      <c r="H1420" s="95">
        <f>C1420-D1420*2</f>
        <v>0.12308213336079421</v>
      </c>
      <c r="J1420" s="94">
        <v>44175</v>
      </c>
      <c r="K1420" s="95">
        <v>0.15841912189009999</v>
      </c>
      <c r="L1420" s="95">
        <f>AVERAGE(K1420:K1439)</f>
        <v>0.15755196812113753</v>
      </c>
      <c r="M1420" s="95">
        <f>_xlfn.STDEV.S(K1420:K1439)</f>
        <v>4.4427648430825362E-3</v>
      </c>
      <c r="N1420" s="95">
        <f>L1420+M1420</f>
        <v>0.16199473296422007</v>
      </c>
      <c r="O1420" s="95">
        <f>L1420+M1420*2</f>
        <v>0.1664374978073026</v>
      </c>
      <c r="P1420" s="95">
        <f>L1420-M1420</f>
        <v>0.15310920327805499</v>
      </c>
      <c r="Q1420" s="95">
        <f>L1420-M1420*2</f>
        <v>0.14866643843497246</v>
      </c>
      <c r="S1420" s="94">
        <v>44175</v>
      </c>
      <c r="T1420" s="95">
        <v>3.4639537337655103E-2</v>
      </c>
      <c r="U1420" s="95">
        <f>AVERAGE(T1420:T1669)</f>
        <v>3.8708871387759088E-2</v>
      </c>
      <c r="V1420" s="95">
        <f>_xlfn.STDEV.S(T1420:T1669)</f>
        <v>1.8304883672405615E-2</v>
      </c>
      <c r="W1420" s="95">
        <f>U1420+V1420</f>
        <v>5.7013755060164706E-2</v>
      </c>
      <c r="X1420" s="95">
        <f>U1420+V1420*2</f>
        <v>7.5318638732570317E-2</v>
      </c>
      <c r="Y1420" s="95">
        <f>U1420-V1420</f>
        <v>2.0403987715353473E-2</v>
      </c>
      <c r="Z1420" s="95">
        <f>U1420-V1420*2</f>
        <v>2.099104042947858E-3</v>
      </c>
    </row>
    <row r="1421" spans="1:26">
      <c r="A1421" s="94">
        <v>44174</v>
      </c>
      <c r="B1421" s="95">
        <v>0.159770340570353</v>
      </c>
      <c r="C1421" s="95">
        <f>AVERAGE(B1421:B1670)</f>
        <v>0.16767832117072609</v>
      </c>
      <c r="D1421" s="95">
        <f>_xlfn.STDEV.S(B1421:B1670)</f>
        <v>2.2487101336750647E-2</v>
      </c>
      <c r="E1421" s="95">
        <f>C1421+D1421</f>
        <v>0.19016542250747673</v>
      </c>
      <c r="F1421" s="95">
        <f>C1421+D1421*2</f>
        <v>0.21265252384422739</v>
      </c>
      <c r="G1421" s="95">
        <f>C1421-D1421</f>
        <v>0.14519121983397545</v>
      </c>
      <c r="H1421" s="95">
        <f>C1421-D1421*2</f>
        <v>0.12270411849722479</v>
      </c>
      <c r="J1421" s="94">
        <v>44174</v>
      </c>
      <c r="K1421" s="95">
        <v>0.159770340570353</v>
      </c>
      <c r="L1421" s="95">
        <f>AVERAGE(K1421:K1440)</f>
        <v>0.15768431902868604</v>
      </c>
      <c r="M1421" s="95">
        <f>_xlfn.STDEV.S(K1421:K1440)</f>
        <v>4.5088926341346385E-3</v>
      </c>
      <c r="N1421" s="95">
        <f>L1421+M1421</f>
        <v>0.16219321166282069</v>
      </c>
      <c r="O1421" s="95">
        <f>L1421+M1421*2</f>
        <v>0.16670210429695531</v>
      </c>
      <c r="P1421" s="95">
        <f>L1421-M1421</f>
        <v>0.15317542639455139</v>
      </c>
      <c r="Q1421" s="95">
        <f>L1421-M1421*2</f>
        <v>0.14866653376041677</v>
      </c>
      <c r="S1421" s="94">
        <v>44174</v>
      </c>
      <c r="T1421" s="95">
        <v>3.4671636905830798E-2</v>
      </c>
      <c r="U1421" s="95">
        <f>AVERAGE(T1421:T1670)</f>
        <v>3.8574126566358481E-2</v>
      </c>
      <c r="V1421" s="95">
        <f>_xlfn.STDEV.S(T1421:T1670)</f>
        <v>1.8458300451389159E-2</v>
      </c>
      <c r="W1421" s="95">
        <f>U1421+V1421</f>
        <v>5.703242701774764E-2</v>
      </c>
      <c r="X1421" s="95">
        <f>U1421+V1421*2</f>
        <v>7.5490727469136792E-2</v>
      </c>
      <c r="Y1421" s="95">
        <f>U1421-V1421</f>
        <v>2.0115826114969322E-2</v>
      </c>
      <c r="Z1421" s="95">
        <f>U1421-V1421*2</f>
        <v>1.657525663580163E-3</v>
      </c>
    </row>
    <row r="1422" spans="1:26">
      <c r="A1422" s="94">
        <v>44173</v>
      </c>
      <c r="B1422" s="95">
        <v>0.15927134734435</v>
      </c>
      <c r="C1422" s="95">
        <f>AVERAGE(B1422:B1671)</f>
        <v>0.16756508789056412</v>
      </c>
      <c r="D1422" s="95">
        <f>_xlfn.STDEV.S(B1422:B1671)</f>
        <v>2.2598080802825986E-2</v>
      </c>
      <c r="E1422" s="95">
        <f>C1422+D1422</f>
        <v>0.19016316869339012</v>
      </c>
      <c r="F1422" s="95">
        <f>C1422+D1422*2</f>
        <v>0.21276124949621611</v>
      </c>
      <c r="G1422" s="95">
        <f>C1422-D1422</f>
        <v>0.14496700708773813</v>
      </c>
      <c r="H1422" s="95">
        <f>C1422-D1422*2</f>
        <v>0.12236892628491215</v>
      </c>
      <c r="J1422" s="94">
        <v>44173</v>
      </c>
      <c r="K1422" s="95">
        <v>0.15927134734435</v>
      </c>
      <c r="L1422" s="95">
        <f>AVERAGE(K1422:K1441)</f>
        <v>0.15781712767512593</v>
      </c>
      <c r="M1422" s="95">
        <f>_xlfn.STDEV.S(K1422:K1441)</f>
        <v>4.6115204863753697E-3</v>
      </c>
      <c r="N1422" s="95">
        <f>L1422+M1422</f>
        <v>0.16242864816150129</v>
      </c>
      <c r="O1422" s="95">
        <f>L1422+M1422*2</f>
        <v>0.16704016864787666</v>
      </c>
      <c r="P1422" s="95">
        <f>L1422-M1422</f>
        <v>0.15320560718875056</v>
      </c>
      <c r="Q1422" s="95">
        <f>L1422-M1422*2</f>
        <v>0.1485940867023752</v>
      </c>
      <c r="S1422" s="94">
        <v>44173</v>
      </c>
      <c r="T1422" s="95">
        <v>3.4972928619761E-2</v>
      </c>
      <c r="U1422" s="95">
        <f>AVERAGE(T1422:T1671)</f>
        <v>3.8446181875409061E-2</v>
      </c>
      <c r="V1422" s="95">
        <f>_xlfn.STDEV.S(T1422:T1671)</f>
        <v>1.8595804168438486E-2</v>
      </c>
      <c r="W1422" s="95">
        <f>U1422+V1422</f>
        <v>5.7041986043847547E-2</v>
      </c>
      <c r="X1422" s="95">
        <f>U1422+V1422*2</f>
        <v>7.5637790212286032E-2</v>
      </c>
      <c r="Y1422" s="95">
        <f>U1422-V1422</f>
        <v>1.9850377706970575E-2</v>
      </c>
      <c r="Z1422" s="95">
        <f>U1422-V1422*2</f>
        <v>1.2545735385320889E-3</v>
      </c>
    </row>
    <row r="1423" spans="1:26">
      <c r="A1423" s="94">
        <v>44172</v>
      </c>
      <c r="B1423" s="95">
        <v>0.15978783183901901</v>
      </c>
      <c r="C1423" s="95">
        <f>AVERAGE(B1423:B1672)</f>
        <v>0.16745930800749562</v>
      </c>
      <c r="D1423" s="95">
        <f>_xlfn.STDEV.S(B1423:B1672)</f>
        <v>2.2698728386648544E-2</v>
      </c>
      <c r="E1423" s="95">
        <f>C1423+D1423</f>
        <v>0.19015803639414416</v>
      </c>
      <c r="F1423" s="95">
        <f>C1423+D1423*2</f>
        <v>0.21285676478079271</v>
      </c>
      <c r="G1423" s="95">
        <f>C1423-D1423</f>
        <v>0.14476057962084707</v>
      </c>
      <c r="H1423" s="95">
        <f>C1423-D1423*2</f>
        <v>0.12206185123419852</v>
      </c>
      <c r="J1423" s="94">
        <v>44172</v>
      </c>
      <c r="K1423" s="95">
        <v>0.15978783183901901</v>
      </c>
      <c r="L1423" s="95">
        <f>AVERAGE(K1423:K1442)</f>
        <v>0.15797716985705609</v>
      </c>
      <c r="M1423" s="95">
        <f>_xlfn.STDEV.S(K1423:K1442)</f>
        <v>4.7189366123854461E-3</v>
      </c>
      <c r="N1423" s="95">
        <f>L1423+M1423</f>
        <v>0.16269610646944155</v>
      </c>
      <c r="O1423" s="95">
        <f>L1423+M1423*2</f>
        <v>0.16741504308182698</v>
      </c>
      <c r="P1423" s="95">
        <f>L1423-M1423</f>
        <v>0.15325823324467064</v>
      </c>
      <c r="Q1423" s="95">
        <f>L1423-M1423*2</f>
        <v>0.14853929663228521</v>
      </c>
      <c r="S1423" s="94">
        <v>44172</v>
      </c>
      <c r="T1423" s="95">
        <v>3.4622978903550997E-2</v>
      </c>
      <c r="U1423" s="95">
        <f>AVERAGE(T1423:T1672)</f>
        <v>3.8342522034603373E-2</v>
      </c>
      <c r="V1423" s="95">
        <f>_xlfn.STDEV.S(T1423:T1672)</f>
        <v>1.8687248030180435E-2</v>
      </c>
      <c r="W1423" s="95">
        <f>U1423+V1423</f>
        <v>5.7029770064783811E-2</v>
      </c>
      <c r="X1423" s="95">
        <f>U1423+V1423*2</f>
        <v>7.5717018094964242E-2</v>
      </c>
      <c r="Y1423" s="95">
        <f>U1423-V1423</f>
        <v>1.9655274004422938E-2</v>
      </c>
      <c r="Z1423" s="95">
        <f>U1423-V1423*2</f>
        <v>9.6802597424250347E-4</v>
      </c>
    </row>
    <row r="1424" spans="1:26">
      <c r="A1424" s="94">
        <v>44169</v>
      </c>
      <c r="B1424" s="95">
        <v>0.160830613333907</v>
      </c>
      <c r="C1424" s="95">
        <f>AVERAGE(B1424:B1673)</f>
        <v>0.16735064780863482</v>
      </c>
      <c r="D1424" s="95">
        <f>_xlfn.STDEV.S(B1424:B1673)</f>
        <v>2.2800392404119425E-2</v>
      </c>
      <c r="E1424" s="95">
        <f>C1424+D1424</f>
        <v>0.19015104021275425</v>
      </c>
      <c r="F1424" s="95">
        <f>C1424+D1424*2</f>
        <v>0.21295143261687366</v>
      </c>
      <c r="G1424" s="95">
        <f>C1424-D1424</f>
        <v>0.14455025540451538</v>
      </c>
      <c r="H1424" s="95">
        <f>C1424-D1424*2</f>
        <v>0.12174986300039597</v>
      </c>
      <c r="J1424" s="94">
        <v>44169</v>
      </c>
      <c r="K1424" s="95">
        <v>0.160830613333907</v>
      </c>
      <c r="L1424" s="95">
        <f>AVERAGE(K1424:K1443)</f>
        <v>0.15811264835520128</v>
      </c>
      <c r="M1424" s="95">
        <f>_xlfn.STDEV.S(K1424:K1443)</f>
        <v>4.8116405115522249E-3</v>
      </c>
      <c r="N1424" s="95">
        <f>L1424+M1424</f>
        <v>0.1629242888667535</v>
      </c>
      <c r="O1424" s="95">
        <f>L1424+M1424*2</f>
        <v>0.16773592937830573</v>
      </c>
      <c r="P1424" s="95">
        <f>L1424-M1424</f>
        <v>0.15330100784364906</v>
      </c>
      <c r="Q1424" s="95">
        <f>L1424-M1424*2</f>
        <v>0.14848936733209683</v>
      </c>
      <c r="S1424" s="94">
        <v>44169</v>
      </c>
      <c r="T1424" s="95">
        <v>3.6264407629707097E-2</v>
      </c>
      <c r="U1424" s="95">
        <f>AVERAGE(T1424:T1673)</f>
        <v>3.8238480339635568E-2</v>
      </c>
      <c r="V1424" s="95">
        <f>_xlfn.STDEV.S(T1424:T1673)</f>
        <v>1.8780215413888562E-2</v>
      </c>
      <c r="W1424" s="95">
        <f>U1424+V1424</f>
        <v>5.7018695753524126E-2</v>
      </c>
      <c r="X1424" s="95">
        <f>U1424+V1424*2</f>
        <v>7.5798911167412691E-2</v>
      </c>
      <c r="Y1424" s="95">
        <f>U1424-V1424</f>
        <v>1.9458264925747006E-2</v>
      </c>
      <c r="Z1424" s="95">
        <f>U1424-V1424*2</f>
        <v>6.7804951185844453E-4</v>
      </c>
    </row>
    <row r="1425" spans="1:26">
      <c r="A1425" s="94">
        <v>44168</v>
      </c>
      <c r="B1425" s="95">
        <v>0.160836403282692</v>
      </c>
      <c r="C1425" s="95">
        <f>AVERAGE(B1425:B1674)</f>
        <v>0.16722406158612907</v>
      </c>
      <c r="D1425" s="95">
        <f>_xlfn.STDEV.S(B1425:B1674)</f>
        <v>2.2924249912981868E-2</v>
      </c>
      <c r="E1425" s="95">
        <f>C1425+D1425</f>
        <v>0.19014831149911093</v>
      </c>
      <c r="F1425" s="95">
        <f>C1425+D1425*2</f>
        <v>0.2130725614120928</v>
      </c>
      <c r="G1425" s="95">
        <f>C1425-D1425</f>
        <v>0.1442998116731472</v>
      </c>
      <c r="H1425" s="95">
        <f>C1425-D1425*2</f>
        <v>0.12137556176016534</v>
      </c>
      <c r="J1425" s="94">
        <v>44168</v>
      </c>
      <c r="K1425" s="95">
        <v>0.160836403282692</v>
      </c>
      <c r="L1425" s="95">
        <f>AVERAGE(K1425:K1444)</f>
        <v>0.15812743734260881</v>
      </c>
      <c r="M1425" s="95">
        <f>_xlfn.STDEV.S(K1425:K1444)</f>
        <v>4.8208797690550967E-3</v>
      </c>
      <c r="N1425" s="95">
        <f>L1425+M1425</f>
        <v>0.16294831711166391</v>
      </c>
      <c r="O1425" s="95">
        <f>L1425+M1425*2</f>
        <v>0.16776919688071901</v>
      </c>
      <c r="P1425" s="95">
        <f>L1425-M1425</f>
        <v>0.15330655757355371</v>
      </c>
      <c r="Q1425" s="95">
        <f>L1425-M1425*2</f>
        <v>0.14848567780449862</v>
      </c>
      <c r="S1425" s="94">
        <v>44168</v>
      </c>
      <c r="T1425" s="95">
        <v>3.9854260939698301E-2</v>
      </c>
      <c r="U1425" s="95">
        <f>AVERAGE(T1425:T1674)</f>
        <v>3.8149681540857787E-2</v>
      </c>
      <c r="V1425" s="95">
        <f>_xlfn.STDEV.S(T1425:T1674)</f>
        <v>1.88419690113081E-2</v>
      </c>
      <c r="W1425" s="95">
        <f>U1425+V1425</f>
        <v>5.6991650552165887E-2</v>
      </c>
      <c r="X1425" s="95">
        <f>U1425+V1425*2</f>
        <v>7.5833619563473981E-2</v>
      </c>
      <c r="Y1425" s="95">
        <f>U1425-V1425</f>
        <v>1.9307712529549687E-2</v>
      </c>
      <c r="Z1425" s="95">
        <f>U1425-V1425*2</f>
        <v>4.6574351824158616E-4</v>
      </c>
    </row>
    <row r="1426" spans="1:26">
      <c r="A1426" s="94">
        <v>44167</v>
      </c>
      <c r="B1426" s="95">
        <v>0.16217996138264501</v>
      </c>
      <c r="C1426" s="95">
        <f>AVERAGE(B1426:B1675)</f>
        <v>0.16709243809870886</v>
      </c>
      <c r="D1426" s="95">
        <f>_xlfn.STDEV.S(B1426:B1675)</f>
        <v>2.3055166547807825E-2</v>
      </c>
      <c r="E1426" s="95">
        <f>C1426+D1426</f>
        <v>0.19014760464651667</v>
      </c>
      <c r="F1426" s="95">
        <f>C1426+D1426*2</f>
        <v>0.21320277119432451</v>
      </c>
      <c r="G1426" s="95">
        <f>C1426-D1426</f>
        <v>0.14403727155090104</v>
      </c>
      <c r="H1426" s="95">
        <f>C1426-D1426*2</f>
        <v>0.1209821050030932</v>
      </c>
      <c r="J1426" s="94">
        <v>44167</v>
      </c>
      <c r="K1426" s="95">
        <v>0.16217996138264501</v>
      </c>
      <c r="L1426" s="95">
        <f>AVERAGE(K1426:K1445)</f>
        <v>0.15822870769449654</v>
      </c>
      <c r="M1426" s="95">
        <f>_xlfn.STDEV.S(K1426:K1445)</f>
        <v>4.9013823536208636E-3</v>
      </c>
      <c r="N1426" s="95">
        <f>L1426+M1426</f>
        <v>0.1631300900481174</v>
      </c>
      <c r="O1426" s="95">
        <f>L1426+M1426*2</f>
        <v>0.16803147240173827</v>
      </c>
      <c r="P1426" s="95">
        <f>L1426-M1426</f>
        <v>0.15332732534087568</v>
      </c>
      <c r="Q1426" s="95">
        <f>L1426-M1426*2</f>
        <v>0.14842594298725481</v>
      </c>
      <c r="S1426" s="94">
        <v>44167</v>
      </c>
      <c r="T1426" s="95">
        <v>3.92105469094534E-2</v>
      </c>
      <c r="U1426" s="95">
        <f>AVERAGE(T1426:T1675)</f>
        <v>3.8055327442599117E-2</v>
      </c>
      <c r="V1426" s="95">
        <f>_xlfn.STDEV.S(T1426:T1675)</f>
        <v>1.8892392920000743E-2</v>
      </c>
      <c r="W1426" s="95">
        <f>U1426+V1426</f>
        <v>5.694772036259986E-2</v>
      </c>
      <c r="X1426" s="95">
        <f>U1426+V1426*2</f>
        <v>7.5840113282600596E-2</v>
      </c>
      <c r="Y1426" s="95">
        <f>U1426-V1426</f>
        <v>1.9162934522598374E-2</v>
      </c>
      <c r="Z1426" s="95">
        <f>U1426-V1426*2</f>
        <v>2.7054160259763066E-4</v>
      </c>
    </row>
    <row r="1427" spans="1:26">
      <c r="A1427" s="94">
        <v>44166</v>
      </c>
      <c r="B1427" s="95">
        <v>0.16109927001403199</v>
      </c>
      <c r="C1427" s="95">
        <f>AVERAGE(B1427:B1676)</f>
        <v>0.1669525519370533</v>
      </c>
      <c r="D1427" s="95">
        <f>_xlfn.STDEV.S(B1427:B1676)</f>
        <v>2.3190787690488584E-2</v>
      </c>
      <c r="E1427" s="95">
        <f>C1427+D1427</f>
        <v>0.19014333962754187</v>
      </c>
      <c r="F1427" s="95">
        <f>C1427+D1427*2</f>
        <v>0.21333412731803048</v>
      </c>
      <c r="G1427" s="95">
        <f>C1427-D1427</f>
        <v>0.14376176424656473</v>
      </c>
      <c r="H1427" s="95">
        <f>C1427-D1427*2</f>
        <v>0.12057097655607613</v>
      </c>
      <c r="J1427" s="94">
        <v>44166</v>
      </c>
      <c r="K1427" s="95">
        <v>0.16109927001403199</v>
      </c>
      <c r="L1427" s="95">
        <f>AVERAGE(K1427:K1446)</f>
        <v>0.15830936269119189</v>
      </c>
      <c r="M1427" s="95">
        <f>_xlfn.STDEV.S(K1427:K1446)</f>
        <v>4.9824267576134666E-3</v>
      </c>
      <c r="N1427" s="95">
        <f>L1427+M1427</f>
        <v>0.16329178944880535</v>
      </c>
      <c r="O1427" s="95">
        <f>L1427+M1427*2</f>
        <v>0.16827421620641883</v>
      </c>
      <c r="P1427" s="95">
        <f>L1427-M1427</f>
        <v>0.15332693593357843</v>
      </c>
      <c r="Q1427" s="95">
        <f>L1427-M1427*2</f>
        <v>0.14834450917596495</v>
      </c>
      <c r="S1427" s="94">
        <v>44166</v>
      </c>
      <c r="T1427" s="95">
        <v>3.9722539192487999E-2</v>
      </c>
      <c r="U1427" s="95">
        <f>AVERAGE(T1427:T1676)</f>
        <v>3.7962092699866057E-2</v>
      </c>
      <c r="V1427" s="95">
        <f>_xlfn.STDEV.S(T1427:T1676)</f>
        <v>1.8944112839192652E-2</v>
      </c>
      <c r="W1427" s="95">
        <f>U1427+V1427</f>
        <v>5.6906205539058709E-2</v>
      </c>
      <c r="X1427" s="95">
        <f>U1427+V1427*2</f>
        <v>7.5850318378251361E-2</v>
      </c>
      <c r="Y1427" s="95">
        <f>U1427-V1427</f>
        <v>1.9017979860673405E-2</v>
      </c>
      <c r="Z1427" s="95">
        <f>U1427-V1427*2</f>
        <v>7.386702148075297E-5</v>
      </c>
    </row>
    <row r="1428" spans="1:26">
      <c r="A1428" s="94">
        <v>44165</v>
      </c>
      <c r="B1428" s="95">
        <v>0.16260088774895801</v>
      </c>
      <c r="C1428" s="95">
        <f>AVERAGE(B1428:B1677)</f>
        <v>0.16682455294983548</v>
      </c>
      <c r="D1428" s="95">
        <f>_xlfn.STDEV.S(B1428:B1677)</f>
        <v>2.331122079574589E-2</v>
      </c>
      <c r="E1428" s="95">
        <f>C1428+D1428</f>
        <v>0.19013577374558135</v>
      </c>
      <c r="F1428" s="95">
        <f>C1428+D1428*2</f>
        <v>0.21344699454132726</v>
      </c>
      <c r="G1428" s="95">
        <f>C1428-D1428</f>
        <v>0.1435133321540896</v>
      </c>
      <c r="H1428" s="95">
        <f>C1428-D1428*2</f>
        <v>0.12020211135834369</v>
      </c>
      <c r="J1428" s="94">
        <v>44165</v>
      </c>
      <c r="K1428" s="95">
        <v>0.16260088774895801</v>
      </c>
      <c r="L1428" s="95">
        <f>AVERAGE(K1428:K1447)</f>
        <v>0.15814848668812118</v>
      </c>
      <c r="M1428" s="95">
        <f>_xlfn.STDEV.S(K1428:K1447)</f>
        <v>4.939361771692798E-3</v>
      </c>
      <c r="N1428" s="95">
        <f>L1428+M1428</f>
        <v>0.16308784845981397</v>
      </c>
      <c r="O1428" s="95">
        <f>L1428+M1428*2</f>
        <v>0.16802721023150677</v>
      </c>
      <c r="P1428" s="95">
        <f>L1428-M1428</f>
        <v>0.15320912491642838</v>
      </c>
      <c r="Q1428" s="95">
        <f>L1428-M1428*2</f>
        <v>0.14826976314473558</v>
      </c>
      <c r="S1428" s="94">
        <v>44165</v>
      </c>
      <c r="T1428" s="95">
        <v>3.8440772091453197E-2</v>
      </c>
      <c r="U1428" s="95">
        <f>AVERAGE(T1428:T1677)</f>
        <v>3.7863177424986294E-2</v>
      </c>
      <c r="V1428" s="95">
        <f>_xlfn.STDEV.S(T1428:T1677)</f>
        <v>1.8999363157554794E-2</v>
      </c>
      <c r="W1428" s="95">
        <f>U1428+V1428</f>
        <v>5.6862540582541088E-2</v>
      </c>
      <c r="X1428" s="95">
        <f>U1428+V1428*2</f>
        <v>7.5861903740095882E-2</v>
      </c>
      <c r="Y1428" s="95">
        <f>U1428-V1428</f>
        <v>1.88638142674315E-2</v>
      </c>
      <c r="Z1428" s="95">
        <f>U1428-V1428*2</f>
        <v>-1.3554889012329374E-4</v>
      </c>
    </row>
    <row r="1429" spans="1:26">
      <c r="A1429" s="94">
        <v>44162</v>
      </c>
      <c r="B1429" s="95">
        <v>0.159384398945973</v>
      </c>
      <c r="C1429" s="95">
        <f>AVERAGE(B1429:B1678)</f>
        <v>0.1666842647373093</v>
      </c>
      <c r="D1429" s="95">
        <f>_xlfn.STDEV.S(B1429:B1678)</f>
        <v>2.3441907575852065E-2</v>
      </c>
      <c r="E1429" s="95">
        <f>C1429+D1429</f>
        <v>0.19012617231316137</v>
      </c>
      <c r="F1429" s="95">
        <f>C1429+D1429*2</f>
        <v>0.21356807988901344</v>
      </c>
      <c r="G1429" s="95">
        <f>C1429-D1429</f>
        <v>0.14324235716145722</v>
      </c>
      <c r="H1429" s="95">
        <f>C1429-D1429*2</f>
        <v>0.11980044958560516</v>
      </c>
      <c r="J1429" s="94">
        <v>44162</v>
      </c>
      <c r="K1429" s="95">
        <v>0.159384398945973</v>
      </c>
      <c r="L1429" s="95">
        <f>AVERAGE(K1429:K1448)</f>
        <v>0.15808073677642179</v>
      </c>
      <c r="M1429" s="95">
        <f>_xlfn.STDEV.S(K1429:K1448)</f>
        <v>4.8840601508002741E-3</v>
      </c>
      <c r="N1429" s="95">
        <f>L1429+M1429</f>
        <v>0.16296479692722207</v>
      </c>
      <c r="O1429" s="95">
        <f>L1429+M1429*2</f>
        <v>0.16784885707802233</v>
      </c>
      <c r="P1429" s="95">
        <f>L1429-M1429</f>
        <v>0.1531966766256215</v>
      </c>
      <c r="Q1429" s="95">
        <f>L1429-M1429*2</f>
        <v>0.14831261647482125</v>
      </c>
      <c r="S1429" s="94">
        <v>44162</v>
      </c>
      <c r="T1429" s="95">
        <v>3.4769602043541702E-2</v>
      </c>
      <c r="U1429" s="95">
        <f>AVERAGE(T1429:T1678)</f>
        <v>3.7740326100020975E-2</v>
      </c>
      <c r="V1429" s="95">
        <f>_xlfn.STDEV.S(T1429:T1678)</f>
        <v>1.9094670091886996E-2</v>
      </c>
      <c r="W1429" s="95">
        <f>U1429+V1429</f>
        <v>5.6834996191907974E-2</v>
      </c>
      <c r="X1429" s="95">
        <f>U1429+V1429*2</f>
        <v>7.5929666283794967E-2</v>
      </c>
      <c r="Y1429" s="95">
        <f>U1429-V1429</f>
        <v>1.864565600813398E-2</v>
      </c>
      <c r="Z1429" s="95">
        <f>U1429-V1429*2</f>
        <v>-4.4901408375301599E-4</v>
      </c>
    </row>
    <row r="1430" spans="1:26">
      <c r="A1430" s="94">
        <v>44161</v>
      </c>
      <c r="B1430" s="95">
        <v>0.15927313276286401</v>
      </c>
      <c r="C1430" s="95">
        <f>AVERAGE(B1430:B1679)</f>
        <v>0.16656056066427982</v>
      </c>
      <c r="D1430" s="95">
        <f>_xlfn.STDEV.S(B1430:B1679)</f>
        <v>2.356187608565077E-2</v>
      </c>
      <c r="E1430" s="95">
        <f>C1430+D1430</f>
        <v>0.1901224367499306</v>
      </c>
      <c r="F1430" s="95">
        <f>C1430+D1430*2</f>
        <v>0.21368431283558137</v>
      </c>
      <c r="G1430" s="95">
        <f>C1430-D1430</f>
        <v>0.14299868457862905</v>
      </c>
      <c r="H1430" s="95">
        <f>C1430-D1430*2</f>
        <v>0.11943680849297827</v>
      </c>
      <c r="J1430" s="94">
        <v>44161</v>
      </c>
      <c r="K1430" s="95">
        <v>0.15927313276286401</v>
      </c>
      <c r="L1430" s="95">
        <f>AVERAGE(K1430:K1449)</f>
        <v>0.15855742139655807</v>
      </c>
      <c r="M1430" s="95">
        <f>_xlfn.STDEV.S(K1430:K1449)</f>
        <v>5.4504030855645359E-3</v>
      </c>
      <c r="N1430" s="95">
        <f>L1430+M1430</f>
        <v>0.16400782448212262</v>
      </c>
      <c r="O1430" s="95">
        <f>L1430+M1430*2</f>
        <v>0.16945822756768714</v>
      </c>
      <c r="P1430" s="95">
        <f>L1430-M1430</f>
        <v>0.15310701831099352</v>
      </c>
      <c r="Q1430" s="95">
        <f>L1430-M1430*2</f>
        <v>0.147656615225429</v>
      </c>
      <c r="S1430" s="94">
        <v>44161</v>
      </c>
      <c r="T1430" s="95">
        <v>3.4708622173386099E-2</v>
      </c>
      <c r="U1430" s="95">
        <f>AVERAGE(T1430:T1679)</f>
        <v>3.7608481970817287E-2</v>
      </c>
      <c r="V1430" s="95">
        <f>_xlfn.STDEV.S(T1430:T1679)</f>
        <v>1.9228589015736489E-2</v>
      </c>
      <c r="W1430" s="95">
        <f>U1430+V1430</f>
        <v>5.6837070986553773E-2</v>
      </c>
      <c r="X1430" s="95">
        <f>U1430+V1430*2</f>
        <v>7.6065660002290258E-2</v>
      </c>
      <c r="Y1430" s="95">
        <f>U1430-V1430</f>
        <v>1.8379892955080798E-2</v>
      </c>
      <c r="Z1430" s="95">
        <f>U1430-V1430*2</f>
        <v>-8.4869606065569175E-4</v>
      </c>
    </row>
    <row r="1431" spans="1:26">
      <c r="A1431" s="94">
        <v>44160</v>
      </c>
      <c r="B1431" s="95">
        <v>0.158888069173066</v>
      </c>
      <c r="C1431" s="95">
        <f>AVERAGE(B1431:B1680)</f>
        <v>0.16644108657875128</v>
      </c>
      <c r="D1431" s="95">
        <f>_xlfn.STDEV.S(B1431:B1680)</f>
        <v>2.3674434095998495E-2</v>
      </c>
      <c r="E1431" s="95">
        <f>C1431+D1431</f>
        <v>0.19011552067474979</v>
      </c>
      <c r="F1431" s="95">
        <f>C1431+D1431*2</f>
        <v>0.21378995477074828</v>
      </c>
      <c r="G1431" s="95">
        <f>C1431-D1431</f>
        <v>0.14276665248275278</v>
      </c>
      <c r="H1431" s="95">
        <f>C1431-D1431*2</f>
        <v>0.11909221838675429</v>
      </c>
      <c r="J1431" s="94">
        <v>44160</v>
      </c>
      <c r="K1431" s="95">
        <v>0.158888069173066</v>
      </c>
      <c r="L1431" s="95">
        <f>AVERAGE(K1431:K1450)</f>
        <v>0.15925391844967174</v>
      </c>
      <c r="M1431" s="95">
        <f>_xlfn.STDEV.S(K1431:K1450)</f>
        <v>6.3607005221059439E-3</v>
      </c>
      <c r="N1431" s="95">
        <f>L1431+M1431</f>
        <v>0.16561461897177768</v>
      </c>
      <c r="O1431" s="95">
        <f>L1431+M1431*2</f>
        <v>0.17197531949388362</v>
      </c>
      <c r="P1431" s="95">
        <f>L1431-M1431</f>
        <v>0.1528932179275658</v>
      </c>
      <c r="Q1431" s="95">
        <f>L1431-M1431*2</f>
        <v>0.14653251740545986</v>
      </c>
      <c r="S1431" s="94">
        <v>44160</v>
      </c>
      <c r="T1431" s="95">
        <v>3.5833649470786703E-2</v>
      </c>
      <c r="U1431" s="95">
        <f>AVERAGE(T1431:T1680)</f>
        <v>3.7466121834145431E-2</v>
      </c>
      <c r="V1431" s="95">
        <f>_xlfn.STDEV.S(T1431:T1680)</f>
        <v>1.9381284848985762E-2</v>
      </c>
      <c r="W1431" s="95">
        <f>U1431+V1431</f>
        <v>5.6847406683131194E-2</v>
      </c>
      <c r="X1431" s="95">
        <f>U1431+V1431*2</f>
        <v>7.6228691532116949E-2</v>
      </c>
      <c r="Y1431" s="95">
        <f>U1431-V1431</f>
        <v>1.8084836985159669E-2</v>
      </c>
      <c r="Z1431" s="95">
        <f>U1431-V1431*2</f>
        <v>-1.2964478638260932E-3</v>
      </c>
    </row>
    <row r="1432" spans="1:26">
      <c r="A1432" s="94">
        <v>44159</v>
      </c>
      <c r="B1432" s="95">
        <v>0.15245162564495801</v>
      </c>
      <c r="C1432" s="95">
        <f>AVERAGE(B1432:B1681)</f>
        <v>0.16631505453161718</v>
      </c>
      <c r="D1432" s="95">
        <f>_xlfn.STDEV.S(B1432:B1681)</f>
        <v>2.3798347409960081E-2</v>
      </c>
      <c r="E1432" s="95">
        <f>C1432+D1432</f>
        <v>0.19011340194157728</v>
      </c>
      <c r="F1432" s="95">
        <f>C1432+D1432*2</f>
        <v>0.21391174935153734</v>
      </c>
      <c r="G1432" s="95">
        <f>C1432-D1432</f>
        <v>0.14251670712165709</v>
      </c>
      <c r="H1432" s="95">
        <f>C1432-D1432*2</f>
        <v>0.11871835971169703</v>
      </c>
      <c r="J1432" s="94">
        <v>44159</v>
      </c>
      <c r="K1432" s="95">
        <v>0.15245162564495801</v>
      </c>
      <c r="L1432" s="95">
        <f>AVERAGE(K1432:K1451)</f>
        <v>0.15977333147356057</v>
      </c>
      <c r="M1432" s="95">
        <f>_xlfn.STDEV.S(K1432:K1451)</f>
        <v>6.7419768860589972E-3</v>
      </c>
      <c r="N1432" s="95">
        <f>L1432+M1432</f>
        <v>0.16651530835961956</v>
      </c>
      <c r="O1432" s="95">
        <f>L1432+M1432*2</f>
        <v>0.17325728524567857</v>
      </c>
      <c r="P1432" s="95">
        <f>L1432-M1432</f>
        <v>0.15303135458750158</v>
      </c>
      <c r="Q1432" s="95">
        <f>L1432-M1432*2</f>
        <v>0.14628937770144257</v>
      </c>
      <c r="S1432" s="94">
        <v>44159</v>
      </c>
      <c r="T1432" s="95">
        <v>3.1204253347482301E-2</v>
      </c>
      <c r="U1432" s="95">
        <f>AVERAGE(T1432:T1681)</f>
        <v>3.730982507724713E-2</v>
      </c>
      <c r="V1432" s="95">
        <f>_xlfn.STDEV.S(T1432:T1681)</f>
        <v>1.9551309959250262E-2</v>
      </c>
      <c r="W1432" s="95">
        <f>U1432+V1432</f>
        <v>5.6861135036497396E-2</v>
      </c>
      <c r="X1432" s="95">
        <f>U1432+V1432*2</f>
        <v>7.6412444995747647E-2</v>
      </c>
      <c r="Y1432" s="95">
        <f>U1432-V1432</f>
        <v>1.7758515117996868E-2</v>
      </c>
      <c r="Z1432" s="95">
        <f>U1432-V1432*2</f>
        <v>-1.7927948412533937E-3</v>
      </c>
    </row>
    <row r="1433" spans="1:26">
      <c r="A1433" s="94">
        <v>44158</v>
      </c>
      <c r="B1433" s="95">
        <v>0.15126949584288499</v>
      </c>
      <c r="C1433" s="95">
        <f>AVERAGE(B1433:B1682)</f>
        <v>0.16621170456083961</v>
      </c>
      <c r="D1433" s="95">
        <f>_xlfn.STDEV.S(B1433:B1682)</f>
        <v>2.3914613143718608E-2</v>
      </c>
      <c r="E1433" s="95">
        <f>C1433+D1433</f>
        <v>0.19012631770455823</v>
      </c>
      <c r="F1433" s="95">
        <f>C1433+D1433*2</f>
        <v>0.21404093084827683</v>
      </c>
      <c r="G1433" s="95">
        <f>C1433-D1433</f>
        <v>0.14229709141712099</v>
      </c>
      <c r="H1433" s="95">
        <f>C1433-D1433*2</f>
        <v>0.1183824782734024</v>
      </c>
      <c r="J1433" s="94">
        <v>44158</v>
      </c>
      <c r="K1433" s="95">
        <v>0.15126949584288499</v>
      </c>
      <c r="L1433" s="95">
        <f>AVERAGE(K1433:K1452)</f>
        <v>0.16059616245568195</v>
      </c>
      <c r="M1433" s="95">
        <f>_xlfn.STDEV.S(K1433:K1452)</f>
        <v>6.8052961262517744E-3</v>
      </c>
      <c r="N1433" s="95">
        <f>L1433+M1433</f>
        <v>0.16740145858193373</v>
      </c>
      <c r="O1433" s="95">
        <f>L1433+M1433*2</f>
        <v>0.1742067547081855</v>
      </c>
      <c r="P1433" s="95">
        <f>L1433-M1433</f>
        <v>0.15379086632943018</v>
      </c>
      <c r="Q1433" s="95">
        <f>L1433-M1433*2</f>
        <v>0.1469855702031784</v>
      </c>
      <c r="S1433" s="94">
        <v>44158</v>
      </c>
      <c r="T1433" s="95">
        <v>3.0387586226420901E-2</v>
      </c>
      <c r="U1433" s="95">
        <f>AVERAGE(T1433:T1682)</f>
        <v>3.716274530565495E-2</v>
      </c>
      <c r="V1433" s="95">
        <f>_xlfn.STDEV.S(T1433:T1682)</f>
        <v>1.9734869166448829E-2</v>
      </c>
      <c r="W1433" s="95">
        <f>U1433+V1433</f>
        <v>5.6897614472103779E-2</v>
      </c>
      <c r="X1433" s="95">
        <f>U1433+V1433*2</f>
        <v>7.6632483638552601E-2</v>
      </c>
      <c r="Y1433" s="95">
        <f>U1433-V1433</f>
        <v>1.7427876139206121E-2</v>
      </c>
      <c r="Z1433" s="95">
        <f>U1433-V1433*2</f>
        <v>-2.3069930272427083E-3</v>
      </c>
    </row>
    <row r="1434" spans="1:26">
      <c r="A1434" s="94">
        <v>44155</v>
      </c>
      <c r="B1434" s="95">
        <v>0.14838013354912999</v>
      </c>
      <c r="C1434" s="95">
        <f>AVERAGE(B1434:B1683)</f>
        <v>0.16611203922572476</v>
      </c>
      <c r="D1434" s="95">
        <f>_xlfn.STDEV.S(B1434:B1683)</f>
        <v>2.4028783128915144E-2</v>
      </c>
      <c r="E1434" s="95">
        <f>C1434+D1434</f>
        <v>0.19014082235463992</v>
      </c>
      <c r="F1434" s="95">
        <f>C1434+D1434*2</f>
        <v>0.21416960548355504</v>
      </c>
      <c r="G1434" s="95">
        <f>C1434-D1434</f>
        <v>0.14208325609680961</v>
      </c>
      <c r="H1434" s="95">
        <f>C1434-D1434*2</f>
        <v>0.11805447296789448</v>
      </c>
      <c r="J1434" s="94">
        <v>44155</v>
      </c>
      <c r="K1434" s="95">
        <v>0.14838013354912999</v>
      </c>
      <c r="L1434" s="95">
        <f>AVERAGE(K1434:K1453)</f>
        <v>0.16108324596797968</v>
      </c>
      <c r="M1434" s="95">
        <f>_xlfn.STDEV.S(K1434:K1453)</f>
        <v>6.4415165054258414E-3</v>
      </c>
      <c r="N1434" s="95">
        <f>L1434+M1434</f>
        <v>0.16752476247340553</v>
      </c>
      <c r="O1434" s="95">
        <f>L1434+M1434*2</f>
        <v>0.17396627897883138</v>
      </c>
      <c r="P1434" s="95">
        <f>L1434-M1434</f>
        <v>0.15464172946255383</v>
      </c>
      <c r="Q1434" s="95">
        <f>L1434-M1434*2</f>
        <v>0.14820021295712799</v>
      </c>
      <c r="S1434" s="94">
        <v>44155</v>
      </c>
      <c r="T1434" s="95">
        <v>2.7555569628110899E-2</v>
      </c>
      <c r="U1434" s="95">
        <f>AVERAGE(T1434:T1683)</f>
        <v>3.7028297550850617E-2</v>
      </c>
      <c r="V1434" s="95">
        <f>_xlfn.STDEV.S(T1434:T1683)</f>
        <v>1.989505559350262E-2</v>
      </c>
      <c r="W1434" s="95">
        <f>U1434+V1434</f>
        <v>5.6923353144353234E-2</v>
      </c>
      <c r="X1434" s="95">
        <f>U1434+V1434*2</f>
        <v>7.6818408737855864E-2</v>
      </c>
      <c r="Y1434" s="95">
        <f>U1434-V1434</f>
        <v>1.7133241957347996E-2</v>
      </c>
      <c r="Z1434" s="95">
        <f>U1434-V1434*2</f>
        <v>-2.7618136361546239E-3</v>
      </c>
    </row>
    <row r="1435" spans="1:26">
      <c r="A1435" s="94">
        <v>44154</v>
      </c>
      <c r="B1435" s="95">
        <v>0.14990416941156001</v>
      </c>
      <c r="C1435" s="95">
        <f>AVERAGE(B1435:B1684)</f>
        <v>0.1660355871746674</v>
      </c>
      <c r="D1435" s="95">
        <f>_xlfn.STDEV.S(B1435:B1684)</f>
        <v>2.4115675762449554E-2</v>
      </c>
      <c r="E1435" s="95">
        <f>C1435+D1435</f>
        <v>0.19015126293711695</v>
      </c>
      <c r="F1435" s="95">
        <f>C1435+D1435*2</f>
        <v>0.21426693869956651</v>
      </c>
      <c r="G1435" s="95">
        <f>C1435-D1435</f>
        <v>0.14191991141221785</v>
      </c>
      <c r="H1435" s="95">
        <f>C1435-D1435*2</f>
        <v>0.1178042356497683</v>
      </c>
      <c r="J1435" s="94">
        <v>44154</v>
      </c>
      <c r="K1435" s="95">
        <v>0.14990416941156001</v>
      </c>
      <c r="L1435" s="95">
        <f>AVERAGE(K1435:K1454)</f>
        <v>0.16171068608430811</v>
      </c>
      <c r="M1435" s="95">
        <f>_xlfn.STDEV.S(K1435:K1454)</f>
        <v>5.7084917696122233E-3</v>
      </c>
      <c r="N1435" s="95">
        <f>L1435+M1435</f>
        <v>0.16741917785392033</v>
      </c>
      <c r="O1435" s="95">
        <f>L1435+M1435*2</f>
        <v>0.17312766962353254</v>
      </c>
      <c r="P1435" s="95">
        <f>L1435-M1435</f>
        <v>0.15600219431469589</v>
      </c>
      <c r="Q1435" s="95">
        <f>L1435-M1435*2</f>
        <v>0.15029370254508367</v>
      </c>
      <c r="S1435" s="94">
        <v>44154</v>
      </c>
      <c r="T1435" s="95">
        <v>2.9735297175065501E-2</v>
      </c>
      <c r="U1435" s="95">
        <f>AVERAGE(T1435:T1684)</f>
        <v>3.6911922856258557E-2</v>
      </c>
      <c r="V1435" s="95">
        <f>_xlfn.STDEV.S(T1435:T1684)</f>
        <v>2.0035284639765012E-2</v>
      </c>
      <c r="W1435" s="95">
        <f>U1435+V1435</f>
        <v>5.6947207496023569E-2</v>
      </c>
      <c r="X1435" s="95">
        <f>U1435+V1435*2</f>
        <v>7.6982492135788588E-2</v>
      </c>
      <c r="Y1435" s="95">
        <f>U1435-V1435</f>
        <v>1.6876638216493545E-2</v>
      </c>
      <c r="Z1435" s="95">
        <f>U1435-V1435*2</f>
        <v>-3.1586464232714676E-3</v>
      </c>
    </row>
    <row r="1436" spans="1:26">
      <c r="A1436" s="94">
        <v>44153</v>
      </c>
      <c r="B1436" s="95">
        <v>0.152650795843257</v>
      </c>
      <c r="C1436" s="95">
        <f>AVERAGE(B1436:B1685)</f>
        <v>0.16594034935334179</v>
      </c>
      <c r="D1436" s="95">
        <f>_xlfn.STDEV.S(B1436:B1685)</f>
        <v>2.4226398003541354E-2</v>
      </c>
      <c r="E1436" s="95">
        <f>C1436+D1436</f>
        <v>0.19016674735688313</v>
      </c>
      <c r="F1436" s="95">
        <f>C1436+D1436*2</f>
        <v>0.2143931453604245</v>
      </c>
      <c r="G1436" s="95">
        <f>C1436-D1436</f>
        <v>0.14171395134980044</v>
      </c>
      <c r="H1436" s="95">
        <f>C1436-D1436*2</f>
        <v>0.11748755334625907</v>
      </c>
      <c r="J1436" s="94">
        <v>44153</v>
      </c>
      <c r="K1436" s="95">
        <v>0.152650795843257</v>
      </c>
      <c r="L1436" s="95">
        <f>AVERAGE(K1436:K1455)</f>
        <v>0.16277390363561409</v>
      </c>
      <c r="M1436" s="95">
        <f>_xlfn.STDEV.S(K1436:K1455)</f>
        <v>5.3636145063150915E-3</v>
      </c>
      <c r="N1436" s="95">
        <f>L1436+M1436</f>
        <v>0.16813751814192918</v>
      </c>
      <c r="O1436" s="95">
        <f>L1436+M1436*2</f>
        <v>0.17350113264824427</v>
      </c>
      <c r="P1436" s="95">
        <f>L1436-M1436</f>
        <v>0.157410289129299</v>
      </c>
      <c r="Q1436" s="95">
        <f>L1436-M1436*2</f>
        <v>0.15204667462298391</v>
      </c>
      <c r="S1436" s="94">
        <v>44153</v>
      </c>
      <c r="T1436" s="95">
        <v>3.0388393101247801E-2</v>
      </c>
      <c r="U1436" s="95">
        <f>AVERAGE(T1436:T1685)</f>
        <v>3.6784804887369293E-2</v>
      </c>
      <c r="V1436" s="95">
        <f>_xlfn.STDEV.S(T1436:T1685)</f>
        <v>2.0181284864818697E-2</v>
      </c>
      <c r="W1436" s="95">
        <f>U1436+V1436</f>
        <v>5.696608975218799E-2</v>
      </c>
      <c r="X1436" s="95">
        <f>U1436+V1436*2</f>
        <v>7.7147374617006687E-2</v>
      </c>
      <c r="Y1436" s="95">
        <f>U1436-V1436</f>
        <v>1.6603520022550597E-2</v>
      </c>
      <c r="Z1436" s="95">
        <f>U1436-V1436*2</f>
        <v>-3.5777648422680997E-3</v>
      </c>
    </row>
    <row r="1437" spans="1:26">
      <c r="A1437" s="94">
        <v>44152</v>
      </c>
      <c r="B1437" s="95">
        <v>0.15300681330972801</v>
      </c>
      <c r="C1437" s="95">
        <f>AVERAGE(B1437:B1686)</f>
        <v>0.16582802985738304</v>
      </c>
      <c r="D1437" s="95">
        <f>_xlfn.STDEV.S(B1437:B1686)</f>
        <v>2.4353020732297607E-2</v>
      </c>
      <c r="E1437" s="95">
        <f>C1437+D1437</f>
        <v>0.19018105058968066</v>
      </c>
      <c r="F1437" s="95">
        <f>C1437+D1437*2</f>
        <v>0.21453407132197827</v>
      </c>
      <c r="G1437" s="95">
        <f>C1437-D1437</f>
        <v>0.14147500912508543</v>
      </c>
      <c r="H1437" s="95">
        <f>C1437-D1437*2</f>
        <v>0.11712198839278783</v>
      </c>
      <c r="J1437" s="94">
        <v>44152</v>
      </c>
      <c r="K1437" s="95">
        <v>0.15300681330972801</v>
      </c>
      <c r="L1437" s="95">
        <f>AVERAGE(K1437:K1456)</f>
        <v>0.16307983779979593</v>
      </c>
      <c r="M1437" s="95">
        <f>_xlfn.STDEV.S(K1437:K1456)</f>
        <v>4.9112386736888548E-3</v>
      </c>
      <c r="N1437" s="95">
        <f>L1437+M1437</f>
        <v>0.1679910764734848</v>
      </c>
      <c r="O1437" s="95">
        <f>L1437+M1437*2</f>
        <v>0.17290231514717364</v>
      </c>
      <c r="P1437" s="95">
        <f>L1437-M1437</f>
        <v>0.15816859912610706</v>
      </c>
      <c r="Q1437" s="95">
        <f>L1437-M1437*2</f>
        <v>0.15325736045241822</v>
      </c>
      <c r="S1437" s="94">
        <v>44152</v>
      </c>
      <c r="T1437" s="95">
        <v>3.1422072881074702E-2</v>
      </c>
      <c r="U1437" s="95">
        <f>AVERAGE(T1437:T1686)</f>
        <v>3.6672002388588476E-2</v>
      </c>
      <c r="V1437" s="95">
        <f>_xlfn.STDEV.S(T1437:T1686)</f>
        <v>2.0295669923034276E-2</v>
      </c>
      <c r="W1437" s="95">
        <f>U1437+V1437</f>
        <v>5.6967672311622752E-2</v>
      </c>
      <c r="X1437" s="95">
        <f>U1437+V1437*2</f>
        <v>7.7263342234657029E-2</v>
      </c>
      <c r="Y1437" s="95">
        <f>U1437-V1437</f>
        <v>1.63763324655542E-2</v>
      </c>
      <c r="Z1437" s="95">
        <f>U1437-V1437*2</f>
        <v>-3.9193374574800766E-3</v>
      </c>
    </row>
    <row r="1438" spans="1:26">
      <c r="A1438" s="94">
        <v>44151</v>
      </c>
      <c r="B1438" s="95">
        <v>0.15954326633636901</v>
      </c>
      <c r="C1438" s="95">
        <f>AVERAGE(B1438:B1687)</f>
        <v>0.16571186705336152</v>
      </c>
      <c r="D1438" s="95">
        <f>_xlfn.STDEV.S(B1438:B1687)</f>
        <v>2.4483335712598472E-2</v>
      </c>
      <c r="E1438" s="95">
        <f>C1438+D1438</f>
        <v>0.19019520276596</v>
      </c>
      <c r="F1438" s="95">
        <f>C1438+D1438*2</f>
        <v>0.21467853847855847</v>
      </c>
      <c r="G1438" s="95">
        <f>C1438-D1438</f>
        <v>0.14122853134076305</v>
      </c>
      <c r="H1438" s="95">
        <f>C1438-D1438*2</f>
        <v>0.11674519562816457</v>
      </c>
      <c r="J1438" s="94">
        <v>44151</v>
      </c>
      <c r="K1438" s="95">
        <v>0.15954326633636901</v>
      </c>
      <c r="L1438" s="95">
        <f>AVERAGE(K1438:K1457)</f>
        <v>0.16323189397654159</v>
      </c>
      <c r="M1438" s="95">
        <f>_xlfn.STDEV.S(K1438:K1457)</f>
        <v>4.621485452334647E-3</v>
      </c>
      <c r="N1438" s="95">
        <f>L1438+M1438</f>
        <v>0.16785337942887624</v>
      </c>
      <c r="O1438" s="95">
        <f>L1438+M1438*2</f>
        <v>0.17247486488121089</v>
      </c>
      <c r="P1438" s="95">
        <f>L1438-M1438</f>
        <v>0.15861040852420694</v>
      </c>
      <c r="Q1438" s="95">
        <f>L1438-M1438*2</f>
        <v>0.15398892307187229</v>
      </c>
      <c r="S1438" s="94">
        <v>44151</v>
      </c>
      <c r="T1438" s="95">
        <v>3.7797655637668001E-2</v>
      </c>
      <c r="U1438" s="95">
        <f>AVERAGE(T1438:T1687)</f>
        <v>3.6556446586549544E-2</v>
      </c>
      <c r="V1438" s="95">
        <f>_xlfn.STDEV.S(T1438:T1687)</f>
        <v>2.0407613674076341E-2</v>
      </c>
      <c r="W1438" s="95">
        <f>U1438+V1438</f>
        <v>5.6964060260625886E-2</v>
      </c>
      <c r="X1438" s="95">
        <f>U1438+V1438*2</f>
        <v>7.7371673934702234E-2</v>
      </c>
      <c r="Y1438" s="95">
        <f>U1438-V1438</f>
        <v>1.6148832912473203E-2</v>
      </c>
      <c r="Z1438" s="95">
        <f>U1438-V1438*2</f>
        <v>-4.2587807616031384E-3</v>
      </c>
    </row>
    <row r="1439" spans="1:26">
      <c r="A1439" s="94">
        <v>44148</v>
      </c>
      <c r="B1439" s="95">
        <v>0.16149168419690399</v>
      </c>
      <c r="C1439" s="95">
        <f>AVERAGE(B1439:B1688)</f>
        <v>0.16556349699713901</v>
      </c>
      <c r="D1439" s="95">
        <f>_xlfn.STDEV.S(B1439:B1688)</f>
        <v>2.4632802694218595E-2</v>
      </c>
      <c r="E1439" s="95">
        <f>C1439+D1439</f>
        <v>0.1901962996913576</v>
      </c>
      <c r="F1439" s="95">
        <f>C1439+D1439*2</f>
        <v>0.2148291023855762</v>
      </c>
      <c r="G1439" s="95">
        <f>C1439-D1439</f>
        <v>0.14093069430292043</v>
      </c>
      <c r="H1439" s="95">
        <f>C1439-D1439*2</f>
        <v>0.11629789160870183</v>
      </c>
      <c r="J1439" s="94">
        <v>44148</v>
      </c>
      <c r="K1439" s="95">
        <v>0.16149168419690399</v>
      </c>
      <c r="L1439" s="95">
        <f>AVERAGE(K1439:K1458)</f>
        <v>0.16306841199986871</v>
      </c>
      <c r="M1439" s="95">
        <f>_xlfn.STDEV.S(K1439:K1458)</f>
        <v>4.8127101949694976E-3</v>
      </c>
      <c r="N1439" s="95">
        <f>L1439+M1439</f>
        <v>0.16788112219483822</v>
      </c>
      <c r="O1439" s="95">
        <f>L1439+M1439*2</f>
        <v>0.17269383238980771</v>
      </c>
      <c r="P1439" s="95">
        <f>L1439-M1439</f>
        <v>0.1582557018048992</v>
      </c>
      <c r="Q1439" s="95">
        <f>L1439-M1439*2</f>
        <v>0.15344299160992972</v>
      </c>
      <c r="S1439" s="94">
        <v>44148</v>
      </c>
      <c r="T1439" s="95">
        <v>4.2714051484979497E-2</v>
      </c>
      <c r="U1439" s="95">
        <f>AVERAGE(T1439:T1688)</f>
        <v>3.641027335733503E-2</v>
      </c>
      <c r="V1439" s="95">
        <f>_xlfn.STDEV.S(T1439:T1688)</f>
        <v>2.0529199418229303E-2</v>
      </c>
      <c r="W1439" s="95">
        <f>U1439+V1439</f>
        <v>5.6939472775564333E-2</v>
      </c>
      <c r="X1439" s="95">
        <f>U1439+V1439*2</f>
        <v>7.7468672193793636E-2</v>
      </c>
      <c r="Y1439" s="95">
        <f>U1439-V1439</f>
        <v>1.5881073939105726E-2</v>
      </c>
      <c r="Z1439" s="95">
        <f>U1439-V1439*2</f>
        <v>-4.6481254791235771E-3</v>
      </c>
    </row>
    <row r="1440" spans="1:26">
      <c r="A1440" s="94">
        <v>44147</v>
      </c>
      <c r="B1440" s="95">
        <v>0.161066140041071</v>
      </c>
      <c r="C1440" s="95">
        <f>AVERAGE(B1440:B1689)</f>
        <v>0.16539200017805256</v>
      </c>
      <c r="D1440" s="95">
        <f>_xlfn.STDEV.S(B1440:B1689)</f>
        <v>2.48098765224011E-2</v>
      </c>
      <c r="E1440" s="95">
        <f>C1440+D1440</f>
        <v>0.19020187670045366</v>
      </c>
      <c r="F1440" s="95">
        <f>C1440+D1440*2</f>
        <v>0.21501175322285476</v>
      </c>
      <c r="G1440" s="95">
        <f>C1440-D1440</f>
        <v>0.14058212365565145</v>
      </c>
      <c r="H1440" s="95">
        <f>C1440-D1440*2</f>
        <v>0.11577224713325035</v>
      </c>
      <c r="J1440" s="94">
        <v>44147</v>
      </c>
      <c r="K1440" s="95">
        <v>0.161066140041071</v>
      </c>
      <c r="L1440" s="95">
        <f>AVERAGE(K1440:K1459)</f>
        <v>0.16281623097773418</v>
      </c>
      <c r="M1440" s="95">
        <f>_xlfn.STDEV.S(K1440:K1459)</f>
        <v>5.0270449830215579E-3</v>
      </c>
      <c r="N1440" s="95">
        <f>L1440+M1440</f>
        <v>0.16784327596075574</v>
      </c>
      <c r="O1440" s="95">
        <f>L1440+M1440*2</f>
        <v>0.1728703209437773</v>
      </c>
      <c r="P1440" s="95">
        <f>L1440-M1440</f>
        <v>0.15778918599471262</v>
      </c>
      <c r="Q1440" s="95">
        <f>L1440-M1440*2</f>
        <v>0.15276214101169105</v>
      </c>
      <c r="S1440" s="94">
        <v>44147</v>
      </c>
      <c r="T1440" s="95">
        <v>3.8998374020429098E-2</v>
      </c>
      <c r="U1440" s="95">
        <f>AVERAGE(T1440:T1689)</f>
        <v>3.6222645865938798E-2</v>
      </c>
      <c r="V1440" s="95">
        <f>_xlfn.STDEV.S(T1440:T1689)</f>
        <v>2.0685115986755348E-2</v>
      </c>
      <c r="W1440" s="95">
        <f>U1440+V1440</f>
        <v>5.6907761852694146E-2</v>
      </c>
      <c r="X1440" s="95">
        <f>U1440+V1440*2</f>
        <v>7.7592877839449487E-2</v>
      </c>
      <c r="Y1440" s="95">
        <f>U1440-V1440</f>
        <v>1.553752987918345E-2</v>
      </c>
      <c r="Z1440" s="95">
        <f>U1440-V1440*2</f>
        <v>-5.1475861075718984E-3</v>
      </c>
    </row>
    <row r="1441" spans="1:26">
      <c r="A1441" s="94">
        <v>44146</v>
      </c>
      <c r="B1441" s="95">
        <v>0.16242651349914999</v>
      </c>
      <c r="C1441" s="95">
        <f>AVERAGE(B1441:B1690)</f>
        <v>0.16521384779977993</v>
      </c>
      <c r="D1441" s="95">
        <f>_xlfn.STDEV.S(B1441:B1690)</f>
        <v>2.5000241101421451E-2</v>
      </c>
      <c r="E1441" s="95">
        <f>C1441+D1441</f>
        <v>0.19021408890120139</v>
      </c>
      <c r="F1441" s="95">
        <f>C1441+D1441*2</f>
        <v>0.21521433000262283</v>
      </c>
      <c r="G1441" s="95">
        <f>C1441-D1441</f>
        <v>0.14021360669835847</v>
      </c>
      <c r="H1441" s="95">
        <f>C1441-D1441*2</f>
        <v>0.11521336559693704</v>
      </c>
      <c r="J1441" s="94">
        <v>44146</v>
      </c>
      <c r="K1441" s="95">
        <v>0.16242651349914999</v>
      </c>
      <c r="L1441" s="95">
        <f>AVERAGE(K1441:K1460)</f>
        <v>0.16261082266559229</v>
      </c>
      <c r="M1441" s="95">
        <f>_xlfn.STDEV.S(K1441:K1460)</f>
        <v>5.1838055080767435E-3</v>
      </c>
      <c r="N1441" s="95">
        <f>L1441+M1441</f>
        <v>0.16779462817366902</v>
      </c>
      <c r="O1441" s="95">
        <f>L1441+M1441*2</f>
        <v>0.17297843368174579</v>
      </c>
      <c r="P1441" s="95">
        <f>L1441-M1441</f>
        <v>0.15742701715751556</v>
      </c>
      <c r="Q1441" s="95">
        <f>L1441-M1441*2</f>
        <v>0.1522432116494388</v>
      </c>
      <c r="S1441" s="94">
        <v>44146</v>
      </c>
      <c r="T1441" s="95">
        <v>4.0553223375336497E-2</v>
      </c>
      <c r="U1441" s="95">
        <f>AVERAGE(T1441:T1690)</f>
        <v>3.6038089492617123E-2</v>
      </c>
      <c r="V1441" s="95">
        <f>_xlfn.STDEV.S(T1441:T1690)</f>
        <v>2.0865296925531181E-2</v>
      </c>
      <c r="W1441" s="95">
        <f>U1441+V1441</f>
        <v>5.6903386418148308E-2</v>
      </c>
      <c r="X1441" s="95">
        <f>U1441+V1441*2</f>
        <v>7.7768683343679479E-2</v>
      </c>
      <c r="Y1441" s="95">
        <f>U1441-V1441</f>
        <v>1.5172792567085942E-2</v>
      </c>
      <c r="Z1441" s="95">
        <f>U1441-V1441*2</f>
        <v>-5.6925043584452398E-3</v>
      </c>
    </row>
    <row r="1442" spans="1:26">
      <c r="A1442" s="94">
        <v>44145</v>
      </c>
      <c r="B1442" s="95">
        <v>0.16247219098295401</v>
      </c>
      <c r="C1442" s="95">
        <f>AVERAGE(B1442:B1691)</f>
        <v>0.16503456501411812</v>
      </c>
      <c r="D1442" s="95">
        <f>_xlfn.STDEV.S(B1442:B1691)</f>
        <v>2.51803711326423E-2</v>
      </c>
      <c r="E1442" s="95">
        <f>C1442+D1442</f>
        <v>0.19021493614676041</v>
      </c>
      <c r="F1442" s="95">
        <f>C1442+D1442*2</f>
        <v>0.2153953072794027</v>
      </c>
      <c r="G1442" s="95">
        <f>C1442-D1442</f>
        <v>0.13985419388147582</v>
      </c>
      <c r="H1442" s="95">
        <f>C1442-D1442*2</f>
        <v>0.11467382274883352</v>
      </c>
      <c r="J1442" s="94">
        <v>44145</v>
      </c>
      <c r="K1442" s="95">
        <v>0.16247219098295401</v>
      </c>
      <c r="L1442" s="95">
        <f>AVERAGE(K1442:K1461)</f>
        <v>0.16221366985005964</v>
      </c>
      <c r="M1442" s="95">
        <f>_xlfn.STDEV.S(K1442:K1461)</f>
        <v>5.4936827065156096E-3</v>
      </c>
      <c r="N1442" s="95">
        <f>L1442+M1442</f>
        <v>0.16770735255657526</v>
      </c>
      <c r="O1442" s="95">
        <f>L1442+M1442*2</f>
        <v>0.17320103526309086</v>
      </c>
      <c r="P1442" s="95">
        <f>L1442-M1442</f>
        <v>0.15671998714354402</v>
      </c>
      <c r="Q1442" s="95">
        <f>L1442-M1442*2</f>
        <v>0.15122630443702842</v>
      </c>
      <c r="S1442" s="94">
        <v>44145</v>
      </c>
      <c r="T1442" s="95">
        <v>3.93294591883461E-2</v>
      </c>
      <c r="U1442" s="95">
        <f>AVERAGE(T1442:T1691)</f>
        <v>3.5844238509583591E-2</v>
      </c>
      <c r="V1442" s="95">
        <f>_xlfn.STDEV.S(T1442:T1691)</f>
        <v>2.1047508408049719E-2</v>
      </c>
      <c r="W1442" s="95">
        <f>U1442+V1442</f>
        <v>5.689174691763331E-2</v>
      </c>
      <c r="X1442" s="95">
        <f>U1442+V1442*2</f>
        <v>7.7939255325683021E-2</v>
      </c>
      <c r="Y1442" s="95">
        <f>U1442-V1442</f>
        <v>1.4796730101533873E-2</v>
      </c>
      <c r="Z1442" s="95">
        <f>U1442-V1442*2</f>
        <v>-6.2507783065158459E-3</v>
      </c>
    </row>
    <row r="1443" spans="1:26">
      <c r="A1443" s="94">
        <v>44144</v>
      </c>
      <c r="B1443" s="95">
        <v>0.16249740180192301</v>
      </c>
      <c r="C1443" s="95">
        <f>AVERAGE(B1443:B1692)</f>
        <v>0.16486583484827916</v>
      </c>
      <c r="D1443" s="95">
        <f>_xlfn.STDEV.S(B1443:B1692)</f>
        <v>2.5338443714505457E-2</v>
      </c>
      <c r="E1443" s="95">
        <f>C1443+D1443</f>
        <v>0.1902042785627846</v>
      </c>
      <c r="F1443" s="95">
        <f>C1443+D1443*2</f>
        <v>0.21554272227729007</v>
      </c>
      <c r="G1443" s="95">
        <f>C1443-D1443</f>
        <v>0.13952739113377371</v>
      </c>
      <c r="H1443" s="95">
        <f>C1443-D1443*2</f>
        <v>0.11418894741926824</v>
      </c>
      <c r="J1443" s="94">
        <v>44144</v>
      </c>
      <c r="K1443" s="95">
        <v>0.16249740180192301</v>
      </c>
      <c r="L1443" s="95">
        <f>AVERAGE(K1443:K1462)</f>
        <v>0.16178124416948456</v>
      </c>
      <c r="M1443" s="95">
        <f>_xlfn.STDEV.S(K1443:K1462)</f>
        <v>5.803881392509435E-3</v>
      </c>
      <c r="N1443" s="95">
        <f>L1443+M1443</f>
        <v>0.16758512556199398</v>
      </c>
      <c r="O1443" s="95">
        <f>L1443+M1443*2</f>
        <v>0.17338900695450343</v>
      </c>
      <c r="P1443" s="95">
        <f>L1443-M1443</f>
        <v>0.15597736277697513</v>
      </c>
      <c r="Q1443" s="95">
        <f>L1443-M1443*2</f>
        <v>0.15017348138446568</v>
      </c>
      <c r="S1443" s="94">
        <v>44144</v>
      </c>
      <c r="T1443" s="95">
        <v>4.3012832632934199E-2</v>
      </c>
      <c r="U1443" s="95">
        <f>AVERAGE(T1443:T1692)</f>
        <v>3.5627285370126063E-2</v>
      </c>
      <c r="V1443" s="95">
        <f>_xlfn.STDEV.S(T1443:T1692)</f>
        <v>2.1289585338875455E-2</v>
      </c>
      <c r="W1443" s="95">
        <f>U1443+V1443</f>
        <v>5.6916870709001519E-2</v>
      </c>
      <c r="X1443" s="95">
        <f>U1443+V1443*2</f>
        <v>7.8206456047876974E-2</v>
      </c>
      <c r="Y1443" s="95">
        <f>U1443-V1443</f>
        <v>1.4337700031250608E-2</v>
      </c>
      <c r="Z1443" s="95">
        <f>U1443-V1443*2</f>
        <v>-6.9518853076248471E-3</v>
      </c>
    </row>
    <row r="1444" spans="1:26">
      <c r="A1444" s="94">
        <v>44141</v>
      </c>
      <c r="B1444" s="95">
        <v>0.16112639308205701</v>
      </c>
      <c r="C1444" s="95">
        <f>AVERAGE(B1444:B1693)</f>
        <v>0.16472043685412374</v>
      </c>
      <c r="D1444" s="95">
        <f>_xlfn.STDEV.S(B1444:B1693)</f>
        <v>2.5456106749952957E-2</v>
      </c>
      <c r="E1444" s="95">
        <f>C1444+D1444</f>
        <v>0.19017654360407671</v>
      </c>
      <c r="F1444" s="95">
        <f>C1444+D1444*2</f>
        <v>0.21563265035402965</v>
      </c>
      <c r="G1444" s="95">
        <f>C1444-D1444</f>
        <v>0.13926433010417077</v>
      </c>
      <c r="H1444" s="95">
        <f>C1444-D1444*2</f>
        <v>0.11380822335421784</v>
      </c>
      <c r="J1444" s="94">
        <v>44141</v>
      </c>
      <c r="K1444" s="95">
        <v>0.16112639308205701</v>
      </c>
      <c r="L1444" s="95">
        <f>AVERAGE(K1444:K1463)</f>
        <v>0.16119814448067385</v>
      </c>
      <c r="M1444" s="95">
        <f>_xlfn.STDEV.S(K1444:K1463)</f>
        <v>6.2933301674663079E-3</v>
      </c>
      <c r="N1444" s="95">
        <f>L1444+M1444</f>
        <v>0.16749147464814015</v>
      </c>
      <c r="O1444" s="95">
        <f>L1444+M1444*2</f>
        <v>0.17378480481560646</v>
      </c>
      <c r="P1444" s="95">
        <f>L1444-M1444</f>
        <v>0.15490481431320755</v>
      </c>
      <c r="Q1444" s="95">
        <f>L1444-M1444*2</f>
        <v>0.14861148414574124</v>
      </c>
      <c r="S1444" s="94">
        <v>44141</v>
      </c>
      <c r="T1444" s="95">
        <v>3.81640104975478E-2</v>
      </c>
      <c r="U1444" s="95">
        <f>AVERAGE(T1444:T1693)</f>
        <v>3.5431940782619999E-2</v>
      </c>
      <c r="V1444" s="95">
        <f>_xlfn.STDEV.S(T1444:T1693)</f>
        <v>2.144502924537495E-2</v>
      </c>
      <c r="W1444" s="95">
        <f>U1444+V1444</f>
        <v>5.6876970027994952E-2</v>
      </c>
      <c r="X1444" s="95">
        <f>U1444+V1444*2</f>
        <v>7.8321999273369899E-2</v>
      </c>
      <c r="Y1444" s="95">
        <f>U1444-V1444</f>
        <v>1.3986911537245048E-2</v>
      </c>
      <c r="Z1444" s="95">
        <f>U1444-V1444*2</f>
        <v>-7.4581177081299022E-3</v>
      </c>
    </row>
    <row r="1445" spans="1:26">
      <c r="A1445" s="94">
        <v>44140</v>
      </c>
      <c r="B1445" s="95">
        <v>0.162861810320447</v>
      </c>
      <c r="C1445" s="95">
        <f>AVERAGE(B1445:B1694)</f>
        <v>0.16456941430064537</v>
      </c>
      <c r="D1445" s="95">
        <f>_xlfn.STDEV.S(B1445:B1694)</f>
        <v>2.5589162682812219E-2</v>
      </c>
      <c r="E1445" s="95">
        <f>C1445+D1445</f>
        <v>0.19015857698345759</v>
      </c>
      <c r="F1445" s="95">
        <f>C1445+D1445*2</f>
        <v>0.21574773966626981</v>
      </c>
      <c r="G1445" s="95">
        <f>C1445-D1445</f>
        <v>0.13898025161783314</v>
      </c>
      <c r="H1445" s="95">
        <f>C1445-D1445*2</f>
        <v>0.11339108893502092</v>
      </c>
      <c r="J1445" s="94">
        <v>44140</v>
      </c>
      <c r="K1445" s="95">
        <v>0.162861810320447</v>
      </c>
      <c r="L1445" s="95">
        <f>AVERAGE(K1445:K1464)</f>
        <v>0.16051251532636485</v>
      </c>
      <c r="M1445" s="95">
        <f>_xlfn.STDEV.S(K1445:K1464)</f>
        <v>7.0079468782491402E-3</v>
      </c>
      <c r="N1445" s="95">
        <f>L1445+M1445</f>
        <v>0.16752046220461397</v>
      </c>
      <c r="O1445" s="95">
        <f>L1445+M1445*2</f>
        <v>0.17452840908286313</v>
      </c>
      <c r="P1445" s="95">
        <f>L1445-M1445</f>
        <v>0.15350456844811572</v>
      </c>
      <c r="Q1445" s="95">
        <f>L1445-M1445*2</f>
        <v>0.14649662156986656</v>
      </c>
      <c r="S1445" s="94">
        <v>44140</v>
      </c>
      <c r="T1445" s="95">
        <v>3.66567899134186E-2</v>
      </c>
      <c r="U1445" s="95">
        <f>AVERAGE(T1445:T1694)</f>
        <v>3.526666134092557E-2</v>
      </c>
      <c r="V1445" s="95">
        <f>_xlfn.STDEV.S(T1445:T1694)</f>
        <v>2.1582675133887778E-2</v>
      </c>
      <c r="W1445" s="95">
        <f>U1445+V1445</f>
        <v>5.6849336474813349E-2</v>
      </c>
      <c r="X1445" s="95">
        <f>U1445+V1445*2</f>
        <v>7.8432011608701127E-2</v>
      </c>
      <c r="Y1445" s="95">
        <f>U1445-V1445</f>
        <v>1.3683986207037792E-2</v>
      </c>
      <c r="Z1445" s="95">
        <f>U1445-V1445*2</f>
        <v>-7.8986889268499866E-3</v>
      </c>
    </row>
    <row r="1446" spans="1:26">
      <c r="A1446" s="94">
        <v>44139</v>
      </c>
      <c r="B1446" s="95">
        <v>0.163793061316552</v>
      </c>
      <c r="C1446" s="95">
        <f>AVERAGE(B1446:B1695)</f>
        <v>0.16440652745313908</v>
      </c>
      <c r="D1446" s="95">
        <f>_xlfn.STDEV.S(B1446:B1695)</f>
        <v>2.5729298564954119E-2</v>
      </c>
      <c r="E1446" s="95">
        <f>C1446+D1446</f>
        <v>0.1901358260180932</v>
      </c>
      <c r="F1446" s="95">
        <f>C1446+D1446*2</f>
        <v>0.21586512458304732</v>
      </c>
      <c r="G1446" s="95">
        <f>C1446-D1446</f>
        <v>0.13867722888818496</v>
      </c>
      <c r="H1446" s="95">
        <f>C1446-D1446*2</f>
        <v>0.11294793032323083</v>
      </c>
      <c r="J1446" s="94">
        <v>44139</v>
      </c>
      <c r="K1446" s="95">
        <v>0.163793061316552</v>
      </c>
      <c r="L1446" s="95">
        <f>AVERAGE(K1446:K1465)</f>
        <v>0.15993246731824615</v>
      </c>
      <c r="M1446" s="95">
        <f>_xlfn.STDEV.S(K1446:K1465)</f>
        <v>7.2781579403951094E-3</v>
      </c>
      <c r="N1446" s="95">
        <f>L1446+M1446</f>
        <v>0.16721062525864125</v>
      </c>
      <c r="O1446" s="95">
        <f>L1446+M1446*2</f>
        <v>0.17448878319903638</v>
      </c>
      <c r="P1446" s="95">
        <f>L1446-M1446</f>
        <v>0.15265430937785104</v>
      </c>
      <c r="Q1446" s="95">
        <f>L1446-M1446*2</f>
        <v>0.14537615143745591</v>
      </c>
      <c r="S1446" s="94">
        <v>44139</v>
      </c>
      <c r="T1446" s="95">
        <v>3.4721040548686598E-2</v>
      </c>
      <c r="U1446" s="95">
        <f>AVERAGE(T1446:T1695)</f>
        <v>3.509784910246589E-2</v>
      </c>
      <c r="V1446" s="95">
        <f>_xlfn.STDEV.S(T1446:T1695)</f>
        <v>2.1736260776888266E-2</v>
      </c>
      <c r="W1446" s="95">
        <f>U1446+V1446</f>
        <v>5.6834109879354153E-2</v>
      </c>
      <c r="X1446" s="95">
        <f>U1446+V1446*2</f>
        <v>7.8570370656242422E-2</v>
      </c>
      <c r="Y1446" s="95">
        <f>U1446-V1446</f>
        <v>1.3361588325577625E-2</v>
      </c>
      <c r="Z1446" s="95">
        <f>U1446-V1446*2</f>
        <v>-8.3746724513106413E-3</v>
      </c>
    </row>
    <row r="1447" spans="1:26">
      <c r="A1447" s="94">
        <v>44138</v>
      </c>
      <c r="B1447" s="95">
        <v>0.157881749952618</v>
      </c>
      <c r="C1447" s="95">
        <f>AVERAGE(B1447:B1696)</f>
        <v>0.16423859411030073</v>
      </c>
      <c r="D1447" s="95">
        <f>_xlfn.STDEV.S(B1447:B1696)</f>
        <v>2.5869945436222352E-2</v>
      </c>
      <c r="E1447" s="95">
        <f>C1447+D1447</f>
        <v>0.19010853954652307</v>
      </c>
      <c r="F1447" s="95">
        <f>C1447+D1447*2</f>
        <v>0.21597848498274544</v>
      </c>
      <c r="G1447" s="95">
        <f>C1447-D1447</f>
        <v>0.13836864867407839</v>
      </c>
      <c r="H1447" s="95">
        <f>C1447-D1447*2</f>
        <v>0.11249870323785602</v>
      </c>
      <c r="J1447" s="94">
        <v>44138</v>
      </c>
      <c r="K1447" s="95">
        <v>0.157881749952618</v>
      </c>
      <c r="L1447" s="95">
        <f>AVERAGE(K1447:K1466)</f>
        <v>0.15915863403942421</v>
      </c>
      <c r="M1447" s="95">
        <f>_xlfn.STDEV.S(K1447:K1466)</f>
        <v>7.6588876859079698E-3</v>
      </c>
      <c r="N1447" s="95">
        <f>L1447+M1447</f>
        <v>0.16681752172533218</v>
      </c>
      <c r="O1447" s="95">
        <f>L1447+M1447*2</f>
        <v>0.17447640941124015</v>
      </c>
      <c r="P1447" s="95">
        <f>L1447-M1447</f>
        <v>0.15149974635351623</v>
      </c>
      <c r="Q1447" s="95">
        <f>L1447-M1447*2</f>
        <v>0.14384085866760826</v>
      </c>
      <c r="S1447" s="94">
        <v>44138</v>
      </c>
      <c r="T1447" s="95">
        <v>4.0918782030309998E-2</v>
      </c>
      <c r="U1447" s="95">
        <f>AVERAGE(T1447:T1696)</f>
        <v>3.4909580541975994E-2</v>
      </c>
      <c r="V1447" s="95">
        <f>_xlfn.STDEV.S(T1447:T1696)</f>
        <v>2.194239612018237E-2</v>
      </c>
      <c r="W1447" s="95">
        <f>U1447+V1447</f>
        <v>5.6851976662158368E-2</v>
      </c>
      <c r="X1447" s="95">
        <f>U1447+V1447*2</f>
        <v>7.8794372782340735E-2</v>
      </c>
      <c r="Y1447" s="95">
        <f>U1447-V1447</f>
        <v>1.2967184421793624E-2</v>
      </c>
      <c r="Z1447" s="95">
        <f>U1447-V1447*2</f>
        <v>-8.9752116983887464E-3</v>
      </c>
    </row>
    <row r="1448" spans="1:26">
      <c r="A1448" s="94">
        <v>44137</v>
      </c>
      <c r="B1448" s="95">
        <v>0.16124588951496999</v>
      </c>
      <c r="C1448" s="95">
        <f>AVERAGE(B1448:B1697)</f>
        <v>0.16410480350490059</v>
      </c>
      <c r="D1448" s="95">
        <f>_xlfn.STDEV.S(B1448:B1697)</f>
        <v>2.5989168160333975E-2</v>
      </c>
      <c r="E1448" s="95">
        <f>C1448+D1448</f>
        <v>0.19009397166523456</v>
      </c>
      <c r="F1448" s="95">
        <f>C1448+D1448*2</f>
        <v>0.21608313982556854</v>
      </c>
      <c r="G1448" s="95">
        <f>C1448-D1448</f>
        <v>0.13811563534456661</v>
      </c>
      <c r="H1448" s="95">
        <f>C1448-D1448*2</f>
        <v>0.11212646718423264</v>
      </c>
      <c r="J1448" s="94">
        <v>44137</v>
      </c>
      <c r="K1448" s="95">
        <v>0.16124588951496999</v>
      </c>
      <c r="L1448" s="95">
        <f>AVERAGE(K1448:K1467)</f>
        <v>0.15834688425347337</v>
      </c>
      <c r="M1448" s="95">
        <f>_xlfn.STDEV.S(K1448:K1467)</f>
        <v>8.6034552366884513E-3</v>
      </c>
      <c r="N1448" s="95">
        <f>L1448+M1448</f>
        <v>0.16695033949016183</v>
      </c>
      <c r="O1448" s="95">
        <f>L1448+M1448*2</f>
        <v>0.17555379472685029</v>
      </c>
      <c r="P1448" s="95">
        <f>L1448-M1448</f>
        <v>0.14974342901678492</v>
      </c>
      <c r="Q1448" s="95">
        <f>L1448-M1448*2</f>
        <v>0.14113997378009646</v>
      </c>
      <c r="S1448" s="94">
        <v>44137</v>
      </c>
      <c r="T1448" s="95">
        <v>4.1963138946025103E-2</v>
      </c>
      <c r="U1448" s="95">
        <f>AVERAGE(T1448:T1697)</f>
        <v>3.4723026840554817E-2</v>
      </c>
      <c r="V1448" s="95">
        <f>_xlfn.STDEV.S(T1448:T1697)</f>
        <v>2.2088871326653586E-2</v>
      </c>
      <c r="W1448" s="95">
        <f>U1448+V1448</f>
        <v>5.6811898167208399E-2</v>
      </c>
      <c r="X1448" s="95">
        <f>U1448+V1448*2</f>
        <v>7.8900769493861989E-2</v>
      </c>
      <c r="Y1448" s="95">
        <f>U1448-V1448</f>
        <v>1.2634155513901232E-2</v>
      </c>
      <c r="Z1448" s="95">
        <f>U1448-V1448*2</f>
        <v>-9.454715812752354E-3</v>
      </c>
    </row>
    <row r="1449" spans="1:26">
      <c r="A1449" s="94">
        <v>44134</v>
      </c>
      <c r="B1449" s="95">
        <v>0.16891809134869801</v>
      </c>
      <c r="C1449" s="95">
        <f>AVERAGE(B1449:B1698)</f>
        <v>0.163961096886556</v>
      </c>
      <c r="D1449" s="95">
        <f>_xlfn.STDEV.S(B1449:B1698)</f>
        <v>2.6104113648754989E-2</v>
      </c>
      <c r="E1449" s="95">
        <f>C1449+D1449</f>
        <v>0.19006521053531097</v>
      </c>
      <c r="F1449" s="95">
        <f>C1449+D1449*2</f>
        <v>0.21616932418406598</v>
      </c>
      <c r="G1449" s="95">
        <f>C1449-D1449</f>
        <v>0.13785698323780102</v>
      </c>
      <c r="H1449" s="95">
        <f>C1449-D1449*2</f>
        <v>0.11175286958904601</v>
      </c>
      <c r="J1449" s="94">
        <v>44134</v>
      </c>
      <c r="K1449" s="95">
        <v>0.16891809134869801</v>
      </c>
      <c r="L1449" s="95">
        <f>AVERAGE(K1449:K1468)</f>
        <v>0.1572572220114416</v>
      </c>
      <c r="M1449" s="95">
        <f>_xlfn.STDEV.S(K1449:K1468)</f>
        <v>9.545487167181857E-3</v>
      </c>
      <c r="N1449" s="95">
        <f>L1449+M1449</f>
        <v>0.16680270917862344</v>
      </c>
      <c r="O1449" s="95">
        <f>L1449+M1449*2</f>
        <v>0.17634819634580531</v>
      </c>
      <c r="P1449" s="95">
        <f>L1449-M1449</f>
        <v>0.14771173484425976</v>
      </c>
      <c r="Q1449" s="95">
        <f>L1449-M1449*2</f>
        <v>0.13816624767707789</v>
      </c>
      <c r="S1449" s="94">
        <v>44134</v>
      </c>
      <c r="T1449" s="95">
        <v>4.3168066542099703E-2</v>
      </c>
      <c r="U1449" s="95">
        <f>AVERAGE(T1449:T1698)</f>
        <v>3.4522860313261509E-2</v>
      </c>
      <c r="V1449" s="95">
        <f>_xlfn.STDEV.S(T1449:T1698)</f>
        <v>2.2249152783118908E-2</v>
      </c>
      <c r="W1449" s="95">
        <f>U1449+V1449</f>
        <v>5.6772013096380414E-2</v>
      </c>
      <c r="X1449" s="95">
        <f>U1449+V1449*2</f>
        <v>7.9021165879499325E-2</v>
      </c>
      <c r="Y1449" s="95">
        <f>U1449-V1449</f>
        <v>1.2273707530142602E-2</v>
      </c>
      <c r="Z1449" s="95">
        <f>U1449-V1449*2</f>
        <v>-9.975445252976306E-3</v>
      </c>
    </row>
    <row r="1450" spans="1:26">
      <c r="A1450" s="94">
        <v>44133</v>
      </c>
      <c r="B1450" s="95">
        <v>0.173203073825137</v>
      </c>
      <c r="C1450" s="95">
        <f>AVERAGE(B1450:B1699)</f>
        <v>0.16378232056512917</v>
      </c>
      <c r="D1450" s="95">
        <f>_xlfn.STDEV.S(B1450:B1699)</f>
        <v>2.6222804735084013E-2</v>
      </c>
      <c r="E1450" s="95">
        <f>C1450+D1450</f>
        <v>0.19000512530021318</v>
      </c>
      <c r="F1450" s="95">
        <f>C1450+D1450*2</f>
        <v>0.21622793003529719</v>
      </c>
      <c r="G1450" s="95">
        <f>C1450-D1450</f>
        <v>0.13755951583004516</v>
      </c>
      <c r="H1450" s="95">
        <f>C1450-D1450*2</f>
        <v>0.11133671109496115</v>
      </c>
      <c r="J1450" s="94">
        <v>44133</v>
      </c>
      <c r="K1450" s="95">
        <v>0.173203073825137</v>
      </c>
      <c r="L1450" s="95">
        <f>AVERAGE(K1450:K1469)</f>
        <v>0.15610005589979284</v>
      </c>
      <c r="M1450" s="95">
        <f>_xlfn.STDEV.S(K1450:K1469)</f>
        <v>9.4598886232474949E-3</v>
      </c>
      <c r="N1450" s="95">
        <f>L1450+M1450</f>
        <v>0.16555994452304035</v>
      </c>
      <c r="O1450" s="95">
        <f>L1450+M1450*2</f>
        <v>0.17501983314628783</v>
      </c>
      <c r="P1450" s="95">
        <f>L1450-M1450</f>
        <v>0.14664016727654533</v>
      </c>
      <c r="Q1450" s="95">
        <f>L1450-M1450*2</f>
        <v>0.13718027865329785</v>
      </c>
      <c r="S1450" s="94">
        <v>44133</v>
      </c>
      <c r="T1450" s="95">
        <v>4.6348112900029999E-2</v>
      </c>
      <c r="U1450" s="95">
        <f>AVERAGE(T1450:T1699)</f>
        <v>3.4336076959313358E-2</v>
      </c>
      <c r="V1450" s="95">
        <f>_xlfn.STDEV.S(T1450:T1699)</f>
        <v>2.2371952832490608E-2</v>
      </c>
      <c r="W1450" s="95">
        <f>U1450+V1450</f>
        <v>5.6708029791803963E-2</v>
      </c>
      <c r="X1450" s="95">
        <f>U1450+V1450*2</f>
        <v>7.9079982624294581E-2</v>
      </c>
      <c r="Y1450" s="95">
        <f>U1450-V1450</f>
        <v>1.196412412682275E-2</v>
      </c>
      <c r="Z1450" s="95">
        <f>U1450-V1450*2</f>
        <v>-1.0407828705667858E-2</v>
      </c>
    </row>
    <row r="1451" spans="1:26">
      <c r="A1451" s="94">
        <v>44132</v>
      </c>
      <c r="B1451" s="95">
        <v>0.16927632965084299</v>
      </c>
      <c r="C1451" s="95">
        <f>AVERAGE(B1451:B1700)</f>
        <v>0.16360006413662415</v>
      </c>
      <c r="D1451" s="95">
        <f>_xlfn.STDEV.S(B1451:B1700)</f>
        <v>2.6315243924653779E-2</v>
      </c>
      <c r="E1451" s="95">
        <f>C1451+D1451</f>
        <v>0.18991530806127793</v>
      </c>
      <c r="F1451" s="95">
        <f>C1451+D1451*2</f>
        <v>0.21623055198593172</v>
      </c>
      <c r="G1451" s="95">
        <f>C1451-D1451</f>
        <v>0.13728482021197036</v>
      </c>
      <c r="H1451" s="95">
        <f>C1451-D1451*2</f>
        <v>0.11096957628731659</v>
      </c>
      <c r="J1451" s="94">
        <v>44132</v>
      </c>
      <c r="K1451" s="95">
        <v>0.16927632965084299</v>
      </c>
      <c r="L1451" s="95">
        <f>AVERAGE(K1451:K1470)</f>
        <v>0.15474428017637973</v>
      </c>
      <c r="M1451" s="95">
        <f>_xlfn.STDEV.S(K1451:K1470)</f>
        <v>8.7997448262766547E-3</v>
      </c>
      <c r="N1451" s="95">
        <f>L1451+M1451</f>
        <v>0.16354402500265638</v>
      </c>
      <c r="O1451" s="95">
        <f>L1451+M1451*2</f>
        <v>0.17234376982893304</v>
      </c>
      <c r="P1451" s="95">
        <f>L1451-M1451</f>
        <v>0.14594453535010307</v>
      </c>
      <c r="Q1451" s="95">
        <f>L1451-M1451*2</f>
        <v>0.13714479052382642</v>
      </c>
      <c r="S1451" s="94">
        <v>44132</v>
      </c>
      <c r="T1451" s="95">
        <v>4.5187135488690501E-2</v>
      </c>
      <c r="U1451" s="95">
        <f>AVERAGE(T1451:T1700)</f>
        <v>3.4139685434156367E-2</v>
      </c>
      <c r="V1451" s="95">
        <f>_xlfn.STDEV.S(T1451:T1700)</f>
        <v>2.248131688581995E-2</v>
      </c>
      <c r="W1451" s="95">
        <f>U1451+V1451</f>
        <v>5.6621002319976313E-2</v>
      </c>
      <c r="X1451" s="95">
        <f>U1451+V1451*2</f>
        <v>7.9102319205796273E-2</v>
      </c>
      <c r="Y1451" s="95">
        <f>U1451-V1451</f>
        <v>1.1658368548336417E-2</v>
      </c>
      <c r="Z1451" s="95">
        <f>U1451-V1451*2</f>
        <v>-1.0822948337483533E-2</v>
      </c>
    </row>
    <row r="1452" spans="1:26">
      <c r="A1452" s="94">
        <v>44131</v>
      </c>
      <c r="B1452" s="95">
        <v>0.16890824528738599</v>
      </c>
      <c r="C1452" s="95">
        <f>AVERAGE(B1452:B1701)</f>
        <v>0.163426015086897</v>
      </c>
      <c r="D1452" s="95">
        <f>_xlfn.STDEV.S(B1452:B1701)</f>
        <v>2.6421231957915778E-2</v>
      </c>
      <c r="E1452" s="95">
        <f>C1452+D1452</f>
        <v>0.18984724704481276</v>
      </c>
      <c r="F1452" s="95">
        <f>C1452+D1452*2</f>
        <v>0.21626847900272855</v>
      </c>
      <c r="G1452" s="95">
        <f>C1452-D1452</f>
        <v>0.13700478312898123</v>
      </c>
      <c r="H1452" s="95">
        <f>C1452-D1452*2</f>
        <v>0.11058355117106544</v>
      </c>
      <c r="J1452" s="94">
        <v>44131</v>
      </c>
      <c r="K1452" s="95">
        <v>0.16890824528738599</v>
      </c>
      <c r="L1452" s="95">
        <f>AVERAGE(K1452:K1471)</f>
        <v>0.15367670066146544</v>
      </c>
      <c r="M1452" s="95">
        <f>_xlfn.STDEV.S(K1452:K1471)</f>
        <v>8.2200199316262643E-3</v>
      </c>
      <c r="N1452" s="95">
        <f>L1452+M1452</f>
        <v>0.16189672059309171</v>
      </c>
      <c r="O1452" s="95">
        <f>L1452+M1452*2</f>
        <v>0.17011674052471798</v>
      </c>
      <c r="P1452" s="95">
        <f>L1452-M1452</f>
        <v>0.14545668072983917</v>
      </c>
      <c r="Q1452" s="95">
        <f>L1452-M1452*2</f>
        <v>0.13723666079821289</v>
      </c>
      <c r="S1452" s="94">
        <v>44131</v>
      </c>
      <c r="T1452" s="95">
        <v>4.5347855308072803E-2</v>
      </c>
      <c r="U1452" s="95">
        <f>AVERAGE(T1452:T1701)</f>
        <v>3.3952978593260179E-2</v>
      </c>
      <c r="V1452" s="95">
        <f>_xlfn.STDEV.S(T1452:T1701)</f>
        <v>2.2582795081330227E-2</v>
      </c>
      <c r="W1452" s="95">
        <f>U1452+V1452</f>
        <v>5.6535773674590409E-2</v>
      </c>
      <c r="X1452" s="95">
        <f>U1452+V1452*2</f>
        <v>7.9118568755920632E-2</v>
      </c>
      <c r="Y1452" s="95">
        <f>U1452-V1452</f>
        <v>1.1370183511929952E-2</v>
      </c>
      <c r="Z1452" s="95">
        <f>U1452-V1452*2</f>
        <v>-1.1212611569400274E-2</v>
      </c>
    </row>
    <row r="1453" spans="1:26">
      <c r="A1453" s="94">
        <v>44130</v>
      </c>
      <c r="B1453" s="95">
        <v>0.16101116608884</v>
      </c>
      <c r="C1453" s="95">
        <f>AVERAGE(B1453:B1702)</f>
        <v>0.16325338867176575</v>
      </c>
      <c r="D1453" s="95">
        <f>_xlfn.STDEV.S(B1453:B1702)</f>
        <v>2.6526045899336288E-2</v>
      </c>
      <c r="E1453" s="95">
        <f>C1453+D1453</f>
        <v>0.18977943457110205</v>
      </c>
      <c r="F1453" s="95">
        <f>C1453+D1453*2</f>
        <v>0.21630548047043832</v>
      </c>
      <c r="G1453" s="95">
        <f>C1453-D1453</f>
        <v>0.13672734277242946</v>
      </c>
      <c r="H1453" s="95">
        <f>C1453-D1453*2</f>
        <v>0.11020129687309319</v>
      </c>
      <c r="J1453" s="94">
        <v>44130</v>
      </c>
      <c r="K1453" s="95">
        <v>0.16101116608884</v>
      </c>
      <c r="L1453" s="95">
        <f>AVERAGE(K1453:K1472)</f>
        <v>0.15274052350959633</v>
      </c>
      <c r="M1453" s="95">
        <f>_xlfn.STDEV.S(K1453:K1472)</f>
        <v>7.4214177035152136E-3</v>
      </c>
      <c r="N1453" s="95">
        <f>L1453+M1453</f>
        <v>0.16016194121311153</v>
      </c>
      <c r="O1453" s="95">
        <f>L1453+M1453*2</f>
        <v>0.16758335891662676</v>
      </c>
      <c r="P1453" s="95">
        <f>L1453-M1453</f>
        <v>0.14531910580608112</v>
      </c>
      <c r="Q1453" s="95">
        <f>L1453-M1453*2</f>
        <v>0.13789768810256589</v>
      </c>
      <c r="S1453" s="94">
        <v>44130</v>
      </c>
      <c r="T1453" s="95">
        <v>3.2221938594910002E-2</v>
      </c>
      <c r="U1453" s="95">
        <f>AVERAGE(T1453:T1702)</f>
        <v>3.3767690335532646E-2</v>
      </c>
      <c r="V1453" s="95">
        <f>_xlfn.STDEV.S(T1453:T1702)</f>
        <v>2.2678755170033454E-2</v>
      </c>
      <c r="W1453" s="95">
        <f>U1453+V1453</f>
        <v>5.6446445505566101E-2</v>
      </c>
      <c r="X1453" s="95">
        <f>U1453+V1453*2</f>
        <v>7.9125200675599555E-2</v>
      </c>
      <c r="Y1453" s="95">
        <f>U1453-V1453</f>
        <v>1.1088935165499192E-2</v>
      </c>
      <c r="Z1453" s="95">
        <f>U1453-V1453*2</f>
        <v>-1.1589820004534263E-2</v>
      </c>
    </row>
    <row r="1454" spans="1:26">
      <c r="A1454" s="94">
        <v>44127</v>
      </c>
      <c r="B1454" s="95">
        <v>0.16092893587569801</v>
      </c>
      <c r="C1454" s="95">
        <f>AVERAGE(B1454:B1703)</f>
        <v>0.16311341797961273</v>
      </c>
      <c r="D1454" s="95">
        <f>_xlfn.STDEV.S(B1454:B1703)</f>
        <v>2.6630044526058889E-2</v>
      </c>
      <c r="E1454" s="95">
        <f>C1454+D1454</f>
        <v>0.18974346250567162</v>
      </c>
      <c r="F1454" s="95">
        <f>C1454+D1454*2</f>
        <v>0.21637350703173053</v>
      </c>
      <c r="G1454" s="95">
        <f>C1454-D1454</f>
        <v>0.13648337345355385</v>
      </c>
      <c r="H1454" s="95">
        <f>C1454-D1454*2</f>
        <v>0.10985332892749496</v>
      </c>
      <c r="J1454" s="94">
        <v>44127</v>
      </c>
      <c r="K1454" s="95">
        <v>0.16092893587569801</v>
      </c>
      <c r="L1454" s="95">
        <f>AVERAGE(K1454:K1473)</f>
        <v>0.15207745330752803</v>
      </c>
      <c r="M1454" s="95">
        <f>_xlfn.STDEV.S(K1454:K1473)</f>
        <v>7.2336287148862515E-3</v>
      </c>
      <c r="N1454" s="95">
        <f>L1454+M1454</f>
        <v>0.15931108202241429</v>
      </c>
      <c r="O1454" s="95">
        <f>L1454+M1454*2</f>
        <v>0.16654471073730054</v>
      </c>
      <c r="P1454" s="95">
        <f>L1454-M1454</f>
        <v>0.14484382459264178</v>
      </c>
      <c r="Q1454" s="95">
        <f>L1454-M1454*2</f>
        <v>0.13761019587775553</v>
      </c>
      <c r="S1454" s="94">
        <v>44127</v>
      </c>
      <c r="T1454" s="95">
        <v>3.0107527286181698E-2</v>
      </c>
      <c r="U1454" s="95">
        <f>AVERAGE(T1454:T1703)</f>
        <v>3.3638061198111739E-2</v>
      </c>
      <c r="V1454" s="95">
        <f>_xlfn.STDEV.S(T1454:T1703)</f>
        <v>2.2780018058432279E-2</v>
      </c>
      <c r="W1454" s="95">
        <f>U1454+V1454</f>
        <v>5.6418079256544018E-2</v>
      </c>
      <c r="X1454" s="95">
        <f>U1454+V1454*2</f>
        <v>7.919809731497629E-2</v>
      </c>
      <c r="Y1454" s="95">
        <f>U1454-V1454</f>
        <v>1.085804313967946E-2</v>
      </c>
      <c r="Z1454" s="95">
        <f>U1454-V1454*2</f>
        <v>-1.1921974918752819E-2</v>
      </c>
    </row>
    <row r="1455" spans="1:26">
      <c r="A1455" s="94">
        <v>44126</v>
      </c>
      <c r="B1455" s="95">
        <v>0.17116852043767999</v>
      </c>
      <c r="C1455" s="95">
        <f>AVERAGE(B1455:B1704)</f>
        <v>0.16297393722143308</v>
      </c>
      <c r="D1455" s="95">
        <f>_xlfn.STDEV.S(B1455:B1704)</f>
        <v>2.673265467009878E-2</v>
      </c>
      <c r="E1455" s="95">
        <f>C1455+D1455</f>
        <v>0.18970659189153186</v>
      </c>
      <c r="F1455" s="95">
        <f>C1455+D1455*2</f>
        <v>0.21643924656163063</v>
      </c>
      <c r="G1455" s="95">
        <f>C1455-D1455</f>
        <v>0.1362412825513343</v>
      </c>
      <c r="H1455" s="95">
        <f>C1455-D1455*2</f>
        <v>0.10950862788123553</v>
      </c>
      <c r="J1455" s="94">
        <v>44126</v>
      </c>
      <c r="K1455" s="95">
        <v>0.17116852043767999</v>
      </c>
      <c r="L1455" s="95">
        <f>AVERAGE(K1455:K1474)</f>
        <v>0.15161011141099015</v>
      </c>
      <c r="M1455" s="95">
        <f>_xlfn.STDEV.S(K1455:K1474)</f>
        <v>6.9271045353404359E-3</v>
      </c>
      <c r="N1455" s="95">
        <f>L1455+M1455</f>
        <v>0.15853721594633058</v>
      </c>
      <c r="O1455" s="95">
        <f>L1455+M1455*2</f>
        <v>0.16546432048167103</v>
      </c>
      <c r="P1455" s="95">
        <f>L1455-M1455</f>
        <v>0.14468300687564972</v>
      </c>
      <c r="Q1455" s="95">
        <f>L1455-M1455*2</f>
        <v>0.13775590234030927</v>
      </c>
      <c r="S1455" s="94">
        <v>44126</v>
      </c>
      <c r="T1455" s="95">
        <v>4.1650398328535197E-2</v>
      </c>
      <c r="U1455" s="95">
        <f>AVERAGE(T1455:T1704)</f>
        <v>3.353239525451588E-2</v>
      </c>
      <c r="V1455" s="95">
        <f>_xlfn.STDEV.S(T1455:T1704)</f>
        <v>2.2857595159798749E-2</v>
      </c>
      <c r="W1455" s="95">
        <f>U1455+V1455</f>
        <v>5.6389990414314625E-2</v>
      </c>
      <c r="X1455" s="95">
        <f>U1455+V1455*2</f>
        <v>7.9247585574113377E-2</v>
      </c>
      <c r="Y1455" s="95">
        <f>U1455-V1455</f>
        <v>1.0674800094717132E-2</v>
      </c>
      <c r="Z1455" s="95">
        <f>U1455-V1455*2</f>
        <v>-1.2182795065081617E-2</v>
      </c>
    </row>
    <row r="1456" spans="1:26">
      <c r="A1456" s="94">
        <v>44125</v>
      </c>
      <c r="B1456" s="95">
        <v>0.15876947912689399</v>
      </c>
      <c r="C1456" s="95">
        <f>AVERAGE(B1456:B1705)</f>
        <v>0.16279872321638536</v>
      </c>
      <c r="D1456" s="95">
        <f>_xlfn.STDEV.S(B1456:B1705)</f>
        <v>2.682213020130322E-2</v>
      </c>
      <c r="E1456" s="95">
        <f>C1456+D1456</f>
        <v>0.18962085341768858</v>
      </c>
      <c r="F1456" s="95">
        <f>C1456+D1456*2</f>
        <v>0.21644298361899181</v>
      </c>
      <c r="G1456" s="95">
        <f>C1456-D1456</f>
        <v>0.13597659301508214</v>
      </c>
      <c r="H1456" s="95">
        <f>C1456-D1456*2</f>
        <v>0.10915446281377891</v>
      </c>
      <c r="J1456" s="94">
        <v>44125</v>
      </c>
      <c r="K1456" s="95">
        <v>0.15876947912689399</v>
      </c>
      <c r="L1456" s="95">
        <f>AVERAGE(K1456:K1475)</f>
        <v>0.15075650593195894</v>
      </c>
      <c r="M1456" s="95">
        <f>_xlfn.STDEV.S(K1456:K1475)</f>
        <v>5.2354472117364615E-3</v>
      </c>
      <c r="N1456" s="95">
        <f>L1456+M1456</f>
        <v>0.15599195314369541</v>
      </c>
      <c r="O1456" s="95">
        <f>L1456+M1456*2</f>
        <v>0.16122740035543187</v>
      </c>
      <c r="P1456" s="95">
        <f>L1456-M1456</f>
        <v>0.14552105872022247</v>
      </c>
      <c r="Q1456" s="95">
        <f>L1456-M1456*2</f>
        <v>0.14028561150848601</v>
      </c>
      <c r="S1456" s="94">
        <v>44125</v>
      </c>
      <c r="T1456" s="95">
        <v>3.1496779225858203E-2</v>
      </c>
      <c r="U1456" s="95">
        <f>AVERAGE(T1456:T1705)</f>
        <v>3.3372134604558491E-2</v>
      </c>
      <c r="V1456" s="95">
        <f>_xlfn.STDEV.S(T1456:T1705)</f>
        <v>2.2940751574474959E-2</v>
      </c>
      <c r="W1456" s="95">
        <f>U1456+V1456</f>
        <v>5.6312886179033447E-2</v>
      </c>
      <c r="X1456" s="95">
        <f>U1456+V1456*2</f>
        <v>7.925363775350841E-2</v>
      </c>
      <c r="Y1456" s="95">
        <f>U1456-V1456</f>
        <v>1.0431383030083532E-2</v>
      </c>
      <c r="Z1456" s="95">
        <f>U1456-V1456*2</f>
        <v>-1.2509368544391428E-2</v>
      </c>
    </row>
    <row r="1457" spans="1:26">
      <c r="A1457" s="94">
        <v>44124</v>
      </c>
      <c r="B1457" s="95">
        <v>0.15604793684464099</v>
      </c>
      <c r="C1457" s="95">
        <f>AVERAGE(B1457:B1706)</f>
        <v>0.16266170785194448</v>
      </c>
      <c r="D1457" s="95">
        <f>_xlfn.STDEV.S(B1457:B1706)</f>
        <v>2.6930067620366094E-2</v>
      </c>
      <c r="E1457" s="95">
        <f>C1457+D1457</f>
        <v>0.18959177547231057</v>
      </c>
      <c r="F1457" s="95">
        <f>C1457+D1457*2</f>
        <v>0.21652184309267666</v>
      </c>
      <c r="G1457" s="95">
        <f>C1457-D1457</f>
        <v>0.13573164023157838</v>
      </c>
      <c r="H1457" s="95">
        <f>C1457-D1457*2</f>
        <v>0.10880157261121229</v>
      </c>
      <c r="J1457" s="94">
        <v>44124</v>
      </c>
      <c r="K1457" s="95">
        <v>0.15604793684464099</v>
      </c>
      <c r="L1457" s="95">
        <f>AVERAGE(K1457:K1476)</f>
        <v>0.15058267664408781</v>
      </c>
      <c r="M1457" s="95">
        <f>_xlfn.STDEV.S(K1457:K1476)</f>
        <v>5.0081774275192595E-3</v>
      </c>
      <c r="N1457" s="95">
        <f>L1457+M1457</f>
        <v>0.15559085407160708</v>
      </c>
      <c r="O1457" s="95">
        <f>L1457+M1457*2</f>
        <v>0.16059903149912633</v>
      </c>
      <c r="P1457" s="95">
        <f>L1457-M1457</f>
        <v>0.14557449921656854</v>
      </c>
      <c r="Q1457" s="95">
        <f>L1457-M1457*2</f>
        <v>0.14056632178904929</v>
      </c>
      <c r="S1457" s="94">
        <v>44124</v>
      </c>
      <c r="T1457" s="95">
        <v>2.8359321810830802E-2</v>
      </c>
      <c r="U1457" s="95">
        <f>AVERAGE(T1457:T1706)</f>
        <v>3.3229635733475371E-2</v>
      </c>
      <c r="V1457" s="95">
        <f>_xlfn.STDEV.S(T1457:T1706)</f>
        <v>2.3062766169511108E-2</v>
      </c>
      <c r="W1457" s="95">
        <f>U1457+V1457</f>
        <v>5.6292401902986483E-2</v>
      </c>
      <c r="X1457" s="95">
        <f>U1457+V1457*2</f>
        <v>7.9355168072497595E-2</v>
      </c>
      <c r="Y1457" s="95">
        <f>U1457-V1457</f>
        <v>1.0166869563964263E-2</v>
      </c>
      <c r="Z1457" s="95">
        <f>U1457-V1457*2</f>
        <v>-1.2895896605546846E-2</v>
      </c>
    </row>
    <row r="1458" spans="1:26">
      <c r="A1458" s="94">
        <v>44123</v>
      </c>
      <c r="B1458" s="95">
        <v>0.15627362680291201</v>
      </c>
      <c r="C1458" s="95">
        <f>AVERAGE(B1458:B1707)</f>
        <v>0.16252866012834288</v>
      </c>
      <c r="D1458" s="95">
        <f>_xlfn.STDEV.S(B1458:B1707)</f>
        <v>2.7044794849084754E-2</v>
      </c>
      <c r="E1458" s="95">
        <f>C1458+D1458</f>
        <v>0.18957345497742764</v>
      </c>
      <c r="F1458" s="95">
        <f>C1458+D1458*2</f>
        <v>0.2166182498265124</v>
      </c>
      <c r="G1458" s="95">
        <f>C1458-D1458</f>
        <v>0.13548386527925813</v>
      </c>
      <c r="H1458" s="95">
        <f>C1458-D1458*2</f>
        <v>0.10843907043017337</v>
      </c>
      <c r="J1458" s="94">
        <v>44123</v>
      </c>
      <c r="K1458" s="95">
        <v>0.15627362680291201</v>
      </c>
      <c r="L1458" s="95">
        <f>AVERAGE(K1458:K1477)</f>
        <v>0.15072626225528468</v>
      </c>
      <c r="M1458" s="95">
        <f>_xlfn.STDEV.S(K1458:K1477)</f>
        <v>5.2102060033869498E-3</v>
      </c>
      <c r="N1458" s="95">
        <f>L1458+M1458</f>
        <v>0.15593646825867163</v>
      </c>
      <c r="O1458" s="95">
        <f>L1458+M1458*2</f>
        <v>0.16114667426205859</v>
      </c>
      <c r="P1458" s="95">
        <f>L1458-M1458</f>
        <v>0.14551605625189773</v>
      </c>
      <c r="Q1458" s="95">
        <f>L1458-M1458*2</f>
        <v>0.14030585024851078</v>
      </c>
      <c r="S1458" s="94">
        <v>44123</v>
      </c>
      <c r="T1458" s="95">
        <v>2.7799631425274099E-2</v>
      </c>
      <c r="U1458" s="95">
        <f>AVERAGE(T1458:T1707)</f>
        <v>3.308505062376698E-2</v>
      </c>
      <c r="V1458" s="95">
        <f>_xlfn.STDEV.S(T1458:T1707)</f>
        <v>2.3206279379633602E-2</v>
      </c>
      <c r="W1458" s="95">
        <f>U1458+V1458</f>
        <v>5.6291330003400586E-2</v>
      </c>
      <c r="X1458" s="95">
        <f>U1458+V1458*2</f>
        <v>7.9497609383034185E-2</v>
      </c>
      <c r="Y1458" s="95">
        <f>U1458-V1458</f>
        <v>9.8787712441333782E-3</v>
      </c>
      <c r="Z1458" s="95">
        <f>U1458-V1458*2</f>
        <v>-1.3327508135500224E-2</v>
      </c>
    </row>
    <row r="1459" spans="1:26">
      <c r="A1459" s="94">
        <v>44120</v>
      </c>
      <c r="B1459" s="95">
        <v>0.156448063754213</v>
      </c>
      <c r="C1459" s="95">
        <f>AVERAGE(B1459:B1708)</f>
        <v>0.16240795254039292</v>
      </c>
      <c r="D1459" s="95">
        <f>_xlfn.STDEV.S(B1459:B1708)</f>
        <v>2.7140000614308209E-2</v>
      </c>
      <c r="E1459" s="95">
        <f>C1459+D1459</f>
        <v>0.18954795315470113</v>
      </c>
      <c r="F1459" s="95">
        <f>C1459+D1459*2</f>
        <v>0.21668795376900934</v>
      </c>
      <c r="G1459" s="95">
        <f>C1459-D1459</f>
        <v>0.13526795192608471</v>
      </c>
      <c r="H1459" s="95">
        <f>C1459-D1459*2</f>
        <v>0.10812795131177649</v>
      </c>
      <c r="J1459" s="94">
        <v>44120</v>
      </c>
      <c r="K1459" s="95">
        <v>0.156448063754213</v>
      </c>
      <c r="L1459" s="95">
        <f>AVERAGE(K1459:K1478)</f>
        <v>0.15102558402952451</v>
      </c>
      <c r="M1459" s="95">
        <f>_xlfn.STDEV.S(K1459:K1478)</f>
        <v>5.695067601048957E-3</v>
      </c>
      <c r="N1459" s="95">
        <f>L1459+M1459</f>
        <v>0.15672065163057347</v>
      </c>
      <c r="O1459" s="95">
        <f>L1459+M1459*2</f>
        <v>0.16241571923162243</v>
      </c>
      <c r="P1459" s="95">
        <f>L1459-M1459</f>
        <v>0.14533051642847555</v>
      </c>
      <c r="Q1459" s="95">
        <f>L1459-M1459*2</f>
        <v>0.13963544882742659</v>
      </c>
      <c r="S1459" s="94">
        <v>44120</v>
      </c>
      <c r="T1459" s="95">
        <v>3.1894708030272501E-2</v>
      </c>
      <c r="U1459" s="95">
        <f>AVERAGE(T1459:T1708)</f>
        <v>3.2942571450232987E-2</v>
      </c>
      <c r="V1459" s="95">
        <f>_xlfn.STDEV.S(T1459:T1708)</f>
        <v>2.3347776219133712E-2</v>
      </c>
      <c r="W1459" s="95">
        <f>U1459+V1459</f>
        <v>5.6290347669366698E-2</v>
      </c>
      <c r="X1459" s="95">
        <f>U1459+V1459*2</f>
        <v>7.9638123888500417E-2</v>
      </c>
      <c r="Y1459" s="95">
        <f>U1459-V1459</f>
        <v>9.5947952310992748E-3</v>
      </c>
      <c r="Z1459" s="95">
        <f>U1459-V1459*2</f>
        <v>-1.3752980988034437E-2</v>
      </c>
    </row>
    <row r="1460" spans="1:26">
      <c r="A1460" s="94">
        <v>44119</v>
      </c>
      <c r="B1460" s="95">
        <v>0.15695797379823301</v>
      </c>
      <c r="C1460" s="95">
        <f>AVERAGE(B1460:B1709)</f>
        <v>0.16229572315402144</v>
      </c>
      <c r="D1460" s="95">
        <f>_xlfn.STDEV.S(B1460:B1709)</f>
        <v>2.7222630547870458E-2</v>
      </c>
      <c r="E1460" s="95">
        <f>C1460+D1460</f>
        <v>0.18951835370189191</v>
      </c>
      <c r="F1460" s="95">
        <f>C1460+D1460*2</f>
        <v>0.21674098424976235</v>
      </c>
      <c r="G1460" s="95">
        <f>C1460-D1460</f>
        <v>0.13507309260615097</v>
      </c>
      <c r="H1460" s="95">
        <f>C1460-D1460*2</f>
        <v>0.10785046205828053</v>
      </c>
      <c r="J1460" s="94">
        <v>44119</v>
      </c>
      <c r="K1460" s="95">
        <v>0.15695797379823301</v>
      </c>
      <c r="L1460" s="95">
        <f>AVERAGE(K1460:K1479)</f>
        <v>0.15144903642471289</v>
      </c>
      <c r="M1460" s="95">
        <f>_xlfn.STDEV.S(K1460:K1479)</f>
        <v>6.3917179944770093E-3</v>
      </c>
      <c r="N1460" s="95">
        <f>L1460+M1460</f>
        <v>0.1578407544191899</v>
      </c>
      <c r="O1460" s="95">
        <f>L1460+M1460*2</f>
        <v>0.1642324724136669</v>
      </c>
      <c r="P1460" s="95">
        <f>L1460-M1460</f>
        <v>0.14505731843023587</v>
      </c>
      <c r="Q1460" s="95">
        <f>L1460-M1460*2</f>
        <v>0.13866560043575887</v>
      </c>
      <c r="S1460" s="94">
        <v>44119</v>
      </c>
      <c r="T1460" s="95">
        <v>3.4521661577774101E-2</v>
      </c>
      <c r="U1460" s="95">
        <f>AVERAGE(T1460:T1709)</f>
        <v>3.2798589543694655E-2</v>
      </c>
      <c r="V1460" s="95">
        <f>_xlfn.STDEV.S(T1460:T1709)</f>
        <v>2.3464959201150673E-2</v>
      </c>
      <c r="W1460" s="95">
        <f>U1460+V1460</f>
        <v>5.6263548744845328E-2</v>
      </c>
      <c r="X1460" s="95">
        <f>U1460+V1460*2</f>
        <v>7.9728507945996008E-2</v>
      </c>
      <c r="Y1460" s="95">
        <f>U1460-V1460</f>
        <v>9.3336303425439818E-3</v>
      </c>
      <c r="Z1460" s="95">
        <f>U1460-V1460*2</f>
        <v>-1.4131328858606691E-2</v>
      </c>
    </row>
    <row r="1461" spans="1:26">
      <c r="A1461" s="94">
        <v>44118</v>
      </c>
      <c r="B1461" s="95">
        <v>0.15448345718849699</v>
      </c>
      <c r="C1461" s="95">
        <f>AVERAGE(B1461:B1710)</f>
        <v>0.16217371046283482</v>
      </c>
      <c r="D1461" s="95">
        <f>_xlfn.STDEV.S(B1461:B1710)</f>
        <v>2.7314852472341979E-2</v>
      </c>
      <c r="E1461" s="95">
        <f>C1461+D1461</f>
        <v>0.1894885629351768</v>
      </c>
      <c r="F1461" s="95">
        <f>C1461+D1461*2</f>
        <v>0.2168034154075188</v>
      </c>
      <c r="G1461" s="95">
        <f>C1461-D1461</f>
        <v>0.13485885799049285</v>
      </c>
      <c r="H1461" s="95">
        <f>C1461-D1461*2</f>
        <v>0.10754400551815087</v>
      </c>
      <c r="J1461" s="94">
        <v>44118</v>
      </c>
      <c r="K1461" s="95">
        <v>0.15448345718849699</v>
      </c>
      <c r="L1461" s="95">
        <f>AVERAGE(K1461:K1480)</f>
        <v>0.15181165401185837</v>
      </c>
      <c r="M1461" s="95">
        <f>_xlfn.STDEV.S(K1461:K1480)</f>
        <v>6.9057542677908139E-3</v>
      </c>
      <c r="N1461" s="95">
        <f>L1461+M1461</f>
        <v>0.15871740827964917</v>
      </c>
      <c r="O1461" s="95">
        <f>L1461+M1461*2</f>
        <v>0.16562316254744</v>
      </c>
      <c r="P1461" s="95">
        <f>L1461-M1461</f>
        <v>0.14490589974406756</v>
      </c>
      <c r="Q1461" s="95">
        <f>L1461-M1461*2</f>
        <v>0.13800014547627673</v>
      </c>
      <c r="S1461" s="94">
        <v>44118</v>
      </c>
      <c r="T1461" s="95">
        <v>3.32972460529148E-2</v>
      </c>
      <c r="U1461" s="95">
        <f>AVERAGE(T1461:T1710)</f>
        <v>3.2621850518303554E-2</v>
      </c>
      <c r="V1461" s="95">
        <f>_xlfn.STDEV.S(T1461:T1710)</f>
        <v>2.361783154493545E-2</v>
      </c>
      <c r="W1461" s="95">
        <f>U1461+V1461</f>
        <v>5.6239682063239003E-2</v>
      </c>
      <c r="X1461" s="95">
        <f>U1461+V1461*2</f>
        <v>7.9857513608174446E-2</v>
      </c>
      <c r="Y1461" s="95">
        <f>U1461-V1461</f>
        <v>9.0040189733681039E-3</v>
      </c>
      <c r="Z1461" s="95">
        <f>U1461-V1461*2</f>
        <v>-1.4613812571567346E-2</v>
      </c>
    </row>
    <row r="1462" spans="1:26">
      <c r="A1462" s="94">
        <v>44117</v>
      </c>
      <c r="B1462" s="95">
        <v>0.153823677371452</v>
      </c>
      <c r="C1462" s="95">
        <f>AVERAGE(B1462:B1711)</f>
        <v>0.16206584904145413</v>
      </c>
      <c r="D1462" s="95">
        <f>_xlfn.STDEV.S(B1462:B1711)</f>
        <v>2.7398454572155451E-2</v>
      </c>
      <c r="E1462" s="95">
        <f>C1462+D1462</f>
        <v>0.18946430361360958</v>
      </c>
      <c r="F1462" s="95">
        <f>C1462+D1462*2</f>
        <v>0.21686275818576503</v>
      </c>
      <c r="G1462" s="95">
        <f>C1462-D1462</f>
        <v>0.13466739446929868</v>
      </c>
      <c r="H1462" s="95">
        <f>C1462-D1462*2</f>
        <v>0.10726893989714323</v>
      </c>
      <c r="J1462" s="94">
        <v>44117</v>
      </c>
      <c r="K1462" s="95">
        <v>0.153823677371452</v>
      </c>
      <c r="L1462" s="95">
        <f>AVERAGE(K1462:K1481)</f>
        <v>0.15233997864851787</v>
      </c>
      <c r="M1462" s="95">
        <f>_xlfn.STDEV.S(K1462:K1481)</f>
        <v>7.4995817640669026E-3</v>
      </c>
      <c r="N1462" s="95">
        <f>L1462+M1462</f>
        <v>0.15983956041258476</v>
      </c>
      <c r="O1462" s="95">
        <f>L1462+M1462*2</f>
        <v>0.16733914217665166</v>
      </c>
      <c r="P1462" s="95">
        <f>L1462-M1462</f>
        <v>0.14484039688445097</v>
      </c>
      <c r="Q1462" s="95">
        <f>L1462-M1462*2</f>
        <v>0.13734081512038407</v>
      </c>
      <c r="S1462" s="94">
        <v>44117</v>
      </c>
      <c r="T1462" s="95">
        <v>3.6059936024980199E-2</v>
      </c>
      <c r="U1462" s="95">
        <f>AVERAGE(T1462:T1711)</f>
        <v>3.2455496884739858E-2</v>
      </c>
      <c r="V1462" s="95">
        <f>_xlfn.STDEV.S(T1462:T1711)</f>
        <v>2.3759098010795048E-2</v>
      </c>
      <c r="W1462" s="95">
        <f>U1462+V1462</f>
        <v>5.6214594895534903E-2</v>
      </c>
      <c r="X1462" s="95">
        <f>U1462+V1462*2</f>
        <v>7.9973692906329955E-2</v>
      </c>
      <c r="Y1462" s="95">
        <f>U1462-V1462</f>
        <v>8.6963988739448099E-3</v>
      </c>
      <c r="Z1462" s="95">
        <f>U1462-V1462*2</f>
        <v>-1.5062699136850238E-2</v>
      </c>
    </row>
    <row r="1463" spans="1:26">
      <c r="A1463" s="94">
        <v>44116</v>
      </c>
      <c r="B1463" s="95">
        <v>0.15083540802570899</v>
      </c>
      <c r="C1463" s="95">
        <f>AVERAGE(B1463:B1712)</f>
        <v>0.16195365827450053</v>
      </c>
      <c r="D1463" s="95">
        <f>_xlfn.STDEV.S(B1463:B1712)</f>
        <v>2.748961300901677E-2</v>
      </c>
      <c r="E1463" s="95">
        <f>C1463+D1463</f>
        <v>0.18944327128351729</v>
      </c>
      <c r="F1463" s="95">
        <f>C1463+D1463*2</f>
        <v>0.21693288429253407</v>
      </c>
      <c r="G1463" s="95">
        <f>C1463-D1463</f>
        <v>0.13446404526548378</v>
      </c>
      <c r="H1463" s="95">
        <f>C1463-D1463*2</f>
        <v>0.10697443225646699</v>
      </c>
      <c r="J1463" s="94">
        <v>44116</v>
      </c>
      <c r="K1463" s="95">
        <v>0.15083540802570899</v>
      </c>
      <c r="L1463" s="95">
        <f>AVERAGE(K1463:K1482)</f>
        <v>0.15315141803560431</v>
      </c>
      <c r="M1463" s="95">
        <f>_xlfn.STDEV.S(K1463:K1482)</f>
        <v>8.4821575686375369E-3</v>
      </c>
      <c r="N1463" s="95">
        <f>L1463+M1463</f>
        <v>0.16163357560424185</v>
      </c>
      <c r="O1463" s="95">
        <f>L1463+M1463*2</f>
        <v>0.17011573317287937</v>
      </c>
      <c r="P1463" s="95">
        <f>L1463-M1463</f>
        <v>0.14466926046696676</v>
      </c>
      <c r="Q1463" s="95">
        <f>L1463-M1463*2</f>
        <v>0.13618710289832925</v>
      </c>
      <c r="S1463" s="94">
        <v>44116</v>
      </c>
      <c r="T1463" s="95">
        <v>3.2038088700126303E-2</v>
      </c>
      <c r="U1463" s="95">
        <f>AVERAGE(T1463:T1712)</f>
        <v>3.2286298346772144E-2</v>
      </c>
      <c r="V1463" s="95">
        <f>_xlfn.STDEV.S(T1463:T1712)</f>
        <v>2.3883616652696865E-2</v>
      </c>
      <c r="W1463" s="95">
        <f>U1463+V1463</f>
        <v>5.6169914999469009E-2</v>
      </c>
      <c r="X1463" s="95">
        <f>U1463+V1463*2</f>
        <v>8.0053531652165874E-2</v>
      </c>
      <c r="Y1463" s="95">
        <f>U1463-V1463</f>
        <v>8.4026816940752785E-3</v>
      </c>
      <c r="Z1463" s="95">
        <f>U1463-V1463*2</f>
        <v>-1.5480934958621587E-2</v>
      </c>
    </row>
    <row r="1464" spans="1:26">
      <c r="A1464" s="94">
        <v>44113</v>
      </c>
      <c r="B1464" s="95">
        <v>0.147413809995877</v>
      </c>
      <c r="C1464" s="95">
        <f>AVERAGE(B1464:B1713)</f>
        <v>0.16184873068309152</v>
      </c>
      <c r="D1464" s="95">
        <f>_xlfn.STDEV.S(B1464:B1713)</f>
        <v>2.7582129469187869E-2</v>
      </c>
      <c r="E1464" s="95">
        <f>C1464+D1464</f>
        <v>0.18943086015227939</v>
      </c>
      <c r="F1464" s="95">
        <f>C1464+D1464*2</f>
        <v>0.21701298962146726</v>
      </c>
      <c r="G1464" s="95">
        <f>C1464-D1464</f>
        <v>0.13426660121390366</v>
      </c>
      <c r="H1464" s="95">
        <f>C1464-D1464*2</f>
        <v>0.10668447174471579</v>
      </c>
      <c r="J1464" s="94">
        <v>44113</v>
      </c>
      <c r="K1464" s="95">
        <v>0.147413809995877</v>
      </c>
      <c r="L1464" s="95">
        <f>AVERAGE(K1464:K1483)</f>
        <v>0.15411248125764959</v>
      </c>
      <c r="M1464" s="95">
        <f>_xlfn.STDEV.S(K1464:K1483)</f>
        <v>9.259259428271379E-3</v>
      </c>
      <c r="N1464" s="95">
        <f>L1464+M1464</f>
        <v>0.16337174068592097</v>
      </c>
      <c r="O1464" s="95">
        <f>L1464+M1464*2</f>
        <v>0.17263100011419236</v>
      </c>
      <c r="P1464" s="95">
        <f>L1464-M1464</f>
        <v>0.14485322182937821</v>
      </c>
      <c r="Q1464" s="95">
        <f>L1464-M1464*2</f>
        <v>0.13559396240110683</v>
      </c>
      <c r="S1464" s="94">
        <v>44113</v>
      </c>
      <c r="T1464" s="95">
        <v>2.9610474465869299E-2</v>
      </c>
      <c r="U1464" s="95">
        <f>AVERAGE(T1464:T1713)</f>
        <v>3.2131342763673014E-2</v>
      </c>
      <c r="V1464" s="95">
        <f>_xlfn.STDEV.S(T1464:T1713)</f>
        <v>2.4010564018050566E-2</v>
      </c>
      <c r="W1464" s="95">
        <f>U1464+V1464</f>
        <v>5.614190678172358E-2</v>
      </c>
      <c r="X1464" s="95">
        <f>U1464+V1464*2</f>
        <v>8.0152470799774139E-2</v>
      </c>
      <c r="Y1464" s="95">
        <f>U1464-V1464</f>
        <v>8.1207787456224478E-3</v>
      </c>
      <c r="Z1464" s="95">
        <f>U1464-V1464*2</f>
        <v>-1.5889785272428118E-2</v>
      </c>
    </row>
    <row r="1465" spans="1:26">
      <c r="A1465" s="94">
        <v>44104</v>
      </c>
      <c r="B1465" s="95">
        <v>0.151260850158073</v>
      </c>
      <c r="C1465" s="95">
        <f>AVERAGE(B1465:B1714)</f>
        <v>0.1617595386088346</v>
      </c>
      <c r="D1465" s="95">
        <f>_xlfn.STDEV.S(B1465:B1714)</f>
        <v>2.7664923184914869E-2</v>
      </c>
      <c r="E1465" s="95">
        <f>C1465+D1465</f>
        <v>0.18942446179374947</v>
      </c>
      <c r="F1465" s="95">
        <f>C1465+D1465*2</f>
        <v>0.21708938497866434</v>
      </c>
      <c r="G1465" s="95">
        <f>C1465-D1465</f>
        <v>0.13409461542391973</v>
      </c>
      <c r="H1465" s="95">
        <f>C1465-D1465*2</f>
        <v>0.10642969223900486</v>
      </c>
      <c r="J1465" s="94">
        <v>44104</v>
      </c>
      <c r="K1465" s="95">
        <v>0.151260850158073</v>
      </c>
      <c r="L1465" s="95">
        <f>AVERAGE(K1465:K1484)</f>
        <v>0.15516772342444662</v>
      </c>
      <c r="M1465" s="95">
        <f>_xlfn.STDEV.S(K1465:K1484)</f>
        <v>9.6500305278658383E-3</v>
      </c>
      <c r="N1465" s="95">
        <f>L1465+M1465</f>
        <v>0.16481775395231246</v>
      </c>
      <c r="O1465" s="95">
        <f>L1465+M1465*2</f>
        <v>0.1744677844801783</v>
      </c>
      <c r="P1465" s="95">
        <f>L1465-M1465</f>
        <v>0.14551769289658079</v>
      </c>
      <c r="Q1465" s="95">
        <f>L1465-M1465*2</f>
        <v>0.13586766236871495</v>
      </c>
      <c r="S1465" s="94">
        <v>44104</v>
      </c>
      <c r="T1465" s="95">
        <v>3.1952045747054299E-2</v>
      </c>
      <c r="U1465" s="95">
        <f>AVERAGE(T1465:T1714)</f>
        <v>3.1986577235144559E-2</v>
      </c>
      <c r="V1465" s="95">
        <f>_xlfn.STDEV.S(T1465:T1714)</f>
        <v>2.4134606893294639E-2</v>
      </c>
      <c r="W1465" s="95">
        <f>U1465+V1465</f>
        <v>5.6121184128439194E-2</v>
      </c>
      <c r="X1465" s="95">
        <f>U1465+V1465*2</f>
        <v>8.025579102173383E-2</v>
      </c>
      <c r="Y1465" s="95">
        <f>U1465-V1465</f>
        <v>7.8519703418499197E-3</v>
      </c>
      <c r="Z1465" s="95">
        <f>U1465-V1465*2</f>
        <v>-1.6282636551444719E-2</v>
      </c>
    </row>
    <row r="1466" spans="1:26">
      <c r="A1466" s="94">
        <v>44103</v>
      </c>
      <c r="B1466" s="95">
        <v>0.14831639574011299</v>
      </c>
      <c r="C1466" s="95">
        <f>AVERAGE(B1466:B1715)</f>
        <v>0.1616613214772841</v>
      </c>
      <c r="D1466" s="95">
        <f>_xlfn.STDEV.S(B1466:B1715)</f>
        <v>2.7745814288410581E-2</v>
      </c>
      <c r="E1466" s="95">
        <f>C1466+D1466</f>
        <v>0.18940713576569468</v>
      </c>
      <c r="F1466" s="95">
        <f>C1466+D1466*2</f>
        <v>0.21715295005410526</v>
      </c>
      <c r="G1466" s="95">
        <f>C1466-D1466</f>
        <v>0.13391550718887352</v>
      </c>
      <c r="H1466" s="95">
        <f>C1466-D1466*2</f>
        <v>0.10616969290046294</v>
      </c>
      <c r="J1466" s="94">
        <v>44103</v>
      </c>
      <c r="K1466" s="95">
        <v>0.14831639574011299</v>
      </c>
      <c r="L1466" s="95">
        <f>AVERAGE(K1466:K1485)</f>
        <v>0.15607343102903876</v>
      </c>
      <c r="M1466" s="95">
        <f>_xlfn.STDEV.S(K1466:K1485)</f>
        <v>1.0103453505949848E-2</v>
      </c>
      <c r="N1466" s="95">
        <f>L1466+M1466</f>
        <v>0.16617688453498861</v>
      </c>
      <c r="O1466" s="95">
        <f>L1466+M1466*2</f>
        <v>0.17628033804093846</v>
      </c>
      <c r="P1466" s="95">
        <f>L1466-M1466</f>
        <v>0.14596997752308891</v>
      </c>
      <c r="Q1466" s="95">
        <f>L1466-M1466*2</f>
        <v>0.13586652401713906</v>
      </c>
      <c r="S1466" s="94">
        <v>44103</v>
      </c>
      <c r="T1466" s="95">
        <v>1.5245776419225299E-2</v>
      </c>
      <c r="U1466" s="95">
        <f>AVERAGE(T1466:T1715)</f>
        <v>3.1825987385491347E-2</v>
      </c>
      <c r="V1466" s="95">
        <f>_xlfn.STDEV.S(T1466:T1715)</f>
        <v>2.4268037831706835E-2</v>
      </c>
      <c r="W1466" s="95">
        <f>U1466+V1466</f>
        <v>5.6094025217198182E-2</v>
      </c>
      <c r="X1466" s="95">
        <f>U1466+V1466*2</f>
        <v>8.0362063048905016E-2</v>
      </c>
      <c r="Y1466" s="95">
        <f>U1466-V1466</f>
        <v>7.5579495537845126E-3</v>
      </c>
      <c r="Z1466" s="95">
        <f>U1466-V1466*2</f>
        <v>-1.6710088277922322E-2</v>
      </c>
    </row>
    <row r="1467" spans="1:26">
      <c r="A1467" s="94">
        <v>44102</v>
      </c>
      <c r="B1467" s="95">
        <v>0.14164675423360101</v>
      </c>
      <c r="C1467" s="95">
        <f>AVERAGE(B1467:B1716)</f>
        <v>0.16156625865560478</v>
      </c>
      <c r="D1467" s="95">
        <f>_xlfn.STDEV.S(B1467:B1716)</f>
        <v>2.7832298642827699E-2</v>
      </c>
      <c r="E1467" s="95">
        <f>C1467+D1467</f>
        <v>0.18939855729843247</v>
      </c>
      <c r="F1467" s="95">
        <f>C1467+D1467*2</f>
        <v>0.21723085594126018</v>
      </c>
      <c r="G1467" s="95">
        <f>C1467-D1467</f>
        <v>0.1337339600127771</v>
      </c>
      <c r="H1467" s="95">
        <f>C1467-D1467*2</f>
        <v>0.10590166136994938</v>
      </c>
      <c r="J1467" s="94">
        <v>44102</v>
      </c>
      <c r="K1467" s="95">
        <v>0.14164675423360101</v>
      </c>
      <c r="L1467" s="95">
        <f>AVERAGE(K1467:K1486)</f>
        <v>0.15696807501185631</v>
      </c>
      <c r="M1467" s="95">
        <f>_xlfn.STDEV.S(K1467:K1486)</f>
        <v>1.0172386951779929E-2</v>
      </c>
      <c r="N1467" s="95">
        <f>L1467+M1467</f>
        <v>0.16714046196363624</v>
      </c>
      <c r="O1467" s="95">
        <f>L1467+M1467*2</f>
        <v>0.17731284891541615</v>
      </c>
      <c r="P1467" s="95">
        <f>L1467-M1467</f>
        <v>0.14679568806007637</v>
      </c>
      <c r="Q1467" s="95">
        <f>L1467-M1467*2</f>
        <v>0.13662330110829646</v>
      </c>
      <c r="S1467" s="94">
        <v>44102</v>
      </c>
      <c r="T1467" s="95">
        <v>7.2769244913202203E-3</v>
      </c>
      <c r="U1467" s="95">
        <f>AVERAGE(T1467:T1716)</f>
        <v>3.1711079359343995E-2</v>
      </c>
      <c r="V1467" s="95">
        <f>_xlfn.STDEV.S(T1467:T1716)</f>
        <v>2.4414428628490355E-2</v>
      </c>
      <c r="W1467" s="95">
        <f>U1467+V1467</f>
        <v>5.6125507987834347E-2</v>
      </c>
      <c r="X1467" s="95">
        <f>U1467+V1467*2</f>
        <v>8.0539936616324706E-2</v>
      </c>
      <c r="Y1467" s="95">
        <f>U1467-V1467</f>
        <v>7.2966507308536398E-3</v>
      </c>
      <c r="Z1467" s="95">
        <f>U1467-V1467*2</f>
        <v>-1.7117777897636716E-2</v>
      </c>
    </row>
    <row r="1468" spans="1:26">
      <c r="A1468" s="94">
        <v>44099</v>
      </c>
      <c r="B1468" s="95">
        <v>0.13945264467433499</v>
      </c>
      <c r="C1468" s="95">
        <f>AVERAGE(B1468:B1717)</f>
        <v>0.16149555390894885</v>
      </c>
      <c r="D1468" s="95">
        <f>_xlfn.STDEV.S(B1468:B1717)</f>
        <v>2.7905461070350135E-2</v>
      </c>
      <c r="E1468" s="95">
        <f>C1468+D1468</f>
        <v>0.18940101497929898</v>
      </c>
      <c r="F1468" s="95">
        <f>C1468+D1468*2</f>
        <v>0.21730647604964912</v>
      </c>
      <c r="G1468" s="95">
        <f>C1468-D1468</f>
        <v>0.13359009283859871</v>
      </c>
      <c r="H1468" s="95">
        <f>C1468-D1468*2</f>
        <v>0.10568463176824858</v>
      </c>
      <c r="J1468" s="94">
        <v>44099</v>
      </c>
      <c r="K1468" s="95">
        <v>0.13945264467433499</v>
      </c>
      <c r="L1468" s="95">
        <f>AVERAGE(K1468:K1487)</f>
        <v>0.15780286306270275</v>
      </c>
      <c r="M1468" s="95">
        <f>_xlfn.STDEV.S(K1468:K1487)</f>
        <v>9.512541481812525E-3</v>
      </c>
      <c r="N1468" s="95">
        <f>L1468+M1468</f>
        <v>0.16731540454451527</v>
      </c>
      <c r="O1468" s="95">
        <f>L1468+M1468*2</f>
        <v>0.17682794602632779</v>
      </c>
      <c r="P1468" s="95">
        <f>L1468-M1468</f>
        <v>0.14829032158089023</v>
      </c>
      <c r="Q1468" s="95">
        <f>L1468-M1468*2</f>
        <v>0.13877778009907771</v>
      </c>
      <c r="S1468" s="94">
        <v>44099</v>
      </c>
      <c r="T1468" s="95">
        <v>1.40574769327788E-2</v>
      </c>
      <c r="U1468" s="95">
        <f>AVERAGE(T1468:T1717)</f>
        <v>3.1628668349326351E-2</v>
      </c>
      <c r="V1468" s="95">
        <f>_xlfn.STDEV.S(T1468:T1717)</f>
        <v>2.4531728017086502E-2</v>
      </c>
      <c r="W1468" s="95">
        <f>U1468+V1468</f>
        <v>5.6160396366412853E-2</v>
      </c>
      <c r="X1468" s="95">
        <f>U1468+V1468*2</f>
        <v>8.0692124383499347E-2</v>
      </c>
      <c r="Y1468" s="95">
        <f>U1468-V1468</f>
        <v>7.0969403322398497E-3</v>
      </c>
      <c r="Z1468" s="95">
        <f>U1468-V1468*2</f>
        <v>-1.7434787684846652E-2</v>
      </c>
    </row>
    <row r="1469" spans="1:26">
      <c r="A1469" s="94">
        <v>44098</v>
      </c>
      <c r="B1469" s="95">
        <v>0.14577476911572301</v>
      </c>
      <c r="C1469" s="95">
        <f>AVERAGE(B1469:B1718)</f>
        <v>0.16143625605588718</v>
      </c>
      <c r="D1469" s="95">
        <f>_xlfn.STDEV.S(B1469:B1718)</f>
        <v>2.7968169578139569E-2</v>
      </c>
      <c r="E1469" s="95">
        <f>C1469+D1469</f>
        <v>0.18940442563402676</v>
      </c>
      <c r="F1469" s="95">
        <f>C1469+D1469*2</f>
        <v>0.21737259521216631</v>
      </c>
      <c r="G1469" s="95">
        <f>C1469-D1469</f>
        <v>0.13346808647774761</v>
      </c>
      <c r="H1469" s="95">
        <f>C1469-D1469*2</f>
        <v>0.10549991689960805</v>
      </c>
      <c r="J1469" s="94">
        <v>44098</v>
      </c>
      <c r="K1469" s="95">
        <v>0.14577476911572301</v>
      </c>
      <c r="L1469" s="95">
        <f>AVERAGE(K1469:K1488)</f>
        <v>0.15890273805941649</v>
      </c>
      <c r="M1469" s="95">
        <f>_xlfn.STDEV.S(K1469:K1488)</f>
        <v>8.4966188663097349E-3</v>
      </c>
      <c r="N1469" s="95">
        <f>L1469+M1469</f>
        <v>0.16739935692572622</v>
      </c>
      <c r="O1469" s="95">
        <f>L1469+M1469*2</f>
        <v>0.17589597579203595</v>
      </c>
      <c r="P1469" s="95">
        <f>L1469-M1469</f>
        <v>0.15040611919310676</v>
      </c>
      <c r="Q1469" s="95">
        <f>L1469-M1469*2</f>
        <v>0.14190950032679703</v>
      </c>
      <c r="S1469" s="94">
        <v>44098</v>
      </c>
      <c r="T1469" s="95">
        <v>1.7731757123488501E-2</v>
      </c>
      <c r="U1469" s="95">
        <f>AVERAGE(T1469:T1718)</f>
        <v>3.1523869735147744E-2</v>
      </c>
      <c r="V1469" s="95">
        <f>_xlfn.STDEV.S(T1469:T1718)</f>
        <v>2.4662705256364038E-2</v>
      </c>
      <c r="W1469" s="95">
        <f>U1469+V1469</f>
        <v>5.6186574991511778E-2</v>
      </c>
      <c r="X1469" s="95">
        <f>U1469+V1469*2</f>
        <v>8.0849280247875827E-2</v>
      </c>
      <c r="Y1469" s="95">
        <f>U1469-V1469</f>
        <v>6.8611644787837066E-3</v>
      </c>
      <c r="Z1469" s="95">
        <f>U1469-V1469*2</f>
        <v>-1.7801540777580331E-2</v>
      </c>
    </row>
    <row r="1470" spans="1:26">
      <c r="A1470" s="94">
        <v>44097</v>
      </c>
      <c r="B1470" s="95">
        <v>0.14608755935687501</v>
      </c>
      <c r="C1470" s="95">
        <f>AVERAGE(B1470:B1719)</f>
        <v>0.1613733652615065</v>
      </c>
      <c r="D1470" s="95">
        <f>_xlfn.STDEV.S(B1470:B1719)</f>
        <v>2.8021155590338714E-2</v>
      </c>
      <c r="E1470" s="95">
        <f>C1470+D1470</f>
        <v>0.18939452085184522</v>
      </c>
      <c r="F1470" s="95">
        <f>C1470+D1470*2</f>
        <v>0.21741567644218393</v>
      </c>
      <c r="G1470" s="95">
        <f>C1470-D1470</f>
        <v>0.13335220967116779</v>
      </c>
      <c r="H1470" s="95">
        <f>C1470-D1470*2</f>
        <v>0.10533105408082907</v>
      </c>
      <c r="J1470" s="94">
        <v>44097</v>
      </c>
      <c r="K1470" s="95">
        <v>0.14608755935687501</v>
      </c>
      <c r="L1470" s="95">
        <f>AVERAGE(K1470:K1489)</f>
        <v>0.15953642807903856</v>
      </c>
      <c r="M1470" s="95">
        <f>_xlfn.STDEV.S(K1470:K1489)</f>
        <v>7.9189630856779623E-3</v>
      </c>
      <c r="N1470" s="95">
        <f>L1470+M1470</f>
        <v>0.16745539116471653</v>
      </c>
      <c r="O1470" s="95">
        <f>L1470+M1470*2</f>
        <v>0.17537435425039449</v>
      </c>
      <c r="P1470" s="95">
        <f>L1470-M1470</f>
        <v>0.1516174649933606</v>
      </c>
      <c r="Q1470" s="95">
        <f>L1470-M1470*2</f>
        <v>0.14369850190768263</v>
      </c>
      <c r="S1470" s="94">
        <v>44097</v>
      </c>
      <c r="T1470" s="95">
        <v>2.0437733668510798E-2</v>
      </c>
      <c r="U1470" s="95">
        <f>AVERAGE(T1470:T1719)</f>
        <v>3.1434207003420797E-2</v>
      </c>
      <c r="V1470" s="95">
        <f>_xlfn.STDEV.S(T1470:T1719)</f>
        <v>2.4753627850334713E-2</v>
      </c>
      <c r="W1470" s="95">
        <f>U1470+V1470</f>
        <v>5.618783485375551E-2</v>
      </c>
      <c r="X1470" s="95">
        <f>U1470+V1470*2</f>
        <v>8.0941462704090222E-2</v>
      </c>
      <c r="Y1470" s="95">
        <f>U1470-V1470</f>
        <v>6.6805791530860845E-3</v>
      </c>
      <c r="Z1470" s="95">
        <f>U1470-V1470*2</f>
        <v>-1.8073048697248628E-2</v>
      </c>
    </row>
    <row r="1471" spans="1:26">
      <c r="A1471" s="94">
        <v>44096</v>
      </c>
      <c r="B1471" s="95">
        <v>0.14792473935255601</v>
      </c>
      <c r="C1471" s="95">
        <f>AVERAGE(B1471:B1720)</f>
        <v>0.161329271004122</v>
      </c>
      <c r="D1471" s="95">
        <f>_xlfn.STDEV.S(B1471:B1720)</f>
        <v>2.8053960198277626E-2</v>
      </c>
      <c r="E1471" s="95">
        <f>C1471+D1471</f>
        <v>0.18938323120239964</v>
      </c>
      <c r="F1471" s="95">
        <f>C1471+D1471*2</f>
        <v>0.21743719140067724</v>
      </c>
      <c r="G1471" s="95">
        <f>C1471-D1471</f>
        <v>0.13327531080584437</v>
      </c>
      <c r="H1471" s="95">
        <f>C1471-D1471*2</f>
        <v>0.10522135060756675</v>
      </c>
      <c r="J1471" s="94">
        <v>44096</v>
      </c>
      <c r="K1471" s="95">
        <v>0.14792473935255601</v>
      </c>
      <c r="L1471" s="95">
        <f>AVERAGE(K1471:K1490)</f>
        <v>0.16030135647091623</v>
      </c>
      <c r="M1471" s="95">
        <f>_xlfn.STDEV.S(K1471:K1490)</f>
        <v>7.2632331452095805E-3</v>
      </c>
      <c r="N1471" s="95">
        <f>L1471+M1471</f>
        <v>0.1675645896161258</v>
      </c>
      <c r="O1471" s="95">
        <f>L1471+M1471*2</f>
        <v>0.17482782276133538</v>
      </c>
      <c r="P1471" s="95">
        <f>L1471-M1471</f>
        <v>0.15303812332570665</v>
      </c>
      <c r="Q1471" s="95">
        <f>L1471-M1471*2</f>
        <v>0.14577489018049708</v>
      </c>
      <c r="S1471" s="94">
        <v>44096</v>
      </c>
      <c r="T1471" s="95">
        <v>2.13774111601432E-2</v>
      </c>
      <c r="U1471" s="95">
        <f>AVERAGE(T1471:T1720)</f>
        <v>3.1357276915881298E-2</v>
      </c>
      <c r="V1471" s="95">
        <f>_xlfn.STDEV.S(T1471:T1720)</f>
        <v>2.4817742957696877E-2</v>
      </c>
      <c r="W1471" s="95">
        <f>U1471+V1471</f>
        <v>5.6175019873578175E-2</v>
      </c>
      <c r="X1471" s="95">
        <f>U1471+V1471*2</f>
        <v>8.0992762831275045E-2</v>
      </c>
      <c r="Y1471" s="95">
        <f>U1471-V1471</f>
        <v>6.5395339581844208E-3</v>
      </c>
      <c r="Z1471" s="95">
        <f>U1471-V1471*2</f>
        <v>-1.8278208999512456E-2</v>
      </c>
    </row>
    <row r="1472" spans="1:26">
      <c r="A1472" s="94">
        <v>44095</v>
      </c>
      <c r="B1472" s="95">
        <v>0.15018470225000399</v>
      </c>
      <c r="C1472" s="95">
        <f>AVERAGE(B1472:B1721)</f>
        <v>0.16128816921786968</v>
      </c>
      <c r="D1472" s="95">
        <f>_xlfn.STDEV.S(B1472:B1721)</f>
        <v>2.8081192063499044E-2</v>
      </c>
      <c r="E1472" s="95">
        <f>C1472+D1472</f>
        <v>0.18936936128136872</v>
      </c>
      <c r="F1472" s="95">
        <f>C1472+D1472*2</f>
        <v>0.21745055334486776</v>
      </c>
      <c r="G1472" s="95">
        <f>C1472-D1472</f>
        <v>0.13320697715437063</v>
      </c>
      <c r="H1472" s="95">
        <f>C1472-D1472*2</f>
        <v>0.10512578509087159</v>
      </c>
      <c r="J1472" s="94">
        <v>44095</v>
      </c>
      <c r="K1472" s="95">
        <v>0.15018470225000399</v>
      </c>
      <c r="L1472" s="95">
        <f>AVERAGE(K1472:K1491)</f>
        <v>0.1609979223518116</v>
      </c>
      <c r="M1472" s="95">
        <f>_xlfn.STDEV.S(K1472:K1491)</f>
        <v>6.6564923611701025E-3</v>
      </c>
      <c r="N1472" s="95">
        <f>L1472+M1472</f>
        <v>0.1676544147129817</v>
      </c>
      <c r="O1472" s="95">
        <f>L1472+M1472*2</f>
        <v>0.17431090707415181</v>
      </c>
      <c r="P1472" s="95">
        <f>L1472-M1472</f>
        <v>0.15434142999064149</v>
      </c>
      <c r="Q1472" s="95">
        <f>L1472-M1472*2</f>
        <v>0.14768493762947138</v>
      </c>
      <c r="S1472" s="94">
        <v>44095</v>
      </c>
      <c r="T1472" s="95">
        <v>1.6135786820040601E-2</v>
      </c>
      <c r="U1472" s="95">
        <f>AVERAGE(T1472:T1721)</f>
        <v>3.1276722428621971E-2</v>
      </c>
      <c r="V1472" s="95">
        <f>_xlfn.STDEV.S(T1472:T1721)</f>
        <v>2.4882864083924473E-2</v>
      </c>
      <c r="W1472" s="95">
        <f>U1472+V1472</f>
        <v>5.6159586512546447E-2</v>
      </c>
      <c r="X1472" s="95">
        <f>U1472+V1472*2</f>
        <v>8.1042450596470916E-2</v>
      </c>
      <c r="Y1472" s="95">
        <f>U1472-V1472</f>
        <v>6.3938583446974985E-3</v>
      </c>
      <c r="Z1472" s="95">
        <f>U1472-V1472*2</f>
        <v>-1.8489005739226974E-2</v>
      </c>
    </row>
    <row r="1473" spans="1:26">
      <c r="A1473" s="94">
        <v>44092</v>
      </c>
      <c r="B1473" s="95">
        <v>0.147749762047475</v>
      </c>
      <c r="C1473" s="95">
        <f>AVERAGE(B1473:B1722)</f>
        <v>0.16124598196755247</v>
      </c>
      <c r="D1473" s="95">
        <f>_xlfn.STDEV.S(B1473:B1722)</f>
        <v>2.8105851715574951E-2</v>
      </c>
      <c r="E1473" s="95">
        <f>C1473+D1473</f>
        <v>0.18935183368312741</v>
      </c>
      <c r="F1473" s="95">
        <f>C1473+D1473*2</f>
        <v>0.21745768539870236</v>
      </c>
      <c r="G1473" s="95">
        <f>C1473-D1473</f>
        <v>0.13314013025197752</v>
      </c>
      <c r="H1473" s="95">
        <f>C1473-D1473*2</f>
        <v>0.10503427853640257</v>
      </c>
      <c r="J1473" s="94">
        <v>44092</v>
      </c>
      <c r="K1473" s="95">
        <v>0.147749762047475</v>
      </c>
      <c r="L1473" s="95">
        <f>AVERAGE(K1473:K1492)</f>
        <v>0.1615954124656275</v>
      </c>
      <c r="M1473" s="95">
        <f>_xlfn.STDEV.S(K1473:K1492)</f>
        <v>6.1520006240123846E-3</v>
      </c>
      <c r="N1473" s="95">
        <f>L1473+M1473</f>
        <v>0.16774741308963989</v>
      </c>
      <c r="O1473" s="95">
        <f>L1473+M1473*2</f>
        <v>0.17389941371365228</v>
      </c>
      <c r="P1473" s="95">
        <f>L1473-M1473</f>
        <v>0.15544341184161511</v>
      </c>
      <c r="Q1473" s="95">
        <f>L1473-M1473*2</f>
        <v>0.14929141121760273</v>
      </c>
      <c r="S1473" s="94">
        <v>44092</v>
      </c>
      <c r="T1473" s="95">
        <v>1.8124647373269201E-2</v>
      </c>
      <c r="U1473" s="95">
        <f>AVERAGE(T1473:T1722)</f>
        <v>3.1235379977841878E-2</v>
      </c>
      <c r="V1473" s="95">
        <f>_xlfn.STDEV.S(T1473:T1722)</f>
        <v>2.4916684754735411E-2</v>
      </c>
      <c r="W1473" s="95">
        <f>U1473+V1473</f>
        <v>5.6152064732577292E-2</v>
      </c>
      <c r="X1473" s="95">
        <f>U1473+V1473*2</f>
        <v>8.10687494873127E-2</v>
      </c>
      <c r="Y1473" s="95">
        <f>U1473-V1473</f>
        <v>6.3186952231064665E-3</v>
      </c>
      <c r="Z1473" s="95">
        <f>U1473-V1473*2</f>
        <v>-1.8597989531628945E-2</v>
      </c>
    </row>
    <row r="1474" spans="1:26">
      <c r="A1474" s="94">
        <v>44091</v>
      </c>
      <c r="B1474" s="95">
        <v>0.15158209794493999</v>
      </c>
      <c r="C1474" s="95">
        <f>AVERAGE(B1474:B1723)</f>
        <v>0.1612133888902384</v>
      </c>
      <c r="D1474" s="95">
        <f>_xlfn.STDEV.S(B1474:B1723)</f>
        <v>2.8126282685563161E-2</v>
      </c>
      <c r="E1474" s="95">
        <f>C1474+D1474</f>
        <v>0.18933967157580156</v>
      </c>
      <c r="F1474" s="95">
        <f>C1474+D1474*2</f>
        <v>0.21746595426136472</v>
      </c>
      <c r="G1474" s="95">
        <f>C1474-D1474</f>
        <v>0.13308710620467523</v>
      </c>
      <c r="H1474" s="95">
        <f>C1474-D1474*2</f>
        <v>0.10496082351911207</v>
      </c>
      <c r="J1474" s="94">
        <v>44091</v>
      </c>
      <c r="K1474" s="95">
        <v>0.15158209794493999</v>
      </c>
      <c r="L1474" s="95">
        <f>AVERAGE(K1474:K1493)</f>
        <v>0.16246208739734669</v>
      </c>
      <c r="M1474" s="95">
        <f>_xlfn.STDEV.S(K1474:K1493)</f>
        <v>5.2542497226505782E-3</v>
      </c>
      <c r="N1474" s="95">
        <f>L1474+M1474</f>
        <v>0.16771633711999726</v>
      </c>
      <c r="O1474" s="95">
        <f>L1474+M1474*2</f>
        <v>0.17297058684264785</v>
      </c>
      <c r="P1474" s="95">
        <f>L1474-M1474</f>
        <v>0.15720783767469612</v>
      </c>
      <c r="Q1474" s="95">
        <f>L1474-M1474*2</f>
        <v>0.15195358795204553</v>
      </c>
      <c r="S1474" s="94">
        <v>44091</v>
      </c>
      <c r="T1474" s="95">
        <v>1.48883669046315E-2</v>
      </c>
      <c r="U1474" s="95">
        <f>AVERAGE(T1474:T1723)</f>
        <v>3.1190421304774795E-2</v>
      </c>
      <c r="V1474" s="95">
        <f>_xlfn.STDEV.S(T1474:T1723)</f>
        <v>2.4950553430465722E-2</v>
      </c>
      <c r="W1474" s="95">
        <f>U1474+V1474</f>
        <v>5.6140974735240518E-2</v>
      </c>
      <c r="X1474" s="95">
        <f>U1474+V1474*2</f>
        <v>8.1091528165706236E-2</v>
      </c>
      <c r="Y1474" s="95">
        <f>U1474-V1474</f>
        <v>6.2398678743090727E-3</v>
      </c>
      <c r="Z1474" s="95">
        <f>U1474-V1474*2</f>
        <v>-1.871068555615665E-2</v>
      </c>
    </row>
    <row r="1475" spans="1:26">
      <c r="A1475" s="94">
        <v>44090</v>
      </c>
      <c r="B1475" s="95">
        <v>0.154096410857055</v>
      </c>
      <c r="C1475" s="95">
        <f>AVERAGE(B1475:B1724)</f>
        <v>0.16116552118935623</v>
      </c>
      <c r="D1475" s="95">
        <f>_xlfn.STDEV.S(B1475:B1724)</f>
        <v>2.8152910425877281E-2</v>
      </c>
      <c r="E1475" s="95">
        <f>C1475+D1475</f>
        <v>0.18931843161523351</v>
      </c>
      <c r="F1475" s="95">
        <f>C1475+D1475*2</f>
        <v>0.21747134204111079</v>
      </c>
      <c r="G1475" s="95">
        <f>C1475-D1475</f>
        <v>0.13301261076347895</v>
      </c>
      <c r="H1475" s="95">
        <f>C1475-D1475*2</f>
        <v>0.10485970033760167</v>
      </c>
      <c r="J1475" s="94">
        <v>44090</v>
      </c>
      <c r="K1475" s="95">
        <v>0.154096410857055</v>
      </c>
      <c r="L1475" s="95">
        <f>AVERAGE(K1475:K1494)</f>
        <v>0.16330739347123591</v>
      </c>
      <c r="M1475" s="95">
        <f>_xlfn.STDEV.S(K1475:K1494)</f>
        <v>4.7472147642658889E-3</v>
      </c>
      <c r="N1475" s="95">
        <f>L1475+M1475</f>
        <v>0.16805460823550181</v>
      </c>
      <c r="O1475" s="95">
        <f>L1475+M1475*2</f>
        <v>0.17280182299976768</v>
      </c>
      <c r="P1475" s="95">
        <f>L1475-M1475</f>
        <v>0.15856017870697001</v>
      </c>
      <c r="Q1475" s="95">
        <f>L1475-M1475*2</f>
        <v>0.15381296394270413</v>
      </c>
      <c r="S1475" s="94">
        <v>44090</v>
      </c>
      <c r="T1475" s="95">
        <v>1.9327428192307199E-2</v>
      </c>
      <c r="U1475" s="95">
        <f>AVERAGE(T1475:T1724)</f>
        <v>3.11612623211928E-2</v>
      </c>
      <c r="V1475" s="95">
        <f>_xlfn.STDEV.S(T1475:T1724)</f>
        <v>2.4973930383975339E-2</v>
      </c>
      <c r="W1475" s="95">
        <f>U1475+V1475</f>
        <v>5.613519270516814E-2</v>
      </c>
      <c r="X1475" s="95">
        <f>U1475+V1475*2</f>
        <v>8.1109123089143476E-2</v>
      </c>
      <c r="Y1475" s="95">
        <f>U1475-V1475</f>
        <v>6.1873319372174607E-3</v>
      </c>
      <c r="Z1475" s="95">
        <f>U1475-V1475*2</f>
        <v>-1.8786598446757879E-2</v>
      </c>
    </row>
    <row r="1476" spans="1:26">
      <c r="A1476" s="94">
        <v>44089</v>
      </c>
      <c r="B1476" s="95">
        <v>0.155292893369473</v>
      </c>
      <c r="C1476" s="95">
        <f>AVERAGE(B1476:B1725)</f>
        <v>0.16110169244973771</v>
      </c>
      <c r="D1476" s="95">
        <f>_xlfn.STDEV.S(B1476:B1725)</f>
        <v>2.8187070465893964E-2</v>
      </c>
      <c r="E1476" s="95">
        <f>C1476+D1476</f>
        <v>0.18928876291563168</v>
      </c>
      <c r="F1476" s="95">
        <f>C1476+D1476*2</f>
        <v>0.21747583338152565</v>
      </c>
      <c r="G1476" s="95">
        <f>C1476-D1476</f>
        <v>0.13291462198384374</v>
      </c>
      <c r="H1476" s="95">
        <f>C1476-D1476*2</f>
        <v>0.10472755151794978</v>
      </c>
      <c r="J1476" s="94">
        <v>44089</v>
      </c>
      <c r="K1476" s="95">
        <v>0.155292893369473</v>
      </c>
      <c r="L1476" s="95">
        <f>AVERAGE(K1476:K1495)</f>
        <v>0.16379796480225114</v>
      </c>
      <c r="M1476" s="95">
        <f>_xlfn.STDEV.S(K1476:K1495)</f>
        <v>4.2233065121305546E-3</v>
      </c>
      <c r="N1476" s="95">
        <f>L1476+M1476</f>
        <v>0.16802127131438169</v>
      </c>
      <c r="O1476" s="95">
        <f>L1476+M1476*2</f>
        <v>0.17224457782651226</v>
      </c>
      <c r="P1476" s="95">
        <f>L1476-M1476</f>
        <v>0.1595746582901206</v>
      </c>
      <c r="Q1476" s="95">
        <f>L1476-M1476*2</f>
        <v>0.15535135177799003</v>
      </c>
      <c r="S1476" s="94">
        <v>44089</v>
      </c>
      <c r="T1476" s="95">
        <v>2.4627962736634101E-2</v>
      </c>
      <c r="U1476" s="95">
        <f>AVERAGE(T1476:T1725)</f>
        <v>3.1128470473153626E-2</v>
      </c>
      <c r="V1476" s="95">
        <f>_xlfn.STDEV.S(T1476:T1725)</f>
        <v>2.4994904453167103E-2</v>
      </c>
      <c r="W1476" s="95">
        <f>U1476+V1476</f>
        <v>5.6123374926320732E-2</v>
      </c>
      <c r="X1476" s="95">
        <f>U1476+V1476*2</f>
        <v>8.1118279379487832E-2</v>
      </c>
      <c r="Y1476" s="95">
        <f>U1476-V1476</f>
        <v>6.1335660199865229E-3</v>
      </c>
      <c r="Z1476" s="95">
        <f>U1476-V1476*2</f>
        <v>-1.886133843318058E-2</v>
      </c>
    </row>
    <row r="1477" spans="1:26">
      <c r="A1477" s="94">
        <v>44088</v>
      </c>
      <c r="B1477" s="95">
        <v>0.158919649068578</v>
      </c>
      <c r="C1477" s="95">
        <f>AVERAGE(B1477:B1726)</f>
        <v>0.16101137939676854</v>
      </c>
      <c r="D1477" s="95">
        <f>_xlfn.STDEV.S(B1477:B1726)</f>
        <v>2.8241874722288843E-2</v>
      </c>
      <c r="E1477" s="95">
        <f>C1477+D1477</f>
        <v>0.18925325411905738</v>
      </c>
      <c r="F1477" s="95">
        <f>C1477+D1477*2</f>
        <v>0.21749512884134622</v>
      </c>
      <c r="G1477" s="95">
        <f>C1477-D1477</f>
        <v>0.1327695046744797</v>
      </c>
      <c r="H1477" s="95">
        <f>C1477-D1477*2</f>
        <v>0.10452762995219086</v>
      </c>
      <c r="J1477" s="94">
        <v>44088</v>
      </c>
      <c r="K1477" s="95">
        <v>0.158919649068578</v>
      </c>
      <c r="L1477" s="95">
        <f>AVERAGE(K1477:K1496)</f>
        <v>0.16403047663699674</v>
      </c>
      <c r="M1477" s="95">
        <f>_xlfn.STDEV.S(K1477:K1496)</f>
        <v>3.841136863826893E-3</v>
      </c>
      <c r="N1477" s="95">
        <f>L1477+M1477</f>
        <v>0.16787161350082364</v>
      </c>
      <c r="O1477" s="95">
        <f>L1477+M1477*2</f>
        <v>0.17171275036465053</v>
      </c>
      <c r="P1477" s="95">
        <f>L1477-M1477</f>
        <v>0.16018933977316985</v>
      </c>
      <c r="Q1477" s="95">
        <f>L1477-M1477*2</f>
        <v>0.15634820290934295</v>
      </c>
      <c r="S1477" s="94">
        <v>44088</v>
      </c>
      <c r="T1477" s="95">
        <v>2.6187224141459301E-2</v>
      </c>
      <c r="U1477" s="95">
        <f>AVERAGE(T1477:T1726)</f>
        <v>3.1060059816559564E-2</v>
      </c>
      <c r="V1477" s="95">
        <f>_xlfn.STDEV.S(T1477:T1726)</f>
        <v>2.5036138540746631E-2</v>
      </c>
      <c r="W1477" s="95">
        <f>U1477+V1477</f>
        <v>5.6096198357306198E-2</v>
      </c>
      <c r="X1477" s="95">
        <f>U1477+V1477*2</f>
        <v>8.1132336898052826E-2</v>
      </c>
      <c r="Y1477" s="95">
        <f>U1477-V1477</f>
        <v>6.023921275812933E-3</v>
      </c>
      <c r="Z1477" s="95">
        <f>U1477-V1477*2</f>
        <v>-1.9012217264933698E-2</v>
      </c>
    </row>
    <row r="1478" spans="1:26">
      <c r="A1478" s="94">
        <v>44085</v>
      </c>
      <c r="B1478" s="95">
        <v>0.16226006228770801</v>
      </c>
      <c r="C1478" s="95">
        <f>AVERAGE(B1478:B1727)</f>
        <v>0.16091118673248422</v>
      </c>
      <c r="D1478" s="95">
        <f>_xlfn.STDEV.S(B1478:B1727)</f>
        <v>2.8293708942701216E-2</v>
      </c>
      <c r="E1478" s="95">
        <f>C1478+D1478</f>
        <v>0.18920489567518545</v>
      </c>
      <c r="F1478" s="95">
        <f>C1478+D1478*2</f>
        <v>0.21749860461788667</v>
      </c>
      <c r="G1478" s="95">
        <f>C1478-D1478</f>
        <v>0.132617477789783</v>
      </c>
      <c r="H1478" s="95">
        <f>C1478-D1478*2</f>
        <v>0.10432376884708179</v>
      </c>
      <c r="J1478" s="94">
        <v>44085</v>
      </c>
      <c r="K1478" s="95">
        <v>0.16226006228770801</v>
      </c>
      <c r="L1478" s="95">
        <f>AVERAGE(K1478:K1497)</f>
        <v>0.16394951068737143</v>
      </c>
      <c r="M1478" s="95">
        <f>_xlfn.STDEV.S(K1478:K1497)</f>
        <v>3.9694591990384713E-3</v>
      </c>
      <c r="N1478" s="95">
        <f>L1478+M1478</f>
        <v>0.16791896988640989</v>
      </c>
      <c r="O1478" s="95">
        <f>L1478+M1478*2</f>
        <v>0.17188842908544838</v>
      </c>
      <c r="P1478" s="95">
        <f>L1478-M1478</f>
        <v>0.15998005148833297</v>
      </c>
      <c r="Q1478" s="95">
        <f>L1478-M1478*2</f>
        <v>0.15601059228929448</v>
      </c>
      <c r="S1478" s="94">
        <v>44085</v>
      </c>
      <c r="T1478" s="95">
        <v>2.77522683033255E-2</v>
      </c>
      <c r="U1478" s="95">
        <f>AVERAGE(T1478:T1727)</f>
        <v>3.0987119131642236E-2</v>
      </c>
      <c r="V1478" s="95">
        <f>_xlfn.STDEV.S(T1478:T1727)</f>
        <v>2.5076922253277407E-2</v>
      </c>
      <c r="W1478" s="95">
        <f>U1478+V1478</f>
        <v>5.6064041384919647E-2</v>
      </c>
      <c r="X1478" s="95">
        <f>U1478+V1478*2</f>
        <v>8.1140963638197047E-2</v>
      </c>
      <c r="Y1478" s="95">
        <f>U1478-V1478</f>
        <v>5.9101968783648283E-3</v>
      </c>
      <c r="Z1478" s="95">
        <f>U1478-V1478*2</f>
        <v>-1.9166725374912579E-2</v>
      </c>
    </row>
    <row r="1479" spans="1:26">
      <c r="A1479" s="94">
        <v>44084</v>
      </c>
      <c r="B1479" s="95">
        <v>0.16491711165798001</v>
      </c>
      <c r="C1479" s="95">
        <f>AVERAGE(B1479:B1728)</f>
        <v>0.16079475313346306</v>
      </c>
      <c r="D1479" s="95">
        <f>_xlfn.STDEV.S(B1479:B1728)</f>
        <v>2.8347976843631932E-2</v>
      </c>
      <c r="E1479" s="95">
        <f>C1479+D1479</f>
        <v>0.189142729977095</v>
      </c>
      <c r="F1479" s="95">
        <f>C1479+D1479*2</f>
        <v>0.21749070682072691</v>
      </c>
      <c r="G1479" s="95">
        <f>C1479-D1479</f>
        <v>0.13244677628983112</v>
      </c>
      <c r="H1479" s="95">
        <f>C1479-D1479*2</f>
        <v>0.10409879944619919</v>
      </c>
      <c r="J1479" s="94">
        <v>44084</v>
      </c>
      <c r="K1479" s="95">
        <v>0.16491711165798001</v>
      </c>
      <c r="L1479" s="95">
        <f>AVERAGE(K1479:K1498)</f>
        <v>0.16367390898564876</v>
      </c>
      <c r="M1479" s="95">
        <f>_xlfn.STDEV.S(K1479:K1498)</f>
        <v>4.272701029841227E-3</v>
      </c>
      <c r="N1479" s="95">
        <f>L1479+M1479</f>
        <v>0.16794661001548999</v>
      </c>
      <c r="O1479" s="95">
        <f>L1479+M1479*2</f>
        <v>0.17221931104533122</v>
      </c>
      <c r="P1479" s="95">
        <f>L1479-M1479</f>
        <v>0.15940120795580753</v>
      </c>
      <c r="Q1479" s="95">
        <f>L1479-M1479*2</f>
        <v>0.1551285069259663</v>
      </c>
      <c r="S1479" s="94">
        <v>44084</v>
      </c>
      <c r="T1479" s="95">
        <v>2.3271021640745401E-2</v>
      </c>
      <c r="U1479" s="95">
        <f>AVERAGE(T1479:T1728)</f>
        <v>3.0894341737488302E-2</v>
      </c>
      <c r="V1479" s="95">
        <f>_xlfn.STDEV.S(T1479:T1728)</f>
        <v>2.5131784528456384E-2</v>
      </c>
      <c r="W1479" s="95">
        <f>U1479+V1479</f>
        <v>5.6026126265944685E-2</v>
      </c>
      <c r="X1479" s="95">
        <f>U1479+V1479*2</f>
        <v>8.1157910794401072E-2</v>
      </c>
      <c r="Y1479" s="95">
        <f>U1479-V1479</f>
        <v>5.7625572090319183E-3</v>
      </c>
      <c r="Z1479" s="95">
        <f>U1479-V1479*2</f>
        <v>-1.9369227319424465E-2</v>
      </c>
    </row>
    <row r="1480" spans="1:26">
      <c r="A1480" s="94">
        <v>44083</v>
      </c>
      <c r="B1480" s="95">
        <v>0.16421032554114301</v>
      </c>
      <c r="C1480" s="95">
        <f>AVERAGE(B1480:B1729)</f>
        <v>0.16068443834566376</v>
      </c>
      <c r="D1480" s="95">
        <f>_xlfn.STDEV.S(B1480:B1729)</f>
        <v>2.8385506202103308E-2</v>
      </c>
      <c r="E1480" s="95">
        <f>C1480+D1480</f>
        <v>0.18906994454776707</v>
      </c>
      <c r="F1480" s="95">
        <f>C1480+D1480*2</f>
        <v>0.21745545074987038</v>
      </c>
      <c r="G1480" s="95">
        <f>C1480-D1480</f>
        <v>0.13229893214356045</v>
      </c>
      <c r="H1480" s="95">
        <f>C1480-D1480*2</f>
        <v>0.10391342594145714</v>
      </c>
      <c r="J1480" s="94">
        <v>44083</v>
      </c>
      <c r="K1480" s="95">
        <v>0.16421032554114301</v>
      </c>
      <c r="L1480" s="95">
        <f>AVERAGE(K1480:K1499)</f>
        <v>0.16330439099505531</v>
      </c>
      <c r="M1480" s="95">
        <f>_xlfn.STDEV.S(K1480:K1499)</f>
        <v>4.474339850301599E-3</v>
      </c>
      <c r="N1480" s="95">
        <f>L1480+M1480</f>
        <v>0.16777873084535691</v>
      </c>
      <c r="O1480" s="95">
        <f>L1480+M1480*2</f>
        <v>0.17225307069565851</v>
      </c>
      <c r="P1480" s="95">
        <f>L1480-M1480</f>
        <v>0.15883005114475371</v>
      </c>
      <c r="Q1480" s="95">
        <f>L1480-M1480*2</f>
        <v>0.15435571129445211</v>
      </c>
      <c r="S1480" s="94">
        <v>44083</v>
      </c>
      <c r="T1480" s="95">
        <v>1.8657750381258598E-2</v>
      </c>
      <c r="U1480" s="95">
        <f>AVERAGE(T1480:T1729)</f>
        <v>3.0833638391624466E-2</v>
      </c>
      <c r="V1480" s="95">
        <f>_xlfn.STDEV.S(T1480:T1729)</f>
        <v>2.5168572797510159E-2</v>
      </c>
      <c r="W1480" s="95">
        <f>U1480+V1480</f>
        <v>5.6002211189134621E-2</v>
      </c>
      <c r="X1480" s="95">
        <f>U1480+V1480*2</f>
        <v>8.117078398664479E-2</v>
      </c>
      <c r="Y1480" s="95">
        <f>U1480-V1480</f>
        <v>5.6650655941143067E-3</v>
      </c>
      <c r="Z1480" s="95">
        <f>U1480-V1480*2</f>
        <v>-1.9503507203395852E-2</v>
      </c>
    </row>
    <row r="1481" spans="1:26">
      <c r="A1481" s="94">
        <v>44082</v>
      </c>
      <c r="B1481" s="95">
        <v>0.16504994992168701</v>
      </c>
      <c r="C1481" s="95">
        <f>AVERAGE(B1481:B1730)</f>
        <v>0.16055443982659609</v>
      </c>
      <c r="D1481" s="95">
        <f>_xlfn.STDEV.S(B1481:B1730)</f>
        <v>2.8443654200095789E-2</v>
      </c>
      <c r="E1481" s="95">
        <f>C1481+D1481</f>
        <v>0.18899809402669188</v>
      </c>
      <c r="F1481" s="95">
        <f>C1481+D1481*2</f>
        <v>0.21744174822678766</v>
      </c>
      <c r="G1481" s="95">
        <f>C1481-D1481</f>
        <v>0.1321107856265003</v>
      </c>
      <c r="H1481" s="95">
        <f>C1481-D1481*2</f>
        <v>0.10366713142640452</v>
      </c>
      <c r="J1481" s="94">
        <v>44082</v>
      </c>
      <c r="K1481" s="95">
        <v>0.16504994992168701</v>
      </c>
      <c r="L1481" s="95">
        <f>AVERAGE(K1481:K1500)</f>
        <v>0.16288395595188521</v>
      </c>
      <c r="M1481" s="95">
        <f>_xlfn.STDEV.S(K1481:K1500)</f>
        <v>4.7700275698413152E-3</v>
      </c>
      <c r="N1481" s="95">
        <f>L1481+M1481</f>
        <v>0.16765398352172653</v>
      </c>
      <c r="O1481" s="95">
        <f>L1481+M1481*2</f>
        <v>0.17242401109156782</v>
      </c>
      <c r="P1481" s="95">
        <f>L1481-M1481</f>
        <v>0.15811392838204388</v>
      </c>
      <c r="Q1481" s="95">
        <f>L1481-M1481*2</f>
        <v>0.15334390081220259</v>
      </c>
      <c r="S1481" s="94">
        <v>44082</v>
      </c>
      <c r="T1481" s="95">
        <v>2.4571500435459099E-2</v>
      </c>
      <c r="U1481" s="95">
        <f>AVERAGE(T1481:T1730)</f>
        <v>3.0773601863494281E-2</v>
      </c>
      <c r="V1481" s="95">
        <f>_xlfn.STDEV.S(T1481:T1730)</f>
        <v>2.5215590819914646E-2</v>
      </c>
      <c r="W1481" s="95">
        <f>U1481+V1481</f>
        <v>5.5989192683408927E-2</v>
      </c>
      <c r="X1481" s="95">
        <f>U1481+V1481*2</f>
        <v>8.120478350332358E-2</v>
      </c>
      <c r="Y1481" s="95">
        <f>U1481-V1481</f>
        <v>5.5580110435796345E-3</v>
      </c>
      <c r="Z1481" s="95">
        <f>U1481-V1481*2</f>
        <v>-1.9657579776335012E-2</v>
      </c>
    </row>
    <row r="1482" spans="1:26">
      <c r="A1482" s="94">
        <v>44081</v>
      </c>
      <c r="B1482" s="95">
        <v>0.17005246511318101</v>
      </c>
      <c r="C1482" s="95">
        <f>AVERAGE(B1482:B1731)</f>
        <v>0.16041814297642618</v>
      </c>
      <c r="D1482" s="95">
        <f>_xlfn.STDEV.S(B1482:B1731)</f>
        <v>2.8503601577478312E-2</v>
      </c>
      <c r="E1482" s="95">
        <f>C1482+D1482</f>
        <v>0.18892174455390448</v>
      </c>
      <c r="F1482" s="95">
        <f>C1482+D1482*2</f>
        <v>0.21742534613138281</v>
      </c>
      <c r="G1482" s="95">
        <f>C1482-D1482</f>
        <v>0.13191454139894787</v>
      </c>
      <c r="H1482" s="95">
        <f>C1482-D1482*2</f>
        <v>0.10341093982146955</v>
      </c>
      <c r="J1482" s="94">
        <v>44081</v>
      </c>
      <c r="K1482" s="95">
        <v>0.17005246511318101</v>
      </c>
      <c r="L1482" s="95">
        <f>AVERAGE(K1482:K1501)</f>
        <v>0.162595672415137</v>
      </c>
      <c r="M1482" s="95">
        <f>_xlfn.STDEV.S(K1482:K1501)</f>
        <v>4.8063230957229039E-3</v>
      </c>
      <c r="N1482" s="95">
        <f>L1482+M1482</f>
        <v>0.16740199551085991</v>
      </c>
      <c r="O1482" s="95">
        <f>L1482+M1482*2</f>
        <v>0.17220831860658281</v>
      </c>
      <c r="P1482" s="95">
        <f>L1482-M1482</f>
        <v>0.1577893493194141</v>
      </c>
      <c r="Q1482" s="95">
        <f>L1482-M1482*2</f>
        <v>0.1529830262236912</v>
      </c>
      <c r="S1482" s="94">
        <v>44081</v>
      </c>
      <c r="T1482" s="95">
        <v>3.4358944659921002E-2</v>
      </c>
      <c r="U1482" s="95">
        <f>AVERAGE(T1482:T1731)</f>
        <v>3.0681146328297073E-2</v>
      </c>
      <c r="V1482" s="95">
        <f>_xlfn.STDEV.S(T1482:T1731)</f>
        <v>2.5280713397374883E-2</v>
      </c>
      <c r="W1482" s="95">
        <f>U1482+V1482</f>
        <v>5.5961859725671956E-2</v>
      </c>
      <c r="X1482" s="95">
        <f>U1482+V1482*2</f>
        <v>8.1242573123046835E-2</v>
      </c>
      <c r="Y1482" s="95">
        <f>U1482-V1482</f>
        <v>5.4004329309221902E-3</v>
      </c>
      <c r="Z1482" s="95">
        <f>U1482-V1482*2</f>
        <v>-1.9880280466452693E-2</v>
      </c>
    </row>
    <row r="1483" spans="1:26">
      <c r="A1483" s="94">
        <v>44078</v>
      </c>
      <c r="B1483" s="95">
        <v>0.17005667246661499</v>
      </c>
      <c r="C1483" s="95">
        <f>AVERAGE(B1483:B1732)</f>
        <v>0.16026840728051731</v>
      </c>
      <c r="D1483" s="95">
        <f>_xlfn.STDEV.S(B1483:B1732)</f>
        <v>2.8551071897940119E-2</v>
      </c>
      <c r="E1483" s="95">
        <f>C1483+D1483</f>
        <v>0.18881947917845743</v>
      </c>
      <c r="F1483" s="95">
        <f>C1483+D1483*2</f>
        <v>0.21737055107639755</v>
      </c>
      <c r="G1483" s="95">
        <f>C1483-D1483</f>
        <v>0.13171733538257718</v>
      </c>
      <c r="H1483" s="95">
        <f>C1483-D1483*2</f>
        <v>0.10316626348463706</v>
      </c>
      <c r="J1483" s="94">
        <v>44078</v>
      </c>
      <c r="K1483" s="95">
        <v>0.17005667246661499</v>
      </c>
      <c r="L1483" s="95">
        <f>AVERAGE(K1483:K1502)</f>
        <v>0.16193913467030946</v>
      </c>
      <c r="M1483" s="95">
        <f>_xlfn.STDEV.S(K1483:K1502)</f>
        <v>4.6276249779245767E-3</v>
      </c>
      <c r="N1483" s="95">
        <f>L1483+M1483</f>
        <v>0.16656675964823403</v>
      </c>
      <c r="O1483" s="95">
        <f>L1483+M1483*2</f>
        <v>0.1711943846261586</v>
      </c>
      <c r="P1483" s="95">
        <f>L1483-M1483</f>
        <v>0.15731150969238489</v>
      </c>
      <c r="Q1483" s="95">
        <f>L1483-M1483*2</f>
        <v>0.15268388471446032</v>
      </c>
      <c r="S1483" s="94">
        <v>44078</v>
      </c>
      <c r="T1483" s="95">
        <v>3.7663623922100799E-2</v>
      </c>
      <c r="U1483" s="95">
        <f>AVERAGE(T1483:T1732)</f>
        <v>3.0560401286849514E-2</v>
      </c>
      <c r="V1483" s="95">
        <f>_xlfn.STDEV.S(T1483:T1732)</f>
        <v>2.5335105929124954E-2</v>
      </c>
      <c r="W1483" s="95">
        <f>U1483+V1483</f>
        <v>5.5895507215974471E-2</v>
      </c>
      <c r="X1483" s="95">
        <f>U1483+V1483*2</f>
        <v>8.1230613145099426E-2</v>
      </c>
      <c r="Y1483" s="95">
        <f>U1483-V1483</f>
        <v>5.2252953577245596E-3</v>
      </c>
      <c r="Z1483" s="95">
        <f>U1483-V1483*2</f>
        <v>-2.0109810571400395E-2</v>
      </c>
    </row>
    <row r="1484" spans="1:26">
      <c r="A1484" s="94">
        <v>44077</v>
      </c>
      <c r="B1484" s="95">
        <v>0.16851865333181701</v>
      </c>
      <c r="C1484" s="95">
        <f>AVERAGE(B1484:B1733)</f>
        <v>0.16011681551469523</v>
      </c>
      <c r="D1484" s="95">
        <f>_xlfn.STDEV.S(B1484:B1733)</f>
        <v>2.8599460892535022E-2</v>
      </c>
      <c r="E1484" s="95">
        <f>C1484+D1484</f>
        <v>0.18871627640723024</v>
      </c>
      <c r="F1484" s="95">
        <f>C1484+D1484*2</f>
        <v>0.21731573729976528</v>
      </c>
      <c r="G1484" s="95">
        <f>C1484-D1484</f>
        <v>0.13151735462216022</v>
      </c>
      <c r="H1484" s="95">
        <f>C1484-D1484*2</f>
        <v>0.10291789372962518</v>
      </c>
      <c r="J1484" s="94">
        <v>44077</v>
      </c>
      <c r="K1484" s="95">
        <v>0.16851865333181701</v>
      </c>
      <c r="L1484" s="95">
        <f>AVERAGE(K1484:K1503)</f>
        <v>0.16120634856994959</v>
      </c>
      <c r="M1484" s="95">
        <f>_xlfn.STDEV.S(K1484:K1503)</f>
        <v>4.4307375488762714E-3</v>
      </c>
      <c r="N1484" s="95">
        <f>L1484+M1484</f>
        <v>0.16563708611882585</v>
      </c>
      <c r="O1484" s="95">
        <f>L1484+M1484*2</f>
        <v>0.17006782366770212</v>
      </c>
      <c r="P1484" s="95">
        <f>L1484-M1484</f>
        <v>0.15677561102107332</v>
      </c>
      <c r="Q1484" s="95">
        <f>L1484-M1484*2</f>
        <v>0.15234487347219705</v>
      </c>
      <c r="S1484" s="94">
        <v>44077</v>
      </c>
      <c r="T1484" s="95">
        <v>4.0068541885154303E-2</v>
      </c>
      <c r="U1484" s="95">
        <f>AVERAGE(T1484:T1733)</f>
        <v>3.0412556200034069E-2</v>
      </c>
      <c r="V1484" s="95">
        <f>_xlfn.STDEV.S(T1484:T1733)</f>
        <v>2.5401246949241341E-2</v>
      </c>
      <c r="W1484" s="95">
        <f>U1484+V1484</f>
        <v>5.5813803149275407E-2</v>
      </c>
      <c r="X1484" s="95">
        <f>U1484+V1484*2</f>
        <v>8.1215050098516747E-2</v>
      </c>
      <c r="Y1484" s="95">
        <f>U1484-V1484</f>
        <v>5.0113092507927288E-3</v>
      </c>
      <c r="Z1484" s="95">
        <f>U1484-V1484*2</f>
        <v>-2.0389937698448612E-2</v>
      </c>
    </row>
    <row r="1485" spans="1:26">
      <c r="A1485" s="94">
        <v>44076</v>
      </c>
      <c r="B1485" s="95">
        <v>0.169375002249916</v>
      </c>
      <c r="C1485" s="95">
        <f>AVERAGE(B1485:B1734)</f>
        <v>0.15996916197125088</v>
      </c>
      <c r="D1485" s="95">
        <f>_xlfn.STDEV.S(B1485:B1734)</f>
        <v>2.865115126779175E-2</v>
      </c>
      <c r="E1485" s="95">
        <f>C1485+D1485</f>
        <v>0.18862031323904263</v>
      </c>
      <c r="F1485" s="95">
        <f>C1485+D1485*2</f>
        <v>0.21727146450683438</v>
      </c>
      <c r="G1485" s="95">
        <f>C1485-D1485</f>
        <v>0.13131801070345914</v>
      </c>
      <c r="H1485" s="95">
        <f>C1485-D1485*2</f>
        <v>0.10266685943566739</v>
      </c>
      <c r="J1485" s="94">
        <v>44076</v>
      </c>
      <c r="K1485" s="95">
        <v>0.169375002249916</v>
      </c>
      <c r="L1485" s="95">
        <f>AVERAGE(K1485:K1504)</f>
        <v>0.16049397318917596</v>
      </c>
      <c r="M1485" s="95">
        <f>_xlfn.STDEV.S(K1485:K1504)</f>
        <v>4.3375650053736631E-3</v>
      </c>
      <c r="N1485" s="95">
        <f>L1485+M1485</f>
        <v>0.16483153819454963</v>
      </c>
      <c r="O1485" s="95">
        <f>L1485+M1485*2</f>
        <v>0.16916910319992329</v>
      </c>
      <c r="P1485" s="95">
        <f>L1485-M1485</f>
        <v>0.1561564081838023</v>
      </c>
      <c r="Q1485" s="95">
        <f>L1485-M1485*2</f>
        <v>0.15181884317842864</v>
      </c>
      <c r="S1485" s="94">
        <v>44076</v>
      </c>
      <c r="T1485" s="95">
        <v>3.8926991824787198E-2</v>
      </c>
      <c r="U1485" s="95">
        <f>AVERAGE(T1485:T1734)</f>
        <v>3.0258149869837807E-2</v>
      </c>
      <c r="V1485" s="95">
        <f>_xlfn.STDEV.S(T1485:T1734)</f>
        <v>2.5459572054239394E-2</v>
      </c>
      <c r="W1485" s="95">
        <f>U1485+V1485</f>
        <v>5.5717721924077201E-2</v>
      </c>
      <c r="X1485" s="95">
        <f>U1485+V1485*2</f>
        <v>8.1177293978316592E-2</v>
      </c>
      <c r="Y1485" s="95">
        <f>U1485-V1485</f>
        <v>4.7985778155984135E-3</v>
      </c>
      <c r="Z1485" s="95">
        <f>U1485-V1485*2</f>
        <v>-2.066099423864098E-2</v>
      </c>
    </row>
    <row r="1486" spans="1:26">
      <c r="A1486" s="94">
        <v>44075</v>
      </c>
      <c r="B1486" s="95">
        <v>0.16620927539646399</v>
      </c>
      <c r="C1486" s="95">
        <f>AVERAGE(B1486:B1735)</f>
        <v>0.15980228098756963</v>
      </c>
      <c r="D1486" s="95">
        <f>_xlfn.STDEV.S(B1486:B1735)</f>
        <v>2.8717570670491233E-2</v>
      </c>
      <c r="E1486" s="95">
        <f>C1486+D1486</f>
        <v>0.18851985165806087</v>
      </c>
      <c r="F1486" s="95">
        <f>C1486+D1486*2</f>
        <v>0.21723742232855209</v>
      </c>
      <c r="G1486" s="95">
        <f>C1486-D1486</f>
        <v>0.13108471031707838</v>
      </c>
      <c r="H1486" s="95">
        <f>C1486-D1486*2</f>
        <v>0.10236713964658717</v>
      </c>
      <c r="J1486" s="94">
        <v>44075</v>
      </c>
      <c r="K1486" s="95">
        <v>0.16620927539646399</v>
      </c>
      <c r="L1486" s="95">
        <f>AVERAGE(K1486:K1505)</f>
        <v>0.1599104419410606</v>
      </c>
      <c r="M1486" s="95">
        <f>_xlfn.STDEV.S(K1486:K1505)</f>
        <v>3.8359375928378832E-3</v>
      </c>
      <c r="N1486" s="95">
        <f>L1486+M1486</f>
        <v>0.16374637953389848</v>
      </c>
      <c r="O1486" s="95">
        <f>L1486+M1486*2</f>
        <v>0.16758231712673638</v>
      </c>
      <c r="P1486" s="95">
        <f>L1486-M1486</f>
        <v>0.15607450434822273</v>
      </c>
      <c r="Q1486" s="95">
        <f>L1486-M1486*2</f>
        <v>0.15223856675538483</v>
      </c>
      <c r="S1486" s="94">
        <v>44075</v>
      </c>
      <c r="T1486" s="95">
        <v>3.5597459736144997E-2</v>
      </c>
      <c r="U1486" s="95">
        <f>AVERAGE(T1486:T1735)</f>
        <v>3.0100504650296591E-2</v>
      </c>
      <c r="V1486" s="95">
        <f>_xlfn.STDEV.S(T1486:T1735)</f>
        <v>2.5527605318378856E-2</v>
      </c>
      <c r="W1486" s="95">
        <f>U1486+V1486</f>
        <v>5.5628109968675447E-2</v>
      </c>
      <c r="X1486" s="95">
        <f>U1486+V1486*2</f>
        <v>8.11557152870543E-2</v>
      </c>
      <c r="Y1486" s="95">
        <f>U1486-V1486</f>
        <v>4.5728993319177347E-3</v>
      </c>
      <c r="Z1486" s="95">
        <f>U1486-V1486*2</f>
        <v>-2.0954705986461122E-2</v>
      </c>
    </row>
    <row r="1487" spans="1:26">
      <c r="A1487" s="94">
        <v>44074</v>
      </c>
      <c r="B1487" s="95">
        <v>0.15834251525053</v>
      </c>
      <c r="C1487" s="95">
        <f>AVERAGE(B1487:B1736)</f>
        <v>0.15965790144800032</v>
      </c>
      <c r="D1487" s="95">
        <f>_xlfn.STDEV.S(B1487:B1736)</f>
        <v>2.877590520277877E-2</v>
      </c>
      <c r="E1487" s="95">
        <f>C1487+D1487</f>
        <v>0.18843380665077908</v>
      </c>
      <c r="F1487" s="95">
        <f>C1487+D1487*2</f>
        <v>0.21720971185355786</v>
      </c>
      <c r="G1487" s="95">
        <f>C1487-D1487</f>
        <v>0.13088199624522157</v>
      </c>
      <c r="H1487" s="95">
        <f>C1487-D1487*2</f>
        <v>0.10210609104244278</v>
      </c>
      <c r="J1487" s="94">
        <v>44074</v>
      </c>
      <c r="K1487" s="95">
        <v>0.15834251525053</v>
      </c>
      <c r="L1487" s="95">
        <f>AVERAGE(K1487:K1506)</f>
        <v>0.15947106830485075</v>
      </c>
      <c r="M1487" s="95">
        <f>_xlfn.STDEV.S(K1487:K1506)</f>
        <v>3.5705739312663527E-3</v>
      </c>
      <c r="N1487" s="95">
        <f>L1487+M1487</f>
        <v>0.16304164223611711</v>
      </c>
      <c r="O1487" s="95">
        <f>L1487+M1487*2</f>
        <v>0.16661221616738345</v>
      </c>
      <c r="P1487" s="95">
        <f>L1487-M1487</f>
        <v>0.15590049437358439</v>
      </c>
      <c r="Q1487" s="95">
        <f>L1487-M1487*2</f>
        <v>0.15232992044231805</v>
      </c>
      <c r="S1487" s="94">
        <v>44074</v>
      </c>
      <c r="T1487" s="95">
        <v>3.3267780366897398E-2</v>
      </c>
      <c r="U1487" s="95">
        <f>AVERAGE(T1487:T1736)</f>
        <v>2.9974341892399305E-2</v>
      </c>
      <c r="V1487" s="95">
        <f>_xlfn.STDEV.S(T1487:T1736)</f>
        <v>2.5578219274688823E-2</v>
      </c>
      <c r="W1487" s="95">
        <f>U1487+V1487</f>
        <v>5.5552561167088128E-2</v>
      </c>
      <c r="X1487" s="95">
        <f>U1487+V1487*2</f>
        <v>8.1130780441776948E-2</v>
      </c>
      <c r="Y1487" s="95">
        <f>U1487-V1487</f>
        <v>4.3961226177104823E-3</v>
      </c>
      <c r="Z1487" s="95">
        <f>U1487-V1487*2</f>
        <v>-2.1182096656978341E-2</v>
      </c>
    </row>
    <row r="1488" spans="1:26">
      <c r="A1488" s="94">
        <v>44071</v>
      </c>
      <c r="B1488" s="95">
        <v>0.16145014460861001</v>
      </c>
      <c r="C1488" s="95">
        <f>AVERAGE(B1488:B1737)</f>
        <v>0.15955019138660917</v>
      </c>
      <c r="D1488" s="95">
        <f>_xlfn.STDEV.S(B1488:B1737)</f>
        <v>2.8831191151621E-2</v>
      </c>
      <c r="E1488" s="95">
        <f>C1488+D1488</f>
        <v>0.18838138253823017</v>
      </c>
      <c r="F1488" s="95">
        <f>C1488+D1488*2</f>
        <v>0.21721257368985117</v>
      </c>
      <c r="G1488" s="95">
        <f>C1488-D1488</f>
        <v>0.13071900023498817</v>
      </c>
      <c r="H1488" s="95">
        <f>C1488-D1488*2</f>
        <v>0.10188780908336717</v>
      </c>
      <c r="J1488" s="94">
        <v>44071</v>
      </c>
      <c r="K1488" s="95">
        <v>0.16145014460861001</v>
      </c>
      <c r="L1488" s="95">
        <f>AVERAGE(K1488:K1507)</f>
        <v>0.15953615451906131</v>
      </c>
      <c r="M1488" s="95">
        <f>_xlfn.STDEV.S(K1488:K1507)</f>
        <v>3.5607701543270403E-3</v>
      </c>
      <c r="N1488" s="95">
        <f>L1488+M1488</f>
        <v>0.16309692467338835</v>
      </c>
      <c r="O1488" s="95">
        <f>L1488+M1488*2</f>
        <v>0.16665769482771539</v>
      </c>
      <c r="P1488" s="95">
        <f>L1488-M1488</f>
        <v>0.15597538436473427</v>
      </c>
      <c r="Q1488" s="95">
        <f>L1488-M1488*2</f>
        <v>0.15241461421040722</v>
      </c>
      <c r="S1488" s="94">
        <v>44071</v>
      </c>
      <c r="T1488" s="95">
        <v>2.8938723997061301E-2</v>
      </c>
      <c r="U1488" s="95">
        <f>AVERAGE(T1488:T1737)</f>
        <v>2.9863690123789321E-2</v>
      </c>
      <c r="V1488" s="95">
        <f>_xlfn.STDEV.S(T1488:T1737)</f>
        <v>2.5623709295248535E-2</v>
      </c>
      <c r="W1488" s="95">
        <f>U1488+V1488</f>
        <v>5.5487399419037853E-2</v>
      </c>
      <c r="X1488" s="95">
        <f>U1488+V1488*2</f>
        <v>8.1111108714286395E-2</v>
      </c>
      <c r="Y1488" s="95">
        <f>U1488-V1488</f>
        <v>4.2399808285407854E-3</v>
      </c>
      <c r="Z1488" s="95">
        <f>U1488-V1488*2</f>
        <v>-2.138372846670775E-2</v>
      </c>
    </row>
    <row r="1489" spans="1:26">
      <c r="A1489" s="94">
        <v>44070</v>
      </c>
      <c r="B1489" s="95">
        <v>0.15844856950816399</v>
      </c>
      <c r="C1489" s="95">
        <f>AVERAGE(B1489:B1738)</f>
        <v>0.15942963049706332</v>
      </c>
      <c r="D1489" s="95">
        <f>_xlfn.STDEV.S(B1489:B1738)</f>
        <v>2.8886179312994649E-2</v>
      </c>
      <c r="E1489" s="95">
        <f>C1489+D1489</f>
        <v>0.18831580981005797</v>
      </c>
      <c r="F1489" s="95">
        <f>C1489+D1489*2</f>
        <v>0.21720198912305261</v>
      </c>
      <c r="G1489" s="95">
        <f>C1489-D1489</f>
        <v>0.13054345118406868</v>
      </c>
      <c r="H1489" s="95">
        <f>C1489-D1489*2</f>
        <v>0.10165727187107403</v>
      </c>
      <c r="J1489" s="94">
        <v>44070</v>
      </c>
      <c r="K1489" s="95">
        <v>0.15844856950816399</v>
      </c>
      <c r="L1489" s="95">
        <f>AVERAGE(K1489:K1508)</f>
        <v>0.15947721087277822</v>
      </c>
      <c r="M1489" s="95">
        <f>_xlfn.STDEV.S(K1489:K1508)</f>
        <v>3.5370977536599963E-3</v>
      </c>
      <c r="N1489" s="95">
        <f>L1489+M1489</f>
        <v>0.1630143086264382</v>
      </c>
      <c r="O1489" s="95">
        <f>L1489+M1489*2</f>
        <v>0.16655140638009822</v>
      </c>
      <c r="P1489" s="95">
        <f>L1489-M1489</f>
        <v>0.15594011311911823</v>
      </c>
      <c r="Q1489" s="95">
        <f>L1489-M1489*2</f>
        <v>0.15240301536545822</v>
      </c>
      <c r="S1489" s="94">
        <v>44070</v>
      </c>
      <c r="T1489" s="95">
        <v>2.8578032986881201E-2</v>
      </c>
      <c r="U1489" s="95">
        <f>AVERAGE(T1489:T1738)</f>
        <v>2.9781381190109653E-2</v>
      </c>
      <c r="V1489" s="95">
        <f>_xlfn.STDEV.S(T1489:T1738)</f>
        <v>2.565971639845778E-2</v>
      </c>
      <c r="W1489" s="95">
        <f>U1489+V1489</f>
        <v>5.5441097588567433E-2</v>
      </c>
      <c r="X1489" s="95">
        <f>U1489+V1489*2</f>
        <v>8.1100813987025205E-2</v>
      </c>
      <c r="Y1489" s="95">
        <f>U1489-V1489</f>
        <v>4.1216647916518731E-3</v>
      </c>
      <c r="Z1489" s="95">
        <f>U1489-V1489*2</f>
        <v>-2.1538051606805907E-2</v>
      </c>
    </row>
    <row r="1490" spans="1:26">
      <c r="A1490" s="94">
        <v>44069</v>
      </c>
      <c r="B1490" s="95">
        <v>0.16138612719442899</v>
      </c>
      <c r="C1490" s="95">
        <f>AVERAGE(B1490:B1739)</f>
        <v>0.15932149816596139</v>
      </c>
      <c r="D1490" s="95">
        <f>_xlfn.STDEV.S(B1490:B1739)</f>
        <v>2.8940413377608689E-2</v>
      </c>
      <c r="E1490" s="95">
        <f>C1490+D1490</f>
        <v>0.18826191154357008</v>
      </c>
      <c r="F1490" s="95">
        <f>C1490+D1490*2</f>
        <v>0.21720232492117877</v>
      </c>
      <c r="G1490" s="95">
        <f>C1490-D1490</f>
        <v>0.1303810847883527</v>
      </c>
      <c r="H1490" s="95">
        <f>C1490-D1490*2</f>
        <v>0.101440671410744</v>
      </c>
      <c r="J1490" s="94">
        <v>44069</v>
      </c>
      <c r="K1490" s="95">
        <v>0.16138612719442899</v>
      </c>
      <c r="L1490" s="95">
        <f>AVERAGE(K1490:K1509)</f>
        <v>0.15945268283114994</v>
      </c>
      <c r="M1490" s="95">
        <f>_xlfn.STDEV.S(K1490:K1509)</f>
        <v>3.5462952471735213E-3</v>
      </c>
      <c r="N1490" s="95">
        <f>L1490+M1490</f>
        <v>0.16299897807832345</v>
      </c>
      <c r="O1490" s="95">
        <f>L1490+M1490*2</f>
        <v>0.16654527332549698</v>
      </c>
      <c r="P1490" s="95">
        <f>L1490-M1490</f>
        <v>0.15590638758397643</v>
      </c>
      <c r="Q1490" s="95">
        <f>L1490-M1490*2</f>
        <v>0.15236009233680289</v>
      </c>
      <c r="S1490" s="94">
        <v>44069</v>
      </c>
      <c r="T1490" s="95">
        <v>3.09430368212377E-2</v>
      </c>
      <c r="U1490" s="95">
        <f>AVERAGE(T1490:T1739)</f>
        <v>2.9692417642849682E-2</v>
      </c>
      <c r="V1490" s="95">
        <f>_xlfn.STDEV.S(T1490:T1739)</f>
        <v>2.5702424826395977E-2</v>
      </c>
      <c r="W1490" s="95">
        <f>U1490+V1490</f>
        <v>5.5394842469245656E-2</v>
      </c>
      <c r="X1490" s="95">
        <f>U1490+V1490*2</f>
        <v>8.1097267295641637E-2</v>
      </c>
      <c r="Y1490" s="95">
        <f>U1490-V1490</f>
        <v>3.9899928164537045E-3</v>
      </c>
      <c r="Z1490" s="95">
        <f>U1490-V1490*2</f>
        <v>-2.1712432009942273E-2</v>
      </c>
    </row>
    <row r="1491" spans="1:26">
      <c r="A1491" s="94">
        <v>44068</v>
      </c>
      <c r="B1491" s="95">
        <v>0.16185605697046301</v>
      </c>
      <c r="C1491" s="95">
        <f>AVERAGE(B1491:B1740)</f>
        <v>0.15917483222927242</v>
      </c>
      <c r="D1491" s="95">
        <f>_xlfn.STDEV.S(B1491:B1740)</f>
        <v>2.9022701407647507E-2</v>
      </c>
      <c r="E1491" s="95">
        <f>C1491+D1491</f>
        <v>0.18819753363691993</v>
      </c>
      <c r="F1491" s="95">
        <f>C1491+D1491*2</f>
        <v>0.21722023504456744</v>
      </c>
      <c r="G1491" s="95">
        <f>C1491-D1491</f>
        <v>0.13015213082162491</v>
      </c>
      <c r="H1491" s="95">
        <f>C1491-D1491*2</f>
        <v>0.1011294294139774</v>
      </c>
      <c r="J1491" s="94">
        <v>44068</v>
      </c>
      <c r="K1491" s="95">
        <v>0.16185605697046301</v>
      </c>
      <c r="L1491" s="95">
        <f>AVERAGE(K1491:K1510)</f>
        <v>0.15916200995858615</v>
      </c>
      <c r="M1491" s="95">
        <f>_xlfn.STDEV.S(K1491:K1510)</f>
        <v>3.6170245819531887E-3</v>
      </c>
      <c r="N1491" s="95">
        <f>L1491+M1491</f>
        <v>0.16277903454053932</v>
      </c>
      <c r="O1491" s="95">
        <f>L1491+M1491*2</f>
        <v>0.16639605912249253</v>
      </c>
      <c r="P1491" s="95">
        <f>L1491-M1491</f>
        <v>0.15554498537663297</v>
      </c>
      <c r="Q1491" s="95">
        <f>L1491-M1491*2</f>
        <v>0.15192796079467977</v>
      </c>
      <c r="S1491" s="94">
        <v>44068</v>
      </c>
      <c r="T1491" s="95">
        <v>3.1599175274516597E-2</v>
      </c>
      <c r="U1491" s="95">
        <f>AVERAGE(T1491:T1740)</f>
        <v>2.9561428197930281E-2</v>
      </c>
      <c r="V1491" s="95">
        <f>_xlfn.STDEV.S(T1491:T1740)</f>
        <v>2.5779357032248162E-2</v>
      </c>
      <c r="W1491" s="95">
        <f>U1491+V1491</f>
        <v>5.5340785230178442E-2</v>
      </c>
      <c r="X1491" s="95">
        <f>U1491+V1491*2</f>
        <v>8.1120142262426601E-2</v>
      </c>
      <c r="Y1491" s="95">
        <f>U1491-V1491</f>
        <v>3.7820711656821188E-3</v>
      </c>
      <c r="Z1491" s="95">
        <f>U1491-V1491*2</f>
        <v>-2.1997285866566043E-2</v>
      </c>
    </row>
    <row r="1492" spans="1:26">
      <c r="A1492" s="94">
        <v>44067</v>
      </c>
      <c r="B1492" s="95">
        <v>0.162134504526322</v>
      </c>
      <c r="C1492" s="95">
        <f>AVERAGE(B1492:B1741)</f>
        <v>0.15903050518211126</v>
      </c>
      <c r="D1492" s="95">
        <f>_xlfn.STDEV.S(B1492:B1741)</f>
        <v>2.9098929815627526E-2</v>
      </c>
      <c r="E1492" s="95">
        <f>C1492+D1492</f>
        <v>0.18812943499773879</v>
      </c>
      <c r="F1492" s="95">
        <f>C1492+D1492*2</f>
        <v>0.21722836481336633</v>
      </c>
      <c r="G1492" s="95">
        <f>C1492-D1492</f>
        <v>0.12993157536648373</v>
      </c>
      <c r="H1492" s="95">
        <f>C1492-D1492*2</f>
        <v>0.10083264555085621</v>
      </c>
      <c r="J1492" s="94">
        <v>44067</v>
      </c>
      <c r="K1492" s="95">
        <v>0.162134504526322</v>
      </c>
      <c r="L1492" s="95">
        <f>AVERAGE(K1492:K1511)</f>
        <v>0.15879810480014392</v>
      </c>
      <c r="M1492" s="95">
        <f>_xlfn.STDEV.S(K1492:K1511)</f>
        <v>3.6969518878739202E-3</v>
      </c>
      <c r="N1492" s="95">
        <f>L1492+M1492</f>
        <v>0.16249505668801784</v>
      </c>
      <c r="O1492" s="95">
        <f>L1492+M1492*2</f>
        <v>0.16619200857589175</v>
      </c>
      <c r="P1492" s="95">
        <f>L1492-M1492</f>
        <v>0.15510115291227</v>
      </c>
      <c r="Q1492" s="95">
        <f>L1492-M1492*2</f>
        <v>0.15140420102439608</v>
      </c>
      <c r="S1492" s="94">
        <v>44067</v>
      </c>
      <c r="T1492" s="95">
        <v>3.0625256796638502E-2</v>
      </c>
      <c r="U1492" s="95">
        <f>AVERAGE(T1492:T1741)</f>
        <v>2.943309235016308E-2</v>
      </c>
      <c r="V1492" s="95">
        <f>_xlfn.STDEV.S(T1492:T1741)</f>
        <v>2.5848938835556234E-2</v>
      </c>
      <c r="W1492" s="95">
        <f>U1492+V1492</f>
        <v>5.528203118571931E-2</v>
      </c>
      <c r="X1492" s="95">
        <f>U1492+V1492*2</f>
        <v>8.1130970021275547E-2</v>
      </c>
      <c r="Y1492" s="95">
        <f>U1492-V1492</f>
        <v>3.5841535146068464E-3</v>
      </c>
      <c r="Z1492" s="95">
        <f>U1492-V1492*2</f>
        <v>-2.2264785320949387E-2</v>
      </c>
    </row>
    <row r="1493" spans="1:26">
      <c r="A1493" s="94">
        <v>44064</v>
      </c>
      <c r="B1493" s="95">
        <v>0.165083260681859</v>
      </c>
      <c r="C1493" s="95">
        <f>AVERAGE(B1493:B1742)</f>
        <v>0.15888604934010309</v>
      </c>
      <c r="D1493" s="95">
        <f>_xlfn.STDEV.S(B1493:B1742)</f>
        <v>2.9173004743715147E-2</v>
      </c>
      <c r="E1493" s="95">
        <f>C1493+D1493</f>
        <v>0.18805905408381823</v>
      </c>
      <c r="F1493" s="95">
        <f>C1493+D1493*2</f>
        <v>0.21723205882753338</v>
      </c>
      <c r="G1493" s="95">
        <f>C1493-D1493</f>
        <v>0.12971304459638794</v>
      </c>
      <c r="H1493" s="95">
        <f>C1493-D1493*2</f>
        <v>0.10054003985267279</v>
      </c>
      <c r="J1493" s="94">
        <v>44064</v>
      </c>
      <c r="K1493" s="95">
        <v>0.165083260681859</v>
      </c>
      <c r="L1493" s="95">
        <f>AVERAGE(K1493:K1512)</f>
        <v>0.15848094229545334</v>
      </c>
      <c r="M1493" s="95">
        <f>_xlfn.STDEV.S(K1493:K1512)</f>
        <v>3.6676348098977291E-3</v>
      </c>
      <c r="N1493" s="95">
        <f>L1493+M1493</f>
        <v>0.16214857710535108</v>
      </c>
      <c r="O1493" s="95">
        <f>L1493+M1493*2</f>
        <v>0.16581621191524881</v>
      </c>
      <c r="P1493" s="95">
        <f>L1493-M1493</f>
        <v>0.15481330748555561</v>
      </c>
      <c r="Q1493" s="95">
        <f>L1493-M1493*2</f>
        <v>0.15114567267565787</v>
      </c>
      <c r="S1493" s="94">
        <v>44064</v>
      </c>
      <c r="T1493" s="95">
        <v>3.3648025812533497E-2</v>
      </c>
      <c r="U1493" s="95">
        <f>AVERAGE(T1493:T1742)</f>
        <v>2.9311042057984866E-2</v>
      </c>
      <c r="V1493" s="95">
        <f>_xlfn.STDEV.S(T1493:T1742)</f>
        <v>2.5915237421920534E-2</v>
      </c>
      <c r="W1493" s="95">
        <f>U1493+V1493</f>
        <v>5.5226279479905396E-2</v>
      </c>
      <c r="X1493" s="95">
        <f>U1493+V1493*2</f>
        <v>8.114151690182593E-2</v>
      </c>
      <c r="Y1493" s="95">
        <f>U1493-V1493</f>
        <v>3.3958046360643319E-3</v>
      </c>
      <c r="Z1493" s="95">
        <f>U1493-V1493*2</f>
        <v>-2.2519432785856202E-2</v>
      </c>
    </row>
    <row r="1494" spans="1:26">
      <c r="A1494" s="94">
        <v>44063</v>
      </c>
      <c r="B1494" s="95">
        <v>0.16848821942272399</v>
      </c>
      <c r="C1494" s="95">
        <f>AVERAGE(B1494:B1743)</f>
        <v>0.15872728702086211</v>
      </c>
      <c r="D1494" s="95">
        <f>_xlfn.STDEV.S(B1494:B1743)</f>
        <v>2.9247049497492031E-2</v>
      </c>
      <c r="E1494" s="95">
        <f>C1494+D1494</f>
        <v>0.18797433651835416</v>
      </c>
      <c r="F1494" s="95">
        <f>C1494+D1494*2</f>
        <v>0.21722138601584617</v>
      </c>
      <c r="G1494" s="95">
        <f>C1494-D1494</f>
        <v>0.12948023752337007</v>
      </c>
      <c r="H1494" s="95">
        <f>C1494-D1494*2</f>
        <v>0.10023318802587805</v>
      </c>
      <c r="J1494" s="94">
        <v>44063</v>
      </c>
      <c r="K1494" s="95">
        <v>0.16848821942272399</v>
      </c>
      <c r="L1494" s="95">
        <f>AVERAGE(K1494:K1513)</f>
        <v>0.15830608435273305</v>
      </c>
      <c r="M1494" s="95">
        <f>_xlfn.STDEV.S(K1494:K1513)</f>
        <v>3.410658668580902E-3</v>
      </c>
      <c r="N1494" s="95">
        <f>L1494+M1494</f>
        <v>0.16171674302131395</v>
      </c>
      <c r="O1494" s="95">
        <f>L1494+M1494*2</f>
        <v>0.16512740168989484</v>
      </c>
      <c r="P1494" s="95">
        <f>L1494-M1494</f>
        <v>0.15489542568415215</v>
      </c>
      <c r="Q1494" s="95">
        <f>L1494-M1494*2</f>
        <v>0.15148476701557126</v>
      </c>
      <c r="S1494" s="94">
        <v>44063</v>
      </c>
      <c r="T1494" s="95">
        <v>3.7150956468412002E-2</v>
      </c>
      <c r="U1494" s="95">
        <f>AVERAGE(T1494:T1743)</f>
        <v>2.9179351105785723E-2</v>
      </c>
      <c r="V1494" s="95">
        <f>_xlfn.STDEV.S(T1494:T1743)</f>
        <v>2.5976687372230151E-2</v>
      </c>
      <c r="W1494" s="95">
        <f>U1494+V1494</f>
        <v>5.5156038478015874E-2</v>
      </c>
      <c r="X1494" s="95">
        <f>U1494+V1494*2</f>
        <v>8.1132725850246029E-2</v>
      </c>
      <c r="Y1494" s="95">
        <f>U1494-V1494</f>
        <v>3.2026637335555719E-3</v>
      </c>
      <c r="Z1494" s="95">
        <f>U1494-V1494*2</f>
        <v>-2.2774023638674579E-2</v>
      </c>
    </row>
    <row r="1495" spans="1:26">
      <c r="A1495" s="94">
        <v>44062</v>
      </c>
      <c r="B1495" s="95">
        <v>0.16390783747736001</v>
      </c>
      <c r="C1495" s="95">
        <f>AVERAGE(B1495:B1744)</f>
        <v>0.15856425108222161</v>
      </c>
      <c r="D1495" s="95">
        <f>_xlfn.STDEV.S(B1495:B1744)</f>
        <v>2.9305964169219632E-2</v>
      </c>
      <c r="E1495" s="95">
        <f>C1495+D1495</f>
        <v>0.18787021525144124</v>
      </c>
      <c r="F1495" s="95">
        <f>C1495+D1495*2</f>
        <v>0.21717617942066086</v>
      </c>
      <c r="G1495" s="95">
        <f>C1495-D1495</f>
        <v>0.12925828691300198</v>
      </c>
      <c r="H1495" s="95">
        <f>C1495-D1495*2</f>
        <v>9.9952322743782351E-2</v>
      </c>
      <c r="J1495" s="94">
        <v>44062</v>
      </c>
      <c r="K1495" s="95">
        <v>0.16390783747736001</v>
      </c>
      <c r="L1495" s="95">
        <f>AVERAGE(K1495:K1514)</f>
        <v>0.15766308249759139</v>
      </c>
      <c r="M1495" s="95">
        <f>_xlfn.STDEV.S(K1495:K1514)</f>
        <v>2.4734965185404661E-3</v>
      </c>
      <c r="N1495" s="95">
        <f>L1495+M1495</f>
        <v>0.16013657901613187</v>
      </c>
      <c r="O1495" s="95">
        <f>L1495+M1495*2</f>
        <v>0.16261007553467233</v>
      </c>
      <c r="P1495" s="95">
        <f>L1495-M1495</f>
        <v>0.15518958597905091</v>
      </c>
      <c r="Q1495" s="95">
        <f>L1495-M1495*2</f>
        <v>0.15271608946051046</v>
      </c>
      <c r="S1495" s="94">
        <v>44062</v>
      </c>
      <c r="T1495" s="95">
        <v>4.96632124354714E-2</v>
      </c>
      <c r="U1495" s="95">
        <f>AVERAGE(T1495:T1744)</f>
        <v>2.903228551035858E-2</v>
      </c>
      <c r="V1495" s="95">
        <f>_xlfn.STDEV.S(T1495:T1744)</f>
        <v>2.6035384478415056E-2</v>
      </c>
      <c r="W1495" s="95">
        <f>U1495+V1495</f>
        <v>5.5067669988773632E-2</v>
      </c>
      <c r="X1495" s="95">
        <f>U1495+V1495*2</f>
        <v>8.1103054467188684E-2</v>
      </c>
      <c r="Y1495" s="95">
        <f>U1495-V1495</f>
        <v>2.9969010319435239E-3</v>
      </c>
      <c r="Z1495" s="95">
        <f>U1495-V1495*2</f>
        <v>-2.3038483446471532E-2</v>
      </c>
    </row>
    <row r="1496" spans="1:26">
      <c r="A1496" s="94">
        <v>44061</v>
      </c>
      <c r="B1496" s="95">
        <v>0.15994313006438499</v>
      </c>
      <c r="C1496" s="95">
        <f>AVERAGE(B1496:B1745)</f>
        <v>0.15841593372202825</v>
      </c>
      <c r="D1496" s="95">
        <f>_xlfn.STDEV.S(B1496:B1745)</f>
        <v>2.9372565203412297E-2</v>
      </c>
      <c r="E1496" s="95">
        <f>C1496+D1496</f>
        <v>0.18778849892544056</v>
      </c>
      <c r="F1496" s="95">
        <f>C1496+D1496*2</f>
        <v>0.21716106412885283</v>
      </c>
      <c r="G1496" s="95">
        <f>C1496-D1496</f>
        <v>0.12904336851861595</v>
      </c>
      <c r="H1496" s="95">
        <f>C1496-D1496*2</f>
        <v>9.9670803315203657E-2</v>
      </c>
      <c r="J1496" s="94">
        <v>44061</v>
      </c>
      <c r="K1496" s="95">
        <v>0.15994313006438499</v>
      </c>
      <c r="L1496" s="95">
        <f>AVERAGE(K1496:K1515)</f>
        <v>0.1572003109573484</v>
      </c>
      <c r="M1496" s="95">
        <f>_xlfn.STDEV.S(K1496:K1515)</f>
        <v>2.0778223635470991E-3</v>
      </c>
      <c r="N1496" s="95">
        <f>L1496+M1496</f>
        <v>0.15927813332089549</v>
      </c>
      <c r="O1496" s="95">
        <f>L1496+M1496*2</f>
        <v>0.16135595568444261</v>
      </c>
      <c r="P1496" s="95">
        <f>L1496-M1496</f>
        <v>0.15512248859380132</v>
      </c>
      <c r="Q1496" s="95">
        <f>L1496-M1496*2</f>
        <v>0.1530446662302542</v>
      </c>
      <c r="S1496" s="94">
        <v>44061</v>
      </c>
      <c r="T1496" s="95">
        <v>4.2864589197205198E-2</v>
      </c>
      <c r="U1496" s="95">
        <f>AVERAGE(T1496:T1745)</f>
        <v>2.8849480758329386E-2</v>
      </c>
      <c r="V1496" s="95">
        <f>_xlfn.STDEV.S(T1496:T1745)</f>
        <v>2.6050383561404992E-2</v>
      </c>
      <c r="W1496" s="95">
        <f>U1496+V1496</f>
        <v>5.4899864319734377E-2</v>
      </c>
      <c r="X1496" s="95">
        <f>U1496+V1496*2</f>
        <v>8.0950247881139373E-2</v>
      </c>
      <c r="Y1496" s="95">
        <f>U1496-V1496</f>
        <v>2.7990971969243938E-3</v>
      </c>
      <c r="Z1496" s="95">
        <f>U1496-V1496*2</f>
        <v>-2.3251286364480598E-2</v>
      </c>
    </row>
    <row r="1497" spans="1:26">
      <c r="A1497" s="94">
        <v>44060</v>
      </c>
      <c r="B1497" s="95">
        <v>0.157300330076072</v>
      </c>
      <c r="C1497" s="95">
        <f>AVERAGE(B1497:B1746)</f>
        <v>0.15827807158662641</v>
      </c>
      <c r="D1497" s="95">
        <f>_xlfn.STDEV.S(B1497:B1746)</f>
        <v>2.9446159384891101E-2</v>
      </c>
      <c r="E1497" s="95">
        <f>C1497+D1497</f>
        <v>0.1877242309715175</v>
      </c>
      <c r="F1497" s="95">
        <f>C1497+D1497*2</f>
        <v>0.21717039035640862</v>
      </c>
      <c r="G1497" s="95">
        <f>C1497-D1497</f>
        <v>0.12883191220173532</v>
      </c>
      <c r="H1497" s="95">
        <f>C1497-D1497*2</f>
        <v>9.9385752816844197E-2</v>
      </c>
      <c r="J1497" s="94">
        <v>44060</v>
      </c>
      <c r="K1497" s="95">
        <v>0.157300330076072</v>
      </c>
      <c r="L1497" s="95">
        <f>AVERAGE(K1497:K1516)</f>
        <v>0.15668460617504862</v>
      </c>
      <c r="M1497" s="95">
        <f>_xlfn.STDEV.S(K1497:K1516)</f>
        <v>2.5804091173015661E-3</v>
      </c>
      <c r="N1497" s="95">
        <f>L1497+M1497</f>
        <v>0.15926501529235018</v>
      </c>
      <c r="O1497" s="95">
        <f>L1497+M1497*2</f>
        <v>0.16184542440965174</v>
      </c>
      <c r="P1497" s="95">
        <f>L1497-M1497</f>
        <v>0.15410419705774706</v>
      </c>
      <c r="Q1497" s="95">
        <f>L1497-M1497*2</f>
        <v>0.15152378794044549</v>
      </c>
      <c r="S1497" s="94">
        <v>44060</v>
      </c>
      <c r="T1497" s="95">
        <v>3.6583027891855698E-2</v>
      </c>
      <c r="U1497" s="95">
        <f>AVERAGE(T1497:T1746)</f>
        <v>2.8682090597813781E-2</v>
      </c>
      <c r="V1497" s="95">
        <f>_xlfn.STDEV.S(T1497:T1746)</f>
        <v>2.6094377255454913E-2</v>
      </c>
      <c r="W1497" s="95">
        <f>U1497+V1497</f>
        <v>5.4776467853268694E-2</v>
      </c>
      <c r="X1497" s="95">
        <f>U1497+V1497*2</f>
        <v>8.087084510872361E-2</v>
      </c>
      <c r="Y1497" s="95">
        <f>U1497-V1497</f>
        <v>2.5877133423588689E-3</v>
      </c>
      <c r="Z1497" s="95">
        <f>U1497-V1497*2</f>
        <v>-2.3506663913096044E-2</v>
      </c>
    </row>
    <row r="1498" spans="1:26">
      <c r="A1498" s="94">
        <v>44057</v>
      </c>
      <c r="B1498" s="95">
        <v>0.15674802825325401</v>
      </c>
      <c r="C1498" s="95">
        <f>AVERAGE(B1498:B1747)</f>
        <v>0.15812967133437639</v>
      </c>
      <c r="D1498" s="95">
        <f>_xlfn.STDEV.S(B1498:B1747)</f>
        <v>2.9544429607786103E-2</v>
      </c>
      <c r="E1498" s="95">
        <f>C1498+D1498</f>
        <v>0.1876741009421625</v>
      </c>
      <c r="F1498" s="95">
        <f>C1498+D1498*2</f>
        <v>0.21721853054994861</v>
      </c>
      <c r="G1498" s="95">
        <f>C1498-D1498</f>
        <v>0.12858524172659028</v>
      </c>
      <c r="H1498" s="95">
        <f>C1498-D1498*2</f>
        <v>9.9040812118804181E-2</v>
      </c>
      <c r="J1498" s="94">
        <v>44057</v>
      </c>
      <c r="K1498" s="95">
        <v>0.15674802825325401</v>
      </c>
      <c r="L1498" s="95">
        <f>AVERAGE(K1498:K1517)</f>
        <v>0.15620749263826936</v>
      </c>
      <c r="M1498" s="95">
        <f>_xlfn.STDEV.S(K1498:K1517)</f>
        <v>3.2546573024237056E-3</v>
      </c>
      <c r="N1498" s="95">
        <f>L1498+M1498</f>
        <v>0.15946214994069308</v>
      </c>
      <c r="O1498" s="95">
        <f>L1498+M1498*2</f>
        <v>0.16271680724311677</v>
      </c>
      <c r="P1498" s="95">
        <f>L1498-M1498</f>
        <v>0.15295283533584564</v>
      </c>
      <c r="Q1498" s="95">
        <f>L1498-M1498*2</f>
        <v>0.14969817803342195</v>
      </c>
      <c r="S1498" s="94">
        <v>44057</v>
      </c>
      <c r="T1498" s="95">
        <v>3.5171281256836502E-2</v>
      </c>
      <c r="U1498" s="95">
        <f>AVERAGE(T1498:T1747)</f>
        <v>2.8525474485509867E-2</v>
      </c>
      <c r="V1498" s="95">
        <f>_xlfn.STDEV.S(T1498:T1747)</f>
        <v>2.6164172235602346E-2</v>
      </c>
      <c r="W1498" s="95">
        <f>U1498+V1498</f>
        <v>5.4689646721112213E-2</v>
      </c>
      <c r="X1498" s="95">
        <f>U1498+V1498*2</f>
        <v>8.0853818956714563E-2</v>
      </c>
      <c r="Y1498" s="95">
        <f>U1498-V1498</f>
        <v>2.3613022499075209E-3</v>
      </c>
      <c r="Z1498" s="95">
        <f>U1498-V1498*2</f>
        <v>-2.3802869985694825E-2</v>
      </c>
    </row>
    <row r="1499" spans="1:26">
      <c r="A1499" s="94">
        <v>44056</v>
      </c>
      <c r="B1499" s="95">
        <v>0.15752675184611201</v>
      </c>
      <c r="C1499" s="95">
        <f>AVERAGE(B1499:B1748)</f>
        <v>0.15795497656137245</v>
      </c>
      <c r="D1499" s="95">
        <f>_xlfn.STDEV.S(B1499:B1748)</f>
        <v>2.9681434552735649E-2</v>
      </c>
      <c r="E1499" s="95">
        <f>C1499+D1499</f>
        <v>0.18763641111410809</v>
      </c>
      <c r="F1499" s="95">
        <f>C1499+D1499*2</f>
        <v>0.21731784566684376</v>
      </c>
      <c r="G1499" s="95">
        <f>C1499-D1499</f>
        <v>0.1282735420086368</v>
      </c>
      <c r="H1499" s="95">
        <f>C1499-D1499*2</f>
        <v>9.8592107455901148E-2</v>
      </c>
      <c r="J1499" s="94">
        <v>44056</v>
      </c>
      <c r="K1499" s="95">
        <v>0.15752675184611201</v>
      </c>
      <c r="L1499" s="95">
        <f>AVERAGE(K1499:K1518)</f>
        <v>0.15561523247963643</v>
      </c>
      <c r="M1499" s="95">
        <f>_xlfn.STDEV.S(K1499:K1518)</f>
        <v>4.1151259934447621E-3</v>
      </c>
      <c r="N1499" s="95">
        <f>L1499+M1499</f>
        <v>0.1597303584730812</v>
      </c>
      <c r="O1499" s="95">
        <f>L1499+M1499*2</f>
        <v>0.16384548446652597</v>
      </c>
      <c r="P1499" s="95">
        <f>L1499-M1499</f>
        <v>0.15150010648619167</v>
      </c>
      <c r="Q1499" s="95">
        <f>L1499-M1499*2</f>
        <v>0.1473849804927469</v>
      </c>
      <c r="S1499" s="94">
        <v>44056</v>
      </c>
      <c r="T1499" s="95">
        <v>3.6064811612783701E-2</v>
      </c>
      <c r="U1499" s="95">
        <f>AVERAGE(T1499:T1748)</f>
        <v>2.8343550515555451E-2</v>
      </c>
      <c r="V1499" s="95">
        <f>_xlfn.STDEV.S(T1499:T1748)</f>
        <v>2.6275658265506513E-2</v>
      </c>
      <c r="W1499" s="95">
        <f>U1499+V1499</f>
        <v>5.4619208781061968E-2</v>
      </c>
      <c r="X1499" s="95">
        <f>U1499+V1499*2</f>
        <v>8.089486704656848E-2</v>
      </c>
      <c r="Y1499" s="95">
        <f>U1499-V1499</f>
        <v>2.0678922500489381E-3</v>
      </c>
      <c r="Z1499" s="95">
        <f>U1499-V1499*2</f>
        <v>-2.4207766015457575E-2</v>
      </c>
    </row>
    <row r="1500" spans="1:26">
      <c r="A1500" s="94">
        <v>44055</v>
      </c>
      <c r="B1500" s="95">
        <v>0.15580162467774</v>
      </c>
      <c r="C1500" s="95">
        <f>AVERAGE(B1500:B1749)</f>
        <v>0.15778699586272077</v>
      </c>
      <c r="D1500" s="95">
        <f>_xlfn.STDEV.S(B1500:B1749)</f>
        <v>2.9802455949819343E-2</v>
      </c>
      <c r="E1500" s="95">
        <f>C1500+D1500</f>
        <v>0.18758945181254011</v>
      </c>
      <c r="F1500" s="95">
        <f>C1500+D1500*2</f>
        <v>0.21739190776235945</v>
      </c>
      <c r="G1500" s="95">
        <f>C1500-D1500</f>
        <v>0.12798453991290143</v>
      </c>
      <c r="H1500" s="95">
        <f>C1500-D1500*2</f>
        <v>9.818208396308209E-2</v>
      </c>
      <c r="J1500" s="94">
        <v>44055</v>
      </c>
      <c r="K1500" s="95">
        <v>0.15580162467774</v>
      </c>
      <c r="L1500" s="95">
        <f>AVERAGE(K1500:K1519)</f>
        <v>0.15497767208122321</v>
      </c>
      <c r="M1500" s="95">
        <f>_xlfn.STDEV.S(K1500:K1519)</f>
        <v>4.7432292706186992E-3</v>
      </c>
      <c r="N1500" s="95">
        <f>L1500+M1500</f>
        <v>0.15972090135184192</v>
      </c>
      <c r="O1500" s="95">
        <f>L1500+M1500*2</f>
        <v>0.1644641306224606</v>
      </c>
      <c r="P1500" s="95">
        <f>L1500-M1500</f>
        <v>0.1502344428106045</v>
      </c>
      <c r="Q1500" s="95">
        <f>L1500-M1500*2</f>
        <v>0.14549121353998581</v>
      </c>
      <c r="S1500" s="94">
        <v>44055</v>
      </c>
      <c r="T1500" s="95">
        <v>3.7842564291325501E-2</v>
      </c>
      <c r="U1500" s="95">
        <f>AVERAGE(T1500:T1749)</f>
        <v>2.8169570040126757E-2</v>
      </c>
      <c r="V1500" s="95">
        <f>_xlfn.STDEV.S(T1500:T1749)</f>
        <v>2.636816321704756E-2</v>
      </c>
      <c r="W1500" s="95">
        <f>U1500+V1500</f>
        <v>5.4537733257174315E-2</v>
      </c>
      <c r="X1500" s="95">
        <f>U1500+V1500*2</f>
        <v>8.0905896474221875E-2</v>
      </c>
      <c r="Y1500" s="95">
        <f>U1500-V1500</f>
        <v>1.801406823079197E-3</v>
      </c>
      <c r="Z1500" s="95">
        <f>U1500-V1500*2</f>
        <v>-2.4566756393968363E-2</v>
      </c>
    </row>
    <row r="1501" spans="1:26">
      <c r="A1501" s="94">
        <v>44054</v>
      </c>
      <c r="B1501" s="95">
        <v>0.159284279186723</v>
      </c>
      <c r="C1501" s="95">
        <f>AVERAGE(B1501:B1750)</f>
        <v>0.15759771937238648</v>
      </c>
      <c r="D1501" s="95">
        <f>_xlfn.STDEV.S(B1501:B1750)</f>
        <v>2.9964935585032413E-2</v>
      </c>
      <c r="E1501" s="95">
        <f>C1501+D1501</f>
        <v>0.18756265495741889</v>
      </c>
      <c r="F1501" s="95">
        <f>C1501+D1501*2</f>
        <v>0.2175275905424513</v>
      </c>
      <c r="G1501" s="95">
        <f>C1501-D1501</f>
        <v>0.12763278378735407</v>
      </c>
      <c r="H1501" s="95">
        <f>C1501-D1501*2</f>
        <v>9.7667848202321661E-2</v>
      </c>
      <c r="J1501" s="94">
        <v>44054</v>
      </c>
      <c r="K1501" s="95">
        <v>0.159284279186723</v>
      </c>
      <c r="L1501" s="95">
        <f>AVERAGE(K1501:K1520)</f>
        <v>0.15482074590808909</v>
      </c>
      <c r="M1501" s="95">
        <f>_xlfn.STDEV.S(K1501:K1520)</f>
        <v>4.7663959588612583E-3</v>
      </c>
      <c r="N1501" s="95">
        <f>L1501+M1501</f>
        <v>0.15958714186695033</v>
      </c>
      <c r="O1501" s="95">
        <f>L1501+M1501*2</f>
        <v>0.16435353782581161</v>
      </c>
      <c r="P1501" s="95">
        <f>L1501-M1501</f>
        <v>0.15005434994922784</v>
      </c>
      <c r="Q1501" s="95">
        <f>L1501-M1501*2</f>
        <v>0.14528795399036656</v>
      </c>
      <c r="S1501" s="94">
        <v>44054</v>
      </c>
      <c r="T1501" s="95">
        <v>4.5336258596163102E-2</v>
      </c>
      <c r="U1501" s="95">
        <f>AVERAGE(T1501:T1750)</f>
        <v>2.8015958453259032E-2</v>
      </c>
      <c r="V1501" s="95">
        <f>_xlfn.STDEV.S(T1501:T1750)</f>
        <v>2.6423388475766477E-2</v>
      </c>
      <c r="W1501" s="95">
        <f>U1501+V1501</f>
        <v>5.4439346929025509E-2</v>
      </c>
      <c r="X1501" s="95">
        <f>U1501+V1501*2</f>
        <v>8.0862735404791983E-2</v>
      </c>
      <c r="Y1501" s="95">
        <f>U1501-V1501</f>
        <v>1.5925699774925542E-3</v>
      </c>
      <c r="Z1501" s="95">
        <f>U1501-V1501*2</f>
        <v>-2.4830818498273923E-2</v>
      </c>
    </row>
    <row r="1502" spans="1:26">
      <c r="A1502" s="94">
        <v>44053</v>
      </c>
      <c r="B1502" s="95">
        <v>0.15692171021663101</v>
      </c>
      <c r="C1502" s="95">
        <f>AVERAGE(B1502:B1751)</f>
        <v>0.15738962173801146</v>
      </c>
      <c r="D1502" s="95">
        <f>_xlfn.STDEV.S(B1502:B1751)</f>
        <v>3.0133349693140587E-2</v>
      </c>
      <c r="E1502" s="95">
        <f>C1502+D1502</f>
        <v>0.18752297143115204</v>
      </c>
      <c r="F1502" s="95">
        <f>C1502+D1502*2</f>
        <v>0.21765632112429265</v>
      </c>
      <c r="G1502" s="95">
        <f>C1502-D1502</f>
        <v>0.12725627204487089</v>
      </c>
      <c r="H1502" s="95">
        <f>C1502-D1502*2</f>
        <v>9.7122922351730284E-2</v>
      </c>
      <c r="J1502" s="94">
        <v>44053</v>
      </c>
      <c r="K1502" s="95">
        <v>0.15692171021663101</v>
      </c>
      <c r="L1502" s="95">
        <f>AVERAGE(K1502:K1521)</f>
        <v>0.15445329684276357</v>
      </c>
      <c r="M1502" s="95">
        <f>_xlfn.STDEV.S(K1502:K1521)</f>
        <v>4.686792096588616E-3</v>
      </c>
      <c r="N1502" s="95">
        <f>L1502+M1502</f>
        <v>0.15914008893935219</v>
      </c>
      <c r="O1502" s="95">
        <f>L1502+M1502*2</f>
        <v>0.16382688103594081</v>
      </c>
      <c r="P1502" s="95">
        <f>L1502-M1502</f>
        <v>0.14976650474617495</v>
      </c>
      <c r="Q1502" s="95">
        <f>L1502-M1502*2</f>
        <v>0.14507971264958633</v>
      </c>
      <c r="S1502" s="94">
        <v>44053</v>
      </c>
      <c r="T1502" s="95">
        <v>4.48004944748343E-2</v>
      </c>
      <c r="U1502" s="95">
        <f>AVERAGE(T1502:T1751)</f>
        <v>2.7830842340310174E-2</v>
      </c>
      <c r="V1502" s="95">
        <f>_xlfn.STDEV.S(T1502:T1751)</f>
        <v>2.6463638561973771E-2</v>
      </c>
      <c r="W1502" s="95">
        <f>U1502+V1502</f>
        <v>5.4294480902283948E-2</v>
      </c>
      <c r="X1502" s="95">
        <f>U1502+V1502*2</f>
        <v>8.0758119464257719E-2</v>
      </c>
      <c r="Y1502" s="95">
        <f>U1502-V1502</f>
        <v>1.3672037783364031E-3</v>
      </c>
      <c r="Z1502" s="95">
        <f>U1502-V1502*2</f>
        <v>-2.5096434783637368E-2</v>
      </c>
    </row>
    <row r="1503" spans="1:26">
      <c r="A1503" s="94">
        <v>44050</v>
      </c>
      <c r="B1503" s="95">
        <v>0.15540095045941699</v>
      </c>
      <c r="C1503" s="95">
        <f>AVERAGE(B1503:B1752)</f>
        <v>0.15717730587328366</v>
      </c>
      <c r="D1503" s="95">
        <f>_xlfn.STDEV.S(B1503:B1752)</f>
        <v>3.0323056547181159E-2</v>
      </c>
      <c r="E1503" s="95">
        <f>C1503+D1503</f>
        <v>0.18750036242046481</v>
      </c>
      <c r="F1503" s="95">
        <f>C1503+D1503*2</f>
        <v>0.21782341896764598</v>
      </c>
      <c r="G1503" s="95">
        <f>C1503-D1503</f>
        <v>0.12685424932610251</v>
      </c>
      <c r="H1503" s="95">
        <f>C1503-D1503*2</f>
        <v>9.6531192778921332E-2</v>
      </c>
      <c r="J1503" s="94">
        <v>44050</v>
      </c>
      <c r="K1503" s="95">
        <v>0.15540095045941699</v>
      </c>
      <c r="L1503" s="95">
        <f>AVERAGE(K1503:K1522)</f>
        <v>0.15425479604389541</v>
      </c>
      <c r="M1503" s="95">
        <f>_xlfn.STDEV.S(K1503:K1522)</f>
        <v>4.6607435448580052E-3</v>
      </c>
      <c r="N1503" s="95">
        <f>L1503+M1503</f>
        <v>0.15891553958875343</v>
      </c>
      <c r="O1503" s="95">
        <f>L1503+M1503*2</f>
        <v>0.16357628313361142</v>
      </c>
      <c r="P1503" s="95">
        <f>L1503-M1503</f>
        <v>0.1495940524990374</v>
      </c>
      <c r="Q1503" s="95">
        <f>L1503-M1503*2</f>
        <v>0.14493330895417941</v>
      </c>
      <c r="S1503" s="94">
        <v>44050</v>
      </c>
      <c r="T1503" s="95">
        <v>4.5339763185921297E-2</v>
      </c>
      <c r="U1503" s="95">
        <f>AVERAGE(T1503:T1752)</f>
        <v>2.765580259287383E-2</v>
      </c>
      <c r="V1503" s="95">
        <f>_xlfn.STDEV.S(T1503:T1752)</f>
        <v>2.6495646975392983E-2</v>
      </c>
      <c r="W1503" s="95">
        <f>U1503+V1503</f>
        <v>5.4151449568266813E-2</v>
      </c>
      <c r="X1503" s="95">
        <f>U1503+V1503*2</f>
        <v>8.0647096543659799E-2</v>
      </c>
      <c r="Y1503" s="95">
        <f>U1503-V1503</f>
        <v>1.1601556174808472E-3</v>
      </c>
      <c r="Z1503" s="95">
        <f>U1503-V1503*2</f>
        <v>-2.5335491357912136E-2</v>
      </c>
    </row>
    <row r="1504" spans="1:26">
      <c r="A1504" s="94">
        <v>44049</v>
      </c>
      <c r="B1504" s="95">
        <v>0.15427114571634401</v>
      </c>
      <c r="C1504" s="95">
        <f>AVERAGE(B1504:B1753)</f>
        <v>0.15695066536025487</v>
      </c>
      <c r="D1504" s="95">
        <f>_xlfn.STDEV.S(B1504:B1753)</f>
        <v>3.0547302021491883E-2</v>
      </c>
      <c r="E1504" s="95">
        <f>C1504+D1504</f>
        <v>0.18749796738174676</v>
      </c>
      <c r="F1504" s="95">
        <f>C1504+D1504*2</f>
        <v>0.21804526940323865</v>
      </c>
      <c r="G1504" s="95">
        <f>C1504-D1504</f>
        <v>0.12640336333876298</v>
      </c>
      <c r="H1504" s="95">
        <f>C1504-D1504*2</f>
        <v>9.5856061317271105E-2</v>
      </c>
      <c r="J1504" s="94">
        <v>44049</v>
      </c>
      <c r="K1504" s="95">
        <v>0.15427114571634401</v>
      </c>
      <c r="L1504" s="95">
        <f>AVERAGE(K1504:K1523)</f>
        <v>0.15417498918005929</v>
      </c>
      <c r="M1504" s="95">
        <f>_xlfn.STDEV.S(K1504:K1523)</f>
        <v>4.6537450077648208E-3</v>
      </c>
      <c r="N1504" s="95">
        <f>L1504+M1504</f>
        <v>0.15882873418782412</v>
      </c>
      <c r="O1504" s="95">
        <f>L1504+M1504*2</f>
        <v>0.16348247919558892</v>
      </c>
      <c r="P1504" s="95">
        <f>L1504-M1504</f>
        <v>0.14952124417229445</v>
      </c>
      <c r="Q1504" s="95">
        <f>L1504-M1504*2</f>
        <v>0.14486749916452965</v>
      </c>
      <c r="S1504" s="94">
        <v>44049</v>
      </c>
      <c r="T1504" s="95">
        <v>4.8080903760641502E-2</v>
      </c>
      <c r="U1504" s="95">
        <f>AVERAGE(T1504:T1753)</f>
        <v>2.7463362391164207E-2</v>
      </c>
      <c r="V1504" s="95">
        <f>_xlfn.STDEV.S(T1504:T1753)</f>
        <v>2.6541365307568596E-2</v>
      </c>
      <c r="W1504" s="95">
        <f>U1504+V1504</f>
        <v>5.4004727698732803E-2</v>
      </c>
      <c r="X1504" s="95">
        <f>U1504+V1504*2</f>
        <v>8.0546093006301403E-2</v>
      </c>
      <c r="Y1504" s="95">
        <f>U1504-V1504</f>
        <v>9.2199708359561039E-4</v>
      </c>
      <c r="Z1504" s="95">
        <f>U1504-V1504*2</f>
        <v>-2.5619368223972986E-2</v>
      </c>
    </row>
    <row r="1505" spans="1:26">
      <c r="A1505" s="94">
        <v>44048</v>
      </c>
      <c r="B1505" s="95">
        <v>0.157704377287609</v>
      </c>
      <c r="C1505" s="95">
        <f>AVERAGE(B1505:B1754)</f>
        <v>0.15672363515428203</v>
      </c>
      <c r="D1505" s="95">
        <f>_xlfn.STDEV.S(B1505:B1754)</f>
        <v>3.077734376764138E-2</v>
      </c>
      <c r="E1505" s="95">
        <f>C1505+D1505</f>
        <v>0.18750097892192341</v>
      </c>
      <c r="F1505" s="95">
        <f>C1505+D1505*2</f>
        <v>0.21827832268956479</v>
      </c>
      <c r="G1505" s="95">
        <f>C1505-D1505</f>
        <v>0.12594629138664065</v>
      </c>
      <c r="H1505" s="95">
        <f>C1505-D1505*2</f>
        <v>9.5168947618999272E-2</v>
      </c>
      <c r="J1505" s="94">
        <v>44048</v>
      </c>
      <c r="K1505" s="95">
        <v>0.157704377287609</v>
      </c>
      <c r="L1505" s="95">
        <f>AVERAGE(K1505:K1524)</f>
        <v>0.15424492582458499</v>
      </c>
      <c r="M1505" s="95">
        <f>_xlfn.STDEV.S(K1505:K1524)</f>
        <v>4.6657606983019385E-3</v>
      </c>
      <c r="N1505" s="95">
        <f>L1505+M1505</f>
        <v>0.15891068652288692</v>
      </c>
      <c r="O1505" s="95">
        <f>L1505+M1505*2</f>
        <v>0.16357644722118886</v>
      </c>
      <c r="P1505" s="95">
        <f>L1505-M1505</f>
        <v>0.14957916512628305</v>
      </c>
      <c r="Q1505" s="95">
        <f>L1505-M1505*2</f>
        <v>0.14491340442798112</v>
      </c>
      <c r="S1505" s="94">
        <v>44048</v>
      </c>
      <c r="T1505" s="95">
        <v>4.72931054157541E-2</v>
      </c>
      <c r="U1505" s="95">
        <f>AVERAGE(T1505:T1754)</f>
        <v>2.7250732136511004E-2</v>
      </c>
      <c r="V1505" s="95">
        <f>_xlfn.STDEV.S(T1505:T1754)</f>
        <v>2.6588417410437597E-2</v>
      </c>
      <c r="W1505" s="95">
        <f>U1505+V1505</f>
        <v>5.38391495469486E-2</v>
      </c>
      <c r="X1505" s="95">
        <f>U1505+V1505*2</f>
        <v>8.0427566957386204E-2</v>
      </c>
      <c r="Y1505" s="95">
        <f>U1505-V1505</f>
        <v>6.6231472607340691E-4</v>
      </c>
      <c r="Z1505" s="95">
        <f>U1505-V1505*2</f>
        <v>-2.592610268436419E-2</v>
      </c>
    </row>
    <row r="1506" spans="1:26">
      <c r="A1506" s="94">
        <v>44047</v>
      </c>
      <c r="B1506" s="95">
        <v>0.15742180267226699</v>
      </c>
      <c r="C1506" s="95">
        <f>AVERAGE(B1506:B1755)</f>
        <v>0.15646913417238711</v>
      </c>
      <c r="D1506" s="95">
        <f>_xlfn.STDEV.S(B1506:B1755)</f>
        <v>3.1031216095218368E-2</v>
      </c>
      <c r="E1506" s="95">
        <f>C1506+D1506</f>
        <v>0.18750035026760548</v>
      </c>
      <c r="F1506" s="95">
        <f>C1506+D1506*2</f>
        <v>0.21853156636282384</v>
      </c>
      <c r="G1506" s="95">
        <f>C1506-D1506</f>
        <v>0.12543791807716875</v>
      </c>
      <c r="H1506" s="95">
        <f>C1506-D1506*2</f>
        <v>9.4406701981950378E-2</v>
      </c>
      <c r="J1506" s="94">
        <v>44047</v>
      </c>
      <c r="K1506" s="95">
        <v>0.15742180267226699</v>
      </c>
      <c r="L1506" s="95">
        <f>AVERAGE(K1506:K1525)</f>
        <v>0.15437522614223476</v>
      </c>
      <c r="M1506" s="95">
        <f>_xlfn.STDEV.S(K1506:K1525)</f>
        <v>4.8018611831348946E-3</v>
      </c>
      <c r="N1506" s="95">
        <f>L1506+M1506</f>
        <v>0.15917708732536964</v>
      </c>
      <c r="O1506" s="95">
        <f>L1506+M1506*2</f>
        <v>0.16397894850850456</v>
      </c>
      <c r="P1506" s="95">
        <f>L1506-M1506</f>
        <v>0.14957336495909987</v>
      </c>
      <c r="Q1506" s="95">
        <f>L1506-M1506*2</f>
        <v>0.14477150377596495</v>
      </c>
      <c r="S1506" s="94">
        <v>44047</v>
      </c>
      <c r="T1506" s="95">
        <v>4.9607666086157499E-2</v>
      </c>
      <c r="U1506" s="95">
        <f>AVERAGE(T1506:T1755)</f>
        <v>2.7003184148586712E-2</v>
      </c>
      <c r="V1506" s="95">
        <f>_xlfn.STDEV.S(T1506:T1755)</f>
        <v>2.6688971366813231E-2</v>
      </c>
      <c r="W1506" s="95">
        <f>U1506+V1506</f>
        <v>5.3692155515399943E-2</v>
      </c>
      <c r="X1506" s="95">
        <f>U1506+V1506*2</f>
        <v>8.0381126882213175E-2</v>
      </c>
      <c r="Y1506" s="95">
        <f>U1506-V1506</f>
        <v>3.142127817734805E-4</v>
      </c>
      <c r="Z1506" s="95">
        <f>U1506-V1506*2</f>
        <v>-2.6374758585039751E-2</v>
      </c>
    </row>
    <row r="1507" spans="1:26">
      <c r="A1507" s="94">
        <v>44046</v>
      </c>
      <c r="B1507" s="95">
        <v>0.15964423953474099</v>
      </c>
      <c r="C1507" s="95">
        <f>AVERAGE(B1507:B1756)</f>
        <v>0.15619564128584218</v>
      </c>
      <c r="D1507" s="95">
        <f>_xlfn.STDEV.S(B1507:B1756)</f>
        <v>3.1322719760972645E-2</v>
      </c>
      <c r="E1507" s="95">
        <f>C1507+D1507</f>
        <v>0.18751836104681482</v>
      </c>
      <c r="F1507" s="95">
        <f>C1507+D1507*2</f>
        <v>0.21884108080778747</v>
      </c>
      <c r="G1507" s="95">
        <f>C1507-D1507</f>
        <v>0.12487292152486953</v>
      </c>
      <c r="H1507" s="95">
        <f>C1507-D1507*2</f>
        <v>9.355020176389689E-2</v>
      </c>
      <c r="J1507" s="94">
        <v>44046</v>
      </c>
      <c r="K1507" s="95">
        <v>0.15964423953474099</v>
      </c>
      <c r="L1507" s="95">
        <f>AVERAGE(K1507:K1526)</f>
        <v>0.15472435258048192</v>
      </c>
      <c r="M1507" s="95">
        <f>_xlfn.STDEV.S(K1507:K1526)</f>
        <v>5.2663933763087752E-3</v>
      </c>
      <c r="N1507" s="95">
        <f>L1507+M1507</f>
        <v>0.15999074595679069</v>
      </c>
      <c r="O1507" s="95">
        <f>L1507+M1507*2</f>
        <v>0.16525713933309946</v>
      </c>
      <c r="P1507" s="95">
        <f>L1507-M1507</f>
        <v>0.14945795920417315</v>
      </c>
      <c r="Q1507" s="95">
        <f>L1507-M1507*2</f>
        <v>0.14419156582786438</v>
      </c>
      <c r="S1507" s="94">
        <v>44046</v>
      </c>
      <c r="T1507" s="95">
        <v>4.8821619701512102E-2</v>
      </c>
      <c r="U1507" s="95">
        <f>AVERAGE(T1507:T1756)</f>
        <v>2.6767061504985552E-2</v>
      </c>
      <c r="V1507" s="95">
        <f>_xlfn.STDEV.S(T1507:T1756)</f>
        <v>2.6749241808605606E-2</v>
      </c>
      <c r="W1507" s="95">
        <f>U1507+V1507</f>
        <v>5.3516303313591154E-2</v>
      </c>
      <c r="X1507" s="95">
        <f>U1507+V1507*2</f>
        <v>8.026554512219676E-2</v>
      </c>
      <c r="Y1507" s="95">
        <f>U1507-V1507</f>
        <v>1.7819696379945543E-5</v>
      </c>
      <c r="Z1507" s="95">
        <f>U1507-V1507*2</f>
        <v>-2.6731422112225661E-2</v>
      </c>
    </row>
    <row r="1508" spans="1:26">
      <c r="A1508" s="94">
        <v>44043</v>
      </c>
      <c r="B1508" s="95">
        <v>0.160271271682948</v>
      </c>
      <c r="C1508" s="95">
        <f>AVERAGE(B1508:B1757)</f>
        <v>0.15592433739569653</v>
      </c>
      <c r="D1508" s="95">
        <f>_xlfn.STDEV.S(B1508:B1757)</f>
        <v>3.1585368007679228E-2</v>
      </c>
      <c r="E1508" s="95">
        <f>C1508+D1508</f>
        <v>0.18750970540337575</v>
      </c>
      <c r="F1508" s="95">
        <f>C1508+D1508*2</f>
        <v>0.219095073411055</v>
      </c>
      <c r="G1508" s="95">
        <f>C1508-D1508</f>
        <v>0.12433896938801731</v>
      </c>
      <c r="H1508" s="95">
        <f>C1508-D1508*2</f>
        <v>9.2753601380338072E-2</v>
      </c>
      <c r="J1508" s="94">
        <v>44043</v>
      </c>
      <c r="K1508" s="95">
        <v>0.160271271682948</v>
      </c>
      <c r="L1508" s="95">
        <f>AVERAGE(K1508:K1527)</f>
        <v>0.15511940397227542</v>
      </c>
      <c r="M1508" s="95">
        <f>_xlfn.STDEV.S(K1508:K1527)</f>
        <v>5.9116848656148458E-3</v>
      </c>
      <c r="N1508" s="95">
        <f>L1508+M1508</f>
        <v>0.16103108883789027</v>
      </c>
      <c r="O1508" s="95">
        <f>L1508+M1508*2</f>
        <v>0.1669427737035051</v>
      </c>
      <c r="P1508" s="95">
        <f>L1508-M1508</f>
        <v>0.14920771910666056</v>
      </c>
      <c r="Q1508" s="95">
        <f>L1508-M1508*2</f>
        <v>0.14329603424104573</v>
      </c>
      <c r="S1508" s="94">
        <v>44043</v>
      </c>
      <c r="T1508" s="95">
        <v>5.1971345992687303E-2</v>
      </c>
      <c r="U1508" s="95">
        <f>AVERAGE(T1508:T1757)</f>
        <v>2.6516796322487907E-2</v>
      </c>
      <c r="V1508" s="95">
        <f>_xlfn.STDEV.S(T1508:T1757)</f>
        <v>2.6834619308400438E-2</v>
      </c>
      <c r="W1508" s="95">
        <f>U1508+V1508</f>
        <v>5.3351415630888341E-2</v>
      </c>
      <c r="X1508" s="95">
        <f>U1508+V1508*2</f>
        <v>8.0186034939288775E-2</v>
      </c>
      <c r="Y1508" s="95">
        <f>U1508-V1508</f>
        <v>-3.1782298591253103E-4</v>
      </c>
      <c r="Z1508" s="95">
        <f>U1508-V1508*2</f>
        <v>-2.7152442294312969E-2</v>
      </c>
    </row>
    <row r="1509" spans="1:26">
      <c r="A1509" s="94">
        <v>44042</v>
      </c>
      <c r="B1509" s="95">
        <v>0.15795800867559801</v>
      </c>
      <c r="C1509" s="95">
        <f>AVERAGE(B1509:B1758)</f>
        <v>0.15567557855996786</v>
      </c>
      <c r="D1509" s="95">
        <f>_xlfn.STDEV.S(B1509:B1758)</f>
        <v>3.1795193814410511E-2</v>
      </c>
      <c r="E1509" s="95">
        <f>C1509+D1509</f>
        <v>0.18747077237437837</v>
      </c>
      <c r="F1509" s="95">
        <f>C1509+D1509*2</f>
        <v>0.21926596618878888</v>
      </c>
      <c r="G1509" s="95">
        <f>C1509-D1509</f>
        <v>0.12388038474555735</v>
      </c>
      <c r="H1509" s="95">
        <f>C1509-D1509*2</f>
        <v>9.2085190931146838E-2</v>
      </c>
      <c r="J1509" s="94">
        <v>44042</v>
      </c>
      <c r="K1509" s="95">
        <v>0.15795800867559801</v>
      </c>
      <c r="L1509" s="95">
        <f>AVERAGE(K1509:K1528)</f>
        <v>0.15499986083880651</v>
      </c>
      <c r="M1509" s="95">
        <f>_xlfn.STDEV.S(K1509:K1528)</f>
        <v>5.8255694899886461E-3</v>
      </c>
      <c r="N1509" s="95">
        <f>L1509+M1509</f>
        <v>0.16082543032879515</v>
      </c>
      <c r="O1509" s="95">
        <f>L1509+M1509*2</f>
        <v>0.16665099981878381</v>
      </c>
      <c r="P1509" s="95">
        <f>L1509-M1509</f>
        <v>0.14917429134881788</v>
      </c>
      <c r="Q1509" s="95">
        <f>L1509-M1509*2</f>
        <v>0.14334872185882921</v>
      </c>
      <c r="S1509" s="94">
        <v>44042</v>
      </c>
      <c r="T1509" s="95">
        <v>4.5165591388794002E-2</v>
      </c>
      <c r="U1509" s="95">
        <f>AVERAGE(T1509:T1758)</f>
        <v>2.6240320545822395E-2</v>
      </c>
      <c r="V1509" s="95">
        <f>_xlfn.STDEV.S(T1509:T1758)</f>
        <v>2.6927213888189947E-2</v>
      </c>
      <c r="W1509" s="95">
        <f>U1509+V1509</f>
        <v>5.3167534434012342E-2</v>
      </c>
      <c r="X1509" s="95">
        <f>U1509+V1509*2</f>
        <v>8.0094748322202286E-2</v>
      </c>
      <c r="Y1509" s="95">
        <f>U1509-V1509</f>
        <v>-6.868933423675519E-4</v>
      </c>
      <c r="Z1509" s="95">
        <f>U1509-V1509*2</f>
        <v>-2.7614107230557499E-2</v>
      </c>
    </row>
    <row r="1510" spans="1:26">
      <c r="A1510" s="94">
        <v>44041</v>
      </c>
      <c r="B1510" s="95">
        <v>0.15557266974315401</v>
      </c>
      <c r="C1510" s="95">
        <f>AVERAGE(B1510:B1759)</f>
        <v>0.15540847496317284</v>
      </c>
      <c r="D1510" s="95">
        <f>_xlfn.STDEV.S(B1510:B1759)</f>
        <v>3.2055362191295803E-2</v>
      </c>
      <c r="E1510" s="95">
        <f>C1510+D1510</f>
        <v>0.18746383715446863</v>
      </c>
      <c r="F1510" s="95">
        <f>C1510+D1510*2</f>
        <v>0.21951919934576444</v>
      </c>
      <c r="G1510" s="95">
        <f>C1510-D1510</f>
        <v>0.12335311277187704</v>
      </c>
      <c r="H1510" s="95">
        <f>C1510-D1510*2</f>
        <v>9.1297750580581233E-2</v>
      </c>
      <c r="J1510" s="94">
        <v>44041</v>
      </c>
      <c r="K1510" s="95">
        <v>0.15557266974315401</v>
      </c>
      <c r="L1510" s="95">
        <f>AVERAGE(K1510:K1529)</f>
        <v>0.15460274578849925</v>
      </c>
      <c r="M1510" s="95">
        <f>_xlfn.STDEV.S(K1510:K1529)</f>
        <v>5.8837200669514516E-3</v>
      </c>
      <c r="N1510" s="95">
        <f>L1510+M1510</f>
        <v>0.16048646585545071</v>
      </c>
      <c r="O1510" s="95">
        <f>L1510+M1510*2</f>
        <v>0.16637018592240216</v>
      </c>
      <c r="P1510" s="95">
        <f>L1510-M1510</f>
        <v>0.1487190257215478</v>
      </c>
      <c r="Q1510" s="95">
        <f>L1510-M1510*2</f>
        <v>0.14283530565459635</v>
      </c>
      <c r="S1510" s="94">
        <v>44041</v>
      </c>
      <c r="T1510" s="95">
        <v>4.2651514679877801E-2</v>
      </c>
      <c r="U1510" s="95">
        <f>AVERAGE(T1510:T1759)</f>
        <v>2.5999237271710624E-2</v>
      </c>
      <c r="V1510" s="95">
        <f>_xlfn.STDEV.S(T1510:T1759)</f>
        <v>2.7026715568291886E-2</v>
      </c>
      <c r="W1510" s="95">
        <f>U1510+V1510</f>
        <v>5.3025952840002513E-2</v>
      </c>
      <c r="X1510" s="95">
        <f>U1510+V1510*2</f>
        <v>8.0052668408294392E-2</v>
      </c>
      <c r="Y1510" s="95">
        <f>U1510-V1510</f>
        <v>-1.0274782965812614E-3</v>
      </c>
      <c r="Z1510" s="95">
        <f>U1510-V1510*2</f>
        <v>-2.8054193864873147E-2</v>
      </c>
    </row>
    <row r="1511" spans="1:26">
      <c r="A1511" s="94">
        <v>44040</v>
      </c>
      <c r="B1511" s="95">
        <v>0.15457795380161801</v>
      </c>
      <c r="C1511" s="95">
        <f>AVERAGE(B1511:B1760)</f>
        <v>0.15515043445482302</v>
      </c>
      <c r="D1511" s="95">
        <f>_xlfn.STDEV.S(B1511:B1760)</f>
        <v>3.2312650666279925E-2</v>
      </c>
      <c r="E1511" s="95">
        <f>C1511+D1511</f>
        <v>0.18746308512110293</v>
      </c>
      <c r="F1511" s="95">
        <f>C1511+D1511*2</f>
        <v>0.21977573578738285</v>
      </c>
      <c r="G1511" s="95">
        <f>C1511-D1511</f>
        <v>0.1228377837885431</v>
      </c>
      <c r="H1511" s="95">
        <f>C1511-D1511*2</f>
        <v>9.0525133122263166E-2</v>
      </c>
      <c r="J1511" s="94">
        <v>44040</v>
      </c>
      <c r="K1511" s="95">
        <v>0.15457795380161801</v>
      </c>
      <c r="L1511" s="95">
        <f>AVERAGE(K1511:K1530)</f>
        <v>0.1538611726380715</v>
      </c>
      <c r="M1511" s="95">
        <f>_xlfn.STDEV.S(K1511:K1530)</f>
        <v>6.6409731865101091E-3</v>
      </c>
      <c r="N1511" s="95">
        <f>L1511+M1511</f>
        <v>0.16050214582458161</v>
      </c>
      <c r="O1511" s="95">
        <f>L1511+M1511*2</f>
        <v>0.16714311901109172</v>
      </c>
      <c r="P1511" s="95">
        <f>L1511-M1511</f>
        <v>0.1472201994515614</v>
      </c>
      <c r="Q1511" s="95">
        <f>L1511-M1511*2</f>
        <v>0.14057922626505129</v>
      </c>
      <c r="S1511" s="94">
        <v>44040</v>
      </c>
      <c r="T1511" s="95">
        <v>3.9960284015829899E-2</v>
      </c>
      <c r="U1511" s="95">
        <f>AVERAGE(T1511:T1760)</f>
        <v>2.5752382404830954E-2</v>
      </c>
      <c r="V1511" s="95">
        <f>_xlfn.STDEV.S(T1511:T1760)</f>
        <v>2.715553859994117E-2</v>
      </c>
      <c r="W1511" s="95">
        <f>U1511+V1511</f>
        <v>5.2907921004772124E-2</v>
      </c>
      <c r="X1511" s="95">
        <f>U1511+V1511*2</f>
        <v>8.0063459604713297E-2</v>
      </c>
      <c r="Y1511" s="95">
        <f>U1511-V1511</f>
        <v>-1.4031561951102153E-3</v>
      </c>
      <c r="Z1511" s="95">
        <f>U1511-V1511*2</f>
        <v>-2.8558694795051385E-2</v>
      </c>
    </row>
    <row r="1512" spans="1:26">
      <c r="A1512" s="94">
        <v>44039</v>
      </c>
      <c r="B1512" s="95">
        <v>0.15579125443251099</v>
      </c>
      <c r="C1512" s="95">
        <f>AVERAGE(B1512:B1761)</f>
        <v>0.15488615827021687</v>
      </c>
      <c r="D1512" s="95">
        <f>_xlfn.STDEV.S(B1512:B1761)</f>
        <v>3.2586372454278395E-2</v>
      </c>
      <c r="E1512" s="95">
        <f>C1512+D1512</f>
        <v>0.18747253072449527</v>
      </c>
      <c r="F1512" s="95">
        <f>C1512+D1512*2</f>
        <v>0.22005890317877366</v>
      </c>
      <c r="G1512" s="95">
        <f>C1512-D1512</f>
        <v>0.12229978581593848</v>
      </c>
      <c r="H1512" s="95">
        <f>C1512-D1512*2</f>
        <v>8.9713413361660083E-2</v>
      </c>
      <c r="J1512" s="94">
        <v>44039</v>
      </c>
      <c r="K1512" s="95">
        <v>0.15579125443251099</v>
      </c>
      <c r="L1512" s="95">
        <f>AVERAGE(K1512:K1531)</f>
        <v>0.15306412943756734</v>
      </c>
      <c r="M1512" s="95">
        <f>_xlfn.STDEV.S(K1512:K1531)</f>
        <v>7.4568983901780947E-3</v>
      </c>
      <c r="N1512" s="95">
        <f>L1512+M1512</f>
        <v>0.16052102782774544</v>
      </c>
      <c r="O1512" s="95">
        <f>L1512+M1512*2</f>
        <v>0.16797792621792351</v>
      </c>
      <c r="P1512" s="95">
        <f>L1512-M1512</f>
        <v>0.14560723104738924</v>
      </c>
      <c r="Q1512" s="95">
        <f>L1512-M1512*2</f>
        <v>0.13815033265721116</v>
      </c>
      <c r="S1512" s="94">
        <v>44039</v>
      </c>
      <c r="T1512" s="95">
        <v>4.0663679780650101E-2</v>
      </c>
      <c r="U1512" s="95">
        <f>AVERAGE(T1512:T1761)</f>
        <v>2.5518677998704858E-2</v>
      </c>
      <c r="V1512" s="95">
        <f>_xlfn.STDEV.S(T1512:T1761)</f>
        <v>2.7283880686629312E-2</v>
      </c>
      <c r="W1512" s="95">
        <f>U1512+V1512</f>
        <v>5.2802558685334171E-2</v>
      </c>
      <c r="X1512" s="95">
        <f>U1512+V1512*2</f>
        <v>8.0086439371963483E-2</v>
      </c>
      <c r="Y1512" s="95">
        <f>U1512-V1512</f>
        <v>-1.765202687924454E-3</v>
      </c>
      <c r="Z1512" s="95">
        <f>U1512-V1512*2</f>
        <v>-2.9049083374553766E-2</v>
      </c>
    </row>
    <row r="1513" spans="1:26">
      <c r="A1513" s="94">
        <v>44036</v>
      </c>
      <c r="B1513" s="95">
        <v>0.161586101827454</v>
      </c>
      <c r="C1513" s="95">
        <f>AVERAGE(B1513:B1762)</f>
        <v>0.15460380152452663</v>
      </c>
      <c r="D1513" s="95">
        <f>_xlfn.STDEV.S(B1513:B1762)</f>
        <v>3.2882971732851193E-2</v>
      </c>
      <c r="E1513" s="95">
        <f>C1513+D1513</f>
        <v>0.18748677325737784</v>
      </c>
      <c r="F1513" s="95">
        <f>C1513+D1513*2</f>
        <v>0.22036974499022902</v>
      </c>
      <c r="G1513" s="95">
        <f>C1513-D1513</f>
        <v>0.12172082979167544</v>
      </c>
      <c r="H1513" s="95">
        <f>C1513-D1513*2</f>
        <v>8.8837858058824243E-2</v>
      </c>
      <c r="J1513" s="94">
        <v>44036</v>
      </c>
      <c r="K1513" s="95">
        <v>0.161586101827454</v>
      </c>
      <c r="L1513" s="95">
        <f>AVERAGE(K1513:K1532)</f>
        <v>0.15227270181137836</v>
      </c>
      <c r="M1513" s="95">
        <f>_xlfn.STDEV.S(K1513:K1532)</f>
        <v>7.974249270828189E-3</v>
      </c>
      <c r="N1513" s="95">
        <f>L1513+M1513</f>
        <v>0.16024695108220655</v>
      </c>
      <c r="O1513" s="95">
        <f>L1513+M1513*2</f>
        <v>0.16822120035303473</v>
      </c>
      <c r="P1513" s="95">
        <f>L1513-M1513</f>
        <v>0.14429845254055018</v>
      </c>
      <c r="Q1513" s="95">
        <f>L1513-M1513*2</f>
        <v>0.136324203269722</v>
      </c>
      <c r="S1513" s="94">
        <v>44036</v>
      </c>
      <c r="T1513" s="95">
        <v>5.3263050253583501E-2</v>
      </c>
      <c r="U1513" s="95">
        <f>AVERAGE(T1513:T1762)</f>
        <v>2.5256784952354127E-2</v>
      </c>
      <c r="V1513" s="95">
        <f>_xlfn.STDEV.S(T1513:T1762)</f>
        <v>2.7451639979203326E-2</v>
      </c>
      <c r="W1513" s="95">
        <f>U1513+V1513</f>
        <v>5.2708424931557453E-2</v>
      </c>
      <c r="X1513" s="95">
        <f>U1513+V1513*2</f>
        <v>8.0160064910760775E-2</v>
      </c>
      <c r="Y1513" s="95">
        <f>U1513-V1513</f>
        <v>-2.194855026849199E-3</v>
      </c>
      <c r="Z1513" s="95">
        <f>U1513-V1513*2</f>
        <v>-2.9646495006052525E-2</v>
      </c>
    </row>
    <row r="1514" spans="1:26">
      <c r="A1514" s="94">
        <v>44035</v>
      </c>
      <c r="B1514" s="95">
        <v>0.15562818231989101</v>
      </c>
      <c r="C1514" s="95">
        <f>AVERAGE(B1514:B1763)</f>
        <v>0.15430202964232953</v>
      </c>
      <c r="D1514" s="95">
        <f>_xlfn.STDEV.S(B1514:B1763)</f>
        <v>3.3163614839213797E-2</v>
      </c>
      <c r="E1514" s="95">
        <f>C1514+D1514</f>
        <v>0.18746564448154332</v>
      </c>
      <c r="F1514" s="95">
        <f>C1514+D1514*2</f>
        <v>0.22062925932075711</v>
      </c>
      <c r="G1514" s="95">
        <f>C1514-D1514</f>
        <v>0.12113841480311574</v>
      </c>
      <c r="H1514" s="95">
        <f>C1514-D1514*2</f>
        <v>8.7974799963901937E-2</v>
      </c>
      <c r="J1514" s="94">
        <v>44035</v>
      </c>
      <c r="K1514" s="95">
        <v>0.15562818231989101</v>
      </c>
      <c r="L1514" s="95">
        <f>AVERAGE(K1514:K1533)</f>
        <v>0.15137004395800163</v>
      </c>
      <c r="M1514" s="95">
        <f>_xlfn.STDEV.S(K1514:K1533)</f>
        <v>7.8858049907366522E-3</v>
      </c>
      <c r="N1514" s="95">
        <f>L1514+M1514</f>
        <v>0.15925584894873829</v>
      </c>
      <c r="O1514" s="95">
        <f>L1514+M1514*2</f>
        <v>0.16714165393947494</v>
      </c>
      <c r="P1514" s="95">
        <f>L1514-M1514</f>
        <v>0.14348423896726498</v>
      </c>
      <c r="Q1514" s="95">
        <f>L1514-M1514*2</f>
        <v>0.13559843397652832</v>
      </c>
      <c r="S1514" s="94">
        <v>44035</v>
      </c>
      <c r="T1514" s="95">
        <v>4.3123607084800397E-2</v>
      </c>
      <c r="U1514" s="95">
        <f>AVERAGE(T1514:T1763)</f>
        <v>2.4940542248922431E-2</v>
      </c>
      <c r="V1514" s="95">
        <f>_xlfn.STDEV.S(T1514:T1763)</f>
        <v>2.7582788229998944E-2</v>
      </c>
      <c r="W1514" s="95">
        <f>U1514+V1514</f>
        <v>5.2523330478921375E-2</v>
      </c>
      <c r="X1514" s="95">
        <f>U1514+V1514*2</f>
        <v>8.0106118708920315E-2</v>
      </c>
      <c r="Y1514" s="95">
        <f>U1514-V1514</f>
        <v>-2.6422459810765131E-3</v>
      </c>
      <c r="Z1514" s="95">
        <f>U1514-V1514*2</f>
        <v>-3.0225034211075457E-2</v>
      </c>
    </row>
    <row r="1515" spans="1:26">
      <c r="A1515" s="94">
        <v>44034</v>
      </c>
      <c r="B1515" s="95">
        <v>0.15465240667249999</v>
      </c>
      <c r="C1515" s="95">
        <f>AVERAGE(B1515:B1764)</f>
        <v>0.1540246256231354</v>
      </c>
      <c r="D1515" s="95">
        <f>_xlfn.STDEV.S(B1515:B1764)</f>
        <v>3.3441364829268579E-2</v>
      </c>
      <c r="E1515" s="95">
        <f>C1515+D1515</f>
        <v>0.18746599045240397</v>
      </c>
      <c r="F1515" s="95">
        <f>C1515+D1515*2</f>
        <v>0.22090735528167255</v>
      </c>
      <c r="G1515" s="95">
        <f>C1515-D1515</f>
        <v>0.12058326079386683</v>
      </c>
      <c r="H1515" s="95">
        <f>C1515-D1515*2</f>
        <v>8.7141895964598245E-2</v>
      </c>
      <c r="J1515" s="94">
        <v>44034</v>
      </c>
      <c r="K1515" s="95">
        <v>0.15465240667249999</v>
      </c>
      <c r="L1515" s="95">
        <f>AVERAGE(K1515:K1534)</f>
        <v>0.1508005861847706</v>
      </c>
      <c r="M1515" s="95">
        <f>_xlfn.STDEV.S(K1515:K1534)</f>
        <v>7.9728701369317784E-3</v>
      </c>
      <c r="N1515" s="95">
        <f>L1515+M1515</f>
        <v>0.15877345632170237</v>
      </c>
      <c r="O1515" s="95">
        <f>L1515+M1515*2</f>
        <v>0.16674632645863416</v>
      </c>
      <c r="P1515" s="95">
        <f>L1515-M1515</f>
        <v>0.14282771604783884</v>
      </c>
      <c r="Q1515" s="95">
        <f>L1515-M1515*2</f>
        <v>0.13485484591090705</v>
      </c>
      <c r="S1515" s="94">
        <v>44034</v>
      </c>
      <c r="T1515" s="95">
        <v>4.1780855809555997E-2</v>
      </c>
      <c r="U1515" s="95">
        <f>AVERAGE(T1515:T1764)</f>
        <v>2.4700156561538268E-2</v>
      </c>
      <c r="V1515" s="95">
        <f>_xlfn.STDEV.S(T1515:T1764)</f>
        <v>2.7685366551965941E-2</v>
      </c>
      <c r="W1515" s="95">
        <f>U1515+V1515</f>
        <v>5.2385523113504209E-2</v>
      </c>
      <c r="X1515" s="95">
        <f>U1515+V1515*2</f>
        <v>8.0070889665470157E-2</v>
      </c>
      <c r="Y1515" s="95">
        <f>U1515-V1515</f>
        <v>-2.985209990427673E-3</v>
      </c>
      <c r="Z1515" s="95">
        <f>U1515-V1515*2</f>
        <v>-3.0670576542393614E-2</v>
      </c>
    </row>
    <row r="1516" spans="1:26">
      <c r="A1516" s="94">
        <v>44033</v>
      </c>
      <c r="B1516" s="95">
        <v>0.14962903441838901</v>
      </c>
      <c r="C1516" s="95">
        <f>AVERAGE(B1516:B1765)</f>
        <v>0.15374602777605023</v>
      </c>
      <c r="D1516" s="95">
        <f>_xlfn.STDEV.S(B1516:B1765)</f>
        <v>3.3725033284489947E-2</v>
      </c>
      <c r="E1516" s="95">
        <f>C1516+D1516</f>
        <v>0.18747106106054018</v>
      </c>
      <c r="F1516" s="95">
        <f>C1516+D1516*2</f>
        <v>0.22119609434503013</v>
      </c>
      <c r="G1516" s="95">
        <f>C1516-D1516</f>
        <v>0.12002099449156028</v>
      </c>
      <c r="H1516" s="95">
        <f>C1516-D1516*2</f>
        <v>8.6295961207070337E-2</v>
      </c>
      <c r="J1516" s="94">
        <v>44033</v>
      </c>
      <c r="K1516" s="95">
        <v>0.14962903441838901</v>
      </c>
      <c r="L1516" s="95">
        <f>AVERAGE(K1516:K1535)</f>
        <v>0.15060746734417932</v>
      </c>
      <c r="M1516" s="95">
        <f>_xlfn.STDEV.S(K1516:K1535)</f>
        <v>7.9212711593586397E-3</v>
      </c>
      <c r="N1516" s="95">
        <f>L1516+M1516</f>
        <v>0.15852873850353796</v>
      </c>
      <c r="O1516" s="95">
        <f>L1516+M1516*2</f>
        <v>0.16645000966289661</v>
      </c>
      <c r="P1516" s="95">
        <f>L1516-M1516</f>
        <v>0.14268619618482067</v>
      </c>
      <c r="Q1516" s="95">
        <f>L1516-M1516*2</f>
        <v>0.13476492502546203</v>
      </c>
      <c r="S1516" s="94">
        <v>44033</v>
      </c>
      <c r="T1516" s="95">
        <v>3.4386578593640797E-2</v>
      </c>
      <c r="U1516" s="95">
        <f>AVERAGE(T1516:T1765)</f>
        <v>2.4454230555305316E-2</v>
      </c>
      <c r="V1516" s="95">
        <f>_xlfn.STDEV.S(T1516:T1765)</f>
        <v>2.7805835813527007E-2</v>
      </c>
      <c r="W1516" s="95">
        <f>U1516+V1516</f>
        <v>5.226006636883232E-2</v>
      </c>
      <c r="X1516" s="95">
        <f>U1516+V1516*2</f>
        <v>8.006590218235933E-2</v>
      </c>
      <c r="Y1516" s="95">
        <f>U1516-V1516</f>
        <v>-3.3516052582216911E-3</v>
      </c>
      <c r="Z1516" s="95">
        <f>U1516-V1516*2</f>
        <v>-3.1157441071748698E-2</v>
      </c>
    </row>
    <row r="1517" spans="1:26">
      <c r="A1517" s="94">
        <v>44032</v>
      </c>
      <c r="B1517" s="95">
        <v>0.147758059340487</v>
      </c>
      <c r="C1517" s="95">
        <f>AVERAGE(B1517:B1766)</f>
        <v>0.15349554255569836</v>
      </c>
      <c r="D1517" s="95">
        <f>_xlfn.STDEV.S(B1517:B1766)</f>
        <v>3.3987267564791174E-2</v>
      </c>
      <c r="E1517" s="95">
        <f>C1517+D1517</f>
        <v>0.18748281012048953</v>
      </c>
      <c r="F1517" s="95">
        <f>C1517+D1517*2</f>
        <v>0.22147007768528071</v>
      </c>
      <c r="G1517" s="95">
        <f>C1517-D1517</f>
        <v>0.11950827499090719</v>
      </c>
      <c r="H1517" s="95">
        <f>C1517-D1517*2</f>
        <v>8.5521007426116014E-2</v>
      </c>
      <c r="J1517" s="94">
        <v>44032</v>
      </c>
      <c r="K1517" s="95">
        <v>0.147758059340487</v>
      </c>
      <c r="L1517" s="95">
        <f>AVERAGE(K1517:K1536)</f>
        <v>0.15086423685373659</v>
      </c>
      <c r="M1517" s="95">
        <f>_xlfn.STDEV.S(K1517:K1536)</f>
        <v>7.9709622674615163E-3</v>
      </c>
      <c r="N1517" s="95">
        <f>L1517+M1517</f>
        <v>0.15883519912119812</v>
      </c>
      <c r="O1517" s="95">
        <f>L1517+M1517*2</f>
        <v>0.16680616138865961</v>
      </c>
      <c r="P1517" s="95">
        <f>L1517-M1517</f>
        <v>0.14289327458627507</v>
      </c>
      <c r="Q1517" s="95">
        <f>L1517-M1517*2</f>
        <v>0.13492231231881358</v>
      </c>
      <c r="S1517" s="94">
        <v>44032</v>
      </c>
      <c r="T1517" s="95">
        <v>2.9673102285664599E-2</v>
      </c>
      <c r="U1517" s="95">
        <f>AVERAGE(T1517:T1766)</f>
        <v>2.4242158021098758E-2</v>
      </c>
      <c r="V1517" s="95">
        <f>_xlfn.STDEV.S(T1517:T1766)</f>
        <v>2.7931675927005194E-2</v>
      </c>
      <c r="W1517" s="95">
        <f>U1517+V1517</f>
        <v>5.2173833948103952E-2</v>
      </c>
      <c r="X1517" s="95">
        <f>U1517+V1517*2</f>
        <v>8.0105509875109143E-2</v>
      </c>
      <c r="Y1517" s="95">
        <f>U1517-V1517</f>
        <v>-3.6895179059064365E-3</v>
      </c>
      <c r="Z1517" s="95">
        <f>U1517-V1517*2</f>
        <v>-3.1621193832911634E-2</v>
      </c>
    </row>
    <row r="1518" spans="1:26">
      <c r="A1518" s="94">
        <v>44029</v>
      </c>
      <c r="B1518" s="95">
        <v>0.14490282508059499</v>
      </c>
      <c r="C1518" s="95">
        <f>AVERAGE(B1518:B1767)</f>
        <v>0.15325563311230861</v>
      </c>
      <c r="D1518" s="95">
        <f>_xlfn.STDEV.S(B1518:B1767)</f>
        <v>3.4238684271189687E-2</v>
      </c>
      <c r="E1518" s="95">
        <f>C1518+D1518</f>
        <v>0.18749431738349831</v>
      </c>
      <c r="F1518" s="95">
        <f>C1518+D1518*2</f>
        <v>0.22173300165468798</v>
      </c>
      <c r="G1518" s="95">
        <f>C1518-D1518</f>
        <v>0.11901694884111892</v>
      </c>
      <c r="H1518" s="95">
        <f>C1518-D1518*2</f>
        <v>8.4778264569929235E-2</v>
      </c>
      <c r="J1518" s="94">
        <v>44029</v>
      </c>
      <c r="K1518" s="95">
        <v>0.14490282508059499</v>
      </c>
      <c r="L1518" s="95">
        <f>AVERAGE(K1518:K1537)</f>
        <v>0.15121040083135645</v>
      </c>
      <c r="M1518" s="95">
        <f>_xlfn.STDEV.S(K1518:K1537)</f>
        <v>7.9792952108039671E-3</v>
      </c>
      <c r="N1518" s="95">
        <f>L1518+M1518</f>
        <v>0.15918969604216041</v>
      </c>
      <c r="O1518" s="95">
        <f>L1518+M1518*2</f>
        <v>0.16716899125296439</v>
      </c>
      <c r="P1518" s="95">
        <f>L1518-M1518</f>
        <v>0.1432311056205525</v>
      </c>
      <c r="Q1518" s="95">
        <f>L1518-M1518*2</f>
        <v>0.13525181040974851</v>
      </c>
      <c r="S1518" s="94">
        <v>44029</v>
      </c>
      <c r="T1518" s="95">
        <v>2.6842811591563501E-2</v>
      </c>
      <c r="U1518" s="95">
        <f>AVERAGE(T1518:T1767)</f>
        <v>2.4024020306478912E-2</v>
      </c>
      <c r="V1518" s="95">
        <f>_xlfn.STDEV.S(T1518:T1767)</f>
        <v>2.810152366996E-2</v>
      </c>
      <c r="W1518" s="95">
        <f>U1518+V1518</f>
        <v>5.2125543976438912E-2</v>
      </c>
      <c r="X1518" s="95">
        <f>U1518+V1518*2</f>
        <v>8.022706764639892E-2</v>
      </c>
      <c r="Y1518" s="95">
        <f>U1518-V1518</f>
        <v>-4.0775033634810887E-3</v>
      </c>
      <c r="Z1518" s="95">
        <f>U1518-V1518*2</f>
        <v>-3.2179027033441089E-2</v>
      </c>
    </row>
    <row r="1519" spans="1:26">
      <c r="A1519" s="94">
        <v>44028</v>
      </c>
      <c r="B1519" s="95">
        <v>0.144775543877847</v>
      </c>
      <c r="C1519" s="95">
        <f>AVERAGE(B1519:B1768)</f>
        <v>0.1530361916742998</v>
      </c>
      <c r="D1519" s="95">
        <f>_xlfn.STDEV.S(B1519:B1768)</f>
        <v>3.4467473996806282E-2</v>
      </c>
      <c r="E1519" s="95">
        <f>C1519+D1519</f>
        <v>0.18750366567110607</v>
      </c>
      <c r="F1519" s="95">
        <f>C1519+D1519*2</f>
        <v>0.22197113966791238</v>
      </c>
      <c r="G1519" s="95">
        <f>C1519-D1519</f>
        <v>0.11856871767749352</v>
      </c>
      <c r="H1519" s="95">
        <f>C1519-D1519*2</f>
        <v>8.4101243680687235E-2</v>
      </c>
      <c r="J1519" s="94">
        <v>44028</v>
      </c>
      <c r="K1519" s="95">
        <v>0.144775543877847</v>
      </c>
      <c r="L1519" s="95">
        <f>AVERAGE(K1519:K1538)</f>
        <v>0.15152949192139761</v>
      </c>
      <c r="M1519" s="95">
        <f>_xlfn.STDEV.S(K1519:K1538)</f>
        <v>7.8401715452214634E-3</v>
      </c>
      <c r="N1519" s="95">
        <f>L1519+M1519</f>
        <v>0.15936966346661907</v>
      </c>
      <c r="O1519" s="95">
        <f>L1519+M1519*2</f>
        <v>0.16720983501184053</v>
      </c>
      <c r="P1519" s="95">
        <f>L1519-M1519</f>
        <v>0.14368932037617616</v>
      </c>
      <c r="Q1519" s="95">
        <f>L1519-M1519*2</f>
        <v>0.1358491488309547</v>
      </c>
      <c r="S1519" s="94">
        <v>44028</v>
      </c>
      <c r="T1519" s="95">
        <v>3.56631286951343E-2</v>
      </c>
      <c r="U1519" s="95">
        <f>AVERAGE(T1519:T1768)</f>
        <v>2.3850144895738098E-2</v>
      </c>
      <c r="V1519" s="95">
        <f>_xlfn.STDEV.S(T1519:T1768)</f>
        <v>2.8218249830715969E-2</v>
      </c>
      <c r="W1519" s="95">
        <f>U1519+V1519</f>
        <v>5.2068394726454068E-2</v>
      </c>
      <c r="X1519" s="95">
        <f>U1519+V1519*2</f>
        <v>8.0286644557170037E-2</v>
      </c>
      <c r="Y1519" s="95">
        <f>U1519-V1519</f>
        <v>-4.3681049349778706E-3</v>
      </c>
      <c r="Z1519" s="95">
        <f>U1519-V1519*2</f>
        <v>-3.258635476569384E-2</v>
      </c>
    </row>
    <row r="1520" spans="1:26">
      <c r="A1520" s="94">
        <v>44027</v>
      </c>
      <c r="B1520" s="95">
        <v>0.15266310121505799</v>
      </c>
      <c r="C1520" s="95">
        <f>AVERAGE(B1520:B1769)</f>
        <v>0.15281649968847283</v>
      </c>
      <c r="D1520" s="95">
        <f>_xlfn.STDEV.S(B1520:B1769)</f>
        <v>3.4694626079677306E-2</v>
      </c>
      <c r="E1520" s="95">
        <f>C1520+D1520</f>
        <v>0.18751112576815013</v>
      </c>
      <c r="F1520" s="95">
        <f>C1520+D1520*2</f>
        <v>0.22220575184782743</v>
      </c>
      <c r="G1520" s="95">
        <f>C1520-D1520</f>
        <v>0.11812187360879553</v>
      </c>
      <c r="H1520" s="95">
        <f>C1520-D1520*2</f>
        <v>8.3427247529118218E-2</v>
      </c>
      <c r="J1520" s="94">
        <v>44027</v>
      </c>
      <c r="K1520" s="95">
        <v>0.15266310121505799</v>
      </c>
      <c r="L1520" s="95">
        <f>AVERAGE(K1520:K1539)</f>
        <v>0.15189088215761656</v>
      </c>
      <c r="M1520" s="95">
        <f>_xlfn.STDEV.S(K1520:K1539)</f>
        <v>7.6773562309245457E-3</v>
      </c>
      <c r="N1520" s="95">
        <f>L1520+M1520</f>
        <v>0.15956823838854112</v>
      </c>
      <c r="O1520" s="95">
        <f>L1520+M1520*2</f>
        <v>0.16724559461946564</v>
      </c>
      <c r="P1520" s="95">
        <f>L1520-M1520</f>
        <v>0.14421352592669201</v>
      </c>
      <c r="Q1520" s="95">
        <f>L1520-M1520*2</f>
        <v>0.13653616969576748</v>
      </c>
      <c r="S1520" s="94">
        <v>44027</v>
      </c>
      <c r="T1520" s="95">
        <v>4.2882980196264901E-2</v>
      </c>
      <c r="U1520" s="95">
        <f>AVERAGE(T1520:T1769)</f>
        <v>2.3632438407256304E-2</v>
      </c>
      <c r="V1520" s="95">
        <f>_xlfn.STDEV.S(T1520:T1769)</f>
        <v>2.8336451244198695E-2</v>
      </c>
      <c r="W1520" s="95">
        <f>U1520+V1520</f>
        <v>5.1968889651454998E-2</v>
      </c>
      <c r="X1520" s="95">
        <f>U1520+V1520*2</f>
        <v>8.0305340895653693E-2</v>
      </c>
      <c r="Y1520" s="95">
        <f>U1520-V1520</f>
        <v>-4.7040128369423909E-3</v>
      </c>
      <c r="Z1520" s="95">
        <f>U1520-V1520*2</f>
        <v>-3.3040464081141085E-2</v>
      </c>
    </row>
    <row r="1521" spans="1:26">
      <c r="A1521" s="94">
        <v>44026</v>
      </c>
      <c r="B1521" s="95">
        <v>0.15193529788021201</v>
      </c>
      <c r="C1521" s="95">
        <f>AVERAGE(B1521:B1770)</f>
        <v>0.15257879527198093</v>
      </c>
      <c r="D1521" s="95">
        <f>_xlfn.STDEV.S(B1521:B1770)</f>
        <v>3.4898655362094792E-2</v>
      </c>
      <c r="E1521" s="95">
        <f>C1521+D1521</f>
        <v>0.18747745063407573</v>
      </c>
      <c r="F1521" s="95">
        <f>C1521+D1521*2</f>
        <v>0.22237610599617053</v>
      </c>
      <c r="G1521" s="95">
        <f>C1521-D1521</f>
        <v>0.11768013990988613</v>
      </c>
      <c r="H1521" s="95">
        <f>C1521-D1521*2</f>
        <v>8.2781484547791342E-2</v>
      </c>
      <c r="J1521" s="94">
        <v>44026</v>
      </c>
      <c r="K1521" s="95">
        <v>0.15193529788021201</v>
      </c>
      <c r="L1521" s="95">
        <f>AVERAGE(K1521:K1540)</f>
        <v>0.15192270329533003</v>
      </c>
      <c r="M1521" s="95">
        <f>_xlfn.STDEV.S(K1521:K1540)</f>
        <v>7.6820428787177991E-3</v>
      </c>
      <c r="N1521" s="95">
        <f>L1521+M1521</f>
        <v>0.15960474617404782</v>
      </c>
      <c r="O1521" s="95">
        <f>L1521+M1521*2</f>
        <v>0.16728678905276562</v>
      </c>
      <c r="P1521" s="95">
        <f>L1521-M1521</f>
        <v>0.14424066041661224</v>
      </c>
      <c r="Q1521" s="95">
        <f>L1521-M1521*2</f>
        <v>0.13655861753789444</v>
      </c>
      <c r="S1521" s="94">
        <v>44026</v>
      </c>
      <c r="T1521" s="95">
        <v>4.66859013392497E-2</v>
      </c>
      <c r="U1521" s="95">
        <f>AVERAGE(T1521:T1770)</f>
        <v>2.3394682749533848E-2</v>
      </c>
      <c r="V1521" s="95">
        <f>_xlfn.STDEV.S(T1521:T1770)</f>
        <v>2.8423507778050323E-2</v>
      </c>
      <c r="W1521" s="95">
        <f>U1521+V1521</f>
        <v>5.1818190527584171E-2</v>
      </c>
      <c r="X1521" s="95">
        <f>U1521+V1521*2</f>
        <v>8.024169830563449E-2</v>
      </c>
      <c r="Y1521" s="95">
        <f>U1521-V1521</f>
        <v>-5.0288250285164746E-3</v>
      </c>
      <c r="Z1521" s="95">
        <f>U1521-V1521*2</f>
        <v>-3.3452332806566801E-2</v>
      </c>
    </row>
    <row r="1522" spans="1:26">
      <c r="A1522" s="94">
        <v>44025</v>
      </c>
      <c r="B1522" s="95">
        <v>0.15295169423926799</v>
      </c>
      <c r="C1522" s="95">
        <f>AVERAGE(B1522:B1771)</f>
        <v>0.15235215080656775</v>
      </c>
      <c r="D1522" s="95">
        <f>_xlfn.STDEV.S(B1522:B1771)</f>
        <v>3.5086335462674735E-2</v>
      </c>
      <c r="E1522" s="95">
        <f>C1522+D1522</f>
        <v>0.18743848626924248</v>
      </c>
      <c r="F1522" s="95">
        <f>C1522+D1522*2</f>
        <v>0.22252482173191723</v>
      </c>
      <c r="G1522" s="95">
        <f>C1522-D1522</f>
        <v>0.11726581534389302</v>
      </c>
      <c r="H1522" s="95">
        <f>C1522-D1522*2</f>
        <v>8.2179479881218279E-2</v>
      </c>
      <c r="J1522" s="94">
        <v>44025</v>
      </c>
      <c r="K1522" s="95">
        <v>0.15295169423926799</v>
      </c>
      <c r="L1522" s="95">
        <f>AVERAGE(K1522:K1541)</f>
        <v>0.15190916638208343</v>
      </c>
      <c r="M1522" s="95">
        <f>_xlfn.STDEV.S(K1522:K1541)</f>
        <v>7.6822580548138557E-3</v>
      </c>
      <c r="N1522" s="95">
        <f>L1522+M1522</f>
        <v>0.15959142443689728</v>
      </c>
      <c r="O1522" s="95">
        <f>L1522+M1522*2</f>
        <v>0.16727368249171115</v>
      </c>
      <c r="P1522" s="95">
        <f>L1522-M1522</f>
        <v>0.14422690832726959</v>
      </c>
      <c r="Q1522" s="95">
        <f>L1522-M1522*2</f>
        <v>0.13654465027245571</v>
      </c>
      <c r="S1522" s="94">
        <v>44025</v>
      </c>
      <c r="T1522" s="95">
        <v>5.16573951108205E-2</v>
      </c>
      <c r="U1522" s="95">
        <f>AVERAGE(T1522:T1771)</f>
        <v>2.3138674460232288E-2</v>
      </c>
      <c r="V1522" s="95">
        <f>_xlfn.STDEV.S(T1522:T1771)</f>
        <v>2.8501008260559998E-2</v>
      </c>
      <c r="W1522" s="95">
        <f>U1522+V1522</f>
        <v>5.1639682720792286E-2</v>
      </c>
      <c r="X1522" s="95">
        <f>U1522+V1522*2</f>
        <v>8.0140690981352292E-2</v>
      </c>
      <c r="Y1522" s="95">
        <f>U1522-V1522</f>
        <v>-5.3623338003277107E-3</v>
      </c>
      <c r="Z1522" s="95">
        <f>U1522-V1522*2</f>
        <v>-3.3863342060887709E-2</v>
      </c>
    </row>
    <row r="1523" spans="1:26">
      <c r="A1523" s="94">
        <v>44022</v>
      </c>
      <c r="B1523" s="95">
        <v>0.15380481318269401</v>
      </c>
      <c r="C1523" s="95">
        <f>AVERAGE(B1523:B1772)</f>
        <v>0.1521164857213135</v>
      </c>
      <c r="D1523" s="95">
        <f>_xlfn.STDEV.S(B1523:B1772)</f>
        <v>3.5279621972490717E-2</v>
      </c>
      <c r="E1523" s="95">
        <f>C1523+D1523</f>
        <v>0.18739610769380421</v>
      </c>
      <c r="F1523" s="95">
        <f>C1523+D1523*2</f>
        <v>0.22267572966629495</v>
      </c>
      <c r="G1523" s="95">
        <f>C1523-D1523</f>
        <v>0.11683686374882279</v>
      </c>
      <c r="H1523" s="95">
        <f>C1523-D1523*2</f>
        <v>8.1557241776332071E-2</v>
      </c>
      <c r="J1523" s="94">
        <v>44022</v>
      </c>
      <c r="K1523" s="95">
        <v>0.15380481318269401</v>
      </c>
      <c r="L1523" s="95">
        <f>AVERAGE(K1523:K1542)</f>
        <v>0.15169140753010282</v>
      </c>
      <c r="M1523" s="95">
        <f>_xlfn.STDEV.S(K1523:K1542)</f>
        <v>7.7128160244553439E-3</v>
      </c>
      <c r="N1523" s="95">
        <f>L1523+M1523</f>
        <v>0.15940422355455816</v>
      </c>
      <c r="O1523" s="95">
        <f>L1523+M1523*2</f>
        <v>0.1671170395790135</v>
      </c>
      <c r="P1523" s="95">
        <f>L1523-M1523</f>
        <v>0.14397859150564749</v>
      </c>
      <c r="Q1523" s="95">
        <f>L1523-M1523*2</f>
        <v>0.13626577548119215</v>
      </c>
      <c r="S1523" s="94">
        <v>44022</v>
      </c>
      <c r="T1523" s="95">
        <v>5.18408367292078E-2</v>
      </c>
      <c r="U1523" s="95">
        <f>AVERAGE(T1523:T1772)</f>
        <v>2.2864875428107112E-2</v>
      </c>
      <c r="V1523" s="95">
        <f>_xlfn.STDEV.S(T1523:T1772)</f>
        <v>2.8554674487488042E-2</v>
      </c>
      <c r="W1523" s="95">
        <f>U1523+V1523</f>
        <v>5.141954991559515E-2</v>
      </c>
      <c r="X1523" s="95">
        <f>U1523+V1523*2</f>
        <v>7.9974224403083188E-2</v>
      </c>
      <c r="Y1523" s="95">
        <f>U1523-V1523</f>
        <v>-5.6897990593809296E-3</v>
      </c>
      <c r="Z1523" s="95">
        <f>U1523-V1523*2</f>
        <v>-3.4244473546868971E-2</v>
      </c>
    </row>
    <row r="1524" spans="1:26">
      <c r="A1524" s="94">
        <v>44021</v>
      </c>
      <c r="B1524" s="95">
        <v>0.15566987860685899</v>
      </c>
      <c r="C1524" s="95">
        <f>AVERAGE(B1524:B1773)</f>
        <v>0.15185889638121497</v>
      </c>
      <c r="D1524" s="95">
        <f>_xlfn.STDEV.S(B1524:B1773)</f>
        <v>3.5501640949509146E-2</v>
      </c>
      <c r="E1524" s="95">
        <f>C1524+D1524</f>
        <v>0.18736053733072411</v>
      </c>
      <c r="F1524" s="95">
        <f>C1524+D1524*2</f>
        <v>0.22286217828023325</v>
      </c>
      <c r="G1524" s="95">
        <f>C1524-D1524</f>
        <v>0.11635725543170583</v>
      </c>
      <c r="H1524" s="95">
        <f>C1524-D1524*2</f>
        <v>8.0855614482196678E-2</v>
      </c>
      <c r="J1524" s="94">
        <v>44021</v>
      </c>
      <c r="K1524" s="95">
        <v>0.15566987860685899</v>
      </c>
      <c r="L1524" s="95">
        <f>AVERAGE(K1524:K1543)</f>
        <v>0.15149661539353032</v>
      </c>
      <c r="M1524" s="95">
        <f>_xlfn.STDEV.S(K1524:K1543)</f>
        <v>7.7058242104100236E-3</v>
      </c>
      <c r="N1524" s="95">
        <f>L1524+M1524</f>
        <v>0.15920243960394034</v>
      </c>
      <c r="O1524" s="95">
        <f>L1524+M1524*2</f>
        <v>0.16690826381435037</v>
      </c>
      <c r="P1524" s="95">
        <f>L1524-M1524</f>
        <v>0.1437907911831203</v>
      </c>
      <c r="Q1524" s="95">
        <f>L1524-M1524*2</f>
        <v>0.13608496697271028</v>
      </c>
      <c r="S1524" s="94">
        <v>44021</v>
      </c>
      <c r="T1524" s="95">
        <v>5.4585681110210699E-2</v>
      </c>
      <c r="U1524" s="95">
        <f>AVERAGE(T1524:T1773)</f>
        <v>2.2581005327762967E-2</v>
      </c>
      <c r="V1524" s="95">
        <f>_xlfn.STDEV.S(T1524:T1773)</f>
        <v>2.8618142985299019E-2</v>
      </c>
      <c r="W1524" s="95">
        <f>U1524+V1524</f>
        <v>5.1199148313061986E-2</v>
      </c>
      <c r="X1524" s="95">
        <f>U1524+V1524*2</f>
        <v>7.9817291298361001E-2</v>
      </c>
      <c r="Y1524" s="95">
        <f>U1524-V1524</f>
        <v>-6.0371376575360514E-3</v>
      </c>
      <c r="Z1524" s="95">
        <f>U1524-V1524*2</f>
        <v>-3.4655280642835073E-2</v>
      </c>
    </row>
    <row r="1525" spans="1:26">
      <c r="A1525" s="94">
        <v>44020</v>
      </c>
      <c r="B1525" s="95">
        <v>0.16031038364060399</v>
      </c>
      <c r="C1525" s="95">
        <f>AVERAGE(B1525:B1774)</f>
        <v>0.15158605982430418</v>
      </c>
      <c r="D1525" s="95">
        <f>_xlfn.STDEV.S(B1525:B1774)</f>
        <v>3.5733577411983658E-2</v>
      </c>
      <c r="E1525" s="95">
        <f>C1525+D1525</f>
        <v>0.18731963723628783</v>
      </c>
      <c r="F1525" s="95">
        <f>C1525+D1525*2</f>
        <v>0.22305321464827149</v>
      </c>
      <c r="G1525" s="95">
        <f>C1525-D1525</f>
        <v>0.11585248241232052</v>
      </c>
      <c r="H1525" s="95">
        <f>C1525-D1525*2</f>
        <v>8.011890500033686E-2</v>
      </c>
      <c r="J1525" s="94">
        <v>44020</v>
      </c>
      <c r="K1525" s="95">
        <v>0.16031038364060399</v>
      </c>
      <c r="L1525" s="95">
        <f>AVERAGE(K1525:K1544)</f>
        <v>0.15131533445866052</v>
      </c>
      <c r="M1525" s="95">
        <f>_xlfn.STDEV.S(K1525:K1544)</f>
        <v>7.6448859466011227E-3</v>
      </c>
      <c r="N1525" s="95">
        <f>L1525+M1525</f>
        <v>0.15896022040526164</v>
      </c>
      <c r="O1525" s="95">
        <f>L1525+M1525*2</f>
        <v>0.16660510635186276</v>
      </c>
      <c r="P1525" s="95">
        <f>L1525-M1525</f>
        <v>0.1436704485120594</v>
      </c>
      <c r="Q1525" s="95">
        <f>L1525-M1525*2</f>
        <v>0.13602556256545828</v>
      </c>
      <c r="S1525" s="94">
        <v>44020</v>
      </c>
      <c r="T1525" s="95">
        <v>4.9183348220621197E-2</v>
      </c>
      <c r="U1525" s="95">
        <f>AVERAGE(T1525:T1774)</f>
        <v>2.2290753488077672E-2</v>
      </c>
      <c r="V1525" s="95">
        <f>_xlfn.STDEV.S(T1525:T1774)</f>
        <v>2.8660184833756593E-2</v>
      </c>
      <c r="W1525" s="95">
        <f>U1525+V1525</f>
        <v>5.0950938321834269E-2</v>
      </c>
      <c r="X1525" s="95">
        <f>U1525+V1525*2</f>
        <v>7.9611123155590852E-2</v>
      </c>
      <c r="Y1525" s="95">
        <f>U1525-V1525</f>
        <v>-6.3694313456789213E-3</v>
      </c>
      <c r="Z1525" s="95">
        <f>U1525-V1525*2</f>
        <v>-3.5029616179435515E-2</v>
      </c>
    </row>
    <row r="1526" spans="1:26">
      <c r="A1526" s="94">
        <v>44019</v>
      </c>
      <c r="B1526" s="95">
        <v>0.16440433143721001</v>
      </c>
      <c r="C1526" s="95">
        <f>AVERAGE(B1526:B1775)</f>
        <v>0.15128549894960713</v>
      </c>
      <c r="D1526" s="95">
        <f>_xlfn.STDEV.S(B1526:B1775)</f>
        <v>3.5975093077612756E-2</v>
      </c>
      <c r="E1526" s="95">
        <f>C1526+D1526</f>
        <v>0.1872605920272199</v>
      </c>
      <c r="F1526" s="95">
        <f>C1526+D1526*2</f>
        <v>0.22323568510483266</v>
      </c>
      <c r="G1526" s="95">
        <f>C1526-D1526</f>
        <v>0.11531040587199437</v>
      </c>
      <c r="H1526" s="95">
        <f>C1526-D1526*2</f>
        <v>7.9335312794381621E-2</v>
      </c>
      <c r="J1526" s="94">
        <v>44019</v>
      </c>
      <c r="K1526" s="95">
        <v>0.16440433143721001</v>
      </c>
      <c r="L1526" s="95">
        <f>AVERAGE(K1526:K1545)</f>
        <v>0.15096739428209366</v>
      </c>
      <c r="M1526" s="95">
        <f>_xlfn.STDEV.S(K1526:K1545)</f>
        <v>7.3672657244158246E-3</v>
      </c>
      <c r="N1526" s="95">
        <f>L1526+M1526</f>
        <v>0.15833466000650948</v>
      </c>
      <c r="O1526" s="95">
        <f>L1526+M1526*2</f>
        <v>0.16570192573092532</v>
      </c>
      <c r="P1526" s="95">
        <f>L1526-M1526</f>
        <v>0.14360012855767784</v>
      </c>
      <c r="Q1526" s="95">
        <f>L1526-M1526*2</f>
        <v>0.136232862833262</v>
      </c>
      <c r="S1526" s="94">
        <v>44019</v>
      </c>
      <c r="T1526" s="95">
        <v>5.5445084461262097E-2</v>
      </c>
      <c r="U1526" s="95">
        <f>AVERAGE(T1526:T1775)</f>
        <v>2.1987308621881994E-2</v>
      </c>
      <c r="V1526" s="95">
        <f>_xlfn.STDEV.S(T1526:T1775)</f>
        <v>2.8775675600218889E-2</v>
      </c>
      <c r="W1526" s="95">
        <f>U1526+V1526</f>
        <v>5.0762984222100883E-2</v>
      </c>
      <c r="X1526" s="95">
        <f>U1526+V1526*2</f>
        <v>7.9538659822319779E-2</v>
      </c>
      <c r="Y1526" s="95">
        <f>U1526-V1526</f>
        <v>-6.7883669783368947E-3</v>
      </c>
      <c r="Z1526" s="95">
        <f>U1526-V1526*2</f>
        <v>-3.5564042578555784E-2</v>
      </c>
    </row>
    <row r="1527" spans="1:26">
      <c r="A1527" s="94">
        <v>44018</v>
      </c>
      <c r="B1527" s="95">
        <v>0.16754526737061101</v>
      </c>
      <c r="C1527" s="95">
        <f>AVERAGE(B1527:B1776)</f>
        <v>0.15094903471702151</v>
      </c>
      <c r="D1527" s="95">
        <f>_xlfn.STDEV.S(B1527:B1776)</f>
        <v>3.6244253022037237E-2</v>
      </c>
      <c r="E1527" s="95">
        <f>C1527+D1527</f>
        <v>0.18719328773905874</v>
      </c>
      <c r="F1527" s="95">
        <f>C1527+D1527*2</f>
        <v>0.22343754076109598</v>
      </c>
      <c r="G1527" s="95">
        <f>C1527-D1527</f>
        <v>0.11470478169498427</v>
      </c>
      <c r="H1527" s="95">
        <f>C1527-D1527*2</f>
        <v>7.8460528672947033E-2</v>
      </c>
      <c r="J1527" s="94">
        <v>44018</v>
      </c>
      <c r="K1527" s="95">
        <v>0.16754526737061101</v>
      </c>
      <c r="L1527" s="95">
        <f>AVERAGE(K1527:K1546)</f>
        <v>0.15046902935255721</v>
      </c>
      <c r="M1527" s="95">
        <f>_xlfn.STDEV.S(K1527:K1546)</f>
        <v>6.7190821758316456E-3</v>
      </c>
      <c r="N1527" s="95">
        <f>L1527+M1527</f>
        <v>0.15718811152838885</v>
      </c>
      <c r="O1527" s="95">
        <f>L1527+M1527*2</f>
        <v>0.16390719370422049</v>
      </c>
      <c r="P1527" s="95">
        <f>L1527-M1527</f>
        <v>0.14374994717672557</v>
      </c>
      <c r="Q1527" s="95">
        <f>L1527-M1527*2</f>
        <v>0.13703086500089393</v>
      </c>
      <c r="S1527" s="94">
        <v>44018</v>
      </c>
      <c r="T1527" s="95">
        <v>5.0079958738552498E-2</v>
      </c>
      <c r="U1527" s="95">
        <f>AVERAGE(T1527:T1776)</f>
        <v>2.1651784032137831E-2</v>
      </c>
      <c r="V1527" s="95">
        <f>_xlfn.STDEV.S(T1527:T1776)</f>
        <v>2.8872854255883092E-2</v>
      </c>
      <c r="W1527" s="95">
        <f>U1527+V1527</f>
        <v>5.0524638288020923E-2</v>
      </c>
      <c r="X1527" s="95">
        <f>U1527+V1527*2</f>
        <v>7.9397492543904019E-2</v>
      </c>
      <c r="Y1527" s="95">
        <f>U1527-V1527</f>
        <v>-7.2210702237452615E-3</v>
      </c>
      <c r="Z1527" s="95">
        <f>U1527-V1527*2</f>
        <v>-3.609392447962835E-2</v>
      </c>
    </row>
    <row r="1528" spans="1:26">
      <c r="A1528" s="94">
        <v>44015</v>
      </c>
      <c r="B1528" s="95">
        <v>0.15788040901357001</v>
      </c>
      <c r="C1528" s="95">
        <f>AVERAGE(B1528:B1777)</f>
        <v>0.15058929616461017</v>
      </c>
      <c r="D1528" s="95">
        <f>_xlfn.STDEV.S(B1528:B1777)</f>
        <v>3.6524105327481161E-2</v>
      </c>
      <c r="E1528" s="95">
        <f>C1528+D1528</f>
        <v>0.18711340149209132</v>
      </c>
      <c r="F1528" s="95">
        <f>C1528+D1528*2</f>
        <v>0.22363750681957251</v>
      </c>
      <c r="G1528" s="95">
        <f>C1528-D1528</f>
        <v>0.11406519083712902</v>
      </c>
      <c r="H1528" s="95">
        <f>C1528-D1528*2</f>
        <v>7.7541085509647847E-2</v>
      </c>
      <c r="J1528" s="94">
        <v>44015</v>
      </c>
      <c r="K1528" s="95">
        <v>0.15788040901357001</v>
      </c>
      <c r="L1528" s="95">
        <f>AVERAGE(K1528:K1547)</f>
        <v>0.1502255772023707</v>
      </c>
      <c r="M1528" s="95">
        <f>_xlfn.STDEV.S(K1528:K1547)</f>
        <v>6.1301994760447585E-3</v>
      </c>
      <c r="N1528" s="95">
        <f>L1528+M1528</f>
        <v>0.15635577667841546</v>
      </c>
      <c r="O1528" s="95">
        <f>L1528+M1528*2</f>
        <v>0.16248597615446023</v>
      </c>
      <c r="P1528" s="95">
        <f>L1528-M1528</f>
        <v>0.14409537772632594</v>
      </c>
      <c r="Q1528" s="95">
        <f>L1528-M1528*2</f>
        <v>0.13796517825028118</v>
      </c>
      <c r="S1528" s="94">
        <v>44015</v>
      </c>
      <c r="T1528" s="95">
        <v>4.0399090755928797E-2</v>
      </c>
      <c r="U1528" s="95">
        <f>AVERAGE(T1528:T1777)</f>
        <v>2.1340806746206139E-2</v>
      </c>
      <c r="V1528" s="95">
        <f>_xlfn.STDEV.S(T1528:T1777)</f>
        <v>2.8983898798796291E-2</v>
      </c>
      <c r="W1528" s="95">
        <f>U1528+V1528</f>
        <v>5.0324705545002429E-2</v>
      </c>
      <c r="X1528" s="95">
        <f>U1528+V1528*2</f>
        <v>7.9308604343798716E-2</v>
      </c>
      <c r="Y1528" s="95">
        <f>U1528-V1528</f>
        <v>-7.6430920525901516E-3</v>
      </c>
      <c r="Z1528" s="95">
        <f>U1528-V1528*2</f>
        <v>-3.6626990851386446E-2</v>
      </c>
    </row>
    <row r="1529" spans="1:26">
      <c r="A1529" s="94">
        <v>44014</v>
      </c>
      <c r="B1529" s="95">
        <v>0.15001570766945299</v>
      </c>
      <c r="C1529" s="95">
        <f>AVERAGE(B1529:B1778)</f>
        <v>0.15026926903793678</v>
      </c>
      <c r="D1529" s="95">
        <f>_xlfn.STDEV.S(B1529:B1778)</f>
        <v>3.6809362407350686E-2</v>
      </c>
      <c r="E1529" s="95">
        <f>C1529+D1529</f>
        <v>0.18707863144528747</v>
      </c>
      <c r="F1529" s="95">
        <f>C1529+D1529*2</f>
        <v>0.22388799385263813</v>
      </c>
      <c r="G1529" s="95">
        <f>C1529-D1529</f>
        <v>0.11345990663058608</v>
      </c>
      <c r="H1529" s="95">
        <f>C1529-D1529*2</f>
        <v>7.6650544223235403E-2</v>
      </c>
      <c r="J1529" s="94">
        <v>44014</v>
      </c>
      <c r="K1529" s="95">
        <v>0.15001570766945299</v>
      </c>
      <c r="L1529" s="95">
        <f>AVERAGE(K1529:K1548)</f>
        <v>0.1506136043065413</v>
      </c>
      <c r="M1529" s="95">
        <f>_xlfn.STDEV.S(K1529:K1548)</f>
        <v>6.8442583246927074E-3</v>
      </c>
      <c r="N1529" s="95">
        <f>L1529+M1529</f>
        <v>0.15745786263123401</v>
      </c>
      <c r="O1529" s="95">
        <f>L1529+M1529*2</f>
        <v>0.16430212095592672</v>
      </c>
      <c r="P1529" s="95">
        <f>L1529-M1529</f>
        <v>0.1437693459818486</v>
      </c>
      <c r="Q1529" s="95">
        <f>L1529-M1529*2</f>
        <v>0.13692508765715589</v>
      </c>
      <c r="S1529" s="94">
        <v>44014</v>
      </c>
      <c r="T1529" s="95">
        <v>3.4078114264810999E-2</v>
      </c>
      <c r="U1529" s="95">
        <f>AVERAGE(T1529:T1778)</f>
        <v>2.1072475388014489E-2</v>
      </c>
      <c r="V1529" s="95">
        <f>_xlfn.STDEV.S(T1529:T1778)</f>
        <v>2.9116968811585486E-2</v>
      </c>
      <c r="W1529" s="95">
        <f>U1529+V1529</f>
        <v>5.0189444199599975E-2</v>
      </c>
      <c r="X1529" s="95">
        <f>U1529+V1529*2</f>
        <v>7.9306413011185461E-2</v>
      </c>
      <c r="Y1529" s="95">
        <f>U1529-V1529</f>
        <v>-8.0444934235709975E-3</v>
      </c>
      <c r="Z1529" s="95">
        <f>U1529-V1529*2</f>
        <v>-3.7161462235156484E-2</v>
      </c>
    </row>
    <row r="1530" spans="1:26">
      <c r="A1530" s="94">
        <v>44013</v>
      </c>
      <c r="B1530" s="95">
        <v>0.140741206734599</v>
      </c>
      <c r="C1530" s="95">
        <f>AVERAGE(B1530:B1779)</f>
        <v>0.1499828760962027</v>
      </c>
      <c r="D1530" s="95">
        <f>_xlfn.STDEV.S(B1530:B1779)</f>
        <v>3.7088815157072894E-2</v>
      </c>
      <c r="E1530" s="95">
        <f>C1530+D1530</f>
        <v>0.18707169125327561</v>
      </c>
      <c r="F1530" s="95">
        <f>C1530+D1530*2</f>
        <v>0.22416050641034849</v>
      </c>
      <c r="G1530" s="95">
        <f>C1530-D1530</f>
        <v>0.11289406093912981</v>
      </c>
      <c r="H1530" s="95">
        <f>C1530-D1530*2</f>
        <v>7.5805245782056913E-2</v>
      </c>
      <c r="J1530" s="94">
        <v>44013</v>
      </c>
      <c r="K1530" s="95">
        <v>0.140741206734599</v>
      </c>
      <c r="L1530" s="95">
        <f>AVERAGE(K1530:K1549)</f>
        <v>0.15147715781020707</v>
      </c>
      <c r="M1530" s="95">
        <f>_xlfn.STDEV.S(K1530:K1549)</f>
        <v>7.7891838206964967E-3</v>
      </c>
      <c r="N1530" s="95">
        <f>L1530+M1530</f>
        <v>0.15926634163090356</v>
      </c>
      <c r="O1530" s="95">
        <f>L1530+M1530*2</f>
        <v>0.16705552545160007</v>
      </c>
      <c r="P1530" s="95">
        <f>L1530-M1530</f>
        <v>0.14368797398951058</v>
      </c>
      <c r="Q1530" s="95">
        <f>L1530-M1530*2</f>
        <v>0.13589879016881407</v>
      </c>
      <c r="S1530" s="94">
        <v>44013</v>
      </c>
      <c r="T1530" s="95">
        <v>2.9864515166640501E-2</v>
      </c>
      <c r="U1530" s="95">
        <f>AVERAGE(T1530:T1779)</f>
        <v>2.0869890281683737E-2</v>
      </c>
      <c r="V1530" s="95">
        <f>_xlfn.STDEV.S(T1530:T1779)</f>
        <v>2.920218132249117E-2</v>
      </c>
      <c r="W1530" s="95">
        <f>U1530+V1530</f>
        <v>5.0072071604174907E-2</v>
      </c>
      <c r="X1530" s="95">
        <f>U1530+V1530*2</f>
        <v>7.9274252926666081E-2</v>
      </c>
      <c r="Y1530" s="95">
        <f>U1530-V1530</f>
        <v>-8.3322910408074324E-3</v>
      </c>
      <c r="Z1530" s="95">
        <f>U1530-V1530*2</f>
        <v>-3.7534472363298599E-2</v>
      </c>
    </row>
    <row r="1531" spans="1:26">
      <c r="A1531" s="94">
        <v>44012</v>
      </c>
      <c r="B1531" s="95">
        <v>0.138637089791535</v>
      </c>
      <c r="C1531" s="95">
        <f>AVERAGE(B1531:B1780)</f>
        <v>0.14972306651830414</v>
      </c>
      <c r="D1531" s="95">
        <f>_xlfn.STDEV.S(B1531:B1780)</f>
        <v>3.7380167176137354E-2</v>
      </c>
      <c r="E1531" s="95">
        <f>C1531+D1531</f>
        <v>0.18710323369444148</v>
      </c>
      <c r="F1531" s="95">
        <f>C1531+D1531*2</f>
        <v>0.22448340087057883</v>
      </c>
      <c r="G1531" s="95">
        <f>C1531-D1531</f>
        <v>0.11234289934216679</v>
      </c>
      <c r="H1531" s="95">
        <f>C1531-D1531*2</f>
        <v>7.496273216602943E-2</v>
      </c>
      <c r="J1531" s="94">
        <v>44012</v>
      </c>
      <c r="K1531" s="95">
        <v>0.138637089791535</v>
      </c>
      <c r="L1531" s="95">
        <f>AVERAGE(K1531:K1550)</f>
        <v>0.15267471468778487</v>
      </c>
      <c r="M1531" s="95">
        <f>_xlfn.STDEV.S(K1531:K1550)</f>
        <v>7.8922145709851947E-3</v>
      </c>
      <c r="N1531" s="95">
        <f>L1531+M1531</f>
        <v>0.16056692925877006</v>
      </c>
      <c r="O1531" s="95">
        <f>L1531+M1531*2</f>
        <v>0.16845914382975527</v>
      </c>
      <c r="P1531" s="95">
        <f>L1531-M1531</f>
        <v>0.14478250011679969</v>
      </c>
      <c r="Q1531" s="95">
        <f>L1531-M1531*2</f>
        <v>0.13689028554581448</v>
      </c>
      <c r="S1531" s="94">
        <v>44012</v>
      </c>
      <c r="T1531" s="95">
        <v>2.6811405361397402E-2</v>
      </c>
      <c r="U1531" s="95">
        <f>AVERAGE(T1531:T1780)</f>
        <v>2.0659470484519892E-2</v>
      </c>
      <c r="V1531" s="95">
        <f>_xlfn.STDEV.S(T1531:T1780)</f>
        <v>2.9326370734860191E-2</v>
      </c>
      <c r="W1531" s="95">
        <f>U1531+V1531</f>
        <v>4.9985841219380087E-2</v>
      </c>
      <c r="X1531" s="95">
        <f>U1531+V1531*2</f>
        <v>7.9312211954240278E-2</v>
      </c>
      <c r="Y1531" s="95">
        <f>U1531-V1531</f>
        <v>-8.6669002503402988E-3</v>
      </c>
      <c r="Z1531" s="95">
        <f>U1531-V1531*2</f>
        <v>-3.7993270985200486E-2</v>
      </c>
    </row>
    <row r="1532" spans="1:26">
      <c r="A1532" s="94">
        <v>44011</v>
      </c>
      <c r="B1532" s="95">
        <v>0.139962701908731</v>
      </c>
      <c r="C1532" s="95">
        <f>AVERAGE(B1532:B1781)</f>
        <v>0.1494371835027625</v>
      </c>
      <c r="D1532" s="95">
        <f>_xlfn.STDEV.S(B1532:B1781)</f>
        <v>3.7736894597168821E-2</v>
      </c>
      <c r="E1532" s="95">
        <f>C1532+D1532</f>
        <v>0.18717407809993131</v>
      </c>
      <c r="F1532" s="95">
        <f>C1532+D1532*2</f>
        <v>0.22491097269710014</v>
      </c>
      <c r="G1532" s="95">
        <f>C1532-D1532</f>
        <v>0.11170028890559368</v>
      </c>
      <c r="H1532" s="95">
        <f>C1532-D1532*2</f>
        <v>7.3963394308424857E-2</v>
      </c>
      <c r="J1532" s="94">
        <v>44011</v>
      </c>
      <c r="K1532" s="95">
        <v>0.139962701908731</v>
      </c>
      <c r="L1532" s="95">
        <f>AVERAGE(K1532:K1551)</f>
        <v>0.15364159691963383</v>
      </c>
      <c r="M1532" s="95">
        <f>_xlfn.STDEV.S(K1532:K1551)</f>
        <v>7.2394825250295201E-3</v>
      </c>
      <c r="N1532" s="95">
        <f>L1532+M1532</f>
        <v>0.16088107944466334</v>
      </c>
      <c r="O1532" s="95">
        <f>L1532+M1532*2</f>
        <v>0.16812056196969288</v>
      </c>
      <c r="P1532" s="95">
        <f>L1532-M1532</f>
        <v>0.14640211439460432</v>
      </c>
      <c r="Q1532" s="95">
        <f>L1532-M1532*2</f>
        <v>0.13916263186957478</v>
      </c>
      <c r="S1532" s="94">
        <v>44011</v>
      </c>
      <c r="T1532" s="95">
        <v>1.9763964688594898E-2</v>
      </c>
      <c r="U1532" s="95">
        <f>AVERAGE(T1532:T1781)</f>
        <v>2.0503136118825691E-2</v>
      </c>
      <c r="V1532" s="95">
        <f>_xlfn.STDEV.S(T1532:T1781)</f>
        <v>2.9397531976487458E-2</v>
      </c>
      <c r="W1532" s="95">
        <f>U1532+V1532</f>
        <v>4.9900668095313148E-2</v>
      </c>
      <c r="X1532" s="95">
        <f>U1532+V1532*2</f>
        <v>7.9298200071800606E-2</v>
      </c>
      <c r="Y1532" s="95">
        <f>U1532-V1532</f>
        <v>-8.8943958576617674E-3</v>
      </c>
      <c r="Z1532" s="95">
        <f>U1532-V1532*2</f>
        <v>-3.8291927834149225E-2</v>
      </c>
    </row>
    <row r="1533" spans="1:26">
      <c r="A1533" s="94">
        <v>44006</v>
      </c>
      <c r="B1533" s="95">
        <v>0.14353294475991901</v>
      </c>
      <c r="C1533" s="95">
        <f>AVERAGE(B1533:B1782)</f>
        <v>0.14915709455610224</v>
      </c>
      <c r="D1533" s="95">
        <f>_xlfn.STDEV.S(B1533:B1782)</f>
        <v>3.8065921482708161E-2</v>
      </c>
      <c r="E1533" s="95">
        <f>C1533+D1533</f>
        <v>0.18722301603881039</v>
      </c>
      <c r="F1533" s="95">
        <f>C1533+D1533*2</f>
        <v>0.22528893752151857</v>
      </c>
      <c r="G1533" s="95">
        <f>C1533-D1533</f>
        <v>0.11109117307339408</v>
      </c>
      <c r="H1533" s="95">
        <f>C1533-D1533*2</f>
        <v>7.3025251590685916E-2</v>
      </c>
      <c r="J1533" s="94">
        <v>44006</v>
      </c>
      <c r="K1533" s="95">
        <v>0.14353294475991901</v>
      </c>
      <c r="L1533" s="95">
        <f>AVERAGE(K1533:K1552)</f>
        <v>0.15410129251877419</v>
      </c>
      <c r="M1533" s="95">
        <f>_xlfn.STDEV.S(K1533:K1552)</f>
        <v>6.5877419681500049E-3</v>
      </c>
      <c r="N1533" s="95">
        <f>L1533+M1533</f>
        <v>0.1606890344869242</v>
      </c>
      <c r="O1533" s="95">
        <f>L1533+M1533*2</f>
        <v>0.16727677645507419</v>
      </c>
      <c r="P1533" s="95">
        <f>L1533-M1533</f>
        <v>0.14751355055062418</v>
      </c>
      <c r="Q1533" s="95">
        <f>L1533-M1533*2</f>
        <v>0.14092580858247419</v>
      </c>
      <c r="S1533" s="94">
        <v>44006</v>
      </c>
      <c r="T1533" s="95">
        <v>2.18644514936523E-2</v>
      </c>
      <c r="U1533" s="95">
        <f>AVERAGE(T1533:T1782)</f>
        <v>2.0311055057341123E-2</v>
      </c>
      <c r="V1533" s="95">
        <f>_xlfn.STDEV.S(T1533:T1782)</f>
        <v>2.9558818852045397E-2</v>
      </c>
      <c r="W1533" s="95">
        <f>U1533+V1533</f>
        <v>4.986987390938652E-2</v>
      </c>
      <c r="X1533" s="95">
        <f>U1533+V1533*2</f>
        <v>7.9428692761431913E-2</v>
      </c>
      <c r="Y1533" s="95">
        <f>U1533-V1533</f>
        <v>-9.2477637947042737E-3</v>
      </c>
      <c r="Z1533" s="95">
        <f>U1533-V1533*2</f>
        <v>-3.8806582646749674E-2</v>
      </c>
    </row>
    <row r="1534" spans="1:26">
      <c r="A1534" s="94">
        <v>44005</v>
      </c>
      <c r="B1534" s="95">
        <v>0.14423902685527101</v>
      </c>
      <c r="C1534" s="95">
        <f>AVERAGE(B1534:B1783)</f>
        <v>0.14887409735396648</v>
      </c>
      <c r="D1534" s="95">
        <f>_xlfn.STDEV.S(B1534:B1783)</f>
        <v>3.8369678834085895E-2</v>
      </c>
      <c r="E1534" s="95">
        <f>C1534+D1534</f>
        <v>0.18724377618805238</v>
      </c>
      <c r="F1534" s="95">
        <f>C1534+D1534*2</f>
        <v>0.22561345502213825</v>
      </c>
      <c r="G1534" s="95">
        <f>C1534-D1534</f>
        <v>0.11050441851988058</v>
      </c>
      <c r="H1534" s="95">
        <f>C1534-D1534*2</f>
        <v>7.2134739685794688E-2</v>
      </c>
      <c r="J1534" s="94">
        <v>44005</v>
      </c>
      <c r="K1534" s="95">
        <v>0.14423902685527101</v>
      </c>
      <c r="L1534" s="95">
        <f>AVERAGE(K1534:K1553)</f>
        <v>0.15435194235206467</v>
      </c>
      <c r="M1534" s="95">
        <f>_xlfn.STDEV.S(K1534:K1553)</f>
        <v>6.2512482339883262E-3</v>
      </c>
      <c r="N1534" s="95">
        <f>L1534+M1534</f>
        <v>0.16060319058605299</v>
      </c>
      <c r="O1534" s="95">
        <f>L1534+M1534*2</f>
        <v>0.16685443882004133</v>
      </c>
      <c r="P1534" s="95">
        <f>L1534-M1534</f>
        <v>0.14810069411807636</v>
      </c>
      <c r="Q1534" s="95">
        <f>L1534-M1534*2</f>
        <v>0.14184944588408802</v>
      </c>
      <c r="S1534" s="94">
        <v>44005</v>
      </c>
      <c r="T1534" s="95">
        <v>1.8372806347988602E-2</v>
      </c>
      <c r="U1534" s="95">
        <f>AVERAGE(T1534:T1783)</f>
        <v>2.0114290558422038E-2</v>
      </c>
      <c r="V1534" s="95">
        <f>_xlfn.STDEV.S(T1534:T1783)</f>
        <v>2.9711766648039803E-2</v>
      </c>
      <c r="W1534" s="95">
        <f>U1534+V1534</f>
        <v>4.9826057206461841E-2</v>
      </c>
      <c r="X1534" s="95">
        <f>U1534+V1534*2</f>
        <v>7.9537823854501644E-2</v>
      </c>
      <c r="Y1534" s="95">
        <f>U1534-V1534</f>
        <v>-9.5974760896177652E-3</v>
      </c>
      <c r="Z1534" s="95">
        <f>U1534-V1534*2</f>
        <v>-3.9309242737657568E-2</v>
      </c>
    </row>
    <row r="1535" spans="1:26">
      <c r="A1535" s="94">
        <v>44004</v>
      </c>
      <c r="B1535" s="95">
        <v>0.150790029860674</v>
      </c>
      <c r="C1535" s="95">
        <f>AVERAGE(B1535:B1784)</f>
        <v>0.14859500543089477</v>
      </c>
      <c r="D1535" s="95">
        <f>_xlfn.STDEV.S(B1535:B1784)</f>
        <v>3.8656214780261065E-2</v>
      </c>
      <c r="E1535" s="95">
        <f>C1535+D1535</f>
        <v>0.18725122021115584</v>
      </c>
      <c r="F1535" s="95">
        <f>C1535+D1535*2</f>
        <v>0.22590743499141691</v>
      </c>
      <c r="G1535" s="95">
        <f>C1535-D1535</f>
        <v>0.10993879065063369</v>
      </c>
      <c r="H1535" s="95">
        <f>C1535-D1535*2</f>
        <v>7.1282575870372636E-2</v>
      </c>
      <c r="J1535" s="94">
        <v>44004</v>
      </c>
      <c r="K1535" s="95">
        <v>0.150790029860674</v>
      </c>
      <c r="L1535" s="95">
        <f>AVERAGE(K1535:K1554)</f>
        <v>0.15447286432259719</v>
      </c>
      <c r="M1535" s="95">
        <f>_xlfn.STDEV.S(K1535:K1554)</f>
        <v>6.0659769253196558E-3</v>
      </c>
      <c r="N1535" s="95">
        <f>L1535+M1535</f>
        <v>0.16053884124791684</v>
      </c>
      <c r="O1535" s="95">
        <f>L1535+M1535*2</f>
        <v>0.1666048181732365</v>
      </c>
      <c r="P1535" s="95">
        <f>L1535-M1535</f>
        <v>0.14840688739727753</v>
      </c>
      <c r="Q1535" s="95">
        <f>L1535-M1535*2</f>
        <v>0.14234091047195788</v>
      </c>
      <c r="S1535" s="94">
        <v>44004</v>
      </c>
      <c r="T1535" s="95">
        <v>2.1955730404082899E-2</v>
      </c>
      <c r="U1535" s="95">
        <f>AVERAGE(T1535:T1784)</f>
        <v>1.9918489261748037E-2</v>
      </c>
      <c r="V1535" s="95">
        <f>_xlfn.STDEV.S(T1535:T1784)</f>
        <v>2.9884081429077343E-2</v>
      </c>
      <c r="W1535" s="95">
        <f>U1535+V1535</f>
        <v>4.980257069082538E-2</v>
      </c>
      <c r="X1535" s="95">
        <f>U1535+V1535*2</f>
        <v>7.9686652119902723E-2</v>
      </c>
      <c r="Y1535" s="95">
        <f>U1535-V1535</f>
        <v>-9.9655921673293055E-3</v>
      </c>
      <c r="Z1535" s="95">
        <f>U1535-V1535*2</f>
        <v>-3.9849673596406648E-2</v>
      </c>
    </row>
    <row r="1536" spans="1:26">
      <c r="A1536" s="94">
        <v>44001</v>
      </c>
      <c r="B1536" s="95">
        <v>0.15476442460953499</v>
      </c>
      <c r="C1536" s="95">
        <f>AVERAGE(B1536:B1785)</f>
        <v>0.14828363228377589</v>
      </c>
      <c r="D1536" s="95">
        <f>_xlfn.STDEV.S(B1536:B1785)</f>
        <v>3.8950851303440018E-2</v>
      </c>
      <c r="E1536" s="95">
        <f>C1536+D1536</f>
        <v>0.18723448358721589</v>
      </c>
      <c r="F1536" s="95">
        <f>C1536+D1536*2</f>
        <v>0.22618533489065593</v>
      </c>
      <c r="G1536" s="95">
        <f>C1536-D1536</f>
        <v>0.10933278098033587</v>
      </c>
      <c r="H1536" s="95">
        <f>C1536-D1536*2</f>
        <v>7.0381929676895855E-2</v>
      </c>
      <c r="J1536" s="94">
        <v>44001</v>
      </c>
      <c r="K1536" s="95">
        <v>0.15476442460953499</v>
      </c>
      <c r="L1536" s="95">
        <f>AVERAGE(K1536:K1555)</f>
        <v>0.15393959836456778</v>
      </c>
      <c r="M1536" s="95">
        <f>_xlfn.STDEV.S(K1536:K1555)</f>
        <v>6.8277461649742495E-3</v>
      </c>
      <c r="N1536" s="95">
        <f>L1536+M1536</f>
        <v>0.16076734452954203</v>
      </c>
      <c r="O1536" s="95">
        <f>L1536+M1536*2</f>
        <v>0.16759509069451628</v>
      </c>
      <c r="P1536" s="95">
        <f>L1536-M1536</f>
        <v>0.14711185219959352</v>
      </c>
      <c r="Q1536" s="95">
        <f>L1536-M1536*2</f>
        <v>0.14028410603461927</v>
      </c>
      <c r="S1536" s="94">
        <v>44001</v>
      </c>
      <c r="T1536" s="95">
        <v>3.2848135885277199E-2</v>
      </c>
      <c r="U1536" s="95">
        <f>AVERAGE(T1536:T1785)</f>
        <v>1.9713113531040306E-2</v>
      </c>
      <c r="V1536" s="95">
        <f>_xlfn.STDEV.S(T1536:T1785)</f>
        <v>3.0046014047332741E-2</v>
      </c>
      <c r="W1536" s="95">
        <f>U1536+V1536</f>
        <v>4.9759127578373044E-2</v>
      </c>
      <c r="X1536" s="95">
        <f>U1536+V1536*2</f>
        <v>7.9805141625705789E-2</v>
      </c>
      <c r="Y1536" s="95">
        <f>U1536-V1536</f>
        <v>-1.0332900516292435E-2</v>
      </c>
      <c r="Z1536" s="95">
        <f>U1536-V1536*2</f>
        <v>-4.0378914563625176E-2</v>
      </c>
    </row>
    <row r="1537" spans="1:26">
      <c r="A1537" s="94">
        <v>44000</v>
      </c>
      <c r="B1537" s="95">
        <v>0.15468133889288399</v>
      </c>
      <c r="C1537" s="95">
        <f>AVERAGE(B1537:B1786)</f>
        <v>0.14796984423940451</v>
      </c>
      <c r="D1537" s="95">
        <f>_xlfn.STDEV.S(B1537:B1786)</f>
        <v>3.9213531173090774E-2</v>
      </c>
      <c r="E1537" s="95">
        <f>C1537+D1537</f>
        <v>0.1871833754124953</v>
      </c>
      <c r="F1537" s="95">
        <f>C1537+D1537*2</f>
        <v>0.22639690658558606</v>
      </c>
      <c r="G1537" s="95">
        <f>C1537-D1537</f>
        <v>0.10875631306631374</v>
      </c>
      <c r="H1537" s="95">
        <f>C1537-D1537*2</f>
        <v>6.9542781893222966E-2</v>
      </c>
      <c r="J1537" s="94">
        <v>44000</v>
      </c>
      <c r="K1537" s="95">
        <v>0.15468133889288399</v>
      </c>
      <c r="L1537" s="95">
        <f>AVERAGE(K1537:K1556)</f>
        <v>0.15362358897916151</v>
      </c>
      <c r="M1537" s="95">
        <f>_xlfn.STDEV.S(K1537:K1556)</f>
        <v>6.9330089799913676E-3</v>
      </c>
      <c r="N1537" s="95">
        <f>L1537+M1537</f>
        <v>0.16055659795915286</v>
      </c>
      <c r="O1537" s="95">
        <f>L1537+M1537*2</f>
        <v>0.16748960693914425</v>
      </c>
      <c r="P1537" s="95">
        <f>L1537-M1537</f>
        <v>0.14669057999917015</v>
      </c>
      <c r="Q1537" s="95">
        <f>L1537-M1537*2</f>
        <v>0.13975757101917877</v>
      </c>
      <c r="S1537" s="94">
        <v>44000</v>
      </c>
      <c r="T1537" s="95">
        <v>3.0050230790318301E-2</v>
      </c>
      <c r="U1537" s="95">
        <f>AVERAGE(T1537:T1786)</f>
        <v>1.9475207623495437E-2</v>
      </c>
      <c r="V1537" s="95">
        <f>_xlfn.STDEV.S(T1537:T1786)</f>
        <v>3.0176776947222251E-2</v>
      </c>
      <c r="W1537" s="95">
        <f>U1537+V1537</f>
        <v>4.9651984570717692E-2</v>
      </c>
      <c r="X1537" s="95">
        <f>U1537+V1537*2</f>
        <v>7.9828761517939939E-2</v>
      </c>
      <c r="Y1537" s="95">
        <f>U1537-V1537</f>
        <v>-1.0701569323726814E-2</v>
      </c>
      <c r="Z1537" s="95">
        <f>U1537-V1537*2</f>
        <v>-4.0878346270949065E-2</v>
      </c>
    </row>
    <row r="1538" spans="1:26">
      <c r="A1538" s="94">
        <v>43999</v>
      </c>
      <c r="B1538" s="95">
        <v>0.15128464688141799</v>
      </c>
      <c r="C1538" s="95">
        <f>AVERAGE(B1538:B1787)</f>
        <v>0.14766537725420054</v>
      </c>
      <c r="D1538" s="95">
        <f>_xlfn.STDEV.S(B1538:B1787)</f>
        <v>3.9455960172898701E-2</v>
      </c>
      <c r="E1538" s="95">
        <f>C1538+D1538</f>
        <v>0.18712133742709924</v>
      </c>
      <c r="F1538" s="95">
        <f>C1538+D1538*2</f>
        <v>0.22657729759999795</v>
      </c>
      <c r="G1538" s="95">
        <f>C1538-D1538</f>
        <v>0.10820941708130183</v>
      </c>
      <c r="H1538" s="95">
        <f>C1538-D1538*2</f>
        <v>6.8753456908403135E-2</v>
      </c>
      <c r="J1538" s="94">
        <v>43999</v>
      </c>
      <c r="K1538" s="95">
        <v>0.15128464688141799</v>
      </c>
      <c r="L1538" s="95">
        <f>AVERAGE(K1538:K1557)</f>
        <v>0.15344111186333706</v>
      </c>
      <c r="M1538" s="95">
        <f>_xlfn.STDEV.S(K1538:K1557)</f>
        <v>6.9517065373196543E-3</v>
      </c>
      <c r="N1538" s="95">
        <f>L1538+M1538</f>
        <v>0.16039281840065672</v>
      </c>
      <c r="O1538" s="95">
        <f>L1538+M1538*2</f>
        <v>0.16734452493797636</v>
      </c>
      <c r="P1538" s="95">
        <f>L1538-M1538</f>
        <v>0.1464894053260174</v>
      </c>
      <c r="Q1538" s="95">
        <f>L1538-M1538*2</f>
        <v>0.13953769878869776</v>
      </c>
      <c r="S1538" s="94">
        <v>43999</v>
      </c>
      <c r="T1538" s="95">
        <v>2.69625148399226E-2</v>
      </c>
      <c r="U1538" s="95">
        <f>AVERAGE(T1538:T1787)</f>
        <v>1.9256734772123398E-2</v>
      </c>
      <c r="V1538" s="95">
        <f>_xlfn.STDEV.S(T1538:T1787)</f>
        <v>3.0297379352311891E-2</v>
      </c>
      <c r="W1538" s="95">
        <f>U1538+V1538</f>
        <v>4.9554114124435292E-2</v>
      </c>
      <c r="X1538" s="95">
        <f>U1538+V1538*2</f>
        <v>7.9851493476747179E-2</v>
      </c>
      <c r="Y1538" s="95">
        <f>U1538-V1538</f>
        <v>-1.1040644580188493E-2</v>
      </c>
      <c r="Z1538" s="95">
        <f>U1538-V1538*2</f>
        <v>-4.1338023932500384E-2</v>
      </c>
    </row>
    <row r="1539" spans="1:26">
      <c r="A1539" s="94">
        <v>43998</v>
      </c>
      <c r="B1539" s="95">
        <v>0.152003348602226</v>
      </c>
      <c r="C1539" s="95">
        <f>AVERAGE(B1539:B1788)</f>
        <v>0.14733737023002783</v>
      </c>
      <c r="D1539" s="95">
        <f>_xlfn.STDEV.S(B1539:B1788)</f>
        <v>3.9765388444144553E-2</v>
      </c>
      <c r="E1539" s="95">
        <f>C1539+D1539</f>
        <v>0.18710275867417236</v>
      </c>
      <c r="F1539" s="95">
        <f>C1539+D1539*2</f>
        <v>0.22686814711831693</v>
      </c>
      <c r="G1539" s="95">
        <f>C1539-D1539</f>
        <v>0.10757198178588327</v>
      </c>
      <c r="H1539" s="95">
        <f>C1539-D1539*2</f>
        <v>6.7806593341738719E-2</v>
      </c>
      <c r="J1539" s="94">
        <v>43998</v>
      </c>
      <c r="K1539" s="95">
        <v>0.152003348602226</v>
      </c>
      <c r="L1539" s="95">
        <f>AVERAGE(K1539:K1558)</f>
        <v>0.15342054241486136</v>
      </c>
      <c r="M1539" s="95">
        <f>_xlfn.STDEV.S(K1539:K1558)</f>
        <v>6.9590279209727161E-3</v>
      </c>
      <c r="N1539" s="95">
        <f>L1539+M1539</f>
        <v>0.16037957033583408</v>
      </c>
      <c r="O1539" s="95">
        <f>L1539+M1539*2</f>
        <v>0.1673385982568068</v>
      </c>
      <c r="P1539" s="95">
        <f>L1539-M1539</f>
        <v>0.14646151449388864</v>
      </c>
      <c r="Q1539" s="95">
        <f>L1539-M1539*2</f>
        <v>0.13950248657291592</v>
      </c>
      <c r="S1539" s="94">
        <v>43998</v>
      </c>
      <c r="T1539" s="95">
        <v>2.7627658240639799E-2</v>
      </c>
      <c r="U1539" s="95">
        <f>AVERAGE(T1539:T1788)</f>
        <v>1.9040053092442728E-2</v>
      </c>
      <c r="V1539" s="95">
        <f>_xlfn.STDEV.S(T1539:T1788)</f>
        <v>3.0435441826964699E-2</v>
      </c>
      <c r="W1539" s="95">
        <f>U1539+V1539</f>
        <v>4.9475494919407427E-2</v>
      </c>
      <c r="X1539" s="95">
        <f>U1539+V1539*2</f>
        <v>7.9910936746372119E-2</v>
      </c>
      <c r="Y1539" s="95">
        <f>U1539-V1539</f>
        <v>-1.139538873452197E-2</v>
      </c>
      <c r="Z1539" s="95">
        <f>U1539-V1539*2</f>
        <v>-4.1830830561486669E-2</v>
      </c>
    </row>
    <row r="1540" spans="1:26">
      <c r="A1540" s="94">
        <v>43997</v>
      </c>
      <c r="B1540" s="95">
        <v>0.153299523969327</v>
      </c>
      <c r="C1540" s="95">
        <f>AVERAGE(B1540:B1789)</f>
        <v>0.14701206259546001</v>
      </c>
      <c r="D1540" s="95">
        <f>_xlfn.STDEV.S(B1540:B1789)</f>
        <v>4.0058637443403523E-2</v>
      </c>
      <c r="E1540" s="95">
        <f>C1540+D1540</f>
        <v>0.18707070003886353</v>
      </c>
      <c r="F1540" s="95">
        <f>C1540+D1540*2</f>
        <v>0.22712933748226705</v>
      </c>
      <c r="G1540" s="95">
        <f>C1540-D1540</f>
        <v>0.1069534251520565</v>
      </c>
      <c r="H1540" s="95">
        <f>C1540-D1540*2</f>
        <v>6.6894787708652967E-2</v>
      </c>
      <c r="J1540" s="94">
        <v>43997</v>
      </c>
      <c r="K1540" s="95">
        <v>0.153299523969327</v>
      </c>
      <c r="L1540" s="95">
        <f>AVERAGE(K1540:K1559)</f>
        <v>0.15397002598957277</v>
      </c>
      <c r="M1540" s="95">
        <f>_xlfn.STDEV.S(K1540:K1559)</f>
        <v>7.2682386528364991E-3</v>
      </c>
      <c r="N1540" s="95">
        <f>L1540+M1540</f>
        <v>0.16123826464240926</v>
      </c>
      <c r="O1540" s="95">
        <f>L1540+M1540*2</f>
        <v>0.16850650329524577</v>
      </c>
      <c r="P1540" s="95">
        <f>L1540-M1540</f>
        <v>0.14670178733673628</v>
      </c>
      <c r="Q1540" s="95">
        <f>L1540-M1540*2</f>
        <v>0.13943354868389976</v>
      </c>
      <c r="S1540" s="94">
        <v>43997</v>
      </c>
      <c r="T1540" s="95">
        <v>2.41386037760116E-2</v>
      </c>
      <c r="U1540" s="95">
        <f>AVERAGE(T1540:T1789)</f>
        <v>1.8754309787751954E-2</v>
      </c>
      <c r="V1540" s="95">
        <f>_xlfn.STDEV.S(T1540:T1789)</f>
        <v>3.0688776731137908E-2</v>
      </c>
      <c r="W1540" s="95">
        <f>U1540+V1540</f>
        <v>4.9443086518889859E-2</v>
      </c>
      <c r="X1540" s="95">
        <f>U1540+V1540*2</f>
        <v>8.0131863250027774E-2</v>
      </c>
      <c r="Y1540" s="95">
        <f>U1540-V1540</f>
        <v>-1.1934466943385954E-2</v>
      </c>
      <c r="Z1540" s="95">
        <f>U1540-V1540*2</f>
        <v>-4.2623243674523859E-2</v>
      </c>
    </row>
    <row r="1541" spans="1:26">
      <c r="A1541" s="94">
        <v>43994</v>
      </c>
      <c r="B1541" s="95">
        <v>0.15166455961528</v>
      </c>
      <c r="C1541" s="95">
        <f>AVERAGE(B1541:B1790)</f>
        <v>0.14667079049156415</v>
      </c>
      <c r="D1541" s="95">
        <f>_xlfn.STDEV.S(B1541:B1790)</f>
        <v>4.0367095398149831E-2</v>
      </c>
      <c r="E1541" s="95">
        <f>C1541+D1541</f>
        <v>0.18703788588971398</v>
      </c>
      <c r="F1541" s="95">
        <f>C1541+D1541*2</f>
        <v>0.22740498128786379</v>
      </c>
      <c r="G1541" s="95">
        <f>C1541-D1541</f>
        <v>0.10630369509341431</v>
      </c>
      <c r="H1541" s="95">
        <f>C1541-D1541*2</f>
        <v>6.5936599695264483E-2</v>
      </c>
      <c r="J1541" s="94">
        <v>43994</v>
      </c>
      <c r="K1541" s="95">
        <v>0.15166455961528</v>
      </c>
      <c r="L1541" s="95">
        <f>AVERAGE(K1541:K1560)</f>
        <v>0.15466578846768561</v>
      </c>
      <c r="M1541" s="95">
        <f>_xlfn.STDEV.S(K1541:K1560)</f>
        <v>7.8439068714465758E-3</v>
      </c>
      <c r="N1541" s="95">
        <f>L1541+M1541</f>
        <v>0.16250969533913218</v>
      </c>
      <c r="O1541" s="95">
        <f>L1541+M1541*2</f>
        <v>0.17035360221057877</v>
      </c>
      <c r="P1541" s="95">
        <f>L1541-M1541</f>
        <v>0.14682188159623905</v>
      </c>
      <c r="Q1541" s="95">
        <f>L1541-M1541*2</f>
        <v>0.13897797472479245</v>
      </c>
      <c r="S1541" s="94">
        <v>43994</v>
      </c>
      <c r="T1541" s="95">
        <v>3.1653225630367397E-2</v>
      </c>
      <c r="U1541" s="95">
        <f>AVERAGE(T1541:T1790)</f>
        <v>1.8529549046855061E-2</v>
      </c>
      <c r="V1541" s="95">
        <f>_xlfn.STDEV.S(T1541:T1790)</f>
        <v>3.0854501921101889E-2</v>
      </c>
      <c r="W1541" s="95">
        <f>U1541+V1541</f>
        <v>4.9384050967956949E-2</v>
      </c>
      <c r="X1541" s="95">
        <f>U1541+V1541*2</f>
        <v>8.0238552889058845E-2</v>
      </c>
      <c r="Y1541" s="95">
        <f>U1541-V1541</f>
        <v>-1.2324952874246828E-2</v>
      </c>
      <c r="Z1541" s="95">
        <f>U1541-V1541*2</f>
        <v>-4.3179454795348717E-2</v>
      </c>
    </row>
    <row r="1542" spans="1:26">
      <c r="A1542" s="94">
        <v>43993</v>
      </c>
      <c r="B1542" s="95">
        <v>0.148596517199656</v>
      </c>
      <c r="C1542" s="95">
        <f>AVERAGE(B1542:B1791)</f>
        <v>0.14634861193391754</v>
      </c>
      <c r="D1542" s="95">
        <f>_xlfn.STDEV.S(B1542:B1791)</f>
        <v>4.0647527024339117E-2</v>
      </c>
      <c r="E1542" s="95">
        <f>C1542+D1542</f>
        <v>0.18699613895825667</v>
      </c>
      <c r="F1542" s="95">
        <f>C1542+D1542*2</f>
        <v>0.22764366598259578</v>
      </c>
      <c r="G1542" s="95">
        <f>C1542-D1542</f>
        <v>0.10570108490957843</v>
      </c>
      <c r="H1542" s="95">
        <f>C1542-D1542*2</f>
        <v>6.505355788523931E-2</v>
      </c>
      <c r="J1542" s="94">
        <v>43993</v>
      </c>
      <c r="K1542" s="95">
        <v>0.148596517199656</v>
      </c>
      <c r="L1542" s="95">
        <f>AVERAGE(K1542:K1561)</f>
        <v>0.15596913579797411</v>
      </c>
      <c r="M1542" s="95">
        <f>_xlfn.STDEV.S(K1542:K1561)</f>
        <v>9.3416337485150731E-3</v>
      </c>
      <c r="N1542" s="95">
        <f>L1542+M1542</f>
        <v>0.16531076954648918</v>
      </c>
      <c r="O1542" s="95">
        <f>L1542+M1542*2</f>
        <v>0.17465240329500425</v>
      </c>
      <c r="P1542" s="95">
        <f>L1542-M1542</f>
        <v>0.14662750204945904</v>
      </c>
      <c r="Q1542" s="95">
        <f>L1542-M1542*2</f>
        <v>0.13728586830094397</v>
      </c>
      <c r="S1542" s="94">
        <v>43993</v>
      </c>
      <c r="T1542" s="95">
        <v>2.50389802721235E-2</v>
      </c>
      <c r="U1542" s="95">
        <f>AVERAGE(T1542:T1791)</f>
        <v>1.8294455131171443E-2</v>
      </c>
      <c r="V1542" s="95">
        <f>_xlfn.STDEV.S(T1542:T1791)</f>
        <v>3.0977769473715423E-2</v>
      </c>
      <c r="W1542" s="95">
        <f>U1542+V1542</f>
        <v>4.9272224604886866E-2</v>
      </c>
      <c r="X1542" s="95">
        <f>U1542+V1542*2</f>
        <v>8.0249994078602283E-2</v>
      </c>
      <c r="Y1542" s="95">
        <f>U1542-V1542</f>
        <v>-1.268331434254398E-2</v>
      </c>
      <c r="Z1542" s="95">
        <f>U1542-V1542*2</f>
        <v>-4.3661083816259404E-2</v>
      </c>
    </row>
    <row r="1543" spans="1:26">
      <c r="A1543" s="94">
        <v>43992</v>
      </c>
      <c r="B1543" s="95">
        <v>0.14990897045124399</v>
      </c>
      <c r="C1543" s="95">
        <f>AVERAGE(B1543:B1792)</f>
        <v>0.14605339845475956</v>
      </c>
      <c r="D1543" s="95">
        <f>_xlfn.STDEV.S(B1543:B1792)</f>
        <v>4.0898369755756114E-2</v>
      </c>
      <c r="E1543" s="95">
        <f>C1543+D1543</f>
        <v>0.18695176821051568</v>
      </c>
      <c r="F1543" s="95">
        <f>C1543+D1543*2</f>
        <v>0.22785013796627179</v>
      </c>
      <c r="G1543" s="95">
        <f>C1543-D1543</f>
        <v>0.10515502869900345</v>
      </c>
      <c r="H1543" s="95">
        <f>C1543-D1543*2</f>
        <v>6.4256658943247336E-2</v>
      </c>
      <c r="J1543" s="94">
        <v>43992</v>
      </c>
      <c r="K1543" s="95">
        <v>0.14990897045124399</v>
      </c>
      <c r="L1543" s="95">
        <f>AVERAGE(K1543:K1562)</f>
        <v>0.15775333027992827</v>
      </c>
      <c r="M1543" s="95">
        <f>_xlfn.STDEV.S(K1543:K1562)</f>
        <v>1.1101355689367641E-2</v>
      </c>
      <c r="N1543" s="95">
        <f>L1543+M1543</f>
        <v>0.16885468596929593</v>
      </c>
      <c r="O1543" s="95">
        <f>L1543+M1543*2</f>
        <v>0.17995604165866355</v>
      </c>
      <c r="P1543" s="95">
        <f>L1543-M1543</f>
        <v>0.14665197459056062</v>
      </c>
      <c r="Q1543" s="95">
        <f>L1543-M1543*2</f>
        <v>0.13555061890119299</v>
      </c>
      <c r="S1543" s="94">
        <v>43992</v>
      </c>
      <c r="T1543" s="95">
        <v>2.5681723921072899E-2</v>
      </c>
      <c r="U1543" s="95">
        <f>AVERAGE(T1543:T1792)</f>
        <v>1.8068769093992808E-2</v>
      </c>
      <c r="V1543" s="95">
        <f>_xlfn.STDEV.S(T1543:T1792)</f>
        <v>3.1133570820612633E-2</v>
      </c>
      <c r="W1543" s="95">
        <f>U1543+V1543</f>
        <v>4.9202339914605445E-2</v>
      </c>
      <c r="X1543" s="95">
        <f>U1543+V1543*2</f>
        <v>8.0335910735218077E-2</v>
      </c>
      <c r="Y1543" s="95">
        <f>U1543-V1543</f>
        <v>-1.3064801726619824E-2</v>
      </c>
      <c r="Z1543" s="95">
        <f>U1543-V1543*2</f>
        <v>-4.4198372547232453E-2</v>
      </c>
    </row>
    <row r="1544" spans="1:26">
      <c r="A1544" s="94">
        <v>43991</v>
      </c>
      <c r="B1544" s="95">
        <v>0.15204425990946299</v>
      </c>
      <c r="C1544" s="95">
        <f>AVERAGE(B1544:B1793)</f>
        <v>0.14579188377170882</v>
      </c>
      <c r="D1544" s="95">
        <f>_xlfn.STDEV.S(B1544:B1793)</f>
        <v>4.1082227969764878E-2</v>
      </c>
      <c r="E1544" s="95">
        <f>C1544+D1544</f>
        <v>0.1868741117414737</v>
      </c>
      <c r="F1544" s="95">
        <f>C1544+D1544*2</f>
        <v>0.22795633971123858</v>
      </c>
      <c r="G1544" s="95">
        <f>C1544-D1544</f>
        <v>0.10470965580194394</v>
      </c>
      <c r="H1544" s="95">
        <f>C1544-D1544*2</f>
        <v>6.3627427832179062E-2</v>
      </c>
      <c r="J1544" s="94">
        <v>43991</v>
      </c>
      <c r="K1544" s="95">
        <v>0.15204425990946299</v>
      </c>
      <c r="L1544" s="95">
        <f>AVERAGE(K1544:K1563)</f>
        <v>0.15974048339199121</v>
      </c>
      <c r="M1544" s="95">
        <f>_xlfn.STDEV.S(K1544:K1563)</f>
        <v>1.3015334173609236E-2</v>
      </c>
      <c r="N1544" s="95">
        <f>L1544+M1544</f>
        <v>0.17275581756560043</v>
      </c>
      <c r="O1544" s="95">
        <f>L1544+M1544*2</f>
        <v>0.18577115173920969</v>
      </c>
      <c r="P1544" s="95">
        <f>L1544-M1544</f>
        <v>0.14672514921838198</v>
      </c>
      <c r="Q1544" s="95">
        <f>L1544-M1544*2</f>
        <v>0.13370981504477272</v>
      </c>
      <c r="S1544" s="94">
        <v>43991</v>
      </c>
      <c r="T1544" s="95">
        <v>2.7227618819188799E-2</v>
      </c>
      <c r="U1544" s="95">
        <f>AVERAGE(T1544:T1793)</f>
        <v>1.7881438612998308E-2</v>
      </c>
      <c r="V1544" s="95">
        <f>_xlfn.STDEV.S(T1544:T1793)</f>
        <v>3.1228331326101789E-2</v>
      </c>
      <c r="W1544" s="95">
        <f>U1544+V1544</f>
        <v>4.9109769939100101E-2</v>
      </c>
      <c r="X1544" s="95">
        <f>U1544+V1544*2</f>
        <v>8.0338101265201883E-2</v>
      </c>
      <c r="Y1544" s="95">
        <f>U1544-V1544</f>
        <v>-1.3346892713103482E-2</v>
      </c>
      <c r="Z1544" s="95">
        <f>U1544-V1544*2</f>
        <v>-4.4575224039205275E-2</v>
      </c>
    </row>
    <row r="1545" spans="1:26">
      <c r="A1545" s="94">
        <v>43990</v>
      </c>
      <c r="B1545" s="95">
        <v>0.153351580109267</v>
      </c>
      <c r="C1545" s="95">
        <f>AVERAGE(B1545:B1794)</f>
        <v>0.14553951336889848</v>
      </c>
      <c r="D1545" s="95">
        <f>_xlfn.STDEV.S(B1545:B1794)</f>
        <v>4.1237163537651986E-2</v>
      </c>
      <c r="E1545" s="95">
        <f>C1545+D1545</f>
        <v>0.18677667690655048</v>
      </c>
      <c r="F1545" s="95">
        <f>C1545+D1545*2</f>
        <v>0.22801384044420245</v>
      </c>
      <c r="G1545" s="95">
        <f>C1545-D1545</f>
        <v>0.10430234983124649</v>
      </c>
      <c r="H1545" s="95">
        <f>C1545-D1545*2</f>
        <v>6.3065186293594505E-2</v>
      </c>
      <c r="J1545" s="94">
        <v>43990</v>
      </c>
      <c r="K1545" s="95">
        <v>0.153351580109267</v>
      </c>
      <c r="L1545" s="95">
        <f>AVERAGE(K1545:K1564)</f>
        <v>0.16187821157378632</v>
      </c>
      <c r="M1545" s="95">
        <f>_xlfn.STDEV.S(K1545:K1564)</f>
        <v>1.5038612184352198E-2</v>
      </c>
      <c r="N1545" s="95">
        <f>L1545+M1545</f>
        <v>0.17691682375813853</v>
      </c>
      <c r="O1545" s="95">
        <f>L1545+M1545*2</f>
        <v>0.1919554359424907</v>
      </c>
      <c r="P1545" s="95">
        <f>L1545-M1545</f>
        <v>0.14683959938943411</v>
      </c>
      <c r="Q1545" s="95">
        <f>L1545-M1545*2</f>
        <v>0.13180098720508193</v>
      </c>
      <c r="S1545" s="94">
        <v>43990</v>
      </c>
      <c r="T1545" s="95">
        <v>2.7094607820474102E-2</v>
      </c>
      <c r="U1545" s="95">
        <f>AVERAGE(T1545:T1794)</f>
        <v>1.7687767777460544E-2</v>
      </c>
      <c r="V1545" s="95">
        <f>_xlfn.STDEV.S(T1545:T1794)</f>
        <v>3.1320138436356351E-2</v>
      </c>
      <c r="W1545" s="95">
        <f>U1545+V1545</f>
        <v>4.9007906213816899E-2</v>
      </c>
      <c r="X1545" s="95">
        <f>U1545+V1545*2</f>
        <v>8.032804465017325E-2</v>
      </c>
      <c r="Y1545" s="95">
        <f>U1545-V1545</f>
        <v>-1.3632370658895807E-2</v>
      </c>
      <c r="Z1545" s="95">
        <f>U1545-V1545*2</f>
        <v>-4.4952509095252155E-2</v>
      </c>
    </row>
    <row r="1546" spans="1:26">
      <c r="A1546" s="94">
        <v>43987</v>
      </c>
      <c r="B1546" s="95">
        <v>0.154437032846481</v>
      </c>
      <c r="C1546" s="95">
        <f>AVERAGE(B1546:B1795)</f>
        <v>0.14528860738991145</v>
      </c>
      <c r="D1546" s="95">
        <f>_xlfn.STDEV.S(B1546:B1795)</f>
        <v>4.1380021471335099E-2</v>
      </c>
      <c r="E1546" s="95">
        <f>C1546+D1546</f>
        <v>0.18666862886124655</v>
      </c>
      <c r="F1546" s="95">
        <f>C1546+D1546*2</f>
        <v>0.22804865033258165</v>
      </c>
      <c r="G1546" s="95">
        <f>C1546-D1546</f>
        <v>0.10390858591857635</v>
      </c>
      <c r="H1546" s="95">
        <f>C1546-D1546*2</f>
        <v>6.2528564447241253E-2</v>
      </c>
      <c r="J1546" s="94">
        <v>43987</v>
      </c>
      <c r="K1546" s="95">
        <v>0.154437032846481</v>
      </c>
      <c r="L1546" s="95">
        <f>AVERAGE(K1546:K1565)</f>
        <v>0.16421048738331423</v>
      </c>
      <c r="M1546" s="95">
        <f>_xlfn.STDEV.S(K1546:K1565)</f>
        <v>1.7119691634868421E-2</v>
      </c>
      <c r="N1546" s="95">
        <f>L1546+M1546</f>
        <v>0.18133017901818266</v>
      </c>
      <c r="O1546" s="95">
        <f>L1546+M1546*2</f>
        <v>0.19844987065305109</v>
      </c>
      <c r="P1546" s="95">
        <f>L1546-M1546</f>
        <v>0.1470907957484458</v>
      </c>
      <c r="Q1546" s="95">
        <f>L1546-M1546*2</f>
        <v>0.12997110411357737</v>
      </c>
      <c r="S1546" s="94">
        <v>43987</v>
      </c>
      <c r="T1546" s="95">
        <v>3.1193203580528201E-2</v>
      </c>
      <c r="U1546" s="95">
        <f>AVERAGE(T1546:T1795)</f>
        <v>1.7536895943887132E-2</v>
      </c>
      <c r="V1546" s="95">
        <f>_xlfn.STDEV.S(T1546:T1795)</f>
        <v>3.1365455446841994E-2</v>
      </c>
      <c r="W1546" s="95">
        <f>U1546+V1546</f>
        <v>4.8902351390729126E-2</v>
      </c>
      <c r="X1546" s="95">
        <f>U1546+V1546*2</f>
        <v>8.0267806837571121E-2</v>
      </c>
      <c r="Y1546" s="95">
        <f>U1546-V1546</f>
        <v>-1.3828559502954862E-2</v>
      </c>
      <c r="Z1546" s="95">
        <f>U1546-V1546*2</f>
        <v>-4.5194014949796857E-2</v>
      </c>
    </row>
    <row r="1547" spans="1:26">
      <c r="A1547" s="94">
        <v>43986</v>
      </c>
      <c r="B1547" s="95">
        <v>0.16267622436688101</v>
      </c>
      <c r="C1547" s="95">
        <f>AVERAGE(B1547:B1796)</f>
        <v>0.14503821098003197</v>
      </c>
      <c r="D1547" s="95">
        <f>_xlfn.STDEV.S(B1547:B1796)</f>
        <v>4.1513623092264272E-2</v>
      </c>
      <c r="E1547" s="95">
        <f>C1547+D1547</f>
        <v>0.18655183407229625</v>
      </c>
      <c r="F1547" s="95">
        <f>C1547+D1547*2</f>
        <v>0.2280654571645605</v>
      </c>
      <c r="G1547" s="95">
        <f>C1547-D1547</f>
        <v>0.10352458788776769</v>
      </c>
      <c r="H1547" s="95">
        <f>C1547-D1547*2</f>
        <v>6.2010964795503429E-2</v>
      </c>
      <c r="J1547" s="94">
        <v>43986</v>
      </c>
      <c r="K1547" s="95">
        <v>0.16267622436688101</v>
      </c>
      <c r="L1547" s="95">
        <f>AVERAGE(K1547:K1566)</f>
        <v>0.16658880893510153</v>
      </c>
      <c r="M1547" s="95">
        <f>_xlfn.STDEV.S(K1547:K1566)</f>
        <v>1.8901759014185247E-2</v>
      </c>
      <c r="N1547" s="95">
        <f>L1547+M1547</f>
        <v>0.18549056794928678</v>
      </c>
      <c r="O1547" s="95">
        <f>L1547+M1547*2</f>
        <v>0.20439232696347204</v>
      </c>
      <c r="P1547" s="95">
        <f>L1547-M1547</f>
        <v>0.14768704992091627</v>
      </c>
      <c r="Q1547" s="95">
        <f>L1547-M1547*2</f>
        <v>0.12878529090673102</v>
      </c>
      <c r="S1547" s="94">
        <v>43986</v>
      </c>
      <c r="T1547" s="95">
        <v>3.4051026816529002E-2</v>
      </c>
      <c r="U1547" s="95">
        <f>AVERAGE(T1547:T1796)</f>
        <v>1.7362492450846246E-2</v>
      </c>
      <c r="V1547" s="95">
        <f>_xlfn.STDEV.S(T1547:T1796)</f>
        <v>3.1410402644562546E-2</v>
      </c>
      <c r="W1547" s="95">
        <f>U1547+V1547</f>
        <v>4.8772895095408789E-2</v>
      </c>
      <c r="X1547" s="95">
        <f>U1547+V1547*2</f>
        <v>8.0183297739971335E-2</v>
      </c>
      <c r="Y1547" s="95">
        <f>U1547-V1547</f>
        <v>-1.40479101937163E-2</v>
      </c>
      <c r="Z1547" s="95">
        <f>U1547-V1547*2</f>
        <v>-4.545831283827885E-2</v>
      </c>
    </row>
    <row r="1548" spans="1:26">
      <c r="A1548" s="94">
        <v>43985</v>
      </c>
      <c r="B1548" s="95">
        <v>0.16564095109698199</v>
      </c>
      <c r="C1548" s="95">
        <f>AVERAGE(B1548:B1797)</f>
        <v>0.14475482852799043</v>
      </c>
      <c r="D1548" s="95">
        <f>_xlfn.STDEV.S(B1548:B1797)</f>
        <v>4.1634367436007784E-2</v>
      </c>
      <c r="E1548" s="95">
        <f>C1548+D1548</f>
        <v>0.18638919596399822</v>
      </c>
      <c r="F1548" s="95">
        <f>C1548+D1548*2</f>
        <v>0.22802356340000601</v>
      </c>
      <c r="G1548" s="95">
        <f>C1548-D1548</f>
        <v>0.10312046109198264</v>
      </c>
      <c r="H1548" s="95">
        <f>C1548-D1548*2</f>
        <v>6.1486093655974863E-2</v>
      </c>
      <c r="J1548" s="94">
        <v>43985</v>
      </c>
      <c r="K1548" s="95">
        <v>0.16564095109698199</v>
      </c>
      <c r="L1548" s="95">
        <f>AVERAGE(K1548:K1567)</f>
        <v>0.16847601897464759</v>
      </c>
      <c r="M1548" s="95">
        <f>_xlfn.STDEV.S(K1548:K1567)</f>
        <v>2.0321484723971842E-2</v>
      </c>
      <c r="N1548" s="95">
        <f>L1548+M1548</f>
        <v>0.18879750369861942</v>
      </c>
      <c r="O1548" s="95">
        <f>L1548+M1548*2</f>
        <v>0.20911898842259127</v>
      </c>
      <c r="P1548" s="95">
        <f>L1548-M1548</f>
        <v>0.14815453425067576</v>
      </c>
      <c r="Q1548" s="95">
        <f>L1548-M1548*2</f>
        <v>0.12783304952670391</v>
      </c>
      <c r="S1548" s="94">
        <v>43985</v>
      </c>
      <c r="T1548" s="95">
        <v>3.5022408827313598E-2</v>
      </c>
      <c r="U1548" s="95">
        <f>AVERAGE(T1548:T1797)</f>
        <v>1.7177096628982872E-2</v>
      </c>
      <c r="V1548" s="95">
        <f>_xlfn.STDEV.S(T1548:T1797)</f>
        <v>3.1448266671063409E-2</v>
      </c>
      <c r="W1548" s="95">
        <f>U1548+V1548</f>
        <v>4.8625363300046284E-2</v>
      </c>
      <c r="X1548" s="95">
        <f>U1548+V1548*2</f>
        <v>8.0073629971109686E-2</v>
      </c>
      <c r="Y1548" s="95">
        <f>U1548-V1548</f>
        <v>-1.4271170042080537E-2</v>
      </c>
      <c r="Z1548" s="95">
        <f>U1548-V1548*2</f>
        <v>-4.5719436713143949E-2</v>
      </c>
    </row>
    <row r="1549" spans="1:26">
      <c r="A1549" s="94">
        <v>43984</v>
      </c>
      <c r="B1549" s="95">
        <v>0.16728677774276901</v>
      </c>
      <c r="C1549" s="95">
        <f>AVERAGE(B1549:B1798)</f>
        <v>0.14450320915258907</v>
      </c>
      <c r="D1549" s="95">
        <f>_xlfn.STDEV.S(B1549:B1798)</f>
        <v>4.1697670335565672E-2</v>
      </c>
      <c r="E1549" s="95">
        <f>C1549+D1549</f>
        <v>0.18620087948815475</v>
      </c>
      <c r="F1549" s="95">
        <f>C1549+D1549*2</f>
        <v>0.22789854982372043</v>
      </c>
      <c r="G1549" s="95">
        <f>C1549-D1549</f>
        <v>0.1028055388170234</v>
      </c>
      <c r="H1549" s="95">
        <f>C1549-D1549*2</f>
        <v>6.1107868481457731E-2</v>
      </c>
      <c r="J1549" s="94">
        <v>43984</v>
      </c>
      <c r="K1549" s="95">
        <v>0.16728677774276901</v>
      </c>
      <c r="L1549" s="95">
        <f>AVERAGE(K1549:K1568)</f>
        <v>0.17041639674850667</v>
      </c>
      <c r="M1549" s="95">
        <f>_xlfn.STDEV.S(K1549:K1568)</f>
        <v>2.1833066451053876E-2</v>
      </c>
      <c r="N1549" s="95">
        <f>L1549+M1549</f>
        <v>0.19224946319956054</v>
      </c>
      <c r="O1549" s="95">
        <f>L1549+M1549*2</f>
        <v>0.21408252965061442</v>
      </c>
      <c r="P1549" s="95">
        <f>L1549-M1549</f>
        <v>0.1485833302974528</v>
      </c>
      <c r="Q1549" s="95">
        <f>L1549-M1549*2</f>
        <v>0.12675026384639893</v>
      </c>
      <c r="S1549" s="94">
        <v>43984</v>
      </c>
      <c r="T1549" s="95">
        <v>3.8195869905729998E-2</v>
      </c>
      <c r="U1549" s="95">
        <f>AVERAGE(T1549:T1798)</f>
        <v>1.7000879475518847E-2</v>
      </c>
      <c r="V1549" s="95">
        <f>_xlfn.STDEV.S(T1549:T1798)</f>
        <v>3.1471289128944861E-2</v>
      </c>
      <c r="W1549" s="95">
        <f>U1549+V1549</f>
        <v>4.8472168604463711E-2</v>
      </c>
      <c r="X1549" s="95">
        <f>U1549+V1549*2</f>
        <v>7.9943457733408566E-2</v>
      </c>
      <c r="Y1549" s="95">
        <f>U1549-V1549</f>
        <v>-1.4470409653426015E-2</v>
      </c>
      <c r="Z1549" s="95">
        <f>U1549-V1549*2</f>
        <v>-4.5941698782370879E-2</v>
      </c>
    </row>
    <row r="1550" spans="1:26">
      <c r="A1550" s="94">
        <v>43983</v>
      </c>
      <c r="B1550" s="95">
        <v>0.16469234428615501</v>
      </c>
      <c r="C1550" s="95">
        <f>AVERAGE(B1550:B1799)</f>
        <v>0.14424264057828545</v>
      </c>
      <c r="D1550" s="95">
        <f>_xlfn.STDEV.S(B1550:B1799)</f>
        <v>4.1758216661267181E-2</v>
      </c>
      <c r="E1550" s="95">
        <f>C1550+D1550</f>
        <v>0.18600085723955262</v>
      </c>
      <c r="F1550" s="95">
        <f>C1550+D1550*2</f>
        <v>0.22775907390081981</v>
      </c>
      <c r="G1550" s="95">
        <f>C1550-D1550</f>
        <v>0.10248442391701827</v>
      </c>
      <c r="H1550" s="95">
        <f>C1550-D1550*2</f>
        <v>6.0726207255751091E-2</v>
      </c>
      <c r="J1550" s="94">
        <v>43983</v>
      </c>
      <c r="K1550" s="95">
        <v>0.16469234428615501</v>
      </c>
      <c r="L1550" s="95">
        <f>AVERAGE(K1550:K1569)</f>
        <v>0.17217042955286671</v>
      </c>
      <c r="M1550" s="95">
        <f>_xlfn.STDEV.S(K1550:K1569)</f>
        <v>2.2949044993718755E-2</v>
      </c>
      <c r="N1550" s="95">
        <f>L1550+M1550</f>
        <v>0.19511947454658546</v>
      </c>
      <c r="O1550" s="95">
        <f>L1550+M1550*2</f>
        <v>0.21806851954030421</v>
      </c>
      <c r="P1550" s="95">
        <f>L1550-M1550</f>
        <v>0.14922138455914796</v>
      </c>
      <c r="Q1550" s="95">
        <f>L1550-M1550*2</f>
        <v>0.12627233956542921</v>
      </c>
      <c r="S1550" s="94">
        <v>43983</v>
      </c>
      <c r="T1550" s="95">
        <v>3.1819651142782603E-2</v>
      </c>
      <c r="U1550" s="95">
        <f>AVERAGE(T1550:T1799)</f>
        <v>1.6812782250952871E-2</v>
      </c>
      <c r="V1550" s="95">
        <f>_xlfn.STDEV.S(T1550:T1799)</f>
        <v>3.1484626745800853E-2</v>
      </c>
      <c r="W1550" s="95">
        <f>U1550+V1550</f>
        <v>4.8297408996753721E-2</v>
      </c>
      <c r="X1550" s="95">
        <f>U1550+V1550*2</f>
        <v>7.9782035742554575E-2</v>
      </c>
      <c r="Y1550" s="95">
        <f>U1550-V1550</f>
        <v>-1.4671844494847982E-2</v>
      </c>
      <c r="Z1550" s="95">
        <f>U1550-V1550*2</f>
        <v>-4.6156471240648839E-2</v>
      </c>
    </row>
    <row r="1551" spans="1:26">
      <c r="A1551" s="94">
        <v>43980</v>
      </c>
      <c r="B1551" s="95">
        <v>0.15797473442851401</v>
      </c>
      <c r="C1551" s="95">
        <f>AVERAGE(B1551:B1800)</f>
        <v>0.14397503101313797</v>
      </c>
      <c r="D1551" s="95">
        <f>_xlfn.STDEV.S(B1551:B1800)</f>
        <v>4.1840929122339492E-2</v>
      </c>
      <c r="E1551" s="95">
        <f>C1551+D1551</f>
        <v>0.18581596013547746</v>
      </c>
      <c r="F1551" s="95">
        <f>C1551+D1551*2</f>
        <v>0.22765688925781696</v>
      </c>
      <c r="G1551" s="95">
        <f>C1551-D1551</f>
        <v>0.10213410189079847</v>
      </c>
      <c r="H1551" s="95">
        <f>C1551-D1551*2</f>
        <v>6.0293172768458983E-2</v>
      </c>
      <c r="J1551" s="94">
        <v>43980</v>
      </c>
      <c r="K1551" s="95">
        <v>0.15797473442851401</v>
      </c>
      <c r="L1551" s="95">
        <f>AVERAGE(K1551:K1570)</f>
        <v>0.17400025418087936</v>
      </c>
      <c r="M1551" s="95">
        <f>_xlfn.STDEV.S(K1551:K1570)</f>
        <v>2.3765863817693043E-2</v>
      </c>
      <c r="N1551" s="95">
        <f>L1551+M1551</f>
        <v>0.19776611799857241</v>
      </c>
      <c r="O1551" s="95">
        <f>L1551+M1551*2</f>
        <v>0.22153198181626543</v>
      </c>
      <c r="P1551" s="95">
        <f>L1551-M1551</f>
        <v>0.15023439036318631</v>
      </c>
      <c r="Q1551" s="95">
        <f>L1551-M1551*2</f>
        <v>0.12646852654549329</v>
      </c>
      <c r="S1551" s="94">
        <v>43980</v>
      </c>
      <c r="T1551" s="95">
        <v>2.07511450854676E-2</v>
      </c>
      <c r="U1551" s="95">
        <f>AVERAGE(T1551:T1800)</f>
        <v>1.6614211520623253E-2</v>
      </c>
      <c r="V1551" s="95">
        <f>_xlfn.STDEV.S(T1551:T1800)</f>
        <v>3.1546085653957112E-2</v>
      </c>
      <c r="W1551" s="95">
        <f>U1551+V1551</f>
        <v>4.8160297174580369E-2</v>
      </c>
      <c r="X1551" s="95">
        <f>U1551+V1551*2</f>
        <v>7.9706382828537481E-2</v>
      </c>
      <c r="Y1551" s="95">
        <f>U1551-V1551</f>
        <v>-1.4931874133333859E-2</v>
      </c>
      <c r="Z1551" s="95">
        <f>U1551-V1551*2</f>
        <v>-4.6477959787290968E-2</v>
      </c>
    </row>
    <row r="1552" spans="1:26">
      <c r="A1552" s="94">
        <v>43979</v>
      </c>
      <c r="B1552" s="95">
        <v>0.149156613891538</v>
      </c>
      <c r="C1552" s="95">
        <f>AVERAGE(B1552:B1801)</f>
        <v>0.14373027163819849</v>
      </c>
      <c r="D1552" s="95">
        <f>_xlfn.STDEV.S(B1552:B1801)</f>
        <v>4.1937566665839858E-2</v>
      </c>
      <c r="E1552" s="95">
        <f>C1552+D1552</f>
        <v>0.18566783830403835</v>
      </c>
      <c r="F1552" s="95">
        <f>C1552+D1552*2</f>
        <v>0.22760540496987819</v>
      </c>
      <c r="G1552" s="95">
        <f>C1552-D1552</f>
        <v>0.10179270497235862</v>
      </c>
      <c r="H1552" s="95">
        <f>C1552-D1552*2</f>
        <v>5.9855138306518771E-2</v>
      </c>
      <c r="J1552" s="94">
        <v>43979</v>
      </c>
      <c r="K1552" s="95">
        <v>0.149156613891538</v>
      </c>
      <c r="L1552" s="95">
        <f>AVERAGE(K1552:K1571)</f>
        <v>0.17613612515706306</v>
      </c>
      <c r="M1552" s="95">
        <f>_xlfn.STDEV.S(K1552:K1571)</f>
        <v>2.4165994714792211E-2</v>
      </c>
      <c r="N1552" s="95">
        <f>L1552+M1552</f>
        <v>0.20030211987185528</v>
      </c>
      <c r="O1552" s="95">
        <f>L1552+M1552*2</f>
        <v>0.22446811458664748</v>
      </c>
      <c r="P1552" s="95">
        <f>L1552-M1552</f>
        <v>0.15197013044227084</v>
      </c>
      <c r="Q1552" s="95">
        <f>L1552-M1552*2</f>
        <v>0.12780413572747865</v>
      </c>
      <c r="S1552" s="94">
        <v>43979</v>
      </c>
      <c r="T1552" s="95">
        <v>1.36646211785029E-2</v>
      </c>
      <c r="U1552" s="95">
        <f>AVERAGE(T1552:T1801)</f>
        <v>1.6446493887753693E-2</v>
      </c>
      <c r="V1552" s="95">
        <f>_xlfn.STDEV.S(T1552:T1801)</f>
        <v>3.1635337437514267E-2</v>
      </c>
      <c r="W1552" s="95">
        <f>U1552+V1552</f>
        <v>4.8081831325267957E-2</v>
      </c>
      <c r="X1552" s="95">
        <f>U1552+V1552*2</f>
        <v>7.9717168762782231E-2</v>
      </c>
      <c r="Y1552" s="95">
        <f>U1552-V1552</f>
        <v>-1.5188843549760574E-2</v>
      </c>
      <c r="Z1552" s="95">
        <f>U1552-V1552*2</f>
        <v>-4.6824180987274838E-2</v>
      </c>
    </row>
    <row r="1553" spans="1:26">
      <c r="A1553" s="94">
        <v>43978</v>
      </c>
      <c r="B1553" s="95">
        <v>0.14854594142572899</v>
      </c>
      <c r="C1553" s="95">
        <f>AVERAGE(B1553:B1802)</f>
        <v>0.14352185586183347</v>
      </c>
      <c r="D1553" s="95">
        <f>_xlfn.STDEV.S(B1553:B1802)</f>
        <v>4.2039836195282364E-2</v>
      </c>
      <c r="E1553" s="95">
        <f>C1553+D1553</f>
        <v>0.18556169205711584</v>
      </c>
      <c r="F1553" s="95">
        <f>C1553+D1553*2</f>
        <v>0.22760152825239821</v>
      </c>
      <c r="G1553" s="95">
        <f>C1553-D1553</f>
        <v>0.1014820196665511</v>
      </c>
      <c r="H1553" s="95">
        <f>C1553-D1553*2</f>
        <v>5.9442183471268742E-2</v>
      </c>
      <c r="J1553" s="94">
        <v>43978</v>
      </c>
      <c r="K1553" s="95">
        <v>0.14854594142572899</v>
      </c>
      <c r="L1553" s="95">
        <f>AVERAGE(K1553:K1572)</f>
        <v>0.17875642096574582</v>
      </c>
      <c r="M1553" s="95">
        <f>_xlfn.STDEV.S(K1553:K1572)</f>
        <v>2.3926641995546012E-2</v>
      </c>
      <c r="N1553" s="95">
        <f>L1553+M1553</f>
        <v>0.20268306296129182</v>
      </c>
      <c r="O1553" s="95">
        <f>L1553+M1553*2</f>
        <v>0.22660970495683785</v>
      </c>
      <c r="P1553" s="95">
        <f>L1553-M1553</f>
        <v>0.15482977897019981</v>
      </c>
      <c r="Q1553" s="95">
        <f>L1553-M1553*2</f>
        <v>0.13090313697465378</v>
      </c>
      <c r="S1553" s="94">
        <v>43978</v>
      </c>
      <c r="T1553" s="95">
        <v>1.6028021848979401E-2</v>
      </c>
      <c r="U1553" s="95">
        <f>AVERAGE(T1553:T1802)</f>
        <v>1.6292597516831861E-2</v>
      </c>
      <c r="V1553" s="95">
        <f>_xlfn.STDEV.S(T1553:T1802)</f>
        <v>3.1742326269124273E-2</v>
      </c>
      <c r="W1553" s="95">
        <f>U1553+V1553</f>
        <v>4.8034923785956134E-2</v>
      </c>
      <c r="X1553" s="95">
        <f>U1553+V1553*2</f>
        <v>7.9777250055080406E-2</v>
      </c>
      <c r="Y1553" s="95">
        <f>U1553-V1553</f>
        <v>-1.5449728752292412E-2</v>
      </c>
      <c r="Z1553" s="95">
        <f>U1553-V1553*2</f>
        <v>-4.7192055021416685E-2</v>
      </c>
    </row>
    <row r="1554" spans="1:26">
      <c r="A1554" s="94">
        <v>43977</v>
      </c>
      <c r="B1554" s="95">
        <v>0.14665746626592099</v>
      </c>
      <c r="C1554" s="95">
        <f>AVERAGE(B1554:B1803)</f>
        <v>0.1433443390917484</v>
      </c>
      <c r="D1554" s="95">
        <f>_xlfn.STDEV.S(B1554:B1803)</f>
        <v>4.211217158765404E-2</v>
      </c>
      <c r="E1554" s="95">
        <f>C1554+D1554</f>
        <v>0.18545651067940244</v>
      </c>
      <c r="F1554" s="95">
        <f>C1554+D1554*2</f>
        <v>0.22756868226705648</v>
      </c>
      <c r="G1554" s="95">
        <f>C1554-D1554</f>
        <v>0.10123216750409436</v>
      </c>
      <c r="H1554" s="95">
        <f>C1554-D1554*2</f>
        <v>5.9119995916440321E-2</v>
      </c>
      <c r="J1554" s="94">
        <v>43977</v>
      </c>
      <c r="K1554" s="95">
        <v>0.14665746626592099</v>
      </c>
      <c r="L1554" s="95">
        <f>AVERAGE(K1554:K1573)</f>
        <v>0.18124366827063579</v>
      </c>
      <c r="M1554" s="95">
        <f>_xlfn.STDEV.S(K1554:K1573)</f>
        <v>2.3195274102398921E-2</v>
      </c>
      <c r="N1554" s="95">
        <f>L1554+M1554</f>
        <v>0.2044389423730347</v>
      </c>
      <c r="O1554" s="95">
        <f>L1554+M1554*2</f>
        <v>0.22763421647543364</v>
      </c>
      <c r="P1554" s="95">
        <f>L1554-M1554</f>
        <v>0.15804839416823688</v>
      </c>
      <c r="Q1554" s="95">
        <f>L1554-M1554*2</f>
        <v>0.13485312006583794</v>
      </c>
      <c r="S1554" s="94">
        <v>43977</v>
      </c>
      <c r="T1554" s="95">
        <v>2.0076608678543498E-2</v>
      </c>
      <c r="U1554" s="95">
        <f>AVERAGE(T1554:T1803)</f>
        <v>1.617041054061933E-2</v>
      </c>
      <c r="V1554" s="95">
        <f>_xlfn.STDEV.S(T1554:T1803)</f>
        <v>3.1802084936784318E-2</v>
      </c>
      <c r="W1554" s="95">
        <f>U1554+V1554</f>
        <v>4.7972495477403648E-2</v>
      </c>
      <c r="X1554" s="95">
        <f>U1554+V1554*2</f>
        <v>7.9774580414187973E-2</v>
      </c>
      <c r="Y1554" s="95">
        <f>U1554-V1554</f>
        <v>-1.5631674396164988E-2</v>
      </c>
      <c r="Z1554" s="95">
        <f>U1554-V1554*2</f>
        <v>-4.7433759332949306E-2</v>
      </c>
    </row>
    <row r="1555" spans="1:26">
      <c r="A1555" s="94">
        <v>43976</v>
      </c>
      <c r="B1555" s="95">
        <v>0.140124710700086</v>
      </c>
      <c r="C1555" s="95">
        <f>AVERAGE(B1555:B1804)</f>
        <v>0.14317796013586706</v>
      </c>
      <c r="D1555" s="95">
        <f>_xlfn.STDEV.S(B1555:B1804)</f>
        <v>4.2181140195598099E-2</v>
      </c>
      <c r="E1555" s="95">
        <f>C1555+D1555</f>
        <v>0.18535910033146516</v>
      </c>
      <c r="F1555" s="95">
        <f>C1555+D1555*2</f>
        <v>0.22754024052706326</v>
      </c>
      <c r="G1555" s="95">
        <f>C1555-D1555</f>
        <v>0.10099681994026896</v>
      </c>
      <c r="H1555" s="95">
        <f>C1555-D1555*2</f>
        <v>5.8815679744670862E-2</v>
      </c>
      <c r="J1555" s="94">
        <v>43976</v>
      </c>
      <c r="K1555" s="95">
        <v>0.140124710700086</v>
      </c>
      <c r="L1555" s="95">
        <f>AVERAGE(K1555:K1574)</f>
        <v>0.18389478063290823</v>
      </c>
      <c r="M1555" s="95">
        <f>_xlfn.STDEV.S(K1555:K1574)</f>
        <v>2.2035269017600553E-2</v>
      </c>
      <c r="N1555" s="95">
        <f>L1555+M1555</f>
        <v>0.20593004965050879</v>
      </c>
      <c r="O1555" s="95">
        <f>L1555+M1555*2</f>
        <v>0.22796531866810935</v>
      </c>
      <c r="P1555" s="95">
        <f>L1555-M1555</f>
        <v>0.16185951161530768</v>
      </c>
      <c r="Q1555" s="95">
        <f>L1555-M1555*2</f>
        <v>0.13982424259770712</v>
      </c>
      <c r="S1555" s="94">
        <v>43976</v>
      </c>
      <c r="T1555" s="95">
        <v>1.1348913962676999E-2</v>
      </c>
      <c r="U1555" s="95">
        <f>AVERAGE(T1555:T1804)</f>
        <v>1.6046433941098049E-2</v>
      </c>
      <c r="V1555" s="95">
        <f>_xlfn.STDEV.S(T1555:T1804)</f>
        <v>3.1847177450016875E-2</v>
      </c>
      <c r="W1555" s="95">
        <f>U1555+V1555</f>
        <v>4.7893611391114921E-2</v>
      </c>
      <c r="X1555" s="95">
        <f>U1555+V1555*2</f>
        <v>7.9740788841131796E-2</v>
      </c>
      <c r="Y1555" s="95">
        <f>U1555-V1555</f>
        <v>-1.5800743508918826E-2</v>
      </c>
      <c r="Z1555" s="95">
        <f>U1555-V1555*2</f>
        <v>-4.7647920958935705E-2</v>
      </c>
    </row>
    <row r="1556" spans="1:26">
      <c r="A1556" s="94">
        <v>43973</v>
      </c>
      <c r="B1556" s="95">
        <v>0.14844423690140901</v>
      </c>
      <c r="C1556" s="95">
        <f>AVERAGE(B1556:B1805)</f>
        <v>0.14303306886913031</v>
      </c>
      <c r="D1556" s="95">
        <f>_xlfn.STDEV.S(B1556:B1805)</f>
        <v>4.225381982351907E-2</v>
      </c>
      <c r="E1556" s="95">
        <f>C1556+D1556</f>
        <v>0.18528688869264937</v>
      </c>
      <c r="F1556" s="95">
        <f>C1556+D1556*2</f>
        <v>0.22754070851616845</v>
      </c>
      <c r="G1556" s="95">
        <f>C1556-D1556</f>
        <v>0.10077924904561124</v>
      </c>
      <c r="H1556" s="95">
        <f>C1556-D1556*2</f>
        <v>5.8525429222092168E-2</v>
      </c>
      <c r="J1556" s="94">
        <v>43973</v>
      </c>
      <c r="K1556" s="95">
        <v>0.14844423690140901</v>
      </c>
      <c r="L1556" s="95">
        <f>AVERAGE(K1556:K1575)</f>
        <v>0.18668502420132022</v>
      </c>
      <c r="M1556" s="95">
        <f>_xlfn.STDEV.S(K1556:K1575)</f>
        <v>1.9599700283861817E-2</v>
      </c>
      <c r="N1556" s="95">
        <f>L1556+M1556</f>
        <v>0.20628472448518204</v>
      </c>
      <c r="O1556" s="95">
        <f>L1556+M1556*2</f>
        <v>0.22588442476904386</v>
      </c>
      <c r="P1556" s="95">
        <f>L1556-M1556</f>
        <v>0.16708532391745839</v>
      </c>
      <c r="Q1556" s="95">
        <f>L1556-M1556*2</f>
        <v>0.14748562363359657</v>
      </c>
      <c r="S1556" s="94">
        <v>43973</v>
      </c>
      <c r="T1556" s="95">
        <v>2.43194727073439E-2</v>
      </c>
      <c r="U1556" s="95">
        <f>AVERAGE(T1556:T1805)</f>
        <v>1.5948677832131785E-2</v>
      </c>
      <c r="V1556" s="95">
        <f>_xlfn.STDEV.S(T1556:T1805)</f>
        <v>3.1899120469640815E-2</v>
      </c>
      <c r="W1556" s="95">
        <f>U1556+V1556</f>
        <v>4.7847798301772604E-2</v>
      </c>
      <c r="X1556" s="95">
        <f>U1556+V1556*2</f>
        <v>7.9746918771413419E-2</v>
      </c>
      <c r="Y1556" s="95">
        <f>U1556-V1556</f>
        <v>-1.595044263750903E-2</v>
      </c>
      <c r="Z1556" s="95">
        <f>U1556-V1556*2</f>
        <v>-4.7849563107149842E-2</v>
      </c>
    </row>
    <row r="1557" spans="1:26">
      <c r="A1557" s="94">
        <v>43972</v>
      </c>
      <c r="B1557" s="95">
        <v>0.15103179657639501</v>
      </c>
      <c r="C1557" s="95">
        <f>AVERAGE(B1557:B1806)</f>
        <v>0.14283885898719559</v>
      </c>
      <c r="D1557" s="95">
        <f>_xlfn.STDEV.S(B1557:B1806)</f>
        <v>4.234034026371275E-2</v>
      </c>
      <c r="E1557" s="95">
        <f>C1557+D1557</f>
        <v>0.18517919925090834</v>
      </c>
      <c r="F1557" s="95">
        <f>C1557+D1557*2</f>
        <v>0.22751953951462109</v>
      </c>
      <c r="G1557" s="95">
        <f>C1557-D1557</f>
        <v>0.10049851872348284</v>
      </c>
      <c r="H1557" s="95">
        <f>C1557-D1557*2</f>
        <v>5.8158178459770088E-2</v>
      </c>
      <c r="J1557" s="94">
        <v>43972</v>
      </c>
      <c r="K1557" s="95">
        <v>0.15103179657639501</v>
      </c>
      <c r="L1557" s="95">
        <f>AVERAGE(K1557:K1576)</f>
        <v>0.18900666192702015</v>
      </c>
      <c r="M1557" s="95">
        <f>_xlfn.STDEV.S(K1557:K1576)</f>
        <v>1.7465405282652884E-2</v>
      </c>
      <c r="N1557" s="95">
        <f>L1557+M1557</f>
        <v>0.20647206720967304</v>
      </c>
      <c r="O1557" s="95">
        <f>L1557+M1557*2</f>
        <v>0.22393747249232593</v>
      </c>
      <c r="P1557" s="95">
        <f>L1557-M1557</f>
        <v>0.17154125664436726</v>
      </c>
      <c r="Q1557" s="95">
        <f>L1557-M1557*2</f>
        <v>0.15407585136171437</v>
      </c>
      <c r="S1557" s="94">
        <v>43972</v>
      </c>
      <c r="T1557" s="95">
        <v>3.1675622095845402E-2</v>
      </c>
      <c r="U1557" s="95">
        <f>AVERAGE(T1557:T1806)</f>
        <v>1.5787633816354497E-2</v>
      </c>
      <c r="V1557" s="95">
        <f>_xlfn.STDEV.S(T1557:T1806)</f>
        <v>3.1958265281526559E-2</v>
      </c>
      <c r="W1557" s="95">
        <f>U1557+V1557</f>
        <v>4.7745899097881059E-2</v>
      </c>
      <c r="X1557" s="95">
        <f>U1557+V1557*2</f>
        <v>7.970416437940761E-2</v>
      </c>
      <c r="Y1557" s="95">
        <f>U1557-V1557</f>
        <v>-1.6170631465172062E-2</v>
      </c>
      <c r="Z1557" s="95">
        <f>U1557-V1557*2</f>
        <v>-4.8128896746698624E-2</v>
      </c>
    </row>
    <row r="1558" spans="1:26">
      <c r="A1558" s="94">
        <v>43971</v>
      </c>
      <c r="B1558" s="95">
        <v>0.15087325791190401</v>
      </c>
      <c r="C1558" s="95">
        <f>AVERAGE(B1558:B1807)</f>
        <v>0.14262325410635976</v>
      </c>
      <c r="D1558" s="95">
        <f>_xlfn.STDEV.S(B1558:B1807)</f>
        <v>4.2435583145399788E-2</v>
      </c>
      <c r="E1558" s="95">
        <f>C1558+D1558</f>
        <v>0.18505883725175953</v>
      </c>
      <c r="F1558" s="95">
        <f>C1558+D1558*2</f>
        <v>0.22749442039715934</v>
      </c>
      <c r="G1558" s="95">
        <f>C1558-D1558</f>
        <v>0.10018767096095997</v>
      </c>
      <c r="H1558" s="95">
        <f>C1558-D1558*2</f>
        <v>5.7752087815560182E-2</v>
      </c>
      <c r="J1558" s="94">
        <v>43971</v>
      </c>
      <c r="K1558" s="95">
        <v>0.15087325791190401</v>
      </c>
      <c r="L1558" s="95">
        <f>AVERAGE(K1558:K1577)</f>
        <v>0.1913408753510929</v>
      </c>
      <c r="M1558" s="95">
        <f>_xlfn.STDEV.S(K1558:K1577)</f>
        <v>1.5079717138164226E-2</v>
      </c>
      <c r="N1558" s="95">
        <f>L1558+M1558</f>
        <v>0.20642059248925712</v>
      </c>
      <c r="O1558" s="95">
        <f>L1558+M1558*2</f>
        <v>0.22150030962742134</v>
      </c>
      <c r="P1558" s="95">
        <f>L1558-M1558</f>
        <v>0.17626115821292868</v>
      </c>
      <c r="Q1558" s="95">
        <f>L1558-M1558*2</f>
        <v>0.16118144107476445</v>
      </c>
      <c r="S1558" s="94">
        <v>43971</v>
      </c>
      <c r="T1558" s="95">
        <v>3.73014173399253E-2</v>
      </c>
      <c r="U1558" s="95">
        <f>AVERAGE(T1558:T1807)</f>
        <v>1.5587184088236556E-2</v>
      </c>
      <c r="V1558" s="95">
        <f>_xlfn.STDEV.S(T1558:T1807)</f>
        <v>3.2015319412019447E-2</v>
      </c>
      <c r="W1558" s="95">
        <f>U1558+V1558</f>
        <v>4.7602503500256001E-2</v>
      </c>
      <c r="X1558" s="95">
        <f>U1558+V1558*2</f>
        <v>7.9617822912275454E-2</v>
      </c>
      <c r="Y1558" s="95">
        <f>U1558-V1558</f>
        <v>-1.6428135323782893E-2</v>
      </c>
      <c r="Z1558" s="95">
        <f>U1558-V1558*2</f>
        <v>-4.844345473580234E-2</v>
      </c>
    </row>
    <row r="1559" spans="1:26">
      <c r="A1559" s="94">
        <v>43970</v>
      </c>
      <c r="B1559" s="95">
        <v>0.162993020096454</v>
      </c>
      <c r="C1559" s="95">
        <f>AVERAGE(B1559:B1808)</f>
        <v>0.1424187833074273</v>
      </c>
      <c r="D1559" s="95">
        <f>_xlfn.STDEV.S(B1559:B1808)</f>
        <v>4.2518742629333105E-2</v>
      </c>
      <c r="E1559" s="95">
        <f>C1559+D1559</f>
        <v>0.18493752593676041</v>
      </c>
      <c r="F1559" s="95">
        <f>C1559+D1559*2</f>
        <v>0.22745626856609352</v>
      </c>
      <c r="G1559" s="95">
        <f>C1559-D1559</f>
        <v>9.9900040678094187E-2</v>
      </c>
      <c r="H1559" s="95">
        <f>C1559-D1559*2</f>
        <v>5.738129804876109E-2</v>
      </c>
      <c r="J1559" s="94">
        <v>43970</v>
      </c>
      <c r="K1559" s="95">
        <v>0.162993020096454</v>
      </c>
      <c r="L1559" s="95">
        <f>AVERAGE(K1559:K1578)</f>
        <v>0.19369369421837243</v>
      </c>
      <c r="M1559" s="95">
        <f>_xlfn.STDEV.S(K1559:K1578)</f>
        <v>1.173305737924615E-2</v>
      </c>
      <c r="N1559" s="95">
        <f>L1559+M1559</f>
        <v>0.20542675159761858</v>
      </c>
      <c r="O1559" s="95">
        <f>L1559+M1559*2</f>
        <v>0.21715980897686474</v>
      </c>
      <c r="P1559" s="95">
        <f>L1559-M1559</f>
        <v>0.18196063683912628</v>
      </c>
      <c r="Q1559" s="95">
        <f>L1559-M1559*2</f>
        <v>0.17022757945988012</v>
      </c>
      <c r="S1559" s="94">
        <v>43970</v>
      </c>
      <c r="T1559" s="95">
        <v>4.5769453716300902E-2</v>
      </c>
      <c r="U1559" s="95">
        <f>AVERAGE(T1559:T1808)</f>
        <v>1.5370280637338288E-2</v>
      </c>
      <c r="V1559" s="95">
        <f>_xlfn.STDEV.S(T1559:T1808)</f>
        <v>3.2051284515536634E-2</v>
      </c>
      <c r="W1559" s="95">
        <f>U1559+V1559</f>
        <v>4.742156515287492E-2</v>
      </c>
      <c r="X1559" s="95">
        <f>U1559+V1559*2</f>
        <v>7.947284966841156E-2</v>
      </c>
      <c r="Y1559" s="95">
        <f>U1559-V1559</f>
        <v>-1.6681003878198347E-2</v>
      </c>
      <c r="Z1559" s="95">
        <f>U1559-V1559*2</f>
        <v>-4.8732288393734981E-2</v>
      </c>
    </row>
    <row r="1560" spans="1:26">
      <c r="A1560" s="94">
        <v>43969</v>
      </c>
      <c r="B1560" s="95">
        <v>0.16721477353158401</v>
      </c>
      <c r="C1560" s="95">
        <f>AVERAGE(B1560:B1809)</f>
        <v>0.1421410584944956</v>
      </c>
      <c r="D1560" s="95">
        <f>_xlfn.STDEV.S(B1560:B1809)</f>
        <v>4.2610472834644697E-2</v>
      </c>
      <c r="E1560" s="95">
        <f>C1560+D1560</f>
        <v>0.18475153132914029</v>
      </c>
      <c r="F1560" s="95">
        <f>C1560+D1560*2</f>
        <v>0.22736200416378499</v>
      </c>
      <c r="G1560" s="95">
        <f>C1560-D1560</f>
        <v>9.9530585659850901E-2</v>
      </c>
      <c r="H1560" s="95">
        <f>C1560-D1560*2</f>
        <v>5.6920112825206204E-2</v>
      </c>
      <c r="J1560" s="94">
        <v>43969</v>
      </c>
      <c r="K1560" s="95">
        <v>0.16721477353158401</v>
      </c>
      <c r="L1560" s="95">
        <f>AVERAGE(K1560:K1579)</f>
        <v>0.19516241478041219</v>
      </c>
      <c r="M1560" s="95">
        <f>_xlfn.STDEV.S(K1560:K1579)</f>
        <v>9.2671259773783547E-3</v>
      </c>
      <c r="N1560" s="95">
        <f>L1560+M1560</f>
        <v>0.20442954075779055</v>
      </c>
      <c r="O1560" s="95">
        <f>L1560+M1560*2</f>
        <v>0.21369666673516891</v>
      </c>
      <c r="P1560" s="95">
        <f>L1560-M1560</f>
        <v>0.18589528880303383</v>
      </c>
      <c r="Q1560" s="95">
        <f>L1560-M1560*2</f>
        <v>0.17662816282565547</v>
      </c>
      <c r="S1560" s="94">
        <v>43969</v>
      </c>
      <c r="T1560" s="95">
        <v>5.1576881517675102E-2</v>
      </c>
      <c r="U1560" s="95">
        <f>AVERAGE(T1560:T1809)</f>
        <v>1.5064461349958128E-2</v>
      </c>
      <c r="V1560" s="95">
        <f>_xlfn.STDEV.S(T1560:T1809)</f>
        <v>3.2124729094860117E-2</v>
      </c>
      <c r="W1560" s="95">
        <f>U1560+V1560</f>
        <v>4.7189190444818244E-2</v>
      </c>
      <c r="X1560" s="95">
        <f>U1560+V1560*2</f>
        <v>7.9313919539678368E-2</v>
      </c>
      <c r="Y1560" s="95">
        <f>U1560-V1560</f>
        <v>-1.7060267744901991E-2</v>
      </c>
      <c r="Z1560" s="95">
        <f>U1560-V1560*2</f>
        <v>-4.9184996839762109E-2</v>
      </c>
    </row>
    <row r="1561" spans="1:26">
      <c r="A1561" s="94">
        <v>43966</v>
      </c>
      <c r="B1561" s="95">
        <v>0.177731506221049</v>
      </c>
      <c r="C1561" s="95">
        <f>AVERAGE(B1561:B1810)</f>
        <v>0.14182311743285159</v>
      </c>
      <c r="D1561" s="95">
        <f>_xlfn.STDEV.S(B1561:B1810)</f>
        <v>4.2719036340598149E-2</v>
      </c>
      <c r="E1561" s="95">
        <f>C1561+D1561</f>
        <v>0.18454215377344974</v>
      </c>
      <c r="F1561" s="95">
        <f>C1561+D1561*2</f>
        <v>0.22726119011404788</v>
      </c>
      <c r="G1561" s="95">
        <f>C1561-D1561</f>
        <v>9.9104081092253438E-2</v>
      </c>
      <c r="H1561" s="95">
        <f>C1561-D1561*2</f>
        <v>5.6385044751655289E-2</v>
      </c>
      <c r="J1561" s="94">
        <v>43966</v>
      </c>
      <c r="K1561" s="95">
        <v>0.177731506221049</v>
      </c>
      <c r="L1561" s="95">
        <f>AVERAGE(K1561:K1580)</f>
        <v>0.19623267311808706</v>
      </c>
      <c r="M1561" s="95">
        <f>_xlfn.STDEV.S(K1561:K1580)</f>
        <v>6.768880482313386E-3</v>
      </c>
      <c r="N1561" s="95">
        <f>L1561+M1561</f>
        <v>0.20300155360040045</v>
      </c>
      <c r="O1561" s="95">
        <f>L1561+M1561*2</f>
        <v>0.20977043408271384</v>
      </c>
      <c r="P1561" s="95">
        <f>L1561-M1561</f>
        <v>0.18946379263577368</v>
      </c>
      <c r="Q1561" s="95">
        <f>L1561-M1561*2</f>
        <v>0.18269491215346029</v>
      </c>
      <c r="S1561" s="94">
        <v>43966</v>
      </c>
      <c r="T1561" s="95">
        <v>5.81983447906897E-2</v>
      </c>
      <c r="U1561" s="95">
        <f>AVERAGE(T1561:T1810)</f>
        <v>1.4715888540855078E-2</v>
      </c>
      <c r="V1561" s="95">
        <f>_xlfn.STDEV.S(T1561:T1810)</f>
        <v>3.2199647043057736E-2</v>
      </c>
      <c r="W1561" s="95">
        <f>U1561+V1561</f>
        <v>4.6915535583912815E-2</v>
      </c>
      <c r="X1561" s="95">
        <f>U1561+V1561*2</f>
        <v>7.9115182626970551E-2</v>
      </c>
      <c r="Y1561" s="95">
        <f>U1561-V1561</f>
        <v>-1.7483758502202656E-2</v>
      </c>
      <c r="Z1561" s="95">
        <f>U1561-V1561*2</f>
        <v>-4.9683405545260392E-2</v>
      </c>
    </row>
    <row r="1562" spans="1:26">
      <c r="A1562" s="94">
        <v>43965</v>
      </c>
      <c r="B1562" s="95">
        <v>0.18428040683874</v>
      </c>
      <c r="C1562" s="95">
        <f>AVERAGE(B1562:B1811)</f>
        <v>0.14142764179129208</v>
      </c>
      <c r="D1562" s="95">
        <f>_xlfn.STDEV.S(B1562:B1811)</f>
        <v>4.2842741066030837E-2</v>
      </c>
      <c r="E1562" s="95">
        <f>C1562+D1562</f>
        <v>0.18427038285732292</v>
      </c>
      <c r="F1562" s="95">
        <f>C1562+D1562*2</f>
        <v>0.22711312392335375</v>
      </c>
      <c r="G1562" s="95">
        <f>C1562-D1562</f>
        <v>9.8584900725261243E-2</v>
      </c>
      <c r="H1562" s="95">
        <f>C1562-D1562*2</f>
        <v>5.5742159659230406E-2</v>
      </c>
      <c r="J1562" s="94">
        <v>43965</v>
      </c>
      <c r="K1562" s="95">
        <v>0.18428040683874</v>
      </c>
      <c r="L1562" s="95">
        <f>AVERAGE(K1562:K1581)</f>
        <v>0.19644710642712879</v>
      </c>
      <c r="M1562" s="95">
        <f>_xlfn.STDEV.S(K1562:K1581)</f>
        <v>6.1955819737195853E-3</v>
      </c>
      <c r="N1562" s="95">
        <f>L1562+M1562</f>
        <v>0.20264268840084837</v>
      </c>
      <c r="O1562" s="95">
        <f>L1562+M1562*2</f>
        <v>0.20883827037456795</v>
      </c>
      <c r="P1562" s="95">
        <f>L1562-M1562</f>
        <v>0.1902515244534092</v>
      </c>
      <c r="Q1562" s="95">
        <f>L1562-M1562*2</f>
        <v>0.18405594247968962</v>
      </c>
      <c r="S1562" s="94">
        <v>43965</v>
      </c>
      <c r="T1562" s="95">
        <v>5.22568186904925E-2</v>
      </c>
      <c r="U1562" s="95">
        <f>AVERAGE(T1562:T1811)</f>
        <v>1.4327357151485184E-2</v>
      </c>
      <c r="V1562" s="95">
        <f>_xlfn.STDEV.S(T1562:T1811)</f>
        <v>3.2258830331664962E-2</v>
      </c>
      <c r="W1562" s="95">
        <f>U1562+V1562</f>
        <v>4.6586187483150146E-2</v>
      </c>
      <c r="X1562" s="95">
        <f>U1562+V1562*2</f>
        <v>7.8845017814815108E-2</v>
      </c>
      <c r="Y1562" s="95">
        <f>U1562-V1562</f>
        <v>-1.7931473180179777E-2</v>
      </c>
      <c r="Z1562" s="95">
        <f>U1562-V1562*2</f>
        <v>-5.0190303511844739E-2</v>
      </c>
    </row>
    <row r="1563" spans="1:26">
      <c r="A1563" s="94">
        <v>43964</v>
      </c>
      <c r="B1563" s="95">
        <v>0.189652032692502</v>
      </c>
      <c r="C1563" s="95">
        <f>AVERAGE(B1563:B1812)</f>
        <v>0.14100088522433746</v>
      </c>
      <c r="D1563" s="95">
        <f>_xlfn.STDEV.S(B1563:B1812)</f>
        <v>4.2945412641754881E-2</v>
      </c>
      <c r="E1563" s="95">
        <f>C1563+D1563</f>
        <v>0.18394629786609235</v>
      </c>
      <c r="F1563" s="95">
        <f>C1563+D1563*2</f>
        <v>0.22689171050784723</v>
      </c>
      <c r="G1563" s="95">
        <f>C1563-D1563</f>
        <v>9.805547258258257E-2</v>
      </c>
      <c r="H1563" s="95">
        <f>C1563-D1563*2</f>
        <v>5.5110059940827696E-2</v>
      </c>
      <c r="J1563" s="94">
        <v>43964</v>
      </c>
      <c r="K1563" s="95">
        <v>0.189652032692502</v>
      </c>
      <c r="L1563" s="95">
        <f>AVERAGE(K1563:K1582)</f>
        <v>0.19628779202438423</v>
      </c>
      <c r="M1563" s="95">
        <f>_xlfn.STDEV.S(K1563:K1582)</f>
        <v>6.5554216733401871E-3</v>
      </c>
      <c r="N1563" s="95">
        <f>L1563+M1563</f>
        <v>0.20284321369772443</v>
      </c>
      <c r="O1563" s="95">
        <f>L1563+M1563*2</f>
        <v>0.2093986353710646</v>
      </c>
      <c r="P1563" s="95">
        <f>L1563-M1563</f>
        <v>0.18973237035104404</v>
      </c>
      <c r="Q1563" s="95">
        <f>L1563-M1563*2</f>
        <v>0.18317694867770387</v>
      </c>
      <c r="S1563" s="94">
        <v>43964</v>
      </c>
      <c r="T1563" s="95">
        <v>5.6277695848724697E-2</v>
      </c>
      <c r="U1563" s="95">
        <f>AVERAGE(T1563:T1812)</f>
        <v>1.3939626740487434E-2</v>
      </c>
      <c r="V1563" s="95">
        <f>_xlfn.STDEV.S(T1563:T1812)</f>
        <v>3.2383404964684136E-2</v>
      </c>
      <c r="W1563" s="95">
        <f>U1563+V1563</f>
        <v>4.6323031705171568E-2</v>
      </c>
      <c r="X1563" s="95">
        <f>U1563+V1563*2</f>
        <v>7.8706436669855703E-2</v>
      </c>
      <c r="Y1563" s="95">
        <f>U1563-V1563</f>
        <v>-1.8443778224196704E-2</v>
      </c>
      <c r="Z1563" s="95">
        <f>U1563-V1563*2</f>
        <v>-5.082718318888084E-2</v>
      </c>
    </row>
    <row r="1564" spans="1:26">
      <c r="A1564" s="94">
        <v>43963</v>
      </c>
      <c r="B1564" s="95">
        <v>0.19479882354536601</v>
      </c>
      <c r="C1564" s="95">
        <f>AVERAGE(B1564:B1813)</f>
        <v>0.14058114170265482</v>
      </c>
      <c r="D1564" s="95">
        <f>_xlfn.STDEV.S(B1564:B1813)</f>
        <v>4.2980793279051674E-2</v>
      </c>
      <c r="E1564" s="95">
        <f>C1564+D1564</f>
        <v>0.18356193498170648</v>
      </c>
      <c r="F1564" s="95">
        <f>C1564+D1564*2</f>
        <v>0.22654272826075816</v>
      </c>
      <c r="G1564" s="95">
        <f>C1564-D1564</f>
        <v>9.7600348423603142E-2</v>
      </c>
      <c r="H1564" s="95">
        <f>C1564-D1564*2</f>
        <v>5.4619555144551468E-2</v>
      </c>
      <c r="J1564" s="94">
        <v>43963</v>
      </c>
      <c r="K1564" s="95">
        <v>0.19479882354536601</v>
      </c>
      <c r="L1564" s="95">
        <f>AVERAGE(K1564:K1583)</f>
        <v>0.19649529569652699</v>
      </c>
      <c r="M1564" s="95">
        <f>_xlfn.STDEV.S(K1564:K1583)</f>
        <v>6.3981152238676764E-3</v>
      </c>
      <c r="N1564" s="95">
        <f>L1564+M1564</f>
        <v>0.20289341092039467</v>
      </c>
      <c r="O1564" s="95">
        <f>L1564+M1564*2</f>
        <v>0.20929152614426233</v>
      </c>
      <c r="P1564" s="95">
        <f>L1564-M1564</f>
        <v>0.19009718047265931</v>
      </c>
      <c r="Q1564" s="95">
        <f>L1564-M1564*2</f>
        <v>0.18369906524879165</v>
      </c>
      <c r="S1564" s="94">
        <v>43963</v>
      </c>
      <c r="T1564" s="95">
        <v>5.9999335390296303E-2</v>
      </c>
      <c r="U1564" s="95">
        <f>AVERAGE(T1564:T1813)</f>
        <v>1.3532870593267472E-2</v>
      </c>
      <c r="V1564" s="95">
        <f>_xlfn.STDEV.S(T1564:T1813)</f>
        <v>3.2487946914769125E-2</v>
      </c>
      <c r="W1564" s="95">
        <f>U1564+V1564</f>
        <v>4.6020817508036597E-2</v>
      </c>
      <c r="X1564" s="95">
        <f>U1564+V1564*2</f>
        <v>7.8508764422805716E-2</v>
      </c>
      <c r="Y1564" s="95">
        <f>U1564-V1564</f>
        <v>-1.8955076321501653E-2</v>
      </c>
      <c r="Z1564" s="95">
        <f>U1564-V1564*2</f>
        <v>-5.1443023236270778E-2</v>
      </c>
    </row>
    <row r="1565" spans="1:26">
      <c r="A1565" s="94">
        <v>43962</v>
      </c>
      <c r="B1565" s="95">
        <v>0.19999709629982501</v>
      </c>
      <c r="C1565" s="95">
        <f>AVERAGE(B1565:B1814)</f>
        <v>0.14012787882218725</v>
      </c>
      <c r="D1565" s="95">
        <f>_xlfn.STDEV.S(B1565:B1814)</f>
        <v>4.3004224058288021E-2</v>
      </c>
      <c r="E1565" s="95">
        <f>C1565+D1565</f>
        <v>0.18313210288047527</v>
      </c>
      <c r="F1565" s="95">
        <f>C1565+D1565*2</f>
        <v>0.22613632693876329</v>
      </c>
      <c r="G1565" s="95">
        <f>C1565-D1565</f>
        <v>9.7123654763899225E-2</v>
      </c>
      <c r="H1565" s="95">
        <f>C1565-D1565*2</f>
        <v>5.4119430705611205E-2</v>
      </c>
      <c r="J1565" s="94">
        <v>43962</v>
      </c>
      <c r="K1565" s="95">
        <v>0.19999709629982501</v>
      </c>
      <c r="L1565" s="95">
        <f>AVERAGE(K1565:K1584)</f>
        <v>0.19692395841710206</v>
      </c>
      <c r="M1565" s="95">
        <f>_xlfn.STDEV.S(K1565:K1584)</f>
        <v>6.5635307085363942E-3</v>
      </c>
      <c r="N1565" s="95">
        <f>L1565+M1565</f>
        <v>0.20348748912563847</v>
      </c>
      <c r="O1565" s="95">
        <f>L1565+M1565*2</f>
        <v>0.21005101983417485</v>
      </c>
      <c r="P1565" s="95">
        <f>L1565-M1565</f>
        <v>0.19036042770856565</v>
      </c>
      <c r="Q1565" s="95">
        <f>L1565-M1565*2</f>
        <v>0.18379689700002927</v>
      </c>
      <c r="S1565" s="94">
        <v>43962</v>
      </c>
      <c r="T1565" s="95">
        <v>6.58655757803248E-2</v>
      </c>
      <c r="U1565" s="95">
        <f>AVERAGE(T1565:T1814)</f>
        <v>1.3065912587022843E-2</v>
      </c>
      <c r="V1565" s="95">
        <f>_xlfn.STDEV.S(T1565:T1814)</f>
        <v>3.2655919584283197E-2</v>
      </c>
      <c r="W1565" s="95">
        <f>U1565+V1565</f>
        <v>4.5721832171306043E-2</v>
      </c>
      <c r="X1565" s="95">
        <f>U1565+V1565*2</f>
        <v>7.8377751755589239E-2</v>
      </c>
      <c r="Y1565" s="95">
        <f>U1565-V1565</f>
        <v>-1.9590006997260354E-2</v>
      </c>
      <c r="Z1565" s="95">
        <f>U1565-V1565*2</f>
        <v>-5.2245926581543548E-2</v>
      </c>
    </row>
    <row r="1566" spans="1:26">
      <c r="A1566" s="94">
        <v>43959</v>
      </c>
      <c r="B1566" s="95">
        <v>0.20200346388222701</v>
      </c>
      <c r="C1566" s="95">
        <f>AVERAGE(B1566:B1815)</f>
        <v>0.13964886917860592</v>
      </c>
      <c r="D1566" s="95">
        <f>_xlfn.STDEV.S(B1566:B1815)</f>
        <v>4.3001623651043021E-2</v>
      </c>
      <c r="E1566" s="95">
        <f>C1566+D1566</f>
        <v>0.18265049282964893</v>
      </c>
      <c r="F1566" s="95">
        <f>C1566+D1566*2</f>
        <v>0.22565211648069194</v>
      </c>
      <c r="G1566" s="95">
        <f>C1566-D1566</f>
        <v>9.6647245527562903E-2</v>
      </c>
      <c r="H1566" s="95">
        <f>C1566-D1566*2</f>
        <v>5.3645621876519875E-2</v>
      </c>
      <c r="J1566" s="94">
        <v>43959</v>
      </c>
      <c r="K1566" s="95">
        <v>0.20200346388222701</v>
      </c>
      <c r="L1566" s="95">
        <f>AVERAGE(K1566:K1585)</f>
        <v>0.1971607878347828</v>
      </c>
      <c r="M1566" s="95">
        <f>_xlfn.STDEV.S(K1566:K1585)</f>
        <v>6.762686541273228E-3</v>
      </c>
      <c r="N1566" s="95">
        <f>L1566+M1566</f>
        <v>0.20392347437605604</v>
      </c>
      <c r="O1566" s="95">
        <f>L1566+M1566*2</f>
        <v>0.21068616091732925</v>
      </c>
      <c r="P1566" s="95">
        <f>L1566-M1566</f>
        <v>0.19039810129350956</v>
      </c>
      <c r="Q1566" s="95">
        <f>L1566-M1566*2</f>
        <v>0.18363541475223635</v>
      </c>
      <c r="S1566" s="94">
        <v>43959</v>
      </c>
      <c r="T1566" s="95">
        <v>7.0889217019461701E-2</v>
      </c>
      <c r="U1566" s="95">
        <f>AVERAGE(T1566:T1815)</f>
        <v>1.2585690935656117E-2</v>
      </c>
      <c r="V1566" s="95">
        <f>_xlfn.STDEV.S(T1566:T1815)</f>
        <v>3.2758930853088848E-2</v>
      </c>
      <c r="W1566" s="95">
        <f>U1566+V1566</f>
        <v>4.5344621788744967E-2</v>
      </c>
      <c r="X1566" s="95">
        <f>U1566+V1566*2</f>
        <v>7.8103552641833815E-2</v>
      </c>
      <c r="Y1566" s="95">
        <f>U1566-V1566</f>
        <v>-2.017323991743273E-2</v>
      </c>
      <c r="Z1566" s="95">
        <f>U1566-V1566*2</f>
        <v>-5.2932170770521578E-2</v>
      </c>
    </row>
    <row r="1567" spans="1:26">
      <c r="A1567" s="94">
        <v>43958</v>
      </c>
      <c r="B1567" s="95">
        <v>0.20042042515780201</v>
      </c>
      <c r="C1567" s="95">
        <f>AVERAGE(B1567:B1816)</f>
        <v>0.13917919358370795</v>
      </c>
      <c r="D1567" s="95">
        <f>_xlfn.STDEV.S(B1567:B1816)</f>
        <v>4.2959054140333706E-2</v>
      </c>
      <c r="E1567" s="95">
        <f>C1567+D1567</f>
        <v>0.18213824772404166</v>
      </c>
      <c r="F1567" s="95">
        <f>C1567+D1567*2</f>
        <v>0.22509730186437538</v>
      </c>
      <c r="G1567" s="95">
        <f>C1567-D1567</f>
        <v>9.6220139443374236E-2</v>
      </c>
      <c r="H1567" s="95">
        <f>C1567-D1567*2</f>
        <v>5.3261085303040537E-2</v>
      </c>
      <c r="J1567" s="94">
        <v>43958</v>
      </c>
      <c r="K1567" s="95">
        <v>0.20042042515780201</v>
      </c>
      <c r="L1567" s="95">
        <f>AVERAGE(K1567:K1586)</f>
        <v>0.19739985088214612</v>
      </c>
      <c r="M1567" s="95">
        <f>_xlfn.STDEV.S(K1567:K1586)</f>
        <v>7.0224088123222077E-3</v>
      </c>
      <c r="N1567" s="95">
        <f>L1567+M1567</f>
        <v>0.20442225969446834</v>
      </c>
      <c r="O1567" s="95">
        <f>L1567+M1567*2</f>
        <v>0.21144466850679053</v>
      </c>
      <c r="P1567" s="95">
        <f>L1567-M1567</f>
        <v>0.1903774420698239</v>
      </c>
      <c r="Q1567" s="95">
        <f>L1567-M1567*2</f>
        <v>0.18335503325750171</v>
      </c>
      <c r="S1567" s="94">
        <v>43958</v>
      </c>
      <c r="T1567" s="95">
        <v>6.8407031099913598E-2</v>
      </c>
      <c r="U1567" s="95">
        <f>AVERAGE(T1567:T1816)</f>
        <v>1.2113696935412362E-2</v>
      </c>
      <c r="V1567" s="95">
        <f>_xlfn.STDEV.S(T1567:T1816)</f>
        <v>3.2765580572254337E-2</v>
      </c>
      <c r="W1567" s="95">
        <f>U1567+V1567</f>
        <v>4.4879277507666696E-2</v>
      </c>
      <c r="X1567" s="95">
        <f>U1567+V1567*2</f>
        <v>7.7644858079921039E-2</v>
      </c>
      <c r="Y1567" s="95">
        <f>U1567-V1567</f>
        <v>-2.0651883636841974E-2</v>
      </c>
      <c r="Z1567" s="95">
        <f>U1567-V1567*2</f>
        <v>-5.3417464209096308E-2</v>
      </c>
    </row>
    <row r="1568" spans="1:26">
      <c r="A1568" s="94">
        <v>43957</v>
      </c>
      <c r="B1568" s="95">
        <v>0.204448506574164</v>
      </c>
      <c r="C1568" s="95">
        <f>AVERAGE(B1568:B1817)</f>
        <v>0.13875189962367832</v>
      </c>
      <c r="D1568" s="95">
        <f>_xlfn.STDEV.S(B1568:B1817)</f>
        <v>4.2878656266057663E-2</v>
      </c>
      <c r="E1568" s="95">
        <f>C1568+D1568</f>
        <v>0.18163055588973598</v>
      </c>
      <c r="F1568" s="95">
        <f>C1568+D1568*2</f>
        <v>0.22450921215579364</v>
      </c>
      <c r="G1568" s="95">
        <f>C1568-D1568</f>
        <v>9.5873243357620652E-2</v>
      </c>
      <c r="H1568" s="95">
        <f>C1568-D1568*2</f>
        <v>5.2994587091562989E-2</v>
      </c>
      <c r="J1568" s="94">
        <v>43957</v>
      </c>
      <c r="K1568" s="95">
        <v>0.204448506574164</v>
      </c>
      <c r="L1568" s="95">
        <f>AVERAGE(K1568:K1587)</f>
        <v>0.19769768261641105</v>
      </c>
      <c r="M1568" s="95">
        <f>_xlfn.STDEV.S(K1568:K1587)</f>
        <v>7.2788902492626362E-3</v>
      </c>
      <c r="N1568" s="95">
        <f>L1568+M1568</f>
        <v>0.2049765728656737</v>
      </c>
      <c r="O1568" s="95">
        <f>L1568+M1568*2</f>
        <v>0.21225546311493632</v>
      </c>
      <c r="P1568" s="95">
        <f>L1568-M1568</f>
        <v>0.1904187923671484</v>
      </c>
      <c r="Q1568" s="95">
        <f>L1568-M1568*2</f>
        <v>0.18313990211788578</v>
      </c>
      <c r="S1568" s="94">
        <v>43957</v>
      </c>
      <c r="T1568" s="95">
        <v>7.6060475284459306E-2</v>
      </c>
      <c r="U1568" s="95">
        <f>AVERAGE(T1568:T1817)</f>
        <v>1.1662226622870631E-2</v>
      </c>
      <c r="V1568" s="95">
        <f>_xlfn.STDEV.S(T1568:T1817)</f>
        <v>3.276440077252861E-2</v>
      </c>
      <c r="W1568" s="95">
        <f>U1568+V1568</f>
        <v>4.4426627395399237E-2</v>
      </c>
      <c r="X1568" s="95">
        <f>U1568+V1568*2</f>
        <v>7.7191028167927847E-2</v>
      </c>
      <c r="Y1568" s="95">
        <f>U1568-V1568</f>
        <v>-2.1102174149657978E-2</v>
      </c>
      <c r="Z1568" s="95">
        <f>U1568-V1568*2</f>
        <v>-5.3866574922186591E-2</v>
      </c>
    </row>
    <row r="1569" spans="1:26">
      <c r="A1569" s="94">
        <v>43951</v>
      </c>
      <c r="B1569" s="95">
        <v>0.202367433829969</v>
      </c>
      <c r="C1569" s="95">
        <f>AVERAGE(B1569:B1818)</f>
        <v>0.13834331885077283</v>
      </c>
      <c r="D1569" s="95">
        <f>_xlfn.STDEV.S(B1569:B1818)</f>
        <v>4.2736557920830628E-2</v>
      </c>
      <c r="E1569" s="95">
        <f>C1569+D1569</f>
        <v>0.18107987677160348</v>
      </c>
      <c r="F1569" s="95">
        <f>C1569+D1569*2</f>
        <v>0.22381643469243409</v>
      </c>
      <c r="G1569" s="95">
        <f>C1569-D1569</f>
        <v>9.5606760929942206E-2</v>
      </c>
      <c r="H1569" s="95">
        <f>C1569-D1569*2</f>
        <v>5.2870203009111577E-2</v>
      </c>
      <c r="J1569" s="94">
        <v>43951</v>
      </c>
      <c r="K1569" s="95">
        <v>0.202367433829969</v>
      </c>
      <c r="L1569" s="95">
        <f>AVERAGE(K1569:K1588)</f>
        <v>0.19789471047525034</v>
      </c>
      <c r="M1569" s="95">
        <f>_xlfn.STDEV.S(K1569:K1588)</f>
        <v>7.5205620900919336E-3</v>
      </c>
      <c r="N1569" s="95">
        <f>L1569+M1569</f>
        <v>0.20541527256534228</v>
      </c>
      <c r="O1569" s="95">
        <f>L1569+M1569*2</f>
        <v>0.2129358346554342</v>
      </c>
      <c r="P1569" s="95">
        <f>L1569-M1569</f>
        <v>0.1903741483851584</v>
      </c>
      <c r="Q1569" s="95">
        <f>L1569-M1569*2</f>
        <v>0.18285358629506648</v>
      </c>
      <c r="S1569" s="94">
        <v>43951</v>
      </c>
      <c r="T1569" s="95">
        <v>6.6104814822724997E-2</v>
      </c>
      <c r="U1569" s="95">
        <f>AVERAGE(T1569:T1818)</f>
        <v>1.1186620980549225E-2</v>
      </c>
      <c r="V1569" s="95">
        <f>_xlfn.STDEV.S(T1569:T1818)</f>
        <v>3.268874102035392E-2</v>
      </c>
      <c r="W1569" s="95">
        <f>U1569+V1569</f>
        <v>4.3875362000903147E-2</v>
      </c>
      <c r="X1569" s="95">
        <f>U1569+V1569*2</f>
        <v>7.656410302125706E-2</v>
      </c>
      <c r="Y1569" s="95">
        <f>U1569-V1569</f>
        <v>-2.1502120039804694E-2</v>
      </c>
      <c r="Z1569" s="95">
        <f>U1569-V1569*2</f>
        <v>-5.4190861060158614E-2</v>
      </c>
    </row>
    <row r="1570" spans="1:26">
      <c r="A1570" s="94">
        <v>43950</v>
      </c>
      <c r="B1570" s="95">
        <v>0.201288836846408</v>
      </c>
      <c r="C1570" s="95">
        <f>AVERAGE(B1570:B1819)</f>
        <v>0.13796012272750061</v>
      </c>
      <c r="D1570" s="95">
        <f>_xlfn.STDEV.S(B1570:B1819)</f>
        <v>4.2589418360148436E-2</v>
      </c>
      <c r="E1570" s="95">
        <f>C1570+D1570</f>
        <v>0.18054954108764903</v>
      </c>
      <c r="F1570" s="95">
        <f>C1570+D1570*2</f>
        <v>0.22313895944779749</v>
      </c>
      <c r="G1570" s="95">
        <f>C1570-D1570</f>
        <v>9.5370704367352177E-2</v>
      </c>
      <c r="H1570" s="95">
        <f>C1570-D1570*2</f>
        <v>5.2781286007203734E-2</v>
      </c>
      <c r="J1570" s="94">
        <v>43950</v>
      </c>
      <c r="K1570" s="95">
        <v>0.201288836846408</v>
      </c>
      <c r="L1570" s="95">
        <f>AVERAGE(K1570:K1589)</f>
        <v>0.19839863600850738</v>
      </c>
      <c r="M1570" s="95">
        <f>_xlfn.STDEV.S(K1570:K1589)</f>
        <v>8.147562009580115E-3</v>
      </c>
      <c r="N1570" s="95">
        <f>L1570+M1570</f>
        <v>0.20654619801808749</v>
      </c>
      <c r="O1570" s="95">
        <f>L1570+M1570*2</f>
        <v>0.2146937600276676</v>
      </c>
      <c r="P1570" s="95">
        <f>L1570-M1570</f>
        <v>0.19025107399892727</v>
      </c>
      <c r="Q1570" s="95">
        <f>L1570-M1570*2</f>
        <v>0.18210351198934716</v>
      </c>
      <c r="S1570" s="94">
        <v>43950</v>
      </c>
      <c r="T1570" s="95">
        <v>5.8719750782474302E-2</v>
      </c>
      <c r="U1570" s="95">
        <f>AVERAGE(T1570:T1819)</f>
        <v>1.08013790214939E-2</v>
      </c>
      <c r="V1570" s="95">
        <f>_xlfn.STDEV.S(T1570:T1819)</f>
        <v>3.2606335458096332E-2</v>
      </c>
      <c r="W1570" s="95">
        <f>U1570+V1570</f>
        <v>4.3407714479590229E-2</v>
      </c>
      <c r="X1570" s="95">
        <f>U1570+V1570*2</f>
        <v>7.6014049937686567E-2</v>
      </c>
      <c r="Y1570" s="95">
        <f>U1570-V1570</f>
        <v>-2.1804956436602432E-2</v>
      </c>
      <c r="Z1570" s="95">
        <f>U1570-V1570*2</f>
        <v>-5.441129189469876E-2</v>
      </c>
    </row>
    <row r="1571" spans="1:26">
      <c r="A1571" s="94">
        <v>43949</v>
      </c>
      <c r="B1571" s="95">
        <v>0.20069215395218901</v>
      </c>
      <c r="C1571" s="95">
        <f>AVERAGE(B1571:B1820)</f>
        <v>0.13760949367870887</v>
      </c>
      <c r="D1571" s="95">
        <f>_xlfn.STDEV.S(B1571:B1820)</f>
        <v>4.242647301662144E-2</v>
      </c>
      <c r="E1571" s="95">
        <f>C1571+D1571</f>
        <v>0.18003596669533031</v>
      </c>
      <c r="F1571" s="95">
        <f>C1571+D1571*2</f>
        <v>0.22246243971195173</v>
      </c>
      <c r="G1571" s="95">
        <f>C1571-D1571</f>
        <v>9.518302066208742E-2</v>
      </c>
      <c r="H1571" s="95">
        <f>C1571-D1571*2</f>
        <v>5.2756547645465987E-2</v>
      </c>
      <c r="J1571" s="94">
        <v>43949</v>
      </c>
      <c r="K1571" s="95">
        <v>0.20069215395218901</v>
      </c>
      <c r="L1571" s="95">
        <f>AVERAGE(K1571:K1590)</f>
        <v>0.19872427494347672</v>
      </c>
      <c r="M1571" s="95">
        <f>_xlfn.STDEV.S(K1571:K1590)</f>
        <v>8.3955330111190347E-3</v>
      </c>
      <c r="N1571" s="95">
        <f>L1571+M1571</f>
        <v>0.20711980795459575</v>
      </c>
      <c r="O1571" s="95">
        <f>L1571+M1571*2</f>
        <v>0.21551534096571479</v>
      </c>
      <c r="P1571" s="95">
        <f>L1571-M1571</f>
        <v>0.19032874193235769</v>
      </c>
      <c r="Q1571" s="95">
        <f>L1571-M1571*2</f>
        <v>0.18193320892123865</v>
      </c>
      <c r="S1571" s="94">
        <v>43949</v>
      </c>
      <c r="T1571" s="95">
        <v>6.5903333264297703E-2</v>
      </c>
      <c r="U1571" s="95">
        <f>AVERAGE(T1571:T1820)</f>
        <v>1.044894501213935E-2</v>
      </c>
      <c r="V1571" s="95">
        <f>_xlfn.STDEV.S(T1571:T1820)</f>
        <v>3.2562459518300571E-2</v>
      </c>
      <c r="W1571" s="95">
        <f>U1571+V1571</f>
        <v>4.3011404530439917E-2</v>
      </c>
      <c r="X1571" s="95">
        <f>U1571+V1571*2</f>
        <v>7.5573864048740488E-2</v>
      </c>
      <c r="Y1571" s="95">
        <f>U1571-V1571</f>
        <v>-2.2113514506161221E-2</v>
      </c>
      <c r="Z1571" s="95">
        <f>U1571-V1571*2</f>
        <v>-5.4675974024461796E-2</v>
      </c>
    </row>
    <row r="1572" spans="1:26">
      <c r="A1572" s="94">
        <v>43948</v>
      </c>
      <c r="B1572" s="95">
        <v>0.20156253006519301</v>
      </c>
      <c r="C1572" s="95">
        <f>AVERAGE(B1572:B1821)</f>
        <v>0.13726668998806726</v>
      </c>
      <c r="D1572" s="95">
        <f>_xlfn.STDEV.S(B1572:B1821)</f>
        <v>4.2260626748391102E-2</v>
      </c>
      <c r="E1572" s="95">
        <f>C1572+D1572</f>
        <v>0.17952731673645836</v>
      </c>
      <c r="F1572" s="95">
        <f>C1572+D1572*2</f>
        <v>0.22178794348484948</v>
      </c>
      <c r="G1572" s="95">
        <f>C1572-D1572</f>
        <v>9.500606323967617E-2</v>
      </c>
      <c r="H1572" s="95">
        <f>C1572-D1572*2</f>
        <v>5.2745436491285061E-2</v>
      </c>
      <c r="J1572" s="94">
        <v>43948</v>
      </c>
      <c r="K1572" s="95">
        <v>0.20156253006519301</v>
      </c>
      <c r="L1572" s="95">
        <f>AVERAGE(K1572:K1591)</f>
        <v>0.19921726874193094</v>
      </c>
      <c r="M1572" s="95">
        <f>_xlfn.STDEV.S(K1572:K1591)</f>
        <v>8.7970596121974866E-3</v>
      </c>
      <c r="N1572" s="95">
        <f>L1572+M1572</f>
        <v>0.20801432835412842</v>
      </c>
      <c r="O1572" s="95">
        <f>L1572+M1572*2</f>
        <v>0.2168113879663259</v>
      </c>
      <c r="P1572" s="95">
        <f>L1572-M1572</f>
        <v>0.19042020912973345</v>
      </c>
      <c r="Q1572" s="95">
        <f>L1572-M1572*2</f>
        <v>0.18162314951753597</v>
      </c>
      <c r="S1572" s="94">
        <v>43948</v>
      </c>
      <c r="T1572" s="95">
        <v>6.7247420492684701E-2</v>
      </c>
      <c r="U1572" s="95">
        <f>AVERAGE(T1572:T1821)</f>
        <v>1.0074844361508361E-2</v>
      </c>
      <c r="V1572" s="95">
        <f>_xlfn.STDEV.S(T1572:T1821)</f>
        <v>3.2459881668392164E-2</v>
      </c>
      <c r="W1572" s="95">
        <f>U1572+V1572</f>
        <v>4.2534726029900521E-2</v>
      </c>
      <c r="X1572" s="95">
        <f>U1572+V1572*2</f>
        <v>7.4994607698292692E-2</v>
      </c>
      <c r="Y1572" s="95">
        <f>U1572-V1572</f>
        <v>-2.2385037306883803E-2</v>
      </c>
      <c r="Z1572" s="95">
        <f>U1572-V1572*2</f>
        <v>-5.4844918975275964E-2</v>
      </c>
    </row>
    <row r="1573" spans="1:26">
      <c r="A1573" s="94">
        <v>43945</v>
      </c>
      <c r="B1573" s="95">
        <v>0.198290887523528</v>
      </c>
      <c r="C1573" s="95">
        <f>AVERAGE(B1573:B1822)</f>
        <v>0.13692619303378264</v>
      </c>
      <c r="D1573" s="95">
        <f>_xlfn.STDEV.S(B1573:B1822)</f>
        <v>4.2083063077926988E-2</v>
      </c>
      <c r="E1573" s="95">
        <f>C1573+D1573</f>
        <v>0.17900925611170965</v>
      </c>
      <c r="F1573" s="95">
        <f>C1573+D1573*2</f>
        <v>0.22109231918963662</v>
      </c>
      <c r="G1573" s="95">
        <f>C1573-D1573</f>
        <v>9.4843129955855657E-2</v>
      </c>
      <c r="H1573" s="95">
        <f>C1573-D1573*2</f>
        <v>5.2760066877928669E-2</v>
      </c>
      <c r="J1573" s="94">
        <v>43945</v>
      </c>
      <c r="K1573" s="95">
        <v>0.198290887523528</v>
      </c>
      <c r="L1573" s="95">
        <f>AVERAGE(K1573:K1592)</f>
        <v>0.19977501336780285</v>
      </c>
      <c r="M1573" s="95">
        <f>_xlfn.STDEV.S(K1573:K1592)</f>
        <v>9.2932041392027129E-3</v>
      </c>
      <c r="N1573" s="95">
        <f>L1573+M1573</f>
        <v>0.20906821750700555</v>
      </c>
      <c r="O1573" s="95">
        <f>L1573+M1573*2</f>
        <v>0.21836142164620828</v>
      </c>
      <c r="P1573" s="95">
        <f>L1573-M1573</f>
        <v>0.19048180922860014</v>
      </c>
      <c r="Q1573" s="95">
        <f>L1573-M1573*2</f>
        <v>0.18118860508939741</v>
      </c>
      <c r="S1573" s="94">
        <v>43945</v>
      </c>
      <c r="T1573" s="95">
        <v>7.0176711391823896E-2</v>
      </c>
      <c r="U1573" s="95">
        <f>AVERAGE(T1573:T1822)</f>
        <v>9.6698944343496084E-3</v>
      </c>
      <c r="V1573" s="95">
        <f>_xlfn.STDEV.S(T1573:T1822)</f>
        <v>3.2375144905285556E-2</v>
      </c>
      <c r="W1573" s="95">
        <f>U1573+V1573</f>
        <v>4.2045039339635167E-2</v>
      </c>
      <c r="X1573" s="95">
        <f>U1573+V1573*2</f>
        <v>7.4420184244920723E-2</v>
      </c>
      <c r="Y1573" s="95">
        <f>U1573-V1573</f>
        <v>-2.2705250470935946E-2</v>
      </c>
      <c r="Z1573" s="95">
        <f>U1573-V1573*2</f>
        <v>-5.5080395376221503E-2</v>
      </c>
    </row>
    <row r="1574" spans="1:26">
      <c r="A1574" s="94">
        <v>43944</v>
      </c>
      <c r="B1574" s="95">
        <v>0.19967971351137001</v>
      </c>
      <c r="C1574" s="95">
        <f>AVERAGE(B1574:B1823)</f>
        <v>0.13659955265521651</v>
      </c>
      <c r="D1574" s="95">
        <f>_xlfn.STDEV.S(B1574:B1823)</f>
        <v>4.1921454062144994E-2</v>
      </c>
      <c r="E1574" s="95">
        <f>C1574+D1574</f>
        <v>0.17852100671736149</v>
      </c>
      <c r="F1574" s="95">
        <f>C1574+D1574*2</f>
        <v>0.22044246077950649</v>
      </c>
      <c r="G1574" s="95">
        <f>C1574-D1574</f>
        <v>9.4678098593071511E-2</v>
      </c>
      <c r="H1574" s="95">
        <f>C1574-D1574*2</f>
        <v>5.2756644530926516E-2</v>
      </c>
      <c r="J1574" s="94">
        <v>43944</v>
      </c>
      <c r="K1574" s="95">
        <v>0.19967971351137001</v>
      </c>
      <c r="L1574" s="95">
        <f>AVERAGE(K1574:K1593)</f>
        <v>0.2007118488239156</v>
      </c>
      <c r="M1574" s="95">
        <f>_xlfn.STDEV.S(K1574:K1593)</f>
        <v>1.004936501552629E-2</v>
      </c>
      <c r="N1574" s="95">
        <f>L1574+M1574</f>
        <v>0.21076121383944188</v>
      </c>
      <c r="O1574" s="95">
        <f>L1574+M1574*2</f>
        <v>0.22081057885496819</v>
      </c>
      <c r="P1574" s="95">
        <f>L1574-M1574</f>
        <v>0.19066248380838932</v>
      </c>
      <c r="Q1574" s="95">
        <f>L1574-M1574*2</f>
        <v>0.18061311879286301</v>
      </c>
      <c r="S1574" s="94">
        <v>43944</v>
      </c>
      <c r="T1574" s="95">
        <v>6.4622805456434604E-2</v>
      </c>
      <c r="U1574" s="95">
        <f>AVERAGE(T1574:T1823)</f>
        <v>9.2454002550877053E-3</v>
      </c>
      <c r="V1574" s="95">
        <f>_xlfn.STDEV.S(T1574:T1823)</f>
        <v>3.2274183923684266E-2</v>
      </c>
      <c r="W1574" s="95">
        <f>U1574+V1574</f>
        <v>4.1519584178771968E-2</v>
      </c>
      <c r="X1574" s="95">
        <f>U1574+V1574*2</f>
        <v>7.3793768102456234E-2</v>
      </c>
      <c r="Y1574" s="95">
        <f>U1574-V1574</f>
        <v>-2.3028783668596561E-2</v>
      </c>
      <c r="Z1574" s="95">
        <f>U1574-V1574*2</f>
        <v>-5.530296759228083E-2</v>
      </c>
    </row>
    <row r="1575" spans="1:26">
      <c r="A1575" s="94">
        <v>43943</v>
      </c>
      <c r="B1575" s="95">
        <v>0.195929582068326</v>
      </c>
      <c r="C1575" s="95">
        <f>AVERAGE(B1575:B1824)</f>
        <v>0.13630410186761738</v>
      </c>
      <c r="D1575" s="95">
        <f>_xlfn.STDEV.S(B1575:B1824)</f>
        <v>4.173496424817761E-2</v>
      </c>
      <c r="E1575" s="95">
        <f>C1575+D1575</f>
        <v>0.17803906611579498</v>
      </c>
      <c r="F1575" s="95">
        <f>C1575+D1575*2</f>
        <v>0.21977403036397258</v>
      </c>
      <c r="G1575" s="95">
        <f>C1575-D1575</f>
        <v>9.4569137619439775E-2</v>
      </c>
      <c r="H1575" s="95">
        <f>C1575-D1575*2</f>
        <v>5.2834173371262158E-2</v>
      </c>
      <c r="J1575" s="94">
        <v>43943</v>
      </c>
      <c r="K1575" s="95">
        <v>0.195929582068326</v>
      </c>
      <c r="L1575" s="95">
        <f>AVERAGE(K1575:K1594)</f>
        <v>0.20155348209042034</v>
      </c>
      <c r="M1575" s="95">
        <f>_xlfn.STDEV.S(K1575:K1594)</f>
        <v>1.0645556328981188E-2</v>
      </c>
      <c r="N1575" s="95">
        <f>L1575+M1575</f>
        <v>0.21219903841940152</v>
      </c>
      <c r="O1575" s="95">
        <f>L1575+M1575*2</f>
        <v>0.22284459474838272</v>
      </c>
      <c r="P1575" s="95">
        <f>L1575-M1575</f>
        <v>0.19090792576143917</v>
      </c>
      <c r="Q1575" s="95">
        <f>L1575-M1575*2</f>
        <v>0.18026236943245796</v>
      </c>
      <c r="S1575" s="94">
        <v>43943</v>
      </c>
      <c r="T1575" s="95">
        <v>6.5969841362509302E-2</v>
      </c>
      <c r="U1575" s="95">
        <f>AVERAGE(T1575:T1824)</f>
        <v>8.859486751052215E-3</v>
      </c>
      <c r="V1575" s="95">
        <f>_xlfn.STDEV.S(T1575:T1824)</f>
        <v>3.2186050167657625E-2</v>
      </c>
      <c r="W1575" s="95">
        <f>U1575+V1575</f>
        <v>4.1045536918709838E-2</v>
      </c>
      <c r="X1575" s="95">
        <f>U1575+V1575*2</f>
        <v>7.3231587086367469E-2</v>
      </c>
      <c r="Y1575" s="95">
        <f>U1575-V1575</f>
        <v>-2.3326563416605411E-2</v>
      </c>
      <c r="Z1575" s="95">
        <f>U1575-V1575*2</f>
        <v>-5.5512613584263036E-2</v>
      </c>
    </row>
    <row r="1576" spans="1:26">
      <c r="A1576" s="94">
        <v>43942</v>
      </c>
      <c r="B1576" s="95">
        <v>0.19487699141540801</v>
      </c>
      <c r="C1576" s="95">
        <f>AVERAGE(B1576:B1825)</f>
        <v>0.1360477796317982</v>
      </c>
      <c r="D1576" s="95">
        <f>_xlfn.STDEV.S(B1576:B1825)</f>
        <v>4.1563723154028898E-2</v>
      </c>
      <c r="E1576" s="95">
        <f>C1576+D1576</f>
        <v>0.1776115027858271</v>
      </c>
      <c r="F1576" s="95">
        <f>C1576+D1576*2</f>
        <v>0.219175225939856</v>
      </c>
      <c r="G1576" s="95">
        <f>C1576-D1576</f>
        <v>9.4484056477769307E-2</v>
      </c>
      <c r="H1576" s="95">
        <f>C1576-D1576*2</f>
        <v>5.2920333323740409E-2</v>
      </c>
      <c r="J1576" s="94">
        <v>43942</v>
      </c>
      <c r="K1576" s="95">
        <v>0.19487699141540801</v>
      </c>
      <c r="L1576" s="95">
        <f>AVERAGE(K1576:K1595)</f>
        <v>0.20193490650450308</v>
      </c>
      <c r="M1576" s="95">
        <f>_xlfn.STDEV.S(K1576:K1595)</f>
        <v>1.0569842782467191E-2</v>
      </c>
      <c r="N1576" s="95">
        <f>L1576+M1576</f>
        <v>0.21250474928697027</v>
      </c>
      <c r="O1576" s="95">
        <f>L1576+M1576*2</f>
        <v>0.22307459206943747</v>
      </c>
      <c r="P1576" s="95">
        <f>L1576-M1576</f>
        <v>0.19136506372203588</v>
      </c>
      <c r="Q1576" s="95">
        <f>L1576-M1576*2</f>
        <v>0.18079522093956868</v>
      </c>
      <c r="S1576" s="94">
        <v>43942</v>
      </c>
      <c r="T1576" s="95">
        <v>6.0383954201873799E-2</v>
      </c>
      <c r="U1576" s="95">
        <f>AVERAGE(T1576:T1825)</f>
        <v>8.4677734070274253E-3</v>
      </c>
      <c r="V1576" s="95">
        <f>_xlfn.STDEV.S(T1576:T1825)</f>
        <v>3.2083955484835378E-2</v>
      </c>
      <c r="W1576" s="95">
        <f>U1576+V1576</f>
        <v>4.0551728891862801E-2</v>
      </c>
      <c r="X1576" s="95">
        <f>U1576+V1576*2</f>
        <v>7.2635684376698179E-2</v>
      </c>
      <c r="Y1576" s="95">
        <f>U1576-V1576</f>
        <v>-2.3616182077807954E-2</v>
      </c>
      <c r="Z1576" s="95">
        <f>U1576-V1576*2</f>
        <v>-5.5700137562643331E-2</v>
      </c>
    </row>
    <row r="1577" spans="1:26">
      <c r="A1577" s="94">
        <v>43941</v>
      </c>
      <c r="B1577" s="95">
        <v>0.19771606505785</v>
      </c>
      <c r="C1577" s="95">
        <f>AVERAGE(B1577:B1826)</f>
        <v>0.13580440944409031</v>
      </c>
      <c r="D1577" s="95">
        <f>_xlfn.STDEV.S(B1577:B1826)</f>
        <v>4.1395661531840447E-2</v>
      </c>
      <c r="E1577" s="95">
        <f>C1577+D1577</f>
        <v>0.17720007097593077</v>
      </c>
      <c r="F1577" s="95">
        <f>C1577+D1577*2</f>
        <v>0.2185957325077712</v>
      </c>
      <c r="G1577" s="95">
        <f>C1577-D1577</f>
        <v>9.440874791224986E-2</v>
      </c>
      <c r="H1577" s="95">
        <f>C1577-D1577*2</f>
        <v>5.3013086380409413E-2</v>
      </c>
      <c r="J1577" s="94">
        <v>43941</v>
      </c>
      <c r="K1577" s="95">
        <v>0.19771606505785</v>
      </c>
      <c r="L1577" s="95">
        <f>AVERAGE(K1577:K1596)</f>
        <v>0.20218804413451769</v>
      </c>
      <c r="M1577" s="95">
        <f>_xlfn.STDEV.S(K1577:K1596)</f>
        <v>1.0451881943943888E-2</v>
      </c>
      <c r="N1577" s="95">
        <f>L1577+M1577</f>
        <v>0.21263992607846158</v>
      </c>
      <c r="O1577" s="95">
        <f>L1577+M1577*2</f>
        <v>0.22309180802240547</v>
      </c>
      <c r="P1577" s="95">
        <f>L1577-M1577</f>
        <v>0.19173616219057379</v>
      </c>
      <c r="Q1577" s="95">
        <f>L1577-M1577*2</f>
        <v>0.1812842802466299</v>
      </c>
      <c r="S1577" s="94">
        <v>43941</v>
      </c>
      <c r="T1577" s="95">
        <v>6.1088135609377897E-2</v>
      </c>
      <c r="U1577" s="95">
        <f>AVERAGE(T1577:T1826)</f>
        <v>8.0827939343026504E-3</v>
      </c>
      <c r="V1577" s="95">
        <f>_xlfn.STDEV.S(T1577:T1826)</f>
        <v>3.2035896036916346E-2</v>
      </c>
      <c r="W1577" s="95">
        <f>U1577+V1577</f>
        <v>4.0118689971218993E-2</v>
      </c>
      <c r="X1577" s="95">
        <f>U1577+V1577*2</f>
        <v>7.2154586008135346E-2</v>
      </c>
      <c r="Y1577" s="95">
        <f>U1577-V1577</f>
        <v>-2.3953102102613696E-2</v>
      </c>
      <c r="Z1577" s="95">
        <f>U1577-V1577*2</f>
        <v>-5.5988998139530038E-2</v>
      </c>
    </row>
    <row r="1578" spans="1:26">
      <c r="A1578" s="94">
        <v>43938</v>
      </c>
      <c r="B1578" s="95">
        <v>0.19792963525749499</v>
      </c>
      <c r="C1578" s="95">
        <f>AVERAGE(B1578:B1827)</f>
        <v>0.13557205877188211</v>
      </c>
      <c r="D1578" s="95">
        <f>_xlfn.STDEV.S(B1578:B1827)</f>
        <v>4.1209362150910207E-2</v>
      </c>
      <c r="E1578" s="95">
        <f>C1578+D1578</f>
        <v>0.17678142092279231</v>
      </c>
      <c r="F1578" s="95">
        <f>C1578+D1578*2</f>
        <v>0.21799078307370251</v>
      </c>
      <c r="G1578" s="95">
        <f>C1578-D1578</f>
        <v>9.4362696620971909E-2</v>
      </c>
      <c r="H1578" s="95">
        <f>C1578-D1578*2</f>
        <v>5.3153334470061694E-2</v>
      </c>
      <c r="J1578" s="94">
        <v>43938</v>
      </c>
      <c r="K1578" s="95">
        <v>0.19792963525749499</v>
      </c>
      <c r="L1578" s="95">
        <f>AVERAGE(K1578:K1597)</f>
        <v>0.20292620814062054</v>
      </c>
      <c r="M1578" s="95">
        <f>_xlfn.STDEV.S(K1578:K1597)</f>
        <v>1.0639077536138148E-2</v>
      </c>
      <c r="N1578" s="95">
        <f>L1578+M1578</f>
        <v>0.2135652856767587</v>
      </c>
      <c r="O1578" s="95">
        <f>L1578+M1578*2</f>
        <v>0.22420436321289683</v>
      </c>
      <c r="P1578" s="95">
        <f>L1578-M1578</f>
        <v>0.19228713060448238</v>
      </c>
      <c r="Q1578" s="95">
        <f>L1578-M1578*2</f>
        <v>0.18164805306834425</v>
      </c>
      <c r="S1578" s="94">
        <v>43938</v>
      </c>
      <c r="T1578" s="95">
        <v>6.3128308369438196E-2</v>
      </c>
      <c r="U1578" s="95">
        <f>AVERAGE(T1578:T1827)</f>
        <v>7.7282297934403938E-3</v>
      </c>
      <c r="V1578" s="95">
        <f>_xlfn.STDEV.S(T1578:T1827)</f>
        <v>3.1937267045820929E-2</v>
      </c>
      <c r="W1578" s="95">
        <f>U1578+V1578</f>
        <v>3.9665496839261322E-2</v>
      </c>
      <c r="X1578" s="95">
        <f>U1578+V1578*2</f>
        <v>7.1602763885082257E-2</v>
      </c>
      <c r="Y1578" s="95">
        <f>U1578-V1578</f>
        <v>-2.4209037252380536E-2</v>
      </c>
      <c r="Z1578" s="95">
        <f>U1578-V1578*2</f>
        <v>-5.6146304298201465E-2</v>
      </c>
    </row>
    <row r="1579" spans="1:26">
      <c r="A1579" s="94">
        <v>43937</v>
      </c>
      <c r="B1579" s="95">
        <v>0.19236743133724901</v>
      </c>
      <c r="C1579" s="95">
        <f>AVERAGE(B1579:B1828)</f>
        <v>0.13534636731107863</v>
      </c>
      <c r="D1579" s="95">
        <f>_xlfn.STDEV.S(B1579:B1828)</f>
        <v>4.1020549751961649E-2</v>
      </c>
      <c r="E1579" s="95">
        <f>C1579+D1579</f>
        <v>0.17636691706304028</v>
      </c>
      <c r="F1579" s="95">
        <f>C1579+D1579*2</f>
        <v>0.21738746681500193</v>
      </c>
      <c r="G1579" s="95">
        <f>C1579-D1579</f>
        <v>9.4325817559116981E-2</v>
      </c>
      <c r="H1579" s="95">
        <f>C1579-D1579*2</f>
        <v>5.3305267807155332E-2</v>
      </c>
      <c r="J1579" s="94">
        <v>43937</v>
      </c>
      <c r="K1579" s="95">
        <v>0.19236743133724901</v>
      </c>
      <c r="L1579" s="95">
        <f>AVERAGE(K1579:K1598)</f>
        <v>0.20268842433362749</v>
      </c>
      <c r="M1579" s="95">
        <f>_xlfn.STDEV.S(K1579:K1598)</f>
        <v>1.080842566858156E-2</v>
      </c>
      <c r="N1579" s="95">
        <f>L1579+M1579</f>
        <v>0.21349685000220905</v>
      </c>
      <c r="O1579" s="95">
        <f>L1579+M1579*2</f>
        <v>0.22430527567079062</v>
      </c>
      <c r="P1579" s="95">
        <f>L1579-M1579</f>
        <v>0.19187999866504593</v>
      </c>
      <c r="Q1579" s="95">
        <f>L1579-M1579*2</f>
        <v>0.18107157299646437</v>
      </c>
      <c r="S1579" s="94">
        <v>43937</v>
      </c>
      <c r="T1579" s="95">
        <v>6.1329921944455801E-2</v>
      </c>
      <c r="U1579" s="95">
        <f>AVERAGE(T1579:T1828)</f>
        <v>7.3837202017693155E-3</v>
      </c>
      <c r="V1579" s="95">
        <f>_xlfn.STDEV.S(T1579:T1828)</f>
        <v>3.1801505059965887E-2</v>
      </c>
      <c r="W1579" s="95">
        <f>U1579+V1579</f>
        <v>3.91852252617352E-2</v>
      </c>
      <c r="X1579" s="95">
        <f>U1579+V1579*2</f>
        <v>7.0986730321701094E-2</v>
      </c>
      <c r="Y1579" s="95">
        <f>U1579-V1579</f>
        <v>-2.4417784858196571E-2</v>
      </c>
      <c r="Z1579" s="95">
        <f>U1579-V1579*2</f>
        <v>-5.6219289918162461E-2</v>
      </c>
    </row>
    <row r="1580" spans="1:26">
      <c r="A1580" s="94">
        <v>43936</v>
      </c>
      <c r="B1580" s="95">
        <v>0.188619940285081</v>
      </c>
      <c r="C1580" s="95">
        <f>AVERAGE(B1580:B1829)</f>
        <v>0.13517152073433211</v>
      </c>
      <c r="D1580" s="95">
        <f>_xlfn.STDEV.S(B1580:B1829)</f>
        <v>4.086940637917625E-2</v>
      </c>
      <c r="E1580" s="95">
        <f>C1580+D1580</f>
        <v>0.17604092711350836</v>
      </c>
      <c r="F1580" s="95">
        <f>C1580+D1580*2</f>
        <v>0.21691033349268463</v>
      </c>
      <c r="G1580" s="95">
        <f>C1580-D1580</f>
        <v>9.4302114355155869E-2</v>
      </c>
      <c r="H1580" s="95">
        <f>C1580-D1580*2</f>
        <v>5.3432707975979613E-2</v>
      </c>
      <c r="J1580" s="94">
        <v>43936</v>
      </c>
      <c r="K1580" s="95">
        <v>0.188619940285081</v>
      </c>
      <c r="L1580" s="95">
        <f>AVERAGE(K1580:K1599)</f>
        <v>0.20293111504865946</v>
      </c>
      <c r="M1580" s="95">
        <f>_xlfn.STDEV.S(K1580:K1599)</f>
        <v>1.0617285841168316E-2</v>
      </c>
      <c r="N1580" s="95">
        <f>L1580+M1580</f>
        <v>0.21354840088982777</v>
      </c>
      <c r="O1580" s="95">
        <f>L1580+M1580*2</f>
        <v>0.2241656867309961</v>
      </c>
      <c r="P1580" s="95">
        <f>L1580-M1580</f>
        <v>0.19231382920749115</v>
      </c>
      <c r="Q1580" s="95">
        <f>L1580-M1580*2</f>
        <v>0.18169654336632282</v>
      </c>
      <c r="S1580" s="94">
        <v>43936</v>
      </c>
      <c r="T1580" s="95">
        <v>5.2217494752177601E-2</v>
      </c>
      <c r="U1580" s="95">
        <f>AVERAGE(T1580:T1829)</f>
        <v>7.0880043715807013E-3</v>
      </c>
      <c r="V1580" s="95">
        <f>_xlfn.STDEV.S(T1580:T1829)</f>
        <v>3.1641176668427792E-2</v>
      </c>
      <c r="W1580" s="95">
        <f>U1580+V1580</f>
        <v>3.8729181040008491E-2</v>
      </c>
      <c r="X1580" s="95">
        <f>U1580+V1580*2</f>
        <v>7.037035770843629E-2</v>
      </c>
      <c r="Y1580" s="95">
        <f>U1580-V1580</f>
        <v>-2.455317229684709E-2</v>
      </c>
      <c r="Z1580" s="95">
        <f>U1580-V1580*2</f>
        <v>-5.6194348965274886E-2</v>
      </c>
    </row>
    <row r="1581" spans="1:26">
      <c r="A1581" s="94">
        <v>43935</v>
      </c>
      <c r="B1581" s="95">
        <v>0.18202017240188401</v>
      </c>
      <c r="C1581" s="95">
        <f>AVERAGE(B1581:B1830)</f>
        <v>0.13501180077060451</v>
      </c>
      <c r="D1581" s="95">
        <f>_xlfn.STDEV.S(B1581:B1830)</f>
        <v>4.0737499514753826E-2</v>
      </c>
      <c r="E1581" s="95">
        <f>C1581+D1581</f>
        <v>0.17574930028535835</v>
      </c>
      <c r="F1581" s="95">
        <f>C1581+D1581*2</f>
        <v>0.21648679980011215</v>
      </c>
      <c r="G1581" s="95">
        <f>C1581-D1581</f>
        <v>9.4274301255850679E-2</v>
      </c>
      <c r="H1581" s="95">
        <f>C1581-D1581*2</f>
        <v>5.3536801741096859E-2</v>
      </c>
      <c r="J1581" s="94">
        <v>43935</v>
      </c>
      <c r="K1581" s="95">
        <v>0.18202017240188401</v>
      </c>
      <c r="L1581" s="95">
        <f>AVERAGE(K1581:K1600)</f>
        <v>0.20301277772255083</v>
      </c>
      <c r="M1581" s="95">
        <f>_xlfn.STDEV.S(K1581:K1600)</f>
        <v>1.0507127914436474E-2</v>
      </c>
      <c r="N1581" s="95">
        <f>L1581+M1581</f>
        <v>0.21351990563698731</v>
      </c>
      <c r="O1581" s="95">
        <f>L1581+M1581*2</f>
        <v>0.22402703355142378</v>
      </c>
      <c r="P1581" s="95">
        <f>L1581-M1581</f>
        <v>0.19250564980811435</v>
      </c>
      <c r="Q1581" s="95">
        <f>L1581-M1581*2</f>
        <v>0.18199852189367788</v>
      </c>
      <c r="S1581" s="94">
        <v>43935</v>
      </c>
      <c r="T1581" s="95">
        <v>4.8217539023226903E-2</v>
      </c>
      <c r="U1581" s="95">
        <f>AVERAGE(T1581:T1830)</f>
        <v>6.8249280118628667E-3</v>
      </c>
      <c r="V1581" s="95">
        <f>_xlfn.STDEV.S(T1581:T1830)</f>
        <v>3.1537691547901037E-2</v>
      </c>
      <c r="W1581" s="95">
        <f>U1581+V1581</f>
        <v>3.8362619559763902E-2</v>
      </c>
      <c r="X1581" s="95">
        <f>U1581+V1581*2</f>
        <v>6.9900311107664939E-2</v>
      </c>
      <c r="Y1581" s="95">
        <f>U1581-V1581</f>
        <v>-2.4712763536038171E-2</v>
      </c>
      <c r="Z1581" s="95">
        <f>U1581-V1581*2</f>
        <v>-5.6250455083939208E-2</v>
      </c>
    </row>
    <row r="1582" spans="1:26">
      <c r="A1582" s="94">
        <v>43934</v>
      </c>
      <c r="B1582" s="95">
        <v>0.18109411878384901</v>
      </c>
      <c r="C1582" s="95">
        <f>AVERAGE(B1582:B1831)</f>
        <v>0.13486422758855945</v>
      </c>
      <c r="D1582" s="95">
        <f>_xlfn.STDEV.S(B1582:B1831)</f>
        <v>4.0633216184293393E-2</v>
      </c>
      <c r="E1582" s="95">
        <f>C1582+D1582</f>
        <v>0.17549744377285284</v>
      </c>
      <c r="F1582" s="95">
        <f>C1582+D1582*2</f>
        <v>0.21613065995714625</v>
      </c>
      <c r="G1582" s="95">
        <f>C1582-D1582</f>
        <v>9.4231011404266068E-2</v>
      </c>
      <c r="H1582" s="95">
        <f>C1582-D1582*2</f>
        <v>5.3597795219972669E-2</v>
      </c>
      <c r="J1582" s="94">
        <v>43934</v>
      </c>
      <c r="K1582" s="95">
        <v>0.18109411878384901</v>
      </c>
      <c r="L1582" s="95">
        <f>AVERAGE(K1582:K1601)</f>
        <v>0.20358301000755027</v>
      </c>
      <c r="M1582" s="95">
        <f>_xlfn.STDEV.S(K1582:K1601)</f>
        <v>9.5760974293663467E-3</v>
      </c>
      <c r="N1582" s="95">
        <f>L1582+M1582</f>
        <v>0.21315910743691663</v>
      </c>
      <c r="O1582" s="95">
        <f>L1582+M1582*2</f>
        <v>0.22273520486628295</v>
      </c>
      <c r="P1582" s="95">
        <f>L1582-M1582</f>
        <v>0.19400691257818392</v>
      </c>
      <c r="Q1582" s="95">
        <f>L1582-M1582*2</f>
        <v>0.1844308151488176</v>
      </c>
      <c r="S1582" s="94">
        <v>43934</v>
      </c>
      <c r="T1582" s="95">
        <v>4.6332142052340299E-2</v>
      </c>
      <c r="U1582" s="95">
        <f>AVERAGE(T1582:T1831)</f>
        <v>6.5658174487663052E-3</v>
      </c>
      <c r="V1582" s="95">
        <f>_xlfn.STDEV.S(T1582:T1831)</f>
        <v>3.1462261313587862E-2</v>
      </c>
      <c r="W1582" s="95">
        <f>U1582+V1582</f>
        <v>3.8028078762354166E-2</v>
      </c>
      <c r="X1582" s="95">
        <f>U1582+V1582*2</f>
        <v>6.9490340075942028E-2</v>
      </c>
      <c r="Y1582" s="95">
        <f>U1582-V1582</f>
        <v>-2.4896443864821559E-2</v>
      </c>
      <c r="Z1582" s="95">
        <f>U1582-V1582*2</f>
        <v>-5.6358705178409421E-2</v>
      </c>
    </row>
    <row r="1583" spans="1:26">
      <c r="A1583" s="94">
        <v>43931</v>
      </c>
      <c r="B1583" s="95">
        <v>0.19380210613535701</v>
      </c>
      <c r="C1583" s="95">
        <f>AVERAGE(B1583:B1832)</f>
        <v>0.13472457300742641</v>
      </c>
      <c r="D1583" s="95">
        <f>_xlfn.STDEV.S(B1583:B1832)</f>
        <v>4.0533564099997657E-2</v>
      </c>
      <c r="E1583" s="95">
        <f>C1583+D1583</f>
        <v>0.17525813710742405</v>
      </c>
      <c r="F1583" s="95">
        <f>C1583+D1583*2</f>
        <v>0.21579170120742172</v>
      </c>
      <c r="G1583" s="95">
        <f>C1583-D1583</f>
        <v>9.419100890742875E-2</v>
      </c>
      <c r="H1583" s="95">
        <f>C1583-D1583*2</f>
        <v>5.3657444807431093E-2</v>
      </c>
      <c r="J1583" s="94">
        <v>43931</v>
      </c>
      <c r="K1583" s="95">
        <v>0.19380210613535701</v>
      </c>
      <c r="L1583" s="95">
        <f>AVERAGE(K1583:K1602)</f>
        <v>0.20454690645182785</v>
      </c>
      <c r="M1583" s="95">
        <f>_xlfn.STDEV.S(K1583:K1602)</f>
        <v>8.0403892322558849E-3</v>
      </c>
      <c r="N1583" s="95">
        <f>L1583+M1583</f>
        <v>0.21258729568408374</v>
      </c>
      <c r="O1583" s="95">
        <f>L1583+M1583*2</f>
        <v>0.22062768491633963</v>
      </c>
      <c r="P1583" s="95">
        <f>L1583-M1583</f>
        <v>0.19650651721957196</v>
      </c>
      <c r="Q1583" s="95">
        <f>L1583-M1583*2</f>
        <v>0.18846612798731607</v>
      </c>
      <c r="S1583" s="94">
        <v>43931</v>
      </c>
      <c r="T1583" s="95">
        <v>5.5241370718026497E-2</v>
      </c>
      <c r="U1583" s="95">
        <f>AVERAGE(T1583:T1832)</f>
        <v>6.2939023038643249E-3</v>
      </c>
      <c r="V1583" s="95">
        <f>_xlfn.STDEV.S(T1583:T1832)</f>
        <v>3.1410911554785842E-2</v>
      </c>
      <c r="W1583" s="95">
        <f>U1583+V1583</f>
        <v>3.7704813858650169E-2</v>
      </c>
      <c r="X1583" s="95">
        <f>U1583+V1583*2</f>
        <v>6.9115725413436011E-2</v>
      </c>
      <c r="Y1583" s="95">
        <f>U1583-V1583</f>
        <v>-2.5117009250921515E-2</v>
      </c>
      <c r="Z1583" s="95">
        <f>U1583-V1583*2</f>
        <v>-5.6527920805707357E-2</v>
      </c>
    </row>
    <row r="1584" spans="1:26">
      <c r="A1584" s="94">
        <v>43930</v>
      </c>
      <c r="B1584" s="95">
        <v>0.20337207795686699</v>
      </c>
      <c r="C1584" s="95">
        <f>AVERAGE(B1584:B1833)</f>
        <v>0.13451289145212542</v>
      </c>
      <c r="D1584" s="95">
        <f>_xlfn.STDEV.S(B1584:B1833)</f>
        <v>4.0361620308043335E-2</v>
      </c>
      <c r="E1584" s="95">
        <f>C1584+D1584</f>
        <v>0.17487451176016874</v>
      </c>
      <c r="F1584" s="95">
        <f>C1584+D1584*2</f>
        <v>0.21523613206821207</v>
      </c>
      <c r="G1584" s="95">
        <f>C1584-D1584</f>
        <v>9.4151271144082088E-2</v>
      </c>
      <c r="H1584" s="95">
        <f>C1584-D1584*2</f>
        <v>5.3789650836038747E-2</v>
      </c>
      <c r="J1584" s="94">
        <v>43930</v>
      </c>
      <c r="K1584" s="95">
        <v>0.20337207795686699</v>
      </c>
      <c r="L1584" s="95">
        <f>AVERAGE(K1584:K1603)</f>
        <v>0.20501514229134585</v>
      </c>
      <c r="M1584" s="95">
        <f>_xlfn.STDEV.S(K1584:K1603)</f>
        <v>7.6446690121024273E-3</v>
      </c>
      <c r="N1584" s="95">
        <f>L1584+M1584</f>
        <v>0.21265981130344827</v>
      </c>
      <c r="O1584" s="95">
        <f>L1584+M1584*2</f>
        <v>0.22030448031555069</v>
      </c>
      <c r="P1584" s="95">
        <f>L1584-M1584</f>
        <v>0.19737047327924342</v>
      </c>
      <c r="Q1584" s="95">
        <f>L1584-M1584*2</f>
        <v>0.189725804267141</v>
      </c>
      <c r="S1584" s="94">
        <v>43930</v>
      </c>
      <c r="T1584" s="95">
        <v>6.8727774298545902E-2</v>
      </c>
      <c r="U1584" s="95">
        <f>AVERAGE(T1584:T1833)</f>
        <v>5.9594196089452663E-3</v>
      </c>
      <c r="V1584" s="95">
        <f>_xlfn.STDEV.S(T1584:T1833)</f>
        <v>3.1332720406207826E-2</v>
      </c>
      <c r="W1584" s="95">
        <f>U1584+V1584</f>
        <v>3.7292140015153089E-2</v>
      </c>
      <c r="X1584" s="95">
        <f>U1584+V1584*2</f>
        <v>6.8624860421360914E-2</v>
      </c>
      <c r="Y1584" s="95">
        <f>U1584-V1584</f>
        <v>-2.5373300797262559E-2</v>
      </c>
      <c r="Z1584" s="95">
        <f>U1584-V1584*2</f>
        <v>-5.6706021203470389E-2</v>
      </c>
    </row>
    <row r="1585" spans="1:26">
      <c r="A1585" s="94">
        <v>43929</v>
      </c>
      <c r="B1585" s="95">
        <v>0.20473368465344</v>
      </c>
      <c r="C1585" s="95">
        <f>AVERAGE(B1585:B1834)</f>
        <v>0.13421302522111328</v>
      </c>
      <c r="D1585" s="95">
        <f>_xlfn.STDEV.S(B1585:B1834)</f>
        <v>4.0125769672314689E-2</v>
      </c>
      <c r="E1585" s="95">
        <f>C1585+D1585</f>
        <v>0.17433879489342796</v>
      </c>
      <c r="F1585" s="95">
        <f>C1585+D1585*2</f>
        <v>0.21446456456574264</v>
      </c>
      <c r="G1585" s="95">
        <f>C1585-D1585</f>
        <v>9.4087255548798598E-2</v>
      </c>
      <c r="H1585" s="95">
        <f>C1585-D1585*2</f>
        <v>5.3961485876483903E-2</v>
      </c>
      <c r="J1585" s="94">
        <v>43929</v>
      </c>
      <c r="K1585" s="95">
        <v>0.20473368465344</v>
      </c>
      <c r="L1585" s="95">
        <f>AVERAGE(K1585:K1604)</f>
        <v>0.20517821969586394</v>
      </c>
      <c r="M1585" s="95">
        <f>_xlfn.STDEV.S(K1585:K1604)</f>
        <v>7.6425617992471242E-3</v>
      </c>
      <c r="N1585" s="95">
        <f>L1585+M1585</f>
        <v>0.21282078149511108</v>
      </c>
      <c r="O1585" s="95">
        <f>L1585+M1585*2</f>
        <v>0.22046334329435818</v>
      </c>
      <c r="P1585" s="95">
        <f>L1585-M1585</f>
        <v>0.19753565789661681</v>
      </c>
      <c r="Q1585" s="95">
        <f>L1585-M1585*2</f>
        <v>0.18989309609736971</v>
      </c>
      <c r="S1585" s="94">
        <v>43929</v>
      </c>
      <c r="T1585" s="95">
        <v>7.1896980650519096E-2</v>
      </c>
      <c r="U1585" s="95">
        <f>AVERAGE(T1585:T1834)</f>
        <v>5.5267214778282718E-3</v>
      </c>
      <c r="V1585" s="95">
        <f>_xlfn.STDEV.S(T1585:T1834)</f>
        <v>3.1209111427372104E-2</v>
      </c>
      <c r="W1585" s="95">
        <f>U1585+V1585</f>
        <v>3.6735832905200376E-2</v>
      </c>
      <c r="X1585" s="95">
        <f>U1585+V1585*2</f>
        <v>6.7944944332572477E-2</v>
      </c>
      <c r="Y1585" s="95">
        <f>U1585-V1585</f>
        <v>-2.5682389949543832E-2</v>
      </c>
      <c r="Z1585" s="95">
        <f>U1585-V1585*2</f>
        <v>-5.689150137691594E-2</v>
      </c>
    </row>
    <row r="1586" spans="1:26">
      <c r="A1586" s="94">
        <v>43928</v>
      </c>
      <c r="B1586" s="95">
        <v>0.206784724829494</v>
      </c>
      <c r="C1586" s="95">
        <f>AVERAGE(B1586:B1835)</f>
        <v>0.13385783378907445</v>
      </c>
      <c r="D1586" s="95">
        <f>_xlfn.STDEV.S(B1586:B1835)</f>
        <v>3.9891349572082319E-2</v>
      </c>
      <c r="E1586" s="95">
        <f>C1586+D1586</f>
        <v>0.17374918336115677</v>
      </c>
      <c r="F1586" s="95">
        <f>C1586+D1586*2</f>
        <v>0.21364053293323909</v>
      </c>
      <c r="G1586" s="95">
        <f>C1586-D1586</f>
        <v>9.3966484216992135E-2</v>
      </c>
      <c r="H1586" s="95">
        <f>C1586-D1586*2</f>
        <v>5.4075134644909817E-2</v>
      </c>
      <c r="J1586" s="94">
        <v>43928</v>
      </c>
      <c r="K1586" s="95">
        <v>0.206784724829494</v>
      </c>
      <c r="L1586" s="95">
        <f>AVERAGE(K1586:K1605)</f>
        <v>0.20502819001874872</v>
      </c>
      <c r="M1586" s="95">
        <f>_xlfn.STDEV.S(K1586:K1605)</f>
        <v>7.6811025378144705E-3</v>
      </c>
      <c r="N1586" s="95">
        <f>L1586+M1586</f>
        <v>0.21270929255656321</v>
      </c>
      <c r="O1586" s="95">
        <f>L1586+M1586*2</f>
        <v>0.22039039509437766</v>
      </c>
      <c r="P1586" s="95">
        <f>L1586-M1586</f>
        <v>0.19734708748093424</v>
      </c>
      <c r="Q1586" s="95">
        <f>L1586-M1586*2</f>
        <v>0.18966598494311979</v>
      </c>
      <c r="S1586" s="94">
        <v>43928</v>
      </c>
      <c r="T1586" s="95">
        <v>8.1531258891483799E-2</v>
      </c>
      <c r="U1586" s="95">
        <f>AVERAGE(T1586:T1835)</f>
        <v>5.0995852731444569E-3</v>
      </c>
      <c r="V1586" s="95">
        <f>_xlfn.STDEV.S(T1586:T1835)</f>
        <v>3.1027310313168063E-2</v>
      </c>
      <c r="W1586" s="95">
        <f>U1586+V1586</f>
        <v>3.6126895586312519E-2</v>
      </c>
      <c r="X1586" s="95">
        <f>U1586+V1586*2</f>
        <v>6.7154205899480582E-2</v>
      </c>
      <c r="Y1586" s="95">
        <f>U1586-V1586</f>
        <v>-2.5927725040023608E-2</v>
      </c>
      <c r="Z1586" s="95">
        <f>U1586-V1586*2</f>
        <v>-5.6955035353191671E-2</v>
      </c>
    </row>
    <row r="1587" spans="1:26">
      <c r="A1587" s="94">
        <v>43924</v>
      </c>
      <c r="B1587" s="95">
        <v>0.20637705984310001</v>
      </c>
      <c r="C1587" s="95">
        <f>AVERAGE(B1587:B1836)</f>
        <v>0.13350446050189016</v>
      </c>
      <c r="D1587" s="95">
        <f>_xlfn.STDEV.S(B1587:B1836)</f>
        <v>3.9633194660497972E-2</v>
      </c>
      <c r="E1587" s="95">
        <f>C1587+D1587</f>
        <v>0.17313765516238813</v>
      </c>
      <c r="F1587" s="95">
        <f>C1587+D1587*2</f>
        <v>0.2127708498228861</v>
      </c>
      <c r="G1587" s="95">
        <f>C1587-D1587</f>
        <v>9.3871265841392187E-2</v>
      </c>
      <c r="H1587" s="95">
        <f>C1587-D1587*2</f>
        <v>5.4238071180894215E-2</v>
      </c>
      <c r="J1587" s="94">
        <v>43924</v>
      </c>
      <c r="K1587" s="95">
        <v>0.20637705984310001</v>
      </c>
      <c r="L1587" s="95">
        <f>AVERAGE(K1587:K1606)</f>
        <v>0.20492654595100418</v>
      </c>
      <c r="M1587" s="95">
        <f>_xlfn.STDEV.S(K1587:K1606)</f>
        <v>7.6700775755115108E-3</v>
      </c>
      <c r="N1587" s="95">
        <f>L1587+M1587</f>
        <v>0.2125966235265157</v>
      </c>
      <c r="O1587" s="95">
        <f>L1587+M1587*2</f>
        <v>0.2202667011020272</v>
      </c>
      <c r="P1587" s="95">
        <f>L1587-M1587</f>
        <v>0.19725646837549266</v>
      </c>
      <c r="Q1587" s="95">
        <f>L1587-M1587*2</f>
        <v>0.18958639079998116</v>
      </c>
      <c r="S1587" s="94">
        <v>43924</v>
      </c>
      <c r="T1587" s="95">
        <v>6.8588521565686206E-2</v>
      </c>
      <c r="U1587" s="95">
        <f>AVERAGE(T1587:T1836)</f>
        <v>4.6206306382001617E-3</v>
      </c>
      <c r="V1587" s="95">
        <f>_xlfn.STDEV.S(T1587:T1836)</f>
        <v>3.0765804517486523E-2</v>
      </c>
      <c r="W1587" s="95">
        <f>U1587+V1587</f>
        <v>3.5386435155686687E-2</v>
      </c>
      <c r="X1587" s="95">
        <f>U1587+V1587*2</f>
        <v>6.6152239673173213E-2</v>
      </c>
      <c r="Y1587" s="95">
        <f>U1587-V1587</f>
        <v>-2.614517387928636E-2</v>
      </c>
      <c r="Z1587" s="95">
        <f>U1587-V1587*2</f>
        <v>-5.6910978396772886E-2</v>
      </c>
    </row>
    <row r="1588" spans="1:26">
      <c r="A1588" s="94">
        <v>43923</v>
      </c>
      <c r="B1588" s="95">
        <v>0.20838906375095001</v>
      </c>
      <c r="C1588" s="95">
        <f>AVERAGE(B1588:B1837)</f>
        <v>0.1331544225604884</v>
      </c>
      <c r="D1588" s="95">
        <f>_xlfn.STDEV.S(B1588:B1837)</f>
        <v>3.9372585955828807E-2</v>
      </c>
      <c r="E1588" s="95">
        <f>C1588+D1588</f>
        <v>0.17252700851631719</v>
      </c>
      <c r="F1588" s="95">
        <f>C1588+D1588*2</f>
        <v>0.21189959447214601</v>
      </c>
      <c r="G1588" s="95">
        <f>C1588-D1588</f>
        <v>9.3781836604659594E-2</v>
      </c>
      <c r="H1588" s="95">
        <f>C1588-D1588*2</f>
        <v>5.4409250648830787E-2</v>
      </c>
      <c r="J1588" s="94">
        <v>43923</v>
      </c>
      <c r="K1588" s="95">
        <v>0.20838906375095001</v>
      </c>
      <c r="L1588" s="95">
        <f>AVERAGE(K1588:K1607)</f>
        <v>0.20509538408455791</v>
      </c>
      <c r="M1588" s="95">
        <f>_xlfn.STDEV.S(K1588:K1607)</f>
        <v>7.7405296719086393E-3</v>
      </c>
      <c r="N1588" s="95">
        <f>L1588+M1588</f>
        <v>0.21283591375646654</v>
      </c>
      <c r="O1588" s="95">
        <f>L1588+M1588*2</f>
        <v>0.22057644342837518</v>
      </c>
      <c r="P1588" s="95">
        <f>L1588-M1588</f>
        <v>0.19735485441264927</v>
      </c>
      <c r="Q1588" s="95">
        <f>L1588-M1588*2</f>
        <v>0.18961432474074064</v>
      </c>
      <c r="S1588" s="94">
        <v>43923</v>
      </c>
      <c r="T1588" s="95">
        <v>6.1130786131620603E-2</v>
      </c>
      <c r="U1588" s="95">
        <f>AVERAGE(T1588:T1837)</f>
        <v>4.2104631449790169E-3</v>
      </c>
      <c r="V1588" s="95">
        <f>_xlfn.STDEV.S(T1588:T1837)</f>
        <v>3.059261722092536E-2</v>
      </c>
      <c r="W1588" s="95">
        <f>U1588+V1588</f>
        <v>3.4803080365904376E-2</v>
      </c>
      <c r="X1588" s="95">
        <f>U1588+V1588*2</f>
        <v>6.539569758682974E-2</v>
      </c>
      <c r="Y1588" s="95">
        <f>U1588-V1588</f>
        <v>-2.6382154075946344E-2</v>
      </c>
      <c r="Z1588" s="95">
        <f>U1588-V1588*2</f>
        <v>-5.6974771296871701E-2</v>
      </c>
    </row>
    <row r="1589" spans="1:26">
      <c r="A1589" s="94">
        <v>43922</v>
      </c>
      <c r="B1589" s="95">
        <v>0.21244594449510901</v>
      </c>
      <c r="C1589" s="95">
        <f>AVERAGE(B1589:B1838)</f>
        <v>0.13285834353114201</v>
      </c>
      <c r="D1589" s="95">
        <f>_xlfn.STDEV.S(B1589:B1838)</f>
        <v>3.9081792497379447E-2</v>
      </c>
      <c r="E1589" s="95">
        <f>C1589+D1589</f>
        <v>0.17194013602852146</v>
      </c>
      <c r="F1589" s="95">
        <f>C1589+D1589*2</f>
        <v>0.2110219285259009</v>
      </c>
      <c r="G1589" s="95">
        <f>C1589-D1589</f>
        <v>9.3776551033762562E-2</v>
      </c>
      <c r="H1589" s="95">
        <f>C1589-D1589*2</f>
        <v>5.4694758536383115E-2</v>
      </c>
      <c r="J1589" s="94">
        <v>43922</v>
      </c>
      <c r="K1589" s="95">
        <v>0.21244594449510901</v>
      </c>
      <c r="L1589" s="95">
        <f>AVERAGE(K1589:K1608)</f>
        <v>0.20500866113658076</v>
      </c>
      <c r="M1589" s="95">
        <f>_xlfn.STDEV.S(K1589:K1608)</f>
        <v>7.7113471364094978E-3</v>
      </c>
      <c r="N1589" s="95">
        <f>L1589+M1589</f>
        <v>0.21272000827299026</v>
      </c>
      <c r="O1589" s="95">
        <f>L1589+M1589*2</f>
        <v>0.22043135540939976</v>
      </c>
      <c r="P1589" s="95">
        <f>L1589-M1589</f>
        <v>0.19729731400017125</v>
      </c>
      <c r="Q1589" s="95">
        <f>L1589-M1589*2</f>
        <v>0.18958596686376175</v>
      </c>
      <c r="S1589" s="94">
        <v>43922</v>
      </c>
      <c r="T1589" s="95">
        <v>6.5245718994749194E-2</v>
      </c>
      <c r="U1589" s="95">
        <f>AVERAGE(T1589:T1838)</f>
        <v>3.8618392696451891E-3</v>
      </c>
      <c r="V1589" s="95">
        <f>_xlfn.STDEV.S(T1589:T1838)</f>
        <v>3.0437574230703441E-2</v>
      </c>
      <c r="W1589" s="95">
        <f>U1589+V1589</f>
        <v>3.4299413500348631E-2</v>
      </c>
      <c r="X1589" s="95">
        <f>U1589+V1589*2</f>
        <v>6.4736987731052076E-2</v>
      </c>
      <c r="Y1589" s="95">
        <f>U1589-V1589</f>
        <v>-2.6575734961058251E-2</v>
      </c>
      <c r="Z1589" s="95">
        <f>U1589-V1589*2</f>
        <v>-5.7013309191761695E-2</v>
      </c>
    </row>
    <row r="1590" spans="1:26">
      <c r="A1590" s="94">
        <v>43921</v>
      </c>
      <c r="B1590" s="95">
        <v>0.20780161554579499</v>
      </c>
      <c r="C1590" s="95">
        <f>AVERAGE(B1590:B1839)</f>
        <v>0.13258771229654734</v>
      </c>
      <c r="D1590" s="95">
        <f>_xlfn.STDEV.S(B1590:B1839)</f>
        <v>3.8761398794934669E-2</v>
      </c>
      <c r="E1590" s="95">
        <f>C1590+D1590</f>
        <v>0.17134911109148201</v>
      </c>
      <c r="F1590" s="95">
        <f>C1590+D1590*2</f>
        <v>0.21011050988641666</v>
      </c>
      <c r="G1590" s="95">
        <f>C1590-D1590</f>
        <v>9.3826313501612663E-2</v>
      </c>
      <c r="H1590" s="95">
        <f>C1590-D1590*2</f>
        <v>5.5064914706678E-2</v>
      </c>
      <c r="J1590" s="94">
        <v>43921</v>
      </c>
      <c r="K1590" s="95">
        <v>0.20780161554579499</v>
      </c>
      <c r="L1590" s="95">
        <f>AVERAGE(K1590:K1609)</f>
        <v>0.20460379657634817</v>
      </c>
      <c r="M1590" s="95">
        <f>_xlfn.STDEV.S(K1590:K1609)</f>
        <v>7.5102622382740777E-3</v>
      </c>
      <c r="N1590" s="95">
        <f>L1590+M1590</f>
        <v>0.21211405881462225</v>
      </c>
      <c r="O1590" s="95">
        <f>L1590+M1590*2</f>
        <v>0.21962432105289631</v>
      </c>
      <c r="P1590" s="95">
        <f>L1590-M1590</f>
        <v>0.19709353433807408</v>
      </c>
      <c r="Q1590" s="95">
        <f>L1590-M1590*2</f>
        <v>0.18958327209980003</v>
      </c>
      <c r="S1590" s="94">
        <v>43921</v>
      </c>
      <c r="T1590" s="95">
        <v>5.8094400438536198E-2</v>
      </c>
      <c r="U1590" s="95">
        <f>AVERAGE(T1590:T1839)</f>
        <v>3.5118552998696507E-3</v>
      </c>
      <c r="V1590" s="95">
        <f>_xlfn.STDEV.S(T1590:T1839)</f>
        <v>3.023125559403015E-2</v>
      </c>
      <c r="W1590" s="95">
        <f>U1590+V1590</f>
        <v>3.3743110893899801E-2</v>
      </c>
      <c r="X1590" s="95">
        <f>U1590+V1590*2</f>
        <v>6.3974366487929951E-2</v>
      </c>
      <c r="Y1590" s="95">
        <f>U1590-V1590</f>
        <v>-2.6719400294160499E-2</v>
      </c>
      <c r="Z1590" s="95">
        <f>U1590-V1590*2</f>
        <v>-5.6950655888190649E-2</v>
      </c>
    </row>
    <row r="1591" spans="1:26">
      <c r="A1591" s="94">
        <v>43920</v>
      </c>
      <c r="B1591" s="95">
        <v>0.210552029921273</v>
      </c>
      <c r="C1591" s="95">
        <f>AVERAGE(B1591:B1840)</f>
        <v>0.13231782004585996</v>
      </c>
      <c r="D1591" s="95">
        <f>_xlfn.STDEV.S(B1591:B1840)</f>
        <v>3.8469392309065369E-2</v>
      </c>
      <c r="E1591" s="95">
        <f>C1591+D1591</f>
        <v>0.17078721235492533</v>
      </c>
      <c r="F1591" s="95">
        <f>C1591+D1591*2</f>
        <v>0.20925660466399071</v>
      </c>
      <c r="G1591" s="95">
        <f>C1591-D1591</f>
        <v>9.3848427736794582E-2</v>
      </c>
      <c r="H1591" s="95">
        <f>C1591-D1591*2</f>
        <v>5.537903542772922E-2</v>
      </c>
      <c r="J1591" s="94">
        <v>43920</v>
      </c>
      <c r="K1591" s="95">
        <v>0.210552029921273</v>
      </c>
      <c r="L1591" s="95">
        <f>AVERAGE(K1591:K1610)</f>
        <v>0.20455456728849267</v>
      </c>
      <c r="M1591" s="95">
        <f>_xlfn.STDEV.S(K1591:K1610)</f>
        <v>7.4914007667052458E-3</v>
      </c>
      <c r="N1591" s="95">
        <f>L1591+M1591</f>
        <v>0.2120459680551979</v>
      </c>
      <c r="O1591" s="95">
        <f>L1591+M1591*2</f>
        <v>0.21953736882190317</v>
      </c>
      <c r="P1591" s="95">
        <f>L1591-M1591</f>
        <v>0.19706316652178743</v>
      </c>
      <c r="Q1591" s="95">
        <f>L1591-M1591*2</f>
        <v>0.18957176575508217</v>
      </c>
      <c r="S1591" s="94">
        <v>43920</v>
      </c>
      <c r="T1591" s="95">
        <v>6.3515060766817705E-2</v>
      </c>
      <c r="U1591" s="95">
        <f>AVERAGE(T1591:T1840)</f>
        <v>3.2398989567735468E-3</v>
      </c>
      <c r="V1591" s="95">
        <f>_xlfn.STDEV.S(T1591:T1840)</f>
        <v>3.0043493633575263E-2</v>
      </c>
      <c r="W1591" s="95">
        <f>U1591+V1591</f>
        <v>3.3283392590348806E-2</v>
      </c>
      <c r="X1591" s="95">
        <f>U1591+V1591*2</f>
        <v>6.3326886223924073E-2</v>
      </c>
      <c r="Y1591" s="95">
        <f>U1591-V1591</f>
        <v>-2.6803594676801715E-2</v>
      </c>
      <c r="Z1591" s="95">
        <f>U1591-V1591*2</f>
        <v>-5.6847088310376978E-2</v>
      </c>
    </row>
    <row r="1592" spans="1:26">
      <c r="A1592" s="94">
        <v>43917</v>
      </c>
      <c r="B1592" s="95">
        <v>0.21271742258263199</v>
      </c>
      <c r="C1592" s="95">
        <f>AVERAGE(B1592:B1841)</f>
        <v>0.13201364852998676</v>
      </c>
      <c r="D1592" s="95">
        <f>_xlfn.STDEV.S(B1592:B1841)</f>
        <v>3.8147606064842077E-2</v>
      </c>
      <c r="E1592" s="95">
        <f>C1592+D1592</f>
        <v>0.17016125459482884</v>
      </c>
      <c r="F1592" s="95">
        <f>C1592+D1592*2</f>
        <v>0.20830886065967091</v>
      </c>
      <c r="G1592" s="95">
        <f>C1592-D1592</f>
        <v>9.3866042465144683E-2</v>
      </c>
      <c r="H1592" s="95">
        <f>C1592-D1592*2</f>
        <v>5.5718436400302607E-2</v>
      </c>
      <c r="J1592" s="94">
        <v>43917</v>
      </c>
      <c r="K1592" s="95">
        <v>0.21271742258263199</v>
      </c>
      <c r="L1592" s="95">
        <f>AVERAGE(K1592:K1611)</f>
        <v>0.20420007508064239</v>
      </c>
      <c r="M1592" s="95">
        <f>_xlfn.STDEV.S(K1592:K1611)</f>
        <v>7.3592443417670877E-3</v>
      </c>
      <c r="N1592" s="95">
        <f>L1592+M1592</f>
        <v>0.21155931942240946</v>
      </c>
      <c r="O1592" s="95">
        <f>L1592+M1592*2</f>
        <v>0.21891856376417657</v>
      </c>
      <c r="P1592" s="95">
        <f>L1592-M1592</f>
        <v>0.19684083073887532</v>
      </c>
      <c r="Q1592" s="95">
        <f>L1592-M1592*2</f>
        <v>0.18948158639710821</v>
      </c>
      <c r="S1592" s="94">
        <v>43917</v>
      </c>
      <c r="T1592" s="95">
        <v>6.31889564213092E-2</v>
      </c>
      <c r="U1592" s="95">
        <f>AVERAGE(T1592:T1841)</f>
        <v>2.9345713748029248E-3</v>
      </c>
      <c r="V1592" s="95">
        <f>_xlfn.STDEV.S(T1592:T1841)</f>
        <v>2.9815475567801505E-2</v>
      </c>
      <c r="W1592" s="95">
        <f>U1592+V1592</f>
        <v>3.275004694260443E-2</v>
      </c>
      <c r="X1592" s="95">
        <f>U1592+V1592*2</f>
        <v>6.2565522510405938E-2</v>
      </c>
      <c r="Y1592" s="95">
        <f>U1592-V1592</f>
        <v>-2.688090419299858E-2</v>
      </c>
      <c r="Z1592" s="95">
        <f>U1592-V1592*2</f>
        <v>-5.6696379760800088E-2</v>
      </c>
    </row>
    <row r="1593" spans="1:26">
      <c r="A1593" s="94">
        <v>43916</v>
      </c>
      <c r="B1593" s="95">
        <v>0.217027596645783</v>
      </c>
      <c r="C1593" s="95">
        <f>AVERAGE(B1593:B1842)</f>
        <v>0.13170078599848556</v>
      </c>
      <c r="D1593" s="95">
        <f>_xlfn.STDEV.S(B1593:B1842)</f>
        <v>3.7802240814055074E-2</v>
      </c>
      <c r="E1593" s="95">
        <f>C1593+D1593</f>
        <v>0.16950302681254065</v>
      </c>
      <c r="F1593" s="95">
        <f>C1593+D1593*2</f>
        <v>0.20730526762659571</v>
      </c>
      <c r="G1593" s="95">
        <f>C1593-D1593</f>
        <v>9.3898545184430485E-2</v>
      </c>
      <c r="H1593" s="95">
        <f>C1593-D1593*2</f>
        <v>5.6096304370375411E-2</v>
      </c>
      <c r="J1593" s="94">
        <v>43916</v>
      </c>
      <c r="K1593" s="95">
        <v>0.217027596645783</v>
      </c>
      <c r="L1593" s="95">
        <f>AVERAGE(K1593:K1612)</f>
        <v>0.20396098940331328</v>
      </c>
      <c r="M1593" s="95">
        <f>_xlfn.STDEV.S(K1593:K1612)</f>
        <v>7.1424512293596937E-3</v>
      </c>
      <c r="N1593" s="95">
        <f>L1593+M1593</f>
        <v>0.21110344063267297</v>
      </c>
      <c r="O1593" s="95">
        <f>L1593+M1593*2</f>
        <v>0.21824589186203266</v>
      </c>
      <c r="P1593" s="95">
        <f>L1593-M1593</f>
        <v>0.19681853817395359</v>
      </c>
      <c r="Q1593" s="95">
        <f>L1593-M1593*2</f>
        <v>0.1896760869445939</v>
      </c>
      <c r="S1593" s="94">
        <v>43916</v>
      </c>
      <c r="T1593" s="95">
        <v>6.2007096577393103E-2</v>
      </c>
      <c r="U1593" s="95">
        <f>AVERAGE(T1593:T1842)</f>
        <v>2.636186136644166E-3</v>
      </c>
      <c r="V1593" s="95">
        <f>_xlfn.STDEV.S(T1593:T1842)</f>
        <v>2.9582403098228637E-2</v>
      </c>
      <c r="W1593" s="95">
        <f>U1593+V1593</f>
        <v>3.2218589234872801E-2</v>
      </c>
      <c r="X1593" s="95">
        <f>U1593+V1593*2</f>
        <v>6.1800992333101441E-2</v>
      </c>
      <c r="Y1593" s="95">
        <f>U1593-V1593</f>
        <v>-2.694621696158447E-2</v>
      </c>
      <c r="Z1593" s="95">
        <f>U1593-V1593*2</f>
        <v>-5.6528620059813108E-2</v>
      </c>
    </row>
    <row r="1594" spans="1:26">
      <c r="A1594" s="94">
        <v>43915</v>
      </c>
      <c r="B1594" s="95">
        <v>0.21651237884146499</v>
      </c>
      <c r="C1594" s="95">
        <f>AVERAGE(B1594:B1843)</f>
        <v>0.13134514742714007</v>
      </c>
      <c r="D1594" s="95">
        <f>_xlfn.STDEV.S(B1594:B1843)</f>
        <v>3.7412489356531207E-2</v>
      </c>
      <c r="E1594" s="95">
        <f>C1594+D1594</f>
        <v>0.16875763678367128</v>
      </c>
      <c r="F1594" s="95">
        <f>C1594+D1594*2</f>
        <v>0.20617012614020247</v>
      </c>
      <c r="G1594" s="95">
        <f>C1594-D1594</f>
        <v>9.3932658070608854E-2</v>
      </c>
      <c r="H1594" s="95">
        <f>C1594-D1594*2</f>
        <v>5.6520168714077654E-2</v>
      </c>
      <c r="J1594" s="94">
        <v>43915</v>
      </c>
      <c r="K1594" s="95">
        <v>0.21651237884146499</v>
      </c>
      <c r="L1594" s="95">
        <f>AVERAGE(K1594:K1613)</f>
        <v>0.20334519138371801</v>
      </c>
      <c r="M1594" s="95">
        <f>_xlfn.STDEV.S(K1594:K1613)</f>
        <v>6.4543770687169565E-3</v>
      </c>
      <c r="N1594" s="95">
        <f>L1594+M1594</f>
        <v>0.20979956845243497</v>
      </c>
      <c r="O1594" s="95">
        <f>L1594+M1594*2</f>
        <v>0.21625394552115193</v>
      </c>
      <c r="P1594" s="95">
        <f>L1594-M1594</f>
        <v>0.19689081431500105</v>
      </c>
      <c r="Q1594" s="95">
        <f>L1594-M1594*2</f>
        <v>0.19043643724628409</v>
      </c>
      <c r="S1594" s="94">
        <v>43915</v>
      </c>
      <c r="T1594" s="95">
        <v>6.0256285882097103E-2</v>
      </c>
      <c r="U1594" s="95">
        <f>AVERAGE(T1594:T1843)</f>
        <v>2.3405560874015367E-3</v>
      </c>
      <c r="V1594" s="95">
        <f>_xlfn.STDEV.S(T1594:T1843)</f>
        <v>2.935512264835647E-2</v>
      </c>
      <c r="W1594" s="95">
        <f>U1594+V1594</f>
        <v>3.1695678735758008E-2</v>
      </c>
      <c r="X1594" s="95">
        <f>U1594+V1594*2</f>
        <v>6.1050801384114478E-2</v>
      </c>
      <c r="Y1594" s="95">
        <f>U1594-V1594</f>
        <v>-2.7014566560954932E-2</v>
      </c>
      <c r="Z1594" s="95">
        <f>U1594-V1594*2</f>
        <v>-5.6369689209311402E-2</v>
      </c>
    </row>
    <row r="1595" spans="1:26">
      <c r="A1595" s="94">
        <v>43914</v>
      </c>
      <c r="B1595" s="95">
        <v>0.20355807034998</v>
      </c>
      <c r="C1595" s="95">
        <f>AVERAGE(B1595:B1844)</f>
        <v>0.13093978093611824</v>
      </c>
      <c r="D1595" s="95">
        <f>_xlfn.STDEV.S(B1595:B1844)</f>
        <v>3.7033088902082192E-2</v>
      </c>
      <c r="E1595" s="95">
        <f>C1595+D1595</f>
        <v>0.16797286983820042</v>
      </c>
      <c r="F1595" s="95">
        <f>C1595+D1595*2</f>
        <v>0.20500595874028263</v>
      </c>
      <c r="G1595" s="95">
        <f>C1595-D1595</f>
        <v>9.3906692034036052E-2</v>
      </c>
      <c r="H1595" s="95">
        <f>C1595-D1595*2</f>
        <v>5.6873603131953859E-2</v>
      </c>
      <c r="J1595" s="94">
        <v>43914</v>
      </c>
      <c r="K1595" s="95">
        <v>0.20355807034998</v>
      </c>
      <c r="L1595" s="95">
        <f>AVERAGE(K1595:K1614)</f>
        <v>0.20304156170864096</v>
      </c>
      <c r="M1595" s="95">
        <f>_xlfn.STDEV.S(K1595:K1614)</f>
        <v>5.923349433975789E-3</v>
      </c>
      <c r="N1595" s="95">
        <f>L1595+M1595</f>
        <v>0.20896491114261675</v>
      </c>
      <c r="O1595" s="95">
        <f>L1595+M1595*2</f>
        <v>0.21488826057659255</v>
      </c>
      <c r="P1595" s="95">
        <f>L1595-M1595</f>
        <v>0.19711821227466517</v>
      </c>
      <c r="Q1595" s="95">
        <f>L1595-M1595*2</f>
        <v>0.19119486284068937</v>
      </c>
      <c r="S1595" s="94">
        <v>43914</v>
      </c>
      <c r="T1595" s="95">
        <v>5.1522141938767398E-2</v>
      </c>
      <c r="U1595" s="95">
        <f>AVERAGE(T1595:T1844)</f>
        <v>2.0192977262341767E-3</v>
      </c>
      <c r="V1595" s="95">
        <f>_xlfn.STDEV.S(T1595:T1844)</f>
        <v>2.9157566589067201E-2</v>
      </c>
      <c r="W1595" s="95">
        <f>U1595+V1595</f>
        <v>3.1176864315301377E-2</v>
      </c>
      <c r="X1595" s="95">
        <f>U1595+V1595*2</f>
        <v>6.0334430904368574E-2</v>
      </c>
      <c r="Y1595" s="95">
        <f>U1595-V1595</f>
        <v>-2.7138268862833024E-2</v>
      </c>
      <c r="Z1595" s="95">
        <f>U1595-V1595*2</f>
        <v>-5.6295835451900228E-2</v>
      </c>
    </row>
    <row r="1596" spans="1:26">
      <c r="A1596" s="94">
        <v>43913</v>
      </c>
      <c r="B1596" s="95">
        <v>0.1999397440157</v>
      </c>
      <c r="C1596" s="95">
        <f>AVERAGE(B1596:B1845)</f>
        <v>0.13056809056826182</v>
      </c>
      <c r="D1596" s="95">
        <f>_xlfn.STDEV.S(B1596:B1845)</f>
        <v>3.6766673350483059E-2</v>
      </c>
      <c r="E1596" s="95">
        <f>C1596+D1596</f>
        <v>0.16733476391874488</v>
      </c>
      <c r="F1596" s="95">
        <f>C1596+D1596*2</f>
        <v>0.20410143726922794</v>
      </c>
      <c r="G1596" s="95">
        <f>C1596-D1596</f>
        <v>9.3801417217778765E-2</v>
      </c>
      <c r="H1596" s="95">
        <f>C1596-D1596*2</f>
        <v>5.7034743867295706E-2</v>
      </c>
      <c r="J1596" s="94">
        <v>43913</v>
      </c>
      <c r="K1596" s="95">
        <v>0.1999397440157</v>
      </c>
      <c r="L1596" s="95">
        <f>AVERAGE(K1596:K1615)</f>
        <v>0.2034425822783969</v>
      </c>
      <c r="M1596" s="95">
        <f>_xlfn.STDEV.S(K1596:K1615)</f>
        <v>6.2240246515866031E-3</v>
      </c>
      <c r="N1596" s="95">
        <f>L1596+M1596</f>
        <v>0.20966660692998351</v>
      </c>
      <c r="O1596" s="95">
        <f>L1596+M1596*2</f>
        <v>0.2158906315815701</v>
      </c>
      <c r="P1596" s="95">
        <f>L1596-M1596</f>
        <v>0.19721855762681029</v>
      </c>
      <c r="Q1596" s="95">
        <f>L1596-M1596*2</f>
        <v>0.1909945329752237</v>
      </c>
      <c r="S1596" s="94">
        <v>43913</v>
      </c>
      <c r="T1596" s="95">
        <v>5.8111135047155697E-2</v>
      </c>
      <c r="U1596" s="95">
        <f>AVERAGE(T1596:T1845)</f>
        <v>1.7144515336612195E-3</v>
      </c>
      <c r="V1596" s="95">
        <f>_xlfn.STDEV.S(T1596:T1845)</f>
        <v>2.9036077070531973E-2</v>
      </c>
      <c r="W1596" s="95">
        <f>U1596+V1596</f>
        <v>3.0750528604193191E-2</v>
      </c>
      <c r="X1596" s="95">
        <f>U1596+V1596*2</f>
        <v>5.9786605674725164E-2</v>
      </c>
      <c r="Y1596" s="95">
        <f>U1596-V1596</f>
        <v>-2.7321625536870755E-2</v>
      </c>
      <c r="Z1596" s="95">
        <f>U1596-V1596*2</f>
        <v>-5.6357702607402728E-2</v>
      </c>
    </row>
    <row r="1597" spans="1:26">
      <c r="A1597" s="94">
        <v>43910</v>
      </c>
      <c r="B1597" s="95">
        <v>0.21247934517990699</v>
      </c>
      <c r="C1597" s="95">
        <f>AVERAGE(B1597:B1846)</f>
        <v>0.13027113463057832</v>
      </c>
      <c r="D1597" s="95">
        <f>_xlfn.STDEV.S(B1597:B1846)</f>
        <v>3.6502984305988161E-2</v>
      </c>
      <c r="E1597" s="95">
        <f>C1597+D1597</f>
        <v>0.16677411893656649</v>
      </c>
      <c r="F1597" s="95">
        <f>C1597+D1597*2</f>
        <v>0.20327710324255466</v>
      </c>
      <c r="G1597" s="95">
        <f>C1597-D1597</f>
        <v>9.3768150324590155E-2</v>
      </c>
      <c r="H1597" s="95">
        <f>C1597-D1597*2</f>
        <v>5.7265166018602001E-2</v>
      </c>
      <c r="J1597" s="94">
        <v>43910</v>
      </c>
      <c r="K1597" s="95">
        <v>0.21247934517990699</v>
      </c>
      <c r="L1597" s="95">
        <f>AVERAGE(K1597:K1616)</f>
        <v>0.20415929837899535</v>
      </c>
      <c r="M1597" s="95">
        <f>_xlfn.STDEV.S(K1597:K1616)</f>
        <v>6.6126222975321424E-3</v>
      </c>
      <c r="N1597" s="95">
        <f>L1597+M1597</f>
        <v>0.2107719206765275</v>
      </c>
      <c r="O1597" s="95">
        <f>L1597+M1597*2</f>
        <v>0.21738454297405962</v>
      </c>
      <c r="P1597" s="95">
        <f>L1597-M1597</f>
        <v>0.1975466760814632</v>
      </c>
      <c r="Q1597" s="95">
        <f>L1597-M1597*2</f>
        <v>0.19093405378393108</v>
      </c>
      <c r="S1597" s="94">
        <v>43910</v>
      </c>
      <c r="T1597" s="95">
        <v>6.6805996253308894E-2</v>
      </c>
      <c r="U1597" s="95">
        <f>AVERAGE(T1597:T1846)</f>
        <v>1.3639174846896897E-3</v>
      </c>
      <c r="V1597" s="95">
        <f>_xlfn.STDEV.S(T1597:T1846)</f>
        <v>2.8881059521199359E-2</v>
      </c>
      <c r="W1597" s="95">
        <f>U1597+V1597</f>
        <v>3.0244977005889049E-2</v>
      </c>
      <c r="X1597" s="95">
        <f>U1597+V1597*2</f>
        <v>5.9126036527088408E-2</v>
      </c>
      <c r="Y1597" s="95">
        <f>U1597-V1597</f>
        <v>-2.7517142036509668E-2</v>
      </c>
      <c r="Z1597" s="95">
        <f>U1597-V1597*2</f>
        <v>-5.6398201557709027E-2</v>
      </c>
    </row>
    <row r="1598" spans="1:26">
      <c r="A1598" s="94">
        <v>43909</v>
      </c>
      <c r="B1598" s="95">
        <v>0.19317395911763499</v>
      </c>
      <c r="C1598" s="95">
        <f>AVERAGE(B1598:B1847)</f>
        <v>0.12993398353381425</v>
      </c>
      <c r="D1598" s="95">
        <f>_xlfn.STDEV.S(B1598:B1847)</f>
        <v>3.6127963945626645E-2</v>
      </c>
      <c r="E1598" s="95">
        <f>C1598+D1598</f>
        <v>0.16606194747944089</v>
      </c>
      <c r="F1598" s="95">
        <f>C1598+D1598*2</f>
        <v>0.20218991142506754</v>
      </c>
      <c r="G1598" s="95">
        <f>C1598-D1598</f>
        <v>9.38060195881876E-2</v>
      </c>
      <c r="H1598" s="95">
        <f>C1598-D1598*2</f>
        <v>5.7678055642560955E-2</v>
      </c>
      <c r="J1598" s="94">
        <v>43909</v>
      </c>
      <c r="K1598" s="95">
        <v>0.19317395911763499</v>
      </c>
      <c r="L1598" s="95">
        <f>AVERAGE(K1598:K1617)</f>
        <v>0.20409417191324986</v>
      </c>
      <c r="M1598" s="95">
        <f>_xlfn.STDEV.S(K1598:K1617)</f>
        <v>6.5322932344369705E-3</v>
      </c>
      <c r="N1598" s="95">
        <f>L1598+M1598</f>
        <v>0.21062646514768682</v>
      </c>
      <c r="O1598" s="95">
        <f>L1598+M1598*2</f>
        <v>0.21715875838212378</v>
      </c>
      <c r="P1598" s="95">
        <f>L1598-M1598</f>
        <v>0.19756187867881289</v>
      </c>
      <c r="Q1598" s="95">
        <f>L1598-M1598*2</f>
        <v>0.19102958544437593</v>
      </c>
      <c r="S1598" s="94">
        <v>43909</v>
      </c>
      <c r="T1598" s="95">
        <v>3.9628301340378799E-2</v>
      </c>
      <c r="U1598" s="95">
        <f>AVERAGE(T1598:T1847)</f>
        <v>9.8536846512532771E-4</v>
      </c>
      <c r="V1598" s="95">
        <f>_xlfn.STDEV.S(T1598:T1847)</f>
        <v>2.8639053570417995E-2</v>
      </c>
      <c r="W1598" s="95">
        <f>U1598+V1598</f>
        <v>2.9624422035543323E-2</v>
      </c>
      <c r="X1598" s="95">
        <f>U1598+V1598*2</f>
        <v>5.8263475605961318E-2</v>
      </c>
      <c r="Y1598" s="95">
        <f>U1598-V1598</f>
        <v>-2.7653685105292668E-2</v>
      </c>
      <c r="Z1598" s="95">
        <f>U1598-V1598*2</f>
        <v>-5.6292738675710663E-2</v>
      </c>
    </row>
    <row r="1599" spans="1:26">
      <c r="A1599" s="94">
        <v>43908</v>
      </c>
      <c r="B1599" s="95">
        <v>0.19722124563788901</v>
      </c>
      <c r="C1599" s="95">
        <f>AVERAGE(B1599:B1848)</f>
        <v>0.12965287934253431</v>
      </c>
      <c r="D1599" s="95">
        <f>_xlfn.STDEV.S(B1599:B1848)</f>
        <v>3.5906654518798105E-2</v>
      </c>
      <c r="E1599" s="95">
        <f>C1599+D1599</f>
        <v>0.1655595338613324</v>
      </c>
      <c r="F1599" s="95">
        <f>C1599+D1599*2</f>
        <v>0.20146618838013053</v>
      </c>
      <c r="G1599" s="95">
        <f>C1599-D1599</f>
        <v>9.3746224823736207E-2</v>
      </c>
      <c r="H1599" s="95">
        <f>C1599-D1599*2</f>
        <v>5.7839570304938095E-2</v>
      </c>
      <c r="J1599" s="94">
        <v>43908</v>
      </c>
      <c r="K1599" s="95">
        <v>0.19722124563788901</v>
      </c>
      <c r="L1599" s="95">
        <f>AVERAGE(K1599:K1618)</f>
        <v>0.20475640020849553</v>
      </c>
      <c r="M1599" s="95">
        <f>_xlfn.STDEV.S(K1599:K1618)</f>
        <v>6.0180731602812896E-3</v>
      </c>
      <c r="N1599" s="95">
        <f>L1599+M1599</f>
        <v>0.21077447336877683</v>
      </c>
      <c r="O1599" s="95">
        <f>L1599+M1599*2</f>
        <v>0.21679254652905811</v>
      </c>
      <c r="P1599" s="95">
        <f>L1599-M1599</f>
        <v>0.19873832704821423</v>
      </c>
      <c r="Q1599" s="95">
        <f>L1599-M1599*2</f>
        <v>0.19272025388793296</v>
      </c>
      <c r="S1599" s="94">
        <v>43908</v>
      </c>
      <c r="T1599" s="95">
        <v>3.9146184964665397E-2</v>
      </c>
      <c r="U1599" s="95">
        <f>AVERAGE(T1599:T1848)</f>
        <v>7.4619574638095027E-4</v>
      </c>
      <c r="V1599" s="95">
        <f>_xlfn.STDEV.S(T1599:T1848)</f>
        <v>2.8564617632660095E-2</v>
      </c>
      <c r="W1599" s="95">
        <f>U1599+V1599</f>
        <v>2.9310813379041047E-2</v>
      </c>
      <c r="X1599" s="95">
        <f>U1599+V1599*2</f>
        <v>5.7875431011701138E-2</v>
      </c>
      <c r="Y1599" s="95">
        <f>U1599-V1599</f>
        <v>-2.7818421886279143E-2</v>
      </c>
      <c r="Z1599" s="95">
        <f>U1599-V1599*2</f>
        <v>-5.6383039518939242E-2</v>
      </c>
    </row>
    <row r="1600" spans="1:26">
      <c r="A1600" s="94">
        <v>43907</v>
      </c>
      <c r="B1600" s="95">
        <v>0.190253193762908</v>
      </c>
      <c r="C1600" s="95">
        <f>AVERAGE(B1600:B1849)</f>
        <v>0.12934034896480789</v>
      </c>
      <c r="D1600" s="95">
        <f>_xlfn.STDEV.S(B1600:B1849)</f>
        <v>3.565533197295969E-2</v>
      </c>
      <c r="E1600" s="95">
        <f>C1600+D1600</f>
        <v>0.16499568093776759</v>
      </c>
      <c r="F1600" s="95">
        <f>C1600+D1600*2</f>
        <v>0.20065101291072729</v>
      </c>
      <c r="G1600" s="95">
        <f>C1600-D1600</f>
        <v>9.3685016991848197E-2</v>
      </c>
      <c r="H1600" s="95">
        <f>C1600-D1600*2</f>
        <v>5.8029685018888513E-2</v>
      </c>
      <c r="J1600" s="94">
        <v>43907</v>
      </c>
      <c r="K1600" s="95">
        <v>0.190253193762908</v>
      </c>
      <c r="L1600" s="95">
        <f>AVERAGE(K1600:K1619)</f>
        <v>0.20506278950418108</v>
      </c>
      <c r="M1600" s="95">
        <f>_xlfn.STDEV.S(K1600:K1619)</f>
        <v>5.7649190016253885E-3</v>
      </c>
      <c r="N1600" s="95">
        <f>L1600+M1600</f>
        <v>0.21082770850580648</v>
      </c>
      <c r="O1600" s="95">
        <f>L1600+M1600*2</f>
        <v>0.21659262750743186</v>
      </c>
      <c r="P1600" s="95">
        <f>L1600-M1600</f>
        <v>0.19929787050255568</v>
      </c>
      <c r="Q1600" s="95">
        <f>L1600-M1600*2</f>
        <v>0.19353295150093031</v>
      </c>
      <c r="S1600" s="94">
        <v>43907</v>
      </c>
      <c r="T1600" s="95">
        <v>3.0673852893620301E-2</v>
      </c>
      <c r="U1600" s="95">
        <f>AVERAGE(T1600:T1849)</f>
        <v>4.9094543401414603E-4</v>
      </c>
      <c r="V1600" s="95">
        <f>_xlfn.STDEV.S(T1600:T1849)</f>
        <v>2.8505150670012823E-2</v>
      </c>
      <c r="W1600" s="95">
        <f>U1600+V1600</f>
        <v>2.899609610402697E-2</v>
      </c>
      <c r="X1600" s="95">
        <f>U1600+V1600*2</f>
        <v>5.750124677403979E-2</v>
      </c>
      <c r="Y1600" s="95">
        <f>U1600-V1600</f>
        <v>-2.8014205235998676E-2</v>
      </c>
      <c r="Z1600" s="95">
        <f>U1600-V1600*2</f>
        <v>-5.6519355906011502E-2</v>
      </c>
    </row>
    <row r="1601" spans="1:26">
      <c r="A1601" s="94">
        <v>43906</v>
      </c>
      <c r="B1601" s="95">
        <v>0.19342481810187301</v>
      </c>
      <c r="C1601" s="95">
        <f>AVERAGE(B1601:B1850)</f>
        <v>0.12906137110516239</v>
      </c>
      <c r="D1601" s="95">
        <f>_xlfn.STDEV.S(B1601:B1850)</f>
        <v>3.5449071875869195E-2</v>
      </c>
      <c r="E1601" s="95">
        <f>C1601+D1601</f>
        <v>0.16451044298103157</v>
      </c>
      <c r="F1601" s="95">
        <f>C1601+D1601*2</f>
        <v>0.19995951485690078</v>
      </c>
      <c r="G1601" s="95">
        <f>C1601-D1601</f>
        <v>9.3612299229293192E-2</v>
      </c>
      <c r="H1601" s="95">
        <f>C1601-D1601*2</f>
        <v>5.8163227353423996E-2</v>
      </c>
      <c r="J1601" s="94">
        <v>43906</v>
      </c>
      <c r="K1601" s="95">
        <v>0.19342481810187301</v>
      </c>
      <c r="L1601" s="95">
        <f>AVERAGE(K1601:K1620)</f>
        <v>0.20546137150476573</v>
      </c>
      <c r="M1601" s="95">
        <f>_xlfn.STDEV.S(K1601:K1620)</f>
        <v>4.8974090417747782E-3</v>
      </c>
      <c r="N1601" s="95">
        <f>L1601+M1601</f>
        <v>0.2103587805465405</v>
      </c>
      <c r="O1601" s="95">
        <f>L1601+M1601*2</f>
        <v>0.2152561895883153</v>
      </c>
      <c r="P1601" s="95">
        <f>L1601-M1601</f>
        <v>0.20056396246299096</v>
      </c>
      <c r="Q1601" s="95">
        <f>L1601-M1601*2</f>
        <v>0.19566655342121617</v>
      </c>
      <c r="S1601" s="94">
        <v>43906</v>
      </c>
      <c r="T1601" s="95">
        <v>3.6379963509405699E-2</v>
      </c>
      <c r="U1601" s="95">
        <f>AVERAGE(T1601:T1850)</f>
        <v>2.821175362533813E-4</v>
      </c>
      <c r="V1601" s="95">
        <f>_xlfn.STDEV.S(T1601:T1850)</f>
        <v>2.8474360299096106E-2</v>
      </c>
      <c r="W1601" s="95">
        <f>U1601+V1601</f>
        <v>2.8756477835349487E-2</v>
      </c>
      <c r="X1601" s="95">
        <f>U1601+V1601*2</f>
        <v>5.7230838134445593E-2</v>
      </c>
      <c r="Y1601" s="95">
        <f>U1601-V1601</f>
        <v>-2.8192242762842726E-2</v>
      </c>
      <c r="Z1601" s="95">
        <f>U1601-V1601*2</f>
        <v>-5.6666603061938832E-2</v>
      </c>
    </row>
    <row r="1602" spans="1:26">
      <c r="A1602" s="94">
        <v>43903</v>
      </c>
      <c r="B1602" s="95">
        <v>0.20037204766940001</v>
      </c>
      <c r="C1602" s="95">
        <f>AVERAGE(B1602:B1851)</f>
        <v>0.12878039837768868</v>
      </c>
      <c r="D1602" s="95">
        <f>_xlfn.STDEV.S(B1602:B1851)</f>
        <v>3.5214473057848389E-2</v>
      </c>
      <c r="E1602" s="95">
        <f>C1602+D1602</f>
        <v>0.16399487143553707</v>
      </c>
      <c r="F1602" s="95">
        <f>C1602+D1602*2</f>
        <v>0.19920934449338545</v>
      </c>
      <c r="G1602" s="95">
        <f>C1602-D1602</f>
        <v>9.3565925319840287E-2</v>
      </c>
      <c r="H1602" s="95">
        <f>C1602-D1602*2</f>
        <v>5.8351452261991898E-2</v>
      </c>
      <c r="J1602" s="94">
        <v>43903</v>
      </c>
      <c r="K1602" s="95">
        <v>0.20037204766940001</v>
      </c>
      <c r="L1602" s="95">
        <f>AVERAGE(K1602:K1621)</f>
        <v>0.20564180265022838</v>
      </c>
      <c r="M1602" s="95">
        <f>_xlfn.STDEV.S(K1602:K1621)</f>
        <v>4.4792385263719738E-3</v>
      </c>
      <c r="N1602" s="95">
        <f>L1602+M1602</f>
        <v>0.21012104117660035</v>
      </c>
      <c r="O1602" s="95">
        <f>L1602+M1602*2</f>
        <v>0.21460027970297232</v>
      </c>
      <c r="P1602" s="95">
        <f>L1602-M1602</f>
        <v>0.20116256412385641</v>
      </c>
      <c r="Q1602" s="95">
        <f>L1602-M1602*2</f>
        <v>0.19668332559748444</v>
      </c>
      <c r="S1602" s="94">
        <v>43903</v>
      </c>
      <c r="T1602" s="95">
        <v>4.9505969672662901E-2</v>
      </c>
      <c r="U1602" s="95">
        <f>AVERAGE(T1602:T1851)</f>
        <v>6.5944800039391876E-5</v>
      </c>
      <c r="V1602" s="95">
        <f>_xlfn.STDEV.S(T1602:T1851)</f>
        <v>2.8404267979841261E-2</v>
      </c>
      <c r="W1602" s="95">
        <f>U1602+V1602</f>
        <v>2.8470212779880651E-2</v>
      </c>
      <c r="X1602" s="95">
        <f>U1602+V1602*2</f>
        <v>5.6874480759721915E-2</v>
      </c>
      <c r="Y1602" s="95">
        <f>U1602-V1602</f>
        <v>-2.833832317980187E-2</v>
      </c>
      <c r="Z1602" s="95">
        <f>U1602-V1602*2</f>
        <v>-5.6742591159643127E-2</v>
      </c>
    </row>
    <row r="1603" spans="1:26">
      <c r="A1603" s="94">
        <v>43902</v>
      </c>
      <c r="B1603" s="95">
        <v>0.203166822925716</v>
      </c>
      <c r="C1603" s="95">
        <f>AVERAGE(B1603:B1852)</f>
        <v>0.12845085918763069</v>
      </c>
      <c r="D1603" s="95">
        <f>_xlfn.STDEV.S(B1603:B1852)</f>
        <v>3.4926123860598762E-2</v>
      </c>
      <c r="E1603" s="95">
        <f>C1603+D1603</f>
        <v>0.16337698304822945</v>
      </c>
      <c r="F1603" s="95">
        <f>C1603+D1603*2</f>
        <v>0.19830310690882821</v>
      </c>
      <c r="G1603" s="95">
        <f>C1603-D1603</f>
        <v>9.3524735327031927E-2</v>
      </c>
      <c r="H1603" s="95">
        <f>C1603-D1603*2</f>
        <v>5.8598611466433165E-2</v>
      </c>
      <c r="J1603" s="94">
        <v>43902</v>
      </c>
      <c r="K1603" s="95">
        <v>0.203166822925716</v>
      </c>
      <c r="L1603" s="95">
        <f>AVERAGE(K1603:K1622)</f>
        <v>0.20567321747966366</v>
      </c>
      <c r="M1603" s="95">
        <f>_xlfn.STDEV.S(K1603:K1622)</f>
        <v>4.4423859068620369E-3</v>
      </c>
      <c r="N1603" s="95">
        <f>L1603+M1603</f>
        <v>0.21011560338652568</v>
      </c>
      <c r="O1603" s="95">
        <f>L1603+M1603*2</f>
        <v>0.21455798929338774</v>
      </c>
      <c r="P1603" s="95">
        <f>L1603-M1603</f>
        <v>0.20123083157280164</v>
      </c>
      <c r="Q1603" s="95">
        <f>L1603-M1603*2</f>
        <v>0.19678844566593959</v>
      </c>
      <c r="S1603" s="94">
        <v>43902</v>
      </c>
      <c r="T1603" s="95">
        <v>5.2585930842733802E-2</v>
      </c>
      <c r="U1603" s="95">
        <f>AVERAGE(T1603:T1852)</f>
        <v>-1.8622712891135955E-4</v>
      </c>
      <c r="V1603" s="95">
        <f>_xlfn.STDEV.S(T1603:T1852)</f>
        <v>2.8242967219808891E-2</v>
      </c>
      <c r="W1603" s="95">
        <f>U1603+V1603</f>
        <v>2.8056740090897533E-2</v>
      </c>
      <c r="X1603" s="95">
        <f>U1603+V1603*2</f>
        <v>5.6299707310706423E-2</v>
      </c>
      <c r="Y1603" s="95">
        <f>U1603-V1603</f>
        <v>-2.8429194348720249E-2</v>
      </c>
      <c r="Z1603" s="95">
        <f>U1603-V1603*2</f>
        <v>-5.6672161568529139E-2</v>
      </c>
    </row>
    <row r="1604" spans="1:26">
      <c r="A1604" s="94">
        <v>43901</v>
      </c>
      <c r="B1604" s="95">
        <v>0.20663362604722901</v>
      </c>
      <c r="C1604" s="95">
        <f>AVERAGE(B1604:B1853)</f>
        <v>0.12807296741411078</v>
      </c>
      <c r="D1604" s="95">
        <f>_xlfn.STDEV.S(B1604:B1853)</f>
        <v>3.4624251565000881E-2</v>
      </c>
      <c r="E1604" s="95">
        <f>C1604+D1604</f>
        <v>0.16269721897911166</v>
      </c>
      <c r="F1604" s="95">
        <f>C1604+D1604*2</f>
        <v>0.19732147054411253</v>
      </c>
      <c r="G1604" s="95">
        <f>C1604-D1604</f>
        <v>9.3448715849109909E-2</v>
      </c>
      <c r="H1604" s="95">
        <f>C1604-D1604*2</f>
        <v>5.8824464284109021E-2</v>
      </c>
      <c r="J1604" s="94">
        <v>43901</v>
      </c>
      <c r="K1604" s="95">
        <v>0.20663362604722901</v>
      </c>
      <c r="L1604" s="95">
        <f>AVERAGE(K1604:K1623)</f>
        <v>0.20556532370375855</v>
      </c>
      <c r="M1604" s="95">
        <f>_xlfn.STDEV.S(K1604:K1623)</f>
        <v>4.5317687883582435E-3</v>
      </c>
      <c r="N1604" s="95">
        <f>L1604+M1604</f>
        <v>0.21009709249211678</v>
      </c>
      <c r="O1604" s="95">
        <f>L1604+M1604*2</f>
        <v>0.21462886128047504</v>
      </c>
      <c r="P1604" s="95">
        <f>L1604-M1604</f>
        <v>0.20103355491540031</v>
      </c>
      <c r="Q1604" s="95">
        <f>L1604-M1604*2</f>
        <v>0.19650178612704206</v>
      </c>
      <c r="S1604" s="94">
        <v>43901</v>
      </c>
      <c r="T1604" s="95">
        <v>5.8454583607057298E-2</v>
      </c>
      <c r="U1604" s="95">
        <f>AVERAGE(T1604:T1853)</f>
        <v>-4.4736905701309648E-4</v>
      </c>
      <c r="V1604" s="95">
        <f>_xlfn.STDEV.S(T1604:T1853)</f>
        <v>2.805425523727742E-2</v>
      </c>
      <c r="W1604" s="95">
        <f>U1604+V1604</f>
        <v>2.7606886180264325E-2</v>
      </c>
      <c r="X1604" s="95">
        <f>U1604+V1604*2</f>
        <v>5.5661141417541742E-2</v>
      </c>
      <c r="Y1604" s="95">
        <f>U1604-V1604</f>
        <v>-2.8501624294290515E-2</v>
      </c>
      <c r="Z1604" s="95">
        <f>U1604-V1604*2</f>
        <v>-5.6555879531567939E-2</v>
      </c>
    </row>
    <row r="1605" spans="1:26">
      <c r="A1605" s="94">
        <v>43900</v>
      </c>
      <c r="B1605" s="95">
        <v>0.20173309111113599</v>
      </c>
      <c r="C1605" s="95">
        <f>AVERAGE(B1605:B1854)</f>
        <v>0.1276623267818579</v>
      </c>
      <c r="D1605" s="95">
        <f>_xlfn.STDEV.S(B1605:B1854)</f>
        <v>3.4296001421851262E-2</v>
      </c>
      <c r="E1605" s="95">
        <f>C1605+D1605</f>
        <v>0.16195832820370917</v>
      </c>
      <c r="F1605" s="95">
        <f>C1605+D1605*2</f>
        <v>0.19625432962556044</v>
      </c>
      <c r="G1605" s="95">
        <f>C1605-D1605</f>
        <v>9.3366325360006636E-2</v>
      </c>
      <c r="H1605" s="95">
        <f>C1605-D1605*2</f>
        <v>5.9070323938155381E-2</v>
      </c>
      <c r="J1605" s="94">
        <v>43900</v>
      </c>
      <c r="K1605" s="95">
        <v>0.20173309111113599</v>
      </c>
      <c r="L1605" s="95">
        <f>AVERAGE(K1605:K1624)</f>
        <v>0.20508871585738292</v>
      </c>
      <c r="M1605" s="95">
        <f>_xlfn.STDEV.S(K1605:K1624)</f>
        <v>4.8998072057122172E-3</v>
      </c>
      <c r="N1605" s="95">
        <f>L1605+M1605</f>
        <v>0.20998852306309512</v>
      </c>
      <c r="O1605" s="95">
        <f>L1605+M1605*2</f>
        <v>0.21488833026880735</v>
      </c>
      <c r="P1605" s="95">
        <f>L1605-M1605</f>
        <v>0.20018890865167072</v>
      </c>
      <c r="Q1605" s="95">
        <f>L1605-M1605*2</f>
        <v>0.19528910144595849</v>
      </c>
      <c r="S1605" s="94">
        <v>43900</v>
      </c>
      <c r="T1605" s="95">
        <v>5.5664413204100399E-2</v>
      </c>
      <c r="U1605" s="95">
        <f>AVERAGE(T1605:T1854)</f>
        <v>-7.0394804582766288E-4</v>
      </c>
      <c r="V1605" s="95">
        <f>_xlfn.STDEV.S(T1605:T1854)</f>
        <v>2.780561157033069E-2</v>
      </c>
      <c r="W1605" s="95">
        <f>U1605+V1605</f>
        <v>2.7101663524503026E-2</v>
      </c>
      <c r="X1605" s="95">
        <f>U1605+V1605*2</f>
        <v>5.4907275094833716E-2</v>
      </c>
      <c r="Y1605" s="95">
        <f>U1605-V1605</f>
        <v>-2.8509559616158354E-2</v>
      </c>
      <c r="Z1605" s="95">
        <f>U1605-V1605*2</f>
        <v>-5.6315171186489044E-2</v>
      </c>
    </row>
    <row r="1606" spans="1:26">
      <c r="A1606" s="94">
        <v>43899</v>
      </c>
      <c r="B1606" s="95">
        <v>0.20475184347460301</v>
      </c>
      <c r="C1606" s="95">
        <f>AVERAGE(B1606:B1855)</f>
        <v>0.12727559339527159</v>
      </c>
      <c r="D1606" s="95">
        <f>_xlfn.STDEV.S(B1606:B1855)</f>
        <v>3.4001250434190028E-2</v>
      </c>
      <c r="E1606" s="95">
        <f>C1606+D1606</f>
        <v>0.16127684382946161</v>
      </c>
      <c r="F1606" s="95">
        <f>C1606+D1606*2</f>
        <v>0.19527809426365164</v>
      </c>
      <c r="G1606" s="95">
        <f>C1606-D1606</f>
        <v>9.3274342961081558E-2</v>
      </c>
      <c r="H1606" s="95">
        <f>C1606-D1606*2</f>
        <v>5.927309252689153E-2</v>
      </c>
      <c r="J1606" s="94">
        <v>43899</v>
      </c>
      <c r="K1606" s="95">
        <v>0.20475184347460301</v>
      </c>
      <c r="L1606" s="95">
        <f>AVERAGE(K1606:K1625)</f>
        <v>0.20471073113463581</v>
      </c>
      <c r="M1606" s="95">
        <f>_xlfn.STDEV.S(K1606:K1625)</f>
        <v>5.4346869818516722E-3</v>
      </c>
      <c r="N1606" s="95">
        <f>L1606+M1606</f>
        <v>0.21014541811648749</v>
      </c>
      <c r="O1606" s="95">
        <f>L1606+M1606*2</f>
        <v>0.21558010509833916</v>
      </c>
      <c r="P1606" s="95">
        <f>L1606-M1606</f>
        <v>0.19927604415278413</v>
      </c>
      <c r="Q1606" s="95">
        <f>L1606-M1606*2</f>
        <v>0.19384135717093245</v>
      </c>
      <c r="S1606" s="94">
        <v>43899</v>
      </c>
      <c r="T1606" s="95">
        <v>5.78543406812035E-2</v>
      </c>
      <c r="U1606" s="95">
        <f>AVERAGE(T1606:T1855)</f>
        <v>-9.7350264149052444E-4</v>
      </c>
      <c r="V1606" s="95">
        <f>_xlfn.STDEV.S(T1606:T1855)</f>
        <v>2.758271578692954E-2</v>
      </c>
      <c r="W1606" s="95">
        <f>U1606+V1606</f>
        <v>2.6609213145439015E-2</v>
      </c>
      <c r="X1606" s="95">
        <f>U1606+V1606*2</f>
        <v>5.4191928932368558E-2</v>
      </c>
      <c r="Y1606" s="95">
        <f>U1606-V1606</f>
        <v>-2.8556218428420065E-2</v>
      </c>
      <c r="Z1606" s="95">
        <f>U1606-V1606*2</f>
        <v>-5.6138934215349601E-2</v>
      </c>
    </row>
    <row r="1607" spans="1:26">
      <c r="A1607" s="94">
        <v>43896</v>
      </c>
      <c r="B1607" s="95">
        <v>0.20975382251417499</v>
      </c>
      <c r="C1607" s="95">
        <f>AVERAGE(B1607:B1856)</f>
        <v>0.12687772814981238</v>
      </c>
      <c r="D1607" s="95">
        <f>_xlfn.STDEV.S(B1607:B1856)</f>
        <v>3.3671373802408353E-2</v>
      </c>
      <c r="E1607" s="95">
        <f>C1607+D1607</f>
        <v>0.16054910195222072</v>
      </c>
      <c r="F1607" s="95">
        <f>C1607+D1607*2</f>
        <v>0.19422047575462908</v>
      </c>
      <c r="G1607" s="95">
        <f>C1607-D1607</f>
        <v>9.3206354347404027E-2</v>
      </c>
      <c r="H1607" s="95">
        <f>C1607-D1607*2</f>
        <v>5.9534980544995675E-2</v>
      </c>
      <c r="J1607" s="94">
        <v>43896</v>
      </c>
      <c r="K1607" s="95">
        <v>0.20975382251417499</v>
      </c>
      <c r="L1607" s="95">
        <f>AVERAGE(K1607:K1626)</f>
        <v>0.20393985006615006</v>
      </c>
      <c r="M1607" s="95">
        <f>_xlfn.STDEV.S(K1607:K1626)</f>
        <v>6.4307272917071912E-3</v>
      </c>
      <c r="N1607" s="95">
        <f>L1607+M1607</f>
        <v>0.21037057735785725</v>
      </c>
      <c r="O1607" s="95">
        <f>L1607+M1607*2</f>
        <v>0.21680130464956446</v>
      </c>
      <c r="P1607" s="95">
        <f>L1607-M1607</f>
        <v>0.19750912277444288</v>
      </c>
      <c r="Q1607" s="95">
        <f>L1607-M1607*2</f>
        <v>0.19107839548273567</v>
      </c>
      <c r="S1607" s="94">
        <v>43896</v>
      </c>
      <c r="T1607" s="95">
        <v>6.7251130198278497E-2</v>
      </c>
      <c r="U1607" s="95">
        <f>AVERAGE(T1607:T1856)</f>
        <v>-1.266070275586173E-3</v>
      </c>
      <c r="V1607" s="95">
        <f>_xlfn.STDEV.S(T1607:T1856)</f>
        <v>2.7343091951744395E-2</v>
      </c>
      <c r="W1607" s="95">
        <f>U1607+V1607</f>
        <v>2.6077021676158222E-2</v>
      </c>
      <c r="X1607" s="95">
        <f>U1607+V1607*2</f>
        <v>5.3420113627902617E-2</v>
      </c>
      <c r="Y1607" s="95">
        <f>U1607-V1607</f>
        <v>-2.8609162227330568E-2</v>
      </c>
      <c r="Z1607" s="95">
        <f>U1607-V1607*2</f>
        <v>-5.5952254179074963E-2</v>
      </c>
    </row>
    <row r="1608" spans="1:26">
      <c r="A1608" s="94">
        <v>43895</v>
      </c>
      <c r="B1608" s="95">
        <v>0.20665460479140699</v>
      </c>
      <c r="C1608" s="95">
        <f>AVERAGE(B1608:B1857)</f>
        <v>0.12647627403890077</v>
      </c>
      <c r="D1608" s="95">
        <f>_xlfn.STDEV.S(B1608:B1857)</f>
        <v>3.3275270553961581E-2</v>
      </c>
      <c r="E1608" s="95">
        <f>C1608+D1608</f>
        <v>0.15975154459286234</v>
      </c>
      <c r="F1608" s="95">
        <f>C1608+D1608*2</f>
        <v>0.19302681514682393</v>
      </c>
      <c r="G1608" s="95">
        <f>C1608-D1608</f>
        <v>9.3201003484939191E-2</v>
      </c>
      <c r="H1608" s="95">
        <f>C1608-D1608*2</f>
        <v>5.992573293097761E-2</v>
      </c>
      <c r="J1608" s="94">
        <v>43895</v>
      </c>
      <c r="K1608" s="95">
        <v>0.20665460479140699</v>
      </c>
      <c r="L1608" s="95">
        <f>AVERAGE(K1608:K1627)</f>
        <v>0.2028371633949721</v>
      </c>
      <c r="M1608" s="95">
        <f>_xlfn.STDEV.S(K1608:K1627)</f>
        <v>7.2232811451149667E-3</v>
      </c>
      <c r="N1608" s="95">
        <f>L1608+M1608</f>
        <v>0.21006044454008707</v>
      </c>
      <c r="O1608" s="95">
        <f>L1608+M1608*2</f>
        <v>0.21728372568520204</v>
      </c>
      <c r="P1608" s="95">
        <f>L1608-M1608</f>
        <v>0.19561388224985712</v>
      </c>
      <c r="Q1608" s="95">
        <f>L1608-M1608*2</f>
        <v>0.18839060110474215</v>
      </c>
      <c r="S1608" s="94">
        <v>43895</v>
      </c>
      <c r="T1608" s="95">
        <v>7.1681859088647798E-2</v>
      </c>
      <c r="U1608" s="95">
        <f>AVERAGE(T1608:T1857)</f>
        <v>-1.5545799498956308E-3</v>
      </c>
      <c r="V1608" s="95">
        <f>_xlfn.STDEV.S(T1608:T1857)</f>
        <v>2.6995547911154962E-2</v>
      </c>
      <c r="W1608" s="95">
        <f>U1608+V1608</f>
        <v>2.5440967961259331E-2</v>
      </c>
      <c r="X1608" s="95">
        <f>U1608+V1608*2</f>
        <v>5.2436515872414297E-2</v>
      </c>
      <c r="Y1608" s="95">
        <f>U1608-V1608</f>
        <v>-2.8550127861050593E-2</v>
      </c>
      <c r="Z1608" s="95">
        <f>U1608-V1608*2</f>
        <v>-5.5545675772205552E-2</v>
      </c>
    </row>
    <row r="1609" spans="1:26">
      <c r="A1609" s="94">
        <v>43894</v>
      </c>
      <c r="B1609" s="95">
        <v>0.20434865329045701</v>
      </c>
      <c r="C1609" s="95">
        <f>AVERAGE(B1609:B1858)</f>
        <v>0.12607186706718859</v>
      </c>
      <c r="D1609" s="95">
        <f>_xlfn.STDEV.S(B1609:B1858)</f>
        <v>3.2909270564605797E-2</v>
      </c>
      <c r="E1609" s="95">
        <f>C1609+D1609</f>
        <v>0.15898113763179439</v>
      </c>
      <c r="F1609" s="95">
        <f>C1609+D1609*2</f>
        <v>0.19189040819640019</v>
      </c>
      <c r="G1609" s="95">
        <f>C1609-D1609</f>
        <v>9.3162596502582795E-2</v>
      </c>
      <c r="H1609" s="95">
        <f>C1609-D1609*2</f>
        <v>6.0253325937976998E-2</v>
      </c>
      <c r="J1609" s="94">
        <v>43894</v>
      </c>
      <c r="K1609" s="95">
        <v>0.20434865329045701</v>
      </c>
      <c r="L1609" s="95">
        <f>AVERAGE(K1609:K1628)</f>
        <v>0.20215412684325021</v>
      </c>
      <c r="M1609" s="95">
        <f>_xlfn.STDEV.S(K1609:K1628)</f>
        <v>7.4844636730424016E-3</v>
      </c>
      <c r="N1609" s="95">
        <f>L1609+M1609</f>
        <v>0.20963859051629261</v>
      </c>
      <c r="O1609" s="95">
        <f>L1609+M1609*2</f>
        <v>0.217123054189335</v>
      </c>
      <c r="P1609" s="95">
        <f>L1609-M1609</f>
        <v>0.19466966317020781</v>
      </c>
      <c r="Q1609" s="95">
        <f>L1609-M1609*2</f>
        <v>0.18718519949716542</v>
      </c>
      <c r="S1609" s="94">
        <v>43894</v>
      </c>
      <c r="T1609" s="95">
        <v>6.5072690295431904E-2</v>
      </c>
      <c r="U1609" s="95">
        <f>AVERAGE(T1609:T1858)</f>
        <v>-1.8039370322320519E-3</v>
      </c>
      <c r="V1609" s="95">
        <f>_xlfn.STDEV.S(T1609:T1858)</f>
        <v>2.6601383670831515E-2</v>
      </c>
      <c r="W1609" s="95">
        <f>U1609+V1609</f>
        <v>2.4797446638599462E-2</v>
      </c>
      <c r="X1609" s="95">
        <f>U1609+V1609*2</f>
        <v>5.139883030943098E-2</v>
      </c>
      <c r="Y1609" s="95">
        <f>U1609-V1609</f>
        <v>-2.8405320703063567E-2</v>
      </c>
      <c r="Z1609" s="95">
        <f>U1609-V1609*2</f>
        <v>-5.5006704373895078E-2</v>
      </c>
    </row>
    <row r="1610" spans="1:26">
      <c r="A1610" s="94">
        <v>43893</v>
      </c>
      <c r="B1610" s="95">
        <v>0.20681702978868499</v>
      </c>
      <c r="C1610" s="95">
        <f>AVERAGE(B1610:B1859)</f>
        <v>0.12568292229647837</v>
      </c>
      <c r="D1610" s="95">
        <f>_xlfn.STDEV.S(B1610:B1859)</f>
        <v>3.2553100673882819E-2</v>
      </c>
      <c r="E1610" s="95">
        <f>C1610+D1610</f>
        <v>0.15823602297036118</v>
      </c>
      <c r="F1610" s="95">
        <f>C1610+D1610*2</f>
        <v>0.190789123644244</v>
      </c>
      <c r="G1610" s="95">
        <f>C1610-D1610</f>
        <v>9.312982162259556E-2</v>
      </c>
      <c r="H1610" s="95">
        <f>C1610-D1610*2</f>
        <v>6.0576720948712734E-2</v>
      </c>
      <c r="J1610" s="94">
        <v>43893</v>
      </c>
      <c r="K1610" s="95">
        <v>0.20681702978868499</v>
      </c>
      <c r="L1610" s="95">
        <f>AVERAGE(K1610:K1629)</f>
        <v>0.20145522635445481</v>
      </c>
      <c r="M1610" s="95">
        <f>_xlfn.STDEV.S(K1610:K1629)</f>
        <v>7.9093283637748577E-3</v>
      </c>
      <c r="N1610" s="95">
        <f>L1610+M1610</f>
        <v>0.20936455471822968</v>
      </c>
      <c r="O1610" s="95">
        <f>L1610+M1610*2</f>
        <v>0.21727388308200452</v>
      </c>
      <c r="P1610" s="95">
        <f>L1610-M1610</f>
        <v>0.19354589799067995</v>
      </c>
      <c r="Q1610" s="95">
        <f>L1610-M1610*2</f>
        <v>0.18563656962690511</v>
      </c>
      <c r="S1610" s="94">
        <v>43893</v>
      </c>
      <c r="T1610" s="95">
        <v>6.9312197153189106E-2</v>
      </c>
      <c r="U1610" s="95">
        <f>AVERAGE(T1610:T1859)</f>
        <v>-2.0659265690969797E-3</v>
      </c>
      <c r="V1610" s="95">
        <f>_xlfn.STDEV.S(T1610:T1859)</f>
        <v>2.6260437136160192E-2</v>
      </c>
      <c r="W1610" s="95">
        <f>U1610+V1610</f>
        <v>2.4194510567063211E-2</v>
      </c>
      <c r="X1610" s="95">
        <f>U1610+V1610*2</f>
        <v>5.0454947703223403E-2</v>
      </c>
      <c r="Y1610" s="95">
        <f>U1610-V1610</f>
        <v>-2.8326363705257172E-2</v>
      </c>
      <c r="Z1610" s="95">
        <f>U1610-V1610*2</f>
        <v>-5.4586800841417364E-2</v>
      </c>
    </row>
    <row r="1611" spans="1:26">
      <c r="A1611" s="94">
        <v>43892</v>
      </c>
      <c r="B1611" s="95">
        <v>0.203462185764268</v>
      </c>
      <c r="C1611" s="95">
        <f>AVERAGE(B1611:B1860)</f>
        <v>0.12529871887058866</v>
      </c>
      <c r="D1611" s="95">
        <f>_xlfn.STDEV.S(B1611:B1860)</f>
        <v>3.2156073298270429E-2</v>
      </c>
      <c r="E1611" s="95">
        <f>C1611+D1611</f>
        <v>0.1574547921688591</v>
      </c>
      <c r="F1611" s="95">
        <f>C1611+D1611*2</f>
        <v>0.18961086546712952</v>
      </c>
      <c r="G1611" s="95">
        <f>C1611-D1611</f>
        <v>9.3142645572318231E-2</v>
      </c>
      <c r="H1611" s="95">
        <f>C1611-D1611*2</f>
        <v>6.0986572274047801E-2</v>
      </c>
      <c r="J1611" s="94">
        <v>43892</v>
      </c>
      <c r="K1611" s="95">
        <v>0.203462185764268</v>
      </c>
      <c r="L1611" s="95">
        <f>AVERAGE(K1611:K1630)</f>
        <v>0.2002648473139188</v>
      </c>
      <c r="M1611" s="95">
        <f>_xlfn.STDEV.S(K1611:K1630)</f>
        <v>8.8011654428831413E-3</v>
      </c>
      <c r="N1611" s="95">
        <f>L1611+M1611</f>
        <v>0.20906601275680195</v>
      </c>
      <c r="O1611" s="95">
        <f>L1611+M1611*2</f>
        <v>0.2178671781996851</v>
      </c>
      <c r="P1611" s="95">
        <f>L1611-M1611</f>
        <v>0.19146368187103566</v>
      </c>
      <c r="Q1611" s="95">
        <f>L1611-M1611*2</f>
        <v>0.18266251642815251</v>
      </c>
      <c r="S1611" s="94">
        <v>43892</v>
      </c>
      <c r="T1611" s="95">
        <v>5.52938590553744E-2</v>
      </c>
      <c r="U1611" s="95">
        <f>AVERAGE(T1611:T1860)</f>
        <v>-2.457607900071687E-3</v>
      </c>
      <c r="V1611" s="95">
        <f>_xlfn.STDEV.S(T1611:T1860)</f>
        <v>2.5919579660489276E-2</v>
      </c>
      <c r="W1611" s="95">
        <f>U1611+V1611</f>
        <v>2.3461971760417588E-2</v>
      </c>
      <c r="X1611" s="95">
        <f>U1611+V1611*2</f>
        <v>4.9381551420906868E-2</v>
      </c>
      <c r="Y1611" s="95">
        <f>U1611-V1611</f>
        <v>-2.8377187560560964E-2</v>
      </c>
      <c r="Z1611" s="95">
        <f>U1611-V1611*2</f>
        <v>-5.4296767221050236E-2</v>
      </c>
    </row>
    <row r="1612" spans="1:26">
      <c r="A1612" s="94">
        <v>43889</v>
      </c>
      <c r="B1612" s="95">
        <v>0.20793570903604999</v>
      </c>
      <c r="C1612" s="95">
        <f>AVERAGE(B1612:B1861)</f>
        <v>0.12490934516473819</v>
      </c>
      <c r="D1612" s="95">
        <f>_xlfn.STDEV.S(B1612:B1861)</f>
        <v>3.1793111941388376E-2</v>
      </c>
      <c r="E1612" s="95">
        <f>C1612+D1612</f>
        <v>0.15670245710612657</v>
      </c>
      <c r="F1612" s="95">
        <f>C1612+D1612*2</f>
        <v>0.18849556904751494</v>
      </c>
      <c r="G1612" s="95">
        <f>C1612-D1612</f>
        <v>9.3116233223349804E-2</v>
      </c>
      <c r="H1612" s="95">
        <f>C1612-D1612*2</f>
        <v>6.1323121281961435E-2</v>
      </c>
      <c r="J1612" s="94">
        <v>43889</v>
      </c>
      <c r="K1612" s="95">
        <v>0.20793570903604999</v>
      </c>
      <c r="L1612" s="95">
        <f>AVERAGE(K1612:K1631)</f>
        <v>0.19782450149345895</v>
      </c>
      <c r="M1612" s="95">
        <f>_xlfn.STDEV.S(K1612:K1631)</f>
        <v>1.342161380181515E-2</v>
      </c>
      <c r="N1612" s="95">
        <f>L1612+M1612</f>
        <v>0.2112461152952741</v>
      </c>
      <c r="O1612" s="95">
        <f>L1612+M1612*2</f>
        <v>0.22466772909708926</v>
      </c>
      <c r="P1612" s="95">
        <f>L1612-M1612</f>
        <v>0.18440288769164381</v>
      </c>
      <c r="Q1612" s="95">
        <f>L1612-M1612*2</f>
        <v>0.17098127388982864</v>
      </c>
      <c r="S1612" s="94">
        <v>43889</v>
      </c>
      <c r="T1612" s="95">
        <v>7.6082534221175196E-2</v>
      </c>
      <c r="U1612" s="95">
        <f>AVERAGE(T1612:T1861)</f>
        <v>-2.81145026996504E-3</v>
      </c>
      <c r="V1612" s="95">
        <f>_xlfn.STDEV.S(T1612:T1861)</f>
        <v>2.5731143537040431E-2</v>
      </c>
      <c r="W1612" s="95">
        <f>U1612+V1612</f>
        <v>2.2919693267075391E-2</v>
      </c>
      <c r="X1612" s="95">
        <f>U1612+V1612*2</f>
        <v>4.8650836804115818E-2</v>
      </c>
      <c r="Y1612" s="95">
        <f>U1612-V1612</f>
        <v>-2.8542593807005471E-2</v>
      </c>
      <c r="Z1612" s="95">
        <f>U1612-V1612*2</f>
        <v>-5.4273737344045905E-2</v>
      </c>
    </row>
    <row r="1613" spans="1:26">
      <c r="A1613" s="94">
        <v>43888</v>
      </c>
      <c r="B1613" s="95">
        <v>0.204711636253878</v>
      </c>
      <c r="C1613" s="95">
        <f>AVERAGE(B1613:B1862)</f>
        <v>0.12449848029244345</v>
      </c>
      <c r="D1613" s="95">
        <f>_xlfn.STDEV.S(B1613:B1862)</f>
        <v>3.1376826210471477E-2</v>
      </c>
      <c r="E1613" s="95">
        <f>C1613+D1613</f>
        <v>0.15587530650291492</v>
      </c>
      <c r="F1613" s="95">
        <f>C1613+D1613*2</f>
        <v>0.18725213271338642</v>
      </c>
      <c r="G1613" s="95">
        <f>C1613-D1613</f>
        <v>9.3121654081971983E-2</v>
      </c>
      <c r="H1613" s="95">
        <f>C1613-D1613*2</f>
        <v>6.1744827871500499E-2</v>
      </c>
      <c r="J1613" s="94">
        <v>43888</v>
      </c>
      <c r="K1613" s="95">
        <v>0.204711636253878</v>
      </c>
      <c r="L1613" s="95">
        <f>AVERAGE(K1613:K1632)</f>
        <v>0.19567661767295011</v>
      </c>
      <c r="M1613" s="95">
        <f>_xlfn.STDEV.S(K1613:K1632)</f>
        <v>1.5056106515697059E-2</v>
      </c>
      <c r="N1613" s="95">
        <f>L1613+M1613</f>
        <v>0.21073272418864716</v>
      </c>
      <c r="O1613" s="95">
        <f>L1613+M1613*2</f>
        <v>0.22578883070434422</v>
      </c>
      <c r="P1613" s="95">
        <f>L1613-M1613</f>
        <v>0.18062051115725306</v>
      </c>
      <c r="Q1613" s="95">
        <f>L1613-M1613*2</f>
        <v>0.165564404641556</v>
      </c>
      <c r="S1613" s="94">
        <v>43888</v>
      </c>
      <c r="T1613" s="95">
        <v>6.0327497910649799E-2</v>
      </c>
      <c r="U1613" s="95">
        <f>AVERAGE(T1613:T1862)</f>
        <v>-3.2539212417566445E-3</v>
      </c>
      <c r="V1613" s="95">
        <f>_xlfn.STDEV.S(T1613:T1862)</f>
        <v>2.5316790950574347E-2</v>
      </c>
      <c r="W1613" s="95">
        <f>U1613+V1613</f>
        <v>2.2062869708817701E-2</v>
      </c>
      <c r="X1613" s="95">
        <f>U1613+V1613*2</f>
        <v>4.7379660659392052E-2</v>
      </c>
      <c r="Y1613" s="95">
        <f>U1613-V1613</f>
        <v>-2.8570712192330993E-2</v>
      </c>
      <c r="Z1613" s="95">
        <f>U1613-V1613*2</f>
        <v>-5.3887503142905337E-2</v>
      </c>
    </row>
    <row r="1614" spans="1:26">
      <c r="A1614" s="94">
        <v>43887</v>
      </c>
      <c r="B1614" s="95">
        <v>0.210439785339924</v>
      </c>
      <c r="C1614" s="95">
        <f>AVERAGE(B1614:B1863)</f>
        <v>0.12411888682746691</v>
      </c>
      <c r="D1614" s="95">
        <f>_xlfn.STDEV.S(B1614:B1863)</f>
        <v>3.0973967742431139E-2</v>
      </c>
      <c r="E1614" s="95">
        <f>C1614+D1614</f>
        <v>0.15509285456989805</v>
      </c>
      <c r="F1614" s="95">
        <f>C1614+D1614*2</f>
        <v>0.18606682231232918</v>
      </c>
      <c r="G1614" s="95">
        <f>C1614-D1614</f>
        <v>9.3144919085035777E-2</v>
      </c>
      <c r="H1614" s="95">
        <f>C1614-D1614*2</f>
        <v>6.2170951342604634E-2</v>
      </c>
      <c r="J1614" s="94">
        <v>43887</v>
      </c>
      <c r="K1614" s="95">
        <v>0.210439785339924</v>
      </c>
      <c r="L1614" s="95">
        <f>AVERAGE(K1614:K1633)</f>
        <v>0.19388015203698983</v>
      </c>
      <c r="M1614" s="95">
        <f>_xlfn.STDEV.S(K1614:K1633)</f>
        <v>1.6033133859281311E-2</v>
      </c>
      <c r="N1614" s="95">
        <f>L1614+M1614</f>
        <v>0.20991328589627115</v>
      </c>
      <c r="O1614" s="95">
        <f>L1614+M1614*2</f>
        <v>0.22594641975555246</v>
      </c>
      <c r="P1614" s="95">
        <f>L1614-M1614</f>
        <v>0.17784701817770851</v>
      </c>
      <c r="Q1614" s="95">
        <f>L1614-M1614*2</f>
        <v>0.16181388431842719</v>
      </c>
      <c r="S1614" s="94">
        <v>43887</v>
      </c>
      <c r="T1614" s="95">
        <v>7.3253953765821195E-2</v>
      </c>
      <c r="U1614" s="95">
        <f>AVERAGE(T1614:T1863)</f>
        <v>-3.6164149390513277E-3</v>
      </c>
      <c r="V1614" s="95">
        <f>_xlfn.STDEV.S(T1614:T1863)</f>
        <v>2.5050139188451667E-2</v>
      </c>
      <c r="W1614" s="95">
        <f>U1614+V1614</f>
        <v>2.1433724249400338E-2</v>
      </c>
      <c r="X1614" s="95">
        <f>U1614+V1614*2</f>
        <v>4.6483863437852005E-2</v>
      </c>
      <c r="Y1614" s="95">
        <f>U1614-V1614</f>
        <v>-2.8666554127502995E-2</v>
      </c>
      <c r="Z1614" s="95">
        <f>U1614-V1614*2</f>
        <v>-5.3716693315954661E-2</v>
      </c>
    </row>
    <row r="1615" spans="1:26">
      <c r="A1615" s="94">
        <v>43886</v>
      </c>
      <c r="B1615" s="95">
        <v>0.211578481745099</v>
      </c>
      <c r="C1615" s="95">
        <f>AVERAGE(B1615:B1864)</f>
        <v>0.12368808306346088</v>
      </c>
      <c r="D1615" s="95">
        <f>_xlfn.STDEV.S(B1615:B1864)</f>
        <v>3.0514115074465116E-2</v>
      </c>
      <c r="E1615" s="95">
        <f>C1615+D1615</f>
        <v>0.15420219813792599</v>
      </c>
      <c r="F1615" s="95">
        <f>C1615+D1615*2</f>
        <v>0.18471631321239113</v>
      </c>
      <c r="G1615" s="95">
        <f>C1615-D1615</f>
        <v>9.3173967988995771E-2</v>
      </c>
      <c r="H1615" s="95">
        <f>C1615-D1615*2</f>
        <v>6.2659852914530648E-2</v>
      </c>
      <c r="J1615" s="94">
        <v>43886</v>
      </c>
      <c r="K1615" s="95">
        <v>0.211578481745099</v>
      </c>
      <c r="L1615" s="95">
        <f>AVERAGE(K1615:K1634)</f>
        <v>0.19163769142542858</v>
      </c>
      <c r="M1615" s="95">
        <f>_xlfn.STDEV.S(K1615:K1634)</f>
        <v>1.6716950859228426E-2</v>
      </c>
      <c r="N1615" s="95">
        <f>L1615+M1615</f>
        <v>0.208354642284657</v>
      </c>
      <c r="O1615" s="95">
        <f>L1615+M1615*2</f>
        <v>0.22507159314388542</v>
      </c>
      <c r="P1615" s="95">
        <f>L1615-M1615</f>
        <v>0.17492074056620016</v>
      </c>
      <c r="Q1615" s="95">
        <f>L1615-M1615*2</f>
        <v>0.15820378970697174</v>
      </c>
      <c r="S1615" s="94">
        <v>43886</v>
      </c>
      <c r="T1615" s="95">
        <v>7.9687554019195E-2</v>
      </c>
      <c r="U1615" s="95">
        <f>AVERAGE(T1615:T1864)</f>
        <v>-3.8645267163498389E-3</v>
      </c>
      <c r="V1615" s="95">
        <f>_xlfn.STDEV.S(T1615:T1864)</f>
        <v>2.4588640811312783E-2</v>
      </c>
      <c r="W1615" s="95">
        <f>U1615+V1615</f>
        <v>2.0724114094962942E-2</v>
      </c>
      <c r="X1615" s="95">
        <f>U1615+V1615*2</f>
        <v>4.5312754906275725E-2</v>
      </c>
      <c r="Y1615" s="95">
        <f>U1615-V1615</f>
        <v>-2.8453167527662623E-2</v>
      </c>
      <c r="Z1615" s="95">
        <f>U1615-V1615*2</f>
        <v>-5.3041808338975406E-2</v>
      </c>
    </row>
    <row r="1616" spans="1:26">
      <c r="A1616" s="94">
        <v>43885</v>
      </c>
      <c r="B1616" s="95">
        <v>0.21427406602766799</v>
      </c>
      <c r="C1616" s="95">
        <f>AVERAGE(B1616:B1865)</f>
        <v>0.1232723434501188</v>
      </c>
      <c r="D1616" s="95">
        <f>_xlfn.STDEV.S(B1616:B1865)</f>
        <v>3.001580491092953E-2</v>
      </c>
      <c r="E1616" s="95">
        <f>C1616+D1616</f>
        <v>0.15328814836104832</v>
      </c>
      <c r="F1616" s="95">
        <f>C1616+D1616*2</f>
        <v>0.18330395327197785</v>
      </c>
      <c r="G1616" s="95">
        <f>C1616-D1616</f>
        <v>9.3256538539189263E-2</v>
      </c>
      <c r="H1616" s="95">
        <f>C1616-D1616*2</f>
        <v>6.3240733628259743E-2</v>
      </c>
      <c r="J1616" s="94">
        <v>43885</v>
      </c>
      <c r="K1616" s="95">
        <v>0.21427406602766799</v>
      </c>
      <c r="L1616" s="95">
        <f>AVERAGE(K1616:K1635)</f>
        <v>0.18910563303447797</v>
      </c>
      <c r="M1616" s="95">
        <f>_xlfn.STDEV.S(K1616:K1635)</f>
        <v>1.736045739861387E-2</v>
      </c>
      <c r="N1616" s="95">
        <f>L1616+M1616</f>
        <v>0.20646609043309183</v>
      </c>
      <c r="O1616" s="95">
        <f>L1616+M1616*2</f>
        <v>0.22382654783170572</v>
      </c>
      <c r="P1616" s="95">
        <f>L1616-M1616</f>
        <v>0.17174517563586411</v>
      </c>
      <c r="Q1616" s="95">
        <f>L1616-M1616*2</f>
        <v>0.15438471823725022</v>
      </c>
      <c r="S1616" s="94">
        <v>43885</v>
      </c>
      <c r="T1616" s="95">
        <v>7.1453622004934603E-2</v>
      </c>
      <c r="U1616" s="95">
        <f>AVERAGE(T1616:T1865)</f>
        <v>-4.2891033385131999E-3</v>
      </c>
      <c r="V1616" s="95">
        <f>_xlfn.STDEV.S(T1616:T1865)</f>
        <v>2.4050657573668491E-2</v>
      </c>
      <c r="W1616" s="95">
        <f>U1616+V1616</f>
        <v>1.9761554235155292E-2</v>
      </c>
      <c r="X1616" s="95">
        <f>U1616+V1616*2</f>
        <v>4.3812211808823782E-2</v>
      </c>
      <c r="Y1616" s="95">
        <f>U1616-V1616</f>
        <v>-2.833976091218169E-2</v>
      </c>
      <c r="Z1616" s="95">
        <f>U1616-V1616*2</f>
        <v>-5.2390418485850181E-2</v>
      </c>
    </row>
    <row r="1617" spans="1:26">
      <c r="A1617" s="94">
        <v>43882</v>
      </c>
      <c r="B1617" s="95">
        <v>0.21117681586499801</v>
      </c>
      <c r="C1617" s="95">
        <f>AVERAGE(B1617:B1866)</f>
        <v>0.12282925826260767</v>
      </c>
      <c r="D1617" s="95">
        <f>_xlfn.STDEV.S(B1617:B1866)</f>
        <v>2.9479870540452431E-2</v>
      </c>
      <c r="E1617" s="95">
        <f>C1617+D1617</f>
        <v>0.15230912880306011</v>
      </c>
      <c r="F1617" s="95">
        <f>C1617+D1617*2</f>
        <v>0.18178899934351253</v>
      </c>
      <c r="G1617" s="95">
        <f>C1617-D1617</f>
        <v>9.334938772215523E-2</v>
      </c>
      <c r="H1617" s="95">
        <f>C1617-D1617*2</f>
        <v>6.3869517181702806E-2</v>
      </c>
      <c r="J1617" s="94">
        <v>43882</v>
      </c>
      <c r="K1617" s="95">
        <v>0.21117681586499801</v>
      </c>
      <c r="L1617" s="95">
        <f>AVERAGE(K1617:K1636)</f>
        <v>0.18628483266859636</v>
      </c>
      <c r="M1617" s="95">
        <f>_xlfn.STDEV.S(K1617:K1636)</f>
        <v>1.7636903189855533E-2</v>
      </c>
      <c r="N1617" s="95">
        <f>L1617+M1617</f>
        <v>0.20392173585845189</v>
      </c>
      <c r="O1617" s="95">
        <f>L1617+M1617*2</f>
        <v>0.22155863904830742</v>
      </c>
      <c r="P1617" s="95">
        <f>L1617-M1617</f>
        <v>0.16864792947874083</v>
      </c>
      <c r="Q1617" s="95">
        <f>L1617-M1617*2</f>
        <v>0.1510110262888853</v>
      </c>
      <c r="S1617" s="94">
        <v>43882</v>
      </c>
      <c r="T1617" s="95">
        <v>8.2403369409369306E-2</v>
      </c>
      <c r="U1617" s="95">
        <f>AVERAGE(T1617:T1866)</f>
        <v>-4.6894069195045534E-3</v>
      </c>
      <c r="V1617" s="95">
        <f>_xlfn.STDEV.S(T1617:T1866)</f>
        <v>2.3613791855050859E-2</v>
      </c>
      <c r="W1617" s="95">
        <f>U1617+V1617</f>
        <v>1.8924384935546306E-2</v>
      </c>
      <c r="X1617" s="95">
        <f>U1617+V1617*2</f>
        <v>4.2538176790597161E-2</v>
      </c>
      <c r="Y1617" s="95">
        <f>U1617-V1617</f>
        <v>-2.8303198774555411E-2</v>
      </c>
      <c r="Z1617" s="95">
        <f>U1617-V1617*2</f>
        <v>-5.1916990629606273E-2</v>
      </c>
    </row>
    <row r="1618" spans="1:26">
      <c r="A1618" s="94">
        <v>43881</v>
      </c>
      <c r="B1618" s="95">
        <v>0.20641852502254801</v>
      </c>
      <c r="C1618" s="95">
        <f>AVERAGE(B1618:B1867)</f>
        <v>0.12237219797210584</v>
      </c>
      <c r="D1618" s="95">
        <f>_xlfn.STDEV.S(B1618:B1867)</f>
        <v>2.8986274942586095E-2</v>
      </c>
      <c r="E1618" s="95">
        <f>C1618+D1618</f>
        <v>0.15135847291469193</v>
      </c>
      <c r="F1618" s="95">
        <f>C1618+D1618*2</f>
        <v>0.18034474785727803</v>
      </c>
      <c r="G1618" s="95">
        <f>C1618-D1618</f>
        <v>9.3385923029519743E-2</v>
      </c>
      <c r="H1618" s="95">
        <f>C1618-D1618*2</f>
        <v>6.4399648086933658E-2</v>
      </c>
      <c r="J1618" s="94">
        <v>43881</v>
      </c>
      <c r="K1618" s="95">
        <v>0.20641852502254801</v>
      </c>
      <c r="L1618" s="95">
        <f>AVERAGE(K1618:K1637)</f>
        <v>0.18361427379902082</v>
      </c>
      <c r="M1618" s="95">
        <f>_xlfn.STDEV.S(K1618:K1637)</f>
        <v>1.7712978656771235E-2</v>
      </c>
      <c r="N1618" s="95">
        <f>L1618+M1618</f>
        <v>0.20132725245579206</v>
      </c>
      <c r="O1618" s="95">
        <f>L1618+M1618*2</f>
        <v>0.21904023111256329</v>
      </c>
      <c r="P1618" s="95">
        <f>L1618-M1618</f>
        <v>0.16590129514224958</v>
      </c>
      <c r="Q1618" s="95">
        <f>L1618-M1618*2</f>
        <v>0.14818831648547834</v>
      </c>
      <c r="S1618" s="94">
        <v>43881</v>
      </c>
      <c r="T1618" s="95">
        <v>7.7065792224002505E-2</v>
      </c>
      <c r="U1618" s="95">
        <f>AVERAGE(T1618:T1867)</f>
        <v>-4.9861386023107579E-3</v>
      </c>
      <c r="V1618" s="95">
        <f>_xlfn.STDEV.S(T1618:T1867)</f>
        <v>2.2972366894084828E-2</v>
      </c>
      <c r="W1618" s="95">
        <f>U1618+V1618</f>
        <v>1.798622829177407E-2</v>
      </c>
      <c r="X1618" s="95">
        <f>U1618+V1618*2</f>
        <v>4.0958595185858898E-2</v>
      </c>
      <c r="Y1618" s="95">
        <f>U1618-V1618</f>
        <v>-2.7958505496395586E-2</v>
      </c>
      <c r="Z1618" s="95">
        <f>U1618-V1618*2</f>
        <v>-5.0930872390480414E-2</v>
      </c>
    </row>
    <row r="1619" spans="1:26">
      <c r="A1619" s="94">
        <v>43880</v>
      </c>
      <c r="B1619" s="95">
        <v>0.2033490315516</v>
      </c>
      <c r="C1619" s="95">
        <f>AVERAGE(B1619:B1868)</f>
        <v>0.12192715209165492</v>
      </c>
      <c r="D1619" s="95">
        <f>_xlfn.STDEV.S(B1619:B1868)</f>
        <v>2.8541394731320786E-2</v>
      </c>
      <c r="E1619" s="95">
        <f>C1619+D1619</f>
        <v>0.1504685468229757</v>
      </c>
      <c r="F1619" s="95">
        <f>C1619+D1619*2</f>
        <v>0.1790099415542965</v>
      </c>
      <c r="G1619" s="95">
        <f>C1619-D1619</f>
        <v>9.3385757360334137E-2</v>
      </c>
      <c r="H1619" s="95">
        <f>C1619-D1619*2</f>
        <v>6.4844362629013344E-2</v>
      </c>
      <c r="J1619" s="94">
        <v>43880</v>
      </c>
      <c r="K1619" s="95">
        <v>0.2033490315516</v>
      </c>
      <c r="L1619" s="95">
        <f>AVERAGE(K1619:K1638)</f>
        <v>0.18136993000846111</v>
      </c>
      <c r="M1619" s="95">
        <f>_xlfn.STDEV.S(K1619:K1638)</f>
        <v>1.7514068779155862E-2</v>
      </c>
      <c r="N1619" s="95">
        <f>L1619+M1619</f>
        <v>0.19888399878761698</v>
      </c>
      <c r="O1619" s="95">
        <f>L1619+M1619*2</f>
        <v>0.21639806756677282</v>
      </c>
      <c r="P1619" s="95">
        <f>L1619-M1619</f>
        <v>0.16385586122930523</v>
      </c>
      <c r="Q1619" s="95">
        <f>L1619-M1619*2</f>
        <v>0.14634179245014939</v>
      </c>
      <c r="S1619" s="94">
        <v>43880</v>
      </c>
      <c r="T1619" s="95">
        <v>7.2584177490893506E-2</v>
      </c>
      <c r="U1619" s="95">
        <f>AVERAGE(T1619:T1868)</f>
        <v>-5.2538632229407207E-3</v>
      </c>
      <c r="V1619" s="95">
        <f>_xlfn.STDEV.S(T1619:T1868)</f>
        <v>2.2395036735415572E-2</v>
      </c>
      <c r="W1619" s="95">
        <f>U1619+V1619</f>
        <v>1.714117351247485E-2</v>
      </c>
      <c r="X1619" s="95">
        <f>U1619+V1619*2</f>
        <v>3.9536210247890426E-2</v>
      </c>
      <c r="Y1619" s="95">
        <f>U1619-V1619</f>
        <v>-2.7648899958356295E-2</v>
      </c>
      <c r="Z1619" s="95">
        <f>U1619-V1619*2</f>
        <v>-5.0043936693771864E-2</v>
      </c>
    </row>
    <row r="1620" spans="1:26">
      <c r="A1620" s="94">
        <v>43879</v>
      </c>
      <c r="B1620" s="95">
        <v>0.19822483377460101</v>
      </c>
      <c r="C1620" s="95">
        <f>AVERAGE(B1620:B1869)</f>
        <v>0.12149533736264725</v>
      </c>
      <c r="D1620" s="95">
        <f>_xlfn.STDEV.S(B1620:B1869)</f>
        <v>2.8118080778765323E-2</v>
      </c>
      <c r="E1620" s="95">
        <f>C1620+D1620</f>
        <v>0.14961341814141257</v>
      </c>
      <c r="F1620" s="95">
        <f>C1620+D1620*2</f>
        <v>0.17773149892017789</v>
      </c>
      <c r="G1620" s="95">
        <f>C1620-D1620</f>
        <v>9.3377256583881935E-2</v>
      </c>
      <c r="H1620" s="95">
        <f>C1620-D1620*2</f>
        <v>6.5259175805116615E-2</v>
      </c>
      <c r="J1620" s="94">
        <v>43879</v>
      </c>
      <c r="K1620" s="95">
        <v>0.19822483377460101</v>
      </c>
      <c r="L1620" s="95">
        <f>AVERAGE(K1620:K1639)</f>
        <v>0.17954223225514443</v>
      </c>
      <c r="M1620" s="95">
        <f>_xlfn.STDEV.S(K1620:K1639)</f>
        <v>1.6999451024957188E-2</v>
      </c>
      <c r="N1620" s="95">
        <f>L1620+M1620</f>
        <v>0.19654168328010163</v>
      </c>
      <c r="O1620" s="95">
        <f>L1620+M1620*2</f>
        <v>0.21354113430505881</v>
      </c>
      <c r="P1620" s="95">
        <f>L1620-M1620</f>
        <v>0.16254278123018723</v>
      </c>
      <c r="Q1620" s="95">
        <f>L1620-M1620*2</f>
        <v>0.14554333020523005</v>
      </c>
      <c r="S1620" s="94">
        <v>43879</v>
      </c>
      <c r="T1620" s="95">
        <v>6.8276837902283699E-2</v>
      </c>
      <c r="U1620" s="95">
        <f>AVERAGE(T1620:T1869)</f>
        <v>-5.6639496209302401E-3</v>
      </c>
      <c r="V1620" s="95">
        <f>_xlfn.STDEV.S(T1620:T1869)</f>
        <v>2.1897108307317045E-2</v>
      </c>
      <c r="W1620" s="95">
        <f>U1620+V1620</f>
        <v>1.6233158686386806E-2</v>
      </c>
      <c r="X1620" s="95">
        <f>U1620+V1620*2</f>
        <v>3.8130266993703851E-2</v>
      </c>
      <c r="Y1620" s="95">
        <f>U1620-V1620</f>
        <v>-2.7561057928247285E-2</v>
      </c>
      <c r="Z1620" s="95">
        <f>U1620-V1620*2</f>
        <v>-4.945816623556433E-2</v>
      </c>
    </row>
    <row r="1621" spans="1:26">
      <c r="A1621" s="94">
        <v>43878</v>
      </c>
      <c r="B1621" s="95">
        <v>0.19703344101112599</v>
      </c>
      <c r="C1621" s="95">
        <f>AVERAGE(B1621:B1870)</f>
        <v>0.12107378105234914</v>
      </c>
      <c r="D1621" s="95">
        <f>_xlfn.STDEV.S(B1621:B1870)</f>
        <v>2.7750720439702361E-2</v>
      </c>
      <c r="E1621" s="95">
        <f>C1621+D1621</f>
        <v>0.14882450149205151</v>
      </c>
      <c r="F1621" s="95">
        <f>C1621+D1621*2</f>
        <v>0.17657522193175387</v>
      </c>
      <c r="G1621" s="95">
        <f>C1621-D1621</f>
        <v>9.332306061264678E-2</v>
      </c>
      <c r="H1621" s="95">
        <f>C1621-D1621*2</f>
        <v>6.5572340172944416E-2</v>
      </c>
      <c r="J1621" s="94">
        <v>43878</v>
      </c>
      <c r="K1621" s="95">
        <v>0.19703344101112599</v>
      </c>
      <c r="L1621" s="95">
        <f>AVERAGE(K1621:K1640)</f>
        <v>0.17771985737340676</v>
      </c>
      <c r="M1621" s="95">
        <f>_xlfn.STDEV.S(K1621:K1640)</f>
        <v>1.6844140474406348E-2</v>
      </c>
      <c r="N1621" s="95">
        <f>L1621+M1621</f>
        <v>0.19456399784781311</v>
      </c>
      <c r="O1621" s="95">
        <f>L1621+M1621*2</f>
        <v>0.21140813832221944</v>
      </c>
      <c r="P1621" s="95">
        <f>L1621-M1621</f>
        <v>0.1608757168990004</v>
      </c>
      <c r="Q1621" s="95">
        <f>L1621-M1621*2</f>
        <v>0.14403157642459408</v>
      </c>
      <c r="S1621" s="94">
        <v>43878</v>
      </c>
      <c r="T1621" s="95">
        <v>6.8801328814426396E-2</v>
      </c>
      <c r="U1621" s="95">
        <f>AVERAGE(T1621:T1870)</f>
        <v>-6.0709523661358006E-3</v>
      </c>
      <c r="V1621" s="95">
        <f>_xlfn.STDEV.S(T1621:T1870)</f>
        <v>2.1458476976652048E-2</v>
      </c>
      <c r="W1621" s="95">
        <f>U1621+V1621</f>
        <v>1.5387524610516248E-2</v>
      </c>
      <c r="X1621" s="95">
        <f>U1621+V1621*2</f>
        <v>3.6846001587168296E-2</v>
      </c>
      <c r="Y1621" s="95">
        <f>U1621-V1621</f>
        <v>-2.7529429342787848E-2</v>
      </c>
      <c r="Z1621" s="95">
        <f>U1621-V1621*2</f>
        <v>-4.8987906319439896E-2</v>
      </c>
    </row>
    <row r="1622" spans="1:26">
      <c r="A1622" s="94">
        <v>43875</v>
      </c>
      <c r="B1622" s="95">
        <v>0.20100034425810501</v>
      </c>
      <c r="C1622" s="95">
        <f>AVERAGE(B1622:B1871)</f>
        <v>0.12063985404576485</v>
      </c>
      <c r="D1622" s="95">
        <f>_xlfn.STDEV.S(B1622:B1871)</f>
        <v>2.7404178593418146E-2</v>
      </c>
      <c r="E1622" s="95">
        <f>C1622+D1622</f>
        <v>0.148044032639183</v>
      </c>
      <c r="F1622" s="95">
        <f>C1622+D1622*2</f>
        <v>0.17544821123260115</v>
      </c>
      <c r="G1622" s="95">
        <f>C1622-D1622</f>
        <v>9.3235675452346706E-2</v>
      </c>
      <c r="H1622" s="95">
        <f>C1622-D1622*2</f>
        <v>6.5831496858928557E-2</v>
      </c>
      <c r="J1622" s="94">
        <v>43875</v>
      </c>
      <c r="K1622" s="95">
        <v>0.20100034425810501</v>
      </c>
      <c r="L1622" s="95">
        <f>AVERAGE(K1622:K1641)</f>
        <v>0.17604741689843922</v>
      </c>
      <c r="M1622" s="95">
        <f>_xlfn.STDEV.S(K1622:K1641)</f>
        <v>1.6482247631109562E-2</v>
      </c>
      <c r="N1622" s="95">
        <f>L1622+M1622</f>
        <v>0.19252966452954878</v>
      </c>
      <c r="O1622" s="95">
        <f>L1622+M1622*2</f>
        <v>0.20901191216065834</v>
      </c>
      <c r="P1622" s="95">
        <f>L1622-M1622</f>
        <v>0.15956516926732967</v>
      </c>
      <c r="Q1622" s="95">
        <f>L1622-M1622*2</f>
        <v>0.14308292163622011</v>
      </c>
      <c r="S1622" s="94">
        <v>43875</v>
      </c>
      <c r="T1622" s="95">
        <v>6.9379321011524497E-2</v>
      </c>
      <c r="U1622" s="95">
        <f>AVERAGE(T1622:T1871)</f>
        <v>-6.5300111285331048E-3</v>
      </c>
      <c r="V1622" s="95">
        <f>_xlfn.STDEV.S(T1622:T1871)</f>
        <v>2.1074447727564345E-2</v>
      </c>
      <c r="W1622" s="95">
        <f>U1622+V1622</f>
        <v>1.454443659903124E-2</v>
      </c>
      <c r="X1622" s="95">
        <f>U1622+V1622*2</f>
        <v>3.5618884326595587E-2</v>
      </c>
      <c r="Y1622" s="95">
        <f>U1622-V1622</f>
        <v>-2.7604458856097448E-2</v>
      </c>
      <c r="Z1622" s="95">
        <f>U1622-V1622*2</f>
        <v>-4.8678906583661793E-2</v>
      </c>
    </row>
    <row r="1623" spans="1:26">
      <c r="A1623" s="94">
        <v>43874</v>
      </c>
      <c r="B1623" s="95">
        <v>0.20100894740761399</v>
      </c>
      <c r="C1623" s="95">
        <f>AVERAGE(B1623:B1872)</f>
        <v>0.12017614427404395</v>
      </c>
      <c r="D1623" s="95">
        <f>_xlfn.STDEV.S(B1623:B1872)</f>
        <v>2.7017003803939742E-2</v>
      </c>
      <c r="E1623" s="95">
        <f>C1623+D1623</f>
        <v>0.1471931480779837</v>
      </c>
      <c r="F1623" s="95">
        <f>C1623+D1623*2</f>
        <v>0.17421015188192343</v>
      </c>
      <c r="G1623" s="95">
        <f>C1623-D1623</f>
        <v>9.3159140470104207E-2</v>
      </c>
      <c r="H1623" s="95">
        <f>C1623-D1623*2</f>
        <v>6.6142136666164475E-2</v>
      </c>
      <c r="J1623" s="94">
        <v>43874</v>
      </c>
      <c r="K1623" s="95">
        <v>0.20100894740761399</v>
      </c>
      <c r="L1623" s="95">
        <f>AVERAGE(K1623:K1642)</f>
        <v>0.1743140000611739</v>
      </c>
      <c r="M1623" s="95">
        <f>_xlfn.STDEV.S(K1623:K1642)</f>
        <v>1.5514460435638157E-2</v>
      </c>
      <c r="N1623" s="95">
        <f>L1623+M1623</f>
        <v>0.18982846049681204</v>
      </c>
      <c r="O1623" s="95">
        <f>L1623+M1623*2</f>
        <v>0.20534292093245021</v>
      </c>
      <c r="P1623" s="95">
        <f>L1623-M1623</f>
        <v>0.15879953962553575</v>
      </c>
      <c r="Q1623" s="95">
        <f>L1623-M1623*2</f>
        <v>0.14328507918989758</v>
      </c>
      <c r="S1623" s="94">
        <v>43874</v>
      </c>
      <c r="T1623" s="95">
        <v>6.99010795539141E-2</v>
      </c>
      <c r="U1623" s="95">
        <f>AVERAGE(T1623:T1872)</f>
        <v>-7.0109912364195214E-3</v>
      </c>
      <c r="V1623" s="95">
        <f>_xlfn.STDEV.S(T1623:T1872)</f>
        <v>2.070393188436552E-2</v>
      </c>
      <c r="W1623" s="95">
        <f>U1623+V1623</f>
        <v>1.3692940647946E-2</v>
      </c>
      <c r="X1623" s="95">
        <f>U1623+V1623*2</f>
        <v>3.4396872532311516E-2</v>
      </c>
      <c r="Y1623" s="95">
        <f>U1623-V1623</f>
        <v>-2.7714923120785041E-2</v>
      </c>
      <c r="Z1623" s="95">
        <f>U1623-V1623*2</f>
        <v>-4.8418855005150564E-2</v>
      </c>
    </row>
    <row r="1624" spans="1:26">
      <c r="A1624" s="94">
        <v>43873</v>
      </c>
      <c r="B1624" s="95">
        <v>0.19710146911971599</v>
      </c>
      <c r="C1624" s="95">
        <f>AVERAGE(B1624:B1873)</f>
        <v>0.11971491866847504</v>
      </c>
      <c r="D1624" s="95">
        <f>_xlfn.STDEV.S(B1624:B1873)</f>
        <v>2.6612722279222244E-2</v>
      </c>
      <c r="E1624" s="95">
        <f>C1624+D1624</f>
        <v>0.14632764094769729</v>
      </c>
      <c r="F1624" s="95">
        <f>C1624+D1624*2</f>
        <v>0.17294036322691952</v>
      </c>
      <c r="G1624" s="95">
        <f>C1624-D1624</f>
        <v>9.3102196389252795E-2</v>
      </c>
      <c r="H1624" s="95">
        <f>C1624-D1624*2</f>
        <v>6.6489474110030561E-2</v>
      </c>
      <c r="J1624" s="94">
        <v>43873</v>
      </c>
      <c r="K1624" s="95">
        <v>0.19710146911971599</v>
      </c>
      <c r="L1624" s="95">
        <f>AVERAGE(K1624:K1643)</f>
        <v>0.17256961067286405</v>
      </c>
      <c r="M1624" s="95">
        <f>_xlfn.STDEV.S(K1624:K1643)</f>
        <v>1.4266109459547614E-2</v>
      </c>
      <c r="N1624" s="95">
        <f>L1624+M1624</f>
        <v>0.18683572013241168</v>
      </c>
      <c r="O1624" s="95">
        <f>L1624+M1624*2</f>
        <v>0.20110182959195927</v>
      </c>
      <c r="P1624" s="95">
        <f>L1624-M1624</f>
        <v>0.15830350121331643</v>
      </c>
      <c r="Q1624" s="95">
        <f>L1624-M1624*2</f>
        <v>0.14403739175376884</v>
      </c>
      <c r="S1624" s="94">
        <v>43873</v>
      </c>
      <c r="T1624" s="95">
        <v>6.6428707526429306E-2</v>
      </c>
      <c r="U1624" s="95">
        <f>AVERAGE(T1624:T1873)</f>
        <v>-7.4871849002083385E-3</v>
      </c>
      <c r="V1624" s="95">
        <f>_xlfn.STDEV.S(T1624:T1873)</f>
        <v>2.0292822332976811E-2</v>
      </c>
      <c r="W1624" s="95">
        <f>U1624+V1624</f>
        <v>1.2805637432768472E-2</v>
      </c>
      <c r="X1624" s="95">
        <f>U1624+V1624*2</f>
        <v>3.3098459765745283E-2</v>
      </c>
      <c r="Y1624" s="95">
        <f>U1624-V1624</f>
        <v>-2.7780007233185151E-2</v>
      </c>
      <c r="Z1624" s="95">
        <f>U1624-V1624*2</f>
        <v>-4.8072829566161962E-2</v>
      </c>
    </row>
    <row r="1625" spans="1:26">
      <c r="A1625" s="94">
        <v>43872</v>
      </c>
      <c r="B1625" s="95">
        <v>0.19417339665619399</v>
      </c>
      <c r="C1625" s="95">
        <f>AVERAGE(B1625:B1874)</f>
        <v>0.11927300253302674</v>
      </c>
      <c r="D1625" s="95">
        <f>_xlfn.STDEV.S(B1625:B1874)</f>
        <v>2.6237149969386541E-2</v>
      </c>
      <c r="E1625" s="95">
        <f>C1625+D1625</f>
        <v>0.14551015250241328</v>
      </c>
      <c r="F1625" s="95">
        <f>C1625+D1625*2</f>
        <v>0.17174730247179981</v>
      </c>
      <c r="G1625" s="95">
        <f>C1625-D1625</f>
        <v>9.3035852563640192E-2</v>
      </c>
      <c r="H1625" s="95">
        <f>C1625-D1625*2</f>
        <v>6.6798702594253662E-2</v>
      </c>
      <c r="J1625" s="94">
        <v>43872</v>
      </c>
      <c r="K1625" s="95">
        <v>0.19417339665619399</v>
      </c>
      <c r="L1625" s="95">
        <f>AVERAGE(K1625:K1644)</f>
        <v>0.1708983215977298</v>
      </c>
      <c r="M1625" s="95">
        <f>_xlfn.STDEV.S(K1625:K1644)</f>
        <v>1.3155629869770424E-2</v>
      </c>
      <c r="N1625" s="95">
        <f>L1625+M1625</f>
        <v>0.18405395146750023</v>
      </c>
      <c r="O1625" s="95">
        <f>L1625+M1625*2</f>
        <v>0.19720958133727065</v>
      </c>
      <c r="P1625" s="95">
        <f>L1625-M1625</f>
        <v>0.15774269172795938</v>
      </c>
      <c r="Q1625" s="95">
        <f>L1625-M1625*2</f>
        <v>0.14458706185818895</v>
      </c>
      <c r="S1625" s="94">
        <v>43872</v>
      </c>
      <c r="T1625" s="95">
        <v>4.9922070501970901E-2</v>
      </c>
      <c r="U1625" s="95">
        <f>AVERAGE(T1625:T1874)</f>
        <v>-7.9341661504062078E-3</v>
      </c>
      <c r="V1625" s="95">
        <f>_xlfn.STDEV.S(T1625:T1874)</f>
        <v>1.98847501390782E-2</v>
      </c>
      <c r="W1625" s="95">
        <f>U1625+V1625</f>
        <v>1.1950583988671992E-2</v>
      </c>
      <c r="X1625" s="95">
        <f>U1625+V1625*2</f>
        <v>3.1835334127750192E-2</v>
      </c>
      <c r="Y1625" s="95">
        <f>U1625-V1625</f>
        <v>-2.7818916289484408E-2</v>
      </c>
      <c r="Z1625" s="95">
        <f>U1625-V1625*2</f>
        <v>-4.7703666428562608E-2</v>
      </c>
    </row>
    <row r="1626" spans="1:26">
      <c r="A1626" s="94">
        <v>43871</v>
      </c>
      <c r="B1626" s="95">
        <v>0.18933422210488901</v>
      </c>
      <c r="C1626" s="95">
        <f>AVERAGE(B1626:B1875)</f>
        <v>0.11881099532493548</v>
      </c>
      <c r="D1626" s="95">
        <f>_xlfn.STDEV.S(B1626:B1875)</f>
        <v>2.5928048744225406E-2</v>
      </c>
      <c r="E1626" s="95">
        <f>C1626+D1626</f>
        <v>0.14473904406916088</v>
      </c>
      <c r="F1626" s="95">
        <f>C1626+D1626*2</f>
        <v>0.1706670928133863</v>
      </c>
      <c r="G1626" s="95">
        <f>C1626-D1626</f>
        <v>9.2882946580710085E-2</v>
      </c>
      <c r="H1626" s="95">
        <f>C1626-D1626*2</f>
        <v>6.6954897836484673E-2</v>
      </c>
      <c r="J1626" s="94">
        <v>43871</v>
      </c>
      <c r="K1626" s="95">
        <v>0.18933422210488901</v>
      </c>
      <c r="L1626" s="95">
        <f>AVERAGE(K1626:K1645)</f>
        <v>0.16949168637290568</v>
      </c>
      <c r="M1626" s="95">
        <f>_xlfn.STDEV.S(K1626:K1645)</f>
        <v>1.1988231816865366E-2</v>
      </c>
      <c r="N1626" s="95">
        <f>L1626+M1626</f>
        <v>0.18147991818977105</v>
      </c>
      <c r="O1626" s="95">
        <f>L1626+M1626*2</f>
        <v>0.19346815000663642</v>
      </c>
      <c r="P1626" s="95">
        <f>L1626-M1626</f>
        <v>0.15750345455604031</v>
      </c>
      <c r="Q1626" s="95">
        <f>L1626-M1626*2</f>
        <v>0.14551522273917494</v>
      </c>
      <c r="S1626" s="94">
        <v>43871</v>
      </c>
      <c r="T1626" s="95">
        <v>5.0711885458480203E-2</v>
      </c>
      <c r="U1626" s="95">
        <f>AVERAGE(T1626:T1875)</f>
        <v>-8.3616932936117147E-3</v>
      </c>
      <c r="V1626" s="95">
        <f>_xlfn.STDEV.S(T1626:T1875)</f>
        <v>1.9784571107247947E-2</v>
      </c>
      <c r="W1626" s="95">
        <f>U1626+V1626</f>
        <v>1.1422877813636233E-2</v>
      </c>
      <c r="X1626" s="95">
        <f>U1626+V1626*2</f>
        <v>3.120744892088418E-2</v>
      </c>
      <c r="Y1626" s="95">
        <f>U1626-V1626</f>
        <v>-2.8146264400859662E-2</v>
      </c>
      <c r="Z1626" s="95">
        <f>U1626-V1626*2</f>
        <v>-4.793083550810761E-2</v>
      </c>
    </row>
    <row r="1627" spans="1:26">
      <c r="A1627" s="94">
        <v>43868</v>
      </c>
      <c r="B1627" s="95">
        <v>0.187700089090615</v>
      </c>
      <c r="C1627" s="95">
        <f>AVERAGE(B1627:B1876)</f>
        <v>0.11834042938906501</v>
      </c>
      <c r="D1627" s="95">
        <f>_xlfn.STDEV.S(B1627:B1876)</f>
        <v>2.5709600880326415E-2</v>
      </c>
      <c r="E1627" s="95">
        <f>C1627+D1627</f>
        <v>0.14405003026939142</v>
      </c>
      <c r="F1627" s="95">
        <f>C1627+D1627*2</f>
        <v>0.16975963114971784</v>
      </c>
      <c r="G1627" s="95">
        <f>C1627-D1627</f>
        <v>9.2630828508738605E-2</v>
      </c>
      <c r="H1627" s="95">
        <f>C1627-D1627*2</f>
        <v>6.6921227628412183E-2</v>
      </c>
      <c r="J1627" s="94">
        <v>43868</v>
      </c>
      <c r="K1627" s="95">
        <v>0.187700089090615</v>
      </c>
      <c r="L1627" s="95">
        <f>AVERAGE(K1627:K1646)</f>
        <v>0.16809070654248359</v>
      </c>
      <c r="M1627" s="95">
        <f>_xlfn.STDEV.S(K1627:K1646)</f>
        <v>1.1155644194285557E-2</v>
      </c>
      <c r="N1627" s="95">
        <f>L1627+M1627</f>
        <v>0.17924635073676914</v>
      </c>
      <c r="O1627" s="95">
        <f>L1627+M1627*2</f>
        <v>0.1904019949310547</v>
      </c>
      <c r="P1627" s="95">
        <f>L1627-M1627</f>
        <v>0.15693506234819804</v>
      </c>
      <c r="Q1627" s="95">
        <f>L1627-M1627*2</f>
        <v>0.14577941815391249</v>
      </c>
      <c r="S1627" s="94">
        <v>43868</v>
      </c>
      <c r="T1627" s="95">
        <v>4.4266282296022197E-2</v>
      </c>
      <c r="U1627" s="95">
        <f>AVERAGE(T1627:T1876)</f>
        <v>-8.8390077473793297E-3</v>
      </c>
      <c r="V1627" s="95">
        <f>_xlfn.STDEV.S(T1627:T1876)</f>
        <v>1.9793097296590963E-2</v>
      </c>
      <c r="W1627" s="95">
        <f>U1627+V1627</f>
        <v>1.0954089549211633E-2</v>
      </c>
      <c r="X1627" s="95">
        <f>U1627+V1627*2</f>
        <v>3.0747186845802597E-2</v>
      </c>
      <c r="Y1627" s="95">
        <f>U1627-V1627</f>
        <v>-2.8632105043970291E-2</v>
      </c>
      <c r="Z1627" s="95">
        <f>U1627-V1627*2</f>
        <v>-4.8425202340561253E-2</v>
      </c>
    </row>
    <row r="1628" spans="1:26">
      <c r="A1628" s="94">
        <v>43867</v>
      </c>
      <c r="B1628" s="95">
        <v>0.192993873756969</v>
      </c>
      <c r="C1628" s="95">
        <f>AVERAGE(B1628:B1877)</f>
        <v>0.11788939259916754</v>
      </c>
      <c r="D1628" s="95">
        <f>_xlfn.STDEV.S(B1628:B1877)</f>
        <v>2.547593633605735E-2</v>
      </c>
      <c r="E1628" s="95">
        <f>C1628+D1628</f>
        <v>0.14336532893522488</v>
      </c>
      <c r="F1628" s="95">
        <f>C1628+D1628*2</f>
        <v>0.16884126527128224</v>
      </c>
      <c r="G1628" s="95">
        <f>C1628-D1628</f>
        <v>9.2413456263110191E-2</v>
      </c>
      <c r="H1628" s="95">
        <f>C1628-D1628*2</f>
        <v>6.6937519927052852E-2</v>
      </c>
      <c r="J1628" s="94">
        <v>43867</v>
      </c>
      <c r="K1628" s="95">
        <v>0.192993873756969</v>
      </c>
      <c r="L1628" s="95">
        <f>AVERAGE(K1628:K1647)</f>
        <v>0.16668051803948997</v>
      </c>
      <c r="M1628" s="95">
        <f>_xlfn.STDEV.S(K1628:K1647)</f>
        <v>1.0295841089089666E-2</v>
      </c>
      <c r="N1628" s="95">
        <f>L1628+M1628</f>
        <v>0.17697635912857962</v>
      </c>
      <c r="O1628" s="95">
        <f>L1628+M1628*2</f>
        <v>0.1872722002176693</v>
      </c>
      <c r="P1628" s="95">
        <f>L1628-M1628</f>
        <v>0.15638467695040031</v>
      </c>
      <c r="Q1628" s="95">
        <f>L1628-M1628*2</f>
        <v>0.14608883586131063</v>
      </c>
      <c r="S1628" s="94">
        <v>43867</v>
      </c>
      <c r="T1628" s="95">
        <v>5.2010189101418997E-2</v>
      </c>
      <c r="U1628" s="95">
        <f>AVERAGE(T1628:T1877)</f>
        <v>-9.0348065476577536E-3</v>
      </c>
      <c r="V1628" s="95">
        <f>_xlfn.STDEV.S(T1628:T1877)</f>
        <v>1.9505680487865103E-2</v>
      </c>
      <c r="W1628" s="95">
        <f>U1628+V1628</f>
        <v>1.047087394020735E-2</v>
      </c>
      <c r="X1628" s="95">
        <f>U1628+V1628*2</f>
        <v>2.9976554428072455E-2</v>
      </c>
      <c r="Y1628" s="95">
        <f>U1628-V1628</f>
        <v>-2.8540487035522859E-2</v>
      </c>
      <c r="Z1628" s="95">
        <f>U1628-V1628*2</f>
        <v>-4.8046167523387959E-2</v>
      </c>
    </row>
    <row r="1629" spans="1:26">
      <c r="A1629" s="94">
        <v>43866</v>
      </c>
      <c r="B1629" s="95">
        <v>0.19037064351454899</v>
      </c>
      <c r="C1629" s="95">
        <f>AVERAGE(B1629:B1878)</f>
        <v>0.11740870759718784</v>
      </c>
      <c r="D1629" s="95">
        <f>_xlfn.STDEV.S(B1629:B1878)</f>
        <v>2.5185207602098168E-2</v>
      </c>
      <c r="E1629" s="95">
        <f>C1629+D1629</f>
        <v>0.14259391519928602</v>
      </c>
      <c r="F1629" s="95">
        <f>C1629+D1629*2</f>
        <v>0.16777912280138418</v>
      </c>
      <c r="G1629" s="95">
        <f>C1629-D1629</f>
        <v>9.2223499995089678E-2</v>
      </c>
      <c r="H1629" s="95">
        <f>C1629-D1629*2</f>
        <v>6.70382923929915E-2</v>
      </c>
      <c r="J1629" s="94">
        <v>43866</v>
      </c>
      <c r="K1629" s="95">
        <v>0.19037064351454899</v>
      </c>
      <c r="L1629" s="95">
        <f>AVERAGE(K1629:K1648)</f>
        <v>0.16480230308027705</v>
      </c>
      <c r="M1629" s="95">
        <f>_xlfn.STDEV.S(K1629:K1648)</f>
        <v>8.515372297766461E-3</v>
      </c>
      <c r="N1629" s="95">
        <f>L1629+M1629</f>
        <v>0.17331767537804352</v>
      </c>
      <c r="O1629" s="95">
        <f>L1629+M1629*2</f>
        <v>0.18183304767580996</v>
      </c>
      <c r="P1629" s="95">
        <f>L1629-M1629</f>
        <v>0.15628693078251057</v>
      </c>
      <c r="Q1629" s="95">
        <f>L1629-M1629*2</f>
        <v>0.14777155848474413</v>
      </c>
      <c r="S1629" s="94">
        <v>43866</v>
      </c>
      <c r="T1629" s="95">
        <v>3.9530448394253702E-2</v>
      </c>
      <c r="U1629" s="95">
        <f>AVERAGE(T1629:T1878)</f>
        <v>-9.509766679417499E-3</v>
      </c>
      <c r="V1629" s="95">
        <f>_xlfn.STDEV.S(T1629:T1878)</f>
        <v>1.945886922680443E-2</v>
      </c>
      <c r="W1629" s="95">
        <f>U1629+V1629</f>
        <v>9.9491025473869305E-3</v>
      </c>
      <c r="X1629" s="95">
        <f>U1629+V1629*2</f>
        <v>2.9407971774191362E-2</v>
      </c>
      <c r="Y1629" s="95">
        <f>U1629-V1629</f>
        <v>-2.896863590622193E-2</v>
      </c>
      <c r="Z1629" s="95">
        <f>U1629-V1629*2</f>
        <v>-4.8427505133026356E-2</v>
      </c>
    </row>
    <row r="1630" spans="1:26">
      <c r="A1630" s="94">
        <v>43865</v>
      </c>
      <c r="B1630" s="95">
        <v>0.18300944897796501</v>
      </c>
      <c r="C1630" s="95">
        <f>AVERAGE(B1630:B1879)</f>
        <v>0.11691989743742918</v>
      </c>
      <c r="D1630" s="95">
        <f>_xlfn.STDEV.S(B1630:B1879)</f>
        <v>2.4948206183902671E-2</v>
      </c>
      <c r="E1630" s="95">
        <f>C1630+D1630</f>
        <v>0.14186810362133184</v>
      </c>
      <c r="F1630" s="95">
        <f>C1630+D1630*2</f>
        <v>0.16681630980523454</v>
      </c>
      <c r="G1630" s="95">
        <f>C1630-D1630</f>
        <v>9.1971691253526514E-2</v>
      </c>
      <c r="H1630" s="95">
        <f>C1630-D1630*2</f>
        <v>6.7023485069623842E-2</v>
      </c>
      <c r="J1630" s="94">
        <v>43865</v>
      </c>
      <c r="K1630" s="95">
        <v>0.18300944897796501</v>
      </c>
      <c r="L1630" s="95">
        <f>AVERAGE(K1630:K1649)</f>
        <v>0.16276945189973699</v>
      </c>
      <c r="M1630" s="95">
        <f>_xlfn.STDEV.S(K1630:K1649)</f>
        <v>6.7628956388446808E-3</v>
      </c>
      <c r="N1630" s="95">
        <f>L1630+M1630</f>
        <v>0.16953234753858168</v>
      </c>
      <c r="O1630" s="95">
        <f>L1630+M1630*2</f>
        <v>0.17629524317742634</v>
      </c>
      <c r="P1630" s="95">
        <f>L1630-M1630</f>
        <v>0.1560065562608923</v>
      </c>
      <c r="Q1630" s="95">
        <f>L1630-M1630*2</f>
        <v>0.14924366062204764</v>
      </c>
      <c r="S1630" s="94">
        <v>43865</v>
      </c>
      <c r="T1630" s="95">
        <v>3.3524743958076801E-2</v>
      </c>
      <c r="U1630" s="95">
        <f>AVERAGE(T1630:T1879)</f>
        <v>-1.0009059608349918E-2</v>
      </c>
      <c r="V1630" s="95">
        <f>_xlfn.STDEV.S(T1630:T1879)</f>
        <v>1.979402468993139E-2</v>
      </c>
      <c r="W1630" s="95">
        <f>U1630+V1630</f>
        <v>9.7849650815814721E-3</v>
      </c>
      <c r="X1630" s="95">
        <f>U1630+V1630*2</f>
        <v>2.9578989771512861E-2</v>
      </c>
      <c r="Y1630" s="95">
        <f>U1630-V1630</f>
        <v>-2.980308429828131E-2</v>
      </c>
      <c r="Z1630" s="95">
        <f>U1630-V1630*2</f>
        <v>-4.95971089882127E-2</v>
      </c>
    </row>
    <row r="1631" spans="1:26">
      <c r="A1631" s="94">
        <v>43864</v>
      </c>
      <c r="B1631" s="95">
        <v>0.15465526935507101</v>
      </c>
      <c r="C1631" s="95">
        <f>AVERAGE(B1631:B1880)</f>
        <v>0.116452159440928</v>
      </c>
      <c r="D1631" s="95">
        <f>_xlfn.STDEV.S(B1631:B1880)</f>
        <v>2.4799883414073711E-2</v>
      </c>
      <c r="E1631" s="95">
        <f>C1631+D1631</f>
        <v>0.1412520428550017</v>
      </c>
      <c r="F1631" s="95">
        <f>C1631+D1631*2</f>
        <v>0.16605192626907542</v>
      </c>
      <c r="G1631" s="95">
        <f>C1631-D1631</f>
        <v>9.1652276026854287E-2</v>
      </c>
      <c r="H1631" s="95">
        <f>C1631-D1631*2</f>
        <v>6.6852392612780587E-2</v>
      </c>
      <c r="J1631" s="94">
        <v>43864</v>
      </c>
      <c r="K1631" s="95">
        <v>0.15465526935507101</v>
      </c>
      <c r="L1631" s="95">
        <f>AVERAGE(K1631:K1650)</f>
        <v>0.16108341999461881</v>
      </c>
      <c r="M1631" s="95">
        <f>_xlfn.STDEV.S(K1631:K1650)</f>
        <v>5.5450998757537173E-3</v>
      </c>
      <c r="N1631" s="95">
        <f>L1631+M1631</f>
        <v>0.16662851987037253</v>
      </c>
      <c r="O1631" s="95">
        <f>L1631+M1631*2</f>
        <v>0.17217361974612624</v>
      </c>
      <c r="P1631" s="95">
        <f>L1631-M1631</f>
        <v>0.15553832011886509</v>
      </c>
      <c r="Q1631" s="95">
        <f>L1631-M1631*2</f>
        <v>0.14999322024311137</v>
      </c>
      <c r="S1631" s="94">
        <v>43864</v>
      </c>
      <c r="T1631" s="95">
        <v>1.8834278850174298E-2</v>
      </c>
      <c r="U1631" s="95">
        <f>AVERAGE(T1631:T1880)</f>
        <v>-1.0509908052932459E-2</v>
      </c>
      <c r="V1631" s="95">
        <f>_xlfn.STDEV.S(T1631:T1880)</f>
        <v>2.02665462697139E-2</v>
      </c>
      <c r="W1631" s="95">
        <f>U1631+V1631</f>
        <v>9.7566382167814415E-3</v>
      </c>
      <c r="X1631" s="95">
        <f>U1631+V1631*2</f>
        <v>3.0023184486495342E-2</v>
      </c>
      <c r="Y1631" s="95">
        <f>U1631-V1631</f>
        <v>-3.0776454322646359E-2</v>
      </c>
      <c r="Z1631" s="95">
        <f>U1631-V1631*2</f>
        <v>-5.1043000592360263E-2</v>
      </c>
    </row>
    <row r="1632" spans="1:26">
      <c r="A1632" s="94">
        <v>43853</v>
      </c>
      <c r="B1632" s="95">
        <v>0.16497803262587299</v>
      </c>
      <c r="C1632" s="95">
        <f>AVERAGE(B1632:B1881)</f>
        <v>0.11609680563346868</v>
      </c>
      <c r="D1632" s="95">
        <f>_xlfn.STDEV.S(B1632:B1881)</f>
        <v>2.488660316740748E-2</v>
      </c>
      <c r="E1632" s="95">
        <f>C1632+D1632</f>
        <v>0.14098340880087615</v>
      </c>
      <c r="F1632" s="95">
        <f>C1632+D1632*2</f>
        <v>0.16587001196828363</v>
      </c>
      <c r="G1632" s="95">
        <f>C1632-D1632</f>
        <v>9.1210202466061194E-2</v>
      </c>
      <c r="H1632" s="95">
        <f>C1632-D1632*2</f>
        <v>6.6323599298653724E-2</v>
      </c>
      <c r="J1632" s="94">
        <v>43853</v>
      </c>
      <c r="K1632" s="95">
        <v>0.16497803262587299</v>
      </c>
      <c r="L1632" s="95">
        <f>AVERAGE(K1632:K1651)</f>
        <v>0.16064634941977576</v>
      </c>
      <c r="M1632" s="95">
        <f>_xlfn.STDEV.S(K1632:K1651)</f>
        <v>6.3626723987701981E-3</v>
      </c>
      <c r="N1632" s="95">
        <f>L1632+M1632</f>
        <v>0.16700902181854596</v>
      </c>
      <c r="O1632" s="95">
        <f>L1632+M1632*2</f>
        <v>0.17337169421731616</v>
      </c>
      <c r="P1632" s="95">
        <f>L1632-M1632</f>
        <v>0.15428367702100557</v>
      </c>
      <c r="Q1632" s="95">
        <f>L1632-M1632*2</f>
        <v>0.14792100462223537</v>
      </c>
      <c r="S1632" s="94">
        <v>43853</v>
      </c>
      <c r="T1632" s="95">
        <v>2.8375280499952599E-2</v>
      </c>
      <c r="U1632" s="95">
        <f>AVERAGE(T1632:T1881)</f>
        <v>-1.0637683815263961E-2</v>
      </c>
      <c r="V1632" s="95">
        <f>_xlfn.STDEV.S(T1632:T1881)</f>
        <v>2.0181315395368028E-2</v>
      </c>
      <c r="W1632" s="95">
        <f>U1632+V1632</f>
        <v>9.5436315801040675E-3</v>
      </c>
      <c r="X1632" s="95">
        <f>U1632+V1632*2</f>
        <v>2.9724946975472094E-2</v>
      </c>
      <c r="Y1632" s="95">
        <f>U1632-V1632</f>
        <v>-3.0818999210631991E-2</v>
      </c>
      <c r="Z1632" s="95">
        <f>U1632-V1632*2</f>
        <v>-5.1000314606000019E-2</v>
      </c>
    </row>
    <row r="1633" spans="1:26">
      <c r="A1633" s="94">
        <v>43852</v>
      </c>
      <c r="B1633" s="95">
        <v>0.16878232353467301</v>
      </c>
      <c r="C1633" s="95">
        <f>AVERAGE(B1633:B1882)</f>
        <v>0.11569326403830528</v>
      </c>
      <c r="D1633" s="95">
        <f>_xlfn.STDEV.S(B1633:B1882)</f>
        <v>2.4908729729146303E-2</v>
      </c>
      <c r="E1633" s="95">
        <f>C1633+D1633</f>
        <v>0.14060199376745158</v>
      </c>
      <c r="F1633" s="95">
        <f>C1633+D1633*2</f>
        <v>0.1655107234965979</v>
      </c>
      <c r="G1633" s="95">
        <f>C1633-D1633</f>
        <v>9.0784534309158976E-2</v>
      </c>
      <c r="H1633" s="95">
        <f>C1633-D1633*2</f>
        <v>6.5875804580012673E-2</v>
      </c>
      <c r="J1633" s="94">
        <v>43852</v>
      </c>
      <c r="K1633" s="95">
        <v>0.16878232353467301</v>
      </c>
      <c r="L1633" s="95">
        <f>AVERAGE(K1633:K1652)</f>
        <v>0.1595231189515271</v>
      </c>
      <c r="M1633" s="95">
        <f>_xlfn.STDEV.S(K1633:K1652)</f>
        <v>7.4480481336302367E-3</v>
      </c>
      <c r="N1633" s="95">
        <f>L1633+M1633</f>
        <v>0.16697116708515733</v>
      </c>
      <c r="O1633" s="95">
        <f>L1633+M1633*2</f>
        <v>0.17441921521878756</v>
      </c>
      <c r="P1633" s="95">
        <f>L1633-M1633</f>
        <v>0.15207507081789687</v>
      </c>
      <c r="Q1633" s="95">
        <f>L1633-M1633*2</f>
        <v>0.14462702268426664</v>
      </c>
      <c r="S1633" s="94">
        <v>43852</v>
      </c>
      <c r="T1633" s="95">
        <v>2.9183673898341499E-2</v>
      </c>
      <c r="U1633" s="95">
        <f>AVERAGE(T1633:T1882)</f>
        <v>-1.0908146098761213E-2</v>
      </c>
      <c r="V1633" s="95">
        <f>_xlfn.STDEV.S(T1633:T1882)</f>
        <v>2.0109329443522072E-2</v>
      </c>
      <c r="W1633" s="95">
        <f>U1633+V1633</f>
        <v>9.2011833447608587E-3</v>
      </c>
      <c r="X1633" s="95">
        <f>U1633+V1633*2</f>
        <v>2.9310512788282929E-2</v>
      </c>
      <c r="Y1633" s="95">
        <f>U1633-V1633</f>
        <v>-3.1017475542283283E-2</v>
      </c>
      <c r="Z1633" s="95">
        <f>U1633-V1633*2</f>
        <v>-5.1126804985805359E-2</v>
      </c>
    </row>
    <row r="1634" spans="1:26">
      <c r="A1634" s="94">
        <v>43851</v>
      </c>
      <c r="B1634" s="95">
        <v>0.16559057310869901</v>
      </c>
      <c r="C1634" s="95">
        <f>AVERAGE(B1634:B1883)</f>
        <v>0.11524773705052199</v>
      </c>
      <c r="D1634" s="95">
        <f>_xlfn.STDEV.S(B1634:B1883)</f>
        <v>2.4951416645430637E-2</v>
      </c>
      <c r="E1634" s="95">
        <f>C1634+D1634</f>
        <v>0.14019915369595262</v>
      </c>
      <c r="F1634" s="95">
        <f>C1634+D1634*2</f>
        <v>0.16515057034138325</v>
      </c>
      <c r="G1634" s="95">
        <f>C1634-D1634</f>
        <v>9.0296320405091363E-2</v>
      </c>
      <c r="H1634" s="95">
        <f>C1634-D1634*2</f>
        <v>6.5344903759660719E-2</v>
      </c>
      <c r="J1634" s="94">
        <v>43851</v>
      </c>
      <c r="K1634" s="95">
        <v>0.16559057310869901</v>
      </c>
      <c r="L1634" s="95">
        <f>AVERAGE(K1634:K1653)</f>
        <v>0.15833072957009656</v>
      </c>
      <c r="M1634" s="95">
        <f>_xlfn.STDEV.S(K1634:K1653)</f>
        <v>7.7888349106420779E-3</v>
      </c>
      <c r="N1634" s="95">
        <f>L1634+M1634</f>
        <v>0.16611956448073864</v>
      </c>
      <c r="O1634" s="95">
        <f>L1634+M1634*2</f>
        <v>0.17390839939138072</v>
      </c>
      <c r="P1634" s="95">
        <f>L1634-M1634</f>
        <v>0.15054189465945447</v>
      </c>
      <c r="Q1634" s="95">
        <f>L1634-M1634*2</f>
        <v>0.14275305974881239</v>
      </c>
      <c r="S1634" s="94">
        <v>43851</v>
      </c>
      <c r="T1634" s="95">
        <v>2.3460668663728999E-2</v>
      </c>
      <c r="U1634" s="95">
        <f>AVERAGE(T1634:T1883)</f>
        <v>-1.1457281554008431E-2</v>
      </c>
      <c r="V1634" s="95">
        <f>_xlfn.STDEV.S(T1634:T1883)</f>
        <v>2.0870171393979332E-2</v>
      </c>
      <c r="W1634" s="95">
        <f>U1634+V1634</f>
        <v>9.4128898399709008E-3</v>
      </c>
      <c r="X1634" s="95">
        <f>U1634+V1634*2</f>
        <v>3.0283061233950234E-2</v>
      </c>
      <c r="Y1634" s="95">
        <f>U1634-V1634</f>
        <v>-3.2327452947987764E-2</v>
      </c>
      <c r="Z1634" s="95">
        <f>U1634-V1634*2</f>
        <v>-5.3197624341967092E-2</v>
      </c>
    </row>
    <row r="1635" spans="1:26">
      <c r="A1635" s="94">
        <v>43850</v>
      </c>
      <c r="B1635" s="95">
        <v>0.16093731392608701</v>
      </c>
      <c r="C1635" s="95">
        <f>AVERAGE(B1635:B1884)</f>
        <v>0.11484454720035504</v>
      </c>
      <c r="D1635" s="95">
        <f>_xlfn.STDEV.S(B1635:B1884)</f>
        <v>2.4949052717065549E-2</v>
      </c>
      <c r="E1635" s="95">
        <f>C1635+D1635</f>
        <v>0.1397935999174206</v>
      </c>
      <c r="F1635" s="95">
        <f>C1635+D1635*2</f>
        <v>0.16474265263448615</v>
      </c>
      <c r="G1635" s="95">
        <f>C1635-D1635</f>
        <v>8.9895494483289498E-2</v>
      </c>
      <c r="H1635" s="95">
        <f>C1635-D1635*2</f>
        <v>6.4946441766223939E-2</v>
      </c>
      <c r="J1635" s="94">
        <v>43850</v>
      </c>
      <c r="K1635" s="95">
        <v>0.16093731392608701</v>
      </c>
      <c r="L1635" s="95">
        <f>AVERAGE(K1635:K1654)</f>
        <v>0.15725131429257894</v>
      </c>
      <c r="M1635" s="95">
        <f>_xlfn.STDEV.S(K1635:K1654)</f>
        <v>8.2140758029318299E-3</v>
      </c>
      <c r="N1635" s="95">
        <f>L1635+M1635</f>
        <v>0.16546539009551076</v>
      </c>
      <c r="O1635" s="95">
        <f>L1635+M1635*2</f>
        <v>0.1736794658984426</v>
      </c>
      <c r="P1635" s="95">
        <f>L1635-M1635</f>
        <v>0.14903723848964712</v>
      </c>
      <c r="Q1635" s="95">
        <f>L1635-M1635*2</f>
        <v>0.14082316268671527</v>
      </c>
      <c r="S1635" s="94">
        <v>43850</v>
      </c>
      <c r="T1635" s="95">
        <v>2.2519450184581999E-2</v>
      </c>
      <c r="U1635" s="95">
        <f>AVERAGE(T1635:T1884)</f>
        <v>-1.177925338694194E-2</v>
      </c>
      <c r="V1635" s="95">
        <f>_xlfn.STDEV.S(T1635:T1884)</f>
        <v>2.0950060249735648E-2</v>
      </c>
      <c r="W1635" s="95">
        <f>U1635+V1635</f>
        <v>9.1708068627937081E-3</v>
      </c>
      <c r="X1635" s="95">
        <f>U1635+V1635*2</f>
        <v>3.0120867112529356E-2</v>
      </c>
      <c r="Y1635" s="95">
        <f>U1635-V1635</f>
        <v>-3.2729313636677589E-2</v>
      </c>
      <c r="Z1635" s="95">
        <f>U1635-V1635*2</f>
        <v>-5.3679373886413237E-2</v>
      </c>
    </row>
    <row r="1636" spans="1:26">
      <c r="A1636" s="94">
        <v>43847</v>
      </c>
      <c r="B1636" s="95">
        <v>0.157858058710035</v>
      </c>
      <c r="C1636" s="95">
        <f>AVERAGE(B1636:B1885)</f>
        <v>0.11445625336829326</v>
      </c>
      <c r="D1636" s="95">
        <f>_xlfn.STDEV.S(B1636:B1885)</f>
        <v>2.498418353921621E-2</v>
      </c>
      <c r="E1636" s="95">
        <f>C1636+D1636</f>
        <v>0.13944043690750949</v>
      </c>
      <c r="F1636" s="95">
        <f>C1636+D1636*2</f>
        <v>0.16442462044672568</v>
      </c>
      <c r="G1636" s="95">
        <f>C1636-D1636</f>
        <v>8.9472069829077058E-2</v>
      </c>
      <c r="H1636" s="95">
        <f>C1636-D1636*2</f>
        <v>6.4487886289860852E-2</v>
      </c>
      <c r="J1636" s="94">
        <v>43847</v>
      </c>
      <c r="K1636" s="95">
        <v>0.157858058710035</v>
      </c>
      <c r="L1636" s="95">
        <f>AVERAGE(K1636:K1655)</f>
        <v>0.15639110348289048</v>
      </c>
      <c r="M1636" s="95">
        <f>_xlfn.STDEV.S(K1636:K1655)</f>
        <v>8.6945418981641751E-3</v>
      </c>
      <c r="N1636" s="95">
        <f>L1636+M1636</f>
        <v>0.16508564538105466</v>
      </c>
      <c r="O1636" s="95">
        <f>L1636+M1636*2</f>
        <v>0.17378018727921885</v>
      </c>
      <c r="P1636" s="95">
        <f>L1636-M1636</f>
        <v>0.1476965615847263</v>
      </c>
      <c r="Q1636" s="95">
        <f>L1636-M1636*2</f>
        <v>0.13900201968656212</v>
      </c>
      <c r="S1636" s="94">
        <v>43847</v>
      </c>
      <c r="T1636" s="95">
        <v>1.6031325509767901E-2</v>
      </c>
      <c r="U1636" s="95">
        <f>AVERAGE(T1636:T1885)</f>
        <v>-1.2087028062164414E-2</v>
      </c>
      <c r="V1636" s="95">
        <f>_xlfn.STDEV.S(T1636:T1885)</f>
        <v>2.1009259937082751E-2</v>
      </c>
      <c r="W1636" s="95">
        <f>U1636+V1636</f>
        <v>8.9222318749183366E-3</v>
      </c>
      <c r="X1636" s="95">
        <f>U1636+V1636*2</f>
        <v>2.9931491812001089E-2</v>
      </c>
      <c r="Y1636" s="95">
        <f>U1636-V1636</f>
        <v>-3.3096287999247166E-2</v>
      </c>
      <c r="Z1636" s="95">
        <f>U1636-V1636*2</f>
        <v>-5.4105547936329913E-2</v>
      </c>
    </row>
    <row r="1637" spans="1:26">
      <c r="A1637" s="94">
        <v>43846</v>
      </c>
      <c r="B1637" s="95">
        <v>0.15776563847348701</v>
      </c>
      <c r="C1637" s="95">
        <f>AVERAGE(B1637:B1886)</f>
        <v>0.11406468182689861</v>
      </c>
      <c r="D1637" s="95">
        <f>_xlfn.STDEV.S(B1637:B1886)</f>
        <v>2.5068210270759998E-2</v>
      </c>
      <c r="E1637" s="95">
        <f>C1637+D1637</f>
        <v>0.13913289209765861</v>
      </c>
      <c r="F1637" s="95">
        <f>C1637+D1637*2</f>
        <v>0.16420110236841862</v>
      </c>
      <c r="G1637" s="95">
        <f>C1637-D1637</f>
        <v>8.8996471556138601E-2</v>
      </c>
      <c r="H1637" s="95">
        <f>C1637-D1637*2</f>
        <v>6.392826128537861E-2</v>
      </c>
      <c r="J1637" s="94">
        <v>43846</v>
      </c>
      <c r="K1637" s="95">
        <v>0.15776563847348701</v>
      </c>
      <c r="L1637" s="95">
        <f>AVERAGE(K1637:K1656)</f>
        <v>0.15553461513081232</v>
      </c>
      <c r="M1637" s="95">
        <f>_xlfn.STDEV.S(K1637:K1656)</f>
        <v>9.3606297244031404E-3</v>
      </c>
      <c r="N1637" s="95">
        <f>L1637+M1637</f>
        <v>0.16489524485521545</v>
      </c>
      <c r="O1637" s="95">
        <f>L1637+M1637*2</f>
        <v>0.17425587457961861</v>
      </c>
      <c r="P1637" s="95">
        <f>L1637-M1637</f>
        <v>0.14617398540640919</v>
      </c>
      <c r="Q1637" s="95">
        <f>L1637-M1637*2</f>
        <v>0.13681335568200603</v>
      </c>
      <c r="S1637" s="94">
        <v>43846</v>
      </c>
      <c r="T1637" s="95">
        <v>1.28274771255099E-2</v>
      </c>
      <c r="U1637" s="95">
        <f>AVERAGE(T1637:T1886)</f>
        <v>-1.2393342387491572E-2</v>
      </c>
      <c r="V1637" s="95">
        <f>_xlfn.STDEV.S(T1637:T1886)</f>
        <v>2.1155397169776841E-2</v>
      </c>
      <c r="W1637" s="95">
        <f>U1637+V1637</f>
        <v>8.7620547822852696E-3</v>
      </c>
      <c r="X1637" s="95">
        <f>U1637+V1637*2</f>
        <v>2.9917451952062111E-2</v>
      </c>
      <c r="Y1637" s="95">
        <f>U1637-V1637</f>
        <v>-3.3548739557268413E-2</v>
      </c>
      <c r="Z1637" s="95">
        <f>U1637-V1637*2</f>
        <v>-5.4704136727045258E-2</v>
      </c>
    </row>
    <row r="1638" spans="1:26">
      <c r="A1638" s="94">
        <v>43845</v>
      </c>
      <c r="B1638" s="95">
        <v>0.16153164921135399</v>
      </c>
      <c r="C1638" s="95">
        <f>AVERAGE(B1638:B1887)</f>
        <v>0.1136425816397451</v>
      </c>
      <c r="D1638" s="95">
        <f>_xlfn.STDEV.S(B1638:B1887)</f>
        <v>2.5217390469969722E-2</v>
      </c>
      <c r="E1638" s="95">
        <f>C1638+D1638</f>
        <v>0.13885997210971482</v>
      </c>
      <c r="F1638" s="95">
        <f>C1638+D1638*2</f>
        <v>0.16407736257968453</v>
      </c>
      <c r="G1638" s="95">
        <f>C1638-D1638</f>
        <v>8.8425191169775375E-2</v>
      </c>
      <c r="H1638" s="95">
        <f>C1638-D1638*2</f>
        <v>6.3207800699805652E-2</v>
      </c>
      <c r="J1638" s="94">
        <v>43845</v>
      </c>
      <c r="K1638" s="95">
        <v>0.16153164921135399</v>
      </c>
      <c r="L1638" s="95">
        <f>AVERAGE(K1638:K1657)</f>
        <v>0.15490969256116366</v>
      </c>
      <c r="M1638" s="95">
        <f>_xlfn.STDEV.S(K1638:K1657)</f>
        <v>9.6175235820147361E-3</v>
      </c>
      <c r="N1638" s="95">
        <f>L1638+M1638</f>
        <v>0.16452721614317839</v>
      </c>
      <c r="O1638" s="95">
        <f>L1638+M1638*2</f>
        <v>0.17414473972519312</v>
      </c>
      <c r="P1638" s="95">
        <f>L1638-M1638</f>
        <v>0.14529216897914893</v>
      </c>
      <c r="Q1638" s="95">
        <f>L1638-M1638*2</f>
        <v>0.1356746453971342</v>
      </c>
      <c r="S1638" s="94">
        <v>43845</v>
      </c>
      <c r="T1638" s="95">
        <v>1.5436141239486501E-2</v>
      </c>
      <c r="U1638" s="95">
        <f>AVERAGE(T1638:T1887)</f>
        <v>-1.2744652204369444E-2</v>
      </c>
      <c r="V1638" s="95">
        <f>_xlfn.STDEV.S(T1638:T1887)</f>
        <v>2.1461911985179875E-2</v>
      </c>
      <c r="W1638" s="95">
        <f>U1638+V1638</f>
        <v>8.7172597808104317E-3</v>
      </c>
      <c r="X1638" s="95">
        <f>U1638+V1638*2</f>
        <v>3.0179171765990307E-2</v>
      </c>
      <c r="Y1638" s="95">
        <f>U1638-V1638</f>
        <v>-3.4206564189549316E-2</v>
      </c>
      <c r="Z1638" s="95">
        <f>U1638-V1638*2</f>
        <v>-5.5668476174729198E-2</v>
      </c>
    </row>
    <row r="1639" spans="1:26">
      <c r="A1639" s="94">
        <v>43844</v>
      </c>
      <c r="B1639" s="95">
        <v>0.16679507648526601</v>
      </c>
      <c r="C1639" s="95">
        <f>AVERAGE(B1639:B1888)</f>
        <v>0.11318848432474435</v>
      </c>
      <c r="D1639" s="95">
        <f>_xlfn.STDEV.S(B1639:B1888)</f>
        <v>2.537322628147835E-2</v>
      </c>
      <c r="E1639" s="95">
        <f>C1639+D1639</f>
        <v>0.13856171060622269</v>
      </c>
      <c r="F1639" s="95">
        <f>C1639+D1639*2</f>
        <v>0.16393493688770105</v>
      </c>
      <c r="G1639" s="95">
        <f>C1639-D1639</f>
        <v>8.7815258043265995E-2</v>
      </c>
      <c r="H1639" s="95">
        <f>C1639-D1639*2</f>
        <v>6.2442031761787649E-2</v>
      </c>
      <c r="J1639" s="94">
        <v>43844</v>
      </c>
      <c r="K1639" s="95">
        <v>0.16679507648526601</v>
      </c>
      <c r="L1639" s="95">
        <f>AVERAGE(K1639:K1658)</f>
        <v>0.15403899192767212</v>
      </c>
      <c r="M1639" s="95">
        <f>_xlfn.STDEV.S(K1639:K1658)</f>
        <v>9.7734716359412464E-3</v>
      </c>
      <c r="N1639" s="95">
        <f>L1639+M1639</f>
        <v>0.16381246356361337</v>
      </c>
      <c r="O1639" s="95">
        <f>L1639+M1639*2</f>
        <v>0.17358593519955462</v>
      </c>
      <c r="P1639" s="95">
        <f>L1639-M1639</f>
        <v>0.14426552029173087</v>
      </c>
      <c r="Q1639" s="95">
        <f>L1639-M1639*2</f>
        <v>0.13449204865578962</v>
      </c>
      <c r="S1639" s="94">
        <v>43844</v>
      </c>
      <c r="T1639" s="95">
        <v>2.2933189871303598E-2</v>
      </c>
      <c r="U1639" s="95">
        <f>AVERAGE(T1639:T1888)</f>
        <v>-1.3194255818136004E-2</v>
      </c>
      <c r="V1639" s="95">
        <f>_xlfn.STDEV.S(T1639:T1888)</f>
        <v>2.2038769855153559E-2</v>
      </c>
      <c r="W1639" s="95">
        <f>U1639+V1639</f>
        <v>8.8445140370175552E-3</v>
      </c>
      <c r="X1639" s="95">
        <f>U1639+V1639*2</f>
        <v>3.0883283892171112E-2</v>
      </c>
      <c r="Y1639" s="95">
        <f>U1639-V1639</f>
        <v>-3.5233025673289564E-2</v>
      </c>
      <c r="Z1639" s="95">
        <f>U1639-V1639*2</f>
        <v>-5.7271795528443123E-2</v>
      </c>
    </row>
    <row r="1640" spans="1:26">
      <c r="A1640" s="94">
        <v>43843</v>
      </c>
      <c r="B1640" s="95">
        <v>0.16177733613984799</v>
      </c>
      <c r="C1640" s="95">
        <f>AVERAGE(B1640:B1889)</f>
        <v>0.11267543196177958</v>
      </c>
      <c r="D1640" s="95">
        <f>_xlfn.STDEV.S(B1640:B1889)</f>
        <v>2.5580840655063698E-2</v>
      </c>
      <c r="E1640" s="95">
        <f>C1640+D1640</f>
        <v>0.13825627261684328</v>
      </c>
      <c r="F1640" s="95">
        <f>C1640+D1640*2</f>
        <v>0.16383711327190698</v>
      </c>
      <c r="G1640" s="95">
        <f>C1640-D1640</f>
        <v>8.7094591306715874E-2</v>
      </c>
      <c r="H1640" s="95">
        <f>C1640-D1640*2</f>
        <v>6.1513750651652183E-2</v>
      </c>
      <c r="J1640" s="94">
        <v>43843</v>
      </c>
      <c r="K1640" s="95">
        <v>0.16177733613984799</v>
      </c>
      <c r="L1640" s="95">
        <f>AVERAGE(K1640:K1659)</f>
        <v>0.1527599638502859</v>
      </c>
      <c r="M1640" s="95">
        <f>_xlfn.STDEV.S(K1640:K1659)</f>
        <v>9.6897272486936789E-3</v>
      </c>
      <c r="N1640" s="95">
        <f>L1640+M1640</f>
        <v>0.16244969109897958</v>
      </c>
      <c r="O1640" s="95">
        <f>L1640+M1640*2</f>
        <v>0.17213941834767327</v>
      </c>
      <c r="P1640" s="95">
        <f>L1640-M1640</f>
        <v>0.14307023660159221</v>
      </c>
      <c r="Q1640" s="95">
        <f>L1640-M1640*2</f>
        <v>0.13338050935289852</v>
      </c>
      <c r="S1640" s="94">
        <v>43843</v>
      </c>
      <c r="T1640" s="95">
        <v>2.14225319731302E-2</v>
      </c>
      <c r="U1640" s="95">
        <f>AVERAGE(T1640:T1889)</f>
        <v>-1.3600549138620511E-2</v>
      </c>
      <c r="V1640" s="95">
        <f>_xlfn.STDEV.S(T1640:T1889)</f>
        <v>2.2304738605153553E-2</v>
      </c>
      <c r="W1640" s="95">
        <f>U1640+V1640</f>
        <v>8.7041894665330424E-3</v>
      </c>
      <c r="X1640" s="95">
        <f>U1640+V1640*2</f>
        <v>3.1008928071686596E-2</v>
      </c>
      <c r="Y1640" s="95">
        <f>U1640-V1640</f>
        <v>-3.5905287743774064E-2</v>
      </c>
      <c r="Z1640" s="95">
        <f>U1640-V1640*2</f>
        <v>-5.8210026348927621E-2</v>
      </c>
    </row>
    <row r="1641" spans="1:26">
      <c r="A1641" s="94">
        <v>43840</v>
      </c>
      <c r="B1641" s="95">
        <v>0.16358463151177499</v>
      </c>
      <c r="C1641" s="95">
        <f>AVERAGE(B1641:B1890)</f>
        <v>0.11216123274303955</v>
      </c>
      <c r="D1641" s="95">
        <f>_xlfn.STDEV.S(B1641:B1890)</f>
        <v>2.5880117846561877E-2</v>
      </c>
      <c r="E1641" s="95">
        <f>C1641+D1641</f>
        <v>0.13804135058960143</v>
      </c>
      <c r="F1641" s="95">
        <f>C1641+D1641*2</f>
        <v>0.16392146843616329</v>
      </c>
      <c r="G1641" s="95">
        <f>C1641-D1641</f>
        <v>8.6281114896477662E-2</v>
      </c>
      <c r="H1641" s="95">
        <f>C1641-D1641*2</f>
        <v>6.0400997049915792E-2</v>
      </c>
      <c r="J1641" s="94">
        <v>43840</v>
      </c>
      <c r="K1641" s="95">
        <v>0.16358463151177499</v>
      </c>
      <c r="L1641" s="95">
        <f>AVERAGE(K1641:K1660)</f>
        <v>0.15163007955994642</v>
      </c>
      <c r="M1641" s="95">
        <f>_xlfn.STDEV.S(K1641:K1660)</f>
        <v>9.8981779582059792E-3</v>
      </c>
      <c r="N1641" s="95">
        <f>L1641+M1641</f>
        <v>0.16152825751815239</v>
      </c>
      <c r="O1641" s="95">
        <f>L1641+M1641*2</f>
        <v>0.17142643547635839</v>
      </c>
      <c r="P1641" s="95">
        <f>L1641-M1641</f>
        <v>0.14173190160174046</v>
      </c>
      <c r="Q1641" s="95">
        <f>L1641-M1641*2</f>
        <v>0.13183372364353446</v>
      </c>
      <c r="S1641" s="94">
        <v>43840</v>
      </c>
      <c r="T1641" s="95">
        <v>1.9460852929932201E-2</v>
      </c>
      <c r="U1641" s="95">
        <f>AVERAGE(T1641:T1890)</f>
        <v>-1.412296907942074E-2</v>
      </c>
      <c r="V1641" s="95">
        <f>_xlfn.STDEV.S(T1641:T1890)</f>
        <v>2.2999816065858044E-2</v>
      </c>
      <c r="W1641" s="95">
        <f>U1641+V1641</f>
        <v>8.8768469864373041E-3</v>
      </c>
      <c r="X1641" s="95">
        <f>U1641+V1641*2</f>
        <v>3.1876663052295348E-2</v>
      </c>
      <c r="Y1641" s="95">
        <f>U1641-V1641</f>
        <v>-3.712278514527878E-2</v>
      </c>
      <c r="Z1641" s="95">
        <f>U1641-V1641*2</f>
        <v>-6.0122601211136828E-2</v>
      </c>
    </row>
    <row r="1642" spans="1:26">
      <c r="A1642" s="94">
        <v>43839</v>
      </c>
      <c r="B1642" s="95">
        <v>0.166332007512799</v>
      </c>
      <c r="C1642" s="95">
        <f>AVERAGE(B1642:B1891)</f>
        <v>0.11161430507561679</v>
      </c>
      <c r="D1642" s="95">
        <f>_xlfn.STDEV.S(B1642:B1891)</f>
        <v>2.6231418306566751E-2</v>
      </c>
      <c r="E1642" s="95">
        <f>C1642+D1642</f>
        <v>0.13784572338218354</v>
      </c>
      <c r="F1642" s="95">
        <f>C1642+D1642*2</f>
        <v>0.16407714168875029</v>
      </c>
      <c r="G1642" s="95">
        <f>C1642-D1642</f>
        <v>8.5382886769050037E-2</v>
      </c>
      <c r="H1642" s="95">
        <f>C1642-D1642*2</f>
        <v>5.9151468462483286E-2</v>
      </c>
      <c r="J1642" s="94">
        <v>43839</v>
      </c>
      <c r="K1642" s="95">
        <v>0.166332007512799</v>
      </c>
      <c r="L1642" s="95">
        <f>AVERAGE(K1642:K1661)</f>
        <v>0.15044156273777529</v>
      </c>
      <c r="M1642" s="95">
        <f>_xlfn.STDEV.S(K1642:K1661)</f>
        <v>9.8139391120491085E-3</v>
      </c>
      <c r="N1642" s="95">
        <f>L1642+M1642</f>
        <v>0.1602555018498244</v>
      </c>
      <c r="O1642" s="95">
        <f>L1642+M1642*2</f>
        <v>0.17006944096187351</v>
      </c>
      <c r="P1642" s="95">
        <f>L1642-M1642</f>
        <v>0.14062762362572617</v>
      </c>
      <c r="Q1642" s="95">
        <f>L1642-M1642*2</f>
        <v>0.13081368451367706</v>
      </c>
      <c r="S1642" s="94">
        <v>43839</v>
      </c>
      <c r="T1642" s="95">
        <v>2.1073273913268398E-2</v>
      </c>
      <c r="U1642" s="95">
        <f>AVERAGE(T1642:T1891)</f>
        <v>-1.4714083926262882E-2</v>
      </c>
      <c r="V1642" s="95">
        <f>_xlfn.STDEV.S(T1642:T1891)</f>
        <v>2.4010049667116437E-2</v>
      </c>
      <c r="W1642" s="95">
        <f>U1642+V1642</f>
        <v>9.2959657408535554E-3</v>
      </c>
      <c r="X1642" s="95">
        <f>U1642+V1642*2</f>
        <v>3.3306015407969992E-2</v>
      </c>
      <c r="Y1642" s="95">
        <f>U1642-V1642</f>
        <v>-3.8724133593379319E-2</v>
      </c>
      <c r="Z1642" s="95">
        <f>U1642-V1642*2</f>
        <v>-6.2734183260495763E-2</v>
      </c>
    </row>
    <row r="1643" spans="1:26">
      <c r="A1643" s="94">
        <v>43838</v>
      </c>
      <c r="B1643" s="95">
        <v>0.16612115964141699</v>
      </c>
      <c r="C1643" s="95">
        <f>AVERAGE(B1643:B1892)</f>
        <v>0.11108671694665356</v>
      </c>
      <c r="D1643" s="95">
        <f>_xlfn.STDEV.S(B1643:B1892)</f>
        <v>2.6451954928675615E-2</v>
      </c>
      <c r="E1643" s="95">
        <f>C1643+D1643</f>
        <v>0.13753867187532917</v>
      </c>
      <c r="F1643" s="95">
        <f>C1643+D1643*2</f>
        <v>0.16399062680400478</v>
      </c>
      <c r="G1643" s="95">
        <f>C1643-D1643</f>
        <v>8.4634762017977955E-2</v>
      </c>
      <c r="H1643" s="95">
        <f>C1643-D1643*2</f>
        <v>5.8182807089302332E-2</v>
      </c>
      <c r="J1643" s="94">
        <v>43838</v>
      </c>
      <c r="K1643" s="95">
        <v>0.16612115964141699</v>
      </c>
      <c r="L1643" s="95">
        <f>AVERAGE(K1643:K1662)</f>
        <v>0.1490402392811794</v>
      </c>
      <c r="M1643" s="95">
        <f>_xlfn.STDEV.S(K1643:K1662)</f>
        <v>9.4185073139846053E-3</v>
      </c>
      <c r="N1643" s="95">
        <f>L1643+M1643</f>
        <v>0.15845874659516401</v>
      </c>
      <c r="O1643" s="95">
        <f>L1643+M1643*2</f>
        <v>0.16787725390914862</v>
      </c>
      <c r="P1643" s="95">
        <f>L1643-M1643</f>
        <v>0.1396217319671948</v>
      </c>
      <c r="Q1643" s="95">
        <f>L1643-M1643*2</f>
        <v>0.13020322465321019</v>
      </c>
      <c r="S1643" s="94">
        <v>43838</v>
      </c>
      <c r="T1643" s="95">
        <v>1.96492810148731E-2</v>
      </c>
      <c r="U1643" s="95">
        <f>AVERAGE(T1643:T1892)</f>
        <v>-1.5025532607301823E-2</v>
      </c>
      <c r="V1643" s="95">
        <f>_xlfn.STDEV.S(T1643:T1892)</f>
        <v>2.4048933010602451E-2</v>
      </c>
      <c r="W1643" s="95">
        <f>U1643+V1643</f>
        <v>9.0234004033006281E-3</v>
      </c>
      <c r="X1643" s="95">
        <f>U1643+V1643*2</f>
        <v>3.3072333413903081E-2</v>
      </c>
      <c r="Y1643" s="95">
        <f>U1643-V1643</f>
        <v>-3.9074465617904272E-2</v>
      </c>
      <c r="Z1643" s="95">
        <f>U1643-V1643*2</f>
        <v>-6.312339862850673E-2</v>
      </c>
    </row>
    <row r="1644" spans="1:26">
      <c r="A1644" s="94">
        <v>43837</v>
      </c>
      <c r="B1644" s="95">
        <v>0.163675687617031</v>
      </c>
      <c r="C1644" s="95">
        <f>AVERAGE(B1644:B1893)</f>
        <v>0.11055400597421845</v>
      </c>
      <c r="D1644" s="95">
        <f>_xlfn.STDEV.S(B1644:B1893)</f>
        <v>2.6679220005055234E-2</v>
      </c>
      <c r="E1644" s="95">
        <f>C1644+D1644</f>
        <v>0.13723322597927368</v>
      </c>
      <c r="F1644" s="95">
        <f>C1644+D1644*2</f>
        <v>0.16391244598432891</v>
      </c>
      <c r="G1644" s="95">
        <f>C1644-D1644</f>
        <v>8.3874785969163215E-2</v>
      </c>
      <c r="H1644" s="95">
        <f>C1644-D1644*2</f>
        <v>5.7195565964107985E-2</v>
      </c>
      <c r="J1644" s="94">
        <v>43837</v>
      </c>
      <c r="K1644" s="95">
        <v>0.163675687617031</v>
      </c>
      <c r="L1644" s="95">
        <f>AVERAGE(K1644:K1663)</f>
        <v>0.14740785409310084</v>
      </c>
      <c r="M1644" s="95">
        <f>_xlfn.STDEV.S(K1644:K1663)</f>
        <v>9.1269715894967476E-3</v>
      </c>
      <c r="N1644" s="95">
        <f>L1644+M1644</f>
        <v>0.15653482568259758</v>
      </c>
      <c r="O1644" s="95">
        <f>L1644+M1644*2</f>
        <v>0.16566179727209435</v>
      </c>
      <c r="P1644" s="95">
        <f>L1644-M1644</f>
        <v>0.1382808825036041</v>
      </c>
      <c r="Q1644" s="95">
        <f>L1644-M1644*2</f>
        <v>0.12915391091410733</v>
      </c>
      <c r="S1644" s="94">
        <v>43837</v>
      </c>
      <c r="T1644" s="95">
        <v>1.8040655534052399E-2</v>
      </c>
      <c r="U1644" s="95">
        <f>AVERAGE(T1644:T1893)</f>
        <v>-1.5393390370447069E-2</v>
      </c>
      <c r="V1644" s="95">
        <f>_xlfn.STDEV.S(T1644:T1893)</f>
        <v>2.4219161023142331E-2</v>
      </c>
      <c r="W1644" s="95">
        <f>U1644+V1644</f>
        <v>8.8257706526952626E-3</v>
      </c>
      <c r="X1644" s="95">
        <f>U1644+V1644*2</f>
        <v>3.3044931675837594E-2</v>
      </c>
      <c r="Y1644" s="95">
        <f>U1644-V1644</f>
        <v>-3.96125513935894E-2</v>
      </c>
      <c r="Z1644" s="95">
        <f>U1644-V1644*2</f>
        <v>-6.3831712416731731E-2</v>
      </c>
    </row>
    <row r="1645" spans="1:26">
      <c r="A1645" s="94">
        <v>43836</v>
      </c>
      <c r="B1645" s="95">
        <v>0.16604069215971201</v>
      </c>
      <c r="C1645" s="95">
        <f>AVERAGE(B1645:B1894)</f>
        <v>0.110026771830326</v>
      </c>
      <c r="D1645" s="95">
        <f>_xlfn.STDEV.S(B1645:B1894)</f>
        <v>2.692646749310644E-2</v>
      </c>
      <c r="E1645" s="95">
        <f>C1645+D1645</f>
        <v>0.13695323932343245</v>
      </c>
      <c r="F1645" s="95">
        <f>C1645+D1645*2</f>
        <v>0.16387970681653888</v>
      </c>
      <c r="G1645" s="95">
        <f>C1645-D1645</f>
        <v>8.3100304337219558E-2</v>
      </c>
      <c r="H1645" s="95">
        <f>C1645-D1645*2</f>
        <v>5.6173836844113118E-2</v>
      </c>
      <c r="J1645" s="94">
        <v>43836</v>
      </c>
      <c r="K1645" s="95">
        <v>0.16604069215971201</v>
      </c>
      <c r="L1645" s="95">
        <f>AVERAGE(K1645:K1664)</f>
        <v>0.14574171668650177</v>
      </c>
      <c r="M1645" s="95">
        <f>_xlfn.STDEV.S(K1645:K1664)</f>
        <v>9.0421178966644013E-3</v>
      </c>
      <c r="N1645" s="95">
        <f>L1645+M1645</f>
        <v>0.15478383458316616</v>
      </c>
      <c r="O1645" s="95">
        <f>L1645+M1645*2</f>
        <v>0.16382595247983056</v>
      </c>
      <c r="P1645" s="95">
        <f>L1645-M1645</f>
        <v>0.13669959878983737</v>
      </c>
      <c r="Q1645" s="95">
        <f>L1645-M1645*2</f>
        <v>0.12765748089317297</v>
      </c>
      <c r="S1645" s="94">
        <v>43836</v>
      </c>
      <c r="T1645" s="95">
        <v>1.97902642714455E-2</v>
      </c>
      <c r="U1645" s="95">
        <f>AVERAGE(T1645:T1894)</f>
        <v>-1.5664404132307522E-2</v>
      </c>
      <c r="V1645" s="95">
        <f>_xlfn.STDEV.S(T1645:T1894)</f>
        <v>2.4222611802261602E-2</v>
      </c>
      <c r="W1645" s="95">
        <f>U1645+V1645</f>
        <v>8.55820766995408E-3</v>
      </c>
      <c r="X1645" s="95">
        <f>U1645+V1645*2</f>
        <v>3.2780819472215686E-2</v>
      </c>
      <c r="Y1645" s="95">
        <f>U1645-V1645</f>
        <v>-3.9887015934569128E-2</v>
      </c>
      <c r="Z1645" s="95">
        <f>U1645-V1645*2</f>
        <v>-6.4109627736830724E-2</v>
      </c>
    </row>
    <row r="1646" spans="1:26">
      <c r="A1646" s="94">
        <v>43833</v>
      </c>
      <c r="B1646" s="95">
        <v>0.16131462549644701</v>
      </c>
      <c r="C1646" s="95">
        <f>AVERAGE(B1646:B1895)</f>
        <v>0.10950253212879796</v>
      </c>
      <c r="D1646" s="95">
        <f>_xlfn.STDEV.S(B1646:B1895)</f>
        <v>2.7106754967355252E-2</v>
      </c>
      <c r="E1646" s="95">
        <f>C1646+D1646</f>
        <v>0.13660928709615322</v>
      </c>
      <c r="F1646" s="95">
        <f>C1646+D1646*2</f>
        <v>0.16371604206350845</v>
      </c>
      <c r="G1646" s="95">
        <f>C1646-D1646</f>
        <v>8.239577716144271E-2</v>
      </c>
      <c r="H1646" s="95">
        <f>C1646-D1646*2</f>
        <v>5.5289022194087455E-2</v>
      </c>
      <c r="J1646" s="94">
        <v>43833</v>
      </c>
      <c r="K1646" s="95">
        <v>0.16131462549644701</v>
      </c>
      <c r="L1646" s="95">
        <f>AVERAGE(K1646:K1665)</f>
        <v>0.143872154907772</v>
      </c>
      <c r="M1646" s="95">
        <f>_xlfn.STDEV.S(K1646:K1665)</f>
        <v>8.4717168778423134E-3</v>
      </c>
      <c r="N1646" s="95">
        <f>L1646+M1646</f>
        <v>0.15234387178561432</v>
      </c>
      <c r="O1646" s="95">
        <f>L1646+M1646*2</f>
        <v>0.16081558866345663</v>
      </c>
      <c r="P1646" s="95">
        <f>L1646-M1646</f>
        <v>0.13540043802992968</v>
      </c>
      <c r="Q1646" s="95">
        <f>L1646-M1646*2</f>
        <v>0.12692872115208736</v>
      </c>
      <c r="S1646" s="94">
        <v>43833</v>
      </c>
      <c r="T1646" s="95">
        <v>2.5682964450913701E-2</v>
      </c>
      <c r="U1646" s="95">
        <f>AVERAGE(T1646:T1895)</f>
        <v>-1.5908496007302094E-2</v>
      </c>
      <c r="V1646" s="95">
        <f>_xlfn.STDEV.S(T1646:T1895)</f>
        <v>2.4171310034590832E-2</v>
      </c>
      <c r="W1646" s="95">
        <f>U1646+V1646</f>
        <v>8.2628140272887375E-3</v>
      </c>
      <c r="X1646" s="95">
        <f>U1646+V1646*2</f>
        <v>3.2434124061879566E-2</v>
      </c>
      <c r="Y1646" s="95">
        <f>U1646-V1646</f>
        <v>-4.0079806041892929E-2</v>
      </c>
      <c r="Z1646" s="95">
        <f>U1646-V1646*2</f>
        <v>-6.4251116076483761E-2</v>
      </c>
    </row>
    <row r="1647" spans="1:26">
      <c r="A1647" s="94">
        <v>43832</v>
      </c>
      <c r="B1647" s="95">
        <v>0.15949631903074199</v>
      </c>
      <c r="C1647" s="95">
        <f>AVERAGE(B1647:B1896)</f>
        <v>0.10900409597240975</v>
      </c>
      <c r="D1647" s="95">
        <f>_xlfn.STDEV.S(B1647:B1896)</f>
        <v>2.7295207347241033E-2</v>
      </c>
      <c r="E1647" s="95">
        <f>C1647+D1647</f>
        <v>0.13629930331965079</v>
      </c>
      <c r="F1647" s="95">
        <f>C1647+D1647*2</f>
        <v>0.16359451066689182</v>
      </c>
      <c r="G1647" s="95">
        <f>C1647-D1647</f>
        <v>8.1708888625168716E-2</v>
      </c>
      <c r="H1647" s="95">
        <f>C1647-D1647*2</f>
        <v>5.4413681277927679E-2</v>
      </c>
      <c r="J1647" s="94">
        <v>43832</v>
      </c>
      <c r="K1647" s="95">
        <v>0.15949631903074199</v>
      </c>
      <c r="L1647" s="95">
        <f>AVERAGE(K1647:K1666)</f>
        <v>0.14229470325049615</v>
      </c>
      <c r="M1647" s="95">
        <f>_xlfn.STDEV.S(K1647:K1666)</f>
        <v>7.9756801479329564E-3</v>
      </c>
      <c r="N1647" s="95">
        <f>L1647+M1647</f>
        <v>0.1502703833984291</v>
      </c>
      <c r="O1647" s="95">
        <f>L1647+M1647*2</f>
        <v>0.15824606354636206</v>
      </c>
      <c r="P1647" s="95">
        <f>L1647-M1647</f>
        <v>0.13431902310256319</v>
      </c>
      <c r="Q1647" s="95">
        <f>L1647-M1647*2</f>
        <v>0.12634334295463023</v>
      </c>
      <c r="S1647" s="94">
        <v>43832</v>
      </c>
      <c r="T1647" s="95">
        <v>2.4346382993262802E-2</v>
      </c>
      <c r="U1647" s="95">
        <f>AVERAGE(T1647:T1896)</f>
        <v>-1.6000701548287265E-2</v>
      </c>
      <c r="V1647" s="95">
        <f>_xlfn.STDEV.S(T1647:T1896)</f>
        <v>2.4055705458269471E-2</v>
      </c>
      <c r="W1647" s="95">
        <f>U1647+V1647</f>
        <v>8.0550039099822057E-3</v>
      </c>
      <c r="X1647" s="95">
        <f>U1647+V1647*2</f>
        <v>3.211070936825168E-2</v>
      </c>
      <c r="Y1647" s="95">
        <f>U1647-V1647</f>
        <v>-4.0056407006556737E-2</v>
      </c>
      <c r="Z1647" s="95">
        <f>U1647-V1647*2</f>
        <v>-6.4112112464826204E-2</v>
      </c>
    </row>
    <row r="1648" spans="1:26">
      <c r="A1648" s="94">
        <v>43830</v>
      </c>
      <c r="B1648" s="95">
        <v>0.155429574572711</v>
      </c>
      <c r="C1648" s="95">
        <f>AVERAGE(B1648:B1897)</f>
        <v>0.10853193225084783</v>
      </c>
      <c r="D1648" s="95">
        <f>_xlfn.STDEV.S(B1648:B1897)</f>
        <v>2.7438846668361473E-2</v>
      </c>
      <c r="E1648" s="95">
        <f>C1648+D1648</f>
        <v>0.13597077891920931</v>
      </c>
      <c r="F1648" s="95">
        <f>C1648+D1648*2</f>
        <v>0.16340962558757077</v>
      </c>
      <c r="G1648" s="95">
        <f>C1648-D1648</f>
        <v>8.1093085582486346E-2</v>
      </c>
      <c r="H1648" s="95">
        <f>C1648-D1648*2</f>
        <v>5.365423891412488E-2</v>
      </c>
      <c r="J1648" s="94">
        <v>43830</v>
      </c>
      <c r="K1648" s="95">
        <v>0.155429574572711</v>
      </c>
      <c r="L1648" s="95">
        <f>AVERAGE(K1648:K1667)</f>
        <v>0.14064968490789903</v>
      </c>
      <c r="M1648" s="95">
        <f>_xlfn.STDEV.S(K1648:K1667)</f>
        <v>7.6263100528808766E-3</v>
      </c>
      <c r="N1648" s="95">
        <f>L1648+M1648</f>
        <v>0.14827599496077989</v>
      </c>
      <c r="O1648" s="95">
        <f>L1648+M1648*2</f>
        <v>0.15590230501366079</v>
      </c>
      <c r="P1648" s="95">
        <f>L1648-M1648</f>
        <v>0.13302337485501817</v>
      </c>
      <c r="Q1648" s="95">
        <f>L1648-M1648*2</f>
        <v>0.12539706480213728</v>
      </c>
      <c r="S1648" s="94">
        <v>43830</v>
      </c>
      <c r="T1648" s="95">
        <v>2.10241152588184E-2</v>
      </c>
      <c r="U1648" s="95">
        <f>AVERAGE(T1648:T1897)</f>
        <v>-1.578716413420295E-2</v>
      </c>
      <c r="V1648" s="95">
        <f>_xlfn.STDEV.S(T1648:T1897)</f>
        <v>2.4645018721838351E-2</v>
      </c>
      <c r="W1648" s="95">
        <f>U1648+V1648</f>
        <v>8.8578545876354005E-3</v>
      </c>
      <c r="X1648" s="95">
        <f>U1648+V1648*2</f>
        <v>3.3502873309473755E-2</v>
      </c>
      <c r="Y1648" s="95">
        <f>U1648-V1648</f>
        <v>-4.0432182856041304E-2</v>
      </c>
      <c r="Z1648" s="95">
        <f>U1648-V1648*2</f>
        <v>-6.5077201577879648E-2</v>
      </c>
    </row>
    <row r="1649" spans="1:26">
      <c r="A1649" s="94">
        <v>43829</v>
      </c>
      <c r="B1649" s="95">
        <v>0.14971361990374801</v>
      </c>
      <c r="C1649" s="95">
        <f>AVERAGE(B1649:B1898)</f>
        <v>0.10808704573840899</v>
      </c>
      <c r="D1649" s="95">
        <f>_xlfn.STDEV.S(B1649:B1898)</f>
        <v>2.7576719679781939E-2</v>
      </c>
      <c r="E1649" s="95">
        <f>C1649+D1649</f>
        <v>0.13566376541819092</v>
      </c>
      <c r="F1649" s="95">
        <f>C1649+D1649*2</f>
        <v>0.16324048509797287</v>
      </c>
      <c r="G1649" s="95">
        <f>C1649-D1649</f>
        <v>8.0510326058627055E-2</v>
      </c>
      <c r="H1649" s="95">
        <f>C1649-D1649*2</f>
        <v>5.2933606378845116E-2</v>
      </c>
      <c r="J1649" s="94">
        <v>43829</v>
      </c>
      <c r="K1649" s="95">
        <v>0.14971361990374801</v>
      </c>
      <c r="L1649" s="95">
        <f>AVERAGE(K1649:K1668)</f>
        <v>0.13918697684041029</v>
      </c>
      <c r="M1649" s="95">
        <f>_xlfn.STDEV.S(K1649:K1668)</f>
        <v>7.445664934156904E-3</v>
      </c>
      <c r="N1649" s="95">
        <f>L1649+M1649</f>
        <v>0.1466326417745672</v>
      </c>
      <c r="O1649" s="95">
        <f>L1649+M1649*2</f>
        <v>0.15407830670872411</v>
      </c>
      <c r="P1649" s="95">
        <f>L1649-M1649</f>
        <v>0.13174131190625338</v>
      </c>
      <c r="Q1649" s="95">
        <f>L1649-M1649*2</f>
        <v>0.12429564697209648</v>
      </c>
      <c r="S1649" s="94">
        <v>43829</v>
      </c>
      <c r="T1649" s="95">
        <v>1.9622590003563999E-2</v>
      </c>
      <c r="U1649" s="95">
        <f>AVERAGE(T1649:T1898)</f>
        <v>-1.5567367842955281E-2</v>
      </c>
      <c r="V1649" s="95">
        <f>_xlfn.STDEV.S(T1649:T1898)</f>
        <v>2.5213121651183949E-2</v>
      </c>
      <c r="W1649" s="95">
        <f>U1649+V1649</f>
        <v>9.645753808228668E-3</v>
      </c>
      <c r="X1649" s="95">
        <f>U1649+V1649*2</f>
        <v>3.4858875459412617E-2</v>
      </c>
      <c r="Y1649" s="95">
        <f>U1649-V1649</f>
        <v>-4.0780489494139233E-2</v>
      </c>
      <c r="Z1649" s="95">
        <f>U1649-V1649*2</f>
        <v>-6.5993611145323178E-2</v>
      </c>
    </row>
    <row r="1650" spans="1:26">
      <c r="A1650" s="94">
        <v>43826</v>
      </c>
      <c r="B1650" s="95">
        <v>0.149288810875601</v>
      </c>
      <c r="C1650" s="95">
        <f>AVERAGE(B1650:B1899)</f>
        <v>0.10769119535447443</v>
      </c>
      <c r="D1650" s="95">
        <f>_xlfn.STDEV.S(B1650:B1899)</f>
        <v>2.7686850788937324E-2</v>
      </c>
      <c r="E1650" s="95">
        <f>C1650+D1650</f>
        <v>0.13537804614341176</v>
      </c>
      <c r="F1650" s="95">
        <f>C1650+D1650*2</f>
        <v>0.16306489693234907</v>
      </c>
      <c r="G1650" s="95">
        <f>C1650-D1650</f>
        <v>8.0004344565537094E-2</v>
      </c>
      <c r="H1650" s="95">
        <f>C1650-D1650*2</f>
        <v>5.2317493776599777E-2</v>
      </c>
      <c r="J1650" s="94">
        <v>43826</v>
      </c>
      <c r="K1650" s="95">
        <v>0.149288810875601</v>
      </c>
      <c r="L1650" s="95">
        <f>AVERAGE(K1650:K1669)</f>
        <v>0.13813675300476697</v>
      </c>
      <c r="M1650" s="95">
        <f>_xlfn.STDEV.S(K1650:K1669)</f>
        <v>7.3636231843761781E-3</v>
      </c>
      <c r="N1650" s="95">
        <f>L1650+M1650</f>
        <v>0.14550037618914313</v>
      </c>
      <c r="O1650" s="95">
        <f>L1650+M1650*2</f>
        <v>0.15286399937351933</v>
      </c>
      <c r="P1650" s="95">
        <f>L1650-M1650</f>
        <v>0.1307731298203908</v>
      </c>
      <c r="Q1650" s="95">
        <f>L1650-M1650*2</f>
        <v>0.1234095066360146</v>
      </c>
      <c r="S1650" s="94">
        <v>43826</v>
      </c>
      <c r="T1650" s="95">
        <v>1.9705770344554799E-2</v>
      </c>
      <c r="U1650" s="95">
        <f>AVERAGE(T1650:T1899)</f>
        <v>-1.541535519193174E-2</v>
      </c>
      <c r="V1650" s="95">
        <f>_xlfn.STDEV.S(T1650:T1899)</f>
        <v>2.5538599587573922E-2</v>
      </c>
      <c r="W1650" s="95">
        <f>U1650+V1650</f>
        <v>1.0123244395642182E-2</v>
      </c>
      <c r="X1650" s="95">
        <f>U1650+V1650*2</f>
        <v>3.5661843983216104E-2</v>
      </c>
      <c r="Y1650" s="95">
        <f>U1650-V1650</f>
        <v>-4.0953954779505662E-2</v>
      </c>
      <c r="Z1650" s="95">
        <f>U1650-V1650*2</f>
        <v>-6.6492554367079584E-2</v>
      </c>
    </row>
    <row r="1651" spans="1:26">
      <c r="A1651" s="94">
        <v>43825</v>
      </c>
      <c r="B1651" s="95">
        <v>0.14591385785821001</v>
      </c>
      <c r="C1651" s="95">
        <f>AVERAGE(B1651:B1900)</f>
        <v>0.10729774809918712</v>
      </c>
      <c r="D1651" s="95">
        <f>_xlfn.STDEV.S(B1651:B1900)</f>
        <v>2.7792040216653442E-2</v>
      </c>
      <c r="E1651" s="95">
        <f>C1651+D1651</f>
        <v>0.13508978831584056</v>
      </c>
      <c r="F1651" s="95">
        <f>C1651+D1651*2</f>
        <v>0.162881828532494</v>
      </c>
      <c r="G1651" s="95">
        <f>C1651-D1651</f>
        <v>7.9505707882533666E-2</v>
      </c>
      <c r="H1651" s="95">
        <f>C1651-D1651*2</f>
        <v>5.1713667665880231E-2</v>
      </c>
      <c r="J1651" s="94">
        <v>43825</v>
      </c>
      <c r="K1651" s="95">
        <v>0.14591385785821001</v>
      </c>
      <c r="L1651" s="95">
        <f>AVERAGE(K1651:K1670)</f>
        <v>0.13710248917003914</v>
      </c>
      <c r="M1651" s="95">
        <f>_xlfn.STDEV.S(K1651:K1670)</f>
        <v>7.1648109918074866E-3</v>
      </c>
      <c r="N1651" s="95">
        <f>L1651+M1651</f>
        <v>0.14426730016184663</v>
      </c>
      <c r="O1651" s="95">
        <f>L1651+M1651*2</f>
        <v>0.15143211115365413</v>
      </c>
      <c r="P1651" s="95">
        <f>L1651-M1651</f>
        <v>0.12993767817823165</v>
      </c>
      <c r="Q1651" s="95">
        <f>L1651-M1651*2</f>
        <v>0.12277286718642418</v>
      </c>
      <c r="S1651" s="94">
        <v>43825</v>
      </c>
      <c r="T1651" s="95">
        <v>1.65626902300277E-2</v>
      </c>
      <c r="U1651" s="95">
        <f>AVERAGE(T1651:T1900)</f>
        <v>-1.5086532791242937E-2</v>
      </c>
      <c r="V1651" s="95">
        <f>_xlfn.STDEV.S(T1651:T1900)</f>
        <v>2.6503605363478334E-2</v>
      </c>
      <c r="W1651" s="95">
        <f>U1651+V1651</f>
        <v>1.1417072572235397E-2</v>
      </c>
      <c r="X1651" s="95">
        <f>U1651+V1651*2</f>
        <v>3.7920677935713729E-2</v>
      </c>
      <c r="Y1651" s="95">
        <f>U1651-V1651</f>
        <v>-4.1590138154721269E-2</v>
      </c>
      <c r="Z1651" s="95">
        <f>U1651-V1651*2</f>
        <v>-6.8093743518199606E-2</v>
      </c>
    </row>
    <row r="1652" spans="1:26">
      <c r="A1652" s="94">
        <v>43824</v>
      </c>
      <c r="B1652" s="95">
        <v>0.1425134232609</v>
      </c>
      <c r="C1652" s="95">
        <f>AVERAGE(B1652:B1901)</f>
        <v>0.10691969958189286</v>
      </c>
      <c r="D1652" s="95">
        <f>_xlfn.STDEV.S(B1652:B1901)</f>
        <v>2.7907219219122613E-2</v>
      </c>
      <c r="E1652" s="95">
        <f>C1652+D1652</f>
        <v>0.13482691880101547</v>
      </c>
      <c r="F1652" s="95">
        <f>C1652+D1652*2</f>
        <v>0.16273413802013809</v>
      </c>
      <c r="G1652" s="95">
        <f>C1652-D1652</f>
        <v>7.9012480362770254E-2</v>
      </c>
      <c r="H1652" s="95">
        <f>C1652-D1652*2</f>
        <v>5.1105261143647635E-2</v>
      </c>
      <c r="J1652" s="94">
        <v>43824</v>
      </c>
      <c r="K1652" s="95">
        <v>0.1425134232609</v>
      </c>
      <c r="L1652" s="95">
        <f>AVERAGE(K1652:K1671)</f>
        <v>0.1363798973036211</v>
      </c>
      <c r="M1652" s="95">
        <f>_xlfn.STDEV.S(K1652:K1671)</f>
        <v>6.9550727516419055E-3</v>
      </c>
      <c r="N1652" s="95">
        <f>L1652+M1652</f>
        <v>0.14333497005526299</v>
      </c>
      <c r="O1652" s="95">
        <f>L1652+M1652*2</f>
        <v>0.15029004280690492</v>
      </c>
      <c r="P1652" s="95">
        <f>L1652-M1652</f>
        <v>0.12942482455197921</v>
      </c>
      <c r="Q1652" s="95">
        <f>L1652-M1652*2</f>
        <v>0.12246975180033728</v>
      </c>
      <c r="S1652" s="94">
        <v>43824</v>
      </c>
      <c r="T1652" s="95">
        <v>1.48415435004543E-2</v>
      </c>
      <c r="U1652" s="95">
        <f>AVERAGE(T1652:T1901)</f>
        <v>-1.4879543527002465E-2</v>
      </c>
      <c r="V1652" s="95">
        <f>_xlfn.STDEV.S(T1652:T1901)</f>
        <v>2.6950082630396322E-2</v>
      </c>
      <c r="W1652" s="95">
        <f>U1652+V1652</f>
        <v>1.2070539103393858E-2</v>
      </c>
      <c r="X1652" s="95">
        <f>U1652+V1652*2</f>
        <v>3.902062173379018E-2</v>
      </c>
      <c r="Y1652" s="95">
        <f>U1652-V1652</f>
        <v>-4.1829626157398783E-2</v>
      </c>
      <c r="Z1652" s="95">
        <f>U1652-V1652*2</f>
        <v>-6.8779708787795102E-2</v>
      </c>
    </row>
    <row r="1653" spans="1:26">
      <c r="A1653" s="94">
        <v>43823</v>
      </c>
      <c r="B1653" s="95">
        <v>0.14493453590606201</v>
      </c>
      <c r="C1653" s="95">
        <f>AVERAGE(B1653:B1902)</f>
        <v>0.10656647319024277</v>
      </c>
      <c r="D1653" s="95">
        <f>_xlfn.STDEV.S(B1653:B1902)</f>
        <v>2.801354735198101E-2</v>
      </c>
      <c r="E1653" s="95">
        <f>C1653+D1653</f>
        <v>0.13458002054222379</v>
      </c>
      <c r="F1653" s="95">
        <f>C1653+D1653*2</f>
        <v>0.16259356789420479</v>
      </c>
      <c r="G1653" s="95">
        <f>C1653-D1653</f>
        <v>7.8552925838261761E-2</v>
      </c>
      <c r="H1653" s="95">
        <f>C1653-D1653*2</f>
        <v>5.0539378486280755E-2</v>
      </c>
      <c r="J1653" s="94">
        <v>43823</v>
      </c>
      <c r="K1653" s="95">
        <v>0.14493453590606201</v>
      </c>
      <c r="L1653" s="95">
        <f>AVERAGE(K1653:K1672)</f>
        <v>0.13589554496943793</v>
      </c>
      <c r="M1653" s="95">
        <f>_xlfn.STDEV.S(K1653:K1672)</f>
        <v>6.8418338871343654E-3</v>
      </c>
      <c r="N1653" s="95">
        <f>L1653+M1653</f>
        <v>0.14273737885657228</v>
      </c>
      <c r="O1653" s="95">
        <f>L1653+M1653*2</f>
        <v>0.14957921274370667</v>
      </c>
      <c r="P1653" s="95">
        <f>L1653-M1653</f>
        <v>0.12905371108230357</v>
      </c>
      <c r="Q1653" s="95">
        <f>L1653-M1653*2</f>
        <v>0.1222118771951692</v>
      </c>
      <c r="S1653" s="94">
        <v>43823</v>
      </c>
      <c r="T1653" s="95">
        <v>1.00168203395751E-2</v>
      </c>
      <c r="U1653" s="95">
        <f>AVERAGE(T1653:T1902)</f>
        <v>-1.4521422798305797E-2</v>
      </c>
      <c r="V1653" s="95">
        <f>_xlfn.STDEV.S(T1653:T1902)</f>
        <v>2.7923870333816974E-2</v>
      </c>
      <c r="W1653" s="95">
        <f>U1653+V1653</f>
        <v>1.3402447535511177E-2</v>
      </c>
      <c r="X1653" s="95">
        <f>U1653+V1653*2</f>
        <v>4.1326317869328152E-2</v>
      </c>
      <c r="Y1653" s="95">
        <f>U1653-V1653</f>
        <v>-4.2445293132122773E-2</v>
      </c>
      <c r="Z1653" s="95">
        <f>U1653-V1653*2</f>
        <v>-7.0369163465939744E-2</v>
      </c>
    </row>
    <row r="1654" spans="1:26">
      <c r="A1654" s="94">
        <v>43822</v>
      </c>
      <c r="B1654" s="95">
        <v>0.144002267558347</v>
      </c>
      <c r="C1654" s="95">
        <f>AVERAGE(B1654:B1903)</f>
        <v>0.1061691113859068</v>
      </c>
      <c r="D1654" s="95">
        <f>_xlfn.STDEV.S(B1654:B1903)</f>
        <v>2.8171234850752506E-2</v>
      </c>
      <c r="E1654" s="95">
        <f>C1654+D1654</f>
        <v>0.1343403462366593</v>
      </c>
      <c r="F1654" s="95">
        <f>C1654+D1654*2</f>
        <v>0.16251158108741182</v>
      </c>
      <c r="G1654" s="95">
        <f>C1654-D1654</f>
        <v>7.7997876535154304E-2</v>
      </c>
      <c r="H1654" s="95">
        <f>C1654-D1654*2</f>
        <v>4.982664168440179E-2</v>
      </c>
      <c r="J1654" s="94">
        <v>43822</v>
      </c>
      <c r="K1654" s="95">
        <v>0.144002267558347</v>
      </c>
      <c r="L1654" s="95">
        <f>AVERAGE(K1654:K1673)</f>
        <v>0.13527995728032527</v>
      </c>
      <c r="M1654" s="95">
        <f>_xlfn.STDEV.S(K1654:K1673)</f>
        <v>6.5326378297352666E-3</v>
      </c>
      <c r="N1654" s="95">
        <f>L1654+M1654</f>
        <v>0.14181259511006053</v>
      </c>
      <c r="O1654" s="95">
        <f>L1654+M1654*2</f>
        <v>0.14834523293979579</v>
      </c>
      <c r="P1654" s="95">
        <f>L1654-M1654</f>
        <v>0.12874731945059001</v>
      </c>
      <c r="Q1654" s="95">
        <f>L1654-M1654*2</f>
        <v>0.12221468162085473</v>
      </c>
      <c r="S1654" s="94">
        <v>43822</v>
      </c>
      <c r="T1654" s="95">
        <v>8.1715469382350695E-3</v>
      </c>
      <c r="U1654" s="95">
        <f>AVERAGE(T1654:T1903)</f>
        <v>-1.4384038966687383E-2</v>
      </c>
      <c r="V1654" s="95">
        <f>_xlfn.STDEV.S(T1654:T1903)</f>
        <v>2.812881986535333E-2</v>
      </c>
      <c r="W1654" s="95">
        <f>U1654+V1654</f>
        <v>1.3744780898665947E-2</v>
      </c>
      <c r="X1654" s="95">
        <f>U1654+V1654*2</f>
        <v>4.1873600764019275E-2</v>
      </c>
      <c r="Y1654" s="95">
        <f>U1654-V1654</f>
        <v>-4.2512858832040715E-2</v>
      </c>
      <c r="Z1654" s="95">
        <f>U1654-V1654*2</f>
        <v>-7.0641678697394045E-2</v>
      </c>
    </row>
    <row r="1655" spans="1:26">
      <c r="A1655" s="94">
        <v>43819</v>
      </c>
      <c r="B1655" s="95">
        <v>0.14373309773231699</v>
      </c>
      <c r="C1655" s="95">
        <f>AVERAGE(B1655:B1904)</f>
        <v>0.10576777747187219</v>
      </c>
      <c r="D1655" s="95">
        <f>_xlfn.STDEV.S(B1655:B1904)</f>
        <v>2.8344246077486087E-2</v>
      </c>
      <c r="E1655" s="95">
        <f>C1655+D1655</f>
        <v>0.13411202354935828</v>
      </c>
      <c r="F1655" s="95">
        <f>C1655+D1655*2</f>
        <v>0.16245626962684437</v>
      </c>
      <c r="G1655" s="95">
        <f>C1655-D1655</f>
        <v>7.7423531394386097E-2</v>
      </c>
      <c r="H1655" s="95">
        <f>C1655-D1655*2</f>
        <v>4.9079285316900013E-2</v>
      </c>
      <c r="J1655" s="94">
        <v>43819</v>
      </c>
      <c r="K1655" s="95">
        <v>0.14373309773231699</v>
      </c>
      <c r="L1655" s="95">
        <f>AVERAGE(K1655:K1674)</f>
        <v>0.13453904678778111</v>
      </c>
      <c r="M1655" s="95">
        <f>_xlfn.STDEV.S(K1655:K1674)</f>
        <v>6.3284408619982066E-3</v>
      </c>
      <c r="N1655" s="95">
        <f>L1655+M1655</f>
        <v>0.14086748764977933</v>
      </c>
      <c r="O1655" s="95">
        <f>L1655+M1655*2</f>
        <v>0.14719592851177754</v>
      </c>
      <c r="P1655" s="95">
        <f>L1655-M1655</f>
        <v>0.1282106059257829</v>
      </c>
      <c r="Q1655" s="95">
        <f>L1655-M1655*2</f>
        <v>0.1218821650637847</v>
      </c>
      <c r="S1655" s="94">
        <v>43819</v>
      </c>
      <c r="T1655" s="95">
        <v>8.7681138254940196E-3</v>
      </c>
      <c r="U1655" s="95">
        <f>AVERAGE(T1655:T1904)</f>
        <v>-1.3929289282585968E-2</v>
      </c>
      <c r="V1655" s="95">
        <f>_xlfn.STDEV.S(T1655:T1904)</f>
        <v>2.9385821473227824E-2</v>
      </c>
      <c r="W1655" s="95">
        <f>U1655+V1655</f>
        <v>1.5456532190641857E-2</v>
      </c>
      <c r="X1655" s="95">
        <f>U1655+V1655*2</f>
        <v>4.4842353663869683E-2</v>
      </c>
      <c r="Y1655" s="95">
        <f>U1655-V1655</f>
        <v>-4.331511075581379E-2</v>
      </c>
      <c r="Z1655" s="95">
        <f>U1655-V1655*2</f>
        <v>-7.2700932229041615E-2</v>
      </c>
    </row>
    <row r="1656" spans="1:26">
      <c r="A1656" s="94">
        <v>43818</v>
      </c>
      <c r="B1656" s="95">
        <v>0.140728291668473</v>
      </c>
      <c r="C1656" s="95">
        <f>AVERAGE(B1656:B1905)</f>
        <v>0.10535043982721336</v>
      </c>
      <c r="D1656" s="95">
        <f>_xlfn.STDEV.S(B1656:B1905)</f>
        <v>2.8550358746023796E-2</v>
      </c>
      <c r="E1656" s="95">
        <f>C1656+D1656</f>
        <v>0.13390079857323717</v>
      </c>
      <c r="F1656" s="95">
        <f>C1656+D1656*2</f>
        <v>0.16245115731926096</v>
      </c>
      <c r="G1656" s="95">
        <f>C1656-D1656</f>
        <v>7.6800081081189561E-2</v>
      </c>
      <c r="H1656" s="95">
        <f>C1656-D1656*2</f>
        <v>4.8249722335165765E-2</v>
      </c>
      <c r="J1656" s="94">
        <v>43818</v>
      </c>
      <c r="K1656" s="95">
        <v>0.140728291668473</v>
      </c>
      <c r="L1656" s="95">
        <f>AVERAGE(K1656:K1675)</f>
        <v>0.13374891847254702</v>
      </c>
      <c r="M1656" s="95">
        <f>_xlfn.STDEV.S(K1656:K1675)</f>
        <v>6.1025877105589429E-3</v>
      </c>
      <c r="N1656" s="95">
        <f>L1656+M1656</f>
        <v>0.13985150618310596</v>
      </c>
      <c r="O1656" s="95">
        <f>L1656+M1656*2</f>
        <v>0.1459540938936649</v>
      </c>
      <c r="P1656" s="95">
        <f>L1656-M1656</f>
        <v>0.12764633076198809</v>
      </c>
      <c r="Q1656" s="95">
        <f>L1656-M1656*2</f>
        <v>0.12154374305142913</v>
      </c>
      <c r="S1656" s="94">
        <v>43818</v>
      </c>
      <c r="T1656" s="95">
        <v>1.07959974745941E-2</v>
      </c>
      <c r="U1656" s="95">
        <f>AVERAGE(T1656:T1905)</f>
        <v>-1.3081316061185984E-2</v>
      </c>
      <c r="V1656" s="95">
        <f>_xlfn.STDEV.S(T1656:T1905)</f>
        <v>3.2892846068138297E-2</v>
      </c>
      <c r="W1656" s="95">
        <f>U1656+V1656</f>
        <v>1.9811530006952315E-2</v>
      </c>
      <c r="X1656" s="95">
        <f>U1656+V1656*2</f>
        <v>5.2704376075090612E-2</v>
      </c>
      <c r="Y1656" s="95">
        <f>U1656-V1656</f>
        <v>-4.5974162129324279E-2</v>
      </c>
      <c r="Z1656" s="95">
        <f>U1656-V1656*2</f>
        <v>-7.8867008197462576E-2</v>
      </c>
    </row>
    <row r="1657" spans="1:26">
      <c r="A1657" s="94">
        <v>43817</v>
      </c>
      <c r="B1657" s="95">
        <v>0.145267187080514</v>
      </c>
      <c r="C1657" s="95">
        <f>AVERAGE(B1657:B1906)</f>
        <v>0.10499329390747718</v>
      </c>
      <c r="D1657" s="95">
        <f>_xlfn.STDEV.S(B1657:B1906)</f>
        <v>2.8664258044913831E-2</v>
      </c>
      <c r="E1657" s="95">
        <f>C1657+D1657</f>
        <v>0.13365755195239101</v>
      </c>
      <c r="F1657" s="95">
        <f>C1657+D1657*2</f>
        <v>0.16232180999730483</v>
      </c>
      <c r="G1657" s="95">
        <f>C1657-D1657</f>
        <v>7.6329035862563344E-2</v>
      </c>
      <c r="H1657" s="95">
        <f>C1657-D1657*2</f>
        <v>4.7664777817649516E-2</v>
      </c>
      <c r="J1657" s="94">
        <v>43817</v>
      </c>
      <c r="K1657" s="95">
        <v>0.145267187080514</v>
      </c>
      <c r="L1657" s="95">
        <f>AVERAGE(K1657:K1676)</f>
        <v>0.13307292493756126</v>
      </c>
      <c r="M1657" s="95">
        <f>_xlfn.STDEV.S(K1657:K1676)</f>
        <v>6.0372400052483236E-3</v>
      </c>
      <c r="N1657" s="95">
        <f>L1657+M1657</f>
        <v>0.13911016494280959</v>
      </c>
      <c r="O1657" s="95">
        <f>L1657+M1657*2</f>
        <v>0.14514740494805792</v>
      </c>
      <c r="P1657" s="95">
        <f>L1657-M1657</f>
        <v>0.12703568493231293</v>
      </c>
      <c r="Q1657" s="95">
        <f>L1657-M1657*2</f>
        <v>0.12099844492706462</v>
      </c>
      <c r="S1657" s="94">
        <v>43817</v>
      </c>
      <c r="T1657" s="95">
        <v>1.6618840647688801E-2</v>
      </c>
      <c r="U1657" s="95">
        <f>AVERAGE(T1657:T1906)</f>
        <v>-1.2100528011751575E-2</v>
      </c>
      <c r="V1657" s="95">
        <f>_xlfn.STDEV.S(T1657:T1906)</f>
        <v>3.7006092613946821E-2</v>
      </c>
      <c r="W1657" s="95">
        <f>U1657+V1657</f>
        <v>2.4905564602195247E-2</v>
      </c>
      <c r="X1657" s="95">
        <f>U1657+V1657*2</f>
        <v>6.1911657216142071E-2</v>
      </c>
      <c r="Y1657" s="95">
        <f>U1657-V1657</f>
        <v>-4.9106620625698399E-2</v>
      </c>
      <c r="Z1657" s="95">
        <f>U1657-V1657*2</f>
        <v>-8.6112713239645214E-2</v>
      </c>
    </row>
    <row r="1658" spans="1:26">
      <c r="A1658" s="94">
        <v>43816</v>
      </c>
      <c r="B1658" s="95">
        <v>0.14411763654152199</v>
      </c>
      <c r="C1658" s="95">
        <f>AVERAGE(B1658:B1907)</f>
        <v>0.10461122637970065</v>
      </c>
      <c r="D1658" s="95">
        <f>_xlfn.STDEV.S(B1658:B1907)</f>
        <v>2.8761698514980602E-2</v>
      </c>
      <c r="E1658" s="95">
        <f>C1658+D1658</f>
        <v>0.13337292489468125</v>
      </c>
      <c r="F1658" s="95">
        <f>C1658+D1658*2</f>
        <v>0.16213462340966184</v>
      </c>
      <c r="G1658" s="95">
        <f>C1658-D1658</f>
        <v>7.5849527864720045E-2</v>
      </c>
      <c r="H1658" s="95">
        <f>C1658-D1658*2</f>
        <v>4.7087829349739443E-2</v>
      </c>
      <c r="J1658" s="94">
        <v>43816</v>
      </c>
      <c r="K1658" s="95">
        <v>0.14411763654152199</v>
      </c>
      <c r="L1658" s="95">
        <f>AVERAGE(K1658:K1677)</f>
        <v>0.1322645417440142</v>
      </c>
      <c r="M1658" s="95">
        <f>_xlfn.STDEV.S(K1658:K1677)</f>
        <v>5.3633026699834866E-3</v>
      </c>
      <c r="N1658" s="95">
        <f>L1658+M1658</f>
        <v>0.1376278444139977</v>
      </c>
      <c r="O1658" s="95">
        <f>L1658+M1658*2</f>
        <v>0.14299114708398117</v>
      </c>
      <c r="P1658" s="95">
        <f>L1658-M1658</f>
        <v>0.1269012390740307</v>
      </c>
      <c r="Q1658" s="95">
        <f>L1658-M1658*2</f>
        <v>0.12153793640404723</v>
      </c>
      <c r="S1658" s="94">
        <v>43816</v>
      </c>
      <c r="T1658" s="95">
        <v>2.01987067043858E-2</v>
      </c>
      <c r="U1658" s="95">
        <f>AVERAGE(T1658:T1907)</f>
        <v>-1.133879538056023E-2</v>
      </c>
      <c r="V1658" s="95">
        <f>_xlfn.STDEV.S(T1658:T1907)</f>
        <v>3.9477065697927645E-2</v>
      </c>
      <c r="W1658" s="95">
        <f>U1658+V1658</f>
        <v>2.8138270317367417E-2</v>
      </c>
      <c r="X1658" s="95">
        <f>U1658+V1658*2</f>
        <v>6.7615336015295055E-2</v>
      </c>
      <c r="Y1658" s="95">
        <f>U1658-V1658</f>
        <v>-5.0815861078487873E-2</v>
      </c>
      <c r="Z1658" s="95">
        <f>U1658-V1658*2</f>
        <v>-9.0292926776415525E-2</v>
      </c>
    </row>
    <row r="1659" spans="1:26">
      <c r="A1659" s="94">
        <v>43815</v>
      </c>
      <c r="B1659" s="95">
        <v>0.141214514937542</v>
      </c>
      <c r="C1659" s="95">
        <f>AVERAGE(B1659:B1908)</f>
        <v>0.10426552135942888</v>
      </c>
      <c r="D1659" s="95">
        <f>_xlfn.STDEV.S(B1659:B1908)</f>
        <v>2.8804313284009075E-2</v>
      </c>
      <c r="E1659" s="95">
        <f>C1659+D1659</f>
        <v>0.13306983464343794</v>
      </c>
      <c r="F1659" s="95">
        <f>C1659+D1659*2</f>
        <v>0.16187414792744703</v>
      </c>
      <c r="G1659" s="95">
        <f>C1659-D1659</f>
        <v>7.5461208075419797E-2</v>
      </c>
      <c r="H1659" s="95">
        <f>C1659-D1659*2</f>
        <v>4.6656894791410726E-2</v>
      </c>
      <c r="J1659" s="94">
        <v>43815</v>
      </c>
      <c r="K1659" s="95">
        <v>0.141214514937542</v>
      </c>
      <c r="L1659" s="95">
        <f>AVERAGE(K1659:K1678)</f>
        <v>0.13143510164780847</v>
      </c>
      <c r="M1659" s="95">
        <f>_xlfn.STDEV.S(K1659:K1678)</f>
        <v>4.6719033837432661E-3</v>
      </c>
      <c r="N1659" s="95">
        <f>L1659+M1659</f>
        <v>0.13610700503155174</v>
      </c>
      <c r="O1659" s="95">
        <f>L1659+M1659*2</f>
        <v>0.140778908415295</v>
      </c>
      <c r="P1659" s="95">
        <f>L1659-M1659</f>
        <v>0.12676319826406521</v>
      </c>
      <c r="Q1659" s="95">
        <f>L1659-M1659*2</f>
        <v>0.12209129488032194</v>
      </c>
      <c r="S1659" s="94">
        <v>43815</v>
      </c>
      <c r="T1659" s="95">
        <v>2.0766590394963601E-2</v>
      </c>
      <c r="U1659" s="95">
        <f>AVERAGE(T1659:T1908)</f>
        <v>-1.0803226645606923E-2</v>
      </c>
      <c r="V1659" s="95">
        <f>_xlfn.STDEV.S(T1659:T1908)</f>
        <v>4.0792938732594916E-2</v>
      </c>
      <c r="W1659" s="95">
        <f>U1659+V1659</f>
        <v>2.9989712086987995E-2</v>
      </c>
      <c r="X1659" s="95">
        <f>U1659+V1659*2</f>
        <v>7.0782650819582904E-2</v>
      </c>
      <c r="Y1659" s="95">
        <f>U1659-V1659</f>
        <v>-5.1596165378201837E-2</v>
      </c>
      <c r="Z1659" s="95">
        <f>U1659-V1659*2</f>
        <v>-9.238910411079676E-2</v>
      </c>
    </row>
    <row r="1660" spans="1:26">
      <c r="A1660" s="94">
        <v>43812</v>
      </c>
      <c r="B1660" s="95">
        <v>0.13917965033305801</v>
      </c>
      <c r="C1660" s="95">
        <f>AVERAGE(B1660:B1909)</f>
        <v>0.10391476887263014</v>
      </c>
      <c r="D1660" s="95">
        <f>_xlfn.STDEV.S(B1660:B1909)</f>
        <v>2.8886351305637666E-2</v>
      </c>
      <c r="E1660" s="95">
        <f>C1660+D1660</f>
        <v>0.13280112017826781</v>
      </c>
      <c r="F1660" s="95">
        <f>C1660+D1660*2</f>
        <v>0.16168747148390547</v>
      </c>
      <c r="G1660" s="95">
        <f>C1660-D1660</f>
        <v>7.5028417566992467E-2</v>
      </c>
      <c r="H1660" s="95">
        <f>C1660-D1660*2</f>
        <v>4.6142066261354808E-2</v>
      </c>
      <c r="J1660" s="94">
        <v>43812</v>
      </c>
      <c r="K1660" s="95">
        <v>0.13917965033305801</v>
      </c>
      <c r="L1660" s="95">
        <f>AVERAGE(K1660:K1679)</f>
        <v>0.1307972949353616</v>
      </c>
      <c r="M1660" s="95">
        <f>_xlfn.STDEV.S(K1660:K1679)</f>
        <v>4.1025982694045462E-3</v>
      </c>
      <c r="N1660" s="95">
        <f>L1660+M1660</f>
        <v>0.13489989320476614</v>
      </c>
      <c r="O1660" s="95">
        <f>L1660+M1660*2</f>
        <v>0.13900249147417071</v>
      </c>
      <c r="P1660" s="95">
        <f>L1660-M1660</f>
        <v>0.12669469666595706</v>
      </c>
      <c r="Q1660" s="95">
        <f>L1660-M1660*2</f>
        <v>0.12259209839655251</v>
      </c>
      <c r="S1660" s="94">
        <v>43812</v>
      </c>
      <c r="T1660" s="95">
        <v>2.0492950361979699E-2</v>
      </c>
      <c r="U1660" s="95">
        <f>AVERAGE(T1660:T1909)</f>
        <v>-1.0482769453270039E-2</v>
      </c>
      <c r="V1660" s="95">
        <f>_xlfn.STDEV.S(T1660:T1909)</f>
        <v>4.1352773335902988E-2</v>
      </c>
      <c r="W1660" s="95">
        <f>U1660+V1660</f>
        <v>3.0870003882632949E-2</v>
      </c>
      <c r="X1660" s="95">
        <f>U1660+V1660*2</f>
        <v>7.2222777218535941E-2</v>
      </c>
      <c r="Y1660" s="95">
        <f>U1660-V1660</f>
        <v>-5.1835542789173031E-2</v>
      </c>
      <c r="Z1660" s="95">
        <f>U1660-V1660*2</f>
        <v>-9.3188316125076012E-2</v>
      </c>
    </row>
    <row r="1661" spans="1:26">
      <c r="A1661" s="94">
        <v>43811</v>
      </c>
      <c r="B1661" s="95">
        <v>0.139814295068352</v>
      </c>
      <c r="C1661" s="95">
        <f>AVERAGE(B1661:B1910)</f>
        <v>0.10355136360686328</v>
      </c>
      <c r="D1661" s="95">
        <f>_xlfn.STDEV.S(B1661:B1910)</f>
        <v>2.9012123604118405E-2</v>
      </c>
      <c r="E1661" s="95">
        <f>C1661+D1661</f>
        <v>0.13256348721098168</v>
      </c>
      <c r="F1661" s="95">
        <f>C1661+D1661*2</f>
        <v>0.16157561081510008</v>
      </c>
      <c r="G1661" s="95">
        <f>C1661-D1661</f>
        <v>7.4539240002744866E-2</v>
      </c>
      <c r="H1661" s="95">
        <f>C1661-D1661*2</f>
        <v>4.5527116398626465E-2</v>
      </c>
      <c r="J1661" s="94">
        <v>43811</v>
      </c>
      <c r="K1661" s="95">
        <v>0.139814295068352</v>
      </c>
      <c r="L1661" s="95">
        <f>AVERAGE(K1661:K1680)</f>
        <v>0.13030854298774494</v>
      </c>
      <c r="M1661" s="95">
        <f>_xlfn.STDEV.S(K1661:K1680)</f>
        <v>3.6033102820541506E-3</v>
      </c>
      <c r="N1661" s="95">
        <f>L1661+M1661</f>
        <v>0.1339118532697991</v>
      </c>
      <c r="O1661" s="95">
        <f>L1661+M1661*2</f>
        <v>0.13751516355185325</v>
      </c>
      <c r="P1661" s="95">
        <f>L1661-M1661</f>
        <v>0.12670523270569078</v>
      </c>
      <c r="Q1661" s="95">
        <f>L1661-M1661*2</f>
        <v>0.12310192242363664</v>
      </c>
      <c r="S1661" s="94">
        <v>43811</v>
      </c>
      <c r="T1661" s="95">
        <v>1.50868660684935E-2</v>
      </c>
      <c r="U1661" s="95">
        <f>AVERAGE(T1661:T1910)</f>
        <v>-1.0369140027300829E-2</v>
      </c>
      <c r="V1661" s="95">
        <f>_xlfn.STDEV.S(T1661:T1910)</f>
        <v>4.1477072604220844E-2</v>
      </c>
      <c r="W1661" s="95">
        <f>U1661+V1661</f>
        <v>3.1107932576920017E-2</v>
      </c>
      <c r="X1661" s="95">
        <f>U1661+V1661*2</f>
        <v>7.258500518114086E-2</v>
      </c>
      <c r="Y1661" s="95">
        <f>U1661-V1661</f>
        <v>-5.1846212631521671E-2</v>
      </c>
      <c r="Z1661" s="95">
        <f>U1661-V1661*2</f>
        <v>-9.3323285235742515E-2</v>
      </c>
    </row>
    <row r="1662" spans="1:26">
      <c r="A1662" s="94">
        <v>43810</v>
      </c>
      <c r="B1662" s="95">
        <v>0.138305538380882</v>
      </c>
      <c r="C1662" s="95">
        <f>AVERAGE(B1662:B1911)</f>
        <v>0.10319412460885348</v>
      </c>
      <c r="D1662" s="95">
        <f>_xlfn.STDEV.S(B1662:B1911)</f>
        <v>2.9113486949671578E-2</v>
      </c>
      <c r="E1662" s="95">
        <f>C1662+D1662</f>
        <v>0.13230761155852505</v>
      </c>
      <c r="F1662" s="95">
        <f>C1662+D1662*2</f>
        <v>0.16142109850819664</v>
      </c>
      <c r="G1662" s="95">
        <f>C1662-D1662</f>
        <v>7.4080637659181908E-2</v>
      </c>
      <c r="H1662" s="95">
        <f>C1662-D1662*2</f>
        <v>4.4967150709510323E-2</v>
      </c>
      <c r="J1662" s="94">
        <v>43810</v>
      </c>
      <c r="K1662" s="95">
        <v>0.138305538380882</v>
      </c>
      <c r="L1662" s="95">
        <f>AVERAGE(K1662:K1681)</f>
        <v>0.12968683110380502</v>
      </c>
      <c r="M1662" s="95">
        <f>_xlfn.STDEV.S(K1662:K1681)</f>
        <v>2.8762113853817756E-3</v>
      </c>
      <c r="N1662" s="95">
        <f>L1662+M1662</f>
        <v>0.13256304248918679</v>
      </c>
      <c r="O1662" s="95">
        <f>L1662+M1662*2</f>
        <v>0.13543925387456857</v>
      </c>
      <c r="P1662" s="95">
        <f>L1662-M1662</f>
        <v>0.12681061971842325</v>
      </c>
      <c r="Q1662" s="95">
        <f>L1662-M1662*2</f>
        <v>0.12393440833304147</v>
      </c>
      <c r="S1662" s="94">
        <v>43810</v>
      </c>
      <c r="T1662" s="95">
        <v>1.1337013342401499E-2</v>
      </c>
      <c r="U1662" s="95">
        <f>AVERAGE(T1662:T1911)</f>
        <v>-1.0383027267032755E-2</v>
      </c>
      <c r="V1662" s="95">
        <f>_xlfn.STDEV.S(T1662:T1911)</f>
        <v>4.1469095708575175E-2</v>
      </c>
      <c r="W1662" s="95">
        <f>U1662+V1662</f>
        <v>3.1086068441542422E-2</v>
      </c>
      <c r="X1662" s="95">
        <f>U1662+V1662*2</f>
        <v>7.255516415011759E-2</v>
      </c>
      <c r="Y1662" s="95">
        <f>U1662-V1662</f>
        <v>-5.1852122975607928E-2</v>
      </c>
      <c r="Z1662" s="95">
        <f>U1662-V1662*2</f>
        <v>-9.332121868418311E-2</v>
      </c>
    </row>
    <row r="1663" spans="1:26">
      <c r="A1663" s="94">
        <v>43809</v>
      </c>
      <c r="B1663" s="95">
        <v>0.13347345587984599</v>
      </c>
      <c r="C1663" s="95">
        <f>AVERAGE(B1663:B1912)</f>
        <v>0.10285695435156141</v>
      </c>
      <c r="D1663" s="95">
        <f>_xlfn.STDEV.S(B1663:B1912)</f>
        <v>2.9193217201757191E-2</v>
      </c>
      <c r="E1663" s="95">
        <f>C1663+D1663</f>
        <v>0.13205017155331861</v>
      </c>
      <c r="F1663" s="95">
        <f>C1663+D1663*2</f>
        <v>0.16124338875507579</v>
      </c>
      <c r="G1663" s="95">
        <f>C1663-D1663</f>
        <v>7.3663737149804218E-2</v>
      </c>
      <c r="H1663" s="95">
        <f>C1663-D1663*2</f>
        <v>4.4470519948047023E-2</v>
      </c>
      <c r="J1663" s="94">
        <v>43809</v>
      </c>
      <c r="K1663" s="95">
        <v>0.13347345587984599</v>
      </c>
      <c r="L1663" s="95">
        <f>AVERAGE(K1663:K1682)</f>
        <v>0.1291022608322891</v>
      </c>
      <c r="M1663" s="95">
        <f>_xlfn.STDEV.S(K1663:K1682)</f>
        <v>2.1213719183186424E-3</v>
      </c>
      <c r="N1663" s="95">
        <f>L1663+M1663</f>
        <v>0.13122363275060775</v>
      </c>
      <c r="O1663" s="95">
        <f>L1663+M1663*2</f>
        <v>0.13334500466892638</v>
      </c>
      <c r="P1663" s="95">
        <f>L1663-M1663</f>
        <v>0.12698088891397044</v>
      </c>
      <c r="Q1663" s="95">
        <f>L1663-M1663*2</f>
        <v>0.12485951699565181</v>
      </c>
      <c r="S1663" s="94">
        <v>43809</v>
      </c>
      <c r="T1663" s="95">
        <v>5.1927765640975504E-3</v>
      </c>
      <c r="U1663" s="95">
        <f>AVERAGE(T1663:T1912)</f>
        <v>-1.035769157090085E-2</v>
      </c>
      <c r="V1663" s="95">
        <f>_xlfn.STDEV.S(T1663:T1912)</f>
        <v>4.148435100104813E-2</v>
      </c>
      <c r="W1663" s="95">
        <f>U1663+V1663</f>
        <v>3.112665943014728E-2</v>
      </c>
      <c r="X1663" s="95">
        <f>U1663+V1663*2</f>
        <v>7.2611010431195416E-2</v>
      </c>
      <c r="Y1663" s="95">
        <f>U1663-V1663</f>
        <v>-5.1842042571948979E-2</v>
      </c>
      <c r="Z1663" s="95">
        <f>U1663-V1663*2</f>
        <v>-9.3326393572997102E-2</v>
      </c>
    </row>
    <row r="1664" spans="1:26">
      <c r="A1664" s="94">
        <v>43808</v>
      </c>
      <c r="B1664" s="95">
        <v>0.130352939485049</v>
      </c>
      <c r="C1664" s="95">
        <f>AVERAGE(B1664:B1913)</f>
        <v>0.10256617011702834</v>
      </c>
      <c r="D1664" s="95">
        <f>_xlfn.STDEV.S(B1664:B1913)</f>
        <v>2.9249029010019408E-2</v>
      </c>
      <c r="E1664" s="95">
        <f>C1664+D1664</f>
        <v>0.13181519912704776</v>
      </c>
      <c r="F1664" s="95">
        <f>C1664+D1664*2</f>
        <v>0.16106422813706717</v>
      </c>
      <c r="G1664" s="95">
        <f>C1664-D1664</f>
        <v>7.3317141107008932E-2</v>
      </c>
      <c r="H1664" s="95">
        <f>C1664-D1664*2</f>
        <v>4.4068112096989527E-2</v>
      </c>
      <c r="J1664" s="94">
        <v>43808</v>
      </c>
      <c r="K1664" s="95">
        <v>0.130352939485049</v>
      </c>
      <c r="L1664" s="95">
        <f>AVERAGE(K1664:K1683)</f>
        <v>0.12874624614150604</v>
      </c>
      <c r="M1664" s="95">
        <f>_xlfn.STDEV.S(K1664:K1683)</f>
        <v>1.9387927088882326E-3</v>
      </c>
      <c r="N1664" s="95">
        <f>L1664+M1664</f>
        <v>0.13068503885039426</v>
      </c>
      <c r="O1664" s="95">
        <f>L1664+M1664*2</f>
        <v>0.13262383155928251</v>
      </c>
      <c r="P1664" s="95">
        <f>L1664-M1664</f>
        <v>0.12680745343261782</v>
      </c>
      <c r="Q1664" s="95">
        <f>L1664-M1664*2</f>
        <v>0.12486866072372957</v>
      </c>
      <c r="S1664" s="94">
        <v>43808</v>
      </c>
      <c r="T1664" s="95">
        <v>4.3422733371269997E-3</v>
      </c>
      <c r="U1664" s="95">
        <f>AVERAGE(T1664:T1913)</f>
        <v>-1.023298412336119E-2</v>
      </c>
      <c r="V1664" s="95">
        <f>_xlfn.STDEV.S(T1664:T1913)</f>
        <v>4.1578040593605196E-2</v>
      </c>
      <c r="W1664" s="95">
        <f>U1664+V1664</f>
        <v>3.1345056470244007E-2</v>
      </c>
      <c r="X1664" s="95">
        <f>U1664+V1664*2</f>
        <v>7.2923097063849196E-2</v>
      </c>
      <c r="Y1664" s="95">
        <f>U1664-V1664</f>
        <v>-5.1811024716966386E-2</v>
      </c>
      <c r="Z1664" s="95">
        <f>U1664-V1664*2</f>
        <v>-9.338906531057159E-2</v>
      </c>
    </row>
    <row r="1665" spans="1:26">
      <c r="A1665" s="94">
        <v>43805</v>
      </c>
      <c r="B1665" s="95">
        <v>0.12864945658511701</v>
      </c>
      <c r="C1665" s="95">
        <f>AVERAGE(B1665:B1914)</f>
        <v>0.10225790652413255</v>
      </c>
      <c r="D1665" s="95">
        <f>_xlfn.STDEV.S(B1665:B1914)</f>
        <v>2.9360895926181105E-2</v>
      </c>
      <c r="E1665" s="95">
        <f>C1665+D1665</f>
        <v>0.13161880245031365</v>
      </c>
      <c r="F1665" s="95">
        <f>C1665+D1665*2</f>
        <v>0.16097969837649476</v>
      </c>
      <c r="G1665" s="95">
        <f>C1665-D1665</f>
        <v>7.289701059795145E-2</v>
      </c>
      <c r="H1665" s="95">
        <f>C1665-D1665*2</f>
        <v>4.3536114671770341E-2</v>
      </c>
      <c r="J1665" s="94">
        <v>43805</v>
      </c>
      <c r="K1665" s="95">
        <v>0.12864945658511701</v>
      </c>
      <c r="L1665" s="95">
        <f>AVERAGE(K1665:K1684)</f>
        <v>0.12869195520649268</v>
      </c>
      <c r="M1665" s="95">
        <f>_xlfn.STDEV.S(K1665:K1684)</f>
        <v>1.9063650030752971E-3</v>
      </c>
      <c r="N1665" s="95">
        <f>L1665+M1665</f>
        <v>0.13059832020956796</v>
      </c>
      <c r="O1665" s="95">
        <f>L1665+M1665*2</f>
        <v>0.13250468521264328</v>
      </c>
      <c r="P1665" s="95">
        <f>L1665-M1665</f>
        <v>0.1267855902034174</v>
      </c>
      <c r="Q1665" s="95">
        <f>L1665-M1665*2</f>
        <v>0.12487922520034209</v>
      </c>
      <c r="S1665" s="94">
        <v>43805</v>
      </c>
      <c r="T1665" s="95">
        <v>2.9569694199484899E-3</v>
      </c>
      <c r="U1665" s="95">
        <f>AVERAGE(T1665:T1914)</f>
        <v>-1.0189778339340406E-2</v>
      </c>
      <c r="V1665" s="95">
        <f>_xlfn.STDEV.S(T1665:T1914)</f>
        <v>4.1598854233191748E-2</v>
      </c>
      <c r="W1665" s="95">
        <f>U1665+V1665</f>
        <v>3.1409075893851342E-2</v>
      </c>
      <c r="X1665" s="95">
        <f>U1665+V1665*2</f>
        <v>7.3007930127043097E-2</v>
      </c>
      <c r="Y1665" s="95">
        <f>U1665-V1665</f>
        <v>-5.1788632572532155E-2</v>
      </c>
      <c r="Z1665" s="95">
        <f>U1665-V1665*2</f>
        <v>-9.3387486805723896E-2</v>
      </c>
    </row>
    <row r="1666" spans="1:26">
      <c r="A1666" s="94">
        <v>43804</v>
      </c>
      <c r="B1666" s="95">
        <v>0.12976559235092999</v>
      </c>
      <c r="C1666" s="95">
        <f>AVERAGE(B1666:B1915)</f>
        <v>0.10196486913378346</v>
      </c>
      <c r="D1666" s="95">
        <f>_xlfn.STDEV.S(B1666:B1915)</f>
        <v>2.9461846472159839E-2</v>
      </c>
      <c r="E1666" s="95">
        <f>C1666+D1666</f>
        <v>0.1314267156059433</v>
      </c>
      <c r="F1666" s="95">
        <f>C1666+D1666*2</f>
        <v>0.16088856207810315</v>
      </c>
      <c r="G1666" s="95">
        <f>C1666-D1666</f>
        <v>7.2503022661623617E-2</v>
      </c>
      <c r="H1666" s="95">
        <f>C1666-D1666*2</f>
        <v>4.3041176189463778E-2</v>
      </c>
      <c r="J1666" s="94">
        <v>43804</v>
      </c>
      <c r="K1666" s="95">
        <v>0.12976559235092999</v>
      </c>
      <c r="L1666" s="95">
        <f>AVERAGE(K1666:K1685)</f>
        <v>0.12856421808124519</v>
      </c>
      <c r="M1666" s="95">
        <f>_xlfn.STDEV.S(K1666:K1685)</f>
        <v>1.9929856318464806E-3</v>
      </c>
      <c r="N1666" s="95">
        <f>L1666+M1666</f>
        <v>0.13055720371309165</v>
      </c>
      <c r="O1666" s="95">
        <f>L1666+M1666*2</f>
        <v>0.13255018934493815</v>
      </c>
      <c r="P1666" s="95">
        <f>L1666-M1666</f>
        <v>0.12657123244939872</v>
      </c>
      <c r="Q1666" s="95">
        <f>L1666-M1666*2</f>
        <v>0.12457824681755222</v>
      </c>
      <c r="S1666" s="94">
        <v>43804</v>
      </c>
      <c r="T1666" s="95">
        <v>5.2254281736503396E-3</v>
      </c>
      <c r="U1666" s="95">
        <f>AVERAGE(T1666:T1915)</f>
        <v>-1.0154331229594141E-2</v>
      </c>
      <c r="V1666" s="95">
        <f>_xlfn.STDEV.S(T1666:T1915)</f>
        <v>4.1613874722488474E-2</v>
      </c>
      <c r="W1666" s="95">
        <f>U1666+V1666</f>
        <v>3.1459543492894329E-2</v>
      </c>
      <c r="X1666" s="95">
        <f>U1666+V1666*2</f>
        <v>7.307341821538281E-2</v>
      </c>
      <c r="Y1666" s="95">
        <f>U1666-V1666</f>
        <v>-5.1768205952082619E-2</v>
      </c>
      <c r="Z1666" s="95">
        <f>U1666-V1666*2</f>
        <v>-9.3382080674571086E-2</v>
      </c>
    </row>
    <row r="1667" spans="1:26">
      <c r="A1667" s="94">
        <v>43803</v>
      </c>
      <c r="B1667" s="95">
        <v>0.12659595217879999</v>
      </c>
      <c r="C1667" s="95">
        <f>AVERAGE(B1667:B1916)</f>
        <v>0.10168072642236103</v>
      </c>
      <c r="D1667" s="95">
        <f>_xlfn.STDEV.S(B1667:B1916)</f>
        <v>2.9535105774921095E-2</v>
      </c>
      <c r="E1667" s="95">
        <f>C1667+D1667</f>
        <v>0.13121583219728214</v>
      </c>
      <c r="F1667" s="95">
        <f>C1667+D1667*2</f>
        <v>0.16075093797220322</v>
      </c>
      <c r="G1667" s="95">
        <f>C1667-D1667</f>
        <v>7.2145620647439943E-2</v>
      </c>
      <c r="H1667" s="95">
        <f>C1667-D1667*2</f>
        <v>4.2610514872518844E-2</v>
      </c>
      <c r="J1667" s="94">
        <v>43803</v>
      </c>
      <c r="K1667" s="95">
        <v>0.12659595217879999</v>
      </c>
      <c r="L1667" s="95">
        <f>AVERAGE(K1667:K1686)</f>
        <v>0.12830448455637725</v>
      </c>
      <c r="M1667" s="95">
        <f>_xlfn.STDEV.S(K1667:K1686)</f>
        <v>2.1596993868966429E-3</v>
      </c>
      <c r="N1667" s="95">
        <f>L1667+M1667</f>
        <v>0.13046418394327389</v>
      </c>
      <c r="O1667" s="95">
        <f>L1667+M1667*2</f>
        <v>0.13262388333017053</v>
      </c>
      <c r="P1667" s="95">
        <f>L1667-M1667</f>
        <v>0.12614478516948061</v>
      </c>
      <c r="Q1667" s="95">
        <f>L1667-M1667*2</f>
        <v>0.12398508578258396</v>
      </c>
      <c r="S1667" s="94">
        <v>43803</v>
      </c>
      <c r="T1667" s="95">
        <v>-8.0315695950483601E-4</v>
      </c>
      <c r="U1667" s="95">
        <f>AVERAGE(T1667:T1916)</f>
        <v>-1.0093331412093337E-2</v>
      </c>
      <c r="V1667" s="95">
        <f>_xlfn.STDEV.S(T1667:T1916)</f>
        <v>4.1647673096203812E-2</v>
      </c>
      <c r="W1667" s="95">
        <f>U1667+V1667</f>
        <v>3.1554341684110476E-2</v>
      </c>
      <c r="X1667" s="95">
        <f>U1667+V1667*2</f>
        <v>7.3202014780314281E-2</v>
      </c>
      <c r="Y1667" s="95">
        <f>U1667-V1667</f>
        <v>-5.1741004508297148E-2</v>
      </c>
      <c r="Z1667" s="95">
        <f>U1667-V1667*2</f>
        <v>-9.3388677604500966E-2</v>
      </c>
    </row>
    <row r="1668" spans="1:26">
      <c r="A1668" s="94">
        <v>43802</v>
      </c>
      <c r="B1668" s="95">
        <v>0.12617541322293599</v>
      </c>
      <c r="C1668" s="95">
        <f>AVERAGE(B1668:B1917)</f>
        <v>0.10142644418371487</v>
      </c>
      <c r="D1668" s="95">
        <f>_xlfn.STDEV.S(B1668:B1917)</f>
        <v>2.9593334571315653E-2</v>
      </c>
      <c r="E1668" s="95">
        <f>C1668+D1668</f>
        <v>0.13101977875503051</v>
      </c>
      <c r="F1668" s="95">
        <f>C1668+D1668*2</f>
        <v>0.16061311332634617</v>
      </c>
      <c r="G1668" s="95">
        <f>C1668-D1668</f>
        <v>7.1833109612399221E-2</v>
      </c>
      <c r="H1668" s="95">
        <f>C1668-D1668*2</f>
        <v>4.223977504108356E-2</v>
      </c>
      <c r="J1668" s="94">
        <v>43802</v>
      </c>
      <c r="K1668" s="95">
        <v>0.12617541322293599</v>
      </c>
      <c r="L1668" s="95">
        <f>AVERAGE(K1668:K1687)</f>
        <v>0.12817299256265419</v>
      </c>
      <c r="M1668" s="95">
        <f>_xlfn.STDEV.S(K1668:K1687)</f>
        <v>2.3415954459483287E-3</v>
      </c>
      <c r="N1668" s="95">
        <f>L1668+M1668</f>
        <v>0.13051458800860252</v>
      </c>
      <c r="O1668" s="95">
        <f>L1668+M1668*2</f>
        <v>0.13285618345455086</v>
      </c>
      <c r="P1668" s="95">
        <f>L1668-M1668</f>
        <v>0.12583139711670585</v>
      </c>
      <c r="Q1668" s="95">
        <f>L1668-M1668*2</f>
        <v>0.12348980167075753</v>
      </c>
      <c r="S1668" s="94">
        <v>43802</v>
      </c>
      <c r="T1668" s="95">
        <v>-3.4265258987953198E-4</v>
      </c>
      <c r="U1668" s="95">
        <f>AVERAGE(T1668:T1917)</f>
        <v>-1.0075498616105434E-2</v>
      </c>
      <c r="V1668" s="95">
        <f>_xlfn.STDEV.S(T1668:T1917)</f>
        <v>4.1652621126813436E-2</v>
      </c>
      <c r="W1668" s="95">
        <f>U1668+V1668</f>
        <v>3.1577122510708003E-2</v>
      </c>
      <c r="X1668" s="95">
        <f>U1668+V1668*2</f>
        <v>7.3229743637521438E-2</v>
      </c>
      <c r="Y1668" s="95">
        <f>U1668-V1668</f>
        <v>-5.1728119742918868E-2</v>
      </c>
      <c r="Z1668" s="95">
        <f>U1668-V1668*2</f>
        <v>-9.3380740869732304E-2</v>
      </c>
    </row>
    <row r="1669" spans="1:26">
      <c r="A1669" s="94">
        <v>43801</v>
      </c>
      <c r="B1669" s="95">
        <v>0.128709143190881</v>
      </c>
      <c r="C1669" s="95">
        <f>AVERAGE(B1669:B1918)</f>
        <v>0.10114821247121512</v>
      </c>
      <c r="D1669" s="95">
        <f>_xlfn.STDEV.S(B1669:B1918)</f>
        <v>2.9686553649987849E-2</v>
      </c>
      <c r="E1669" s="95">
        <f>C1669+D1669</f>
        <v>0.13083476612120298</v>
      </c>
      <c r="F1669" s="95">
        <f>C1669+D1669*2</f>
        <v>0.16052131977119083</v>
      </c>
      <c r="G1669" s="95">
        <f>C1669-D1669</f>
        <v>7.1461658821227278E-2</v>
      </c>
      <c r="H1669" s="95">
        <f>C1669-D1669*2</f>
        <v>4.1775105171239425E-2</v>
      </c>
      <c r="J1669" s="94">
        <v>43801</v>
      </c>
      <c r="K1669" s="95">
        <v>0.128709143190881</v>
      </c>
      <c r="L1669" s="95">
        <f>AVERAGE(K1669:K1688)</f>
        <v>0.12798675951554495</v>
      </c>
      <c r="M1669" s="95">
        <f>_xlfn.STDEV.S(K1669:K1688)</f>
        <v>2.6381649432282053E-3</v>
      </c>
      <c r="N1669" s="95">
        <f>L1669+M1669</f>
        <v>0.13062492445877316</v>
      </c>
      <c r="O1669" s="95">
        <f>L1669+M1669*2</f>
        <v>0.13326308940200135</v>
      </c>
      <c r="P1669" s="95">
        <f>L1669-M1669</f>
        <v>0.12534859457231673</v>
      </c>
      <c r="Q1669" s="95">
        <f>L1669-M1669*2</f>
        <v>0.12271042962908854</v>
      </c>
      <c r="S1669" s="94">
        <v>43801</v>
      </c>
      <c r="T1669" s="95">
        <v>3.6552780517462502E-3</v>
      </c>
      <c r="U1669" s="95">
        <f>AVERAGE(T1669:T1918)</f>
        <v>-1.0056184194400358E-2</v>
      </c>
      <c r="V1669" s="95">
        <f>_xlfn.STDEV.S(T1669:T1918)</f>
        <v>4.1658271531046433E-2</v>
      </c>
      <c r="W1669" s="95">
        <f>U1669+V1669</f>
        <v>3.1602087336646073E-2</v>
      </c>
      <c r="X1669" s="95">
        <f>U1669+V1669*2</f>
        <v>7.3260358867692513E-2</v>
      </c>
      <c r="Y1669" s="95">
        <f>U1669-V1669</f>
        <v>-5.1714455725446792E-2</v>
      </c>
      <c r="Z1669" s="95">
        <f>U1669-V1669*2</f>
        <v>-9.3372727256493218E-2</v>
      </c>
    </row>
    <row r="1670" spans="1:26">
      <c r="A1670" s="94">
        <v>43798</v>
      </c>
      <c r="B1670" s="95">
        <v>0.128603534181045</v>
      </c>
      <c r="C1670" s="95">
        <f>AVERAGE(B1670:B1919)</f>
        <v>0.10086064493208545</v>
      </c>
      <c r="D1670" s="95">
        <f>_xlfn.STDEV.S(B1670:B1919)</f>
        <v>2.9766597425413856E-2</v>
      </c>
      <c r="E1670" s="95">
        <f>C1670+D1670</f>
        <v>0.13062724235749931</v>
      </c>
      <c r="F1670" s="95">
        <f>C1670+D1670*2</f>
        <v>0.16039383978291316</v>
      </c>
      <c r="G1670" s="95">
        <f>C1670-D1670</f>
        <v>7.1094047506671587E-2</v>
      </c>
      <c r="H1670" s="95">
        <f>C1670-D1670*2</f>
        <v>4.1327450081257738E-2</v>
      </c>
      <c r="J1670" s="94">
        <v>43798</v>
      </c>
      <c r="K1670" s="95">
        <v>0.128603534181045</v>
      </c>
      <c r="L1670" s="95">
        <f>AVERAGE(K1670:K1689)</f>
        <v>0.12748217632726538</v>
      </c>
      <c r="M1670" s="95">
        <f>_xlfn.STDEV.S(K1670:K1689)</f>
        <v>3.3592594613385219E-3</v>
      </c>
      <c r="N1670" s="95">
        <f>L1670+M1670</f>
        <v>0.13084143578860391</v>
      </c>
      <c r="O1670" s="95">
        <f>L1670+M1670*2</f>
        <v>0.13420069524994244</v>
      </c>
      <c r="P1670" s="95">
        <f>L1670-M1670</f>
        <v>0.12412291686592686</v>
      </c>
      <c r="Q1670" s="95">
        <f>L1670-M1670*2</f>
        <v>0.12076365740458835</v>
      </c>
      <c r="S1670" s="94">
        <v>43798</v>
      </c>
      <c r="T1670" s="95">
        <v>9.5333198750280302E-4</v>
      </c>
      <c r="U1670" s="95">
        <f>AVERAGE(T1670:T1919)</f>
        <v>-9.9321309264897815E-3</v>
      </c>
      <c r="V1670" s="95">
        <f>_xlfn.STDEV.S(T1670:T1919)</f>
        <v>4.1745352507025227E-2</v>
      </c>
      <c r="W1670" s="95">
        <f>U1670+V1670</f>
        <v>3.1813221580535442E-2</v>
      </c>
      <c r="X1670" s="95">
        <f>U1670+V1670*2</f>
        <v>7.3558574087560669E-2</v>
      </c>
      <c r="Y1670" s="95">
        <f>U1670-V1670</f>
        <v>-5.1677483433515012E-2</v>
      </c>
      <c r="Z1670" s="95">
        <f>U1670-V1670*2</f>
        <v>-9.3422835940540239E-2</v>
      </c>
    </row>
    <row r="1671" spans="1:26">
      <c r="A1671" s="94">
        <v>43797</v>
      </c>
      <c r="B1671" s="95">
        <v>0.13146202052984901</v>
      </c>
      <c r="C1671" s="95">
        <f>AVERAGE(B1671:B1920)</f>
        <v>0.10058689850250946</v>
      </c>
      <c r="D1671" s="95">
        <f>_xlfn.STDEV.S(B1671:B1920)</f>
        <v>2.9825066057285462E-2</v>
      </c>
      <c r="E1671" s="95">
        <f>C1671+D1671</f>
        <v>0.13041196455979492</v>
      </c>
      <c r="F1671" s="95">
        <f>C1671+D1671*2</f>
        <v>0.16023703061708039</v>
      </c>
      <c r="G1671" s="95">
        <f>C1671-D1671</f>
        <v>7.0761832445223993E-2</v>
      </c>
      <c r="H1671" s="95">
        <f>C1671-D1671*2</f>
        <v>4.0936766387938535E-2</v>
      </c>
      <c r="J1671" s="94">
        <v>43797</v>
      </c>
      <c r="K1671" s="95">
        <v>0.13146202052984901</v>
      </c>
      <c r="L1671" s="95">
        <f>AVERAGE(K1671:K1690)</f>
        <v>0.12687840189185878</v>
      </c>
      <c r="M1671" s="95">
        <f>_xlfn.STDEV.S(K1671:K1690)</f>
        <v>4.1412719022839561E-3</v>
      </c>
      <c r="N1671" s="95">
        <f>L1671+M1671</f>
        <v>0.13101967379414273</v>
      </c>
      <c r="O1671" s="95">
        <f>L1671+M1671*2</f>
        <v>0.1351609456964267</v>
      </c>
      <c r="P1671" s="95">
        <f>L1671-M1671</f>
        <v>0.12273712998957483</v>
      </c>
      <c r="Q1671" s="95">
        <f>L1671-M1671*2</f>
        <v>0.11859585808729087</v>
      </c>
      <c r="S1671" s="94">
        <v>43797</v>
      </c>
      <c r="T1671" s="95">
        <v>2.68546416847614E-3</v>
      </c>
      <c r="U1671" s="95">
        <f>AVERAGE(T1671:T1920)</f>
        <v>-9.8738008845243048E-3</v>
      </c>
      <c r="V1671" s="95">
        <f>_xlfn.STDEV.S(T1671:T1920)</f>
        <v>4.1770803839499521E-2</v>
      </c>
      <c r="W1671" s="95">
        <f>U1671+V1671</f>
        <v>3.1897002954975218E-2</v>
      </c>
      <c r="X1671" s="95">
        <f>U1671+V1671*2</f>
        <v>7.3667806794474738E-2</v>
      </c>
      <c r="Y1671" s="95">
        <f>U1671-V1671</f>
        <v>-5.1644604724023824E-2</v>
      </c>
      <c r="Z1671" s="95">
        <f>U1671-V1671*2</f>
        <v>-9.3415408563523344E-2</v>
      </c>
    </row>
    <row r="1672" spans="1:26">
      <c r="A1672" s="94">
        <v>43796</v>
      </c>
      <c r="B1672" s="95">
        <v>0.132826376577236</v>
      </c>
      <c r="C1672" s="95">
        <f>AVERAGE(B1672:B1921)</f>
        <v>0.10029046411577519</v>
      </c>
      <c r="D1672" s="95">
        <f>_xlfn.STDEV.S(B1672:B1921)</f>
        <v>2.9885188511477957E-2</v>
      </c>
      <c r="E1672" s="95">
        <f>C1672+D1672</f>
        <v>0.13017565262725314</v>
      </c>
      <c r="F1672" s="95">
        <f>C1672+D1672*2</f>
        <v>0.16006084113873109</v>
      </c>
      <c r="G1672" s="95">
        <f>C1672-D1672</f>
        <v>7.0405275604297241E-2</v>
      </c>
      <c r="H1672" s="95">
        <f>C1672-D1672*2</f>
        <v>4.0520087092819276E-2</v>
      </c>
      <c r="J1672" s="94">
        <v>43796</v>
      </c>
      <c r="K1672" s="95">
        <v>0.132826376577236</v>
      </c>
      <c r="L1672" s="95">
        <f>AVERAGE(K1672:K1691)</f>
        <v>0.12618559171955177</v>
      </c>
      <c r="M1672" s="95">
        <f>_xlfn.STDEV.S(K1672:K1691)</f>
        <v>4.4793331089221754E-3</v>
      </c>
      <c r="N1672" s="95">
        <f>L1672+M1672</f>
        <v>0.13066492482847394</v>
      </c>
      <c r="O1672" s="95">
        <f>L1672+M1672*2</f>
        <v>0.13514425793739612</v>
      </c>
      <c r="P1672" s="95">
        <f>L1672-M1672</f>
        <v>0.12170625861062959</v>
      </c>
      <c r="Q1672" s="95">
        <f>L1672-M1672*2</f>
        <v>0.11722692550170741</v>
      </c>
      <c r="S1672" s="94">
        <v>43796</v>
      </c>
      <c r="T1672" s="95">
        <v>9.0579684183380495E-3</v>
      </c>
      <c r="U1672" s="95">
        <f>AVERAGE(T1672:T1921)</f>
        <v>-9.8546045813253068E-3</v>
      </c>
      <c r="V1672" s="95">
        <f>_xlfn.STDEV.S(T1672:T1921)</f>
        <v>4.1777700957681865E-2</v>
      </c>
      <c r="W1672" s="95">
        <f>U1672+V1672</f>
        <v>3.1923096376356555E-2</v>
      </c>
      <c r="X1672" s="95">
        <f>U1672+V1672*2</f>
        <v>7.370079733403842E-2</v>
      </c>
      <c r="Y1672" s="95">
        <f>U1672-V1672</f>
        <v>-5.1632305539007176E-2</v>
      </c>
      <c r="Z1672" s="95">
        <f>U1672-V1672*2</f>
        <v>-9.3410006496689041E-2</v>
      </c>
    </row>
    <row r="1673" spans="1:26">
      <c r="A1673" s="94">
        <v>43795</v>
      </c>
      <c r="B1673" s="95">
        <v>0.13262278212380901</v>
      </c>
      <c r="C1673" s="95">
        <f>AVERAGE(B1673:B1922)</f>
        <v>0.10000161683094481</v>
      </c>
      <c r="D1673" s="95">
        <f>_xlfn.STDEV.S(B1673:B1922)</f>
        <v>2.9918411984703075E-2</v>
      </c>
      <c r="E1673" s="95">
        <f>C1673+D1673</f>
        <v>0.1299200288156479</v>
      </c>
      <c r="F1673" s="95">
        <f>C1673+D1673*2</f>
        <v>0.15983844080035098</v>
      </c>
      <c r="G1673" s="95">
        <f>C1673-D1673</f>
        <v>7.008320484624174E-2</v>
      </c>
      <c r="H1673" s="95">
        <f>C1673-D1673*2</f>
        <v>4.0164792861538665E-2</v>
      </c>
      <c r="J1673" s="94">
        <v>43795</v>
      </c>
      <c r="K1673" s="95">
        <v>0.13262278212380901</v>
      </c>
      <c r="L1673" s="95">
        <f>AVERAGE(K1673:K1692)</f>
        <v>0.12555875536684952</v>
      </c>
      <c r="M1673" s="95">
        <f>_xlfn.STDEV.S(K1673:K1692)</f>
        <v>4.3771398466677155E-3</v>
      </c>
      <c r="N1673" s="95">
        <f>L1673+M1673</f>
        <v>0.12993589521351723</v>
      </c>
      <c r="O1673" s="95">
        <f>L1673+M1673*2</f>
        <v>0.13431303506018494</v>
      </c>
      <c r="P1673" s="95">
        <f>L1673-M1673</f>
        <v>0.12118161552018181</v>
      </c>
      <c r="Q1673" s="95">
        <f>L1673-M1673*2</f>
        <v>0.11680447567351408</v>
      </c>
      <c r="S1673" s="94">
        <v>43795</v>
      </c>
      <c r="T1673" s="95">
        <v>8.6125551615994205E-3</v>
      </c>
      <c r="U1673" s="95">
        <f>AVERAGE(T1673:T1922)</f>
        <v>-9.8700230303229233E-3</v>
      </c>
      <c r="V1673" s="95">
        <f>_xlfn.STDEV.S(T1673:T1922)</f>
        <v>4.1771403880865116E-2</v>
      </c>
      <c r="W1673" s="95">
        <f>U1673+V1673</f>
        <v>3.1901380850542192E-2</v>
      </c>
      <c r="X1673" s="95">
        <f>U1673+V1673*2</f>
        <v>7.3672784731407315E-2</v>
      </c>
      <c r="Y1673" s="95">
        <f>U1673-V1673</f>
        <v>-5.1641426911188039E-2</v>
      </c>
      <c r="Z1673" s="95">
        <f>U1673-V1673*2</f>
        <v>-9.3412830792053148E-2</v>
      </c>
    </row>
    <row r="1674" spans="1:26">
      <c r="A1674" s="94">
        <v>43794</v>
      </c>
      <c r="B1674" s="95">
        <v>0.129184057707464</v>
      </c>
      <c r="C1674" s="95">
        <f>AVERAGE(B1674:B1923)</f>
        <v>9.9706790539341936E-2</v>
      </c>
      <c r="D1674" s="95">
        <f>_xlfn.STDEV.S(B1674:B1923)</f>
        <v>2.9958798494655842E-2</v>
      </c>
      <c r="E1674" s="95">
        <f>C1674+D1674</f>
        <v>0.12966558903399777</v>
      </c>
      <c r="F1674" s="95">
        <f>C1674+D1674*2</f>
        <v>0.15962438752865363</v>
      </c>
      <c r="G1674" s="95">
        <f>C1674-D1674</f>
        <v>6.9747992044686097E-2</v>
      </c>
      <c r="H1674" s="95">
        <f>C1674-D1674*2</f>
        <v>3.9789193550030251E-2</v>
      </c>
      <c r="J1674" s="94">
        <v>43794</v>
      </c>
      <c r="K1674" s="95">
        <v>0.129184057707464</v>
      </c>
      <c r="L1674" s="95">
        <f>AVERAGE(K1674:K1693)</f>
        <v>0.12523501142381283</v>
      </c>
      <c r="M1674" s="95">
        <f>_xlfn.STDEV.S(K1674:K1693)</f>
        <v>4.0547446536253837E-3</v>
      </c>
      <c r="N1674" s="95">
        <f>L1674+M1674</f>
        <v>0.1292897560774382</v>
      </c>
      <c r="O1674" s="95">
        <f>L1674+M1674*2</f>
        <v>0.1333445007310636</v>
      </c>
      <c r="P1674" s="95">
        <f>L1674-M1674</f>
        <v>0.12118026677018744</v>
      </c>
      <c r="Q1674" s="95">
        <f>L1674-M1674*2</f>
        <v>0.11712552211656206</v>
      </c>
      <c r="S1674" s="94">
        <v>43794</v>
      </c>
      <c r="T1674" s="95">
        <v>1.40647079352611E-2</v>
      </c>
      <c r="U1674" s="95">
        <f>AVERAGE(T1674:T1923)</f>
        <v>-9.8716338287694622E-3</v>
      </c>
      <c r="V1674" s="95">
        <f>_xlfn.STDEV.S(T1674:T1923)</f>
        <v>4.1770696047583364E-2</v>
      </c>
      <c r="W1674" s="95">
        <f>U1674+V1674</f>
        <v>3.1899062218813903E-2</v>
      </c>
      <c r="X1674" s="95">
        <f>U1674+V1674*2</f>
        <v>7.3669758266397267E-2</v>
      </c>
      <c r="Y1674" s="95">
        <f>U1674-V1674</f>
        <v>-5.1642329876352824E-2</v>
      </c>
      <c r="Z1674" s="95">
        <f>U1674-V1674*2</f>
        <v>-9.3413025923936188E-2</v>
      </c>
    </row>
    <row r="1675" spans="1:26">
      <c r="A1675" s="94">
        <v>43791</v>
      </c>
      <c r="B1675" s="95">
        <v>0.127930531427635</v>
      </c>
      <c r="C1675" s="95">
        <f>AVERAGE(B1675:B1924)</f>
        <v>9.9441990762759072E-2</v>
      </c>
      <c r="D1675" s="95">
        <f>_xlfn.STDEV.S(B1675:B1924)</f>
        <v>2.9989756497354605E-2</v>
      </c>
      <c r="E1675" s="95">
        <f>C1675+D1675</f>
        <v>0.12943174726011367</v>
      </c>
      <c r="F1675" s="95">
        <f>C1675+D1675*2</f>
        <v>0.15942150375746827</v>
      </c>
      <c r="G1675" s="95">
        <f>C1675-D1675</f>
        <v>6.9452234265404464E-2</v>
      </c>
      <c r="H1675" s="95">
        <f>C1675-D1675*2</f>
        <v>3.9462477768049863E-2</v>
      </c>
      <c r="J1675" s="94">
        <v>43791</v>
      </c>
      <c r="K1675" s="95">
        <v>0.127930531427635</v>
      </c>
      <c r="L1675" s="95">
        <f>AVERAGE(K1675:K1694)</f>
        <v>0.12494434627406299</v>
      </c>
      <c r="M1675" s="95">
        <f>_xlfn.STDEV.S(K1675:K1694)</f>
        <v>3.9641079959382257E-3</v>
      </c>
      <c r="N1675" s="95">
        <f>L1675+M1675</f>
        <v>0.12890845427000122</v>
      </c>
      <c r="O1675" s="95">
        <f>L1675+M1675*2</f>
        <v>0.13287256226593944</v>
      </c>
      <c r="P1675" s="95">
        <f>L1675-M1675</f>
        <v>0.12098023827812476</v>
      </c>
      <c r="Q1675" s="95">
        <f>L1675-M1675*2</f>
        <v>0.11701613028218655</v>
      </c>
      <c r="S1675" s="94">
        <v>43791</v>
      </c>
      <c r="T1675" s="95">
        <v>1.62657363750307E-2</v>
      </c>
      <c r="U1675" s="95">
        <f>AVERAGE(T1675:T1924)</f>
        <v>-9.5631089082568871E-3</v>
      </c>
      <c r="V1675" s="95">
        <f>_xlfn.STDEV.S(T1675:T1924)</f>
        <v>4.2230524360412386E-2</v>
      </c>
      <c r="W1675" s="95">
        <f>U1675+V1675</f>
        <v>3.2667415452155499E-2</v>
      </c>
      <c r="X1675" s="95">
        <f>U1675+V1675*2</f>
        <v>7.4897939812567885E-2</v>
      </c>
      <c r="Y1675" s="95">
        <f>U1675-V1675</f>
        <v>-5.1793633268669273E-2</v>
      </c>
      <c r="Z1675" s="95">
        <f>U1675-V1675*2</f>
        <v>-9.4024157629081659E-2</v>
      </c>
    </row>
    <row r="1676" spans="1:26">
      <c r="A1676" s="94">
        <v>43790</v>
      </c>
      <c r="B1676" s="95">
        <v>0.12720842096875801</v>
      </c>
      <c r="C1676" s="95">
        <f>AVERAGE(B1676:B1925)</f>
        <v>9.917532325367695E-2</v>
      </c>
      <c r="D1676" s="95">
        <f>_xlfn.STDEV.S(B1676:B1925)</f>
        <v>3.0031790301161793E-2</v>
      </c>
      <c r="E1676" s="95">
        <f>C1676+D1676</f>
        <v>0.12920711355483874</v>
      </c>
      <c r="F1676" s="95">
        <f>C1676+D1676*2</f>
        <v>0.15923890385600054</v>
      </c>
      <c r="G1676" s="95">
        <f>C1676-D1676</f>
        <v>6.9143532952515158E-2</v>
      </c>
      <c r="H1676" s="95">
        <f>C1676-D1676*2</f>
        <v>3.9111742651353365E-2</v>
      </c>
      <c r="J1676" s="94">
        <v>43790</v>
      </c>
      <c r="K1676" s="95">
        <v>0.12720842096875801</v>
      </c>
      <c r="L1676" s="95">
        <f>AVERAGE(K1676:K1695)</f>
        <v>0.1246548246248744</v>
      </c>
      <c r="M1676" s="95">
        <f>_xlfn.STDEV.S(K1676:K1695)</f>
        <v>3.945943555232625E-3</v>
      </c>
      <c r="N1676" s="95">
        <f>L1676+M1676</f>
        <v>0.12860076818010702</v>
      </c>
      <c r="O1676" s="95">
        <f>L1676+M1676*2</f>
        <v>0.13254671173533966</v>
      </c>
      <c r="P1676" s="95">
        <f>L1676-M1676</f>
        <v>0.12070888106964177</v>
      </c>
      <c r="Q1676" s="95">
        <f>L1676-M1676*2</f>
        <v>0.11676293751440915</v>
      </c>
      <c r="S1676" s="94">
        <v>43790</v>
      </c>
      <c r="T1676" s="95">
        <v>1.5901861226188502E-2</v>
      </c>
      <c r="U1676" s="95">
        <f>AVERAGE(T1676:T1925)</f>
        <v>-9.3393866310353662E-3</v>
      </c>
      <c r="V1676" s="95">
        <f>_xlfn.STDEV.S(T1676:T1925)</f>
        <v>4.2515097222223915E-2</v>
      </c>
      <c r="W1676" s="95">
        <f>U1676+V1676</f>
        <v>3.3175710591188547E-2</v>
      </c>
      <c r="X1676" s="95">
        <f>U1676+V1676*2</f>
        <v>7.5690807813412461E-2</v>
      </c>
      <c r="Y1676" s="95">
        <f>U1676-V1676</f>
        <v>-5.1854483853259282E-2</v>
      </c>
      <c r="Z1676" s="95">
        <f>U1676-V1676*2</f>
        <v>-9.4369581075483197E-2</v>
      </c>
    </row>
    <row r="1677" spans="1:26">
      <c r="A1677" s="94">
        <v>43789</v>
      </c>
      <c r="B1677" s="95">
        <v>0.12909952320957299</v>
      </c>
      <c r="C1677" s="95">
        <f>AVERAGE(B1677:B1926)</f>
        <v>9.891659099266184E-2</v>
      </c>
      <c r="D1677" s="95">
        <f>_xlfn.STDEV.S(B1677:B1926)</f>
        <v>3.0067917010344981E-2</v>
      </c>
      <c r="E1677" s="95">
        <f>C1677+D1677</f>
        <v>0.12898450800300681</v>
      </c>
      <c r="F1677" s="95">
        <f>C1677+D1677*2</f>
        <v>0.15905242501335182</v>
      </c>
      <c r="G1677" s="95">
        <f>C1677-D1677</f>
        <v>6.8848673982316866E-2</v>
      </c>
      <c r="H1677" s="95">
        <f>C1677-D1677*2</f>
        <v>3.8780756971971878E-2</v>
      </c>
      <c r="J1677" s="94">
        <v>43789</v>
      </c>
      <c r="K1677" s="95">
        <v>0.12909952320957299</v>
      </c>
      <c r="L1677" s="95">
        <f>AVERAGE(K1677:K1696)</f>
        <v>0.12438488985678482</v>
      </c>
      <c r="M1677" s="95">
        <f>_xlfn.STDEV.S(K1677:K1696)</f>
        <v>3.946720016167268E-3</v>
      </c>
      <c r="N1677" s="95">
        <f>L1677+M1677</f>
        <v>0.12833160987295208</v>
      </c>
      <c r="O1677" s="95">
        <f>L1677+M1677*2</f>
        <v>0.13227832988911936</v>
      </c>
      <c r="P1677" s="95">
        <f>L1677-M1677</f>
        <v>0.12043816984061756</v>
      </c>
      <c r="Q1677" s="95">
        <f>L1677-M1677*2</f>
        <v>0.11649144982445028</v>
      </c>
      <c r="S1677" s="94">
        <v>43789</v>
      </c>
      <c r="T1677" s="95">
        <v>1.49937204725503E-2</v>
      </c>
      <c r="U1677" s="95">
        <f>AVERAGE(T1677:T1926)</f>
        <v>-9.1390851744662903E-3</v>
      </c>
      <c r="V1677" s="95">
        <f>_xlfn.STDEV.S(T1677:T1926)</f>
        <v>4.2751795130974796E-2</v>
      </c>
      <c r="W1677" s="95">
        <f>U1677+V1677</f>
        <v>3.3612709956508502E-2</v>
      </c>
      <c r="X1677" s="95">
        <f>U1677+V1677*2</f>
        <v>7.6364505087483298E-2</v>
      </c>
      <c r="Y1677" s="95">
        <f>U1677-V1677</f>
        <v>-5.1890880305441089E-2</v>
      </c>
      <c r="Z1677" s="95">
        <f>U1677-V1677*2</f>
        <v>-9.4642675436415885E-2</v>
      </c>
    </row>
    <row r="1678" spans="1:26">
      <c r="A1678" s="94">
        <v>43788</v>
      </c>
      <c r="B1678" s="95">
        <v>0.12752883461740699</v>
      </c>
      <c r="C1678" s="95">
        <f>AVERAGE(B1678:B1927)</f>
        <v>9.8684635861410686E-2</v>
      </c>
      <c r="D1678" s="95">
        <f>_xlfn.STDEV.S(B1678:B1927)</f>
        <v>3.0057811354772156E-2</v>
      </c>
      <c r="E1678" s="95">
        <f>C1678+D1678</f>
        <v>0.12874244721618283</v>
      </c>
      <c r="F1678" s="95">
        <f>C1678+D1678*2</f>
        <v>0.15880025857095501</v>
      </c>
      <c r="G1678" s="95">
        <f>C1678-D1678</f>
        <v>6.8626824506638526E-2</v>
      </c>
      <c r="H1678" s="95">
        <f>C1678-D1678*2</f>
        <v>3.8569013151866373E-2</v>
      </c>
      <c r="J1678" s="94">
        <v>43788</v>
      </c>
      <c r="K1678" s="95">
        <v>0.12752883461740699</v>
      </c>
      <c r="L1678" s="95">
        <f>AVERAGE(K1678:K1697)</f>
        <v>0.12415161862643538</v>
      </c>
      <c r="M1678" s="95">
        <f>_xlfn.STDEV.S(K1678:K1697)</f>
        <v>3.7880818875267574E-3</v>
      </c>
      <c r="N1678" s="95">
        <f>L1678+M1678</f>
        <v>0.12793970051396214</v>
      </c>
      <c r="O1678" s="95">
        <f>L1678+M1678*2</f>
        <v>0.13172778240148889</v>
      </c>
      <c r="P1678" s="95">
        <f>L1678-M1678</f>
        <v>0.12036353673890862</v>
      </c>
      <c r="Q1678" s="95">
        <f>L1678-M1678*2</f>
        <v>0.11657545485138186</v>
      </c>
      <c r="S1678" s="94">
        <v>43788</v>
      </c>
      <c r="T1678" s="95">
        <v>7.7279408501218496E-3</v>
      </c>
      <c r="U1678" s="95">
        <f>AVERAGE(T1678:T1927)</f>
        <v>-9.0357825556509272E-3</v>
      </c>
      <c r="V1678" s="95">
        <f>_xlfn.STDEV.S(T1678:T1927)</f>
        <v>4.2841449936734818E-2</v>
      </c>
      <c r="W1678" s="95">
        <f>U1678+V1678</f>
        <v>3.3805667381083891E-2</v>
      </c>
      <c r="X1678" s="95">
        <f>U1678+V1678*2</f>
        <v>7.6647117317818703E-2</v>
      </c>
      <c r="Y1678" s="95">
        <f>U1678-V1678</f>
        <v>-5.1877232492385746E-2</v>
      </c>
      <c r="Z1678" s="95">
        <f>U1678-V1678*2</f>
        <v>-9.4718682429120571E-2</v>
      </c>
    </row>
    <row r="1679" spans="1:26">
      <c r="A1679" s="94">
        <v>43787</v>
      </c>
      <c r="B1679" s="95">
        <v>0.12845838068860499</v>
      </c>
      <c r="C1679" s="95">
        <f>AVERAGE(B1679:B1928)</f>
        <v>9.8484752649914048E-2</v>
      </c>
      <c r="D1679" s="95">
        <f>_xlfn.STDEV.S(B1679:B1928)</f>
        <v>3.0031368547456676E-2</v>
      </c>
      <c r="E1679" s="95">
        <f>C1679+D1679</f>
        <v>0.12851612119737071</v>
      </c>
      <c r="F1679" s="95">
        <f>C1679+D1679*2</f>
        <v>0.15854748974482741</v>
      </c>
      <c r="G1679" s="95">
        <f>C1679-D1679</f>
        <v>6.8453384102457368E-2</v>
      </c>
      <c r="H1679" s="95">
        <f>C1679-D1679*2</f>
        <v>3.8422015555000695E-2</v>
      </c>
      <c r="J1679" s="94">
        <v>43787</v>
      </c>
      <c r="K1679" s="95">
        <v>0.12845838068860499</v>
      </c>
      <c r="L1679" s="95">
        <f>AVERAGE(K1679:K1698)</f>
        <v>0.12404113864200635</v>
      </c>
      <c r="M1679" s="95">
        <f>_xlfn.STDEV.S(K1679:K1698)</f>
        <v>3.7159354335951022E-3</v>
      </c>
      <c r="N1679" s="95">
        <f>L1679+M1679</f>
        <v>0.12775707407560144</v>
      </c>
      <c r="O1679" s="95">
        <f>L1679+M1679*2</f>
        <v>0.13147300950919655</v>
      </c>
      <c r="P1679" s="95">
        <f>L1679-M1679</f>
        <v>0.12032520320841124</v>
      </c>
      <c r="Q1679" s="95">
        <f>L1679-M1679*2</f>
        <v>0.11660926777481614</v>
      </c>
      <c r="S1679" s="94">
        <v>43787</v>
      </c>
      <c r="T1679" s="95">
        <v>1.80856974262133E-3</v>
      </c>
      <c r="U1679" s="95">
        <f>AVERAGE(T1679:T1928)</f>
        <v>-8.9633368282040719E-3</v>
      </c>
      <c r="V1679" s="95">
        <f>_xlfn.STDEV.S(T1679:T1928)</f>
        <v>4.2885202617122781E-2</v>
      </c>
      <c r="W1679" s="95">
        <f>U1679+V1679</f>
        <v>3.3921865788918711E-2</v>
      </c>
      <c r="X1679" s="95">
        <f>U1679+V1679*2</f>
        <v>7.6807068406041484E-2</v>
      </c>
      <c r="Y1679" s="95">
        <f>U1679-V1679</f>
        <v>-5.1848539445326851E-2</v>
      </c>
      <c r="Z1679" s="95">
        <f>U1679-V1679*2</f>
        <v>-9.4733742062449638E-2</v>
      </c>
    </row>
    <row r="1680" spans="1:26">
      <c r="A1680" s="94">
        <v>43784</v>
      </c>
      <c r="B1680" s="95">
        <v>0.12940461138072501</v>
      </c>
      <c r="C1680" s="95">
        <f>AVERAGE(B1680:B1929)</f>
        <v>9.8273639240903293E-2</v>
      </c>
      <c r="D1680" s="95">
        <f>_xlfn.STDEV.S(B1680:B1929)</f>
        <v>3.0005313181594582E-2</v>
      </c>
      <c r="E1680" s="95">
        <f>C1680+D1680</f>
        <v>0.12827895242249787</v>
      </c>
      <c r="F1680" s="95">
        <f>C1680+D1680*2</f>
        <v>0.15828426560409245</v>
      </c>
      <c r="G1680" s="95">
        <f>C1680-D1680</f>
        <v>6.8268326059308715E-2</v>
      </c>
      <c r="H1680" s="95">
        <f>C1680-D1680*2</f>
        <v>3.826301287771413E-2</v>
      </c>
      <c r="J1680" s="94">
        <v>43784</v>
      </c>
      <c r="K1680" s="95">
        <v>0.12940461138072501</v>
      </c>
      <c r="L1680" s="95">
        <f>AVERAGE(K1680:K1699)</f>
        <v>0.12382942015717584</v>
      </c>
      <c r="M1680" s="95">
        <f>_xlfn.STDEV.S(K1680:K1699)</f>
        <v>3.5687257599735555E-3</v>
      </c>
      <c r="N1680" s="95">
        <f>L1680+M1680</f>
        <v>0.1273981459171494</v>
      </c>
      <c r="O1680" s="95">
        <f>L1680+M1680*2</f>
        <v>0.13096687167712295</v>
      </c>
      <c r="P1680" s="95">
        <f>L1680-M1680</f>
        <v>0.12026069439720229</v>
      </c>
      <c r="Q1680" s="95">
        <f>L1680-M1680*2</f>
        <v>0.11669196863722872</v>
      </c>
      <c r="S1680" s="94">
        <v>43784</v>
      </c>
      <c r="T1680" s="95">
        <v>-8.8141199457758502E-4</v>
      </c>
      <c r="U1680" s="95">
        <f>AVERAGE(T1680:T1929)</f>
        <v>-8.8138760099732635E-3</v>
      </c>
      <c r="V1680" s="95">
        <f>_xlfn.STDEV.S(T1680:T1929)</f>
        <v>4.2987883467881419E-2</v>
      </c>
      <c r="W1680" s="95">
        <f>U1680+V1680</f>
        <v>3.4174007457908155E-2</v>
      </c>
      <c r="X1680" s="95">
        <f>U1680+V1680*2</f>
        <v>7.7161890925789567E-2</v>
      </c>
      <c r="Y1680" s="95">
        <f>U1680-V1680</f>
        <v>-5.1801759477854682E-2</v>
      </c>
      <c r="Z1680" s="95">
        <f>U1680-V1680*2</f>
        <v>-9.4789642945736108E-2</v>
      </c>
    </row>
    <row r="1681" spans="1:26">
      <c r="A1681" s="94">
        <v>43783</v>
      </c>
      <c r="B1681" s="95">
        <v>0.12738005738955299</v>
      </c>
      <c r="C1681" s="95">
        <f>AVERAGE(B1681:B1930)</f>
        <v>9.806062912512975E-2</v>
      </c>
      <c r="D1681" s="95">
        <f>_xlfn.STDEV.S(B1681:B1930)</f>
        <v>2.9972428326295493E-2</v>
      </c>
      <c r="E1681" s="95">
        <f>C1681+D1681</f>
        <v>0.12803305745142524</v>
      </c>
      <c r="F1681" s="95">
        <f>C1681+D1681*2</f>
        <v>0.15800548577772072</v>
      </c>
      <c r="G1681" s="95">
        <f>C1681-D1681</f>
        <v>6.8088200798834264E-2</v>
      </c>
      <c r="H1681" s="95">
        <f>C1681-D1681*2</f>
        <v>3.8115772472538764E-2</v>
      </c>
      <c r="J1681" s="94">
        <v>43783</v>
      </c>
      <c r="K1681" s="95">
        <v>0.12738005738955299</v>
      </c>
      <c r="L1681" s="95">
        <f>AVERAGE(K1681:K1700)</f>
        <v>0.12374113792308361</v>
      </c>
      <c r="M1681" s="95">
        <f>_xlfn.STDEV.S(K1681:K1700)</f>
        <v>3.4431799872335117E-3</v>
      </c>
      <c r="N1681" s="95">
        <f>L1681+M1681</f>
        <v>0.12718431791031712</v>
      </c>
      <c r="O1681" s="95">
        <f>L1681+M1681*2</f>
        <v>0.13062749789755063</v>
      </c>
      <c r="P1681" s="95">
        <f>L1681-M1681</f>
        <v>0.1202979579358501</v>
      </c>
      <c r="Q1681" s="95">
        <f>L1681-M1681*2</f>
        <v>0.11685477794861658</v>
      </c>
      <c r="S1681" s="94">
        <v>43783</v>
      </c>
      <c r="T1681" s="95">
        <v>-3.2405397537882399E-3</v>
      </c>
      <c r="U1681" s="95">
        <f>AVERAGE(T1681:T1930)</f>
        <v>-8.6804027638252082E-3</v>
      </c>
      <c r="V1681" s="95">
        <f>_xlfn.STDEV.S(T1681:T1930)</f>
        <v>4.306434661691956E-2</v>
      </c>
      <c r="W1681" s="95">
        <f>U1681+V1681</f>
        <v>3.4383943853094352E-2</v>
      </c>
      <c r="X1681" s="95">
        <f>U1681+V1681*2</f>
        <v>7.744829047001392E-2</v>
      </c>
      <c r="Y1681" s="95">
        <f>U1681-V1681</f>
        <v>-5.1744749380744769E-2</v>
      </c>
      <c r="Z1681" s="95">
        <f>U1681-V1681*2</f>
        <v>-9.4809095997664322E-2</v>
      </c>
    </row>
    <row r="1682" spans="1:26">
      <c r="A1682" s="94">
        <v>43782</v>
      </c>
      <c r="B1682" s="95">
        <v>0.12661413295056301</v>
      </c>
      <c r="C1682" s="95">
        <f>AVERAGE(B1682:B1931)</f>
        <v>9.7848866973304152E-2</v>
      </c>
      <c r="D1682" s="95">
        <f>_xlfn.STDEV.S(B1682:B1931)</f>
        <v>2.9951459098560042E-2</v>
      </c>
      <c r="E1682" s="95">
        <f>C1682+D1682</f>
        <v>0.1278003260718642</v>
      </c>
      <c r="F1682" s="95">
        <f>C1682+D1682*2</f>
        <v>0.15775178517042424</v>
      </c>
      <c r="G1682" s="95">
        <f>C1682-D1682</f>
        <v>6.7897407874744103E-2</v>
      </c>
      <c r="H1682" s="95">
        <f>C1682-D1682*2</f>
        <v>3.7945948776184069E-2</v>
      </c>
      <c r="J1682" s="94">
        <v>43782</v>
      </c>
      <c r="K1682" s="95">
        <v>0.12661413295056301</v>
      </c>
      <c r="L1682" s="95">
        <f>AVERAGE(K1682:K1701)</f>
        <v>0.12366033841455867</v>
      </c>
      <c r="M1682" s="95">
        <f>_xlfn.STDEV.S(K1682:K1701)</f>
        <v>3.3715076816939887E-3</v>
      </c>
      <c r="N1682" s="95">
        <f>L1682+M1682</f>
        <v>0.12703184609625268</v>
      </c>
      <c r="O1682" s="95">
        <f>L1682+M1682*2</f>
        <v>0.13040335377794665</v>
      </c>
      <c r="P1682" s="95">
        <f>L1682-M1682</f>
        <v>0.12028883073286468</v>
      </c>
      <c r="Q1682" s="95">
        <f>L1682-M1682*2</f>
        <v>0.1169173230511707</v>
      </c>
      <c r="S1682" s="94">
        <v>43782</v>
      </c>
      <c r="T1682" s="95">
        <v>-5.5656895505640201E-3</v>
      </c>
      <c r="U1682" s="95">
        <f>AVERAGE(T1682:T1931)</f>
        <v>-8.550298382799212E-3</v>
      </c>
      <c r="V1682" s="95">
        <f>_xlfn.STDEV.S(T1682:T1931)</f>
        <v>4.3129930695415444E-2</v>
      </c>
      <c r="W1682" s="95">
        <f>U1682+V1682</f>
        <v>3.4579632312616231E-2</v>
      </c>
      <c r="X1682" s="95">
        <f>U1682+V1682*2</f>
        <v>7.7709563008031682E-2</v>
      </c>
      <c r="Y1682" s="95">
        <f>U1682-V1682</f>
        <v>-5.1680229078214658E-2</v>
      </c>
      <c r="Z1682" s="95">
        <f>U1682-V1682*2</f>
        <v>-9.4810159773630096E-2</v>
      </c>
    </row>
    <row r="1683" spans="1:26">
      <c r="A1683" s="94">
        <v>43781</v>
      </c>
      <c r="B1683" s="95">
        <v>0.12635316206418501</v>
      </c>
      <c r="C1683" s="95">
        <f>AVERAGE(B1683:B1932)</f>
        <v>9.762735932732107E-2</v>
      </c>
      <c r="D1683" s="95">
        <f>_xlfn.STDEV.S(B1683:B1932)</f>
        <v>2.9942639833682679E-2</v>
      </c>
      <c r="E1683" s="95">
        <f>C1683+D1683</f>
        <v>0.12756999916100376</v>
      </c>
      <c r="F1683" s="95">
        <f>C1683+D1683*2</f>
        <v>0.15751263899468643</v>
      </c>
      <c r="G1683" s="95">
        <f>C1683-D1683</f>
        <v>6.7684719493638384E-2</v>
      </c>
      <c r="H1683" s="95">
        <f>C1683-D1683*2</f>
        <v>3.7742079659955713E-2</v>
      </c>
      <c r="J1683" s="94">
        <v>43781</v>
      </c>
      <c r="K1683" s="95">
        <v>0.12635316206418501</v>
      </c>
      <c r="L1683" s="95">
        <f>AVERAGE(K1683:K1702)</f>
        <v>0.12361721384225913</v>
      </c>
      <c r="M1683" s="95">
        <f>_xlfn.STDEV.S(K1683:K1702)</f>
        <v>3.3370777382027536E-3</v>
      </c>
      <c r="N1683" s="95">
        <f>L1683+M1683</f>
        <v>0.12695429158046187</v>
      </c>
      <c r="O1683" s="95">
        <f>L1683+M1683*2</f>
        <v>0.13029136931866464</v>
      </c>
      <c r="P1683" s="95">
        <f>L1683-M1683</f>
        <v>0.12028013610405637</v>
      </c>
      <c r="Q1683" s="95">
        <f>L1683-M1683*2</f>
        <v>0.11694305836585361</v>
      </c>
      <c r="S1683" s="94">
        <v>43781</v>
      </c>
      <c r="T1683" s="95">
        <v>-3.2243524746647899E-3</v>
      </c>
      <c r="U1683" s="95">
        <f>AVERAGE(T1683:T1932)</f>
        <v>-8.3016464125614999E-3</v>
      </c>
      <c r="V1683" s="95">
        <f>_xlfn.STDEV.S(T1683:T1932)</f>
        <v>4.3325951703045047E-2</v>
      </c>
      <c r="W1683" s="95">
        <f>U1683+V1683</f>
        <v>3.5024305290483546E-2</v>
      </c>
      <c r="X1683" s="95">
        <f>U1683+V1683*2</f>
        <v>7.83502569935286E-2</v>
      </c>
      <c r="Y1683" s="95">
        <f>U1683-V1683</f>
        <v>-5.1627598115606549E-2</v>
      </c>
      <c r="Z1683" s="95">
        <f>U1683-V1683*2</f>
        <v>-9.4953549818651589E-2</v>
      </c>
    </row>
    <row r="1684" spans="1:26">
      <c r="A1684" s="94">
        <v>43780</v>
      </c>
      <c r="B1684" s="95">
        <v>0.129267120784782</v>
      </c>
      <c r="C1684" s="95">
        <f>AVERAGE(B1684:B1933)</f>
        <v>9.742058427878833E-2</v>
      </c>
      <c r="D1684" s="95">
        <f>_xlfn.STDEV.S(B1684:B1933)</f>
        <v>2.9921955029762602E-2</v>
      </c>
      <c r="E1684" s="95">
        <f>C1684+D1684</f>
        <v>0.12734253930855094</v>
      </c>
      <c r="F1684" s="95">
        <f>C1684+D1684*2</f>
        <v>0.15726449433831352</v>
      </c>
      <c r="G1684" s="95">
        <f>C1684-D1684</f>
        <v>6.7498629249025721E-2</v>
      </c>
      <c r="H1684" s="95">
        <f>C1684-D1684*2</f>
        <v>3.7576674219263126E-2</v>
      </c>
      <c r="J1684" s="94">
        <v>43780</v>
      </c>
      <c r="K1684" s="95">
        <v>0.129267120784782</v>
      </c>
      <c r="L1684" s="95">
        <f>AVERAGE(K1684:K1703)</f>
        <v>0.12360048039157845</v>
      </c>
      <c r="M1684" s="95">
        <f>_xlfn.STDEV.S(K1684:K1703)</f>
        <v>3.3234477799983426E-3</v>
      </c>
      <c r="N1684" s="95">
        <f>L1684+M1684</f>
        <v>0.1269239281715768</v>
      </c>
      <c r="O1684" s="95">
        <f>L1684+M1684*2</f>
        <v>0.13024737595157512</v>
      </c>
      <c r="P1684" s="95">
        <f>L1684-M1684</f>
        <v>0.12027703261158011</v>
      </c>
      <c r="Q1684" s="95">
        <f>L1684-M1684*2</f>
        <v>0.11695358483158176</v>
      </c>
      <c r="S1684" s="94">
        <v>43780</v>
      </c>
      <c r="T1684" s="95">
        <v>-1.5381040199027301E-3</v>
      </c>
      <c r="U1684" s="95">
        <f>AVERAGE(T1684:T1933)</f>
        <v>-7.8837971557799442E-3</v>
      </c>
      <c r="V1684" s="95">
        <f>_xlfn.STDEV.S(T1684:T1933)</f>
        <v>4.3875365740124232E-2</v>
      </c>
      <c r="W1684" s="95">
        <f>U1684+V1684</f>
        <v>3.599156858434429E-2</v>
      </c>
      <c r="X1684" s="95">
        <f>U1684+V1684*2</f>
        <v>7.9866934324468522E-2</v>
      </c>
      <c r="Y1684" s="95">
        <f>U1684-V1684</f>
        <v>-5.1759162895904175E-2</v>
      </c>
      <c r="Z1684" s="95">
        <f>U1684-V1684*2</f>
        <v>-9.5634528636028407E-2</v>
      </c>
    </row>
    <row r="1685" spans="1:26">
      <c r="A1685" s="94">
        <v>43777</v>
      </c>
      <c r="B1685" s="95">
        <v>0.12609471408016701</v>
      </c>
      <c r="C1685" s="95">
        <f>AVERAGE(B1685:B1934)</f>
        <v>9.7193109079510967E-2</v>
      </c>
      <c r="D1685" s="95">
        <f>_xlfn.STDEV.S(B1685:B1934)</f>
        <v>2.9895030569850677E-2</v>
      </c>
      <c r="E1685" s="95">
        <f>C1685+D1685</f>
        <v>0.12708813964936164</v>
      </c>
      <c r="F1685" s="95">
        <f>C1685+D1685*2</f>
        <v>0.15698317021921232</v>
      </c>
      <c r="G1685" s="95">
        <f>C1685-D1685</f>
        <v>6.7298078509660297E-2</v>
      </c>
      <c r="H1685" s="95">
        <f>C1685-D1685*2</f>
        <v>3.7403047939809614E-2</v>
      </c>
      <c r="J1685" s="94">
        <v>43777</v>
      </c>
      <c r="K1685" s="95">
        <v>0.12609471408016701</v>
      </c>
      <c r="L1685" s="95">
        <f>AVERAGE(K1685:K1704)</f>
        <v>0.12344006166887884</v>
      </c>
      <c r="M1685" s="95">
        <f>_xlfn.STDEV.S(K1685:K1704)</f>
        <v>3.1058380726022919E-3</v>
      </c>
      <c r="N1685" s="95">
        <f>L1685+M1685</f>
        <v>0.12654589974148114</v>
      </c>
      <c r="O1685" s="95">
        <f>L1685+M1685*2</f>
        <v>0.12965173781408343</v>
      </c>
      <c r="P1685" s="95">
        <f>L1685-M1685</f>
        <v>0.12033422359627655</v>
      </c>
      <c r="Q1685" s="95">
        <f>L1685-M1685*2</f>
        <v>0.11722838552367426</v>
      </c>
      <c r="S1685" s="94">
        <v>43777</v>
      </c>
      <c r="T1685" s="95">
        <v>-2.0441950472515E-3</v>
      </c>
      <c r="U1685" s="95">
        <f>AVERAGE(T1685:T1934)</f>
        <v>-7.401716159501472E-3</v>
      </c>
      <c r="V1685" s="95">
        <f>_xlfn.STDEV.S(T1685:T1934)</f>
        <v>4.4601469573333934E-2</v>
      </c>
      <c r="W1685" s="95">
        <f>U1685+V1685</f>
        <v>3.7199753413832463E-2</v>
      </c>
      <c r="X1685" s="95">
        <f>U1685+V1685*2</f>
        <v>8.1801222987166397E-2</v>
      </c>
      <c r="Y1685" s="95">
        <f>U1685-V1685</f>
        <v>-5.2003185732835404E-2</v>
      </c>
      <c r="Z1685" s="95">
        <f>U1685-V1685*2</f>
        <v>-9.6604655306169337E-2</v>
      </c>
    </row>
    <row r="1686" spans="1:26">
      <c r="A1686" s="94">
        <v>43776</v>
      </c>
      <c r="B1686" s="95">
        <v>0.12457092185357101</v>
      </c>
      <c r="C1686" s="95">
        <f>AVERAGE(B1686:B1935)</f>
        <v>9.6989246777693813E-2</v>
      </c>
      <c r="D1686" s="95">
        <f>_xlfn.STDEV.S(B1686:B1935)</f>
        <v>2.9870915486025298E-2</v>
      </c>
      <c r="E1686" s="95">
        <f>C1686+D1686</f>
        <v>0.1268601622637191</v>
      </c>
      <c r="F1686" s="95">
        <f>C1686+D1686*2</f>
        <v>0.1567310777497444</v>
      </c>
      <c r="G1686" s="95">
        <f>C1686-D1686</f>
        <v>6.7118331291668512E-2</v>
      </c>
      <c r="H1686" s="95">
        <f>C1686-D1686*2</f>
        <v>3.7247415805643218E-2</v>
      </c>
      <c r="J1686" s="94">
        <v>43776</v>
      </c>
      <c r="K1686" s="95">
        <v>0.12457092185357101</v>
      </c>
      <c r="L1686" s="95">
        <f>AVERAGE(K1686:K1705)</f>
        <v>0.12350357692365757</v>
      </c>
      <c r="M1686" s="95">
        <f>_xlfn.STDEV.S(K1686:K1705)</f>
        <v>3.1751983011875013E-3</v>
      </c>
      <c r="N1686" s="95">
        <f>L1686+M1686</f>
        <v>0.12667877522484508</v>
      </c>
      <c r="O1686" s="95">
        <f>L1686+M1686*2</f>
        <v>0.12985397352603256</v>
      </c>
      <c r="P1686" s="95">
        <f>L1686-M1686</f>
        <v>0.12032837862247008</v>
      </c>
      <c r="Q1686" s="95">
        <f>L1686-M1686*2</f>
        <v>0.11715318032128257</v>
      </c>
      <c r="S1686" s="94">
        <v>43776</v>
      </c>
      <c r="T1686" s="95">
        <v>2.1877684060433999E-3</v>
      </c>
      <c r="U1686" s="95">
        <f>AVERAGE(T1686:T1935)</f>
        <v>-7.0610030216285737E-3</v>
      </c>
      <c r="V1686" s="95">
        <f>_xlfn.STDEV.S(T1686:T1935)</f>
        <v>4.4966408195550756E-2</v>
      </c>
      <c r="W1686" s="95">
        <f>U1686+V1686</f>
        <v>3.7905405173922185E-2</v>
      </c>
      <c r="X1686" s="95">
        <f>U1686+V1686*2</f>
        <v>8.2871813369472941E-2</v>
      </c>
      <c r="Y1686" s="95">
        <f>U1686-V1686</f>
        <v>-5.2027411217179326E-2</v>
      </c>
      <c r="Z1686" s="95">
        <f>U1686-V1686*2</f>
        <v>-9.6993819412730081E-2</v>
      </c>
    </row>
    <row r="1687" spans="1:26">
      <c r="A1687" s="94">
        <v>43775</v>
      </c>
      <c r="B1687" s="95">
        <v>0.123966112304339</v>
      </c>
      <c r="C1687" s="95">
        <f>AVERAGE(B1687:B1936)</f>
        <v>9.6835353733709453E-2</v>
      </c>
      <c r="D1687" s="95">
        <f>_xlfn.STDEV.S(B1687:B1936)</f>
        <v>2.9827319858674105E-2</v>
      </c>
      <c r="E1687" s="95">
        <f>C1687+D1687</f>
        <v>0.12666267359238356</v>
      </c>
      <c r="F1687" s="95">
        <f>C1687+D1687*2</f>
        <v>0.15648999345105766</v>
      </c>
      <c r="G1687" s="95">
        <f>C1687-D1687</f>
        <v>6.7008033875035344E-2</v>
      </c>
      <c r="H1687" s="95">
        <f>C1687-D1687*2</f>
        <v>3.7180714016361242E-2</v>
      </c>
      <c r="J1687" s="94">
        <v>43775</v>
      </c>
      <c r="K1687" s="95">
        <v>0.123966112304339</v>
      </c>
      <c r="L1687" s="95">
        <f>AVERAGE(K1687:K1706)</f>
        <v>0.1235008127318131</v>
      </c>
      <c r="M1687" s="95">
        <f>_xlfn.STDEV.S(K1687:K1706)</f>
        <v>3.1742441323788268E-3</v>
      </c>
      <c r="N1687" s="95">
        <f>L1687+M1687</f>
        <v>0.12667505686419192</v>
      </c>
      <c r="O1687" s="95">
        <f>L1687+M1687*2</f>
        <v>0.12984930099657074</v>
      </c>
      <c r="P1687" s="95">
        <f>L1687-M1687</f>
        <v>0.12032656859943427</v>
      </c>
      <c r="Q1687" s="95">
        <f>L1687-M1687*2</f>
        <v>0.11715232446705544</v>
      </c>
      <c r="S1687" s="94">
        <v>43775</v>
      </c>
      <c r="T1687" s="95">
        <v>2.5331223713438399E-3</v>
      </c>
      <c r="U1687" s="95">
        <f>AVERAGE(T1687:T1936)</f>
        <v>-6.5274800068994892E-3</v>
      </c>
      <c r="V1687" s="95">
        <f>_xlfn.STDEV.S(T1687:T1936)</f>
        <v>4.5859002024083106E-2</v>
      </c>
      <c r="W1687" s="95">
        <f>U1687+V1687</f>
        <v>3.9331522017183616E-2</v>
      </c>
      <c r="X1687" s="95">
        <f>U1687+V1687*2</f>
        <v>8.519052404126673E-2</v>
      </c>
      <c r="Y1687" s="95">
        <f>U1687-V1687</f>
        <v>-5.2386482030982597E-2</v>
      </c>
      <c r="Z1687" s="95">
        <f>U1687-V1687*2</f>
        <v>-9.8245484055065696E-2</v>
      </c>
    </row>
    <row r="1688" spans="1:26">
      <c r="A1688" s="94">
        <v>43774</v>
      </c>
      <c r="B1688" s="95">
        <v>0.122450752280751</v>
      </c>
      <c r="C1688" s="95">
        <f>AVERAGE(B1688:B1937)</f>
        <v>9.6658266096124004E-2</v>
      </c>
      <c r="D1688" s="95">
        <f>_xlfn.STDEV.S(B1688:B1937)</f>
        <v>2.9797002926100224E-2</v>
      </c>
      <c r="E1688" s="95">
        <f>C1688+D1688</f>
        <v>0.12645526902222423</v>
      </c>
      <c r="F1688" s="95">
        <f>C1688+D1688*2</f>
        <v>0.15625227194832444</v>
      </c>
      <c r="G1688" s="95">
        <f>C1688-D1688</f>
        <v>6.6861263170023777E-2</v>
      </c>
      <c r="H1688" s="95">
        <f>C1688-D1688*2</f>
        <v>3.7064260243923557E-2</v>
      </c>
      <c r="J1688" s="94">
        <v>43774</v>
      </c>
      <c r="K1688" s="95">
        <v>0.122450752280751</v>
      </c>
      <c r="L1688" s="95">
        <f>AVERAGE(K1688:K1707)</f>
        <v>0.12344180741380846</v>
      </c>
      <c r="M1688" s="95">
        <f>_xlfn.STDEV.S(K1688:K1707)</f>
        <v>3.1761073736256834E-3</v>
      </c>
      <c r="N1688" s="95">
        <f>L1688+M1688</f>
        <v>0.12661791478743414</v>
      </c>
      <c r="O1688" s="95">
        <f>L1688+M1688*2</f>
        <v>0.12979402216105984</v>
      </c>
      <c r="P1688" s="95">
        <f>L1688-M1688</f>
        <v>0.12026570004018278</v>
      </c>
      <c r="Q1688" s="95">
        <f>L1688-M1688*2</f>
        <v>0.11708959266655709</v>
      </c>
      <c r="S1688" s="94">
        <v>43774</v>
      </c>
      <c r="T1688" s="95">
        <v>1.2543483340377E-3</v>
      </c>
      <c r="U1688" s="95">
        <f>AVERAGE(T1688:T1937)</f>
        <v>-5.9236378566998888E-3</v>
      </c>
      <c r="V1688" s="95">
        <f>_xlfn.STDEV.S(T1688:T1937)</f>
        <v>4.6959457989294316E-2</v>
      </c>
      <c r="W1688" s="95">
        <f>U1688+V1688</f>
        <v>4.1035820132594429E-2</v>
      </c>
      <c r="X1688" s="95">
        <f>U1688+V1688*2</f>
        <v>8.7995278121888745E-2</v>
      </c>
      <c r="Y1688" s="95">
        <f>U1688-V1688</f>
        <v>-5.2883095845994203E-2</v>
      </c>
      <c r="Z1688" s="95">
        <f>U1688-V1688*2</f>
        <v>-9.9842553835288519E-2</v>
      </c>
    </row>
    <row r="1689" spans="1:26">
      <c r="A1689" s="94">
        <v>43773</v>
      </c>
      <c r="B1689" s="95">
        <v>0.11861747942529</v>
      </c>
      <c r="C1689" s="95">
        <f>AVERAGE(B1689:B1938)</f>
        <v>9.6462007399025315E-2</v>
      </c>
      <c r="D1689" s="95">
        <f>_xlfn.STDEV.S(B1689:B1938)</f>
        <v>2.9788019308528892E-2</v>
      </c>
      <c r="E1689" s="95">
        <f>C1689+D1689</f>
        <v>0.1262500267075542</v>
      </c>
      <c r="F1689" s="95">
        <f>C1689+D1689*2</f>
        <v>0.15603804601608309</v>
      </c>
      <c r="G1689" s="95">
        <f>C1689-D1689</f>
        <v>6.6673988090496419E-2</v>
      </c>
      <c r="H1689" s="95">
        <f>C1689-D1689*2</f>
        <v>3.6885968781967531E-2</v>
      </c>
      <c r="J1689" s="94">
        <v>43773</v>
      </c>
      <c r="K1689" s="95">
        <v>0.11861747942529</v>
      </c>
      <c r="L1689" s="95">
        <f>AVERAGE(K1689:K1708)</f>
        <v>0.1236241062905421</v>
      </c>
      <c r="M1689" s="95">
        <f>_xlfn.STDEV.S(K1689:K1708)</f>
        <v>3.2205529763810743E-3</v>
      </c>
      <c r="N1689" s="95">
        <f>L1689+M1689</f>
        <v>0.12684465926692318</v>
      </c>
      <c r="O1689" s="95">
        <f>L1689+M1689*2</f>
        <v>0.13006521224330425</v>
      </c>
      <c r="P1689" s="95">
        <f>L1689-M1689</f>
        <v>0.12040355331416103</v>
      </c>
      <c r="Q1689" s="95">
        <f>L1689-M1689*2</f>
        <v>0.11718300033777995</v>
      </c>
      <c r="S1689" s="94">
        <v>43773</v>
      </c>
      <c r="T1689" s="95">
        <v>-4.1928213640790501E-3</v>
      </c>
      <c r="U1689" s="95">
        <f>AVERAGE(T1689:T1938)</f>
        <v>-5.6606378653717114E-3</v>
      </c>
      <c r="V1689" s="95">
        <f>_xlfn.STDEV.S(T1689:T1938)</f>
        <v>4.7183405210463304E-2</v>
      </c>
      <c r="W1689" s="95">
        <f>U1689+V1689</f>
        <v>4.1522767345091596E-2</v>
      </c>
      <c r="X1689" s="95">
        <f>U1689+V1689*2</f>
        <v>8.8706172555554894E-2</v>
      </c>
      <c r="Y1689" s="95">
        <f>U1689-V1689</f>
        <v>-5.2844043075835012E-2</v>
      </c>
      <c r="Z1689" s="95">
        <f>U1689-V1689*2</f>
        <v>-0.10002744828629832</v>
      </c>
    </row>
    <row r="1690" spans="1:26">
      <c r="A1690" s="94">
        <v>43770</v>
      </c>
      <c r="B1690" s="95">
        <v>0.116528045472913</v>
      </c>
      <c r="C1690" s="95">
        <f>AVERAGE(B1690:B1939)</f>
        <v>9.6286607289852041E-2</v>
      </c>
      <c r="D1690" s="95">
        <f>_xlfn.STDEV.S(B1690:B1939)</f>
        <v>2.9786138320433215E-2</v>
      </c>
      <c r="E1690" s="95">
        <f>C1690+D1690</f>
        <v>0.12607274561028525</v>
      </c>
      <c r="F1690" s="95">
        <f>C1690+D1690*2</f>
        <v>0.15585888393071848</v>
      </c>
      <c r="G1690" s="95">
        <f>C1690-D1690</f>
        <v>6.650046896941883E-2</v>
      </c>
      <c r="H1690" s="95">
        <f>C1690-D1690*2</f>
        <v>3.6714330648985612E-2</v>
      </c>
      <c r="J1690" s="94">
        <v>43770</v>
      </c>
      <c r="K1690" s="95">
        <v>0.116528045472913</v>
      </c>
      <c r="L1690" s="95">
        <f>AVERAGE(K1690:K1709)</f>
        <v>0.12411276817734467</v>
      </c>
      <c r="M1690" s="95">
        <f>_xlfn.STDEV.S(K1690:K1709)</f>
        <v>3.1618259700548169E-3</v>
      </c>
      <c r="N1690" s="95">
        <f>L1690+M1690</f>
        <v>0.12727459414739947</v>
      </c>
      <c r="O1690" s="95">
        <f>L1690+M1690*2</f>
        <v>0.13043642011745429</v>
      </c>
      <c r="P1690" s="95">
        <f>L1690-M1690</f>
        <v>0.12095094220728984</v>
      </c>
      <c r="Q1690" s="95">
        <f>L1690-M1690*2</f>
        <v>0.11778911623723504</v>
      </c>
      <c r="S1690" s="94">
        <v>43770</v>
      </c>
      <c r="T1690" s="95">
        <v>-7.14071930998949E-3</v>
      </c>
      <c r="U1690" s="95">
        <f>AVERAGE(T1690:T1939)</f>
        <v>-5.1555613657271694E-3</v>
      </c>
      <c r="V1690" s="95">
        <f>_xlfn.STDEV.S(T1690:T1939)</f>
        <v>4.7870011163723442E-2</v>
      </c>
      <c r="W1690" s="95">
        <f>U1690+V1690</f>
        <v>4.2714449797996275E-2</v>
      </c>
      <c r="X1690" s="95">
        <f>U1690+V1690*2</f>
        <v>9.0584460961719709E-2</v>
      </c>
      <c r="Y1690" s="95">
        <f>U1690-V1690</f>
        <v>-5.3025572529450608E-2</v>
      </c>
      <c r="Z1690" s="95">
        <f>U1690-V1690*2</f>
        <v>-0.10089558369317406</v>
      </c>
    </row>
    <row r="1691" spans="1:26">
      <c r="A1691" s="94">
        <v>43769</v>
      </c>
      <c r="B1691" s="95">
        <v>0.117605817083709</v>
      </c>
      <c r="C1691" s="95">
        <f>AVERAGE(B1691:B1940)</f>
        <v>9.6119592711238933E-2</v>
      </c>
      <c r="D1691" s="95">
        <f>_xlfn.STDEV.S(B1691:B1940)</f>
        <v>2.9789245027990945E-2</v>
      </c>
      <c r="E1691" s="95">
        <f>C1691+D1691</f>
        <v>0.12590883773922987</v>
      </c>
      <c r="F1691" s="95">
        <f>C1691+D1691*2</f>
        <v>0.15569808276722083</v>
      </c>
      <c r="G1691" s="95">
        <f>C1691-D1691</f>
        <v>6.6330347683247984E-2</v>
      </c>
      <c r="H1691" s="95">
        <f>C1691-D1691*2</f>
        <v>3.6541102655257042E-2</v>
      </c>
      <c r="J1691" s="94">
        <v>43769</v>
      </c>
      <c r="K1691" s="95">
        <v>0.117605817083709</v>
      </c>
      <c r="L1691" s="95">
        <f>AVERAGE(K1691:K1710)</f>
        <v>0.12460910595377858</v>
      </c>
      <c r="M1691" s="95">
        <f>_xlfn.STDEV.S(K1691:K1710)</f>
        <v>2.6455106094920794E-3</v>
      </c>
      <c r="N1691" s="95">
        <f>L1691+M1691</f>
        <v>0.12725461656327067</v>
      </c>
      <c r="O1691" s="95">
        <f>L1691+M1691*2</f>
        <v>0.12990012717276275</v>
      </c>
      <c r="P1691" s="95">
        <f>L1691-M1691</f>
        <v>0.1219635953442865</v>
      </c>
      <c r="Q1691" s="95">
        <f>L1691-M1691*2</f>
        <v>0.11931808473479442</v>
      </c>
      <c r="S1691" s="94">
        <v>43769</v>
      </c>
      <c r="T1691" s="95">
        <v>-7.9095223830472003E-3</v>
      </c>
      <c r="U1691" s="95">
        <f>AVERAGE(T1691:T1940)</f>
        <v>-4.8145062758386016E-3</v>
      </c>
      <c r="V1691" s="95">
        <f>_xlfn.STDEV.S(T1691:T1940)</f>
        <v>4.8158676038894198E-2</v>
      </c>
      <c r="W1691" s="95">
        <f>U1691+V1691</f>
        <v>4.3344169763055593E-2</v>
      </c>
      <c r="X1691" s="95">
        <f>U1691+V1691*2</f>
        <v>9.1502845801949798E-2</v>
      </c>
      <c r="Y1691" s="95">
        <f>U1691-V1691</f>
        <v>-5.2973182314732803E-2</v>
      </c>
      <c r="Z1691" s="95">
        <f>U1691-V1691*2</f>
        <v>-0.10113185835362699</v>
      </c>
    </row>
    <row r="1692" spans="1:26">
      <c r="A1692" s="94">
        <v>43768</v>
      </c>
      <c r="B1692" s="95">
        <v>0.120289649523191</v>
      </c>
      <c r="C1692" s="95">
        <f>AVERAGE(B1692:B1941)</f>
        <v>9.5934173544195686E-2</v>
      </c>
      <c r="D1692" s="95">
        <f>_xlfn.STDEV.S(B1692:B1941)</f>
        <v>2.9799232723361997E-2</v>
      </c>
      <c r="E1692" s="95">
        <f>C1692+D1692</f>
        <v>0.12573340626755769</v>
      </c>
      <c r="F1692" s="95">
        <f>C1692+D1692*2</f>
        <v>0.15553263899091968</v>
      </c>
      <c r="G1692" s="95">
        <f>C1692-D1692</f>
        <v>6.6134940820833682E-2</v>
      </c>
      <c r="H1692" s="95">
        <f>C1692-D1692*2</f>
        <v>3.6335708097471692E-2</v>
      </c>
      <c r="J1692" s="94">
        <v>43768</v>
      </c>
      <c r="K1692" s="95">
        <v>0.120289649523191</v>
      </c>
      <c r="L1692" s="95">
        <f>AVERAGE(K1692:K1711)</f>
        <v>0.12510472019175883</v>
      </c>
      <c r="M1692" s="95">
        <f>_xlfn.STDEV.S(K1692:K1711)</f>
        <v>2.1457342497896554E-3</v>
      </c>
      <c r="N1692" s="95">
        <f>L1692+M1692</f>
        <v>0.12725045444154848</v>
      </c>
      <c r="O1692" s="95">
        <f>L1692+M1692*2</f>
        <v>0.12939618869133815</v>
      </c>
      <c r="P1692" s="95">
        <f>L1692-M1692</f>
        <v>0.12295898594196918</v>
      </c>
      <c r="Q1692" s="95">
        <f>L1692-M1692*2</f>
        <v>0.12081325169217952</v>
      </c>
      <c r="S1692" s="94">
        <v>43768</v>
      </c>
      <c r="T1692" s="95">
        <v>-1.4908825676038399E-2</v>
      </c>
      <c r="U1692" s="95">
        <f>AVERAGE(T1692:T1941)</f>
        <v>-4.2933875204162458E-3</v>
      </c>
      <c r="V1692" s="95">
        <f>_xlfn.STDEV.S(T1692:T1941)</f>
        <v>4.8825306660195342E-2</v>
      </c>
      <c r="W1692" s="95">
        <f>U1692+V1692</f>
        <v>4.4531919139779094E-2</v>
      </c>
      <c r="X1692" s="95">
        <f>U1692+V1692*2</f>
        <v>9.3357225799974436E-2</v>
      </c>
      <c r="Y1692" s="95">
        <f>U1692-V1692</f>
        <v>-5.3118694180611589E-2</v>
      </c>
      <c r="Z1692" s="95">
        <f>U1692-V1692*2</f>
        <v>-0.10194400084080693</v>
      </c>
    </row>
    <row r="1693" spans="1:26">
      <c r="A1693" s="94">
        <v>43767</v>
      </c>
      <c r="B1693" s="95">
        <v>0.12614790326307601</v>
      </c>
      <c r="C1693" s="95">
        <f>AVERAGE(B1693:B1942)</f>
        <v>9.5850218490029754E-2</v>
      </c>
      <c r="D1693" s="95">
        <f>_xlfn.STDEV.S(B1693:B1942)</f>
        <v>2.9759879523500669E-2</v>
      </c>
      <c r="E1693" s="95">
        <f>C1693+D1693</f>
        <v>0.12561009801353043</v>
      </c>
      <c r="F1693" s="95">
        <f>C1693+D1693*2</f>
        <v>0.15536997753703108</v>
      </c>
      <c r="G1693" s="95">
        <f>C1693-D1693</f>
        <v>6.6090338966529077E-2</v>
      </c>
      <c r="H1693" s="95">
        <f>C1693-D1693*2</f>
        <v>3.6330459443028415E-2</v>
      </c>
      <c r="J1693" s="94">
        <v>43767</v>
      </c>
      <c r="K1693" s="95">
        <v>0.12614790326307601</v>
      </c>
      <c r="L1693" s="95">
        <f>AVERAGE(K1693:K1712)</f>
        <v>0.12537903699725184</v>
      </c>
      <c r="M1693" s="95">
        <f>_xlfn.STDEV.S(K1693:K1712)</f>
        <v>1.8243965332122507E-3</v>
      </c>
      <c r="N1693" s="95">
        <f>L1693+M1693</f>
        <v>0.12720343353046409</v>
      </c>
      <c r="O1693" s="95">
        <f>L1693+M1693*2</f>
        <v>0.12902783006367632</v>
      </c>
      <c r="P1693" s="95">
        <f>L1693-M1693</f>
        <v>0.12355464046403959</v>
      </c>
      <c r="Q1693" s="95">
        <f>L1693-M1693*2</f>
        <v>0.12173024393082733</v>
      </c>
      <c r="S1693" s="94">
        <v>43767</v>
      </c>
      <c r="T1693" s="95">
        <v>-5.8233142435819502E-3</v>
      </c>
      <c r="U1693" s="95">
        <f>AVERAGE(T1693:T1942)</f>
        <v>-3.1138354052701791E-3</v>
      </c>
      <c r="V1693" s="95">
        <f>_xlfn.STDEV.S(T1693:T1942)</f>
        <v>5.2025021571287702E-2</v>
      </c>
      <c r="W1693" s="95">
        <f>U1693+V1693</f>
        <v>4.8911186166017522E-2</v>
      </c>
      <c r="X1693" s="95">
        <f>U1693+V1693*2</f>
        <v>0.10093620773730523</v>
      </c>
      <c r="Y1693" s="95">
        <f>U1693-V1693</f>
        <v>-5.5138856976557883E-2</v>
      </c>
      <c r="Z1693" s="95">
        <f>U1693-V1693*2</f>
        <v>-0.10716387854784558</v>
      </c>
    </row>
    <row r="1694" spans="1:26">
      <c r="A1694" s="94">
        <v>43766</v>
      </c>
      <c r="B1694" s="95">
        <v>0.123370754712467</v>
      </c>
      <c r="C1694" s="95">
        <f>AVERAGE(B1694:B1943)</f>
        <v>9.5786025554461224E-2</v>
      </c>
      <c r="D1694" s="95">
        <f>_xlfn.STDEV.S(B1694:B1943)</f>
        <v>2.9711533049965665E-2</v>
      </c>
      <c r="E1694" s="95">
        <f>C1694+D1694</f>
        <v>0.12549755860442688</v>
      </c>
      <c r="F1694" s="95">
        <f>C1694+D1694*2</f>
        <v>0.15520909165439256</v>
      </c>
      <c r="G1694" s="95">
        <f>C1694-D1694</f>
        <v>6.6074492504495555E-2</v>
      </c>
      <c r="H1694" s="95">
        <f>C1694-D1694*2</f>
        <v>3.6362959454529893E-2</v>
      </c>
      <c r="J1694" s="94">
        <v>43766</v>
      </c>
      <c r="K1694" s="95">
        <v>0.123370754712467</v>
      </c>
      <c r="L1694" s="95">
        <f>AVERAGE(K1694:K1713)</f>
        <v>0.12530181734277113</v>
      </c>
      <c r="M1694" s="95">
        <f>_xlfn.STDEV.S(K1694:K1713)</f>
        <v>1.8228240166302014E-3</v>
      </c>
      <c r="N1694" s="95">
        <f>L1694+M1694</f>
        <v>0.12712464135940132</v>
      </c>
      <c r="O1694" s="95">
        <f>L1694+M1694*2</f>
        <v>0.12894746537603152</v>
      </c>
      <c r="P1694" s="95">
        <f>L1694-M1694</f>
        <v>0.12347899332614093</v>
      </c>
      <c r="Q1694" s="95">
        <f>L1694-M1694*2</f>
        <v>0.12165616930951073</v>
      </c>
      <c r="S1694" s="94">
        <v>43766</v>
      </c>
      <c r="T1694" s="95">
        <v>-3.15584992605999E-3</v>
      </c>
      <c r="U1694" s="95">
        <f>AVERAGE(T1694:T1943)</f>
        <v>-1.8275629177206361E-3</v>
      </c>
      <c r="V1694" s="95">
        <f>_xlfn.STDEV.S(T1694:T1943)</f>
        <v>5.5796315724090315E-2</v>
      </c>
      <c r="W1694" s="95">
        <f>U1694+V1694</f>
        <v>5.3968752806369681E-2</v>
      </c>
      <c r="X1694" s="95">
        <f>U1694+V1694*2</f>
        <v>0.10976506853045999</v>
      </c>
      <c r="Y1694" s="95">
        <f>U1694-V1694</f>
        <v>-5.7623878641810948E-2</v>
      </c>
      <c r="Z1694" s="95">
        <f>U1694-V1694*2</f>
        <v>-0.11342019436590127</v>
      </c>
    </row>
    <row r="1695" spans="1:26">
      <c r="A1695" s="94">
        <v>43763</v>
      </c>
      <c r="B1695" s="95">
        <v>0.122140098443863</v>
      </c>
      <c r="C1695" s="95">
        <f>AVERAGE(B1695:B1944)</f>
        <v>9.5642229162193684E-2</v>
      </c>
      <c r="D1695" s="95">
        <f>_xlfn.STDEV.S(B1695:B1944)</f>
        <v>2.9664448715601491E-2</v>
      </c>
      <c r="E1695" s="95">
        <f>C1695+D1695</f>
        <v>0.12530667787779518</v>
      </c>
      <c r="F1695" s="95">
        <f>C1695+D1695*2</f>
        <v>0.15497112659339668</v>
      </c>
      <c r="G1695" s="95">
        <f>C1695-D1695</f>
        <v>6.5977780446592194E-2</v>
      </c>
      <c r="H1695" s="95">
        <f>C1695-D1695*2</f>
        <v>3.6313331730990703E-2</v>
      </c>
      <c r="J1695" s="94">
        <v>43763</v>
      </c>
      <c r="K1695" s="95">
        <v>0.122140098443863</v>
      </c>
      <c r="L1695" s="95">
        <f>AVERAGE(K1695:K1714)</f>
        <v>0.12538906917872991</v>
      </c>
      <c r="M1695" s="95">
        <f>_xlfn.STDEV.S(K1695:K1714)</f>
        <v>1.7664178086017649E-3</v>
      </c>
      <c r="N1695" s="95">
        <f>L1695+M1695</f>
        <v>0.12715548698733167</v>
      </c>
      <c r="O1695" s="95">
        <f>L1695+M1695*2</f>
        <v>0.12892190479593343</v>
      </c>
      <c r="P1695" s="95">
        <f>L1695-M1695</f>
        <v>0.12362265137012815</v>
      </c>
      <c r="Q1695" s="95">
        <f>L1695-M1695*2</f>
        <v>0.12185623356152638</v>
      </c>
      <c r="S1695" s="94">
        <v>43763</v>
      </c>
      <c r="T1695" s="95">
        <v>-5.5462697015002897E-3</v>
      </c>
      <c r="U1695" s="95">
        <f>AVERAGE(T1695:T1944)</f>
        <v>-1.117645718459149E-3</v>
      </c>
      <c r="V1695" s="95">
        <f>_xlfn.STDEV.S(T1695:T1944)</f>
        <v>5.6897547699017274E-2</v>
      </c>
      <c r="W1695" s="95">
        <f>U1695+V1695</f>
        <v>5.5779901980558128E-2</v>
      </c>
      <c r="X1695" s="95">
        <f>U1695+V1695*2</f>
        <v>0.11267744967957539</v>
      </c>
      <c r="Y1695" s="95">
        <f>U1695-V1695</f>
        <v>-5.8015193417476421E-2</v>
      </c>
      <c r="Z1695" s="95">
        <f>U1695-V1695*2</f>
        <v>-0.1149127411164937</v>
      </c>
    </row>
    <row r="1696" spans="1:26">
      <c r="A1696" s="94">
        <v>43762</v>
      </c>
      <c r="B1696" s="95">
        <v>0.121809725606966</v>
      </c>
      <c r="C1696" s="95">
        <f>AVERAGE(B1696:B1945)</f>
        <v>9.550328519874246E-2</v>
      </c>
      <c r="D1696" s="95">
        <f>_xlfn.STDEV.S(B1696:B1945)</f>
        <v>2.9621155680415446E-2</v>
      </c>
      <c r="E1696" s="95">
        <f>C1696+D1696</f>
        <v>0.12512444087915792</v>
      </c>
      <c r="F1696" s="95">
        <f>C1696+D1696*2</f>
        <v>0.15474559655957335</v>
      </c>
      <c r="G1696" s="95">
        <f>C1696-D1696</f>
        <v>6.5882129518327018E-2</v>
      </c>
      <c r="H1696" s="95">
        <f>C1696-D1696*2</f>
        <v>3.6260973837911568E-2</v>
      </c>
      <c r="J1696" s="94">
        <v>43762</v>
      </c>
      <c r="K1696" s="95">
        <v>0.121809725606966</v>
      </c>
      <c r="L1696" s="95">
        <f>AVERAGE(K1696:K1715)</f>
        <v>0.12561739262005953</v>
      </c>
      <c r="M1696" s="95">
        <f>_xlfn.STDEV.S(K1696:K1715)</f>
        <v>1.612806708894217E-3</v>
      </c>
      <c r="N1696" s="95">
        <f>L1696+M1696</f>
        <v>0.12723019932895374</v>
      </c>
      <c r="O1696" s="95">
        <f>L1696+M1696*2</f>
        <v>0.12884300603784796</v>
      </c>
      <c r="P1696" s="95">
        <f>L1696-M1696</f>
        <v>0.12400458591116531</v>
      </c>
      <c r="Q1696" s="95">
        <f>L1696-M1696*2</f>
        <v>0.12239177920227109</v>
      </c>
      <c r="S1696" s="94">
        <v>43762</v>
      </c>
      <c r="T1696" s="95">
        <v>-1.23460995737905E-2</v>
      </c>
      <c r="U1696" s="95">
        <f>AVERAGE(T1696:T1945)</f>
        <v>-9.3640173882403375E-4</v>
      </c>
      <c r="V1696" s="95">
        <f>_xlfn.STDEV.S(T1696:T1945)</f>
        <v>5.695552220154472E-2</v>
      </c>
      <c r="W1696" s="95">
        <f>U1696+V1696</f>
        <v>5.6019120462720687E-2</v>
      </c>
      <c r="X1696" s="95">
        <f>U1696+V1696*2</f>
        <v>0.11297464266426541</v>
      </c>
      <c r="Y1696" s="95">
        <f>U1696-V1696</f>
        <v>-5.7891923940368753E-2</v>
      </c>
      <c r="Z1696" s="95">
        <f>U1696-V1696*2</f>
        <v>-0.11484744614191347</v>
      </c>
    </row>
    <row r="1697" spans="1:26">
      <c r="A1697" s="94">
        <v>43761</v>
      </c>
      <c r="B1697" s="95">
        <v>0.124434098602584</v>
      </c>
      <c r="C1697" s="95">
        <f>AVERAGE(B1697:B1946)</f>
        <v>9.5344592527395508E-2</v>
      </c>
      <c r="D1697" s="95">
        <f>_xlfn.STDEV.S(B1697:B1946)</f>
        <v>2.9585907033329539E-2</v>
      </c>
      <c r="E1697" s="95">
        <f>C1697+D1697</f>
        <v>0.12493049956072505</v>
      </c>
      <c r="F1697" s="95">
        <f>C1697+D1697*2</f>
        <v>0.15451640659405458</v>
      </c>
      <c r="G1697" s="95">
        <f>C1697-D1697</f>
        <v>6.5758685494065966E-2</v>
      </c>
      <c r="H1697" s="95">
        <f>C1697-D1697*2</f>
        <v>3.6172778460736431E-2</v>
      </c>
      <c r="J1697" s="94">
        <v>43761</v>
      </c>
      <c r="K1697" s="95">
        <v>0.124434098602584</v>
      </c>
      <c r="L1697" s="95">
        <f>AVERAGE(K1697:K1716)</f>
        <v>0.12575444085572582</v>
      </c>
      <c r="M1697" s="95">
        <f>_xlfn.STDEV.S(K1697:K1716)</f>
        <v>1.3704714029654113E-3</v>
      </c>
      <c r="N1697" s="95">
        <f>L1697+M1697</f>
        <v>0.12712491225869124</v>
      </c>
      <c r="O1697" s="95">
        <f>L1697+M1697*2</f>
        <v>0.12849538366165664</v>
      </c>
      <c r="P1697" s="95">
        <f>L1697-M1697</f>
        <v>0.12438396945276041</v>
      </c>
      <c r="Q1697" s="95">
        <f>L1697-M1697*2</f>
        <v>0.123013498049795</v>
      </c>
      <c r="S1697" s="94">
        <v>43761</v>
      </c>
      <c r="T1697" s="95">
        <v>-5.7196433249838696E-3</v>
      </c>
      <c r="U1697" s="95">
        <f>AVERAGE(T1697:T1946)</f>
        <v>-6.8020229838542865E-4</v>
      </c>
      <c r="V1697" s="95">
        <f>_xlfn.STDEV.S(T1697:T1946)</f>
        <v>5.7047973250473991E-2</v>
      </c>
      <c r="W1697" s="95">
        <f>U1697+V1697</f>
        <v>5.6367770952088565E-2</v>
      </c>
      <c r="X1697" s="95">
        <f>U1697+V1697*2</f>
        <v>0.11341574420256255</v>
      </c>
      <c r="Y1697" s="95">
        <f>U1697-V1697</f>
        <v>-5.7728175548859416E-2</v>
      </c>
      <c r="Z1697" s="95">
        <f>U1697-V1697*2</f>
        <v>-0.11477614879933341</v>
      </c>
    </row>
    <row r="1698" spans="1:26">
      <c r="A1698" s="94">
        <v>43760</v>
      </c>
      <c r="B1698" s="95">
        <v>0.12531923492882699</v>
      </c>
      <c r="C1698" s="95">
        <f>AVERAGE(B1698:B1947)</f>
        <v>9.5168527745413151E-2</v>
      </c>
      <c r="D1698" s="95">
        <f>_xlfn.STDEV.S(B1698:B1947)</f>
        <v>2.9543039520456865E-2</v>
      </c>
      <c r="E1698" s="95">
        <f>C1698+D1698</f>
        <v>0.12471156726587002</v>
      </c>
      <c r="F1698" s="95">
        <f>C1698+D1698*2</f>
        <v>0.15425460678632688</v>
      </c>
      <c r="G1698" s="95">
        <f>C1698-D1698</f>
        <v>6.5625488224956285E-2</v>
      </c>
      <c r="H1698" s="95">
        <f>C1698-D1698*2</f>
        <v>3.608244870449942E-2</v>
      </c>
      <c r="J1698" s="94">
        <v>43760</v>
      </c>
      <c r="K1698" s="95">
        <v>0.12531923492882699</v>
      </c>
      <c r="L1698" s="95">
        <f>AVERAGE(K1698:K1717)</f>
        <v>0.12573126430407747</v>
      </c>
      <c r="M1698" s="95">
        <f>_xlfn.STDEV.S(K1698:K1717)</f>
        <v>1.3976258562122706E-3</v>
      </c>
      <c r="N1698" s="95">
        <f>L1698+M1698</f>
        <v>0.12712889016028975</v>
      </c>
      <c r="O1698" s="95">
        <f>L1698+M1698*2</f>
        <v>0.128526516016502</v>
      </c>
      <c r="P1698" s="95">
        <f>L1698-M1698</f>
        <v>0.1243336384478652</v>
      </c>
      <c r="Q1698" s="95">
        <f>L1698-M1698*2</f>
        <v>0.12293601259165293</v>
      </c>
      <c r="S1698" s="94">
        <v>43760</v>
      </c>
      <c r="T1698" s="95">
        <v>-8.0784928773016598E-3</v>
      </c>
      <c r="U1698" s="95">
        <f>AVERAGE(T1698:T1947)</f>
        <v>-4.6588234566052579E-4</v>
      </c>
      <c r="V1698" s="95">
        <f>_xlfn.STDEV.S(T1698:T1947)</f>
        <v>5.7129552176374054E-2</v>
      </c>
      <c r="W1698" s="95">
        <f>U1698+V1698</f>
        <v>5.6663669830713526E-2</v>
      </c>
      <c r="X1698" s="95">
        <f>U1698+V1698*2</f>
        <v>0.11379322200708758</v>
      </c>
      <c r="Y1698" s="95">
        <f>U1698-V1698</f>
        <v>-5.7595434522034583E-2</v>
      </c>
      <c r="Z1698" s="95">
        <f>U1698-V1698*2</f>
        <v>-0.11472498669840864</v>
      </c>
    </row>
    <row r="1699" spans="1:26">
      <c r="A1699" s="94">
        <v>43759</v>
      </c>
      <c r="B1699" s="95">
        <v>0.124224010991995</v>
      </c>
      <c r="C1699" s="95">
        <f>AVERAGE(B1699:B1948)</f>
        <v>9.4964788931781105E-2</v>
      </c>
      <c r="D1699" s="95">
        <f>_xlfn.STDEV.S(B1699:B1948)</f>
        <v>2.9509887854973892E-2</v>
      </c>
      <c r="E1699" s="95">
        <f>C1699+D1699</f>
        <v>0.124474676786755</v>
      </c>
      <c r="F1699" s="95">
        <f>C1699+D1699*2</f>
        <v>0.15398456464172888</v>
      </c>
      <c r="G1699" s="95">
        <f>C1699-D1699</f>
        <v>6.5454901076807209E-2</v>
      </c>
      <c r="H1699" s="95">
        <f>C1699-D1699*2</f>
        <v>3.594501322183332E-2</v>
      </c>
      <c r="J1699" s="94">
        <v>43759</v>
      </c>
      <c r="K1699" s="95">
        <v>0.124224010991995</v>
      </c>
      <c r="L1699" s="95">
        <f>AVERAGE(K1699:K1718)</f>
        <v>0.12569671162808177</v>
      </c>
      <c r="M1699" s="95">
        <f>_xlfn.STDEV.S(K1699:K1718)</f>
        <v>1.4167596194034949E-3</v>
      </c>
      <c r="N1699" s="95">
        <f>L1699+M1699</f>
        <v>0.12711347124748526</v>
      </c>
      <c r="O1699" s="95">
        <f>L1699+M1699*2</f>
        <v>0.12853023086688875</v>
      </c>
      <c r="P1699" s="95">
        <f>L1699-M1699</f>
        <v>0.12427995200867828</v>
      </c>
      <c r="Q1699" s="95">
        <f>L1699-M1699*2</f>
        <v>0.12286319238927478</v>
      </c>
      <c r="S1699" s="94">
        <v>43759</v>
      </c>
      <c r="T1699" s="95">
        <v>-3.52777194493703E-3</v>
      </c>
      <c r="U1699" s="95">
        <f>AVERAGE(T1699:T1948)</f>
        <v>-1.0122580383068525E-4</v>
      </c>
      <c r="V1699" s="95">
        <f>_xlfn.STDEV.S(T1699:T1948)</f>
        <v>5.7371204072183421E-2</v>
      </c>
      <c r="W1699" s="95">
        <f>U1699+V1699</f>
        <v>5.7269978268352735E-2</v>
      </c>
      <c r="X1699" s="95">
        <f>U1699+V1699*2</f>
        <v>0.11464118234053616</v>
      </c>
      <c r="Y1699" s="95">
        <f>U1699-V1699</f>
        <v>-5.7472429876014107E-2</v>
      </c>
      <c r="Z1699" s="95">
        <f>U1699-V1699*2</f>
        <v>-0.11484363394819752</v>
      </c>
    </row>
    <row r="1700" spans="1:26">
      <c r="A1700" s="94">
        <v>43756</v>
      </c>
      <c r="B1700" s="95">
        <v>0.12763896669888</v>
      </c>
      <c r="C1700" s="95">
        <f>AVERAGE(B1700:B1949)</f>
        <v>9.4700011358577987E-2</v>
      </c>
      <c r="D1700" s="95">
        <f>_xlfn.STDEV.S(B1700:B1949)</f>
        <v>2.9543250904683498E-2</v>
      </c>
      <c r="E1700" s="95">
        <f>C1700+D1700</f>
        <v>0.12424326226326149</v>
      </c>
      <c r="F1700" s="95">
        <f>C1700+D1700*2</f>
        <v>0.15378651316794498</v>
      </c>
      <c r="G1700" s="95">
        <f>C1700-D1700</f>
        <v>6.5156760453894486E-2</v>
      </c>
      <c r="H1700" s="95">
        <f>C1700-D1700*2</f>
        <v>3.5613509549210991E-2</v>
      </c>
      <c r="J1700" s="94">
        <v>43756</v>
      </c>
      <c r="K1700" s="95">
        <v>0.12763896669888</v>
      </c>
      <c r="L1700" s="95">
        <f>AVERAGE(K1700:K1719)</f>
        <v>0.12598811460450968</v>
      </c>
      <c r="M1700" s="95">
        <f>_xlfn.STDEV.S(K1700:K1719)</f>
        <v>1.6739323162691165E-3</v>
      </c>
      <c r="N1700" s="95">
        <f>L1700+M1700</f>
        <v>0.12766204692077879</v>
      </c>
      <c r="O1700" s="95">
        <f>L1700+M1700*2</f>
        <v>0.1293359792370479</v>
      </c>
      <c r="P1700" s="95">
        <f>L1700-M1700</f>
        <v>0.12431418228824057</v>
      </c>
      <c r="Q1700" s="95">
        <f>L1700-M1700*2</f>
        <v>0.12264024997197144</v>
      </c>
      <c r="S1700" s="94">
        <v>43756</v>
      </c>
      <c r="T1700" s="95">
        <v>-2.74976838921847E-3</v>
      </c>
      <c r="U1700" s="95">
        <f>AVERAGE(T1700:T1949)</f>
        <v>3.561868646347242E-4</v>
      </c>
      <c r="V1700" s="95">
        <f>_xlfn.STDEV.S(T1700:T1949)</f>
        <v>5.7798048095596043E-2</v>
      </c>
      <c r="W1700" s="95">
        <f>U1700+V1700</f>
        <v>5.8154234960230769E-2</v>
      </c>
      <c r="X1700" s="95">
        <f>U1700+V1700*2</f>
        <v>0.1159522830558268</v>
      </c>
      <c r="Y1700" s="95">
        <f>U1700-V1700</f>
        <v>-5.7441861230961316E-2</v>
      </c>
      <c r="Z1700" s="95">
        <f>U1700-V1700*2</f>
        <v>-0.11523990932655737</v>
      </c>
    </row>
    <row r="1701" spans="1:26">
      <c r="A1701" s="94">
        <v>43755</v>
      </c>
      <c r="B1701" s="95">
        <v>0.125764067219054</v>
      </c>
      <c r="C1701" s="95">
        <f>AVERAGE(B1701:B1950)</f>
        <v>9.4421209649863544E-2</v>
      </c>
      <c r="D1701" s="95">
        <f>_xlfn.STDEV.S(B1701:B1950)</f>
        <v>2.9560034431676104E-2</v>
      </c>
      <c r="E1701" s="95">
        <f>C1701+D1701</f>
        <v>0.12398124408153965</v>
      </c>
      <c r="F1701" s="95">
        <f>C1701+D1701*2</f>
        <v>0.15354127851321575</v>
      </c>
      <c r="G1701" s="95">
        <f>C1701-D1701</f>
        <v>6.4861175218187433E-2</v>
      </c>
      <c r="H1701" s="95">
        <f>C1701-D1701*2</f>
        <v>3.5301140786511337E-2</v>
      </c>
      <c r="J1701" s="94">
        <v>43755</v>
      </c>
      <c r="K1701" s="95">
        <v>0.125764067219054</v>
      </c>
      <c r="L1701" s="95">
        <f>AVERAGE(K1701:K1720)</f>
        <v>0.12635936602010336</v>
      </c>
      <c r="M1701" s="95">
        <f>_xlfn.STDEV.S(K1701:K1720)</f>
        <v>2.6170360779134163E-3</v>
      </c>
      <c r="N1701" s="95">
        <f>L1701+M1701</f>
        <v>0.12897640209801678</v>
      </c>
      <c r="O1701" s="95">
        <f>L1701+M1701*2</f>
        <v>0.13159343817593019</v>
      </c>
      <c r="P1701" s="95">
        <f>L1701-M1701</f>
        <v>0.12374232994218995</v>
      </c>
      <c r="Q1701" s="95">
        <f>L1701-M1701*2</f>
        <v>0.12112529386427653</v>
      </c>
      <c r="S1701" s="94">
        <v>43755</v>
      </c>
      <c r="T1701" s="95">
        <v>-1.4895747353573701E-3</v>
      </c>
      <c r="U1701" s="95">
        <f>AVERAGE(T1701:T1950)</f>
        <v>4.0937770880438172E-4</v>
      </c>
      <c r="V1701" s="95">
        <f>_xlfn.STDEV.S(T1701:T1950)</f>
        <v>5.7801297013111541E-2</v>
      </c>
      <c r="W1701" s="95">
        <f>U1701+V1701</f>
        <v>5.821067472191592E-2</v>
      </c>
      <c r="X1701" s="95">
        <f>U1701+V1701*2</f>
        <v>0.11601197173502746</v>
      </c>
      <c r="Y1701" s="95">
        <f>U1701-V1701</f>
        <v>-5.7391919304307162E-2</v>
      </c>
      <c r="Z1701" s="95">
        <f>U1701-V1701*2</f>
        <v>-0.1151932163174187</v>
      </c>
    </row>
    <row r="1702" spans="1:26">
      <c r="A1702" s="94">
        <v>43754</v>
      </c>
      <c r="B1702" s="95">
        <v>0.12575164150457199</v>
      </c>
      <c r="C1702" s="95">
        <f>AVERAGE(B1702:B1951)</f>
        <v>9.4163368634103781E-2</v>
      </c>
      <c r="D1702" s="95">
        <f>_xlfn.STDEV.S(B1702:B1951)</f>
        <v>2.956667504217126E-2</v>
      </c>
      <c r="E1702" s="95">
        <f>C1702+D1702</f>
        <v>0.12373004367627505</v>
      </c>
      <c r="F1702" s="95">
        <f>C1702+D1702*2</f>
        <v>0.1532967187184463</v>
      </c>
      <c r="G1702" s="95">
        <f>C1702-D1702</f>
        <v>6.4596693591932514E-2</v>
      </c>
      <c r="H1702" s="95">
        <f>C1702-D1702*2</f>
        <v>3.503001854976126E-2</v>
      </c>
      <c r="J1702" s="94">
        <v>43754</v>
      </c>
      <c r="K1702" s="95">
        <v>0.12575164150457199</v>
      </c>
      <c r="L1702" s="95">
        <f>AVERAGE(K1702:K1721)</f>
        <v>0.12695362729862486</v>
      </c>
      <c r="M1702" s="95">
        <f>_xlfn.STDEV.S(K1702:K1721)</f>
        <v>3.6286420200324276E-3</v>
      </c>
      <c r="N1702" s="95">
        <f>L1702+M1702</f>
        <v>0.1305822693186573</v>
      </c>
      <c r="O1702" s="95">
        <f>L1702+M1702*2</f>
        <v>0.1342109113386897</v>
      </c>
      <c r="P1702" s="95">
        <f>L1702-M1702</f>
        <v>0.12332498527859244</v>
      </c>
      <c r="Q1702" s="95">
        <f>L1702-M1702*2</f>
        <v>0.11969634325856</v>
      </c>
      <c r="S1702" s="94">
        <v>43754</v>
      </c>
      <c r="T1702" s="95">
        <v>-9.7420912380785597E-4</v>
      </c>
      <c r="U1702" s="95">
        <f>AVERAGE(T1702:T1951)</f>
        <v>4.8408833501708247E-4</v>
      </c>
      <c r="V1702" s="95">
        <f>_xlfn.STDEV.S(T1702:T1951)</f>
        <v>5.7810902712456952E-2</v>
      </c>
      <c r="W1702" s="95">
        <f>U1702+V1702</f>
        <v>5.8294991047474036E-2</v>
      </c>
      <c r="X1702" s="95">
        <f>U1702+V1702*2</f>
        <v>0.11610589375993098</v>
      </c>
      <c r="Y1702" s="95">
        <f>U1702-V1702</f>
        <v>-5.7326814377439868E-2</v>
      </c>
      <c r="Z1702" s="95">
        <f>U1702-V1702*2</f>
        <v>-0.11513771708989683</v>
      </c>
    </row>
    <row r="1703" spans="1:26">
      <c r="A1703" s="94">
        <v>43753</v>
      </c>
      <c r="B1703" s="95">
        <v>0.126018493050572</v>
      </c>
      <c r="C1703" s="95">
        <f>AVERAGE(B1703:B1952)</f>
        <v>9.3905940855915915E-2</v>
      </c>
      <c r="D1703" s="95">
        <f>_xlfn.STDEV.S(B1703:B1952)</f>
        <v>2.9570708913395204E-2</v>
      </c>
      <c r="E1703" s="95">
        <f>C1703+D1703</f>
        <v>0.12347664976931112</v>
      </c>
      <c r="F1703" s="95">
        <f>C1703+D1703*2</f>
        <v>0.15304735868270633</v>
      </c>
      <c r="G1703" s="95">
        <f>C1703-D1703</f>
        <v>6.4335231942520707E-2</v>
      </c>
      <c r="H1703" s="95">
        <f>C1703-D1703*2</f>
        <v>3.4764523029125506E-2</v>
      </c>
      <c r="J1703" s="94">
        <v>43753</v>
      </c>
      <c r="K1703" s="95">
        <v>0.126018493050572</v>
      </c>
      <c r="L1703" s="95">
        <f>AVERAGE(K1703:K1722)</f>
        <v>0.12764793970693106</v>
      </c>
      <c r="M1703" s="95">
        <f>_xlfn.STDEV.S(K1703:K1722)</f>
        <v>4.5881894316261475E-3</v>
      </c>
      <c r="N1703" s="95">
        <f>L1703+M1703</f>
        <v>0.1322361291385572</v>
      </c>
      <c r="O1703" s="95">
        <f>L1703+M1703*2</f>
        <v>0.13682431857018335</v>
      </c>
      <c r="P1703" s="95">
        <f>L1703-M1703</f>
        <v>0.12305975027530491</v>
      </c>
      <c r="Q1703" s="95">
        <f>L1703-M1703*2</f>
        <v>0.11847156084367877</v>
      </c>
      <c r="S1703" s="94">
        <v>43753</v>
      </c>
      <c r="T1703" s="95">
        <v>-1.8534576031825601E-4</v>
      </c>
      <c r="U1703" s="95">
        <f>AVERAGE(T1703:T1952)</f>
        <v>7.8677390982596852E-4</v>
      </c>
      <c r="V1703" s="95">
        <f>_xlfn.STDEV.S(T1703:T1952)</f>
        <v>5.8001023741765398E-2</v>
      </c>
      <c r="W1703" s="95">
        <f>U1703+V1703</f>
        <v>5.8787797651591367E-2</v>
      </c>
      <c r="X1703" s="95">
        <f>U1703+V1703*2</f>
        <v>0.11678882139335676</v>
      </c>
      <c r="Y1703" s="95">
        <f>U1703-V1703</f>
        <v>-5.7214249831939429E-2</v>
      </c>
      <c r="Z1703" s="95">
        <f>U1703-V1703*2</f>
        <v>-0.11521527357370483</v>
      </c>
    </row>
    <row r="1704" spans="1:26">
      <c r="A1704" s="94">
        <v>43752</v>
      </c>
      <c r="B1704" s="95">
        <v>0.12605874633079001</v>
      </c>
      <c r="C1704" s="95">
        <f>AVERAGE(B1704:B1953)</f>
        <v>9.3662936001764882E-2</v>
      </c>
      <c r="D1704" s="95">
        <f>_xlfn.STDEV.S(B1704:B1953)</f>
        <v>2.9555371331409053E-2</v>
      </c>
      <c r="E1704" s="95">
        <f>C1704+D1704</f>
        <v>0.12321830733317393</v>
      </c>
      <c r="F1704" s="95">
        <f>C1704+D1704*2</f>
        <v>0.152773678664583</v>
      </c>
      <c r="G1704" s="95">
        <f>C1704-D1704</f>
        <v>6.4107564670355832E-2</v>
      </c>
      <c r="H1704" s="95">
        <f>C1704-D1704*2</f>
        <v>3.4552193338946775E-2</v>
      </c>
      <c r="J1704" s="94">
        <v>43752</v>
      </c>
      <c r="K1704" s="95">
        <v>0.12605874633079001</v>
      </c>
      <c r="L1704" s="95">
        <f>AVERAGE(K1704:K1723)</f>
        <v>0.12832708969035084</v>
      </c>
      <c r="M1704" s="95">
        <f>_xlfn.STDEV.S(K1704:K1723)</f>
        <v>5.2864553946621934E-3</v>
      </c>
      <c r="N1704" s="95">
        <f>L1704+M1704</f>
        <v>0.13361354508501302</v>
      </c>
      <c r="O1704" s="95">
        <f>L1704+M1704*2</f>
        <v>0.13890000047967521</v>
      </c>
      <c r="P1704" s="95">
        <f>L1704-M1704</f>
        <v>0.12304063429568865</v>
      </c>
      <c r="Q1704" s="95">
        <f>L1704-M1704*2</f>
        <v>0.11775417890102645</v>
      </c>
      <c r="S1704" s="94">
        <v>43752</v>
      </c>
      <c r="T1704" s="95">
        <v>3.6910413872175401E-3</v>
      </c>
      <c r="U1704" s="95">
        <f>AVERAGE(T1704:T1953)</f>
        <v>8.7920411874110795E-4</v>
      </c>
      <c r="V1704" s="95">
        <f>_xlfn.STDEV.S(T1704:T1953)</f>
        <v>5.8017877958537994E-2</v>
      </c>
      <c r="W1704" s="95">
        <f>U1704+V1704</f>
        <v>5.8897082077279103E-2</v>
      </c>
      <c r="X1704" s="95">
        <f>U1704+V1704*2</f>
        <v>0.1169149600358171</v>
      </c>
      <c r="Y1704" s="95">
        <f>U1704-V1704</f>
        <v>-5.7138673839796886E-2</v>
      </c>
      <c r="Z1704" s="95">
        <f>U1704-V1704*2</f>
        <v>-0.11515655179833488</v>
      </c>
    </row>
    <row r="1705" spans="1:26">
      <c r="A1705" s="94">
        <v>43749</v>
      </c>
      <c r="B1705" s="95">
        <v>0.127365019175741</v>
      </c>
      <c r="C1705" s="95">
        <f>AVERAGE(B1705:B1954)</f>
        <v>9.3397527300279573E-2</v>
      </c>
      <c r="D1705" s="95">
        <f>_xlfn.STDEV.S(B1705:B1954)</f>
        <v>2.9561209346925629E-2</v>
      </c>
      <c r="E1705" s="95">
        <f>C1705+D1705</f>
        <v>0.12295873664720521</v>
      </c>
      <c r="F1705" s="95">
        <f>C1705+D1705*2</f>
        <v>0.15251994599413082</v>
      </c>
      <c r="G1705" s="95">
        <f>C1705-D1705</f>
        <v>6.3836317953353941E-2</v>
      </c>
      <c r="H1705" s="95">
        <f>C1705-D1705*2</f>
        <v>3.4275108606428316E-2</v>
      </c>
      <c r="J1705" s="94">
        <v>43749</v>
      </c>
      <c r="K1705" s="95">
        <v>0.127365019175741</v>
      </c>
      <c r="L1705" s="95">
        <f>AVERAGE(K1705:K1724)</f>
        <v>0.12900491101003136</v>
      </c>
      <c r="M1705" s="95">
        <f>_xlfn.STDEV.S(K1705:K1724)</f>
        <v>5.8222450196762946E-3</v>
      </c>
      <c r="N1705" s="95">
        <f>L1705+M1705</f>
        <v>0.13482715602970766</v>
      </c>
      <c r="O1705" s="95">
        <f>L1705+M1705*2</f>
        <v>0.14064940104938395</v>
      </c>
      <c r="P1705" s="95">
        <f>L1705-M1705</f>
        <v>0.12318266599035507</v>
      </c>
      <c r="Q1705" s="95">
        <f>L1705-M1705*2</f>
        <v>0.11736042097067878</v>
      </c>
      <c r="S1705" s="94">
        <v>43749</v>
      </c>
      <c r="T1705" s="95">
        <v>1.58523583918768E-3</v>
      </c>
      <c r="U1705" s="95">
        <f>AVERAGE(T1705:T1954)</f>
        <v>1.1274700399819184E-3</v>
      </c>
      <c r="V1705" s="95">
        <f>_xlfn.STDEV.S(T1705:T1954)</f>
        <v>5.8162573262874218E-2</v>
      </c>
      <c r="W1705" s="95">
        <f>U1705+V1705</f>
        <v>5.9290043302856137E-2</v>
      </c>
      <c r="X1705" s="95">
        <f>U1705+V1705*2</f>
        <v>0.11745261656573035</v>
      </c>
      <c r="Y1705" s="95">
        <f>U1705-V1705</f>
        <v>-5.7035103222892299E-2</v>
      </c>
      <c r="Z1705" s="95">
        <f>U1705-V1705*2</f>
        <v>-0.11519767648576652</v>
      </c>
    </row>
    <row r="1706" spans="1:26">
      <c r="A1706" s="94">
        <v>43748</v>
      </c>
      <c r="B1706" s="95">
        <v>0.124515638016682</v>
      </c>
      <c r="C1706" s="95">
        <f>AVERAGE(B1706:B1955)</f>
        <v>9.3133369457230761E-2</v>
      </c>
      <c r="D1706" s="95">
        <f>_xlfn.STDEV.S(B1706:B1955)</f>
        <v>2.9551519593270473E-2</v>
      </c>
      <c r="E1706" s="95">
        <f>C1706+D1706</f>
        <v>0.12268488905050123</v>
      </c>
      <c r="F1706" s="95">
        <f>C1706+D1706*2</f>
        <v>0.15223640864377169</v>
      </c>
      <c r="G1706" s="95">
        <f>C1706-D1706</f>
        <v>6.3581849863960288E-2</v>
      </c>
      <c r="H1706" s="95">
        <f>C1706-D1706*2</f>
        <v>3.4030330270689815E-2</v>
      </c>
      <c r="J1706" s="94">
        <v>43748</v>
      </c>
      <c r="K1706" s="95">
        <v>0.124515638016682</v>
      </c>
      <c r="L1706" s="95">
        <f>AVERAGE(K1706:K1725)</f>
        <v>0.12954362134886532</v>
      </c>
      <c r="M1706" s="95">
        <f>_xlfn.STDEV.S(K1706:K1725)</f>
        <v>6.1516557119501263E-3</v>
      </c>
      <c r="N1706" s="95">
        <f>L1706+M1706</f>
        <v>0.13569527706081544</v>
      </c>
      <c r="O1706" s="95">
        <f>L1706+M1706*2</f>
        <v>0.14184693277276558</v>
      </c>
      <c r="P1706" s="95">
        <f>L1706-M1706</f>
        <v>0.12339196563691519</v>
      </c>
      <c r="Q1706" s="95">
        <f>L1706-M1706*2</f>
        <v>0.11724030992496506</v>
      </c>
      <c r="S1706" s="94">
        <v>43748</v>
      </c>
      <c r="T1706" s="95">
        <v>-4.12793854492121E-3</v>
      </c>
      <c r="U1706" s="95">
        <f>AVERAGE(T1706:T1955)</f>
        <v>1.493234537258852E-3</v>
      </c>
      <c r="V1706" s="95">
        <f>_xlfn.STDEV.S(T1706:T1955)</f>
        <v>5.8452263080537331E-2</v>
      </c>
      <c r="W1706" s="95">
        <f>U1706+V1706</f>
        <v>5.9945497617796183E-2</v>
      </c>
      <c r="X1706" s="95">
        <f>U1706+V1706*2</f>
        <v>0.11839776069833352</v>
      </c>
      <c r="Y1706" s="95">
        <f>U1706-V1706</f>
        <v>-5.695902854327848E-2</v>
      </c>
      <c r="Z1706" s="95">
        <f>U1706-V1706*2</f>
        <v>-0.1154112916238158</v>
      </c>
    </row>
    <row r="1707" spans="1:26">
      <c r="A1707" s="94">
        <v>43747</v>
      </c>
      <c r="B1707" s="95">
        <v>0.122786005944246</v>
      </c>
      <c r="C1707" s="95">
        <f>AVERAGE(B1707:B1956)</f>
        <v>9.2870214874737192E-2</v>
      </c>
      <c r="D1707" s="95">
        <f>_xlfn.STDEV.S(B1707:B1956)</f>
        <v>2.9563859454583865E-2</v>
      </c>
      <c r="E1707" s="95">
        <f>C1707+D1707</f>
        <v>0.12243407432932106</v>
      </c>
      <c r="F1707" s="95">
        <f>C1707+D1707*2</f>
        <v>0.15199793378390491</v>
      </c>
      <c r="G1707" s="95">
        <f>C1707-D1707</f>
        <v>6.3306355420153324E-2</v>
      </c>
      <c r="H1707" s="95">
        <f>C1707-D1707*2</f>
        <v>3.3742495965569462E-2</v>
      </c>
      <c r="J1707" s="94">
        <v>43747</v>
      </c>
      <c r="K1707" s="95">
        <v>0.122786005944246</v>
      </c>
      <c r="L1707" s="95">
        <f>AVERAGE(K1707:K1726)</f>
        <v>0.12995357095439047</v>
      </c>
      <c r="M1707" s="95">
        <f>_xlfn.STDEV.S(K1707:K1726)</f>
        <v>6.0716251126863479E-3</v>
      </c>
      <c r="N1707" s="95">
        <f>L1707+M1707</f>
        <v>0.13602519606707683</v>
      </c>
      <c r="O1707" s="95">
        <f>L1707+M1707*2</f>
        <v>0.14209682117976316</v>
      </c>
      <c r="P1707" s="95">
        <f>L1707-M1707</f>
        <v>0.12388194584170413</v>
      </c>
      <c r="Q1707" s="95">
        <f>L1707-M1707*2</f>
        <v>0.11781032072901777</v>
      </c>
      <c r="S1707" s="94">
        <v>43747</v>
      </c>
      <c r="T1707" s="95">
        <v>-7.7869556162666297E-3</v>
      </c>
      <c r="U1707" s="95">
        <f>AVERAGE(T1707:T1956)</f>
        <v>1.7964126514042897E-3</v>
      </c>
      <c r="V1707" s="95">
        <f>_xlfn.STDEV.S(T1707:T1956)</f>
        <v>5.8619315755684825E-2</v>
      </c>
      <c r="W1707" s="95">
        <f>U1707+V1707</f>
        <v>6.0415728407089114E-2</v>
      </c>
      <c r="X1707" s="95">
        <f>U1707+V1707*2</f>
        <v>0.11903504416277394</v>
      </c>
      <c r="Y1707" s="95">
        <f>U1707-V1707</f>
        <v>-5.6822903104280537E-2</v>
      </c>
      <c r="Z1707" s="95">
        <f>U1707-V1707*2</f>
        <v>-0.11544221885996536</v>
      </c>
    </row>
    <row r="1708" spans="1:26">
      <c r="A1708" s="94">
        <v>43746</v>
      </c>
      <c r="B1708" s="95">
        <v>0.126096729815424</v>
      </c>
      <c r="C1708" s="95">
        <f>AVERAGE(B1708:B1957)</f>
        <v>9.2610716225217521E-2</v>
      </c>
      <c r="D1708" s="95">
        <f>_xlfn.STDEV.S(B1708:B1957)</f>
        <v>2.9584930354593707E-2</v>
      </c>
      <c r="E1708" s="95">
        <f>C1708+D1708</f>
        <v>0.12219564657981123</v>
      </c>
      <c r="F1708" s="95">
        <f>C1708+D1708*2</f>
        <v>0.15178057693440494</v>
      </c>
      <c r="G1708" s="95">
        <f>C1708-D1708</f>
        <v>6.302578587062381E-2</v>
      </c>
      <c r="H1708" s="95">
        <f>C1708-D1708*2</f>
        <v>3.3440855516030106E-2</v>
      </c>
      <c r="J1708" s="94">
        <v>43746</v>
      </c>
      <c r="K1708" s="95">
        <v>0.126096729815424</v>
      </c>
      <c r="L1708" s="95">
        <f>AVERAGE(K1708:K1727)</f>
        <v>0.13050784480705327</v>
      </c>
      <c r="M1708" s="95">
        <f>_xlfn.STDEV.S(K1708:K1727)</f>
        <v>5.8860211527378224E-3</v>
      </c>
      <c r="N1708" s="95">
        <f>L1708+M1708</f>
        <v>0.13639386595979108</v>
      </c>
      <c r="O1708" s="95">
        <f>L1708+M1708*2</f>
        <v>0.14227988711252892</v>
      </c>
      <c r="P1708" s="95">
        <f>L1708-M1708</f>
        <v>0.12462182365431544</v>
      </c>
      <c r="Q1708" s="95">
        <f>L1708-M1708*2</f>
        <v>0.11873580250157763</v>
      </c>
      <c r="S1708" s="94">
        <v>43746</v>
      </c>
      <c r="T1708" s="95">
        <v>-7.8201619582234302E-3</v>
      </c>
      <c r="U1708" s="95">
        <f>AVERAGE(T1708:T1957)</f>
        <v>2.2712318068624274E-3</v>
      </c>
      <c r="V1708" s="95">
        <f>_xlfn.STDEV.S(T1708:T1957)</f>
        <v>5.9020760792084265E-2</v>
      </c>
      <c r="W1708" s="95">
        <f>U1708+V1708</f>
        <v>6.1291992598946694E-2</v>
      </c>
      <c r="X1708" s="95">
        <f>U1708+V1708*2</f>
        <v>0.12031275339103095</v>
      </c>
      <c r="Y1708" s="95">
        <f>U1708-V1708</f>
        <v>-5.6749528985221835E-2</v>
      </c>
      <c r="Z1708" s="95">
        <f>U1708-V1708*2</f>
        <v>-0.11577028977730611</v>
      </c>
    </row>
    <row r="1709" spans="1:26">
      <c r="A1709" s="94">
        <v>43738</v>
      </c>
      <c r="B1709" s="95">
        <v>0.12839071716134101</v>
      </c>
      <c r="C1709" s="95">
        <f>AVERAGE(B1709:B1958)</f>
        <v>9.2329276760910961E-2</v>
      </c>
      <c r="D1709" s="95">
        <f>_xlfn.STDEV.S(B1709:B1958)</f>
        <v>2.9599761461474011E-2</v>
      </c>
      <c r="E1709" s="95">
        <f>C1709+D1709</f>
        <v>0.12192903822238498</v>
      </c>
      <c r="F1709" s="95">
        <f>C1709+D1709*2</f>
        <v>0.15152879968385899</v>
      </c>
      <c r="G1709" s="95">
        <f>C1709-D1709</f>
        <v>6.2729515299436947E-2</v>
      </c>
      <c r="H1709" s="95">
        <f>C1709-D1709*2</f>
        <v>3.312975383796294E-2</v>
      </c>
      <c r="J1709" s="94">
        <v>43738</v>
      </c>
      <c r="K1709" s="95">
        <v>0.12839071716134101</v>
      </c>
      <c r="L1709" s="95">
        <f>AVERAGE(K1709:K1728)</f>
        <v>0.1308605914429028</v>
      </c>
      <c r="M1709" s="95">
        <f>_xlfn.STDEV.S(K1709:K1728)</f>
        <v>5.8187667716421169E-3</v>
      </c>
      <c r="N1709" s="95">
        <f>L1709+M1709</f>
        <v>0.13667935821454491</v>
      </c>
      <c r="O1709" s="95">
        <f>L1709+M1709*2</f>
        <v>0.14249812498618702</v>
      </c>
      <c r="P1709" s="95">
        <f>L1709-M1709</f>
        <v>0.12504182467126068</v>
      </c>
      <c r="Q1709" s="95">
        <f>L1709-M1709*2</f>
        <v>0.11922305789961857</v>
      </c>
      <c r="S1709" s="94">
        <v>43738</v>
      </c>
      <c r="T1709" s="95">
        <v>-4.1007686043125196E-3</v>
      </c>
      <c r="U1709" s="95">
        <f>AVERAGE(T1709:T1958)</f>
        <v>2.7138775858164652E-3</v>
      </c>
      <c r="V1709" s="95">
        <f>_xlfn.STDEV.S(T1709:T1958)</f>
        <v>5.9358776279140289E-2</v>
      </c>
      <c r="W1709" s="95">
        <f>U1709+V1709</f>
        <v>6.2072653864956757E-2</v>
      </c>
      <c r="X1709" s="95">
        <f>U1709+V1709*2</f>
        <v>0.12143143014409705</v>
      </c>
      <c r="Y1709" s="95">
        <f>U1709-V1709</f>
        <v>-5.6644898693323821E-2</v>
      </c>
      <c r="Z1709" s="95">
        <f>U1709-V1709*2</f>
        <v>-0.11600367497246411</v>
      </c>
    </row>
    <row r="1710" spans="1:26">
      <c r="A1710" s="94">
        <v>43735</v>
      </c>
      <c r="B1710" s="95">
        <v>0.12645480100159101</v>
      </c>
      <c r="C1710" s="95">
        <f>AVERAGE(B1710:B1959)</f>
        <v>9.2031171372707804E-2</v>
      </c>
      <c r="D1710" s="95">
        <f>_xlfn.STDEV.S(B1710:B1959)</f>
        <v>2.9610403890407536E-2</v>
      </c>
      <c r="E1710" s="95">
        <f>C1710+D1710</f>
        <v>0.12164157526311534</v>
      </c>
      <c r="F1710" s="95">
        <f>C1710+D1710*2</f>
        <v>0.15125197915352287</v>
      </c>
      <c r="G1710" s="95">
        <f>C1710-D1710</f>
        <v>6.2420767482300271E-2</v>
      </c>
      <c r="H1710" s="95">
        <f>C1710-D1710*2</f>
        <v>3.2810363591892731E-2</v>
      </c>
      <c r="J1710" s="94">
        <v>43735</v>
      </c>
      <c r="K1710" s="95">
        <v>0.12645480100159101</v>
      </c>
      <c r="L1710" s="95">
        <f>AVERAGE(K1710:K1729)</f>
        <v>0.13130797632024366</v>
      </c>
      <c r="M1710" s="95">
        <f>_xlfn.STDEV.S(K1710:K1729)</f>
        <v>5.9611096584102942E-3</v>
      </c>
      <c r="N1710" s="95">
        <f>L1710+M1710</f>
        <v>0.13726908597865395</v>
      </c>
      <c r="O1710" s="95">
        <f>L1710+M1710*2</f>
        <v>0.14323019563706424</v>
      </c>
      <c r="P1710" s="95">
        <f>L1710-M1710</f>
        <v>0.12534686666183337</v>
      </c>
      <c r="Q1710" s="95">
        <f>L1710-M1710*2</f>
        <v>0.11938575700342308</v>
      </c>
      <c r="S1710" s="94">
        <v>43735</v>
      </c>
      <c r="T1710" s="95">
        <v>-9.6630947699999307E-3</v>
      </c>
      <c r="U1710" s="95">
        <f>AVERAGE(T1710:T1959)</f>
        <v>3.2452988588474526E-3</v>
      </c>
      <c r="V1710" s="95">
        <f>_xlfn.STDEV.S(T1710:T1959)</f>
        <v>5.9889852895727652E-2</v>
      </c>
      <c r="W1710" s="95">
        <f>U1710+V1710</f>
        <v>6.3135151754575111E-2</v>
      </c>
      <c r="X1710" s="95">
        <f>U1710+V1710*2</f>
        <v>0.12302500465030276</v>
      </c>
      <c r="Y1710" s="95">
        <f>U1710-V1710</f>
        <v>-5.66445540368802E-2</v>
      </c>
      <c r="Z1710" s="95">
        <f>U1710-V1710*2</f>
        <v>-0.11653440693260785</v>
      </c>
    </row>
    <row r="1711" spans="1:26">
      <c r="A1711" s="94">
        <v>43734</v>
      </c>
      <c r="B1711" s="95">
        <v>0.127518101843314</v>
      </c>
      <c r="C1711" s="95">
        <f>AVERAGE(B1711:B1960)</f>
        <v>9.1762338745229141E-2</v>
      </c>
      <c r="D1711" s="95">
        <f>_xlfn.STDEV.S(B1711:B1960)</f>
        <v>2.9601706766155034E-2</v>
      </c>
      <c r="E1711" s="95">
        <f>C1711+D1711</f>
        <v>0.12136404551138417</v>
      </c>
      <c r="F1711" s="95">
        <f>C1711+D1711*2</f>
        <v>0.15096575227753922</v>
      </c>
      <c r="G1711" s="95">
        <f>C1711-D1711</f>
        <v>6.2160631979074107E-2</v>
      </c>
      <c r="H1711" s="95">
        <f>C1711-D1711*2</f>
        <v>3.2558925212919074E-2</v>
      </c>
      <c r="J1711" s="94">
        <v>43734</v>
      </c>
      <c r="K1711" s="95">
        <v>0.127518101843314</v>
      </c>
      <c r="L1711" s="95">
        <f>AVERAGE(K1711:K1730)</f>
        <v>0.13157077105887538</v>
      </c>
      <c r="M1711" s="95">
        <f>_xlfn.STDEV.S(K1711:K1730)</f>
        <v>5.8507282030990917E-3</v>
      </c>
      <c r="N1711" s="95">
        <f>L1711+M1711</f>
        <v>0.13742149926197447</v>
      </c>
      <c r="O1711" s="95">
        <f>L1711+M1711*2</f>
        <v>0.14327222746507356</v>
      </c>
      <c r="P1711" s="95">
        <f>L1711-M1711</f>
        <v>0.12572004285577629</v>
      </c>
      <c r="Q1711" s="95">
        <f>L1711-M1711*2</f>
        <v>0.11986931465267719</v>
      </c>
      <c r="S1711" s="94">
        <v>43734</v>
      </c>
      <c r="T1711" s="95">
        <v>-8.2911623380101905E-3</v>
      </c>
      <c r="U1711" s="95">
        <f>AVERAGE(T1711:T1960)</f>
        <v>3.9995220780327393E-3</v>
      </c>
      <c r="V1711" s="95">
        <f>_xlfn.STDEV.S(T1711:T1960)</f>
        <v>6.0905318538599228E-2</v>
      </c>
      <c r="W1711" s="95">
        <f>U1711+V1711</f>
        <v>6.4904840616631973E-2</v>
      </c>
      <c r="X1711" s="95">
        <f>U1711+V1711*2</f>
        <v>0.12581015915523119</v>
      </c>
      <c r="Y1711" s="95">
        <f>U1711-V1711</f>
        <v>-5.6905796460566489E-2</v>
      </c>
      <c r="Z1711" s="95">
        <f>U1711-V1711*2</f>
        <v>-0.11781111499916572</v>
      </c>
    </row>
    <row r="1712" spans="1:26">
      <c r="A1712" s="94">
        <v>43733</v>
      </c>
      <c r="B1712" s="95">
        <v>0.12577598563305101</v>
      </c>
      <c r="C1712" s="95">
        <f>AVERAGE(B1712:B1961)</f>
        <v>9.1497398514945413E-2</v>
      </c>
      <c r="D1712" s="95">
        <f>_xlfn.STDEV.S(B1712:B1961)</f>
        <v>2.9576798426773375E-2</v>
      </c>
      <c r="E1712" s="95">
        <f>C1712+D1712</f>
        <v>0.12107419694171878</v>
      </c>
      <c r="F1712" s="95">
        <f>C1712+D1712*2</f>
        <v>0.15065099536849216</v>
      </c>
      <c r="G1712" s="95">
        <f>C1712-D1712</f>
        <v>6.1920600088172038E-2</v>
      </c>
      <c r="H1712" s="95">
        <f>C1712-D1712*2</f>
        <v>3.2343801661398663E-2</v>
      </c>
      <c r="J1712" s="94">
        <v>43733</v>
      </c>
      <c r="K1712" s="95">
        <v>0.12577598563305101</v>
      </c>
      <c r="L1712" s="95">
        <f>AVERAGE(K1712:K1731)</f>
        <v>0.13174365283567055</v>
      </c>
      <c r="M1712" s="95">
        <f>_xlfn.STDEV.S(K1712:K1731)</f>
        <v>5.7752719906714696E-3</v>
      </c>
      <c r="N1712" s="95">
        <f>L1712+M1712</f>
        <v>0.13751892482634201</v>
      </c>
      <c r="O1712" s="95">
        <f>L1712+M1712*2</f>
        <v>0.1432941968170135</v>
      </c>
      <c r="P1712" s="95">
        <f>L1712-M1712</f>
        <v>0.12596838084499909</v>
      </c>
      <c r="Q1712" s="95">
        <f>L1712-M1712*2</f>
        <v>0.12019310885432762</v>
      </c>
      <c r="S1712" s="94">
        <v>43733</v>
      </c>
      <c r="T1712" s="95">
        <v>-6.2396984669515999E-3</v>
      </c>
      <c r="U1712" s="95">
        <f>AVERAGE(T1712:T1961)</f>
        <v>4.8618656329158169E-3</v>
      </c>
      <c r="V1712" s="95">
        <f>_xlfn.STDEV.S(T1712:T1961)</f>
        <v>6.224214176990054E-2</v>
      </c>
      <c r="W1712" s="95">
        <f>U1712+V1712</f>
        <v>6.7104007402816357E-2</v>
      </c>
      <c r="X1712" s="95">
        <f>U1712+V1712*2</f>
        <v>0.12934614917271689</v>
      </c>
      <c r="Y1712" s="95">
        <f>U1712-V1712</f>
        <v>-5.7380276136984723E-2</v>
      </c>
      <c r="Z1712" s="95">
        <f>U1712-V1712*2</f>
        <v>-0.11962241790688527</v>
      </c>
    </row>
    <row r="1713" spans="1:26">
      <c r="A1713" s="94">
        <v>43732</v>
      </c>
      <c r="B1713" s="95">
        <v>0.124603510173462</v>
      </c>
      <c r="C1713" s="95">
        <f>AVERAGE(B1713:B1962)</f>
        <v>9.1204405960800039E-2</v>
      </c>
      <c r="D1713" s="95">
        <f>_xlfn.STDEV.S(B1713:B1962)</f>
        <v>2.9598661340418234E-2</v>
      </c>
      <c r="E1713" s="95">
        <f>C1713+D1713</f>
        <v>0.12080306730121827</v>
      </c>
      <c r="F1713" s="95">
        <f>C1713+D1713*2</f>
        <v>0.15040172864163651</v>
      </c>
      <c r="G1713" s="95">
        <f>C1713-D1713</f>
        <v>6.1605744620381805E-2</v>
      </c>
      <c r="H1713" s="95">
        <f>C1713-D1713*2</f>
        <v>3.2007083279963572E-2</v>
      </c>
      <c r="J1713" s="94">
        <v>43732</v>
      </c>
      <c r="K1713" s="95">
        <v>0.124603510173462</v>
      </c>
      <c r="L1713" s="95">
        <f>AVERAGE(K1713:K1732)</f>
        <v>0.13208578061081605</v>
      </c>
      <c r="M1713" s="95">
        <f>_xlfn.STDEV.S(K1713:K1732)</f>
        <v>5.6032552294682228E-3</v>
      </c>
      <c r="N1713" s="95">
        <f>L1713+M1713</f>
        <v>0.13768903584028427</v>
      </c>
      <c r="O1713" s="95">
        <f>L1713+M1713*2</f>
        <v>0.1432922910697525</v>
      </c>
      <c r="P1713" s="95">
        <f>L1713-M1713</f>
        <v>0.12648252538134783</v>
      </c>
      <c r="Q1713" s="95">
        <f>L1713-M1713*2</f>
        <v>0.1208792701518796</v>
      </c>
      <c r="S1713" s="94">
        <v>43732</v>
      </c>
      <c r="T1713" s="95">
        <v>-6.7008070746543604E-3</v>
      </c>
      <c r="U1713" s="95">
        <f>AVERAGE(T1713:T1962)</f>
        <v>5.3052463756543067E-3</v>
      </c>
      <c r="V1713" s="95">
        <f>_xlfn.STDEV.S(T1713:T1962)</f>
        <v>6.2556749096227979E-2</v>
      </c>
      <c r="W1713" s="95">
        <f>U1713+V1713</f>
        <v>6.7861995471882292E-2</v>
      </c>
      <c r="X1713" s="95">
        <f>U1713+V1713*2</f>
        <v>0.13041874456811026</v>
      </c>
      <c r="Y1713" s="95">
        <f>U1713-V1713</f>
        <v>-5.7251502720573673E-2</v>
      </c>
      <c r="Z1713" s="95">
        <f>U1713-V1713*2</f>
        <v>-0.11980825181680164</v>
      </c>
    </row>
    <row r="1714" spans="1:26">
      <c r="A1714" s="94">
        <v>43731</v>
      </c>
      <c r="B1714" s="95">
        <v>0.125115791431643</v>
      </c>
      <c r="C1714" s="95">
        <f>AVERAGE(B1714:B1963)</f>
        <v>9.0932323922016237E-2</v>
      </c>
      <c r="D1714" s="95">
        <f>_xlfn.STDEV.S(B1714:B1963)</f>
        <v>2.9603045941832058E-2</v>
      </c>
      <c r="E1714" s="95">
        <f>C1714+D1714</f>
        <v>0.1205353698638483</v>
      </c>
      <c r="F1714" s="95">
        <f>C1714+D1714*2</f>
        <v>0.15013841580568035</v>
      </c>
      <c r="G1714" s="95">
        <f>C1714-D1714</f>
        <v>6.1329277980184178E-2</v>
      </c>
      <c r="H1714" s="95">
        <f>C1714-D1714*2</f>
        <v>3.172623203835212E-2</v>
      </c>
      <c r="J1714" s="94">
        <v>43731</v>
      </c>
      <c r="K1714" s="95">
        <v>0.125115791431643</v>
      </c>
      <c r="L1714" s="95">
        <f>AVERAGE(K1714:K1733)</f>
        <v>0.13246354165269775</v>
      </c>
      <c r="M1714" s="95">
        <f>_xlfn.STDEV.S(K1714:K1733)</f>
        <v>5.3197734267770606E-3</v>
      </c>
      <c r="N1714" s="95">
        <f>L1714+M1714</f>
        <v>0.13778331507947481</v>
      </c>
      <c r="O1714" s="95">
        <f>L1714+M1714*2</f>
        <v>0.14310308850625186</v>
      </c>
      <c r="P1714" s="95">
        <f>L1714-M1714</f>
        <v>0.12714376822592069</v>
      </c>
      <c r="Q1714" s="95">
        <f>L1714-M1714*2</f>
        <v>0.12182399479914363</v>
      </c>
      <c r="S1714" s="94">
        <v>43731</v>
      </c>
      <c r="T1714" s="95">
        <v>-6.5809076662436397E-3</v>
      </c>
      <c r="U1714" s="95">
        <f>AVERAGE(T1714:T1963)</f>
        <v>5.7892907242069538E-3</v>
      </c>
      <c r="V1714" s="95">
        <f>_xlfn.STDEV.S(T1714:T1963)</f>
        <v>6.2930533028694086E-2</v>
      </c>
      <c r="W1714" s="95">
        <f>U1714+V1714</f>
        <v>6.8719823752901033E-2</v>
      </c>
      <c r="X1714" s="95">
        <f>U1714+V1714*2</f>
        <v>0.13165035678159512</v>
      </c>
      <c r="Y1714" s="95">
        <f>U1714-V1714</f>
        <v>-5.7141242304487132E-2</v>
      </c>
      <c r="Z1714" s="95">
        <f>U1714-V1714*2</f>
        <v>-0.12007177533318122</v>
      </c>
    </row>
    <row r="1715" spans="1:26">
      <c r="A1715" s="94">
        <v>43728</v>
      </c>
      <c r="B1715" s="95">
        <v>0.12670656727045501</v>
      </c>
      <c r="C1715" s="95">
        <f>AVERAGE(B1715:B1964)</f>
        <v>9.0674743050826151E-2</v>
      </c>
      <c r="D1715" s="95">
        <f>_xlfn.STDEV.S(B1715:B1964)</f>
        <v>2.9584566376771378E-2</v>
      </c>
      <c r="E1715" s="95">
        <f>C1715+D1715</f>
        <v>0.12025930942759752</v>
      </c>
      <c r="F1715" s="95">
        <f>C1715+D1715*2</f>
        <v>0.14984387580436892</v>
      </c>
      <c r="G1715" s="95">
        <f>C1715-D1715</f>
        <v>6.1090176674054773E-2</v>
      </c>
      <c r="H1715" s="95">
        <f>C1715-D1715*2</f>
        <v>3.1505610297283396E-2</v>
      </c>
      <c r="J1715" s="94">
        <v>43728</v>
      </c>
      <c r="K1715" s="95">
        <v>0.12670656727045501</v>
      </c>
      <c r="L1715" s="95">
        <f>AVERAGE(K1715:K1734)</f>
        <v>0.13278801545465219</v>
      </c>
      <c r="M1715" s="95">
        <f>_xlfn.STDEV.S(K1715:K1734)</f>
        <v>5.0384904445152003E-3</v>
      </c>
      <c r="N1715" s="95">
        <f>L1715+M1715</f>
        <v>0.1378265058991674</v>
      </c>
      <c r="O1715" s="95">
        <f>L1715+M1715*2</f>
        <v>0.14286499634368258</v>
      </c>
      <c r="P1715" s="95">
        <f>L1715-M1715</f>
        <v>0.12774952501013698</v>
      </c>
      <c r="Q1715" s="95">
        <f>L1715-M1715*2</f>
        <v>0.12271103456562178</v>
      </c>
      <c r="S1715" s="94">
        <v>43728</v>
      </c>
      <c r="T1715" s="95">
        <v>-8.1954166662444507E-3</v>
      </c>
      <c r="U1715" s="95">
        <f>AVERAGE(T1715:T1964)</f>
        <v>6.2304764905250906E-3</v>
      </c>
      <c r="V1715" s="95">
        <f>_xlfn.STDEV.S(T1715:T1964)</f>
        <v>6.3229378145577164E-2</v>
      </c>
      <c r="W1715" s="95">
        <f>U1715+V1715</f>
        <v>6.9459854636102256E-2</v>
      </c>
      <c r="X1715" s="95">
        <f>U1715+V1715*2</f>
        <v>0.13268923278167941</v>
      </c>
      <c r="Y1715" s="95">
        <f>U1715-V1715</f>
        <v>-5.6998901655052073E-2</v>
      </c>
      <c r="Z1715" s="95">
        <f>U1715-V1715*2</f>
        <v>-0.12022827980062924</v>
      </c>
    </row>
    <row r="1716" spans="1:26">
      <c r="A1716" s="94">
        <v>43727</v>
      </c>
      <c r="B1716" s="95">
        <v>0.12455069032029201</v>
      </c>
      <c r="C1716" s="95">
        <f>AVERAGE(B1716:B1965)</f>
        <v>9.0432189547823824E-2</v>
      </c>
      <c r="D1716" s="95">
        <f>_xlfn.STDEV.S(B1716:B1965)</f>
        <v>2.9536505037578639E-2</v>
      </c>
      <c r="E1716" s="95">
        <f>C1716+D1716</f>
        <v>0.11996869458540246</v>
      </c>
      <c r="F1716" s="95">
        <f>C1716+D1716*2</f>
        <v>0.14950519962298109</v>
      </c>
      <c r="G1716" s="95">
        <f>C1716-D1716</f>
        <v>6.0895684510245185E-2</v>
      </c>
      <c r="H1716" s="95">
        <f>C1716-D1716*2</f>
        <v>3.1359179472666546E-2</v>
      </c>
      <c r="J1716" s="94">
        <v>43727</v>
      </c>
      <c r="K1716" s="95">
        <v>0.12455069032029201</v>
      </c>
      <c r="L1716" s="95">
        <f>AVERAGE(K1716:K1735)</f>
        <v>0.13283542490760963</v>
      </c>
      <c r="M1716" s="95">
        <f>_xlfn.STDEV.S(K1716:K1735)</f>
        <v>4.9824043938495226E-3</v>
      </c>
      <c r="N1716" s="95">
        <f>L1716+M1716</f>
        <v>0.13781782930145917</v>
      </c>
      <c r="O1716" s="95">
        <f>L1716+M1716*2</f>
        <v>0.14280023369530867</v>
      </c>
      <c r="P1716" s="95">
        <f>L1716-M1716</f>
        <v>0.1278530205137601</v>
      </c>
      <c r="Q1716" s="95">
        <f>L1716-M1716*2</f>
        <v>0.12287061611991058</v>
      </c>
      <c r="S1716" s="94">
        <v>43727</v>
      </c>
      <c r="T1716" s="95">
        <v>-1.3481230117610399E-2</v>
      </c>
      <c r="U1716" s="95">
        <f>AVERAGE(T1716:T1965)</f>
        <v>6.7193343669862239E-3</v>
      </c>
      <c r="V1716" s="95">
        <f>_xlfn.STDEV.S(T1716:T1965)</f>
        <v>6.3588825270345511E-2</v>
      </c>
      <c r="W1716" s="95">
        <f>U1716+V1716</f>
        <v>7.0308159637331738E-2</v>
      </c>
      <c r="X1716" s="95">
        <f>U1716+V1716*2</f>
        <v>0.13389698490767724</v>
      </c>
      <c r="Y1716" s="95">
        <f>U1716-V1716</f>
        <v>-5.6869490903359285E-2</v>
      </c>
      <c r="Z1716" s="95">
        <f>U1716-V1716*2</f>
        <v>-0.1204583161737048</v>
      </c>
    </row>
    <row r="1717" spans="1:26">
      <c r="A1717" s="94">
        <v>43726</v>
      </c>
      <c r="B1717" s="95">
        <v>0.123970567569617</v>
      </c>
      <c r="C1717" s="95">
        <f>AVERAGE(B1717:B1966)</f>
        <v>9.0205845112083252E-2</v>
      </c>
      <c r="D1717" s="95">
        <f>_xlfn.STDEV.S(B1717:B1966)</f>
        <v>2.9490777994914303E-2</v>
      </c>
      <c r="E1717" s="95">
        <f>C1717+D1717</f>
        <v>0.11969662310699755</v>
      </c>
      <c r="F1717" s="95">
        <f>C1717+D1717*2</f>
        <v>0.14918740110191187</v>
      </c>
      <c r="G1717" s="95">
        <f>C1717-D1717</f>
        <v>6.0715067117168953E-2</v>
      </c>
      <c r="H1717" s="95">
        <f>C1717-D1717*2</f>
        <v>3.1224289122254646E-2</v>
      </c>
      <c r="J1717" s="94">
        <v>43726</v>
      </c>
      <c r="K1717" s="95">
        <v>0.123970567569617</v>
      </c>
      <c r="L1717" s="95">
        <f>AVERAGE(K1717:K1736)</f>
        <v>0.13311360991680243</v>
      </c>
      <c r="M1717" s="95">
        <f>_xlfn.STDEV.S(K1717:K1736)</f>
        <v>4.6389777707282294E-3</v>
      </c>
      <c r="N1717" s="95">
        <f>L1717+M1717</f>
        <v>0.13775258768753065</v>
      </c>
      <c r="O1717" s="95">
        <f>L1717+M1717*2</f>
        <v>0.1423915654582589</v>
      </c>
      <c r="P1717" s="95">
        <f>L1717-M1717</f>
        <v>0.12847463214607421</v>
      </c>
      <c r="Q1717" s="95">
        <f>L1717-M1717*2</f>
        <v>0.12383565437534598</v>
      </c>
      <c r="S1717" s="94">
        <v>43726</v>
      </c>
      <c r="T1717" s="95">
        <v>-1.3325828013089999E-2</v>
      </c>
      <c r="U1717" s="95">
        <f>AVERAGE(T1717:T1966)</f>
        <v>7.2338369197953636E-3</v>
      </c>
      <c r="V1717" s="95">
        <f>_xlfn.STDEV.S(T1717:T1966)</f>
        <v>6.3944092413825898E-2</v>
      </c>
      <c r="W1717" s="95">
        <f>U1717+V1717</f>
        <v>7.1177929333621257E-2</v>
      </c>
      <c r="X1717" s="95">
        <f>U1717+V1717*2</f>
        <v>0.13512202174744717</v>
      </c>
      <c r="Y1717" s="95">
        <f>U1717-V1717</f>
        <v>-5.6710255494030533E-2</v>
      </c>
      <c r="Z1717" s="95">
        <f>U1717-V1717*2</f>
        <v>-0.12065434790785644</v>
      </c>
    </row>
    <row r="1718" spans="1:26">
      <c r="A1718" s="94">
        <v>43725</v>
      </c>
      <c r="B1718" s="95">
        <v>0.12462818140891301</v>
      </c>
      <c r="C1718" s="95">
        <f>AVERAGE(B1718:B1967)</f>
        <v>9.0003150481538063E-2</v>
      </c>
      <c r="D1718" s="95">
        <f>_xlfn.STDEV.S(B1718:B1967)</f>
        <v>2.9431860930996447E-2</v>
      </c>
      <c r="E1718" s="95">
        <f>C1718+D1718</f>
        <v>0.11943501141253451</v>
      </c>
      <c r="F1718" s="95">
        <f>C1718+D1718*2</f>
        <v>0.14886687234353096</v>
      </c>
      <c r="G1718" s="95">
        <f>C1718-D1718</f>
        <v>6.0571289550541613E-2</v>
      </c>
      <c r="H1718" s="95">
        <f>C1718-D1718*2</f>
        <v>3.1139428619545169E-2</v>
      </c>
      <c r="J1718" s="94">
        <v>43725</v>
      </c>
      <c r="K1718" s="95">
        <v>0.12462818140891301</v>
      </c>
      <c r="L1718" s="95">
        <f>AVERAGE(K1718:K1737)</f>
        <v>0.13348583153345858</v>
      </c>
      <c r="M1718" s="95">
        <f>_xlfn.STDEV.S(K1718:K1737)</f>
        <v>4.1384032921954368E-3</v>
      </c>
      <c r="N1718" s="95">
        <f>L1718+M1718</f>
        <v>0.13762423482565403</v>
      </c>
      <c r="O1718" s="95">
        <f>L1718+M1718*2</f>
        <v>0.14176263811784945</v>
      </c>
      <c r="P1718" s="95">
        <f>L1718-M1718</f>
        <v>0.12934742824126313</v>
      </c>
      <c r="Q1718" s="95">
        <f>L1718-M1718*2</f>
        <v>0.12520902494906772</v>
      </c>
      <c r="S1718" s="94">
        <v>43725</v>
      </c>
      <c r="T1718" s="95">
        <v>-1.2142176611870999E-2</v>
      </c>
      <c r="U1718" s="95">
        <f>AVERAGE(T1718:T1967)</f>
        <v>7.409956698444342E-3</v>
      </c>
      <c r="V1718" s="95">
        <f>_xlfn.STDEV.S(T1718:T1967)</f>
        <v>6.3947873204793282E-2</v>
      </c>
      <c r="W1718" s="95">
        <f>U1718+V1718</f>
        <v>7.1357829903237621E-2</v>
      </c>
      <c r="X1718" s="95">
        <f>U1718+V1718*2</f>
        <v>0.13530570310803092</v>
      </c>
      <c r="Y1718" s="95">
        <f>U1718-V1718</f>
        <v>-5.6537916506348943E-2</v>
      </c>
      <c r="Z1718" s="95">
        <f>U1718-V1718*2</f>
        <v>-0.12048578971114222</v>
      </c>
    </row>
    <row r="1719" spans="1:26">
      <c r="A1719" s="94">
        <v>43724</v>
      </c>
      <c r="B1719" s="95">
        <v>0.13005207052055301</v>
      </c>
      <c r="C1719" s="95">
        <f>AVERAGE(B1719:B1968)</f>
        <v>8.9806080627340662E-2</v>
      </c>
      <c r="D1719" s="95">
        <f>_xlfn.STDEV.S(B1719:B1968)</f>
        <v>2.936395175207349E-2</v>
      </c>
      <c r="E1719" s="95">
        <f>C1719+D1719</f>
        <v>0.11917003237941415</v>
      </c>
      <c r="F1719" s="95">
        <f>C1719+D1719*2</f>
        <v>0.14853398413148763</v>
      </c>
      <c r="G1719" s="95">
        <f>C1719-D1719</f>
        <v>6.0442128875267176E-2</v>
      </c>
      <c r="H1719" s="95">
        <f>C1719-D1719*2</f>
        <v>3.1078177123193683E-2</v>
      </c>
      <c r="J1719" s="94">
        <v>43724</v>
      </c>
      <c r="K1719" s="95">
        <v>0.13005207052055301</v>
      </c>
      <c r="L1719" s="95">
        <f>AVERAGE(K1719:K1738)</f>
        <v>0.13381991857412051</v>
      </c>
      <c r="M1719" s="95">
        <f>_xlfn.STDEV.S(K1719:K1738)</f>
        <v>3.623356883185555E-3</v>
      </c>
      <c r="N1719" s="95">
        <f>L1719+M1719</f>
        <v>0.13744327545730606</v>
      </c>
      <c r="O1719" s="95">
        <f>L1719+M1719*2</f>
        <v>0.14106663234049163</v>
      </c>
      <c r="P1719" s="95">
        <f>L1719-M1719</f>
        <v>0.13019656169093496</v>
      </c>
      <c r="Q1719" s="95">
        <f>L1719-M1719*2</f>
        <v>0.12657320480774939</v>
      </c>
      <c r="S1719" s="94">
        <v>43724</v>
      </c>
      <c r="T1719" s="95">
        <v>-4.6839258082475004E-3</v>
      </c>
      <c r="U1719" s="95">
        <f>AVERAGE(T1719:T1968)</f>
        <v>7.5561093580067597E-3</v>
      </c>
      <c r="V1719" s="95">
        <f>_xlfn.STDEV.S(T1719:T1968)</f>
        <v>6.3944761257222441E-2</v>
      </c>
      <c r="W1719" s="95">
        <f>U1719+V1719</f>
        <v>7.1500870615229195E-2</v>
      </c>
      <c r="X1719" s="95">
        <f>U1719+V1719*2</f>
        <v>0.13544563187245165</v>
      </c>
      <c r="Y1719" s="95">
        <f>U1719-V1719</f>
        <v>-5.6388651899215679E-2</v>
      </c>
      <c r="Z1719" s="95">
        <f>U1719-V1719*2</f>
        <v>-0.12033341315643813</v>
      </c>
    </row>
    <row r="1720" spans="1:26">
      <c r="A1720" s="94">
        <v>43720</v>
      </c>
      <c r="B1720" s="95">
        <v>0.135063995010754</v>
      </c>
      <c r="C1720" s="95">
        <f>AVERAGE(B1720:B1969)</f>
        <v>8.9545460460984591E-2</v>
      </c>
      <c r="D1720" s="95">
        <f>_xlfn.STDEV.S(B1720:B1969)</f>
        <v>2.9294373159153647E-2</v>
      </c>
      <c r="E1720" s="95">
        <f>C1720+D1720</f>
        <v>0.11883983362013824</v>
      </c>
      <c r="F1720" s="95">
        <f>C1720+D1720*2</f>
        <v>0.1481342067792919</v>
      </c>
      <c r="G1720" s="95">
        <f>C1720-D1720</f>
        <v>6.0251087301830944E-2</v>
      </c>
      <c r="H1720" s="95">
        <f>C1720-D1720*2</f>
        <v>3.0956714142677297E-2</v>
      </c>
      <c r="J1720" s="94">
        <v>43720</v>
      </c>
      <c r="K1720" s="95">
        <v>0.135063995010754</v>
      </c>
      <c r="L1720" s="95">
        <f>AVERAGE(K1720:K1739)</f>
        <v>0.1338880893847274</v>
      </c>
      <c r="M1720" s="95">
        <f>_xlfn.STDEV.S(K1720:K1739)</f>
        <v>3.5610262809045606E-3</v>
      </c>
      <c r="N1720" s="95">
        <f>L1720+M1720</f>
        <v>0.13744911566563198</v>
      </c>
      <c r="O1720" s="95">
        <f>L1720+M1720*2</f>
        <v>0.14101014194653652</v>
      </c>
      <c r="P1720" s="95">
        <f>L1720-M1720</f>
        <v>0.13032706310382283</v>
      </c>
      <c r="Q1720" s="95">
        <f>L1720-M1720*2</f>
        <v>0.12676603682291829</v>
      </c>
      <c r="S1720" s="94">
        <v>43720</v>
      </c>
      <c r="T1720" s="95">
        <v>1.2052117836354099E-3</v>
      </c>
      <c r="U1720" s="95">
        <f>AVERAGE(T1720:T1969)</f>
        <v>7.6448960295588233E-3</v>
      </c>
      <c r="V1720" s="95">
        <f>_xlfn.STDEV.S(T1720:T1969)</f>
        <v>6.3943107741247077E-2</v>
      </c>
      <c r="W1720" s="95">
        <f>U1720+V1720</f>
        <v>7.1588003770805902E-2</v>
      </c>
      <c r="X1720" s="95">
        <f>U1720+V1720*2</f>
        <v>0.13553111151205297</v>
      </c>
      <c r="Y1720" s="95">
        <f>U1720-V1720</f>
        <v>-5.6298211711688251E-2</v>
      </c>
      <c r="Z1720" s="95">
        <f>U1720-V1720*2</f>
        <v>-0.12024131945293533</v>
      </c>
    </row>
    <row r="1721" spans="1:26">
      <c r="A1721" s="94">
        <v>43719</v>
      </c>
      <c r="B1721" s="95">
        <v>0.13764929278948401</v>
      </c>
      <c r="C1721" s="95">
        <f>AVERAGE(B1721:B1970)</f>
        <v>8.9273873446590574E-2</v>
      </c>
      <c r="D1721" s="95">
        <f>_xlfn.STDEV.S(B1721:B1970)</f>
        <v>2.9185208487605571E-2</v>
      </c>
      <c r="E1721" s="95">
        <f>C1721+D1721</f>
        <v>0.11845908193419614</v>
      </c>
      <c r="F1721" s="95">
        <f>C1721+D1721*2</f>
        <v>0.14764429042180172</v>
      </c>
      <c r="G1721" s="95">
        <f>C1721-D1721</f>
        <v>6.0088664958985002E-2</v>
      </c>
      <c r="H1721" s="95">
        <f>C1721-D1721*2</f>
        <v>3.0903456471379431E-2</v>
      </c>
      <c r="J1721" s="94">
        <v>43719</v>
      </c>
      <c r="K1721" s="95">
        <v>0.13764929278948401</v>
      </c>
      <c r="L1721" s="95">
        <f>AVERAGE(K1721:K1740)</f>
        <v>0.1333708717852988</v>
      </c>
      <c r="M1721" s="95">
        <f>_xlfn.STDEV.S(K1721:K1740)</f>
        <v>4.0927704492250321E-3</v>
      </c>
      <c r="N1721" s="95">
        <f>L1721+M1721</f>
        <v>0.13746364223452384</v>
      </c>
      <c r="O1721" s="95">
        <f>L1721+M1721*2</f>
        <v>0.14155641268374886</v>
      </c>
      <c r="P1721" s="95">
        <f>L1721-M1721</f>
        <v>0.12927810133607376</v>
      </c>
      <c r="Q1721" s="95">
        <f>L1721-M1721*2</f>
        <v>0.12518533088684874</v>
      </c>
      <c r="S1721" s="94">
        <v>43719</v>
      </c>
      <c r="T1721" s="95">
        <v>1.2387893453105201E-3</v>
      </c>
      <c r="U1721" s="95">
        <f>AVERAGE(T1721:T1970)</f>
        <v>7.7079202829981744E-3</v>
      </c>
      <c r="V1721" s="95">
        <f>_xlfn.STDEV.S(T1721:T1970)</f>
        <v>6.3944499914107264E-2</v>
      </c>
      <c r="W1721" s="95">
        <f>U1721+V1721</f>
        <v>7.1652420197105438E-2</v>
      </c>
      <c r="X1721" s="95">
        <f>U1721+V1721*2</f>
        <v>0.13559692011121272</v>
      </c>
      <c r="Y1721" s="95">
        <f>U1721-V1721</f>
        <v>-5.623657963110909E-2</v>
      </c>
      <c r="Z1721" s="95">
        <f>U1721-V1721*2</f>
        <v>-0.12018107954521635</v>
      </c>
    </row>
    <row r="1722" spans="1:26">
      <c r="A1722" s="94">
        <v>43718</v>
      </c>
      <c r="B1722" s="95">
        <v>0.13963788967069601</v>
      </c>
      <c r="C1722" s="95">
        <f>AVERAGE(B1722:B1971)</f>
        <v>8.900008249729198E-2</v>
      </c>
      <c r="D1722" s="95">
        <f>_xlfn.STDEV.S(B1722:B1971)</f>
        <v>2.9050316313685227E-2</v>
      </c>
      <c r="E1722" s="95">
        <f>C1722+D1722</f>
        <v>0.1180503988109772</v>
      </c>
      <c r="F1722" s="95">
        <f>C1722+D1722*2</f>
        <v>0.14710071512466244</v>
      </c>
      <c r="G1722" s="95">
        <f>C1722-D1722</f>
        <v>5.9949766183606756E-2</v>
      </c>
      <c r="H1722" s="95">
        <f>C1722-D1722*2</f>
        <v>3.0899449869921526E-2</v>
      </c>
      <c r="J1722" s="94">
        <v>43718</v>
      </c>
      <c r="K1722" s="95">
        <v>0.13963788967069601</v>
      </c>
      <c r="L1722" s="95">
        <f>AVERAGE(K1722:K1741)</f>
        <v>0.13277712190483315</v>
      </c>
      <c r="M1722" s="95">
        <f>_xlfn.STDEV.S(K1722:K1741)</f>
        <v>4.295756415644128E-3</v>
      </c>
      <c r="N1722" s="95">
        <f>L1722+M1722</f>
        <v>0.13707287832047726</v>
      </c>
      <c r="O1722" s="95">
        <f>L1722+M1722*2</f>
        <v>0.14136863473612141</v>
      </c>
      <c r="P1722" s="95">
        <f>L1722-M1722</f>
        <v>0.12848136548918904</v>
      </c>
      <c r="Q1722" s="95">
        <f>L1722-M1722*2</f>
        <v>0.12418560907354489</v>
      </c>
      <c r="S1722" s="94">
        <v>43718</v>
      </c>
      <c r="T1722" s="95">
        <v>5.8001741250208703E-3</v>
      </c>
      <c r="U1722" s="95">
        <f>AVERAGE(T1722:T1971)</f>
        <v>7.7742417246117771E-3</v>
      </c>
      <c r="V1722" s="95">
        <f>_xlfn.STDEV.S(T1722:T1971)</f>
        <v>6.3946361682029565E-2</v>
      </c>
      <c r="W1722" s="95">
        <f>U1722+V1722</f>
        <v>7.1720603406641339E-2</v>
      </c>
      <c r="X1722" s="95">
        <f>U1722+V1722*2</f>
        <v>0.1356669650886709</v>
      </c>
      <c r="Y1722" s="95">
        <f>U1722-V1722</f>
        <v>-5.617211995741779E-2</v>
      </c>
      <c r="Z1722" s="95">
        <f>U1722-V1722*2</f>
        <v>-0.12011848163944736</v>
      </c>
    </row>
    <row r="1723" spans="1:26">
      <c r="A1723" s="94">
        <v>43717</v>
      </c>
      <c r="B1723" s="95">
        <v>0.13960149271896799</v>
      </c>
      <c r="C1723" s="95">
        <f>AVERAGE(B1723:B1972)</f>
        <v>8.8704302804383156E-2</v>
      </c>
      <c r="D1723" s="95">
        <f>_xlfn.STDEV.S(B1723:B1972)</f>
        <v>2.8908765317965806E-2</v>
      </c>
      <c r="E1723" s="95">
        <f>C1723+D1723</f>
        <v>0.11761306812234897</v>
      </c>
      <c r="F1723" s="95">
        <f>C1723+D1723*2</f>
        <v>0.14652183344031477</v>
      </c>
      <c r="G1723" s="95">
        <f>C1723-D1723</f>
        <v>5.9795537486417347E-2</v>
      </c>
      <c r="H1723" s="95">
        <f>C1723-D1723*2</f>
        <v>3.0886772168451544E-2</v>
      </c>
      <c r="J1723" s="94">
        <v>43717</v>
      </c>
      <c r="K1723" s="95">
        <v>0.13960149271896799</v>
      </c>
      <c r="L1723" s="95">
        <f>AVERAGE(K1723:K1742)</f>
        <v>0.1320962546225122</v>
      </c>
      <c r="M1723" s="95">
        <f>_xlfn.STDEV.S(K1723:K1742)</f>
        <v>4.2297601379337989E-3</v>
      </c>
      <c r="N1723" s="95">
        <f>L1723+M1723</f>
        <v>0.13632601476044601</v>
      </c>
      <c r="O1723" s="95">
        <f>L1723+M1723*2</f>
        <v>0.14055577489837981</v>
      </c>
      <c r="P1723" s="95">
        <f>L1723-M1723</f>
        <v>0.1278664944845784</v>
      </c>
      <c r="Q1723" s="95">
        <f>L1723-M1723*2</f>
        <v>0.1236367343466446</v>
      </c>
      <c r="S1723" s="94">
        <v>43717</v>
      </c>
      <c r="T1723" s="95">
        <v>6.8849791065010903E-3</v>
      </c>
      <c r="U1723" s="95">
        <f>AVERAGE(T1723:T1972)</f>
        <v>7.8050193543118618E-3</v>
      </c>
      <c r="V1723" s="95">
        <f>_xlfn.STDEV.S(T1723:T1972)</f>
        <v>6.394725940757158E-2</v>
      </c>
      <c r="W1723" s="95">
        <f>U1723+V1723</f>
        <v>7.1752278761883448E-2</v>
      </c>
      <c r="X1723" s="95">
        <f>U1723+V1723*2</f>
        <v>0.13569953816945501</v>
      </c>
      <c r="Y1723" s="95">
        <f>U1723-V1723</f>
        <v>-5.6142240053259719E-2</v>
      </c>
      <c r="Z1723" s="95">
        <f>U1723-V1723*2</f>
        <v>-0.12008949946083129</v>
      </c>
    </row>
    <row r="1724" spans="1:26">
      <c r="A1724" s="94">
        <v>43714</v>
      </c>
      <c r="B1724" s="95">
        <v>0.13961517272439999</v>
      </c>
      <c r="C1724" s="95">
        <f>AVERAGE(B1724:B1973)</f>
        <v>8.8393915595876005E-2</v>
      </c>
      <c r="D1724" s="95">
        <f>_xlfn.STDEV.S(B1724:B1973)</f>
        <v>2.8776365360464507E-2</v>
      </c>
      <c r="E1724" s="95">
        <f>C1724+D1724</f>
        <v>0.11717028095634051</v>
      </c>
      <c r="F1724" s="95">
        <f>C1724+D1724*2</f>
        <v>0.14594664631680501</v>
      </c>
      <c r="G1724" s="95">
        <f>C1724-D1724</f>
        <v>5.9617550235411501E-2</v>
      </c>
      <c r="H1724" s="95">
        <f>C1724-D1724*2</f>
        <v>3.0841184874946991E-2</v>
      </c>
      <c r="J1724" s="94">
        <v>43714</v>
      </c>
      <c r="K1724" s="95">
        <v>0.13961517272439999</v>
      </c>
      <c r="L1724" s="95">
        <f>AVERAGE(K1724:K1743)</f>
        <v>0.13138581403014479</v>
      </c>
      <c r="M1724" s="95">
        <f>_xlfn.STDEV.S(K1724:K1743)</f>
        <v>4.0939064545152705E-3</v>
      </c>
      <c r="N1724" s="95">
        <f>L1724+M1724</f>
        <v>0.13547972048466006</v>
      </c>
      <c r="O1724" s="95">
        <f>L1724+M1724*2</f>
        <v>0.13957362693917533</v>
      </c>
      <c r="P1724" s="95">
        <f>L1724-M1724</f>
        <v>0.12729190757562953</v>
      </c>
      <c r="Q1724" s="95">
        <f>L1724-M1724*2</f>
        <v>0.12319800112111426</v>
      </c>
      <c r="S1724" s="94">
        <v>43714</v>
      </c>
      <c r="T1724" s="95">
        <v>7.5986210091338801E-3</v>
      </c>
      <c r="U1724" s="95">
        <f>AVERAGE(T1724:T1973)</f>
        <v>7.8509165017573261E-3</v>
      </c>
      <c r="V1724" s="95">
        <f>_xlfn.STDEV.S(T1724:T1973)</f>
        <v>6.3950714062900496E-2</v>
      </c>
      <c r="W1724" s="95">
        <f>U1724+V1724</f>
        <v>7.1801630564657826E-2</v>
      </c>
      <c r="X1724" s="95">
        <f>U1724+V1724*2</f>
        <v>0.13575234462755831</v>
      </c>
      <c r="Y1724" s="95">
        <f>U1724-V1724</f>
        <v>-5.6099797561143167E-2</v>
      </c>
      <c r="Z1724" s="95">
        <f>U1724-V1724*2</f>
        <v>-0.12005051162404366</v>
      </c>
    </row>
    <row r="1725" spans="1:26">
      <c r="A1725" s="94">
        <v>43713</v>
      </c>
      <c r="B1725" s="95">
        <v>0.13813922595242001</v>
      </c>
      <c r="C1725" s="95">
        <f>AVERAGE(B1725:B1974)</f>
        <v>8.809552378919154E-2</v>
      </c>
      <c r="D1725" s="95">
        <f>_xlfn.STDEV.S(B1725:B1974)</f>
        <v>2.8629492677003938E-2</v>
      </c>
      <c r="E1725" s="95">
        <f>C1725+D1725</f>
        <v>0.11672501646619549</v>
      </c>
      <c r="F1725" s="95">
        <f>C1725+D1725*2</f>
        <v>0.14535450914319942</v>
      </c>
      <c r="G1725" s="95">
        <f>C1725-D1725</f>
        <v>5.9466031112187602E-2</v>
      </c>
      <c r="H1725" s="95">
        <f>C1725-D1725*2</f>
        <v>3.0836538435183664E-2</v>
      </c>
      <c r="J1725" s="94">
        <v>43713</v>
      </c>
      <c r="K1725" s="95">
        <v>0.13813922595242001</v>
      </c>
      <c r="L1725" s="95">
        <f>AVERAGE(K1725:K1744)</f>
        <v>0.13079151713205453</v>
      </c>
      <c r="M1725" s="95">
        <f>_xlfn.STDEV.S(K1725:K1744)</f>
        <v>3.6779984721934359E-3</v>
      </c>
      <c r="N1725" s="95">
        <f>L1725+M1725</f>
        <v>0.13446951560424797</v>
      </c>
      <c r="O1725" s="95">
        <f>L1725+M1725*2</f>
        <v>0.13814751407644141</v>
      </c>
      <c r="P1725" s="95">
        <f>L1725-M1725</f>
        <v>0.12711351865986109</v>
      </c>
      <c r="Q1725" s="95">
        <f>L1725-M1725*2</f>
        <v>0.12343552018766765</v>
      </c>
      <c r="S1725" s="94">
        <v>43713</v>
      </c>
      <c r="T1725" s="95">
        <v>1.11294661825138E-2</v>
      </c>
      <c r="U1725" s="95">
        <f>AVERAGE(T1725:T1974)</f>
        <v>7.9125882844485341E-3</v>
      </c>
      <c r="V1725" s="95">
        <f>_xlfn.STDEV.S(T1725:T1974)</f>
        <v>6.3957903634721647E-2</v>
      </c>
      <c r="W1725" s="95">
        <f>U1725+V1725</f>
        <v>7.1870491919170179E-2</v>
      </c>
      <c r="X1725" s="95">
        <f>U1725+V1725*2</f>
        <v>0.13582839555389184</v>
      </c>
      <c r="Y1725" s="95">
        <f>U1725-V1725</f>
        <v>-5.6045315350273114E-2</v>
      </c>
      <c r="Z1725" s="95">
        <f>U1725-V1725*2</f>
        <v>-0.12000321898499476</v>
      </c>
    </row>
    <row r="1726" spans="1:26">
      <c r="A1726" s="94">
        <v>43712</v>
      </c>
      <c r="B1726" s="95">
        <v>0.13271463012718501</v>
      </c>
      <c r="C1726" s="95">
        <f>AVERAGE(B1726:B1975)</f>
        <v>8.7797344256192941E-2</v>
      </c>
      <c r="D1726" s="95">
        <f>_xlfn.STDEV.S(B1726:B1975)</f>
        <v>2.8494064968910219E-2</v>
      </c>
      <c r="E1726" s="95">
        <f>C1726+D1726</f>
        <v>0.11629140922510316</v>
      </c>
      <c r="F1726" s="95">
        <f>C1726+D1726*2</f>
        <v>0.14478547419401339</v>
      </c>
      <c r="G1726" s="95">
        <f>C1726-D1726</f>
        <v>5.9303279287282726E-2</v>
      </c>
      <c r="H1726" s="95">
        <f>C1726-D1726*2</f>
        <v>3.0809214318372503E-2</v>
      </c>
      <c r="J1726" s="94">
        <v>43712</v>
      </c>
      <c r="K1726" s="95">
        <v>0.13271463012718501</v>
      </c>
      <c r="L1726" s="95">
        <f>AVERAGE(K1726:K1745)</f>
        <v>0.13022598070588456</v>
      </c>
      <c r="M1726" s="95">
        <f>_xlfn.STDEV.S(K1726:K1745)</f>
        <v>3.3430670895462757E-3</v>
      </c>
      <c r="N1726" s="95">
        <f>L1726+M1726</f>
        <v>0.13356904779543083</v>
      </c>
      <c r="O1726" s="95">
        <f>L1726+M1726*2</f>
        <v>0.13691211488497712</v>
      </c>
      <c r="P1726" s="95">
        <f>L1726-M1726</f>
        <v>0.1268829136163383</v>
      </c>
      <c r="Q1726" s="95">
        <f>L1726-M1726*2</f>
        <v>0.12353984652679201</v>
      </c>
      <c r="S1726" s="94">
        <v>43712</v>
      </c>
      <c r="T1726" s="95">
        <v>7.5252985881166801E-3</v>
      </c>
      <c r="U1726" s="95">
        <f>AVERAGE(T1726:T1975)</f>
        <v>7.9554782080385848E-3</v>
      </c>
      <c r="V1726" s="95">
        <f>_xlfn.STDEV.S(T1726:T1975)</f>
        <v>6.3963664491922492E-2</v>
      </c>
      <c r="W1726" s="95">
        <f>U1726+V1726</f>
        <v>7.1919142699961081E-2</v>
      </c>
      <c r="X1726" s="95">
        <f>U1726+V1726*2</f>
        <v>0.13588280719188356</v>
      </c>
      <c r="Y1726" s="95">
        <f>U1726-V1726</f>
        <v>-5.6008186283883904E-2</v>
      </c>
      <c r="Z1726" s="95">
        <f>U1726-V1726*2</f>
        <v>-0.1199718507758064</v>
      </c>
    </row>
    <row r="1727" spans="1:26">
      <c r="A1727" s="94">
        <v>43711</v>
      </c>
      <c r="B1727" s="95">
        <v>0.13387148299750201</v>
      </c>
      <c r="C1727" s="95">
        <f>AVERAGE(B1727:B1976)</f>
        <v>8.7563056098671238E-2</v>
      </c>
      <c r="D1727" s="95">
        <f>_xlfn.STDEV.S(B1727:B1976)</f>
        <v>2.8363758046732718E-2</v>
      </c>
      <c r="E1727" s="95">
        <f>C1727+D1727</f>
        <v>0.11592681414540396</v>
      </c>
      <c r="F1727" s="95">
        <f>C1727+D1727*2</f>
        <v>0.14429057219213667</v>
      </c>
      <c r="G1727" s="95">
        <f>C1727-D1727</f>
        <v>5.919929805193852E-2</v>
      </c>
      <c r="H1727" s="95">
        <f>C1727-D1727*2</f>
        <v>3.0835540005205803E-2</v>
      </c>
      <c r="J1727" s="94">
        <v>43711</v>
      </c>
      <c r="K1727" s="95">
        <v>0.13387148299750201</v>
      </c>
      <c r="L1727" s="95">
        <f>AVERAGE(K1727:K1746)</f>
        <v>0.1298641290102209</v>
      </c>
      <c r="M1727" s="95">
        <f>_xlfn.STDEV.S(K1727:K1746)</f>
        <v>3.449491954105354E-3</v>
      </c>
      <c r="N1727" s="95">
        <f>L1727+M1727</f>
        <v>0.13331362096432625</v>
      </c>
      <c r="O1727" s="95">
        <f>L1727+M1727*2</f>
        <v>0.1367631129184316</v>
      </c>
      <c r="P1727" s="95">
        <f>L1727-M1727</f>
        <v>0.12641463705611555</v>
      </c>
      <c r="Q1727" s="95">
        <f>L1727-M1727*2</f>
        <v>0.12296514510201019</v>
      </c>
      <c r="S1727" s="94">
        <v>43711</v>
      </c>
      <c r="T1727" s="95">
        <v>7.9520529121270798E-3</v>
      </c>
      <c r="U1727" s="95">
        <f>AVERAGE(T1727:T1976)</f>
        <v>8.1446720485518556E-3</v>
      </c>
      <c r="V1727" s="95">
        <f>_xlfn.STDEV.S(T1727:T1976)</f>
        <v>6.4032300631594749E-2</v>
      </c>
      <c r="W1727" s="95">
        <f>U1727+V1727</f>
        <v>7.2176972680146612E-2</v>
      </c>
      <c r="X1727" s="95">
        <f>U1727+V1727*2</f>
        <v>0.13620927331174135</v>
      </c>
      <c r="Y1727" s="95">
        <f>U1727-V1727</f>
        <v>-5.5887628583042893E-2</v>
      </c>
      <c r="Z1727" s="95">
        <f>U1727-V1727*2</f>
        <v>-0.11991992921463765</v>
      </c>
    </row>
    <row r="1728" spans="1:26">
      <c r="A1728" s="94">
        <v>43710</v>
      </c>
      <c r="B1728" s="95">
        <v>0.133151662532415</v>
      </c>
      <c r="C1728" s="95">
        <f>AVERAGE(B1728:B1977)</f>
        <v>8.7302219506201886E-2</v>
      </c>
      <c r="D1728" s="95">
        <f>_xlfn.STDEV.S(B1728:B1977)</f>
        <v>2.8235736548568861E-2</v>
      </c>
      <c r="E1728" s="95">
        <f>C1728+D1728</f>
        <v>0.11553795605477074</v>
      </c>
      <c r="F1728" s="95">
        <f>C1728+D1728*2</f>
        <v>0.14377369260333961</v>
      </c>
      <c r="G1728" s="95">
        <f>C1728-D1728</f>
        <v>5.9066482957633025E-2</v>
      </c>
      <c r="H1728" s="95">
        <f>C1728-D1728*2</f>
        <v>3.0830746409064164E-2</v>
      </c>
      <c r="J1728" s="94">
        <v>43710</v>
      </c>
      <c r="K1728" s="95">
        <v>0.133151662532415</v>
      </c>
      <c r="L1728" s="95">
        <f>AVERAGE(K1728:K1747)</f>
        <v>0.12918056821102414</v>
      </c>
      <c r="M1728" s="95">
        <f>_xlfn.STDEV.S(K1728:K1747)</f>
        <v>3.9341095125255583E-3</v>
      </c>
      <c r="N1728" s="95">
        <f>L1728+M1728</f>
        <v>0.13311467772354971</v>
      </c>
      <c r="O1728" s="95">
        <f>L1728+M1728*2</f>
        <v>0.13704878723607525</v>
      </c>
      <c r="P1728" s="95">
        <f>L1728-M1728</f>
        <v>0.12524645869849857</v>
      </c>
      <c r="Q1728" s="95">
        <f>L1728-M1728*2</f>
        <v>0.12131234918597303</v>
      </c>
      <c r="S1728" s="94">
        <v>43710</v>
      </c>
      <c r="T1728" s="95">
        <v>4.5579197648424304E-3</v>
      </c>
      <c r="U1728" s="95">
        <f>AVERAGE(T1728:T1977)</f>
        <v>8.4313750066115686E-3</v>
      </c>
      <c r="V1728" s="95">
        <f>_xlfn.STDEV.S(T1728:T1977)</f>
        <v>6.4191699449325249E-2</v>
      </c>
      <c r="W1728" s="95">
        <f>U1728+V1728</f>
        <v>7.2623074455936812E-2</v>
      </c>
      <c r="X1728" s="95">
        <f>U1728+V1728*2</f>
        <v>0.13681477390526206</v>
      </c>
      <c r="Y1728" s="95">
        <f>U1728-V1728</f>
        <v>-5.5760324442713678E-2</v>
      </c>
      <c r="Z1728" s="95">
        <f>U1728-V1728*2</f>
        <v>-0.11995202389203893</v>
      </c>
    </row>
    <row r="1729" spans="1:26">
      <c r="A1729" s="94">
        <v>43707</v>
      </c>
      <c r="B1729" s="95">
        <v>0.137338414708158</v>
      </c>
      <c r="C1729" s="95">
        <f>AVERAGE(B1729:B1978)</f>
        <v>8.7073082443666697E-2</v>
      </c>
      <c r="D1729" s="95">
        <f>_xlfn.STDEV.S(B1729:B1978)</f>
        <v>2.8094247977471981E-2</v>
      </c>
      <c r="E1729" s="95">
        <f>C1729+D1729</f>
        <v>0.11516733042113868</v>
      </c>
      <c r="F1729" s="95">
        <f>C1729+D1729*2</f>
        <v>0.14326157839861065</v>
      </c>
      <c r="G1729" s="95">
        <f>C1729-D1729</f>
        <v>5.8978834466194716E-2</v>
      </c>
      <c r="H1729" s="95">
        <f>C1729-D1729*2</f>
        <v>3.0884586488722734E-2</v>
      </c>
      <c r="J1729" s="94">
        <v>43707</v>
      </c>
      <c r="K1729" s="95">
        <v>0.137338414708158</v>
      </c>
      <c r="L1729" s="95">
        <f>AVERAGE(K1729:K1748)</f>
        <v>0.12817670183451663</v>
      </c>
      <c r="M1729" s="95">
        <f>_xlfn.STDEV.S(K1729:K1748)</f>
        <v>5.2191617571681536E-3</v>
      </c>
      <c r="N1729" s="95">
        <f>L1729+M1729</f>
        <v>0.13339586359168479</v>
      </c>
      <c r="O1729" s="95">
        <f>L1729+M1729*2</f>
        <v>0.13861502534885292</v>
      </c>
      <c r="P1729" s="95">
        <f>L1729-M1729</f>
        <v>0.12295754007734848</v>
      </c>
      <c r="Q1729" s="95">
        <f>L1729-M1729*2</f>
        <v>0.11773837832018032</v>
      </c>
      <c r="S1729" s="94">
        <v>43707</v>
      </c>
      <c r="T1729" s="95">
        <v>8.0951851747870195E-3</v>
      </c>
      <c r="U1729" s="95">
        <f>AVERAGE(T1729:T1978)</f>
        <v>8.6657465817308772E-3</v>
      </c>
      <c r="V1729" s="95">
        <f>_xlfn.STDEV.S(T1729:T1978)</f>
        <v>6.4284398104023158E-2</v>
      </c>
      <c r="W1729" s="95">
        <f>U1729+V1729</f>
        <v>7.2950144685754031E-2</v>
      </c>
      <c r="X1729" s="95">
        <f>U1729+V1729*2</f>
        <v>0.1372345427897772</v>
      </c>
      <c r="Y1729" s="95">
        <f>U1729-V1729</f>
        <v>-5.5618651522292284E-2</v>
      </c>
      <c r="Z1729" s="95">
        <f>U1729-V1729*2</f>
        <v>-0.11990304962631544</v>
      </c>
    </row>
    <row r="1730" spans="1:26">
      <c r="A1730" s="94">
        <v>43706</v>
      </c>
      <c r="B1730" s="95">
        <v>0.13171069577422601</v>
      </c>
      <c r="C1730" s="95">
        <f>AVERAGE(B1730:B1979)</f>
        <v>8.6813006679689608E-2</v>
      </c>
      <c r="D1730" s="95">
        <f>_xlfn.STDEV.S(B1730:B1979)</f>
        <v>2.7927513824618604E-2</v>
      </c>
      <c r="E1730" s="95">
        <f>C1730+D1730</f>
        <v>0.11474052050430822</v>
      </c>
      <c r="F1730" s="95">
        <f>C1730+D1730*2</f>
        <v>0.14266803432892683</v>
      </c>
      <c r="G1730" s="95">
        <f>C1730-D1730</f>
        <v>5.8885492855071005E-2</v>
      </c>
      <c r="H1730" s="95">
        <f>C1730-D1730*2</f>
        <v>3.0957979030452401E-2</v>
      </c>
      <c r="J1730" s="94">
        <v>43706</v>
      </c>
      <c r="K1730" s="95">
        <v>0.13171069577422601</v>
      </c>
      <c r="L1730" s="95">
        <f>AVERAGE(K1730:K1749)</f>
        <v>0.12708635995826867</v>
      </c>
      <c r="M1730" s="95">
        <f>_xlfn.STDEV.S(K1730:K1749)</f>
        <v>5.4759696378986165E-3</v>
      </c>
      <c r="N1730" s="95">
        <f>L1730+M1730</f>
        <v>0.13256232959616729</v>
      </c>
      <c r="O1730" s="95">
        <f>L1730+M1730*2</f>
        <v>0.13803829923406591</v>
      </c>
      <c r="P1730" s="95">
        <f>L1730-M1730</f>
        <v>0.12161039032037005</v>
      </c>
      <c r="Q1730" s="95">
        <f>L1730-M1730*2</f>
        <v>0.11613442068247143</v>
      </c>
      <c r="S1730" s="94">
        <v>43706</v>
      </c>
      <c r="T1730" s="95">
        <v>3.6486183487127702E-3</v>
      </c>
      <c r="U1730" s="95">
        <f>AVERAGE(T1730:T1979)</f>
        <v>8.7070591715377524E-3</v>
      </c>
      <c r="V1730" s="95">
        <f>_xlfn.STDEV.S(T1730:T1979)</f>
        <v>6.42873486002392E-2</v>
      </c>
      <c r="W1730" s="95">
        <f>U1730+V1730</f>
        <v>7.2994407771776959E-2</v>
      </c>
      <c r="X1730" s="95">
        <f>U1730+V1730*2</f>
        <v>0.13728175637201614</v>
      </c>
      <c r="Y1730" s="95">
        <f>U1730-V1730</f>
        <v>-5.5580289428701447E-2</v>
      </c>
      <c r="Z1730" s="95">
        <f>U1730-V1730*2</f>
        <v>-0.11986763802894065</v>
      </c>
    </row>
    <row r="1731" spans="1:26">
      <c r="A1731" s="94">
        <v>43705</v>
      </c>
      <c r="B1731" s="95">
        <v>0.130975737379218</v>
      </c>
      <c r="C1731" s="95">
        <f>AVERAGE(B1731:B1980)</f>
        <v>8.65675288062841E-2</v>
      </c>
      <c r="D1731" s="95">
        <f>_xlfn.STDEV.S(B1731:B1980)</f>
        <v>2.7800711705150846E-2</v>
      </c>
      <c r="E1731" s="95">
        <f>C1731+D1731</f>
        <v>0.11436824051143495</v>
      </c>
      <c r="F1731" s="95">
        <f>C1731+D1731*2</f>
        <v>0.14216895221658579</v>
      </c>
      <c r="G1731" s="95">
        <f>C1731-D1731</f>
        <v>5.8766817101133254E-2</v>
      </c>
      <c r="H1731" s="95">
        <f>C1731-D1731*2</f>
        <v>3.0966105395982407E-2</v>
      </c>
      <c r="J1731" s="94">
        <v>43705</v>
      </c>
      <c r="K1731" s="95">
        <v>0.130975737379218</v>
      </c>
      <c r="L1731" s="95">
        <f>AVERAGE(K1731:K1750)</f>
        <v>0.12592495027426534</v>
      </c>
      <c r="M1731" s="95">
        <f>_xlfn.STDEV.S(K1731:K1750)</f>
        <v>6.7569855574021297E-3</v>
      </c>
      <c r="N1731" s="95">
        <f>L1731+M1731</f>
        <v>0.13268193583166746</v>
      </c>
      <c r="O1731" s="95">
        <f>L1731+M1731*2</f>
        <v>0.1394389213890696</v>
      </c>
      <c r="P1731" s="95">
        <f>L1731-M1731</f>
        <v>0.11916796471686321</v>
      </c>
      <c r="Q1731" s="95">
        <f>L1731-M1731*2</f>
        <v>0.11241097915946108</v>
      </c>
      <c r="S1731" s="94">
        <v>43705</v>
      </c>
      <c r="T1731" s="95">
        <v>1.45761663615728E-3</v>
      </c>
      <c r="U1731" s="95">
        <f>AVERAGE(T1731:T1980)</f>
        <v>8.7738094656751777E-3</v>
      </c>
      <c r="V1731" s="95">
        <f>_xlfn.STDEV.S(T1731:T1980)</f>
        <v>6.4290738630049679E-2</v>
      </c>
      <c r="W1731" s="95">
        <f>U1731+V1731</f>
        <v>7.3064548095724852E-2</v>
      </c>
      <c r="X1731" s="95">
        <f>U1731+V1731*2</f>
        <v>0.13735528672577454</v>
      </c>
      <c r="Y1731" s="95">
        <f>U1731-V1731</f>
        <v>-5.55169291643745E-2</v>
      </c>
      <c r="Z1731" s="95">
        <f>U1731-V1731*2</f>
        <v>-0.11980766779442419</v>
      </c>
    </row>
    <row r="1732" spans="1:26">
      <c r="A1732" s="94">
        <v>43704</v>
      </c>
      <c r="B1732" s="95">
        <v>0.132618541135961</v>
      </c>
      <c r="C1732" s="95">
        <f>AVERAGE(B1732:B1981)</f>
        <v>8.6373114151866187E-2</v>
      </c>
      <c r="D1732" s="95">
        <f>_xlfn.STDEV.S(B1732:B1981)</f>
        <v>2.7658493749530822E-2</v>
      </c>
      <c r="E1732" s="95">
        <f>C1732+D1732</f>
        <v>0.11403160790139701</v>
      </c>
      <c r="F1732" s="95">
        <f>C1732+D1732*2</f>
        <v>0.14169010165092782</v>
      </c>
      <c r="G1732" s="95">
        <f>C1732-D1732</f>
        <v>5.8714620402335368E-2</v>
      </c>
      <c r="H1732" s="95">
        <f>C1732-D1732*2</f>
        <v>3.1056126652804543E-2</v>
      </c>
      <c r="J1732" s="94">
        <v>43704</v>
      </c>
      <c r="K1732" s="95">
        <v>0.132618541135961</v>
      </c>
      <c r="L1732" s="95">
        <f>AVERAGE(K1732:K1751)</f>
        <v>0.1247391569349531</v>
      </c>
      <c r="M1732" s="95">
        <f>_xlfn.STDEV.S(K1732:K1751)</f>
        <v>7.8211348446109701E-3</v>
      </c>
      <c r="N1732" s="95">
        <f>L1732+M1732</f>
        <v>0.13256029177956408</v>
      </c>
      <c r="O1732" s="95">
        <f>L1732+M1732*2</f>
        <v>0.14038142662417505</v>
      </c>
      <c r="P1732" s="95">
        <f>L1732-M1732</f>
        <v>0.11691802209034213</v>
      </c>
      <c r="Q1732" s="95">
        <f>L1732-M1732*2</f>
        <v>0.10909688724573116</v>
      </c>
      <c r="S1732" s="94">
        <v>43704</v>
      </c>
      <c r="T1732" s="95">
        <v>4.1726842980307401E-3</v>
      </c>
      <c r="U1732" s="95">
        <f>AVERAGE(T1732:T1981)</f>
        <v>8.8946593603790956E-3</v>
      </c>
      <c r="V1732" s="95">
        <f>_xlfn.STDEV.S(T1732:T1981)</f>
        <v>6.430532500421593E-2</v>
      </c>
      <c r="W1732" s="95">
        <f>U1732+V1732</f>
        <v>7.319998436459503E-2</v>
      </c>
      <c r="X1732" s="95">
        <f>U1732+V1732*2</f>
        <v>0.13750530936881095</v>
      </c>
      <c r="Y1732" s="95">
        <f>U1732-V1732</f>
        <v>-5.5410665643836836E-2</v>
      </c>
      <c r="Z1732" s="95">
        <f>U1732-V1732*2</f>
        <v>-0.11971599064805276</v>
      </c>
    </row>
    <row r="1733" spans="1:26">
      <c r="A1733" s="94">
        <v>43703</v>
      </c>
      <c r="B1733" s="95">
        <v>0.13215873101109599</v>
      </c>
      <c r="C1733" s="95">
        <f>AVERAGE(B1733:B1982)</f>
        <v>8.616472640126438E-2</v>
      </c>
      <c r="D1733" s="95">
        <f>_xlfn.STDEV.S(B1733:B1982)</f>
        <v>2.7504495517414716E-2</v>
      </c>
      <c r="E1733" s="95">
        <f>C1733+D1733</f>
        <v>0.11366922191867909</v>
      </c>
      <c r="F1733" s="95">
        <f>C1733+D1733*2</f>
        <v>0.1411737174360938</v>
      </c>
      <c r="G1733" s="95">
        <f>C1733-D1733</f>
        <v>5.8660230883849668E-2</v>
      </c>
      <c r="H1733" s="95">
        <f>C1733-D1733*2</f>
        <v>3.1155735366434949E-2</v>
      </c>
      <c r="J1733" s="94">
        <v>43703</v>
      </c>
      <c r="K1733" s="95">
        <v>0.13215873101109599</v>
      </c>
      <c r="L1733" s="95">
        <f>AVERAGE(K1733:K1752)</f>
        <v>0.12330036707988849</v>
      </c>
      <c r="M1733" s="95">
        <f>_xlfn.STDEV.S(K1733:K1752)</f>
        <v>8.8716162019682916E-3</v>
      </c>
      <c r="N1733" s="95">
        <f>L1733+M1733</f>
        <v>0.13217198328185678</v>
      </c>
      <c r="O1733" s="95">
        <f>L1733+M1733*2</f>
        <v>0.14104359948382508</v>
      </c>
      <c r="P1733" s="95">
        <f>L1733-M1733</f>
        <v>0.1144287508779202</v>
      </c>
      <c r="Q1733" s="95">
        <f>L1733-M1733*2</f>
        <v>0.1055571346759519</v>
      </c>
      <c r="S1733" s="94">
        <v>43703</v>
      </c>
      <c r="T1733" s="95">
        <v>7.0235221824010898E-4</v>
      </c>
      <c r="U1733" s="95">
        <f>AVERAGE(T1733:T1982)</f>
        <v>8.9306068771629384E-3</v>
      </c>
      <c r="V1733" s="95">
        <f>_xlfn.STDEV.S(T1733:T1982)</f>
        <v>6.4305186648769913E-2</v>
      </c>
      <c r="W1733" s="95">
        <f>U1733+V1733</f>
        <v>7.3235793525932846E-2</v>
      </c>
      <c r="X1733" s="95">
        <f>U1733+V1733*2</f>
        <v>0.13754098017470276</v>
      </c>
      <c r="Y1733" s="95">
        <f>U1733-V1733</f>
        <v>-5.5374579771606973E-2</v>
      </c>
      <c r="Z1733" s="95">
        <f>U1733-V1733*2</f>
        <v>-0.11967976642037689</v>
      </c>
    </row>
    <row r="1734" spans="1:26">
      <c r="A1734" s="94">
        <v>43700</v>
      </c>
      <c r="B1734" s="95">
        <v>0.13160526747073101</v>
      </c>
      <c r="C1734" s="95">
        <f>AVERAGE(B1734:B1983)</f>
        <v>8.5960892811489678E-2</v>
      </c>
      <c r="D1734" s="95">
        <f>_xlfn.STDEV.S(B1734:B1983)</f>
        <v>2.735066285154367E-2</v>
      </c>
      <c r="E1734" s="95">
        <f>C1734+D1734</f>
        <v>0.11331155566303334</v>
      </c>
      <c r="F1734" s="95">
        <f>C1734+D1734*2</f>
        <v>0.14066221851457703</v>
      </c>
      <c r="G1734" s="95">
        <f>C1734-D1734</f>
        <v>5.8610229959946011E-2</v>
      </c>
      <c r="H1734" s="95">
        <f>C1734-D1734*2</f>
        <v>3.1259567108402338E-2</v>
      </c>
      <c r="J1734" s="94">
        <v>43700</v>
      </c>
      <c r="K1734" s="95">
        <v>0.13160526747073101</v>
      </c>
      <c r="L1734" s="95">
        <f>AVERAGE(K1734:K1753)</f>
        <v>0.12162947163944478</v>
      </c>
      <c r="M1734" s="95">
        <f>_xlfn.STDEV.S(K1734:K1753)</f>
        <v>1.0167721652024744E-2</v>
      </c>
      <c r="N1734" s="95">
        <f>L1734+M1734</f>
        <v>0.13179719329146952</v>
      </c>
      <c r="O1734" s="95">
        <f>L1734+M1734*2</f>
        <v>0.14196491494349428</v>
      </c>
      <c r="P1734" s="95">
        <f>L1734-M1734</f>
        <v>0.11146174998742003</v>
      </c>
      <c r="Q1734" s="95">
        <f>L1734-M1734*2</f>
        <v>0.10129402833539529</v>
      </c>
      <c r="S1734" s="94">
        <v>43700</v>
      </c>
      <c r="T1734" s="95">
        <v>1.46695933609075E-3</v>
      </c>
      <c r="U1734" s="95">
        <f>AVERAGE(T1734:T1983)</f>
        <v>8.9928101685434695E-3</v>
      </c>
      <c r="V1734" s="95">
        <f>_xlfn.STDEV.S(T1734:T1983)</f>
        <v>6.4304716640486301E-2</v>
      </c>
      <c r="W1734" s="95">
        <f>U1734+V1734</f>
        <v>7.3297526809029775E-2</v>
      </c>
      <c r="X1734" s="95">
        <f>U1734+V1734*2</f>
        <v>0.13760224344951608</v>
      </c>
      <c r="Y1734" s="95">
        <f>U1734-V1734</f>
        <v>-5.5311906471942833E-2</v>
      </c>
      <c r="Z1734" s="95">
        <f>U1734-V1734*2</f>
        <v>-0.11961662311242913</v>
      </c>
    </row>
    <row r="1735" spans="1:26">
      <c r="A1735" s="94">
        <v>43699</v>
      </c>
      <c r="B1735" s="95">
        <v>0.12765475632960399</v>
      </c>
      <c r="C1735" s="95">
        <f>AVERAGE(B1735:B1984)</f>
        <v>8.5762806541103798E-2</v>
      </c>
      <c r="D1735" s="95">
        <f>_xlfn.STDEV.S(B1735:B1984)</f>
        <v>2.7197658547836692E-2</v>
      </c>
      <c r="E1735" s="95">
        <f>C1735+D1735</f>
        <v>0.11296046508894049</v>
      </c>
      <c r="F1735" s="95">
        <f>C1735+D1735*2</f>
        <v>0.14015812363677718</v>
      </c>
      <c r="G1735" s="95">
        <f>C1735-D1735</f>
        <v>5.8565147993267105E-2</v>
      </c>
      <c r="H1735" s="95">
        <f>C1735-D1735*2</f>
        <v>3.1367489445430413E-2</v>
      </c>
      <c r="J1735" s="94">
        <v>43699</v>
      </c>
      <c r="K1735" s="95">
        <v>0.12765475632960399</v>
      </c>
      <c r="L1735" s="95">
        <f>AVERAGE(K1735:K1754)</f>
        <v>0.11992488797706527</v>
      </c>
      <c r="M1735" s="95">
        <f>_xlfn.STDEV.S(K1735:K1754)</f>
        <v>1.1211403123882099E-2</v>
      </c>
      <c r="N1735" s="95">
        <f>L1735+M1735</f>
        <v>0.13113629110094738</v>
      </c>
      <c r="O1735" s="95">
        <f>L1735+M1735*2</f>
        <v>0.14234769422482946</v>
      </c>
      <c r="P1735" s="95">
        <f>L1735-M1735</f>
        <v>0.10871348485318318</v>
      </c>
      <c r="Q1735" s="95">
        <f>L1735-M1735*2</f>
        <v>9.7502081729301068E-2</v>
      </c>
      <c r="S1735" s="94">
        <v>43699</v>
      </c>
      <c r="T1735" s="95">
        <v>-4.84313060518215E-4</v>
      </c>
      <c r="U1735" s="95">
        <f>AVERAGE(T1735:T1984)</f>
        <v>9.0582812607705038E-3</v>
      </c>
      <c r="V1735" s="95">
        <f>_xlfn.STDEV.S(T1735:T1984)</f>
        <v>6.430535583611037E-2</v>
      </c>
      <c r="W1735" s="95">
        <f>U1735+V1735</f>
        <v>7.3363637096880874E-2</v>
      </c>
      <c r="X1735" s="95">
        <f>U1735+V1735*2</f>
        <v>0.13766899293299123</v>
      </c>
      <c r="Y1735" s="95">
        <f>U1735-V1735</f>
        <v>-5.5247074575339866E-2</v>
      </c>
      <c r="Z1735" s="95">
        <f>U1735-V1735*2</f>
        <v>-0.11955243041145024</v>
      </c>
    </row>
    <row r="1736" spans="1:26">
      <c r="A1736" s="94">
        <v>43698</v>
      </c>
      <c r="B1736" s="95">
        <v>0.130114390504148</v>
      </c>
      <c r="C1736" s="95">
        <f>AVERAGE(B1736:B1985)</f>
        <v>8.5626130737464404E-2</v>
      </c>
      <c r="D1736" s="95">
        <f>_xlfn.STDEV.S(B1736:B1985)</f>
        <v>2.7071857686910641E-2</v>
      </c>
      <c r="E1736" s="95">
        <f>C1736+D1736</f>
        <v>0.11269798842437505</v>
      </c>
      <c r="F1736" s="95">
        <f>C1736+D1736*2</f>
        <v>0.13976984611128568</v>
      </c>
      <c r="G1736" s="95">
        <f>C1736-D1736</f>
        <v>5.855427305055376E-2</v>
      </c>
      <c r="H1736" s="95">
        <f>C1736-D1736*2</f>
        <v>3.1482415363643122E-2</v>
      </c>
      <c r="J1736" s="94">
        <v>43698</v>
      </c>
      <c r="K1736" s="95">
        <v>0.130114390504148</v>
      </c>
      <c r="L1736" s="95">
        <f>AVERAGE(K1736:K1755)</f>
        <v>0.11824610675127853</v>
      </c>
      <c r="M1736" s="95">
        <f>_xlfn.STDEV.S(K1736:K1755)</f>
        <v>1.2439541705334532E-2</v>
      </c>
      <c r="N1736" s="95">
        <f>L1736+M1736</f>
        <v>0.13068564845661307</v>
      </c>
      <c r="O1736" s="95">
        <f>L1736+M1736*2</f>
        <v>0.14312519016194758</v>
      </c>
      <c r="P1736" s="95">
        <f>L1736-M1736</f>
        <v>0.10580656504594399</v>
      </c>
      <c r="Q1736" s="95">
        <f>L1736-M1736*2</f>
        <v>9.3367023340609465E-2</v>
      </c>
      <c r="S1736" s="94">
        <v>43698</v>
      </c>
      <c r="T1736" s="95">
        <v>4.0567702618237098E-3</v>
      </c>
      <c r="U1736" s="95">
        <f>AVERAGE(T1736:T1985)</f>
        <v>9.1112567025071131E-3</v>
      </c>
      <c r="V1736" s="95">
        <f>_xlfn.STDEV.S(T1736:T1985)</f>
        <v>6.430291814404461E-2</v>
      </c>
      <c r="W1736" s="95">
        <f>U1736+V1736</f>
        <v>7.3414174846551716E-2</v>
      </c>
      <c r="X1736" s="95">
        <f>U1736+V1736*2</f>
        <v>0.13771709299059634</v>
      </c>
      <c r="Y1736" s="95">
        <f>U1736-V1736</f>
        <v>-5.5191661441537497E-2</v>
      </c>
      <c r="Z1736" s="95">
        <f>U1736-V1736*2</f>
        <v>-0.1194945795855821</v>
      </c>
    </row>
    <row r="1737" spans="1:26">
      <c r="A1737" s="94">
        <v>43697</v>
      </c>
      <c r="B1737" s="95">
        <v>0.13141499990274</v>
      </c>
      <c r="C1737" s="95">
        <f>AVERAGE(B1737:B1986)</f>
        <v>8.5513634067121883E-2</v>
      </c>
      <c r="D1737" s="95">
        <f>_xlfn.STDEV.S(B1737:B1986)</f>
        <v>2.6944379610575348E-2</v>
      </c>
      <c r="E1737" s="95">
        <f>C1737+D1737</f>
        <v>0.11245801367769723</v>
      </c>
      <c r="F1737" s="95">
        <f>C1737+D1737*2</f>
        <v>0.13940239328827259</v>
      </c>
      <c r="G1737" s="95">
        <f>C1737-D1737</f>
        <v>5.8569254456546538E-2</v>
      </c>
      <c r="H1737" s="95">
        <f>C1737-D1737*2</f>
        <v>3.1624874845971186E-2</v>
      </c>
      <c r="J1737" s="94">
        <v>43697</v>
      </c>
      <c r="K1737" s="95">
        <v>0.13141499990274</v>
      </c>
      <c r="L1737" s="95">
        <f>AVERAGE(K1737:K1756)</f>
        <v>0.11619281627787344</v>
      </c>
      <c r="M1737" s="95">
        <f>_xlfn.STDEV.S(K1737:K1756)</f>
        <v>1.3702518155483919E-2</v>
      </c>
      <c r="N1737" s="95">
        <f>L1737+M1737</f>
        <v>0.12989533443335735</v>
      </c>
      <c r="O1737" s="95">
        <f>L1737+M1737*2</f>
        <v>0.14359785258884128</v>
      </c>
      <c r="P1737" s="95">
        <f>L1737-M1737</f>
        <v>0.10249029812238952</v>
      </c>
      <c r="Q1737" s="95">
        <f>L1737-M1737*2</f>
        <v>8.8787779966905594E-2</v>
      </c>
      <c r="S1737" s="94">
        <v>43697</v>
      </c>
      <c r="T1737" s="95">
        <v>5.60483821440116E-3</v>
      </c>
      <c r="U1737" s="95">
        <f>AVERAGE(T1737:T1986)</f>
        <v>9.2277450363185305E-3</v>
      </c>
      <c r="V1737" s="95">
        <f>_xlfn.STDEV.S(T1737:T1986)</f>
        <v>6.4320100732074503E-2</v>
      </c>
      <c r="W1737" s="95">
        <f>U1737+V1737</f>
        <v>7.354784576839303E-2</v>
      </c>
      <c r="X1737" s="95">
        <f>U1737+V1737*2</f>
        <v>0.13786794650046755</v>
      </c>
      <c r="Y1737" s="95">
        <f>U1737-V1737</f>
        <v>-5.5092355695755976E-2</v>
      </c>
      <c r="Z1737" s="95">
        <f>U1737-V1737*2</f>
        <v>-0.11941245642783048</v>
      </c>
    </row>
    <row r="1738" spans="1:26">
      <c r="A1738" s="94">
        <v>43696</v>
      </c>
      <c r="B1738" s="95">
        <v>0.13130992222215099</v>
      </c>
      <c r="C1738" s="95">
        <f>AVERAGE(B1738:B1987)</f>
        <v>8.5411933607882559E-2</v>
      </c>
      <c r="D1738" s="95">
        <f>_xlfn.STDEV.S(B1738:B1987)</f>
        <v>2.6818118184892888E-2</v>
      </c>
      <c r="E1738" s="95">
        <f>C1738+D1738</f>
        <v>0.11223005179277545</v>
      </c>
      <c r="F1738" s="95">
        <f>C1738+D1738*2</f>
        <v>0.13904816997766833</v>
      </c>
      <c r="G1738" s="95">
        <f>C1738-D1738</f>
        <v>5.8593815422989672E-2</v>
      </c>
      <c r="H1738" s="95">
        <f>C1738-D1738*2</f>
        <v>3.1775697238096784E-2</v>
      </c>
      <c r="J1738" s="94">
        <v>43696</v>
      </c>
      <c r="K1738" s="95">
        <v>0.13130992222215099</v>
      </c>
      <c r="L1738" s="95">
        <f>AVERAGE(K1738:K1757)</f>
        <v>0.11421297963265245</v>
      </c>
      <c r="M1738" s="95">
        <f>_xlfn.STDEV.S(K1738:K1757)</f>
        <v>1.4237514914114471E-2</v>
      </c>
      <c r="N1738" s="95">
        <f>L1738+M1738</f>
        <v>0.12845049454676694</v>
      </c>
      <c r="O1738" s="95">
        <f>L1738+M1738*2</f>
        <v>0.14268800946088139</v>
      </c>
      <c r="P1738" s="95">
        <f>L1738-M1738</f>
        <v>9.9975464718537979E-2</v>
      </c>
      <c r="Q1738" s="95">
        <f>L1738-M1738*2</f>
        <v>8.5737949804423508E-2</v>
      </c>
      <c r="S1738" s="94">
        <v>43696</v>
      </c>
      <c r="T1738" s="95">
        <v>8.3614905771443003E-3</v>
      </c>
      <c r="U1738" s="95">
        <f>AVERAGE(T1738:T1987)</f>
        <v>9.3207117167330121E-3</v>
      </c>
      <c r="V1738" s="95">
        <f>_xlfn.STDEV.S(T1738:T1987)</f>
        <v>6.433163867461722E-2</v>
      </c>
      <c r="W1738" s="95">
        <f>U1738+V1738</f>
        <v>7.3652350391350235E-2</v>
      </c>
      <c r="X1738" s="95">
        <f>U1738+V1738*2</f>
        <v>0.13798398906596746</v>
      </c>
      <c r="Y1738" s="95">
        <f>U1738-V1738</f>
        <v>-5.5010926957884204E-2</v>
      </c>
      <c r="Z1738" s="95">
        <f>U1738-V1738*2</f>
        <v>-0.11934256563250142</v>
      </c>
    </row>
    <row r="1739" spans="1:26">
      <c r="A1739" s="94">
        <v>43693</v>
      </c>
      <c r="B1739" s="95">
        <v>0.13141548673269099</v>
      </c>
      <c r="C1739" s="95">
        <f>AVERAGE(B1739:B1988)</f>
        <v>8.5304086829287321E-2</v>
      </c>
      <c r="D1739" s="95">
        <f>_xlfn.STDEV.S(B1739:B1988)</f>
        <v>2.6686692110935183E-2</v>
      </c>
      <c r="E1739" s="95">
        <f>C1739+D1739</f>
        <v>0.1119907789402225</v>
      </c>
      <c r="F1739" s="95">
        <f>C1739+D1739*2</f>
        <v>0.13867747105115769</v>
      </c>
      <c r="G1739" s="95">
        <f>C1739-D1739</f>
        <v>5.8617394718352138E-2</v>
      </c>
      <c r="H1739" s="95">
        <f>C1739-D1739*2</f>
        <v>3.1930702607416955E-2</v>
      </c>
      <c r="J1739" s="94">
        <v>43693</v>
      </c>
      <c r="K1739" s="95">
        <v>0.13141548673269099</v>
      </c>
      <c r="L1739" s="95">
        <f>AVERAGE(K1739:K1758)</f>
        <v>0.11255156165908331</v>
      </c>
      <c r="M1739" s="95">
        <f>_xlfn.STDEV.S(K1739:K1758)</f>
        <v>1.4075250317889205E-2</v>
      </c>
      <c r="N1739" s="95">
        <f>L1739+M1739</f>
        <v>0.12662681197697251</v>
      </c>
      <c r="O1739" s="95">
        <f>L1739+M1739*2</f>
        <v>0.14070206229486171</v>
      </c>
      <c r="P1739" s="95">
        <f>L1739-M1739</f>
        <v>9.8476311341194112E-2</v>
      </c>
      <c r="Q1739" s="95">
        <f>L1739-M1739*2</f>
        <v>8.4401061023304899E-2</v>
      </c>
      <c r="S1739" s="94">
        <v>43693</v>
      </c>
      <c r="T1739" s="95">
        <v>6.3371461718886302E-3</v>
      </c>
      <c r="U1739" s="95">
        <f>AVERAGE(T1739:T1988)</f>
        <v>9.3860953074591143E-3</v>
      </c>
      <c r="V1739" s="95">
        <f>_xlfn.STDEV.S(T1739:T1988)</f>
        <v>6.433896602873844E-2</v>
      </c>
      <c r="W1739" s="95">
        <f>U1739+V1739</f>
        <v>7.372506133619755E-2</v>
      </c>
      <c r="X1739" s="95">
        <f>U1739+V1739*2</f>
        <v>0.138064027364936</v>
      </c>
      <c r="Y1739" s="95">
        <f>U1739-V1739</f>
        <v>-5.4952870721279329E-2</v>
      </c>
      <c r="Z1739" s="95">
        <f>U1739-V1739*2</f>
        <v>-0.11929183675001777</v>
      </c>
    </row>
    <row r="1740" spans="1:26">
      <c r="A1740" s="94">
        <v>43692</v>
      </c>
      <c r="B1740" s="95">
        <v>0.124719643022182</v>
      </c>
      <c r="C1740" s="95">
        <f>AVERAGE(B1740:B1989)</f>
        <v>8.5172073765738904E-2</v>
      </c>
      <c r="D1740" s="95">
        <f>_xlfn.STDEV.S(B1740:B1989)</f>
        <v>2.6538893904903816E-2</v>
      </c>
      <c r="E1740" s="95">
        <f>C1740+D1740</f>
        <v>0.11171096767064272</v>
      </c>
      <c r="F1740" s="95">
        <f>C1740+D1740*2</f>
        <v>0.13824986157554653</v>
      </c>
      <c r="G1740" s="95">
        <f>C1740-D1740</f>
        <v>5.8633179860835091E-2</v>
      </c>
      <c r="H1740" s="95">
        <f>C1740-D1740*2</f>
        <v>3.2094285955931272E-2</v>
      </c>
      <c r="J1740" s="94">
        <v>43692</v>
      </c>
      <c r="K1740" s="95">
        <v>0.124719643022182</v>
      </c>
      <c r="L1740" s="95">
        <f>AVERAGE(K1740:K1759)</f>
        <v>0.11053989279629106</v>
      </c>
      <c r="M1740" s="95">
        <f>_xlfn.STDEV.S(K1740:K1759)</f>
        <v>1.4112350589072798E-2</v>
      </c>
      <c r="N1740" s="95">
        <f>L1740+M1740</f>
        <v>0.12465224338536386</v>
      </c>
      <c r="O1740" s="95">
        <f>L1740+M1740*2</f>
        <v>0.13876459397443666</v>
      </c>
      <c r="P1740" s="95">
        <f>L1740-M1740</f>
        <v>9.6427542207218261E-2</v>
      </c>
      <c r="Q1740" s="95">
        <f>L1740-M1740*2</f>
        <v>8.2315191618145461E-2</v>
      </c>
      <c r="S1740" s="94">
        <v>43692</v>
      </c>
      <c r="T1740" s="95">
        <v>-1.8043244086129999E-3</v>
      </c>
      <c r="U1740" s="95">
        <f>AVERAGE(T1740:T1989)</f>
        <v>9.4053194124752992E-3</v>
      </c>
      <c r="V1740" s="95">
        <f>_xlfn.STDEV.S(T1740:T1989)</f>
        <v>6.4338769367886808E-2</v>
      </c>
      <c r="W1740" s="95">
        <f>U1740+V1740</f>
        <v>7.3744088780362108E-2</v>
      </c>
      <c r="X1740" s="95">
        <f>U1740+V1740*2</f>
        <v>0.13808285814824892</v>
      </c>
      <c r="Y1740" s="95">
        <f>U1740-V1740</f>
        <v>-5.4933449955411509E-2</v>
      </c>
      <c r="Z1740" s="95">
        <f>U1740-V1740*2</f>
        <v>-0.11927221932329832</v>
      </c>
    </row>
    <row r="1741" spans="1:26">
      <c r="A1741" s="94">
        <v>43691</v>
      </c>
      <c r="B1741" s="95">
        <v>0.125774295180171</v>
      </c>
      <c r="C1741" s="95">
        <f>AVERAGE(B1741:B1990)</f>
        <v>8.5076887608986587E-2</v>
      </c>
      <c r="D1741" s="95">
        <f>_xlfn.STDEV.S(B1741:B1990)</f>
        <v>2.643896731264752E-2</v>
      </c>
      <c r="E1741" s="95">
        <f>C1741+D1741</f>
        <v>0.1115158549216341</v>
      </c>
      <c r="F1741" s="95">
        <f>C1741+D1741*2</f>
        <v>0.13795482223428163</v>
      </c>
      <c r="G1741" s="95">
        <f>C1741-D1741</f>
        <v>5.8637920296339067E-2</v>
      </c>
      <c r="H1741" s="95">
        <f>C1741-D1741*2</f>
        <v>3.2198952983691548E-2</v>
      </c>
      <c r="J1741" s="94">
        <v>43691</v>
      </c>
      <c r="K1741" s="95">
        <v>0.125774295180171</v>
      </c>
      <c r="L1741" s="95">
        <f>AVERAGE(K1741:K1760)</f>
        <v>0.10885703777796729</v>
      </c>
      <c r="M1741" s="95">
        <f>_xlfn.STDEV.S(K1741:K1760)</f>
        <v>1.4337422831628956E-2</v>
      </c>
      <c r="N1741" s="95">
        <f>L1741+M1741</f>
        <v>0.12319446060959624</v>
      </c>
      <c r="O1741" s="95">
        <f>L1741+M1741*2</f>
        <v>0.13753188344122519</v>
      </c>
      <c r="P1741" s="95">
        <f>L1741-M1741</f>
        <v>9.4519614946338343E-2</v>
      </c>
      <c r="Q1741" s="95">
        <f>L1741-M1741*2</f>
        <v>8.018219211470938E-2</v>
      </c>
      <c r="S1741" s="94">
        <v>43691</v>
      </c>
      <c r="T1741" s="95">
        <v>-4.8478666728346499E-4</v>
      </c>
      <c r="U1741" s="95">
        <f>AVERAGE(T1741:T1990)</f>
        <v>9.3823445773401973E-3</v>
      </c>
      <c r="V1741" s="95">
        <f>_xlfn.STDEV.S(T1741:T1990)</f>
        <v>6.4343813630884858E-2</v>
      </c>
      <c r="W1741" s="95">
        <f>U1741+V1741</f>
        <v>7.3726158208225062E-2</v>
      </c>
      <c r="X1741" s="95">
        <f>U1741+V1741*2</f>
        <v>0.13806997183910991</v>
      </c>
      <c r="Y1741" s="95">
        <f>U1741-V1741</f>
        <v>-5.4961469053544661E-2</v>
      </c>
      <c r="Z1741" s="95">
        <f>U1741-V1741*2</f>
        <v>-0.11930528268442953</v>
      </c>
    </row>
    <row r="1742" spans="1:26">
      <c r="A1742" s="94">
        <v>43690</v>
      </c>
      <c r="B1742" s="95">
        <v>0.12602054402427701</v>
      </c>
      <c r="C1742" s="95">
        <f>AVERAGE(B1742:B1991)</f>
        <v>8.4983576992969267E-2</v>
      </c>
      <c r="D1742" s="95">
        <f>_xlfn.STDEV.S(B1742:B1991)</f>
        <v>2.633572114018666E-2</v>
      </c>
      <c r="E1742" s="95">
        <f>C1742+D1742</f>
        <v>0.11131929813315593</v>
      </c>
      <c r="F1742" s="95">
        <f>C1742+D1742*2</f>
        <v>0.13765501927334259</v>
      </c>
      <c r="G1742" s="95">
        <f>C1742-D1742</f>
        <v>5.8647855852782607E-2</v>
      </c>
      <c r="H1742" s="95">
        <f>C1742-D1742*2</f>
        <v>3.2312134712595947E-2</v>
      </c>
      <c r="J1742" s="94">
        <v>43690</v>
      </c>
      <c r="K1742" s="95">
        <v>0.12602054402427701</v>
      </c>
      <c r="L1742" s="95">
        <f>AVERAGE(K1742:K1761)</f>
        <v>0.10699376840146221</v>
      </c>
      <c r="M1742" s="95">
        <f>_xlfn.STDEV.S(K1742:K1761)</f>
        <v>1.4444247665650715E-2</v>
      </c>
      <c r="N1742" s="95">
        <f>L1742+M1742</f>
        <v>0.12143801606711294</v>
      </c>
      <c r="O1742" s="95">
        <f>L1742+M1742*2</f>
        <v>0.13588226373276363</v>
      </c>
      <c r="P1742" s="95">
        <f>L1742-M1742</f>
        <v>9.2549520735811491E-2</v>
      </c>
      <c r="Q1742" s="95">
        <f>L1742-M1742*2</f>
        <v>7.8105273070160783E-2</v>
      </c>
      <c r="S1742" s="94">
        <v>43690</v>
      </c>
      <c r="T1742" s="95">
        <v>1.1268375208461899E-4</v>
      </c>
      <c r="U1742" s="95">
        <f>AVERAGE(T1742:T1991)</f>
        <v>9.4546158982163377E-3</v>
      </c>
      <c r="V1742" s="95">
        <f>_xlfn.STDEV.S(T1742:T1991)</f>
        <v>6.4342833241229538E-2</v>
      </c>
      <c r="W1742" s="95">
        <f>U1742+V1742</f>
        <v>7.3797449139445873E-2</v>
      </c>
      <c r="X1742" s="95">
        <f>U1742+V1742*2</f>
        <v>0.13814028238067541</v>
      </c>
      <c r="Y1742" s="95">
        <f>U1742-V1742</f>
        <v>-5.4888217343013204E-2</v>
      </c>
      <c r="Z1742" s="95">
        <f>U1742-V1742*2</f>
        <v>-0.11923105058424274</v>
      </c>
    </row>
    <row r="1743" spans="1:26">
      <c r="A1743" s="94">
        <v>43689</v>
      </c>
      <c r="B1743" s="95">
        <v>0.12539268087162</v>
      </c>
      <c r="C1743" s="95">
        <f>AVERAGE(B1743:B1992)</f>
        <v>8.4864913313397211E-2</v>
      </c>
      <c r="D1743" s="95">
        <f>_xlfn.STDEV.S(B1743:B1992)</f>
        <v>2.6216639123660734E-2</v>
      </c>
      <c r="E1743" s="95">
        <f>C1743+D1743</f>
        <v>0.11108155243705795</v>
      </c>
      <c r="F1743" s="95">
        <f>C1743+D1743*2</f>
        <v>0.13729819156071868</v>
      </c>
      <c r="G1743" s="95">
        <f>C1743-D1743</f>
        <v>5.8648274189736477E-2</v>
      </c>
      <c r="H1743" s="95">
        <f>C1743-D1743*2</f>
        <v>3.2431635066075742E-2</v>
      </c>
      <c r="J1743" s="94">
        <v>43689</v>
      </c>
      <c r="K1743" s="95">
        <v>0.12539268087162</v>
      </c>
      <c r="L1743" s="95">
        <f>AVERAGE(K1743:K1762)</f>
        <v>0.10495284460074598</v>
      </c>
      <c r="M1743" s="95">
        <f>_xlfn.STDEV.S(K1743:K1762)</f>
        <v>1.4497989221834729E-2</v>
      </c>
      <c r="N1743" s="95">
        <f>L1743+M1743</f>
        <v>0.11945083382258072</v>
      </c>
      <c r="O1743" s="95">
        <f>L1743+M1743*2</f>
        <v>0.13394882304441544</v>
      </c>
      <c r="P1743" s="95">
        <f>L1743-M1743</f>
        <v>9.045485537891125E-2</v>
      </c>
      <c r="Q1743" s="95">
        <f>L1743-M1743*2</f>
        <v>7.595686615707653E-2</v>
      </c>
      <c r="S1743" s="94">
        <v>43689</v>
      </c>
      <c r="T1743" s="95">
        <v>7.2528776274838303E-4</v>
      </c>
      <c r="U1743" s="95">
        <f>AVERAGE(T1743:T1992)</f>
        <v>9.4703270507870939E-3</v>
      </c>
      <c r="V1743" s="95">
        <f>_xlfn.STDEV.S(T1743:T1992)</f>
        <v>6.4341022494588854E-2</v>
      </c>
      <c r="W1743" s="95">
        <f>U1743+V1743</f>
        <v>7.3811349545375951E-2</v>
      </c>
      <c r="X1743" s="95">
        <f>U1743+V1743*2</f>
        <v>0.1381523720399648</v>
      </c>
      <c r="Y1743" s="95">
        <f>U1743-V1743</f>
        <v>-5.4870695443801756E-2</v>
      </c>
      <c r="Z1743" s="95">
        <f>U1743-V1743*2</f>
        <v>-0.11921171793839061</v>
      </c>
    </row>
    <row r="1744" spans="1:26">
      <c r="A1744" s="94">
        <v>43686</v>
      </c>
      <c r="B1744" s="95">
        <v>0.12772923476259401</v>
      </c>
      <c r="C1744" s="95">
        <f>AVERAGE(B1744:B1993)</f>
        <v>8.4733722375985351E-2</v>
      </c>
      <c r="D1744" s="95">
        <f>_xlfn.STDEV.S(B1744:B1993)</f>
        <v>2.6094797853035829E-2</v>
      </c>
      <c r="E1744" s="95">
        <f>C1744+D1744</f>
        <v>0.11082852022902118</v>
      </c>
      <c r="F1744" s="95">
        <f>C1744+D1744*2</f>
        <v>0.13692331808205702</v>
      </c>
      <c r="G1744" s="95">
        <f>C1744-D1744</f>
        <v>5.8638924522949526E-2</v>
      </c>
      <c r="H1744" s="95">
        <f>C1744-D1744*2</f>
        <v>3.2544126669913694E-2</v>
      </c>
      <c r="J1744" s="94">
        <v>43686</v>
      </c>
      <c r="K1744" s="95">
        <v>0.12772923476259401</v>
      </c>
      <c r="L1744" s="95">
        <f>AVERAGE(K1744:K1763)</f>
        <v>0.10299036712107376</v>
      </c>
      <c r="M1744" s="95">
        <f>_xlfn.STDEV.S(K1744:K1763)</f>
        <v>1.4239740885772675E-2</v>
      </c>
      <c r="N1744" s="95">
        <f>L1744+M1744</f>
        <v>0.11723010800684644</v>
      </c>
      <c r="O1744" s="95">
        <f>L1744+M1744*2</f>
        <v>0.13146984889261912</v>
      </c>
      <c r="P1744" s="95">
        <f>L1744-M1744</f>
        <v>8.8750626235301083E-2</v>
      </c>
      <c r="Q1744" s="95">
        <f>L1744-M1744*2</f>
        <v>7.4510885349528405E-2</v>
      </c>
      <c r="S1744" s="94">
        <v>43686</v>
      </c>
      <c r="T1744" s="95">
        <v>3.8455761162525798E-4</v>
      </c>
      <c r="U1744" s="95">
        <f>AVERAGE(T1744:T1993)</f>
        <v>9.5042397216480203E-3</v>
      </c>
      <c r="V1744" s="95">
        <f>_xlfn.STDEV.S(T1744:T1993)</f>
        <v>6.4338628953475127E-2</v>
      </c>
      <c r="W1744" s="95">
        <f>U1744+V1744</f>
        <v>7.3842868675123144E-2</v>
      </c>
      <c r="X1744" s="95">
        <f>U1744+V1744*2</f>
        <v>0.13818149762859827</v>
      </c>
      <c r="Y1744" s="95">
        <f>U1744-V1744</f>
        <v>-5.483438923182711E-2</v>
      </c>
      <c r="Z1744" s="95">
        <f>U1744-V1744*2</f>
        <v>-0.11917301818530224</v>
      </c>
    </row>
    <row r="1745" spans="1:26">
      <c r="A1745" s="94">
        <v>43685</v>
      </c>
      <c r="B1745" s="95">
        <v>0.126828497429021</v>
      </c>
      <c r="C1745" s="95">
        <f>AVERAGE(B1745:B1994)</f>
        <v>8.4582199236805891E-2</v>
      </c>
      <c r="D1745" s="95">
        <f>_xlfn.STDEV.S(B1745:B1994)</f>
        <v>2.5953734462909557E-2</v>
      </c>
      <c r="E1745" s="95">
        <f>C1745+D1745</f>
        <v>0.11053593369971546</v>
      </c>
      <c r="F1745" s="95">
        <f>C1745+D1745*2</f>
        <v>0.13648966816262501</v>
      </c>
      <c r="G1745" s="95">
        <f>C1745-D1745</f>
        <v>5.8628464773896334E-2</v>
      </c>
      <c r="H1745" s="95">
        <f>C1745-D1745*2</f>
        <v>3.2674730310986777E-2</v>
      </c>
      <c r="J1745" s="94">
        <v>43685</v>
      </c>
      <c r="K1745" s="95">
        <v>0.126828497429021</v>
      </c>
      <c r="L1745" s="95">
        <f>AVERAGE(K1745:K1764)</f>
        <v>0.10091776425901193</v>
      </c>
      <c r="M1745" s="95">
        <f>_xlfn.STDEV.S(K1745:K1764)</f>
        <v>1.3443917958298648E-2</v>
      </c>
      <c r="N1745" s="95">
        <f>L1745+M1745</f>
        <v>0.11436168221731058</v>
      </c>
      <c r="O1745" s="95">
        <f>L1745+M1745*2</f>
        <v>0.12780560017560921</v>
      </c>
      <c r="P1745" s="95">
        <f>L1745-M1745</f>
        <v>8.7473846300713282E-2</v>
      </c>
      <c r="Q1745" s="95">
        <f>L1745-M1745*2</f>
        <v>7.4029928342414633E-2</v>
      </c>
      <c r="S1745" s="94">
        <v>43685</v>
      </c>
      <c r="T1745" s="95">
        <v>3.9620244281719499E-3</v>
      </c>
      <c r="U1745" s="95">
        <f>AVERAGE(T1745:T1994)</f>
        <v>9.5254115626078658E-3</v>
      </c>
      <c r="V1745" s="95">
        <f>_xlfn.STDEV.S(T1745:T1994)</f>
        <v>6.4336486736220042E-2</v>
      </c>
      <c r="W1745" s="95">
        <f>U1745+V1745</f>
        <v>7.3861898298827902E-2</v>
      </c>
      <c r="X1745" s="95">
        <f>U1745+V1745*2</f>
        <v>0.13819838503504794</v>
      </c>
      <c r="Y1745" s="95">
        <f>U1745-V1745</f>
        <v>-5.4811075173612174E-2</v>
      </c>
      <c r="Z1745" s="95">
        <f>U1745-V1745*2</f>
        <v>-0.11914756190983222</v>
      </c>
    </row>
    <row r="1746" spans="1:26">
      <c r="A1746" s="94">
        <v>43684</v>
      </c>
      <c r="B1746" s="95">
        <v>0.125477596213912</v>
      </c>
      <c r="C1746" s="95">
        <f>AVERAGE(B1746:B1995)</f>
        <v>8.4445207615299361E-2</v>
      </c>
      <c r="D1746" s="95">
        <f>_xlfn.STDEV.S(B1746:B1995)</f>
        <v>2.5819890507642048E-2</v>
      </c>
      <c r="E1746" s="95">
        <f>C1746+D1746</f>
        <v>0.11026509812294141</v>
      </c>
      <c r="F1746" s="95">
        <f>C1746+D1746*2</f>
        <v>0.13608498863058346</v>
      </c>
      <c r="G1746" s="95">
        <f>C1746-D1746</f>
        <v>5.862531710765731E-2</v>
      </c>
      <c r="H1746" s="95">
        <f>C1746-D1746*2</f>
        <v>3.2805426600015265E-2</v>
      </c>
      <c r="J1746" s="94">
        <v>43684</v>
      </c>
      <c r="K1746" s="95">
        <v>0.125477596213912</v>
      </c>
      <c r="L1746" s="95">
        <f>AVERAGE(K1746:K1765)</f>
        <v>9.8826486632621252E-2</v>
      </c>
      <c r="M1746" s="95">
        <f>_xlfn.STDEV.S(K1746:K1765)</f>
        <v>1.241494475238596E-2</v>
      </c>
      <c r="N1746" s="95">
        <f>L1746+M1746</f>
        <v>0.11124143138500721</v>
      </c>
      <c r="O1746" s="95">
        <f>L1746+M1746*2</f>
        <v>0.12365637613739316</v>
      </c>
      <c r="P1746" s="95">
        <f>L1746-M1746</f>
        <v>8.6411541880235296E-2</v>
      </c>
      <c r="Q1746" s="95">
        <f>L1746-M1746*2</f>
        <v>7.399659712784934E-2</v>
      </c>
      <c r="S1746" s="94">
        <v>43684</v>
      </c>
      <c r="T1746" s="95">
        <v>1.0170490683043499E-3</v>
      </c>
      <c r="U1746" s="95">
        <f>AVERAGE(T1746:T1995)</f>
        <v>9.5013687930277854E-3</v>
      </c>
      <c r="V1746" s="95">
        <f>_xlfn.STDEV.S(T1746:T1995)</f>
        <v>6.4339697171290511E-2</v>
      </c>
      <c r="W1746" s="95">
        <f>U1746+V1746</f>
        <v>7.3841065964318303E-2</v>
      </c>
      <c r="X1746" s="95">
        <f>U1746+V1746*2</f>
        <v>0.13818076313560881</v>
      </c>
      <c r="Y1746" s="95">
        <f>U1746-V1746</f>
        <v>-5.4838328378262725E-2</v>
      </c>
      <c r="Z1746" s="95">
        <f>U1746-V1746*2</f>
        <v>-0.11917802554955323</v>
      </c>
    </row>
    <row r="1747" spans="1:26">
      <c r="A1747" s="94">
        <v>43683</v>
      </c>
      <c r="B1747" s="95">
        <v>0.12020026701356699</v>
      </c>
      <c r="C1747" s="95">
        <f>AVERAGE(B1747:B1996)</f>
        <v>8.4329259229731141E-2</v>
      </c>
      <c r="D1747" s="95">
        <f>_xlfn.STDEV.S(B1747:B1996)</f>
        <v>2.5699693781404635E-2</v>
      </c>
      <c r="E1747" s="95">
        <f>C1747+D1747</f>
        <v>0.11002895301113577</v>
      </c>
      <c r="F1747" s="95">
        <f>C1747+D1747*2</f>
        <v>0.1357286467925404</v>
      </c>
      <c r="G1747" s="95">
        <f>C1747-D1747</f>
        <v>5.8629565448326509E-2</v>
      </c>
      <c r="H1747" s="95">
        <f>C1747-D1747*2</f>
        <v>3.2929871666921871E-2</v>
      </c>
      <c r="J1747" s="94">
        <v>43683</v>
      </c>
      <c r="K1747" s="95">
        <v>0.12020026701356699</v>
      </c>
      <c r="L1747" s="95">
        <f>AVERAGE(K1747:K1766)</f>
        <v>9.6902993288446829E-2</v>
      </c>
      <c r="M1747" s="95">
        <f>_xlfn.STDEV.S(K1747:K1766)</f>
        <v>1.0963794627974715E-2</v>
      </c>
      <c r="N1747" s="95">
        <f>L1747+M1747</f>
        <v>0.10786678791642154</v>
      </c>
      <c r="O1747" s="95">
        <f>L1747+M1747*2</f>
        <v>0.11883058254439625</v>
      </c>
      <c r="P1747" s="95">
        <f>L1747-M1747</f>
        <v>8.5939198660472116E-2</v>
      </c>
      <c r="Q1747" s="95">
        <f>L1747-M1747*2</f>
        <v>7.4975404032497403E-2</v>
      </c>
      <c r="S1747" s="94">
        <v>43683</v>
      </c>
      <c r="T1747" s="95">
        <v>-2.5710001841223701E-3</v>
      </c>
      <c r="U1747" s="95">
        <f>AVERAGE(T1747:T1996)</f>
        <v>9.5148908157846861E-3</v>
      </c>
      <c r="V1747" s="95">
        <f>_xlfn.STDEV.S(T1747:T1996)</f>
        <v>6.4338262111687278E-2</v>
      </c>
      <c r="W1747" s="95">
        <f>U1747+V1747</f>
        <v>7.3853152927471966E-2</v>
      </c>
      <c r="X1747" s="95">
        <f>U1747+V1747*2</f>
        <v>0.13819141503915924</v>
      </c>
      <c r="Y1747" s="95">
        <f>U1747-V1747</f>
        <v>-5.482337129590259E-2</v>
      </c>
      <c r="Z1747" s="95">
        <f>U1747-V1747*2</f>
        <v>-0.11916163340758987</v>
      </c>
    </row>
    <row r="1748" spans="1:26">
      <c r="A1748" s="94">
        <v>43682</v>
      </c>
      <c r="B1748" s="95">
        <v>0.11307433500226501</v>
      </c>
      <c r="C1748" s="95">
        <f>AVERAGE(B1748:B1997)</f>
        <v>8.4237263088013686E-2</v>
      </c>
      <c r="D1748" s="95">
        <f>_xlfn.STDEV.S(B1748:B1997)</f>
        <v>2.561178612223269E-2</v>
      </c>
      <c r="E1748" s="95">
        <f>C1748+D1748</f>
        <v>0.10984904921024638</v>
      </c>
      <c r="F1748" s="95">
        <f>C1748+D1748*2</f>
        <v>0.13546083533247907</v>
      </c>
      <c r="G1748" s="95">
        <f>C1748-D1748</f>
        <v>5.8625476965780993E-2</v>
      </c>
      <c r="H1748" s="95">
        <f>C1748-D1748*2</f>
        <v>3.3013690843548306E-2</v>
      </c>
      <c r="J1748" s="94">
        <v>43682</v>
      </c>
      <c r="K1748" s="95">
        <v>0.11307433500226501</v>
      </c>
      <c r="L1748" s="95">
        <f>AVERAGE(K1748:K1767)</f>
        <v>9.5282014862420494E-2</v>
      </c>
      <c r="M1748" s="95">
        <f>_xlfn.STDEV.S(K1748:K1767)</f>
        <v>9.6567209712147811E-3</v>
      </c>
      <c r="N1748" s="95">
        <f>L1748+M1748</f>
        <v>0.10493873583363528</v>
      </c>
      <c r="O1748" s="95">
        <f>L1748+M1748*2</f>
        <v>0.11459545680485006</v>
      </c>
      <c r="P1748" s="95">
        <f>L1748-M1748</f>
        <v>8.5625293891205712E-2</v>
      </c>
      <c r="Q1748" s="95">
        <f>L1748-M1748*2</f>
        <v>7.5968572919990929E-2</v>
      </c>
      <c r="S1748" s="94">
        <v>43682</v>
      </c>
      <c r="T1748" s="95">
        <v>-1.03097112317678E-2</v>
      </c>
      <c r="U1748" s="95">
        <f>AVERAGE(T1748:T1997)</f>
        <v>9.567050803100623E-3</v>
      </c>
      <c r="V1748" s="95">
        <f>_xlfn.STDEV.S(T1748:T1997)</f>
        <v>6.4333710248404591E-2</v>
      </c>
      <c r="W1748" s="95">
        <f>U1748+V1748</f>
        <v>7.3900761051505212E-2</v>
      </c>
      <c r="X1748" s="95">
        <f>U1748+V1748*2</f>
        <v>0.13823447129990982</v>
      </c>
      <c r="Y1748" s="95">
        <f>U1748-V1748</f>
        <v>-5.476665944530397E-2</v>
      </c>
      <c r="Z1748" s="95">
        <f>U1748-V1748*2</f>
        <v>-0.11910036969370856</v>
      </c>
    </row>
    <row r="1749" spans="1:26">
      <c r="A1749" s="94">
        <v>43679</v>
      </c>
      <c r="B1749" s="95">
        <v>0.11553157718319899</v>
      </c>
      <c r="C1749" s="95">
        <f>AVERAGE(B1749:B1998)</f>
        <v>8.4192312553071857E-2</v>
      </c>
      <c r="D1749" s="95">
        <f>_xlfn.STDEV.S(B1749:B1998)</f>
        <v>2.5570800355496977E-2</v>
      </c>
      <c r="E1749" s="95">
        <f>C1749+D1749</f>
        <v>0.10976311290856883</v>
      </c>
      <c r="F1749" s="95">
        <f>C1749+D1749*2</f>
        <v>0.1353339132640658</v>
      </c>
      <c r="G1749" s="95">
        <f>C1749-D1749</f>
        <v>5.8621512197574881E-2</v>
      </c>
      <c r="H1749" s="95">
        <f>C1749-D1749*2</f>
        <v>3.3050711842077904E-2</v>
      </c>
      <c r="J1749" s="94">
        <v>43679</v>
      </c>
      <c r="K1749" s="95">
        <v>0.11553157718319899</v>
      </c>
      <c r="L1749" s="95">
        <f>AVERAGE(K1749:K1768)</f>
        <v>9.4130421391227015E-2</v>
      </c>
      <c r="M1749" s="95">
        <f>_xlfn.STDEV.S(K1749:K1768)</f>
        <v>8.7544148522036413E-3</v>
      </c>
      <c r="N1749" s="95">
        <f>L1749+M1749</f>
        <v>0.10288483624343066</v>
      </c>
      <c r="O1749" s="95">
        <f>L1749+M1749*2</f>
        <v>0.1116392510956343</v>
      </c>
      <c r="P1749" s="95">
        <f>L1749-M1749</f>
        <v>8.5376006539023372E-2</v>
      </c>
      <c r="Q1749" s="95">
        <f>L1749-M1749*2</f>
        <v>7.6621591686819729E-2</v>
      </c>
      <c r="S1749" s="94">
        <v>43679</v>
      </c>
      <c r="T1749" s="95">
        <v>-7.4303072443897503E-3</v>
      </c>
      <c r="U1749" s="95">
        <f>AVERAGE(T1749:T1998)</f>
        <v>9.6292896477349604E-3</v>
      </c>
      <c r="V1749" s="95">
        <f>_xlfn.STDEV.S(T1749:T1998)</f>
        <v>6.4321928941557374E-2</v>
      </c>
      <c r="W1749" s="95">
        <f>U1749+V1749</f>
        <v>7.3951218589292336E-2</v>
      </c>
      <c r="X1749" s="95">
        <f>U1749+V1749*2</f>
        <v>0.13827314753084971</v>
      </c>
      <c r="Y1749" s="95">
        <f>U1749-V1749</f>
        <v>-5.4692639293822412E-2</v>
      </c>
      <c r="Z1749" s="95">
        <f>U1749-V1749*2</f>
        <v>-0.11901456823537979</v>
      </c>
    </row>
    <row r="1750" spans="1:26">
      <c r="A1750" s="94">
        <v>43678</v>
      </c>
      <c r="B1750" s="95">
        <v>0.10848250209415899</v>
      </c>
      <c r="C1750" s="95">
        <f>AVERAGE(B1750:B1999)</f>
        <v>8.4161506140245257E-2</v>
      </c>
      <c r="D1750" s="95">
        <f>_xlfn.STDEV.S(B1750:B1999)</f>
        <v>2.5537510339100362E-2</v>
      </c>
      <c r="E1750" s="95">
        <f>C1750+D1750</f>
        <v>0.10969901647934562</v>
      </c>
      <c r="F1750" s="95">
        <f>C1750+D1750*2</f>
        <v>0.13523652681844597</v>
      </c>
      <c r="G1750" s="95">
        <f>C1750-D1750</f>
        <v>5.8623995801144899E-2</v>
      </c>
      <c r="H1750" s="95">
        <f>C1750-D1750*2</f>
        <v>3.3086485462044533E-2</v>
      </c>
      <c r="J1750" s="94">
        <v>43678</v>
      </c>
      <c r="K1750" s="95">
        <v>0.10848250209415899</v>
      </c>
      <c r="L1750" s="95">
        <f>AVERAGE(K1750:K1769)</f>
        <v>9.2846469903122134E-2</v>
      </c>
      <c r="M1750" s="95">
        <f>_xlfn.STDEV.S(K1750:K1769)</f>
        <v>7.1945736740710075E-3</v>
      </c>
      <c r="N1750" s="95">
        <f>L1750+M1750</f>
        <v>0.10004104357719314</v>
      </c>
      <c r="O1750" s="95">
        <f>L1750+M1750*2</f>
        <v>0.10723561725126415</v>
      </c>
      <c r="P1750" s="95">
        <f>L1750-M1750</f>
        <v>8.565189622905113E-2</v>
      </c>
      <c r="Q1750" s="95">
        <f>L1750-M1750*2</f>
        <v>7.8457322554980113E-2</v>
      </c>
      <c r="S1750" s="94">
        <v>43678</v>
      </c>
      <c r="T1750" s="95">
        <v>-5.6033242560693498E-4</v>
      </c>
      <c r="U1750" s="95">
        <f>AVERAGE(T1750:T1999)</f>
        <v>9.6594142050946165E-3</v>
      </c>
      <c r="V1750" s="95">
        <f>_xlfn.STDEV.S(T1750:T1999)</f>
        <v>6.43156704200296E-2</v>
      </c>
      <c r="W1750" s="95">
        <f>U1750+V1750</f>
        <v>7.3975084625124213E-2</v>
      </c>
      <c r="X1750" s="95">
        <f>U1750+V1750*2</f>
        <v>0.13829075504515381</v>
      </c>
      <c r="Y1750" s="95">
        <f>U1750-V1750</f>
        <v>-5.4656256214934987E-2</v>
      </c>
      <c r="Z1750" s="95">
        <f>U1750-V1750*2</f>
        <v>-0.11897192663496459</v>
      </c>
    </row>
    <row r="1751" spans="1:26">
      <c r="A1751" s="94">
        <v>43677</v>
      </c>
      <c r="B1751" s="95">
        <v>0.107259870592973</v>
      </c>
      <c r="C1751" s="95">
        <f>AVERAGE(B1751:B2000)</f>
        <v>8.414904248015366E-2</v>
      </c>
      <c r="D1751" s="95">
        <f>_xlfn.STDEV.S(B1751:B2000)</f>
        <v>2.5526350659739391E-2</v>
      </c>
      <c r="E1751" s="95">
        <f>C1751+D1751</f>
        <v>0.10967539313989305</v>
      </c>
      <c r="F1751" s="95">
        <f>C1751+D1751*2</f>
        <v>0.13520174379963246</v>
      </c>
      <c r="G1751" s="95">
        <f>C1751-D1751</f>
        <v>5.8622691820414269E-2</v>
      </c>
      <c r="H1751" s="95">
        <f>C1751-D1751*2</f>
        <v>3.3096341160674878E-2</v>
      </c>
      <c r="J1751" s="94">
        <v>43677</v>
      </c>
      <c r="K1751" s="95">
        <v>0.107259870592973</v>
      </c>
      <c r="L1751" s="95">
        <f>AVERAGE(K1751:K1770)</f>
        <v>9.2084194653018495E-2</v>
      </c>
      <c r="M1751" s="95">
        <f>_xlfn.STDEV.S(K1751:K1770)</f>
        <v>6.1879409650368545E-3</v>
      </c>
      <c r="N1751" s="95">
        <f>L1751+M1751</f>
        <v>9.8272135618055353E-2</v>
      </c>
      <c r="O1751" s="95">
        <f>L1751+M1751*2</f>
        <v>0.1044600765830922</v>
      </c>
      <c r="P1751" s="95">
        <f>L1751-M1751</f>
        <v>8.5896253687981636E-2</v>
      </c>
      <c r="Q1751" s="95">
        <f>L1751-M1751*2</f>
        <v>7.9708312722944791E-2</v>
      </c>
      <c r="S1751" s="94">
        <v>43677</v>
      </c>
      <c r="T1751" s="95">
        <v>-9.4276964105055605E-4</v>
      </c>
      <c r="U1751" s="95">
        <f>AVERAGE(T1751:T2000)</f>
        <v>9.5621018594876598E-3</v>
      </c>
      <c r="V1751" s="95">
        <f>_xlfn.STDEV.S(T1751:T2000)</f>
        <v>6.4349591201298365E-2</v>
      </c>
      <c r="W1751" s="95">
        <f>U1751+V1751</f>
        <v>7.391169306078603E-2</v>
      </c>
      <c r="X1751" s="95">
        <f>U1751+V1751*2</f>
        <v>0.13826128426208439</v>
      </c>
      <c r="Y1751" s="95">
        <f>U1751-V1751</f>
        <v>-5.4787489341810706E-2</v>
      </c>
      <c r="Z1751" s="95">
        <f>U1751-V1751*2</f>
        <v>-0.11913708054310906</v>
      </c>
    </row>
    <row r="1752" spans="1:26">
      <c r="A1752" s="94">
        <v>43676</v>
      </c>
      <c r="B1752" s="95">
        <v>0.103842744034669</v>
      </c>
      <c r="C1752" s="95">
        <f>AVERAGE(B1752:B2001)</f>
        <v>8.4117547185323951E-2</v>
      </c>
      <c r="D1752" s="95">
        <f>_xlfn.STDEV.S(B1752:B2001)</f>
        <v>2.5502567621088622E-2</v>
      </c>
      <c r="E1752" s="95">
        <f>C1752+D1752</f>
        <v>0.10962011480641257</v>
      </c>
      <c r="F1752" s="95">
        <f>C1752+D1752*2</f>
        <v>0.1351226824275012</v>
      </c>
      <c r="G1752" s="95">
        <f>C1752-D1752</f>
        <v>5.861497956423533E-2</v>
      </c>
      <c r="H1752" s="95">
        <f>C1752-D1752*2</f>
        <v>3.3112411943146708E-2</v>
      </c>
      <c r="J1752" s="94">
        <v>43676</v>
      </c>
      <c r="K1752" s="95">
        <v>0.103842744034669</v>
      </c>
      <c r="L1752" s="95">
        <f>AVERAGE(K1752:K1771)</f>
        <v>9.1484910199715844E-2</v>
      </c>
      <c r="M1752" s="95">
        <f>_xlfn.STDEV.S(K1752:K1771)</f>
        <v>5.1309878665684898E-3</v>
      </c>
      <c r="N1752" s="95">
        <f>L1752+M1752</f>
        <v>9.6615898066284331E-2</v>
      </c>
      <c r="O1752" s="95">
        <f>L1752+M1752*2</f>
        <v>0.10174688593285282</v>
      </c>
      <c r="P1752" s="95">
        <f>L1752-M1752</f>
        <v>8.6353922333147357E-2</v>
      </c>
      <c r="Q1752" s="95">
        <f>L1752-M1752*2</f>
        <v>8.1222934466578869E-2</v>
      </c>
      <c r="S1752" s="94">
        <v>43676</v>
      </c>
      <c r="T1752" s="95">
        <v>1.0405576157490599E-3</v>
      </c>
      <c r="U1752" s="95">
        <f>AVERAGE(T1752:T2001)</f>
        <v>9.5552337063120746E-3</v>
      </c>
      <c r="V1752" s="95">
        <f>_xlfn.STDEV.S(T1752:T2001)</f>
        <v>6.4350808528719453E-2</v>
      </c>
      <c r="W1752" s="95">
        <f>U1752+V1752</f>
        <v>7.3906042235031527E-2</v>
      </c>
      <c r="X1752" s="95">
        <f>U1752+V1752*2</f>
        <v>0.13825685076375099</v>
      </c>
      <c r="Y1752" s="95">
        <f>U1752-V1752</f>
        <v>-5.4795574822407378E-2</v>
      </c>
      <c r="Z1752" s="95">
        <f>U1752-V1752*2</f>
        <v>-0.11914638335112683</v>
      </c>
    </row>
    <row r="1753" spans="1:26">
      <c r="A1753" s="94">
        <v>43675</v>
      </c>
      <c r="B1753" s="95">
        <v>9.8740822202221606E-2</v>
      </c>
      <c r="C1753" s="95">
        <f>AVERAGE(B1753:B2002)</f>
        <v>8.4097591497778457E-2</v>
      </c>
      <c r="D1753" s="95">
        <f>_xlfn.STDEV.S(B1753:B2002)</f>
        <v>2.5489019032098666E-2</v>
      </c>
      <c r="E1753" s="95">
        <f>C1753+D1753</f>
        <v>0.10958661052987712</v>
      </c>
      <c r="F1753" s="95">
        <f>C1753+D1753*2</f>
        <v>0.13507562956197577</v>
      </c>
      <c r="G1753" s="95">
        <f>C1753-D1753</f>
        <v>5.8608572465679791E-2</v>
      </c>
      <c r="H1753" s="95">
        <f>C1753-D1753*2</f>
        <v>3.3119553433581125E-2</v>
      </c>
      <c r="J1753" s="94">
        <v>43675</v>
      </c>
      <c r="K1753" s="95">
        <v>9.8740822202221606E-2</v>
      </c>
      <c r="L1753" s="95">
        <f>AVERAGE(K1753:K1772)</f>
        <v>9.0994544144268247E-2</v>
      </c>
      <c r="M1753" s="95">
        <f>_xlfn.STDEV.S(K1753:K1772)</f>
        <v>4.2870280096629779E-3</v>
      </c>
      <c r="N1753" s="95">
        <f>L1753+M1753</f>
        <v>9.5281572153931224E-2</v>
      </c>
      <c r="O1753" s="95">
        <f>L1753+M1753*2</f>
        <v>9.9568600163594201E-2</v>
      </c>
      <c r="P1753" s="95">
        <f>L1753-M1753</f>
        <v>8.670751613460527E-2</v>
      </c>
      <c r="Q1753" s="95">
        <f>L1753-M1753*2</f>
        <v>8.2420488124942293E-2</v>
      </c>
      <c r="S1753" s="94">
        <v>43675</v>
      </c>
      <c r="T1753" s="95">
        <v>-2.77028724148353E-3</v>
      </c>
      <c r="U1753" s="95">
        <f>AVERAGE(T1753:T2002)</f>
        <v>9.5339610317400885E-3</v>
      </c>
      <c r="V1753" s="95">
        <f>_xlfn.STDEV.S(T1753:T2002)</f>
        <v>6.4354513475721326E-2</v>
      </c>
      <c r="W1753" s="95">
        <f>U1753+V1753</f>
        <v>7.3888474507461416E-2</v>
      </c>
      <c r="X1753" s="95">
        <f>U1753+V1753*2</f>
        <v>0.13824298798318274</v>
      </c>
      <c r="Y1753" s="95">
        <f>U1753-V1753</f>
        <v>-5.4820552443981235E-2</v>
      </c>
      <c r="Z1753" s="95">
        <f>U1753-V1753*2</f>
        <v>-0.11917506591970256</v>
      </c>
    </row>
    <row r="1754" spans="1:26">
      <c r="A1754" s="94">
        <v>43672</v>
      </c>
      <c r="B1754" s="95">
        <v>9.7513594223140806E-2</v>
      </c>
      <c r="C1754" s="95">
        <f>AVERAGE(B1754:B2003)</f>
        <v>8.4082685830381837E-2</v>
      </c>
      <c r="D1754" s="95">
        <f>_xlfn.STDEV.S(B1754:B2003)</f>
        <v>2.5481509934582463E-2</v>
      </c>
      <c r="E1754" s="95">
        <f>C1754+D1754</f>
        <v>0.1095641957649643</v>
      </c>
      <c r="F1754" s="95">
        <f>C1754+D1754*2</f>
        <v>0.13504570569954677</v>
      </c>
      <c r="G1754" s="95">
        <f>C1754-D1754</f>
        <v>5.8601175895799371E-2</v>
      </c>
      <c r="H1754" s="95">
        <f>C1754-D1754*2</f>
        <v>3.3119665961216911E-2</v>
      </c>
      <c r="J1754" s="94">
        <v>43672</v>
      </c>
      <c r="K1754" s="95">
        <v>9.7513594223140806E-2</v>
      </c>
      <c r="L1754" s="95">
        <f>AVERAGE(K1754:K1773)</f>
        <v>9.0527876942060409E-2</v>
      </c>
      <c r="M1754" s="95">
        <f>_xlfn.STDEV.S(K1754:K1773)</f>
        <v>3.8889314125454167E-3</v>
      </c>
      <c r="N1754" s="95">
        <f>L1754+M1754</f>
        <v>9.4416808354605822E-2</v>
      </c>
      <c r="O1754" s="95">
        <f>L1754+M1754*2</f>
        <v>9.8305739767151248E-2</v>
      </c>
      <c r="P1754" s="95">
        <f>L1754-M1754</f>
        <v>8.6638945529514996E-2</v>
      </c>
      <c r="Q1754" s="95">
        <f>L1754-M1754*2</f>
        <v>8.275001411696957E-2</v>
      </c>
      <c r="S1754" s="94">
        <v>43672</v>
      </c>
      <c r="T1754" s="95">
        <v>-5.0766599026588199E-3</v>
      </c>
      <c r="U1754" s="95">
        <f>AVERAGE(T1754:T2003)</f>
        <v>9.4975982894921294E-3</v>
      </c>
      <c r="V1754" s="95">
        <f>_xlfn.STDEV.S(T1754:T2003)</f>
        <v>6.4364061346952467E-2</v>
      </c>
      <c r="W1754" s="95">
        <f>U1754+V1754</f>
        <v>7.3861659636444602E-2</v>
      </c>
      <c r="X1754" s="95">
        <f>U1754+V1754*2</f>
        <v>0.13822572098339705</v>
      </c>
      <c r="Y1754" s="95">
        <f>U1754-V1754</f>
        <v>-5.4866463057460339E-2</v>
      </c>
      <c r="Z1754" s="95">
        <f>U1754-V1754*2</f>
        <v>-0.1192305244044128</v>
      </c>
    </row>
    <row r="1755" spans="1:26">
      <c r="A1755" s="94">
        <v>43671</v>
      </c>
      <c r="B1755" s="95">
        <v>9.4079131813869399E-2</v>
      </c>
      <c r="C1755" s="95">
        <f>AVERAGE(B1755:B2004)</f>
        <v>8.4052429403530082E-2</v>
      </c>
      <c r="D1755" s="95">
        <f>_xlfn.STDEV.S(B1755:B2004)</f>
        <v>2.5469986351910757E-2</v>
      </c>
      <c r="E1755" s="95">
        <f>C1755+D1755</f>
        <v>0.10952241575544083</v>
      </c>
      <c r="F1755" s="95">
        <f>C1755+D1755*2</f>
        <v>0.13499240210735158</v>
      </c>
      <c r="G1755" s="95">
        <f>C1755-D1755</f>
        <v>5.8582443051619325E-2</v>
      </c>
      <c r="H1755" s="95">
        <f>C1755-D1755*2</f>
        <v>3.3112456699708567E-2</v>
      </c>
      <c r="J1755" s="94">
        <v>43671</v>
      </c>
      <c r="K1755" s="95">
        <v>9.4079131813869399E-2</v>
      </c>
      <c r="L1755" s="95">
        <f>AVERAGE(K1755:K1774)</f>
        <v>9.002523419986147E-2</v>
      </c>
      <c r="M1755" s="95">
        <f>_xlfn.STDEV.S(K1755:K1774)</f>
        <v>3.5755460052021141E-3</v>
      </c>
      <c r="N1755" s="95">
        <f>L1755+M1755</f>
        <v>9.3600780205063586E-2</v>
      </c>
      <c r="O1755" s="95">
        <f>L1755+M1755*2</f>
        <v>9.7176326210265701E-2</v>
      </c>
      <c r="P1755" s="95">
        <f>L1755-M1755</f>
        <v>8.6449688194659355E-2</v>
      </c>
      <c r="Q1755" s="95">
        <f>L1755-M1755*2</f>
        <v>8.2874142189457239E-2</v>
      </c>
      <c r="S1755" s="94">
        <v>43671</v>
      </c>
      <c r="T1755" s="95">
        <v>-1.45938915653193E-2</v>
      </c>
      <c r="U1755" s="95">
        <f>AVERAGE(T1755:T2004)</f>
        <v>9.4595292979553439E-3</v>
      </c>
      <c r="V1755" s="95">
        <f>_xlfn.STDEV.S(T1755:T2004)</f>
        <v>6.4375529637986137E-2</v>
      </c>
      <c r="W1755" s="95">
        <f>U1755+V1755</f>
        <v>7.3835058935941486E-2</v>
      </c>
      <c r="X1755" s="95">
        <f>U1755+V1755*2</f>
        <v>0.13821058857392762</v>
      </c>
      <c r="Y1755" s="95">
        <f>U1755-V1755</f>
        <v>-5.4916000340030795E-2</v>
      </c>
      <c r="Z1755" s="95">
        <f>U1755-V1755*2</f>
        <v>-0.11929152997801692</v>
      </c>
    </row>
    <row r="1756" spans="1:26">
      <c r="A1756" s="94">
        <v>43670</v>
      </c>
      <c r="B1756" s="95">
        <v>8.9048581036045904E-2</v>
      </c>
      <c r="C1756" s="95">
        <f>AVERAGE(B1756:B2005)</f>
        <v>8.4056221955554553E-2</v>
      </c>
      <c r="D1756" s="95">
        <f>_xlfn.STDEV.S(B1756:B2005)</f>
        <v>2.547155589370929E-2</v>
      </c>
      <c r="E1756" s="95">
        <f>C1756+D1756</f>
        <v>0.10952777784926385</v>
      </c>
      <c r="F1756" s="95">
        <f>C1756+D1756*2</f>
        <v>0.13499933374297313</v>
      </c>
      <c r="G1756" s="95">
        <f>C1756-D1756</f>
        <v>5.8584666061845259E-2</v>
      </c>
      <c r="H1756" s="95">
        <f>C1756-D1756*2</f>
        <v>3.3113110168135972E-2</v>
      </c>
      <c r="J1756" s="94">
        <v>43670</v>
      </c>
      <c r="K1756" s="95">
        <v>8.9048581036045904E-2</v>
      </c>
      <c r="L1756" s="95">
        <f>AVERAGE(K1756:K1775)</f>
        <v>8.9579785857485245E-2</v>
      </c>
      <c r="M1756" s="95">
        <f>_xlfn.STDEV.S(K1756:K1775)</f>
        <v>3.5987949909722177E-3</v>
      </c>
      <c r="N1756" s="95">
        <f>L1756+M1756</f>
        <v>9.3178580848457468E-2</v>
      </c>
      <c r="O1756" s="95">
        <f>L1756+M1756*2</f>
        <v>9.6777375839429677E-2</v>
      </c>
      <c r="P1756" s="95">
        <f>L1756-M1756</f>
        <v>8.5980990866513021E-2</v>
      </c>
      <c r="Q1756" s="95">
        <f>L1756-M1756*2</f>
        <v>8.2382195875540812E-2</v>
      </c>
      <c r="S1756" s="94">
        <v>43670</v>
      </c>
      <c r="T1756" s="95">
        <v>-9.4229948141331104E-3</v>
      </c>
      <c r="U1756" s="95">
        <f>AVERAGE(T1756:T2005)</f>
        <v>9.5166912760337539E-3</v>
      </c>
      <c r="V1756" s="95">
        <f>_xlfn.STDEV.S(T1756:T2005)</f>
        <v>6.4360428550233828E-2</v>
      </c>
      <c r="W1756" s="95">
        <f>U1756+V1756</f>
        <v>7.3877119826267587E-2</v>
      </c>
      <c r="X1756" s="95">
        <f>U1756+V1756*2</f>
        <v>0.1382375483765014</v>
      </c>
      <c r="Y1756" s="95">
        <f>U1756-V1756</f>
        <v>-5.4843737274200076E-2</v>
      </c>
      <c r="Z1756" s="95">
        <f>U1756-V1756*2</f>
        <v>-0.1192041658244339</v>
      </c>
    </row>
    <row r="1757" spans="1:26">
      <c r="A1757" s="94">
        <v>43669</v>
      </c>
      <c r="B1757" s="95">
        <v>9.1818266998320505E-2</v>
      </c>
      <c r="C1757" s="95">
        <f>AVERAGE(B1757:B2006)</f>
        <v>8.4093522595142592E-2</v>
      </c>
      <c r="D1757" s="95">
        <f>_xlfn.STDEV.S(B1757:B2006)</f>
        <v>2.5485720044305066E-2</v>
      </c>
      <c r="E1757" s="95">
        <f>C1757+D1757</f>
        <v>0.10957924263944765</v>
      </c>
      <c r="F1757" s="95">
        <f>C1757+D1757*2</f>
        <v>0.13506496268375273</v>
      </c>
      <c r="G1757" s="95">
        <f>C1757-D1757</f>
        <v>5.8607802550837529E-2</v>
      </c>
      <c r="H1757" s="95">
        <f>C1757-D1757*2</f>
        <v>3.3122082506532459E-2</v>
      </c>
      <c r="J1757" s="94">
        <v>43669</v>
      </c>
      <c r="K1757" s="95">
        <v>9.1818266998320505E-2</v>
      </c>
      <c r="L1757" s="95">
        <f>AVERAGE(K1757:K1776)</f>
        <v>8.914177047022305E-2</v>
      </c>
      <c r="M1757" s="95">
        <f>_xlfn.STDEV.S(K1757:K1776)</f>
        <v>4.156719733907248E-3</v>
      </c>
      <c r="N1757" s="95">
        <f>L1757+M1757</f>
        <v>9.3298490204130294E-2</v>
      </c>
      <c r="O1757" s="95">
        <f>L1757+M1757*2</f>
        <v>9.7455209938037551E-2</v>
      </c>
      <c r="P1757" s="95">
        <f>L1757-M1757</f>
        <v>8.4985050736315806E-2</v>
      </c>
      <c r="Q1757" s="95">
        <f>L1757-M1757*2</f>
        <v>8.0828331002408549E-2</v>
      </c>
      <c r="S1757" s="94">
        <v>43669</v>
      </c>
      <c r="T1757" s="95">
        <v>-1.37446759228999E-2</v>
      </c>
      <c r="U1757" s="95">
        <f>AVERAGE(T1757:T2006)</f>
        <v>9.5631563818535589E-3</v>
      </c>
      <c r="V1757" s="95">
        <f>_xlfn.STDEV.S(T1757:T2006)</f>
        <v>6.4350892589748659E-2</v>
      </c>
      <c r="W1757" s="95">
        <f>U1757+V1757</f>
        <v>7.3914048971602225E-2</v>
      </c>
      <c r="X1757" s="95">
        <f>U1757+V1757*2</f>
        <v>0.13826494156135088</v>
      </c>
      <c r="Y1757" s="95">
        <f>U1757-V1757</f>
        <v>-5.4787736207895101E-2</v>
      </c>
      <c r="Z1757" s="95">
        <f>U1757-V1757*2</f>
        <v>-0.11913862879764375</v>
      </c>
    </row>
    <row r="1758" spans="1:26">
      <c r="A1758" s="94">
        <v>43668</v>
      </c>
      <c r="B1758" s="95">
        <v>9.8081562750768306E-2</v>
      </c>
      <c r="C1758" s="95">
        <f>AVERAGE(B1758:B2007)</f>
        <v>8.4125427615426768E-2</v>
      </c>
      <c r="D1758" s="95">
        <f>_xlfn.STDEV.S(B1758:B2007)</f>
        <v>2.5500417733708244E-2</v>
      </c>
      <c r="E1758" s="95">
        <f>C1758+D1758</f>
        <v>0.10962584534913501</v>
      </c>
      <c r="F1758" s="95">
        <f>C1758+D1758*2</f>
        <v>0.13512626308284326</v>
      </c>
      <c r="G1758" s="95">
        <f>C1758-D1758</f>
        <v>5.8625009881718523E-2</v>
      </c>
      <c r="H1758" s="95">
        <f>C1758-D1758*2</f>
        <v>3.3124592148010279E-2</v>
      </c>
      <c r="J1758" s="94">
        <v>43668</v>
      </c>
      <c r="K1758" s="95">
        <v>9.8081562750768306E-2</v>
      </c>
      <c r="L1758" s="95">
        <f>AVERAGE(K1758:K1777)</f>
        <v>8.8431388583696119E-2</v>
      </c>
      <c r="M1758" s="95">
        <f>_xlfn.STDEV.S(K1758:K1777)</f>
        <v>4.8340829166202415E-3</v>
      </c>
      <c r="N1758" s="95">
        <f>L1758+M1758</f>
        <v>9.326547150031636E-2</v>
      </c>
      <c r="O1758" s="95">
        <f>L1758+M1758*2</f>
        <v>9.8099554416936602E-2</v>
      </c>
      <c r="P1758" s="95">
        <f>L1758-M1758</f>
        <v>8.3597305667075877E-2</v>
      </c>
      <c r="Q1758" s="95">
        <f>L1758-M1758*2</f>
        <v>7.8763222750455636E-2</v>
      </c>
      <c r="S1758" s="94">
        <v>43668</v>
      </c>
      <c r="T1758" s="95">
        <v>-1.7147598173688602E-2</v>
      </c>
      <c r="U1758" s="95">
        <f>AVERAGE(T1758:T2007)</f>
        <v>9.6219660597799701E-3</v>
      </c>
      <c r="V1758" s="95">
        <f>_xlfn.STDEV.S(T1758:T2007)</f>
        <v>6.4336222764330278E-2</v>
      </c>
      <c r="W1758" s="95">
        <f>U1758+V1758</f>
        <v>7.3958188824110246E-2</v>
      </c>
      <c r="X1758" s="95">
        <f>U1758+V1758*2</f>
        <v>0.13829441158844052</v>
      </c>
      <c r="Y1758" s="95">
        <f>U1758-V1758</f>
        <v>-5.471425670455031E-2</v>
      </c>
      <c r="Z1758" s="95">
        <f>U1758-V1758*2</f>
        <v>-0.11905047946888059</v>
      </c>
    </row>
    <row r="1759" spans="1:26">
      <c r="A1759" s="94">
        <v>43665</v>
      </c>
      <c r="B1759" s="95">
        <v>9.1182109476845602E-2</v>
      </c>
      <c r="C1759" s="95">
        <f>AVERAGE(B1759:B2008)</f>
        <v>8.4110521625139087E-2</v>
      </c>
      <c r="D1759" s="95">
        <f>_xlfn.STDEV.S(B1759:B2008)</f>
        <v>2.5493315217461687E-2</v>
      </c>
      <c r="E1759" s="95">
        <f>C1759+D1759</f>
        <v>0.10960383684260078</v>
      </c>
      <c r="F1759" s="95">
        <f>C1759+D1759*2</f>
        <v>0.13509715206006245</v>
      </c>
      <c r="G1759" s="95">
        <f>C1759-D1759</f>
        <v>5.8617206407677397E-2</v>
      </c>
      <c r="H1759" s="95">
        <f>C1759-D1759*2</f>
        <v>3.3123891190215714E-2</v>
      </c>
      <c r="J1759" s="94">
        <v>43665</v>
      </c>
      <c r="K1759" s="95">
        <v>9.1182109476845602E-2</v>
      </c>
      <c r="L1759" s="95">
        <f>AVERAGE(K1759:K1778)</f>
        <v>8.7420991813418392E-2</v>
      </c>
      <c r="M1759" s="95">
        <f>_xlfn.STDEV.S(K1759:K1778)</f>
        <v>4.8227597662522702E-3</v>
      </c>
      <c r="N1759" s="95">
        <f>L1759+M1759</f>
        <v>9.2243751579670658E-2</v>
      </c>
      <c r="O1759" s="95">
        <f>L1759+M1759*2</f>
        <v>9.7066511345922937E-2</v>
      </c>
      <c r="P1759" s="95">
        <f>L1759-M1759</f>
        <v>8.2598232047166126E-2</v>
      </c>
      <c r="Q1759" s="95">
        <f>L1759-M1759*2</f>
        <v>7.7775472280913846E-2</v>
      </c>
      <c r="S1759" s="94">
        <v>43665</v>
      </c>
      <c r="T1759" s="95">
        <v>-1.51052271391506E-2</v>
      </c>
      <c r="U1759" s="95">
        <f>AVERAGE(T1759:T2008)</f>
        <v>9.6722847110006453E-3</v>
      </c>
      <c r="V1759" s="95">
        <f>_xlfn.STDEV.S(T1759:T2008)</f>
        <v>6.432011905438613E-2</v>
      </c>
      <c r="W1759" s="95">
        <f>U1759+V1759</f>
        <v>7.399240376538678E-2</v>
      </c>
      <c r="X1759" s="95">
        <f>U1759+V1759*2</f>
        <v>0.13831252281977291</v>
      </c>
      <c r="Y1759" s="95">
        <f>U1759-V1759</f>
        <v>-5.4647834343385486E-2</v>
      </c>
      <c r="Z1759" s="95">
        <f>U1759-V1759*2</f>
        <v>-0.11896795339777161</v>
      </c>
    </row>
    <row r="1760" spans="1:26">
      <c r="A1760" s="94">
        <v>43664</v>
      </c>
      <c r="B1760" s="95">
        <v>9.1062542655706097E-2</v>
      </c>
      <c r="C1760" s="95">
        <f>AVERAGE(B1760:B2009)</f>
        <v>8.410639186711269E-2</v>
      </c>
      <c r="D1760" s="95">
        <f>_xlfn.STDEV.S(B1760:B2009)</f>
        <v>2.5492248665799782E-2</v>
      </c>
      <c r="E1760" s="95">
        <f>C1760+D1760</f>
        <v>0.10959864053291248</v>
      </c>
      <c r="F1760" s="95">
        <f>C1760+D1760*2</f>
        <v>0.13509088919871226</v>
      </c>
      <c r="G1760" s="95">
        <f>C1760-D1760</f>
        <v>5.8614143201312904E-2</v>
      </c>
      <c r="H1760" s="95">
        <f>C1760-D1760*2</f>
        <v>3.3121894535513126E-2</v>
      </c>
      <c r="J1760" s="94">
        <v>43664</v>
      </c>
      <c r="K1760" s="95">
        <v>9.1062542655706097E-2</v>
      </c>
      <c r="L1760" s="95">
        <f>AVERAGE(K1760:K1779)</f>
        <v>8.6782759951372884E-2</v>
      </c>
      <c r="M1760" s="95">
        <f>_xlfn.STDEV.S(K1760:K1779)</f>
        <v>5.1334393108530864E-3</v>
      </c>
      <c r="N1760" s="95">
        <f>L1760+M1760</f>
        <v>9.1916199262225967E-2</v>
      </c>
      <c r="O1760" s="95">
        <f>L1760+M1760*2</f>
        <v>9.704963857307905E-2</v>
      </c>
      <c r="P1760" s="95">
        <f>L1760-M1760</f>
        <v>8.1649320640519801E-2</v>
      </c>
      <c r="Q1760" s="95">
        <f>L1760-M1760*2</f>
        <v>7.6515881329666718E-2</v>
      </c>
      <c r="S1760" s="94">
        <v>43664</v>
      </c>
      <c r="T1760" s="95">
        <v>-1.9062202040038799E-2</v>
      </c>
      <c r="U1760" s="95">
        <f>AVERAGE(T1760:T2009)</f>
        <v>9.7316656791402046E-3</v>
      </c>
      <c r="V1760" s="95">
        <f>_xlfn.STDEV.S(T1760:T2009)</f>
        <v>6.4304002962171633E-2</v>
      </c>
      <c r="W1760" s="95">
        <f>U1760+V1760</f>
        <v>7.4035668641311836E-2</v>
      </c>
      <c r="X1760" s="95">
        <f>U1760+V1760*2</f>
        <v>0.13833967160348348</v>
      </c>
      <c r="Y1760" s="95">
        <f>U1760-V1760</f>
        <v>-5.457233728303143E-2</v>
      </c>
      <c r="Z1760" s="95">
        <f>U1760-V1760*2</f>
        <v>-0.11887634024520306</v>
      </c>
    </row>
    <row r="1761" spans="1:26">
      <c r="A1761" s="94">
        <v>43663</v>
      </c>
      <c r="B1761" s="95">
        <v>8.8508907650069996E-2</v>
      </c>
      <c r="C1761" s="95">
        <f>AVERAGE(B1761:B2010)</f>
        <v>8.4109621205783983E-2</v>
      </c>
      <c r="D1761" s="95">
        <f>_xlfn.STDEV.S(B1761:B2010)</f>
        <v>2.54931845237386E-2</v>
      </c>
      <c r="E1761" s="95">
        <f>C1761+D1761</f>
        <v>0.10960280572952258</v>
      </c>
      <c r="F1761" s="95">
        <f>C1761+D1761*2</f>
        <v>0.13509599025326119</v>
      </c>
      <c r="G1761" s="95">
        <f>C1761-D1761</f>
        <v>5.8616436682045386E-2</v>
      </c>
      <c r="H1761" s="95">
        <f>C1761-D1761*2</f>
        <v>3.3123252158306783E-2</v>
      </c>
      <c r="J1761" s="94">
        <v>43663</v>
      </c>
      <c r="K1761" s="95">
        <v>8.8508907650069996E-2</v>
      </c>
      <c r="L1761" s="95">
        <f>AVERAGE(K1761:K1780)</f>
        <v>8.601907343158563E-2</v>
      </c>
      <c r="M1761" s="95">
        <f>_xlfn.STDEV.S(K1761:K1780)</f>
        <v>5.5799348602174059E-3</v>
      </c>
      <c r="N1761" s="95">
        <f>L1761+M1761</f>
        <v>9.1599008291803036E-2</v>
      </c>
      <c r="O1761" s="95">
        <f>L1761+M1761*2</f>
        <v>9.7178943152020442E-2</v>
      </c>
      <c r="P1761" s="95">
        <f>L1761-M1761</f>
        <v>8.0439138571368224E-2</v>
      </c>
      <c r="Q1761" s="95">
        <f>L1761-M1761*2</f>
        <v>7.4859203711150818E-2</v>
      </c>
      <c r="S1761" s="94">
        <v>43663</v>
      </c>
      <c r="T1761" s="95">
        <v>-1.84658175156933E-2</v>
      </c>
      <c r="U1761" s="95">
        <f>AVERAGE(T1761:T2010)</f>
        <v>9.8137866350989852E-3</v>
      </c>
      <c r="V1761" s="95">
        <f>_xlfn.STDEV.S(T1761:T2010)</f>
        <v>6.4280188295579771E-2</v>
      </c>
      <c r="W1761" s="95">
        <f>U1761+V1761</f>
        <v>7.4093974930678763E-2</v>
      </c>
      <c r="X1761" s="95">
        <f>U1761+V1761*2</f>
        <v>0.13837416322625853</v>
      </c>
      <c r="Y1761" s="95">
        <f>U1761-V1761</f>
        <v>-5.4466401660480786E-2</v>
      </c>
      <c r="Z1761" s="95">
        <f>U1761-V1761*2</f>
        <v>-0.11874658995606055</v>
      </c>
    </row>
    <row r="1762" spans="1:26">
      <c r="A1762" s="94">
        <v>43662</v>
      </c>
      <c r="B1762" s="95">
        <v>8.5202068009952295E-2</v>
      </c>
      <c r="C1762" s="95">
        <f>AVERAGE(B1762:B2011)</f>
        <v>8.4116508696892953E-2</v>
      </c>
      <c r="D1762" s="95">
        <f>_xlfn.STDEV.S(B1762:B2011)</f>
        <v>2.5494610411050375E-2</v>
      </c>
      <c r="E1762" s="95">
        <f>C1762+D1762</f>
        <v>0.10961111910794333</v>
      </c>
      <c r="F1762" s="95">
        <f>C1762+D1762*2</f>
        <v>0.13510572951899369</v>
      </c>
      <c r="G1762" s="95">
        <f>C1762-D1762</f>
        <v>5.8621898285842577E-2</v>
      </c>
      <c r="H1762" s="95">
        <f>C1762-D1762*2</f>
        <v>3.3127287874792202E-2</v>
      </c>
      <c r="J1762" s="94">
        <v>43662</v>
      </c>
      <c r="K1762" s="95">
        <v>8.5202068009952295E-2</v>
      </c>
      <c r="L1762" s="95">
        <f>AVERAGE(K1762:K1781)</f>
        <v>8.4951944844388519E-2</v>
      </c>
      <c r="M1762" s="95">
        <f>_xlfn.STDEV.S(K1762:K1781)</f>
        <v>6.9510656402912777E-3</v>
      </c>
      <c r="N1762" s="95">
        <f>L1762+M1762</f>
        <v>9.1903010484679803E-2</v>
      </c>
      <c r="O1762" s="95">
        <f>L1762+M1762*2</f>
        <v>9.8854076124971074E-2</v>
      </c>
      <c r="P1762" s="95">
        <f>L1762-M1762</f>
        <v>7.8000879204097234E-2</v>
      </c>
      <c r="Q1762" s="95">
        <f>L1762-M1762*2</f>
        <v>7.1049813563805964E-2</v>
      </c>
      <c r="S1762" s="94">
        <v>43662</v>
      </c>
      <c r="T1762" s="95">
        <v>-2.4809581807033E-2</v>
      </c>
      <c r="U1762" s="95">
        <f>AVERAGE(T1762:T2011)</f>
        <v>9.9113776933030182E-3</v>
      </c>
      <c r="V1762" s="95">
        <f>_xlfn.STDEV.S(T1762:T2011)</f>
        <v>6.4255597192966779E-2</v>
      </c>
      <c r="W1762" s="95">
        <f>U1762+V1762</f>
        <v>7.4166974886269804E-2</v>
      </c>
      <c r="X1762" s="95">
        <f>U1762+V1762*2</f>
        <v>0.13842257207923658</v>
      </c>
      <c r="Y1762" s="95">
        <f>U1762-V1762</f>
        <v>-5.4344219499663761E-2</v>
      </c>
      <c r="Z1762" s="95">
        <f>U1762-V1762*2</f>
        <v>-0.11859981669263053</v>
      </c>
    </row>
    <row r="1763" spans="1:26">
      <c r="A1763" s="94">
        <v>43661</v>
      </c>
      <c r="B1763" s="95">
        <v>8.6143131278175494E-2</v>
      </c>
      <c r="C1763" s="95">
        <f>AVERAGE(B1763:B2012)</f>
        <v>8.4129009926768084E-2</v>
      </c>
      <c r="D1763" s="95">
        <f>_xlfn.STDEV.S(B1763:B2012)</f>
        <v>2.5495911061462199E-2</v>
      </c>
      <c r="E1763" s="95">
        <f>C1763+D1763</f>
        <v>0.10962492098823029</v>
      </c>
      <c r="F1763" s="95">
        <f>C1763+D1763*2</f>
        <v>0.1351208320496925</v>
      </c>
      <c r="G1763" s="95">
        <f>C1763-D1763</f>
        <v>5.8633098865305884E-2</v>
      </c>
      <c r="H1763" s="95">
        <f>C1763-D1763*2</f>
        <v>3.3137187803843685E-2</v>
      </c>
      <c r="J1763" s="94">
        <v>43661</v>
      </c>
      <c r="K1763" s="95">
        <v>8.6143131278175494E-2</v>
      </c>
      <c r="L1763" s="95">
        <f>AVERAGE(K1763:K1782)</f>
        <v>8.4188864706073466E-2</v>
      </c>
      <c r="M1763" s="95">
        <f>_xlfn.STDEV.S(K1763:K1782)</f>
        <v>7.7175981041032312E-3</v>
      </c>
      <c r="N1763" s="95">
        <f>L1763+M1763</f>
        <v>9.1906462810176698E-2</v>
      </c>
      <c r="O1763" s="95">
        <f>L1763+M1763*2</f>
        <v>9.962406091427993E-2</v>
      </c>
      <c r="P1763" s="95">
        <f>L1763-M1763</f>
        <v>7.6471266601970234E-2</v>
      </c>
      <c r="Q1763" s="95">
        <f>L1763-M1763*2</f>
        <v>6.8753668497867002E-2</v>
      </c>
      <c r="S1763" s="94">
        <v>43661</v>
      </c>
      <c r="T1763" s="95">
        <v>-2.5797625604340998E-2</v>
      </c>
      <c r="U1763" s="95">
        <f>AVERAGE(T1763:T2012)</f>
        <v>1.0028048621966996E-2</v>
      </c>
      <c r="V1763" s="95">
        <f>_xlfn.STDEV.S(T1763:T2012)</f>
        <v>6.4218769890762056E-2</v>
      </c>
      <c r="W1763" s="95">
        <f>U1763+V1763</f>
        <v>7.4246818512729046E-2</v>
      </c>
      <c r="X1763" s="95">
        <f>U1763+V1763*2</f>
        <v>0.1384655884034911</v>
      </c>
      <c r="Y1763" s="95">
        <f>U1763-V1763</f>
        <v>-5.419072126879506E-2</v>
      </c>
      <c r="Z1763" s="95">
        <f>U1763-V1763*2</f>
        <v>-0.11840949115955712</v>
      </c>
    </row>
    <row r="1764" spans="1:26">
      <c r="A1764" s="94">
        <v>43658</v>
      </c>
      <c r="B1764" s="95">
        <v>8.6277177521357301E-2</v>
      </c>
      <c r="C1764" s="95">
        <f>AVERAGE(B1764:B2013)</f>
        <v>8.4089649171935427E-2</v>
      </c>
      <c r="D1764" s="95">
        <f>_xlfn.STDEV.S(B1764:B2013)</f>
        <v>2.5500384441612848E-2</v>
      </c>
      <c r="E1764" s="95">
        <f>C1764+D1764</f>
        <v>0.10959003361354827</v>
      </c>
      <c r="F1764" s="95">
        <f>C1764+D1764*2</f>
        <v>0.13509041805516112</v>
      </c>
      <c r="G1764" s="95">
        <f>C1764-D1764</f>
        <v>5.8589264730322582E-2</v>
      </c>
      <c r="H1764" s="95">
        <f>C1764-D1764*2</f>
        <v>3.3088880288709731E-2</v>
      </c>
      <c r="J1764" s="94">
        <v>43658</v>
      </c>
      <c r="K1764" s="95">
        <v>8.6277177521357301E-2</v>
      </c>
      <c r="L1764" s="95">
        <f>AVERAGE(K1764:K1783)</f>
        <v>8.3520890353463981E-2</v>
      </c>
      <c r="M1764" s="95">
        <f>_xlfn.STDEV.S(K1764:K1783)</f>
        <v>8.1078298448974597E-3</v>
      </c>
      <c r="N1764" s="95">
        <f>L1764+M1764</f>
        <v>9.1628720198361435E-2</v>
      </c>
      <c r="O1764" s="95">
        <f>L1764+M1764*2</f>
        <v>9.9736550043258904E-2</v>
      </c>
      <c r="P1764" s="95">
        <f>L1764-M1764</f>
        <v>7.5413060508566526E-2</v>
      </c>
      <c r="Q1764" s="95">
        <f>L1764-M1764*2</f>
        <v>6.7305230663669058E-2</v>
      </c>
      <c r="S1764" s="94">
        <v>43658</v>
      </c>
      <c r="T1764" s="95">
        <v>-1.6972814761240299E-2</v>
      </c>
      <c r="U1764" s="95">
        <f>AVERAGE(T1764:T2013)</f>
        <v>1.0069819957023813E-2</v>
      </c>
      <c r="V1764" s="95">
        <f>_xlfn.STDEV.S(T1764:T2013)</f>
        <v>6.4198766537507987E-2</v>
      </c>
      <c r="W1764" s="95">
        <f>U1764+V1764</f>
        <v>7.4268586494531802E-2</v>
      </c>
      <c r="X1764" s="95">
        <f>U1764+V1764*2</f>
        <v>0.13846735303203977</v>
      </c>
      <c r="Y1764" s="95">
        <f>U1764-V1764</f>
        <v>-5.4128946580484172E-2</v>
      </c>
      <c r="Z1764" s="95">
        <f>U1764-V1764*2</f>
        <v>-0.11832771311799216</v>
      </c>
    </row>
    <row r="1765" spans="1:26">
      <c r="A1765" s="94">
        <v>43657</v>
      </c>
      <c r="B1765" s="95">
        <v>8.5002944901207494E-2</v>
      </c>
      <c r="C1765" s="95">
        <f>AVERAGE(B1765:B2014)</f>
        <v>8.4027103101302444E-2</v>
      </c>
      <c r="D1765" s="95">
        <f>_xlfn.STDEV.S(B1765:B2014)</f>
        <v>2.5514169942139203E-2</v>
      </c>
      <c r="E1765" s="95">
        <f>C1765+D1765</f>
        <v>0.10954127304344165</v>
      </c>
      <c r="F1765" s="95">
        <f>C1765+D1765*2</f>
        <v>0.13505544298558086</v>
      </c>
      <c r="G1765" s="95">
        <f>C1765-D1765</f>
        <v>5.8512933159163241E-2</v>
      </c>
      <c r="H1765" s="95">
        <f>C1765-D1765*2</f>
        <v>3.2998763217024038E-2</v>
      </c>
      <c r="J1765" s="94">
        <v>43657</v>
      </c>
      <c r="K1765" s="95">
        <v>8.5002944901207494E-2</v>
      </c>
      <c r="L1765" s="95">
        <f>AVERAGE(K1765:K1784)</f>
        <v>8.2930333781763038E-2</v>
      </c>
      <c r="M1765" s="95">
        <f>_xlfn.STDEV.S(K1765:K1784)</f>
        <v>8.3237742436529285E-3</v>
      </c>
      <c r="N1765" s="95">
        <f>L1765+M1765</f>
        <v>9.1254108025415961E-2</v>
      </c>
      <c r="O1765" s="95">
        <f>L1765+M1765*2</f>
        <v>9.9577882269068899E-2</v>
      </c>
      <c r="P1765" s="95">
        <f>L1765-M1765</f>
        <v>7.4606559538110115E-2</v>
      </c>
      <c r="Q1765" s="95">
        <f>L1765-M1765*2</f>
        <v>6.6282785294457178E-2</v>
      </c>
      <c r="S1765" s="94">
        <v>43657</v>
      </c>
      <c r="T1765" s="95">
        <v>-1.9700645748682199E-2</v>
      </c>
      <c r="U1765" s="95">
        <f>AVERAGE(T1765:T2014)</f>
        <v>1.0023383435002416E-2</v>
      </c>
      <c r="V1765" s="95">
        <f>_xlfn.STDEV.S(T1765:T2014)</f>
        <v>6.4222599845071296E-2</v>
      </c>
      <c r="W1765" s="95">
        <f>U1765+V1765</f>
        <v>7.4245983280073716E-2</v>
      </c>
      <c r="X1765" s="95">
        <f>U1765+V1765*2</f>
        <v>0.13846858312514501</v>
      </c>
      <c r="Y1765" s="95">
        <f>U1765-V1765</f>
        <v>-5.4199216410068876E-2</v>
      </c>
      <c r="Z1765" s="95">
        <f>U1765-V1765*2</f>
        <v>-0.11842181625514017</v>
      </c>
    </row>
    <row r="1766" spans="1:26">
      <c r="A1766" s="94">
        <v>43656</v>
      </c>
      <c r="B1766" s="95">
        <v>8.7007729330423403E-2</v>
      </c>
      <c r="C1766" s="95">
        <f>AVERAGE(B1766:B2015)</f>
        <v>8.3978080962494817E-2</v>
      </c>
      <c r="D1766" s="95">
        <f>_xlfn.STDEV.S(B1766:B2015)</f>
        <v>2.5524059246435766E-2</v>
      </c>
      <c r="E1766" s="95">
        <f>C1766+D1766</f>
        <v>0.10950214020893058</v>
      </c>
      <c r="F1766" s="95">
        <f>C1766+D1766*2</f>
        <v>0.13502619945536634</v>
      </c>
      <c r="G1766" s="95">
        <f>C1766-D1766</f>
        <v>5.8454021716059054E-2</v>
      </c>
      <c r="H1766" s="95">
        <f>C1766-D1766*2</f>
        <v>3.2929962469623285E-2</v>
      </c>
      <c r="J1766" s="94">
        <v>43656</v>
      </c>
      <c r="K1766" s="95">
        <v>8.7007729330423403E-2</v>
      </c>
      <c r="L1766" s="95">
        <f>AVERAGE(K1766:K1785)</f>
        <v>8.2327523690750498E-2</v>
      </c>
      <c r="M1766" s="95">
        <f>_xlfn.STDEV.S(K1766:K1785)</f>
        <v>8.5978207209396005E-3</v>
      </c>
      <c r="N1766" s="95">
        <f>L1766+M1766</f>
        <v>9.0925344411690104E-2</v>
      </c>
      <c r="O1766" s="95">
        <f>L1766+M1766*2</f>
        <v>9.9523165132629696E-2</v>
      </c>
      <c r="P1766" s="95">
        <f>L1766-M1766</f>
        <v>7.3729702969810892E-2</v>
      </c>
      <c r="Q1766" s="95">
        <f>L1766-M1766*2</f>
        <v>6.5131882248871301E-2</v>
      </c>
      <c r="S1766" s="94">
        <v>43656</v>
      </c>
      <c r="T1766" s="95">
        <v>-1.8631554957997998E-2</v>
      </c>
      <c r="U1766" s="95">
        <f>AVERAGE(T1766:T2015)</f>
        <v>1.0080235746975799E-2</v>
      </c>
      <c r="V1766" s="95">
        <f>_xlfn.STDEV.S(T1766:T2015)</f>
        <v>6.4202469144981095E-2</v>
      </c>
      <c r="W1766" s="95">
        <f>U1766+V1766</f>
        <v>7.4282704891956888E-2</v>
      </c>
      <c r="X1766" s="95">
        <f>U1766+V1766*2</f>
        <v>0.138485174036938</v>
      </c>
      <c r="Y1766" s="95">
        <f>U1766-V1766</f>
        <v>-5.4122233398005294E-2</v>
      </c>
      <c r="Z1766" s="95">
        <f>U1766-V1766*2</f>
        <v>-0.1183247025429864</v>
      </c>
    </row>
    <row r="1767" spans="1:26">
      <c r="A1767" s="94">
        <v>43655</v>
      </c>
      <c r="B1767" s="95">
        <v>8.7780698493040502E-2</v>
      </c>
      <c r="C1767" s="95">
        <f>AVERAGE(B1767:B2016)</f>
        <v>8.3932474219132525E-2</v>
      </c>
      <c r="D1767" s="95">
        <f>_xlfn.STDEV.S(B1767:B2016)</f>
        <v>2.5528809991183805E-2</v>
      </c>
      <c r="E1767" s="95">
        <f>C1767+D1767</f>
        <v>0.10946128421031633</v>
      </c>
      <c r="F1767" s="95">
        <f>C1767+D1767*2</f>
        <v>0.13499009420150013</v>
      </c>
      <c r="G1767" s="95">
        <f>C1767-D1767</f>
        <v>5.8403664227948723E-2</v>
      </c>
      <c r="H1767" s="95">
        <f>C1767-D1767*2</f>
        <v>3.2874854236764915E-2</v>
      </c>
      <c r="J1767" s="94">
        <v>43655</v>
      </c>
      <c r="K1767" s="95">
        <v>8.7780698493040502E-2</v>
      </c>
      <c r="L1767" s="95">
        <f>AVERAGE(K1767:K1786)</f>
        <v>8.1793007900064357E-2</v>
      </c>
      <c r="M1767" s="95">
        <f>_xlfn.STDEV.S(K1767:K1786)</f>
        <v>8.623806885299035E-3</v>
      </c>
      <c r="N1767" s="95">
        <f>L1767+M1767</f>
        <v>9.0416814785363397E-2</v>
      </c>
      <c r="O1767" s="95">
        <f>L1767+M1767*2</f>
        <v>9.9040621670662424E-2</v>
      </c>
      <c r="P1767" s="95">
        <f>L1767-M1767</f>
        <v>7.3169201014765317E-2</v>
      </c>
      <c r="Q1767" s="95">
        <f>L1767-M1767*2</f>
        <v>6.4545394129466291E-2</v>
      </c>
      <c r="S1767" s="94">
        <v>43655</v>
      </c>
      <c r="T1767" s="95">
        <v>-2.48613263692972E-2</v>
      </c>
      <c r="U1767" s="95">
        <f>AVERAGE(T1767:T2016)</f>
        <v>1.0145859671352848E-2</v>
      </c>
      <c r="V1767" s="95">
        <f>_xlfn.STDEV.S(T1767:T2016)</f>
        <v>6.4181384952586004E-2</v>
      </c>
      <c r="W1767" s="95">
        <f>U1767+V1767</f>
        <v>7.432724462393886E-2</v>
      </c>
      <c r="X1767" s="95">
        <f>U1767+V1767*2</f>
        <v>0.13850862957652485</v>
      </c>
      <c r="Y1767" s="95">
        <f>U1767-V1767</f>
        <v>-5.4035525281233156E-2</v>
      </c>
      <c r="Z1767" s="95">
        <f>U1767-V1767*2</f>
        <v>-0.11821691023381917</v>
      </c>
    </row>
    <row r="1768" spans="1:26">
      <c r="A1768" s="94">
        <v>43654</v>
      </c>
      <c r="B1768" s="95">
        <v>9.0042465578395306E-2</v>
      </c>
      <c r="C1768" s="95">
        <f>AVERAGE(B1768:B2017)</f>
        <v>8.3886106466370208E-2</v>
      </c>
      <c r="D1768" s="95">
        <f>_xlfn.STDEV.S(B1768:B2017)</f>
        <v>2.553231935147518E-2</v>
      </c>
      <c r="E1768" s="95">
        <f>C1768+D1768</f>
        <v>0.10941842581784539</v>
      </c>
      <c r="F1768" s="95">
        <f>C1768+D1768*2</f>
        <v>0.13495074516932057</v>
      </c>
      <c r="G1768" s="95">
        <f>C1768-D1768</f>
        <v>5.8353787114895028E-2</v>
      </c>
      <c r="H1768" s="95">
        <f>C1768-D1768*2</f>
        <v>3.2821467763419848E-2</v>
      </c>
      <c r="J1768" s="94">
        <v>43654</v>
      </c>
      <c r="K1768" s="95">
        <v>9.0042465578395306E-2</v>
      </c>
      <c r="L1768" s="95">
        <f>AVERAGE(K1768:K1787)</f>
        <v>8.1332202605006371E-2</v>
      </c>
      <c r="M1768" s="95">
        <f>_xlfn.STDEV.S(K1768:K1787)</f>
        <v>8.532767352264407E-3</v>
      </c>
      <c r="N1768" s="95">
        <f>L1768+M1768</f>
        <v>8.9864969957270779E-2</v>
      </c>
      <c r="O1768" s="95">
        <f>L1768+M1768*2</f>
        <v>9.8397737309535188E-2</v>
      </c>
      <c r="P1768" s="95">
        <f>L1768-M1768</f>
        <v>7.2799435252741962E-2</v>
      </c>
      <c r="Q1768" s="95">
        <f>L1768-M1768*2</f>
        <v>6.4266667900477553E-2</v>
      </c>
      <c r="S1768" s="94">
        <v>43654</v>
      </c>
      <c r="T1768" s="95">
        <v>-1.6626041093640201E-2</v>
      </c>
      <c r="U1768" s="95">
        <f>AVERAGE(T1768:T2017)</f>
        <v>1.0257346703153281E-2</v>
      </c>
      <c r="V1768" s="95">
        <f>_xlfn.STDEV.S(T1768:T2017)</f>
        <v>6.4144527991867289E-2</v>
      </c>
      <c r="W1768" s="95">
        <f>U1768+V1768</f>
        <v>7.4401874695020576E-2</v>
      </c>
      <c r="X1768" s="95">
        <f>U1768+V1768*2</f>
        <v>0.13854640268688787</v>
      </c>
      <c r="Y1768" s="95">
        <f>U1768-V1768</f>
        <v>-5.388718128871401E-2</v>
      </c>
      <c r="Z1768" s="95">
        <f>U1768-V1768*2</f>
        <v>-0.11803170928058129</v>
      </c>
    </row>
    <row r="1769" spans="1:26">
      <c r="A1769" s="94">
        <v>43651</v>
      </c>
      <c r="B1769" s="95">
        <v>8.9852547421101603E-2</v>
      </c>
      <c r="C1769" s="95">
        <f>AVERAGE(B1769:B2018)</f>
        <v>8.3809620996474404E-2</v>
      </c>
      <c r="D1769" s="95">
        <f>_xlfn.STDEV.S(B1769:B2018)</f>
        <v>2.5542441388762573E-2</v>
      </c>
      <c r="E1769" s="95">
        <f>C1769+D1769</f>
        <v>0.10935206238523698</v>
      </c>
      <c r="F1769" s="95">
        <f>C1769+D1769*2</f>
        <v>0.13489450377399956</v>
      </c>
      <c r="G1769" s="95">
        <f>C1769-D1769</f>
        <v>5.8267179607711828E-2</v>
      </c>
      <c r="H1769" s="95">
        <f>C1769-D1769*2</f>
        <v>3.2724738218949258E-2</v>
      </c>
      <c r="J1769" s="94">
        <v>43651</v>
      </c>
      <c r="K1769" s="95">
        <v>8.9852547421101603E-2</v>
      </c>
      <c r="L1769" s="95">
        <f>AVERAGE(K1769:K1788)</f>
        <v>8.0294223867998379E-2</v>
      </c>
      <c r="M1769" s="95">
        <f>_xlfn.STDEV.S(K1769:K1788)</f>
        <v>8.6788414545987021E-3</v>
      </c>
      <c r="N1769" s="95">
        <f>L1769+M1769</f>
        <v>8.8973065322597078E-2</v>
      </c>
      <c r="O1769" s="95">
        <f>L1769+M1769*2</f>
        <v>9.765190677719579E-2</v>
      </c>
      <c r="P1769" s="95">
        <f>L1769-M1769</f>
        <v>7.1615382413399681E-2</v>
      </c>
      <c r="Q1769" s="95">
        <f>L1769-M1769*2</f>
        <v>6.2936540958800968E-2</v>
      </c>
      <c r="S1769" s="94">
        <v>43651</v>
      </c>
      <c r="T1769" s="95">
        <v>-1.87634934253125E-2</v>
      </c>
      <c r="U1769" s="95">
        <f>AVERAGE(T1769:T2018)</f>
        <v>1.030219051549823E-2</v>
      </c>
      <c r="V1769" s="95">
        <f>_xlfn.STDEV.S(T1769:T2018)</f>
        <v>6.4129575258372901E-2</v>
      </c>
      <c r="W1769" s="95">
        <f>U1769+V1769</f>
        <v>7.4431765773871131E-2</v>
      </c>
      <c r="X1769" s="95">
        <f>U1769+V1769*2</f>
        <v>0.13856134103224405</v>
      </c>
      <c r="Y1769" s="95">
        <f>U1769-V1769</f>
        <v>-5.382738474287467E-2</v>
      </c>
      <c r="Z1769" s="95">
        <f>U1769-V1769*2</f>
        <v>-0.11795696000124757</v>
      </c>
    </row>
    <row r="1770" spans="1:26">
      <c r="A1770" s="94">
        <v>43650</v>
      </c>
      <c r="B1770" s="95">
        <v>9.3236997092086105E-2</v>
      </c>
      <c r="C1770" s="95">
        <f>AVERAGE(B1770:B2019)</f>
        <v>8.3733603454339056E-2</v>
      </c>
      <c r="D1770" s="95">
        <f>_xlfn.STDEV.S(B1770:B2019)</f>
        <v>2.5552662331782508E-2</v>
      </c>
      <c r="E1770" s="95">
        <f>C1770+D1770</f>
        <v>0.10928626578612156</v>
      </c>
      <c r="F1770" s="95">
        <f>C1770+D1770*2</f>
        <v>0.13483892811790407</v>
      </c>
      <c r="G1770" s="95">
        <f>C1770-D1770</f>
        <v>5.8180941122556548E-2</v>
      </c>
      <c r="H1770" s="95">
        <f>C1770-D1770*2</f>
        <v>3.262827879077404E-2</v>
      </c>
      <c r="J1770" s="94">
        <v>43650</v>
      </c>
      <c r="K1770" s="95">
        <v>9.3236997092086105E-2</v>
      </c>
      <c r="L1770" s="95">
        <f>AVERAGE(K1770:K1789)</f>
        <v>7.9335418494956955E-2</v>
      </c>
      <c r="M1770" s="95">
        <f>_xlfn.STDEV.S(K1770:K1789)</f>
        <v>8.6263902134200276E-3</v>
      </c>
      <c r="N1770" s="95">
        <f>L1770+M1770</f>
        <v>8.7961808708376985E-2</v>
      </c>
      <c r="O1770" s="95">
        <f>L1770+M1770*2</f>
        <v>9.6588198921797014E-2</v>
      </c>
      <c r="P1770" s="95">
        <f>L1770-M1770</f>
        <v>7.0709028281536926E-2</v>
      </c>
      <c r="Q1770" s="95">
        <f>L1770-M1770*2</f>
        <v>6.2082638068116897E-2</v>
      </c>
      <c r="S1770" s="94">
        <v>43650</v>
      </c>
      <c r="T1770" s="95">
        <v>-1.65559342343485E-2</v>
      </c>
      <c r="U1770" s="95">
        <f>AVERAGE(T1770:T2019)</f>
        <v>1.031077938510545E-2</v>
      </c>
      <c r="V1770" s="95">
        <f>_xlfn.STDEV.S(T1770:T2019)</f>
        <v>6.4125810537561334E-2</v>
      </c>
      <c r="W1770" s="95">
        <f>U1770+V1770</f>
        <v>7.4436589922666788E-2</v>
      </c>
      <c r="X1770" s="95">
        <f>U1770+V1770*2</f>
        <v>0.13856240046022811</v>
      </c>
      <c r="Y1770" s="95">
        <f>U1770-V1770</f>
        <v>-5.3815031152455881E-2</v>
      </c>
      <c r="Z1770" s="95">
        <f>U1770-V1770*2</f>
        <v>-0.11794084169001721</v>
      </c>
    </row>
    <row r="1771" spans="1:26">
      <c r="A1771" s="94">
        <v>43649</v>
      </c>
      <c r="B1771" s="95">
        <v>9.5274181526919993E-2</v>
      </c>
      <c r="C1771" s="95">
        <f>AVERAGE(B1771:B2020)</f>
        <v>8.3659720031005538E-2</v>
      </c>
      <c r="D1771" s="95">
        <f>_xlfn.STDEV.S(B1771:B2020)</f>
        <v>2.5551777161043482E-2</v>
      </c>
      <c r="E1771" s="95">
        <f>C1771+D1771</f>
        <v>0.10921149719204902</v>
      </c>
      <c r="F1771" s="95">
        <f>C1771+D1771*2</f>
        <v>0.13476327435309249</v>
      </c>
      <c r="G1771" s="95">
        <f>C1771-D1771</f>
        <v>5.8107942869962056E-2</v>
      </c>
      <c r="H1771" s="95">
        <f>C1771-D1771*2</f>
        <v>3.2556165708918575E-2</v>
      </c>
      <c r="J1771" s="94">
        <v>43649</v>
      </c>
      <c r="K1771" s="95">
        <v>9.5274181526919993E-2</v>
      </c>
      <c r="L1771" s="95">
        <f>AVERAGE(K1771:K1790)</f>
        <v>7.8072643540120404E-2</v>
      </c>
      <c r="M1771" s="95">
        <f>_xlfn.STDEV.S(K1771:K1790)</f>
        <v>8.3276431418355407E-3</v>
      </c>
      <c r="N1771" s="95">
        <f>L1771+M1771</f>
        <v>8.6400286681955943E-2</v>
      </c>
      <c r="O1771" s="95">
        <f>L1771+M1771*2</f>
        <v>9.4727929823791482E-2</v>
      </c>
      <c r="P1771" s="95">
        <f>L1771-M1771</f>
        <v>6.9745000398284865E-2</v>
      </c>
      <c r="Q1771" s="95">
        <f>L1771-M1771*2</f>
        <v>6.1417357256449326E-2</v>
      </c>
      <c r="S1771" s="94">
        <v>43649</v>
      </c>
      <c r="T1771" s="95">
        <v>-1.7316170986142101E-2</v>
      </c>
      <c r="U1771" s="95">
        <f>AVERAGE(T1771:T2020)</f>
        <v>1.0338446605635094E-2</v>
      </c>
      <c r="V1771" s="95">
        <f>_xlfn.STDEV.S(T1771:T2020)</f>
        <v>6.4115663614990465E-2</v>
      </c>
      <c r="W1771" s="95">
        <f>U1771+V1771</f>
        <v>7.4454110220625563E-2</v>
      </c>
      <c r="X1771" s="95">
        <f>U1771+V1771*2</f>
        <v>0.13856977383561603</v>
      </c>
      <c r="Y1771" s="95">
        <f>U1771-V1771</f>
        <v>-5.3777217009355373E-2</v>
      </c>
      <c r="Z1771" s="95">
        <f>U1771-V1771*2</f>
        <v>-0.11789288062434583</v>
      </c>
    </row>
    <row r="1772" spans="1:26">
      <c r="A1772" s="94">
        <v>43648</v>
      </c>
      <c r="B1772" s="95">
        <v>9.4035422925716899E-2</v>
      </c>
      <c r="C1772" s="95">
        <f>AVERAGE(B1772:B2021)</f>
        <v>8.3558480040481192E-2</v>
      </c>
      <c r="D1772" s="95">
        <f>_xlfn.STDEV.S(B1772:B2021)</f>
        <v>2.5555714811023419E-2</v>
      </c>
      <c r="E1772" s="95">
        <f>C1772+D1772</f>
        <v>0.10911419485150461</v>
      </c>
      <c r="F1772" s="95">
        <f>C1772+D1772*2</f>
        <v>0.13466990966252804</v>
      </c>
      <c r="G1772" s="95">
        <f>C1772-D1772</f>
        <v>5.800276522945777E-2</v>
      </c>
      <c r="H1772" s="95">
        <f>C1772-D1772*2</f>
        <v>3.2447050418434355E-2</v>
      </c>
      <c r="J1772" s="94">
        <v>43648</v>
      </c>
      <c r="K1772" s="95">
        <v>9.4035422925716899E-2</v>
      </c>
      <c r="L1772" s="95">
        <f>AVERAGE(K1772:K1791)</f>
        <v>7.6864930473956067E-2</v>
      </c>
      <c r="M1772" s="95">
        <f>_xlfn.STDEV.S(K1772:K1791)</f>
        <v>7.4017039337545432E-3</v>
      </c>
      <c r="N1772" s="95">
        <f>L1772+M1772</f>
        <v>8.4266634407710608E-2</v>
      </c>
      <c r="O1772" s="95">
        <f>L1772+M1772*2</f>
        <v>9.166833834146515E-2</v>
      </c>
      <c r="P1772" s="95">
        <f>L1772-M1772</f>
        <v>6.9463226540201525E-2</v>
      </c>
      <c r="Q1772" s="95">
        <f>L1772-M1772*2</f>
        <v>6.2061522606446984E-2</v>
      </c>
      <c r="S1772" s="94">
        <v>43648</v>
      </c>
      <c r="T1772" s="95">
        <v>-1.6792362920473002E-2</v>
      </c>
      <c r="U1772" s="95">
        <f>AVERAGE(T1772:T2021)</f>
        <v>1.0335841040405159E-2</v>
      </c>
      <c r="V1772" s="95">
        <f>_xlfn.STDEV.S(T1772:T2021)</f>
        <v>6.4116805196575186E-2</v>
      </c>
      <c r="W1772" s="95">
        <f>U1772+V1772</f>
        <v>7.4452646236980349E-2</v>
      </c>
      <c r="X1772" s="95">
        <f>U1772+V1772*2</f>
        <v>0.13856945143355553</v>
      </c>
      <c r="Y1772" s="95">
        <f>U1772-V1772</f>
        <v>-5.3780964156170029E-2</v>
      </c>
      <c r="Z1772" s="95">
        <f>U1772-V1772*2</f>
        <v>-0.11789776935274521</v>
      </c>
    </row>
    <row r="1773" spans="1:26">
      <c r="A1773" s="94">
        <v>43647</v>
      </c>
      <c r="B1773" s="95">
        <v>8.9407478158064893E-2</v>
      </c>
      <c r="C1773" s="95">
        <f>AVERAGE(B1773:B2022)</f>
        <v>8.3475188835413869E-2</v>
      </c>
      <c r="D1773" s="95">
        <f>_xlfn.STDEV.S(B1773:B2022)</f>
        <v>2.5555364058881255E-2</v>
      </c>
      <c r="E1773" s="95">
        <f>C1773+D1773</f>
        <v>0.10903055289429513</v>
      </c>
      <c r="F1773" s="95">
        <f>C1773+D1773*2</f>
        <v>0.13458591695317637</v>
      </c>
      <c r="G1773" s="95">
        <f>C1773-D1773</f>
        <v>5.7919824776532611E-2</v>
      </c>
      <c r="H1773" s="95">
        <f>C1773-D1773*2</f>
        <v>3.236446071765136E-2</v>
      </c>
      <c r="J1773" s="94">
        <v>43647</v>
      </c>
      <c r="K1773" s="95">
        <v>8.9407478158064893E-2</v>
      </c>
      <c r="L1773" s="95">
        <f>AVERAGE(K1773:K1792)</f>
        <v>7.590281669817836E-2</v>
      </c>
      <c r="M1773" s="95">
        <f>_xlfn.STDEV.S(K1773:K1792)</f>
        <v>6.2064161071757927E-3</v>
      </c>
      <c r="N1773" s="95">
        <f>L1773+M1773</f>
        <v>8.2109232805354149E-2</v>
      </c>
      <c r="O1773" s="95">
        <f>L1773+M1773*2</f>
        <v>8.8315648912529951E-2</v>
      </c>
      <c r="P1773" s="95">
        <f>L1773-M1773</f>
        <v>6.9696400591002572E-2</v>
      </c>
      <c r="Q1773" s="95">
        <f>L1773-M1773*2</f>
        <v>6.348998448382677E-2</v>
      </c>
      <c r="S1773" s="94">
        <v>43647</v>
      </c>
      <c r="T1773" s="95">
        <v>-1.9126688356829701E-2</v>
      </c>
      <c r="U1773" s="95">
        <f>AVERAGE(T1773:T2022)</f>
        <v>1.0304050039218755E-2</v>
      </c>
      <c r="V1773" s="95">
        <f>_xlfn.STDEV.S(T1773:T2022)</f>
        <v>6.413227867660784E-2</v>
      </c>
      <c r="W1773" s="95">
        <f>U1773+V1773</f>
        <v>7.4436328715826588E-2</v>
      </c>
      <c r="X1773" s="95">
        <f>U1773+V1773*2</f>
        <v>0.13856860739243443</v>
      </c>
      <c r="Y1773" s="95">
        <f>U1773-V1773</f>
        <v>-5.3828228637389085E-2</v>
      </c>
      <c r="Z1773" s="95">
        <f>U1773-V1773*2</f>
        <v>-0.11796050731399693</v>
      </c>
    </row>
    <row r="1774" spans="1:26">
      <c r="A1774" s="94">
        <v>43644</v>
      </c>
      <c r="B1774" s="95">
        <v>8.7460739379161906E-2</v>
      </c>
      <c r="C1774" s="95">
        <f>AVERAGE(B1774:B2023)</f>
        <v>8.3383764108944491E-2</v>
      </c>
      <c r="D1774" s="95">
        <f>_xlfn.STDEV.S(B1774:B2023)</f>
        <v>2.557493265266899E-2</v>
      </c>
      <c r="E1774" s="95">
        <f>C1774+D1774</f>
        <v>0.10895869676161349</v>
      </c>
      <c r="F1774" s="95">
        <f>C1774+D1774*2</f>
        <v>0.13453362941428249</v>
      </c>
      <c r="G1774" s="95">
        <f>C1774-D1774</f>
        <v>5.7808831456275502E-2</v>
      </c>
      <c r="H1774" s="95">
        <f>C1774-D1774*2</f>
        <v>3.2233898803606512E-2</v>
      </c>
      <c r="J1774" s="94">
        <v>43644</v>
      </c>
      <c r="K1774" s="95">
        <v>8.7460739379161906E-2</v>
      </c>
      <c r="L1774" s="95">
        <f>AVERAGE(K1774:K1793)</f>
        <v>7.5658957774703245E-2</v>
      </c>
      <c r="M1774" s="95">
        <f>_xlfn.STDEV.S(K1774:K1793)</f>
        <v>5.7250173758636187E-3</v>
      </c>
      <c r="N1774" s="95">
        <f>L1774+M1774</f>
        <v>8.1383975150566862E-2</v>
      </c>
      <c r="O1774" s="95">
        <f>L1774+M1774*2</f>
        <v>8.7108992526430479E-2</v>
      </c>
      <c r="P1774" s="95">
        <f>L1774-M1774</f>
        <v>6.9933940398839628E-2</v>
      </c>
      <c r="Q1774" s="95">
        <f>L1774-M1774*2</f>
        <v>6.4208923022976011E-2</v>
      </c>
      <c r="S1774" s="94">
        <v>43644</v>
      </c>
      <c r="T1774" s="95">
        <v>-1.7977278811111701E-2</v>
      </c>
      <c r="U1774" s="95">
        <f>AVERAGE(T1774:T2023)</f>
        <v>1.0241254731953168E-2</v>
      </c>
      <c r="V1774" s="95">
        <f>_xlfn.STDEV.S(T1774:T2023)</f>
        <v>6.4168886928979721E-2</v>
      </c>
      <c r="W1774" s="95">
        <f>U1774+V1774</f>
        <v>7.4410141660932891E-2</v>
      </c>
      <c r="X1774" s="95">
        <f>U1774+V1774*2</f>
        <v>0.13857902858991261</v>
      </c>
      <c r="Y1774" s="95">
        <f>U1774-V1774</f>
        <v>-5.3927632197026551E-2</v>
      </c>
      <c r="Z1774" s="95">
        <f>U1774-V1774*2</f>
        <v>-0.11809651912600627</v>
      </c>
    </row>
    <row r="1775" spans="1:26">
      <c r="A1775" s="94">
        <v>43643</v>
      </c>
      <c r="B1775" s="95">
        <v>8.5170164966344497E-2</v>
      </c>
      <c r="C1775" s="95">
        <f>AVERAGE(B1775:B2024)</f>
        <v>8.328971671270749E-2</v>
      </c>
      <c r="D1775" s="95">
        <f>_xlfn.STDEV.S(B1775:B2024)</f>
        <v>2.560309494583914E-2</v>
      </c>
      <c r="E1775" s="95">
        <f>C1775+D1775</f>
        <v>0.10889281165854663</v>
      </c>
      <c r="F1775" s="95">
        <f>C1775+D1775*2</f>
        <v>0.13449590660438576</v>
      </c>
      <c r="G1775" s="95">
        <f>C1775-D1775</f>
        <v>5.7686621766868354E-2</v>
      </c>
      <c r="H1775" s="95">
        <f>C1775-D1775*2</f>
        <v>3.2083526821029211E-2</v>
      </c>
      <c r="J1775" s="94">
        <v>43643</v>
      </c>
      <c r="K1775" s="95">
        <v>8.5170164966344497E-2</v>
      </c>
      <c r="L1775" s="95">
        <f>AVERAGE(K1775:K1794)</f>
        <v>7.5733503766089075E-2</v>
      </c>
      <c r="M1775" s="95">
        <f>_xlfn.STDEV.S(K1775:K1794)</f>
        <v>5.8939905852167535E-3</v>
      </c>
      <c r="N1775" s="95">
        <f>L1775+M1775</f>
        <v>8.1627494351305827E-2</v>
      </c>
      <c r="O1775" s="95">
        <f>L1775+M1775*2</f>
        <v>8.7521484936522578E-2</v>
      </c>
      <c r="P1775" s="95">
        <f>L1775-M1775</f>
        <v>6.9839513180872323E-2</v>
      </c>
      <c r="Q1775" s="95">
        <f>L1775-M1775*2</f>
        <v>6.3945522595655571E-2</v>
      </c>
      <c r="S1775" s="94">
        <v>43643</v>
      </c>
      <c r="T1775" s="95">
        <v>-2.66778683282985E-2</v>
      </c>
      <c r="U1775" s="95">
        <f>AVERAGE(T1775:T2024)</f>
        <v>1.0148925208264596E-2</v>
      </c>
      <c r="V1775" s="95">
        <f>_xlfn.STDEV.S(T1775:T2024)</f>
        <v>6.4226232719976725E-2</v>
      </c>
      <c r="W1775" s="95">
        <f>U1775+V1775</f>
        <v>7.4375157928241314E-2</v>
      </c>
      <c r="X1775" s="95">
        <f>U1775+V1775*2</f>
        <v>0.13860139064821805</v>
      </c>
      <c r="Y1775" s="95">
        <f>U1775-V1775</f>
        <v>-5.4077307511712129E-2</v>
      </c>
      <c r="Z1775" s="95">
        <f>U1775-V1775*2</f>
        <v>-0.11830354023168885</v>
      </c>
    </row>
    <row r="1776" spans="1:26">
      <c r="A1776" s="94">
        <v>43642</v>
      </c>
      <c r="B1776" s="95">
        <v>8.0288273290802306E-2</v>
      </c>
      <c r="C1776" s="95">
        <f>AVERAGE(B1776:B2025)</f>
        <v>8.3273127299389821E-2</v>
      </c>
      <c r="D1776" s="95">
        <f>_xlfn.STDEV.S(B1776:B2025)</f>
        <v>2.5603215253773619E-2</v>
      </c>
      <c r="E1776" s="95">
        <f>C1776+D1776</f>
        <v>0.10887634255316345</v>
      </c>
      <c r="F1776" s="95">
        <f>C1776+D1776*2</f>
        <v>0.13447955780693704</v>
      </c>
      <c r="G1776" s="95">
        <f>C1776-D1776</f>
        <v>5.7669912045616202E-2</v>
      </c>
      <c r="H1776" s="95">
        <f>C1776-D1776*2</f>
        <v>3.2066696791842583E-2</v>
      </c>
      <c r="J1776" s="94">
        <v>43642</v>
      </c>
      <c r="K1776" s="95">
        <v>8.0288273290802306E-2</v>
      </c>
      <c r="L1776" s="95">
        <f>AVERAGE(K1776:K1795)</f>
        <v>7.6006249785897234E-2</v>
      </c>
      <c r="M1776" s="95">
        <f>_xlfn.STDEV.S(K1776:K1795)</f>
        <v>6.453331230179586E-3</v>
      </c>
      <c r="N1776" s="95">
        <f>L1776+M1776</f>
        <v>8.2459581016076824E-2</v>
      </c>
      <c r="O1776" s="95">
        <f>L1776+M1776*2</f>
        <v>8.8912912246256401E-2</v>
      </c>
      <c r="P1776" s="95">
        <f>L1776-M1776</f>
        <v>6.9552918555717644E-2</v>
      </c>
      <c r="Q1776" s="95">
        <f>L1776-M1776*2</f>
        <v>6.3099587325538067E-2</v>
      </c>
      <c r="S1776" s="94">
        <v>43642</v>
      </c>
      <c r="T1776" s="95">
        <v>-2.8436062974779599E-2</v>
      </c>
      <c r="U1776" s="95">
        <f>AVERAGE(T1776:T2025)</f>
        <v>1.0212837990871852E-2</v>
      </c>
      <c r="V1776" s="95">
        <f>_xlfn.STDEV.S(T1776:T2025)</f>
        <v>6.4197382107085477E-2</v>
      </c>
      <c r="W1776" s="95">
        <f>U1776+V1776</f>
        <v>7.4410220097957336E-2</v>
      </c>
      <c r="X1776" s="95">
        <f>U1776+V1776*2</f>
        <v>0.13860760220504281</v>
      </c>
      <c r="Y1776" s="95">
        <f>U1776-V1776</f>
        <v>-5.3984544116213624E-2</v>
      </c>
      <c r="Z1776" s="95">
        <f>U1776-V1776*2</f>
        <v>-0.11818192622329909</v>
      </c>
    </row>
    <row r="1777" spans="1:26">
      <c r="A1777" s="94">
        <v>43641</v>
      </c>
      <c r="B1777" s="95">
        <v>7.7610629267781797E-2</v>
      </c>
      <c r="C1777" s="95">
        <f>AVERAGE(B1777:B2026)</f>
        <v>8.3277993434696593E-2</v>
      </c>
      <c r="D1777" s="95">
        <f>_xlfn.STDEV.S(B1777:B2026)</f>
        <v>2.5602761278386257E-2</v>
      </c>
      <c r="E1777" s="95">
        <f>C1777+D1777</f>
        <v>0.10888075471308285</v>
      </c>
      <c r="F1777" s="95">
        <f>C1777+D1777*2</f>
        <v>0.1344835159914691</v>
      </c>
      <c r="G1777" s="95">
        <f>C1777-D1777</f>
        <v>5.7675232156310333E-2</v>
      </c>
      <c r="H1777" s="95">
        <f>C1777-D1777*2</f>
        <v>3.2072470877924079E-2</v>
      </c>
      <c r="J1777" s="94">
        <v>43641</v>
      </c>
      <c r="K1777" s="95">
        <v>7.7610629267781797E-2</v>
      </c>
      <c r="L1777" s="95">
        <f>AVERAGE(K1777:K1796)</f>
        <v>7.6583732640187724E-2</v>
      </c>
      <c r="M1777" s="95">
        <f>_xlfn.STDEV.S(K1777:K1796)</f>
        <v>7.3158114686496653E-3</v>
      </c>
      <c r="N1777" s="95">
        <f>L1777+M1777</f>
        <v>8.389954410883739E-2</v>
      </c>
      <c r="O1777" s="95">
        <f>L1777+M1777*2</f>
        <v>9.1215355577487056E-2</v>
      </c>
      <c r="P1777" s="95">
        <f>L1777-M1777</f>
        <v>6.9267921171538058E-2</v>
      </c>
      <c r="Q1777" s="95">
        <f>L1777-M1777*2</f>
        <v>6.1952109702888392E-2</v>
      </c>
      <c r="S1777" s="94">
        <v>43641</v>
      </c>
      <c r="T1777" s="95">
        <v>-2.7664362744369599E-2</v>
      </c>
      <c r="U1777" s="95">
        <f>AVERAGE(T1777:T2026)</f>
        <v>1.0312889114685447E-2</v>
      </c>
      <c r="V1777" s="95">
        <f>_xlfn.STDEV.S(T1777:T2026)</f>
        <v>6.4156384211793122E-2</v>
      </c>
      <c r="W1777" s="95">
        <f>U1777+V1777</f>
        <v>7.4469273326478569E-2</v>
      </c>
      <c r="X1777" s="95">
        <f>U1777+V1777*2</f>
        <v>0.13862565753827169</v>
      </c>
      <c r="Y1777" s="95">
        <f>U1777-V1777</f>
        <v>-5.3843495097107674E-2</v>
      </c>
      <c r="Z1777" s="95">
        <f>U1777-V1777*2</f>
        <v>-0.1179998793089008</v>
      </c>
    </row>
    <row r="1778" spans="1:26">
      <c r="A1778" s="94">
        <v>43640</v>
      </c>
      <c r="B1778" s="95">
        <v>7.7873627345213803E-2</v>
      </c>
      <c r="C1778" s="95">
        <f>AVERAGE(B1778:B2027)</f>
        <v>8.3302432991569531E-2</v>
      </c>
      <c r="D1778" s="95">
        <f>_xlfn.STDEV.S(B1778:B2027)</f>
        <v>2.5600245698280309E-2</v>
      </c>
      <c r="E1778" s="95">
        <f>C1778+D1778</f>
        <v>0.10890267868984985</v>
      </c>
      <c r="F1778" s="95">
        <f>C1778+D1778*2</f>
        <v>0.13450292438813016</v>
      </c>
      <c r="G1778" s="95">
        <f>C1778-D1778</f>
        <v>5.7702187293289221E-2</v>
      </c>
      <c r="H1778" s="95">
        <f>C1778-D1778*2</f>
        <v>3.2101941595008912E-2</v>
      </c>
      <c r="J1778" s="94">
        <v>43640</v>
      </c>
      <c r="K1778" s="95">
        <v>7.7873627345213803E-2</v>
      </c>
      <c r="L1778" s="95">
        <f>AVERAGE(K1778:K1797)</f>
        <v>7.7294731744623729E-2</v>
      </c>
      <c r="M1778" s="95">
        <f>_xlfn.STDEV.S(K1778:K1797)</f>
        <v>8.0727066185281894E-3</v>
      </c>
      <c r="N1778" s="95">
        <f>L1778+M1778</f>
        <v>8.5367438363151915E-2</v>
      </c>
      <c r="O1778" s="95">
        <f>L1778+M1778*2</f>
        <v>9.3440144981680101E-2</v>
      </c>
      <c r="P1778" s="95">
        <f>L1778-M1778</f>
        <v>6.9222025126095543E-2</v>
      </c>
      <c r="Q1778" s="95">
        <f>L1778-M1778*2</f>
        <v>6.114931850756735E-2</v>
      </c>
      <c r="S1778" s="94">
        <v>43640</v>
      </c>
      <c r="T1778" s="95">
        <v>-2.6683748791984499E-2</v>
      </c>
      <c r="U1778" s="95">
        <f>AVERAGE(T1778:T2027)</f>
        <v>1.0417461419032463E-2</v>
      </c>
      <c r="V1778" s="95">
        <f>_xlfn.STDEV.S(T1778:T2027)</f>
        <v>6.4115527298907071E-2</v>
      </c>
      <c r="W1778" s="95">
        <f>U1778+V1778</f>
        <v>7.4532988717939536E-2</v>
      </c>
      <c r="X1778" s="95">
        <f>U1778+V1778*2</f>
        <v>0.13864851601684661</v>
      </c>
      <c r="Y1778" s="95">
        <f>U1778-V1778</f>
        <v>-5.3698065879874607E-2</v>
      </c>
      <c r="Z1778" s="95">
        <f>U1778-V1778*2</f>
        <v>-0.11781359317878168</v>
      </c>
    </row>
    <row r="1779" spans="1:26">
      <c r="A1779" s="94">
        <v>43637</v>
      </c>
      <c r="B1779" s="95">
        <v>7.8417472235935398E-2</v>
      </c>
      <c r="C1779" s="95">
        <f>AVERAGE(B1779:B2028)</f>
        <v>8.3306583512394228E-2</v>
      </c>
      <c r="D1779" s="95">
        <f>_xlfn.STDEV.S(B1779:B2028)</f>
        <v>2.5599446103254229E-2</v>
      </c>
      <c r="E1779" s="95">
        <f>C1779+D1779</f>
        <v>0.10890602961564846</v>
      </c>
      <c r="F1779" s="95">
        <f>C1779+D1779*2</f>
        <v>0.1345054757189027</v>
      </c>
      <c r="G1779" s="95">
        <f>C1779-D1779</f>
        <v>5.7707137409139998E-2</v>
      </c>
      <c r="H1779" s="95">
        <f>C1779-D1779*2</f>
        <v>3.2107691305885769E-2</v>
      </c>
      <c r="J1779" s="94">
        <v>43637</v>
      </c>
      <c r="K1779" s="95">
        <v>7.8417472235935398E-2</v>
      </c>
      <c r="L1779" s="95">
        <f>AVERAGE(K1779:K1798)</f>
        <v>7.8537855739695392E-2</v>
      </c>
      <c r="M1779" s="95">
        <f>_xlfn.STDEV.S(K1779:K1798)</f>
        <v>9.878803925054665E-3</v>
      </c>
      <c r="N1779" s="95">
        <f>L1779+M1779</f>
        <v>8.8416659664750055E-2</v>
      </c>
      <c r="O1779" s="95">
        <f>L1779+M1779*2</f>
        <v>9.8295463589804719E-2</v>
      </c>
      <c r="P1779" s="95">
        <f>L1779-M1779</f>
        <v>6.8659051814640729E-2</v>
      </c>
      <c r="Q1779" s="95">
        <f>L1779-M1779*2</f>
        <v>5.8780247889586065E-2</v>
      </c>
      <c r="S1779" s="94">
        <v>43637</v>
      </c>
      <c r="T1779" s="95">
        <v>-1.6568162317875699E-2</v>
      </c>
      <c r="U1779" s="95">
        <f>AVERAGE(T1779:T2028)</f>
        <v>1.0523269503873887E-2</v>
      </c>
      <c r="V1779" s="95">
        <f>_xlfn.STDEV.S(T1779:T2028)</f>
        <v>6.4075868558592042E-2</v>
      </c>
      <c r="W1779" s="95">
        <f>U1779+V1779</f>
        <v>7.4599138062465931E-2</v>
      </c>
      <c r="X1779" s="95">
        <f>U1779+V1779*2</f>
        <v>0.13867500662105797</v>
      </c>
      <c r="Y1779" s="95">
        <f>U1779-V1779</f>
        <v>-5.3552599054718153E-2</v>
      </c>
      <c r="Z1779" s="95">
        <f>U1779-V1779*2</f>
        <v>-0.11762846761331019</v>
      </c>
    </row>
    <row r="1780" spans="1:26">
      <c r="A1780" s="94">
        <v>43636</v>
      </c>
      <c r="B1780" s="95">
        <v>7.5788812259960994E-2</v>
      </c>
      <c r="C1780" s="95">
        <f>AVERAGE(B1780:B2029)</f>
        <v>8.3313761727227598E-2</v>
      </c>
      <c r="D1780" s="95">
        <f>_xlfn.STDEV.S(B1780:B2029)</f>
        <v>2.5598321242124734E-2</v>
      </c>
      <c r="E1780" s="95">
        <f>C1780+D1780</f>
        <v>0.10891208296935233</v>
      </c>
      <c r="F1780" s="95">
        <f>C1780+D1780*2</f>
        <v>0.13451040421147706</v>
      </c>
      <c r="G1780" s="95">
        <f>C1780-D1780</f>
        <v>5.7715440485102867E-2</v>
      </c>
      <c r="H1780" s="95">
        <f>C1780-D1780*2</f>
        <v>3.211711924297813E-2</v>
      </c>
      <c r="J1780" s="94">
        <v>43636</v>
      </c>
      <c r="K1780" s="95">
        <v>7.5788812259960994E-2</v>
      </c>
      <c r="L1780" s="95">
        <f>AVERAGE(K1780:K1799)</f>
        <v>7.9724213836241925E-2</v>
      </c>
      <c r="M1780" s="95">
        <f>_xlfn.STDEV.S(K1780:K1799)</f>
        <v>1.1199955727498405E-2</v>
      </c>
      <c r="N1780" s="95">
        <f>L1780+M1780</f>
        <v>9.0924169563740331E-2</v>
      </c>
      <c r="O1780" s="95">
        <f>L1780+M1780*2</f>
        <v>0.10212412529123874</v>
      </c>
      <c r="P1780" s="95">
        <f>L1780-M1780</f>
        <v>6.8524258108743519E-2</v>
      </c>
      <c r="Q1780" s="95">
        <f>L1780-M1780*2</f>
        <v>5.7324302381245112E-2</v>
      </c>
      <c r="S1780" s="94">
        <v>43636</v>
      </c>
      <c r="T1780" s="95">
        <v>-2.2740434124321099E-2</v>
      </c>
      <c r="U1780" s="95">
        <f>AVERAGE(T1780:T2029)</f>
        <v>1.0575201601111193E-2</v>
      </c>
      <c r="V1780" s="95">
        <f>_xlfn.STDEV.S(T1780:T2029)</f>
        <v>6.4059082392385572E-2</v>
      </c>
      <c r="W1780" s="95">
        <f>U1780+V1780</f>
        <v>7.4634283993496767E-2</v>
      </c>
      <c r="X1780" s="95">
        <f>U1780+V1780*2</f>
        <v>0.13869336638588234</v>
      </c>
      <c r="Y1780" s="95">
        <f>U1780-V1780</f>
        <v>-5.3483880791274377E-2</v>
      </c>
      <c r="Z1780" s="95">
        <f>U1780-V1780*2</f>
        <v>-0.11754296318365995</v>
      </c>
    </row>
    <row r="1781" spans="1:26">
      <c r="A1781" s="94">
        <v>43635</v>
      </c>
      <c r="B1781" s="95">
        <v>6.7166335906127805E-2</v>
      </c>
      <c r="C1781" s="95">
        <f>AVERAGE(B1781:B2030)</f>
        <v>8.3331184216917029E-2</v>
      </c>
      <c r="D1781" s="95">
        <f>_xlfn.STDEV.S(B1781:B2030)</f>
        <v>2.5594661092769918E-2</v>
      </c>
      <c r="E1781" s="95">
        <f>C1781+D1781</f>
        <v>0.10892584530968695</v>
      </c>
      <c r="F1781" s="95">
        <f>C1781+D1781*2</f>
        <v>0.13452050640245686</v>
      </c>
      <c r="G1781" s="95">
        <f>C1781-D1781</f>
        <v>5.7736523124147107E-2</v>
      </c>
      <c r="H1781" s="95">
        <f>C1781-D1781*2</f>
        <v>3.2141862031377193E-2</v>
      </c>
      <c r="J1781" s="94">
        <v>43635</v>
      </c>
      <c r="K1781" s="95">
        <v>6.7166335906127805E-2</v>
      </c>
      <c r="L1781" s="95">
        <f>AVERAGE(K1781:K1800)</f>
        <v>8.0824270873207871E-2</v>
      </c>
      <c r="M1781" s="95">
        <f>_xlfn.STDEV.S(K1781:K1800)</f>
        <v>1.1854428872365154E-2</v>
      </c>
      <c r="N1781" s="95">
        <f>L1781+M1781</f>
        <v>9.2678699745573023E-2</v>
      </c>
      <c r="O1781" s="95">
        <f>L1781+M1781*2</f>
        <v>0.10453312861793818</v>
      </c>
      <c r="P1781" s="95">
        <f>L1781-M1781</f>
        <v>6.8969842000842718E-2</v>
      </c>
      <c r="Q1781" s="95">
        <f>L1781-M1781*2</f>
        <v>5.7115413128477566E-2</v>
      </c>
      <c r="S1781" s="94">
        <v>43635</v>
      </c>
      <c r="T1781" s="95">
        <v>-1.2272186062154E-2</v>
      </c>
      <c r="U1781" s="95">
        <f>AVERAGE(T1781:T2030)</f>
        <v>1.0636323594369361E-2</v>
      </c>
      <c r="V1781" s="95">
        <f>_xlfn.STDEV.S(T1781:T2030)</f>
        <v>6.4034451816007851E-2</v>
      </c>
      <c r="W1781" s="95">
        <f>U1781+V1781</f>
        <v>7.4670775410377213E-2</v>
      </c>
      <c r="X1781" s="95">
        <f>U1781+V1781*2</f>
        <v>0.13870522722638506</v>
      </c>
      <c r="Y1781" s="95">
        <f>U1781-V1781</f>
        <v>-5.3398128221638488E-2</v>
      </c>
      <c r="Z1781" s="95">
        <f>U1781-V1781*2</f>
        <v>-0.11743258003764634</v>
      </c>
    </row>
    <row r="1782" spans="1:26">
      <c r="A1782" s="94">
        <v>43634</v>
      </c>
      <c r="B1782" s="95">
        <v>6.9940465243651398E-2</v>
      </c>
      <c r="C1782" s="95">
        <f>AVERAGE(B1782:B2031)</f>
        <v>8.3384366989482941E-2</v>
      </c>
      <c r="D1782" s="95">
        <f>_xlfn.STDEV.S(B1782:B2031)</f>
        <v>2.5574743209335091E-2</v>
      </c>
      <c r="E1782" s="95">
        <f>C1782+D1782</f>
        <v>0.10895911019881803</v>
      </c>
      <c r="F1782" s="95">
        <f>C1782+D1782*2</f>
        <v>0.13453385340815313</v>
      </c>
      <c r="G1782" s="95">
        <f>C1782-D1782</f>
        <v>5.7809623780147854E-2</v>
      </c>
      <c r="H1782" s="95">
        <f>C1782-D1782*2</f>
        <v>3.2234880570812759E-2</v>
      </c>
      <c r="J1782" s="94">
        <v>43634</v>
      </c>
      <c r="K1782" s="95">
        <v>6.9940465243651398E-2</v>
      </c>
      <c r="L1782" s="95">
        <f>AVERAGE(K1782:K1801)</f>
        <v>8.2305198612583647E-2</v>
      </c>
      <c r="M1782" s="95">
        <f>_xlfn.STDEV.S(K1782:K1801)</f>
        <v>1.1908337309393811E-2</v>
      </c>
      <c r="N1782" s="95">
        <f>L1782+M1782</f>
        <v>9.4213535921977454E-2</v>
      </c>
      <c r="O1782" s="95">
        <f>L1782+M1782*2</f>
        <v>0.10612187323137126</v>
      </c>
      <c r="P1782" s="95">
        <f>L1782-M1782</f>
        <v>7.0396861303189839E-2</v>
      </c>
      <c r="Q1782" s="95">
        <f>L1782-M1782*2</f>
        <v>5.8488523993796025E-2</v>
      </c>
      <c r="S1782" s="94">
        <v>43634</v>
      </c>
      <c r="T1782" s="95">
        <v>-2.8256300682545799E-2</v>
      </c>
      <c r="U1782" s="95">
        <f>AVERAGE(T1782:T2031)</f>
        <v>1.0672044462912471E-2</v>
      </c>
      <c r="V1782" s="95">
        <f>_xlfn.STDEV.S(T1782:T2031)</f>
        <v>6.4024111223655741E-2</v>
      </c>
      <c r="W1782" s="95">
        <f>U1782+V1782</f>
        <v>7.4696155686568205E-2</v>
      </c>
      <c r="X1782" s="95">
        <f>U1782+V1782*2</f>
        <v>0.13872026691022396</v>
      </c>
      <c r="Y1782" s="95">
        <f>U1782-V1782</f>
        <v>-5.3352066760743271E-2</v>
      </c>
      <c r="Z1782" s="95">
        <f>U1782-V1782*2</f>
        <v>-0.117376177984399</v>
      </c>
    </row>
    <row r="1783" spans="1:26">
      <c r="A1783" s="94">
        <v>43633</v>
      </c>
      <c r="B1783" s="95">
        <v>7.2783644225985905E-2</v>
      </c>
      <c r="C1783" s="95">
        <f>AVERAGE(B1783:B2032)</f>
        <v>8.3396801812584423E-2</v>
      </c>
      <c r="D1783" s="95">
        <f>_xlfn.STDEV.S(B1783:B2032)</f>
        <v>2.5568935421688734E-2</v>
      </c>
      <c r="E1783" s="95">
        <f>C1783+D1783</f>
        <v>0.10896573723427316</v>
      </c>
      <c r="F1783" s="95">
        <f>C1783+D1783*2</f>
        <v>0.13453467265596189</v>
      </c>
      <c r="G1783" s="95">
        <f>C1783-D1783</f>
        <v>5.7827866390895689E-2</v>
      </c>
      <c r="H1783" s="95">
        <f>C1783-D1783*2</f>
        <v>3.2258930969206956E-2</v>
      </c>
      <c r="J1783" s="94">
        <v>43633</v>
      </c>
      <c r="K1783" s="95">
        <v>7.2783644225985905E-2</v>
      </c>
      <c r="L1783" s="95">
        <f>AVERAGE(K1783:K1802)</f>
        <v>8.3660808840415754E-2</v>
      </c>
      <c r="M1783" s="95">
        <f>_xlfn.STDEV.S(K1783:K1802)</f>
        <v>1.1969718691156985E-2</v>
      </c>
      <c r="N1783" s="95">
        <f>L1783+M1783</f>
        <v>9.5630527531572737E-2</v>
      </c>
      <c r="O1783" s="95">
        <f>L1783+M1783*2</f>
        <v>0.10760024622272972</v>
      </c>
      <c r="P1783" s="95">
        <f>L1783-M1783</f>
        <v>7.1691090149258771E-2</v>
      </c>
      <c r="Q1783" s="95">
        <f>L1783-M1783*2</f>
        <v>5.9721371458101788E-2</v>
      </c>
      <c r="S1783" s="94">
        <v>43633</v>
      </c>
      <c r="T1783" s="95">
        <v>-2.73266732361187E-2</v>
      </c>
      <c r="U1783" s="95">
        <f>AVERAGE(T1783:T2032)</f>
        <v>1.0723563167907593E-2</v>
      </c>
      <c r="V1783" s="95">
        <f>_xlfn.STDEV.S(T1783:T2032)</f>
        <v>6.3997837288636186E-2</v>
      </c>
      <c r="W1783" s="95">
        <f>U1783+V1783</f>
        <v>7.4721400456543782E-2</v>
      </c>
      <c r="X1783" s="95">
        <f>U1783+V1783*2</f>
        <v>0.13871923774517997</v>
      </c>
      <c r="Y1783" s="95">
        <f>U1783-V1783</f>
        <v>-5.327427412072859E-2</v>
      </c>
      <c r="Z1783" s="95">
        <f>U1783-V1783*2</f>
        <v>-0.11727211140936478</v>
      </c>
    </row>
    <row r="1784" spans="1:26">
      <c r="A1784" s="94">
        <v>43630</v>
      </c>
      <c r="B1784" s="95">
        <v>7.4466046087338505E-2</v>
      </c>
      <c r="C1784" s="95">
        <f>AVERAGE(B1784:B2033)</f>
        <v>8.3383279195386767E-2</v>
      </c>
      <c r="D1784" s="95">
        <f>_xlfn.STDEV.S(B1784:B2033)</f>
        <v>2.5575464061858358E-2</v>
      </c>
      <c r="E1784" s="95">
        <f>C1784+D1784</f>
        <v>0.10895874325724512</v>
      </c>
      <c r="F1784" s="95">
        <f>C1784+D1784*2</f>
        <v>0.13453420731910348</v>
      </c>
      <c r="G1784" s="95">
        <f>C1784-D1784</f>
        <v>5.7807815133528409E-2</v>
      </c>
      <c r="H1784" s="95">
        <f>C1784-D1784*2</f>
        <v>3.2232351071670051E-2</v>
      </c>
      <c r="J1784" s="94">
        <v>43630</v>
      </c>
      <c r="K1784" s="95">
        <v>7.4466046087338505E-2</v>
      </c>
      <c r="L1784" s="95">
        <f>AVERAGE(K1784:K1803)</f>
        <v>8.5229964074339512E-2</v>
      </c>
      <c r="M1784" s="95">
        <f>_xlfn.STDEV.S(K1784:K1803)</f>
        <v>1.2513456021127248E-2</v>
      </c>
      <c r="N1784" s="95">
        <f>L1784+M1784</f>
        <v>9.7743420095466757E-2</v>
      </c>
      <c r="O1784" s="95">
        <f>L1784+M1784*2</f>
        <v>0.11025687611659402</v>
      </c>
      <c r="P1784" s="95">
        <f>L1784-M1784</f>
        <v>7.2716508053212267E-2</v>
      </c>
      <c r="Q1784" s="95">
        <f>L1784-M1784*2</f>
        <v>6.0203052032085015E-2</v>
      </c>
      <c r="S1784" s="94">
        <v>43630</v>
      </c>
      <c r="T1784" s="95">
        <v>-3.0577517820512101E-2</v>
      </c>
      <c r="U1784" s="95">
        <f>AVERAGE(T1784:T2033)</f>
        <v>1.0829022713468082E-2</v>
      </c>
      <c r="V1784" s="95">
        <f>_xlfn.STDEV.S(T1784:T2033)</f>
        <v>6.3956593516789007E-2</v>
      </c>
      <c r="W1784" s="95">
        <f>U1784+V1784</f>
        <v>7.478561623025709E-2</v>
      </c>
      <c r="X1784" s="95">
        <f>U1784+V1784*2</f>
        <v>0.1387422097470461</v>
      </c>
      <c r="Y1784" s="95">
        <f>U1784-V1784</f>
        <v>-5.3127570803320923E-2</v>
      </c>
      <c r="Z1784" s="95">
        <f>U1784-V1784*2</f>
        <v>-0.11708416432010993</v>
      </c>
    </row>
    <row r="1785" spans="1:26">
      <c r="A1785" s="94">
        <v>43629</v>
      </c>
      <c r="B1785" s="95">
        <v>7.2946743080956694E-2</v>
      </c>
      <c r="C1785" s="95">
        <f>AVERAGE(B1785:B2034)</f>
        <v>8.3368205471766182E-2</v>
      </c>
      <c r="D1785" s="95">
        <f>_xlfn.STDEV.S(B1785:B2034)</f>
        <v>2.5581850553192269E-2</v>
      </c>
      <c r="E1785" s="95">
        <f>C1785+D1785</f>
        <v>0.10895005602495846</v>
      </c>
      <c r="F1785" s="95">
        <f>C1785+D1785*2</f>
        <v>0.13453190657815073</v>
      </c>
      <c r="G1785" s="95">
        <f>C1785-D1785</f>
        <v>5.7786354918573909E-2</v>
      </c>
      <c r="H1785" s="95">
        <f>C1785-D1785*2</f>
        <v>3.2204504365381643E-2</v>
      </c>
      <c r="J1785" s="94">
        <v>43629</v>
      </c>
      <c r="K1785" s="95">
        <v>7.2946743080956694E-2</v>
      </c>
      <c r="L1785" s="95">
        <f>AVERAGE(K1785:K1804)</f>
        <v>8.6759798134752139E-2</v>
      </c>
      <c r="M1785" s="95">
        <f>_xlfn.STDEV.S(K1785:K1804)</f>
        <v>1.2989497319742589E-2</v>
      </c>
      <c r="N1785" s="95">
        <f>L1785+M1785</f>
        <v>9.9749295454494735E-2</v>
      </c>
      <c r="O1785" s="95">
        <f>L1785+M1785*2</f>
        <v>0.11273879277423732</v>
      </c>
      <c r="P1785" s="95">
        <f>L1785-M1785</f>
        <v>7.3770300815009543E-2</v>
      </c>
      <c r="Q1785" s="95">
        <f>L1785-M1785*2</f>
        <v>6.0780803495266961E-2</v>
      </c>
      <c r="S1785" s="94">
        <v>43629</v>
      </c>
      <c r="T1785" s="95">
        <v>-2.9388202272850199E-2</v>
      </c>
      <c r="U1785" s="95">
        <f>AVERAGE(T1785:T2034)</f>
        <v>1.0961474991728554E-2</v>
      </c>
      <c r="V1785" s="95">
        <f>_xlfn.STDEV.S(T1785:T2034)</f>
        <v>6.3904764479562129E-2</v>
      </c>
      <c r="W1785" s="95">
        <f>U1785+V1785</f>
        <v>7.4866239471290688E-2</v>
      </c>
      <c r="X1785" s="95">
        <f>U1785+V1785*2</f>
        <v>0.13877100395085282</v>
      </c>
      <c r="Y1785" s="95">
        <f>U1785-V1785</f>
        <v>-5.2943289487833577E-2</v>
      </c>
      <c r="Z1785" s="95">
        <f>U1785-V1785*2</f>
        <v>-0.1168480539673957</v>
      </c>
    </row>
    <row r="1786" spans="1:26">
      <c r="A1786" s="94">
        <v>43628</v>
      </c>
      <c r="B1786" s="95">
        <v>7.63174135167001E-2</v>
      </c>
      <c r="C1786" s="95">
        <f>AVERAGE(B1786:B2035)</f>
        <v>8.3411165738630055E-2</v>
      </c>
      <c r="D1786" s="95">
        <f>_xlfn.STDEV.S(B1786:B2035)</f>
        <v>2.5573295841416533E-2</v>
      </c>
      <c r="E1786" s="95">
        <f>C1786+D1786</f>
        <v>0.10898446158004658</v>
      </c>
      <c r="F1786" s="95">
        <f>C1786+D1786*2</f>
        <v>0.13455775742146311</v>
      </c>
      <c r="G1786" s="95">
        <f>C1786-D1786</f>
        <v>5.7837869897213526E-2</v>
      </c>
      <c r="H1786" s="95">
        <f>C1786-D1786*2</f>
        <v>3.2264574055796989E-2</v>
      </c>
      <c r="J1786" s="94">
        <v>43628</v>
      </c>
      <c r="K1786" s="95">
        <v>7.63174135167001E-2</v>
      </c>
      <c r="L1786" s="95">
        <f>AVERAGE(K1786:K1805)</f>
        <v>8.83075556814992E-2</v>
      </c>
      <c r="M1786" s="95">
        <f>_xlfn.STDEV.S(K1786:K1805)</f>
        <v>1.310073052318547E-2</v>
      </c>
      <c r="N1786" s="95">
        <f>L1786+M1786</f>
        <v>0.10140828620468467</v>
      </c>
      <c r="O1786" s="95">
        <f>L1786+M1786*2</f>
        <v>0.11450901672787014</v>
      </c>
      <c r="P1786" s="95">
        <f>L1786-M1786</f>
        <v>7.5206825158313728E-2</v>
      </c>
      <c r="Q1786" s="95">
        <f>L1786-M1786*2</f>
        <v>6.2106094635128256E-2</v>
      </c>
      <c r="S1786" s="94">
        <v>43628</v>
      </c>
      <c r="T1786" s="95">
        <v>-2.6628341000939901E-2</v>
      </c>
      <c r="U1786" s="95">
        <f>AVERAGE(T1786:T2035)</f>
        <v>1.1126714550150621E-2</v>
      </c>
      <c r="V1786" s="95">
        <f>_xlfn.STDEV.S(T1786:T2035)</f>
        <v>6.3853399849049156E-2</v>
      </c>
      <c r="W1786" s="95">
        <f>U1786+V1786</f>
        <v>7.4980114399199771E-2</v>
      </c>
      <c r="X1786" s="95">
        <f>U1786+V1786*2</f>
        <v>0.13883351424824894</v>
      </c>
      <c r="Y1786" s="95">
        <f>U1786-V1786</f>
        <v>-5.2726685298898533E-2</v>
      </c>
      <c r="Z1786" s="95">
        <f>U1786-V1786*2</f>
        <v>-0.1165800851479477</v>
      </c>
    </row>
    <row r="1787" spans="1:26">
      <c r="A1787" s="94">
        <v>43627</v>
      </c>
      <c r="B1787" s="95">
        <v>7.8564592591880894E-2</v>
      </c>
      <c r="C1787" s="95">
        <f>AVERAGE(B1787:B2036)</f>
        <v>8.3432200619934879E-2</v>
      </c>
      <c r="D1787" s="95">
        <f>_xlfn.STDEV.S(B1787:B2036)</f>
        <v>2.5569600031180025E-2</v>
      </c>
      <c r="E1787" s="95">
        <f>C1787+D1787</f>
        <v>0.10900180065111491</v>
      </c>
      <c r="F1787" s="95">
        <f>C1787+D1787*2</f>
        <v>0.13457140068229492</v>
      </c>
      <c r="G1787" s="95">
        <f>C1787-D1787</f>
        <v>5.7862600588754851E-2</v>
      </c>
      <c r="H1787" s="95">
        <f>C1787-D1787*2</f>
        <v>3.2293000557574829E-2</v>
      </c>
      <c r="J1787" s="94">
        <v>43627</v>
      </c>
      <c r="K1787" s="95">
        <v>7.8564592591880894E-2</v>
      </c>
      <c r="L1787" s="95">
        <f>AVERAGE(K1787:K1806)</f>
        <v>8.9486273326550972E-2</v>
      </c>
      <c r="M1787" s="95">
        <f>_xlfn.STDEV.S(K1787:K1806)</f>
        <v>1.3025474207138302E-2</v>
      </c>
      <c r="N1787" s="95">
        <f>L1787+M1787</f>
        <v>0.10251174753368927</v>
      </c>
      <c r="O1787" s="95">
        <f>L1787+M1787*2</f>
        <v>0.11553722174082758</v>
      </c>
      <c r="P1787" s="95">
        <f>L1787-M1787</f>
        <v>7.646079911941267E-2</v>
      </c>
      <c r="Q1787" s="95">
        <f>L1787-M1787*2</f>
        <v>6.3435324912274368E-2</v>
      </c>
      <c r="S1787" s="94">
        <v>43627</v>
      </c>
      <c r="T1787" s="95">
        <v>-2.4567982052692099E-2</v>
      </c>
      <c r="U1787" s="95">
        <f>AVERAGE(T1787:T2036)</f>
        <v>1.1211246976382448E-2</v>
      </c>
      <c r="V1787" s="95">
        <f>_xlfn.STDEV.S(T1787:T2036)</f>
        <v>6.381719531134708E-2</v>
      </c>
      <c r="W1787" s="95">
        <f>U1787+V1787</f>
        <v>7.5028442287729535E-2</v>
      </c>
      <c r="X1787" s="95">
        <f>U1787+V1787*2</f>
        <v>0.13884563759907662</v>
      </c>
      <c r="Y1787" s="95">
        <f>U1787-V1787</f>
        <v>-5.2605948334964632E-2</v>
      </c>
      <c r="Z1787" s="95">
        <f>U1787-V1787*2</f>
        <v>-0.11642314364631171</v>
      </c>
    </row>
    <row r="1788" spans="1:26">
      <c r="A1788" s="94">
        <v>43626</v>
      </c>
      <c r="B1788" s="95">
        <v>6.9282890838235398E-2</v>
      </c>
      <c r="C1788" s="95">
        <f>AVERAGE(B1788:B2037)</f>
        <v>8.3441554253995021E-2</v>
      </c>
      <c r="D1788" s="95">
        <f>_xlfn.STDEV.S(B1788:B2037)</f>
        <v>2.5568239928124979E-2</v>
      </c>
      <c r="E1788" s="95">
        <f>C1788+D1788</f>
        <v>0.10900979418212001</v>
      </c>
      <c r="F1788" s="95">
        <f>C1788+D1788*2</f>
        <v>0.13457803411024499</v>
      </c>
      <c r="G1788" s="95">
        <f>C1788-D1788</f>
        <v>5.7873314325870041E-2</v>
      </c>
      <c r="H1788" s="95">
        <f>C1788-D1788*2</f>
        <v>3.2305074397745062E-2</v>
      </c>
      <c r="J1788" s="94">
        <v>43626</v>
      </c>
      <c r="K1788" s="95">
        <v>6.9282890838235398E-2</v>
      </c>
      <c r="L1788" s="95">
        <f>AVERAGE(K1788:K1807)</f>
        <v>9.0414572515329E-2</v>
      </c>
      <c r="M1788" s="95">
        <f>_xlfn.STDEV.S(K1788:K1807)</f>
        <v>1.2866754507008532E-2</v>
      </c>
      <c r="N1788" s="95">
        <f>L1788+M1788</f>
        <v>0.10328132702233753</v>
      </c>
      <c r="O1788" s="95">
        <f>L1788+M1788*2</f>
        <v>0.11614808152934607</v>
      </c>
      <c r="P1788" s="95">
        <f>L1788-M1788</f>
        <v>7.7547818008320474E-2</v>
      </c>
      <c r="Q1788" s="95">
        <f>L1788-M1788*2</f>
        <v>6.4681063501311933E-2</v>
      </c>
      <c r="S1788" s="94">
        <v>43626</v>
      </c>
      <c r="T1788" s="95">
        <v>-2.72079050802445E-2</v>
      </c>
      <c r="U1788" s="95">
        <f>AVERAGE(T1788:T2037)</f>
        <v>1.1240748986899803E-2</v>
      </c>
      <c r="V1788" s="95">
        <f>_xlfn.STDEV.S(T1788:T2037)</f>
        <v>6.3802291595157046E-2</v>
      </c>
      <c r="W1788" s="95">
        <f>U1788+V1788</f>
        <v>7.5043040582056852E-2</v>
      </c>
      <c r="X1788" s="95">
        <f>U1788+V1788*2</f>
        <v>0.1388453321772139</v>
      </c>
      <c r="Y1788" s="95">
        <f>U1788-V1788</f>
        <v>-5.2561542608257239E-2</v>
      </c>
      <c r="Z1788" s="95">
        <f>U1788-V1788*2</f>
        <v>-0.11636383420341428</v>
      </c>
    </row>
    <row r="1789" spans="1:26">
      <c r="A1789" s="94">
        <v>43622</v>
      </c>
      <c r="B1789" s="95">
        <v>7.0676439960272994E-2</v>
      </c>
      <c r="C1789" s="95">
        <f>AVERAGE(B1789:B2038)</f>
        <v>8.3489800885435589E-2</v>
      </c>
      <c r="D1789" s="95">
        <f>_xlfn.STDEV.S(B1789:B2038)</f>
        <v>2.555279094233575E-2</v>
      </c>
      <c r="E1789" s="95">
        <f>C1789+D1789</f>
        <v>0.10904259182777135</v>
      </c>
      <c r="F1789" s="95">
        <f>C1789+D1789*2</f>
        <v>0.13459538277010707</v>
      </c>
      <c r="G1789" s="95">
        <f>C1789-D1789</f>
        <v>5.7937009943099839E-2</v>
      </c>
      <c r="H1789" s="95">
        <f>C1789-D1789*2</f>
        <v>3.2384219000764089E-2</v>
      </c>
      <c r="J1789" s="94">
        <v>43622</v>
      </c>
      <c r="K1789" s="95">
        <v>7.0676439960272994E-2</v>
      </c>
      <c r="L1789" s="95">
        <f>AVERAGE(K1789:K1808)</f>
        <v>9.1938205882357057E-2</v>
      </c>
      <c r="M1789" s="95">
        <f>_xlfn.STDEV.S(K1789:K1808)</f>
        <v>1.2008310563608817E-2</v>
      </c>
      <c r="N1789" s="95">
        <f>L1789+M1789</f>
        <v>0.10394651644596588</v>
      </c>
      <c r="O1789" s="95">
        <f>L1789+M1789*2</f>
        <v>0.11595482700957468</v>
      </c>
      <c r="P1789" s="95">
        <f>L1789-M1789</f>
        <v>7.9929895318748237E-2</v>
      </c>
      <c r="Q1789" s="95">
        <f>L1789-M1789*2</f>
        <v>6.792158475513943E-2</v>
      </c>
      <c r="S1789" s="94">
        <v>43622</v>
      </c>
      <c r="T1789" s="95">
        <v>-4.3808167932054297E-2</v>
      </c>
      <c r="U1789" s="95">
        <f>AVERAGE(T1789:T2038)</f>
        <v>1.1291772715285342E-2</v>
      </c>
      <c r="V1789" s="95">
        <f>_xlfn.STDEV.S(T1789:T2038)</f>
        <v>6.3776515452517807E-2</v>
      </c>
      <c r="W1789" s="95">
        <f>U1789+V1789</f>
        <v>7.5068288167803143E-2</v>
      </c>
      <c r="X1789" s="95">
        <f>U1789+V1789*2</f>
        <v>0.13884480362032095</v>
      </c>
      <c r="Y1789" s="95">
        <f>U1789-V1789</f>
        <v>-5.2484742737232463E-2</v>
      </c>
      <c r="Z1789" s="95">
        <f>U1789-V1789*2</f>
        <v>-0.11626125818975028</v>
      </c>
    </row>
    <row r="1790" spans="1:26">
      <c r="A1790" s="94">
        <v>43621</v>
      </c>
      <c r="B1790" s="95">
        <v>6.7981497995355397E-2</v>
      </c>
      <c r="C1790" s="95">
        <f>AVERAGE(B1790:B2039)</f>
        <v>8.3531913832519816E-2</v>
      </c>
      <c r="D1790" s="95">
        <f>_xlfn.STDEV.S(B1790:B2039)</f>
        <v>2.5540261334520042E-2</v>
      </c>
      <c r="E1790" s="95">
        <f>C1790+D1790</f>
        <v>0.10907217516703986</v>
      </c>
      <c r="F1790" s="95">
        <f>C1790+D1790*2</f>
        <v>0.13461243650155991</v>
      </c>
      <c r="G1790" s="95">
        <f>C1790-D1790</f>
        <v>5.7991652497999771E-2</v>
      </c>
      <c r="H1790" s="95">
        <f>C1790-D1790*2</f>
        <v>3.2451391163479733E-2</v>
      </c>
      <c r="J1790" s="94">
        <v>43621</v>
      </c>
      <c r="K1790" s="95">
        <v>6.7981497995355397E-2</v>
      </c>
      <c r="L1790" s="95">
        <f>AVERAGE(K1790:K1809)</f>
        <v>9.3082474727519626E-2</v>
      </c>
      <c r="M1790" s="95">
        <f>_xlfn.STDEV.S(K1790:K1809)</f>
        <v>1.0916374296735103E-2</v>
      </c>
      <c r="N1790" s="95">
        <f>L1790+M1790</f>
        <v>0.10399884902425473</v>
      </c>
      <c r="O1790" s="95">
        <f>L1790+M1790*2</f>
        <v>0.11491522332098983</v>
      </c>
      <c r="P1790" s="95">
        <f>L1790-M1790</f>
        <v>8.2166100430784525E-2</v>
      </c>
      <c r="Q1790" s="95">
        <f>L1790-M1790*2</f>
        <v>7.1249726134049424E-2</v>
      </c>
      <c r="S1790" s="94">
        <v>43621</v>
      </c>
      <c r="T1790" s="95">
        <v>-3.2051581448212497E-2</v>
      </c>
      <c r="U1790" s="95">
        <f>AVERAGE(T1790:T2039)</f>
        <v>1.1428816044824496E-2</v>
      </c>
      <c r="V1790" s="95">
        <f>_xlfn.STDEV.S(T1790:T2039)</f>
        <v>6.3694397963408422E-2</v>
      </c>
      <c r="W1790" s="95">
        <f>U1790+V1790</f>
        <v>7.5123214008232922E-2</v>
      </c>
      <c r="X1790" s="95">
        <f>U1790+V1790*2</f>
        <v>0.13881761197164133</v>
      </c>
      <c r="Y1790" s="95">
        <f>U1790-V1790</f>
        <v>-5.2265581918583923E-2</v>
      </c>
      <c r="Z1790" s="95">
        <f>U1790-V1790*2</f>
        <v>-0.11595997988199234</v>
      </c>
    </row>
    <row r="1791" spans="1:26">
      <c r="A1791" s="94">
        <v>43620</v>
      </c>
      <c r="B1791" s="95">
        <v>7.1119920203633197E-2</v>
      </c>
      <c r="C1791" s="95">
        <f>AVERAGE(B1791:B2040)</f>
        <v>8.3597130167646486E-2</v>
      </c>
      <c r="D1791" s="95">
        <f>_xlfn.STDEV.S(B1791:B2040)</f>
        <v>2.5521203217214017E-2</v>
      </c>
      <c r="E1791" s="95">
        <f>C1791+D1791</f>
        <v>0.1091183333848605</v>
      </c>
      <c r="F1791" s="95">
        <f>C1791+D1791*2</f>
        <v>0.13463953660207451</v>
      </c>
      <c r="G1791" s="95">
        <f>C1791-D1791</f>
        <v>5.8075926950432469E-2</v>
      </c>
      <c r="H1791" s="95">
        <f>C1791-D1791*2</f>
        <v>3.2554723733218452E-2</v>
      </c>
      <c r="J1791" s="94">
        <v>43620</v>
      </c>
      <c r="K1791" s="95">
        <v>7.1119920203633197E-2</v>
      </c>
      <c r="L1791" s="95">
        <f>AVERAGE(K1791:K1810)</f>
        <v>9.4069875233780215E-2</v>
      </c>
      <c r="M1791" s="95">
        <f>_xlfn.STDEV.S(K1791:K1810)</f>
        <v>9.2998962963467338E-3</v>
      </c>
      <c r="N1791" s="95">
        <f>L1791+M1791</f>
        <v>0.10336977153012694</v>
      </c>
      <c r="O1791" s="95">
        <f>L1791+M1791*2</f>
        <v>0.11266966782647368</v>
      </c>
      <c r="P1791" s="95">
        <f>L1791-M1791</f>
        <v>8.4769978937433488E-2</v>
      </c>
      <c r="Q1791" s="95">
        <f>L1791-M1791*2</f>
        <v>7.5470082641086747E-2</v>
      </c>
      <c r="S1791" s="94">
        <v>43620</v>
      </c>
      <c r="T1791" s="95">
        <v>-2.7120253290535801E-2</v>
      </c>
      <c r="U1791" s="95">
        <f>AVERAGE(T1791:T2040)</f>
        <v>1.148890769263573E-2</v>
      </c>
      <c r="V1791" s="95">
        <f>_xlfn.STDEV.S(T1791:T2040)</f>
        <v>6.3660289659834252E-2</v>
      </c>
      <c r="W1791" s="95">
        <f>U1791+V1791</f>
        <v>7.5149197352469985E-2</v>
      </c>
      <c r="X1791" s="95">
        <f>U1791+V1791*2</f>
        <v>0.13880948701230422</v>
      </c>
      <c r="Y1791" s="95">
        <f>U1791-V1791</f>
        <v>-5.2171381967198519E-2</v>
      </c>
      <c r="Z1791" s="95">
        <f>U1791-V1791*2</f>
        <v>-0.11583167162703277</v>
      </c>
    </row>
    <row r="1792" spans="1:26">
      <c r="A1792" s="94">
        <v>43619</v>
      </c>
      <c r="B1792" s="95">
        <v>7.4793147410162797E-2</v>
      </c>
      <c r="C1792" s="95">
        <f>AVERAGE(B1792:B2041)</f>
        <v>8.3652428021612824E-2</v>
      </c>
      <c r="D1792" s="95">
        <f>_xlfn.STDEV.S(B1792:B2041)</f>
        <v>2.5509033871899227E-2</v>
      </c>
      <c r="E1792" s="95">
        <f>C1792+D1792</f>
        <v>0.10916146189351206</v>
      </c>
      <c r="F1792" s="95">
        <f>C1792+D1792*2</f>
        <v>0.13467049576541129</v>
      </c>
      <c r="G1792" s="95">
        <f>C1792-D1792</f>
        <v>5.8143394149713597E-2</v>
      </c>
      <c r="H1792" s="95">
        <f>C1792-D1792*2</f>
        <v>3.263436027781437E-2</v>
      </c>
      <c r="J1792" s="94">
        <v>43619</v>
      </c>
      <c r="K1792" s="95">
        <v>7.4793147410162797E-2</v>
      </c>
      <c r="L1792" s="95">
        <f>AVERAGE(K1792:K1811)</f>
        <v>9.4457009015157023E-2</v>
      </c>
      <c r="M1792" s="95">
        <f>_xlfn.STDEV.S(K1792:K1811)</f>
        <v>8.4131376304310227E-3</v>
      </c>
      <c r="N1792" s="95">
        <f>L1792+M1792</f>
        <v>0.10287014664558805</v>
      </c>
      <c r="O1792" s="95">
        <f>L1792+M1792*2</f>
        <v>0.11128328427601906</v>
      </c>
      <c r="P1792" s="95">
        <f>L1792-M1792</f>
        <v>8.6043871384725995E-2</v>
      </c>
      <c r="Q1792" s="95">
        <f>L1792-M1792*2</f>
        <v>7.7630733754294981E-2</v>
      </c>
      <c r="S1792" s="94">
        <v>43619</v>
      </c>
      <c r="T1792" s="95">
        <v>-3.1382529022535098E-2</v>
      </c>
      <c r="U1792" s="95">
        <f>AVERAGE(T1792:T2041)</f>
        <v>1.1595369738921224E-2</v>
      </c>
      <c r="V1792" s="95">
        <f>_xlfn.STDEV.S(T1792:T2041)</f>
        <v>6.361770339683688E-2</v>
      </c>
      <c r="W1792" s="95">
        <f>U1792+V1792</f>
        <v>7.5213073135758104E-2</v>
      </c>
      <c r="X1792" s="95">
        <f>U1792+V1792*2</f>
        <v>0.13883077653259498</v>
      </c>
      <c r="Y1792" s="95">
        <f>U1792-V1792</f>
        <v>-5.2022333657915656E-2</v>
      </c>
      <c r="Z1792" s="95">
        <f>U1792-V1792*2</f>
        <v>-0.11564003705475254</v>
      </c>
    </row>
    <row r="1793" spans="1:26">
      <c r="A1793" s="94">
        <v>43616</v>
      </c>
      <c r="B1793" s="95">
        <v>8.4530299688562599E-2</v>
      </c>
      <c r="C1793" s="95">
        <f>AVERAGE(B1793:B2042)</f>
        <v>8.3694233592570957E-2</v>
      </c>
      <c r="D1793" s="95">
        <f>_xlfn.STDEV.S(B1793:B2042)</f>
        <v>2.5503019941026266E-2</v>
      </c>
      <c r="E1793" s="95">
        <f>C1793+D1793</f>
        <v>0.10919725353359722</v>
      </c>
      <c r="F1793" s="95">
        <f>C1793+D1793*2</f>
        <v>0.13470027347462349</v>
      </c>
      <c r="G1793" s="95">
        <f>C1793-D1793</f>
        <v>5.8191213651544692E-2</v>
      </c>
      <c r="H1793" s="95">
        <f>C1793-D1793*2</f>
        <v>3.2688193710518426E-2</v>
      </c>
      <c r="J1793" s="94">
        <v>43616</v>
      </c>
      <c r="K1793" s="95">
        <v>8.4530299688562599E-2</v>
      </c>
      <c r="L1793" s="95">
        <f>AVERAGE(K1793:K1812)</f>
        <v>9.4596914899653162E-2</v>
      </c>
      <c r="M1793" s="95">
        <f>_xlfn.STDEV.S(K1793:K1812)</f>
        <v>8.0858264637671678E-3</v>
      </c>
      <c r="N1793" s="95">
        <f>L1793+M1793</f>
        <v>0.10268274136342033</v>
      </c>
      <c r="O1793" s="95">
        <f>L1793+M1793*2</f>
        <v>0.1107685678271875</v>
      </c>
      <c r="P1793" s="95">
        <f>L1793-M1793</f>
        <v>8.6511088435885994E-2</v>
      </c>
      <c r="Q1793" s="95">
        <f>L1793-M1793*2</f>
        <v>7.8425261972118826E-2</v>
      </c>
      <c r="S1793" s="94">
        <v>43616</v>
      </c>
      <c r="T1793" s="95">
        <v>-2.1150896327551901E-2</v>
      </c>
      <c r="U1793" s="95">
        <f>AVERAGE(T1793:T2042)</f>
        <v>1.1730008932041942E-2</v>
      </c>
      <c r="V1793" s="95">
        <f>_xlfn.STDEV.S(T1793:T2042)</f>
        <v>6.3561974610277669E-2</v>
      </c>
      <c r="W1793" s="95">
        <f>U1793+V1793</f>
        <v>7.5291983542319613E-2</v>
      </c>
      <c r="X1793" s="95">
        <f>U1793+V1793*2</f>
        <v>0.13885395815259727</v>
      </c>
      <c r="Y1793" s="95">
        <f>U1793-V1793</f>
        <v>-5.1831965678235725E-2</v>
      </c>
      <c r="Z1793" s="95">
        <f>U1793-V1793*2</f>
        <v>-0.11539394028851339</v>
      </c>
    </row>
    <row r="1794" spans="1:26">
      <c r="A1794" s="94">
        <v>43615</v>
      </c>
      <c r="B1794" s="95">
        <v>8.89516592068786E-2</v>
      </c>
      <c r="C1794" s="95">
        <f>AVERAGE(B1794:B2043)</f>
        <v>8.368887503255075E-2</v>
      </c>
      <c r="D1794" s="95">
        <f>_xlfn.STDEV.S(B1794:B2043)</f>
        <v>2.550298430474799E-2</v>
      </c>
      <c r="E1794" s="95">
        <f>C1794+D1794</f>
        <v>0.10919185933729875</v>
      </c>
      <c r="F1794" s="95">
        <f>C1794+D1794*2</f>
        <v>0.13469484364204673</v>
      </c>
      <c r="G1794" s="95">
        <f>C1794-D1794</f>
        <v>5.818589072780276E-2</v>
      </c>
      <c r="H1794" s="95">
        <f>C1794-D1794*2</f>
        <v>3.2682906423054769E-2</v>
      </c>
      <c r="J1794" s="94">
        <v>43615</v>
      </c>
      <c r="K1794" s="95">
        <v>8.89516592068786E-2</v>
      </c>
      <c r="L1794" s="95">
        <f>AVERAGE(K1794:K1813)</f>
        <v>9.4606207528817113E-2</v>
      </c>
      <c r="M1794" s="95">
        <f>_xlfn.STDEV.S(K1794:K1813)</f>
        <v>8.0737462891211382E-3</v>
      </c>
      <c r="N1794" s="95">
        <f>L1794+M1794</f>
        <v>0.10267995381793825</v>
      </c>
      <c r="O1794" s="95">
        <f>L1794+M1794*2</f>
        <v>0.11075370010705939</v>
      </c>
      <c r="P1794" s="95">
        <f>L1794-M1794</f>
        <v>8.6532461239695976E-2</v>
      </c>
      <c r="Q1794" s="95">
        <f>L1794-M1794*2</f>
        <v>7.845871495057484E-2</v>
      </c>
      <c r="S1794" s="94">
        <v>43615</v>
      </c>
      <c r="T1794" s="95">
        <v>-2.1190090065253402E-2</v>
      </c>
      <c r="U1794" s="95">
        <f>AVERAGE(T1794:T2043)</f>
        <v>1.1802230965472144E-2</v>
      </c>
      <c r="V1794" s="95">
        <f>_xlfn.STDEV.S(T1794:T2043)</f>
        <v>6.3534715676588263E-2</v>
      </c>
      <c r="W1794" s="95">
        <f>U1794+V1794</f>
        <v>7.5336946642060407E-2</v>
      </c>
      <c r="X1794" s="95">
        <f>U1794+V1794*2</f>
        <v>0.13887166231864867</v>
      </c>
      <c r="Y1794" s="95">
        <f>U1794-V1794</f>
        <v>-5.173248471111612E-2</v>
      </c>
      <c r="Z1794" s="95">
        <f>U1794-V1794*2</f>
        <v>-0.11526720038770438</v>
      </c>
    </row>
    <row r="1795" spans="1:26">
      <c r="A1795" s="94">
        <v>43614</v>
      </c>
      <c r="B1795" s="95">
        <v>9.0625085362507601E-2</v>
      </c>
      <c r="C1795" s="95">
        <f>AVERAGE(B1795:B2044)</f>
        <v>8.3670025344222063E-2</v>
      </c>
      <c r="D1795" s="95">
        <f>_xlfn.STDEV.S(B1795:B2044)</f>
        <v>2.5500820293687616E-2</v>
      </c>
      <c r="E1795" s="95">
        <f>C1795+D1795</f>
        <v>0.10917084563790969</v>
      </c>
      <c r="F1795" s="95">
        <f>C1795+D1795*2</f>
        <v>0.1346716659315973</v>
      </c>
      <c r="G1795" s="95">
        <f>C1795-D1795</f>
        <v>5.8169205050534446E-2</v>
      </c>
      <c r="H1795" s="95">
        <f>C1795-D1795*2</f>
        <v>3.266838475684683E-2</v>
      </c>
      <c r="J1795" s="94">
        <v>43614</v>
      </c>
      <c r="K1795" s="95">
        <v>9.0625085362507601E-2</v>
      </c>
      <c r="L1795" s="95">
        <f>AVERAGE(K1795:K1814)</f>
        <v>9.4232779739896882E-2</v>
      </c>
      <c r="M1795" s="95">
        <f>_xlfn.STDEV.S(K1795:K1814)</f>
        <v>8.5099792253855895E-3</v>
      </c>
      <c r="N1795" s="95">
        <f>L1795+M1795</f>
        <v>0.10274275896528247</v>
      </c>
      <c r="O1795" s="95">
        <f>L1795+M1795*2</f>
        <v>0.11125273819066805</v>
      </c>
      <c r="P1795" s="95">
        <f>L1795-M1795</f>
        <v>8.5722800514511296E-2</v>
      </c>
      <c r="Q1795" s="95">
        <f>L1795-M1795*2</f>
        <v>7.721282128912571E-2</v>
      </c>
      <c r="S1795" s="94">
        <v>43614</v>
      </c>
      <c r="T1795" s="95">
        <v>-1.0623350572878399E-2</v>
      </c>
      <c r="U1795" s="95">
        <f>AVERAGE(T1795:T2044)</f>
        <v>1.1838945422468107E-2</v>
      </c>
      <c r="V1795" s="95">
        <f>_xlfn.STDEV.S(T1795:T2044)</f>
        <v>6.3518223875997593E-2</v>
      </c>
      <c r="W1795" s="95">
        <f>U1795+V1795</f>
        <v>7.5357169298465698E-2</v>
      </c>
      <c r="X1795" s="95">
        <f>U1795+V1795*2</f>
        <v>0.13887539317446329</v>
      </c>
      <c r="Y1795" s="95">
        <f>U1795-V1795</f>
        <v>-5.1679278453529487E-2</v>
      </c>
      <c r="Z1795" s="95">
        <f>U1795-V1795*2</f>
        <v>-0.11519750232952708</v>
      </c>
    </row>
    <row r="1796" spans="1:26">
      <c r="A1796" s="94">
        <v>43613</v>
      </c>
      <c r="B1796" s="95">
        <v>9.1837930376612503E-2</v>
      </c>
      <c r="C1796" s="95">
        <f>AVERAGE(B1796:B2045)</f>
        <v>8.3657304502513297E-2</v>
      </c>
      <c r="D1796" s="95">
        <f>_xlfn.STDEV.S(B1796:B2045)</f>
        <v>2.5498129961488914E-2</v>
      </c>
      <c r="E1796" s="95">
        <f>C1796+D1796</f>
        <v>0.10915543446400221</v>
      </c>
      <c r="F1796" s="95">
        <f>C1796+D1796*2</f>
        <v>0.13465356442549112</v>
      </c>
      <c r="G1796" s="95">
        <f>C1796-D1796</f>
        <v>5.8159174541024386E-2</v>
      </c>
      <c r="H1796" s="95">
        <f>C1796-D1796*2</f>
        <v>3.2661044579535468E-2</v>
      </c>
      <c r="J1796" s="94">
        <v>43613</v>
      </c>
      <c r="K1796" s="95">
        <v>9.1837930376612503E-2</v>
      </c>
      <c r="L1796" s="95">
        <f>AVERAGE(K1796:K1815)</f>
        <v>9.3713759741995736E-2</v>
      </c>
      <c r="M1796" s="95">
        <f>_xlfn.STDEV.S(K1796:K1815)</f>
        <v>9.0415382691125534E-3</v>
      </c>
      <c r="N1796" s="95">
        <f>L1796+M1796</f>
        <v>0.10275529801110829</v>
      </c>
      <c r="O1796" s="95">
        <f>L1796+M1796*2</f>
        <v>0.11179683628022084</v>
      </c>
      <c r="P1796" s="95">
        <f>L1796-M1796</f>
        <v>8.4672221472883183E-2</v>
      </c>
      <c r="Q1796" s="95">
        <f>L1796-M1796*2</f>
        <v>7.5630683203770629E-2</v>
      </c>
      <c r="S1796" s="94">
        <v>43613</v>
      </c>
      <c r="T1796" s="95">
        <v>-1.24076696796926E-2</v>
      </c>
      <c r="U1796" s="95">
        <f>AVERAGE(T1796:T2045)</f>
        <v>1.1854172792508794E-2</v>
      </c>
      <c r="V1796" s="95">
        <f>_xlfn.STDEV.S(T1796:T2045)</f>
        <v>6.3513273430456527E-2</v>
      </c>
      <c r="W1796" s="95">
        <f>U1796+V1796</f>
        <v>7.5367446222965317E-2</v>
      </c>
      <c r="X1796" s="95">
        <f>U1796+V1796*2</f>
        <v>0.13888071965342186</v>
      </c>
      <c r="Y1796" s="95">
        <f>U1796-V1796</f>
        <v>-5.1659100637947736E-2</v>
      </c>
      <c r="Z1796" s="95">
        <f>U1796-V1796*2</f>
        <v>-0.11517237406840426</v>
      </c>
    </row>
    <row r="1797" spans="1:26">
      <c r="A1797" s="94">
        <v>43612</v>
      </c>
      <c r="B1797" s="95">
        <v>9.1830611356501904E-2</v>
      </c>
      <c r="C1797" s="95">
        <f>AVERAGE(B1797:B2046)</f>
        <v>8.3642440609248234E-2</v>
      </c>
      <c r="D1797" s="95">
        <f>_xlfn.STDEV.S(B1797:B2046)</f>
        <v>2.5494424817786444E-2</v>
      </c>
      <c r="E1797" s="95">
        <f>C1797+D1797</f>
        <v>0.10913686542703468</v>
      </c>
      <c r="F1797" s="95">
        <f>C1797+D1797*2</f>
        <v>0.13463129024482112</v>
      </c>
      <c r="G1797" s="95">
        <f>C1797-D1797</f>
        <v>5.8148015791461789E-2</v>
      </c>
      <c r="H1797" s="95">
        <f>C1797-D1797*2</f>
        <v>3.2653590973675345E-2</v>
      </c>
      <c r="J1797" s="94">
        <v>43612</v>
      </c>
      <c r="K1797" s="95">
        <v>9.1830611356501904E-2</v>
      </c>
      <c r="L1797" s="95">
        <f>AVERAGE(K1797:K1816)</f>
        <v>9.3351091481051987E-2</v>
      </c>
      <c r="M1797" s="95">
        <f>_xlfn.STDEV.S(K1797:K1816)</f>
        <v>9.2634873612934109E-3</v>
      </c>
      <c r="N1797" s="95">
        <f>L1797+M1797</f>
        <v>0.1026145788423454</v>
      </c>
      <c r="O1797" s="95">
        <f>L1797+M1797*2</f>
        <v>0.11187806620363881</v>
      </c>
      <c r="P1797" s="95">
        <f>L1797-M1797</f>
        <v>8.4087604119758574E-2</v>
      </c>
      <c r="Q1797" s="95">
        <f>L1797-M1797*2</f>
        <v>7.4824116758465162E-2</v>
      </c>
      <c r="S1797" s="94">
        <v>43612</v>
      </c>
      <c r="T1797" s="95">
        <v>-1.2297928649315599E-2</v>
      </c>
      <c r="U1797" s="95">
        <f>AVERAGE(T1797:T2046)</f>
        <v>1.1868490238625884E-2</v>
      </c>
      <c r="V1797" s="95">
        <f>_xlfn.STDEV.S(T1797:T2046)</f>
        <v>6.350818548676844E-2</v>
      </c>
      <c r="W1797" s="95">
        <f>U1797+V1797</f>
        <v>7.5376675725394318E-2</v>
      </c>
      <c r="X1797" s="95">
        <f>U1797+V1797*2</f>
        <v>0.13888486121216276</v>
      </c>
      <c r="Y1797" s="95">
        <f>U1797-V1797</f>
        <v>-5.1639695248142554E-2</v>
      </c>
      <c r="Z1797" s="95">
        <f>U1797-V1797*2</f>
        <v>-0.115147880734911</v>
      </c>
    </row>
    <row r="1798" spans="1:26">
      <c r="A1798" s="94">
        <v>43609</v>
      </c>
      <c r="B1798" s="95">
        <v>0.102736107246647</v>
      </c>
      <c r="C1798" s="95">
        <f>AVERAGE(B1798:B2047)</f>
        <v>8.3633724770447268E-2</v>
      </c>
      <c r="D1798" s="95">
        <f>_xlfn.STDEV.S(B1798:B2047)</f>
        <v>2.5491986612885525E-2</v>
      </c>
      <c r="E1798" s="95">
        <f>C1798+D1798</f>
        <v>0.1091257113833328</v>
      </c>
      <c r="F1798" s="95">
        <f>C1798+D1798*2</f>
        <v>0.13461769799621831</v>
      </c>
      <c r="G1798" s="95">
        <f>C1798-D1798</f>
        <v>5.814173815756174E-2</v>
      </c>
      <c r="H1798" s="95">
        <f>C1798-D1798*2</f>
        <v>3.2649751544676218E-2</v>
      </c>
      <c r="J1798" s="94">
        <v>43609</v>
      </c>
      <c r="K1798" s="95">
        <v>0.102736107246647</v>
      </c>
      <c r="L1798" s="95">
        <f>AVERAGE(K1798:K1817)</f>
        <v>9.3439407670746627E-2</v>
      </c>
      <c r="M1798" s="95">
        <f>_xlfn.STDEV.S(K1798:K1817)</f>
        <v>9.2566458290285827E-3</v>
      </c>
      <c r="N1798" s="95">
        <f>L1798+M1798</f>
        <v>0.1026960534997752</v>
      </c>
      <c r="O1798" s="95">
        <f>L1798+M1798*2</f>
        <v>0.11195269932880379</v>
      </c>
      <c r="P1798" s="95">
        <f>L1798-M1798</f>
        <v>8.4182761841718051E-2</v>
      </c>
      <c r="Q1798" s="95">
        <f>L1798-M1798*2</f>
        <v>7.4926116012689462E-2</v>
      </c>
      <c r="S1798" s="94">
        <v>43609</v>
      </c>
      <c r="T1798" s="95">
        <v>-9.0318795386915493E-3</v>
      </c>
      <c r="U1798" s="95">
        <f>AVERAGE(T1798:T2047)</f>
        <v>1.1915199989663228E-2</v>
      </c>
      <c r="V1798" s="95">
        <f>_xlfn.STDEV.S(T1798:T2047)</f>
        <v>6.3494632784879185E-2</v>
      </c>
      <c r="W1798" s="95">
        <f>U1798+V1798</f>
        <v>7.5409832774542412E-2</v>
      </c>
      <c r="X1798" s="95">
        <f>U1798+V1798*2</f>
        <v>0.1389044655594216</v>
      </c>
      <c r="Y1798" s="95">
        <f>U1798-V1798</f>
        <v>-5.1579432795215957E-2</v>
      </c>
      <c r="Z1798" s="95">
        <f>U1798-V1798*2</f>
        <v>-0.11507406558009514</v>
      </c>
    </row>
    <row r="1799" spans="1:26">
      <c r="A1799" s="94">
        <v>43608</v>
      </c>
      <c r="B1799" s="95">
        <v>0.10214463416686601</v>
      </c>
      <c r="C1799" s="95">
        <f>AVERAGE(B1799:B2048)</f>
        <v>8.3581444256495441E-2</v>
      </c>
      <c r="D1799" s="95">
        <f>_xlfn.STDEV.S(B1799:B2048)</f>
        <v>2.5466042256581792E-2</v>
      </c>
      <c r="E1799" s="95">
        <f>C1799+D1799</f>
        <v>0.10904748651307723</v>
      </c>
      <c r="F1799" s="95">
        <f>C1799+D1799*2</f>
        <v>0.13451352876965902</v>
      </c>
      <c r="G1799" s="95">
        <f>C1799-D1799</f>
        <v>5.8115401999913649E-2</v>
      </c>
      <c r="H1799" s="95">
        <f>C1799-D1799*2</f>
        <v>3.2649359743331857E-2</v>
      </c>
      <c r="J1799" s="94">
        <v>43608</v>
      </c>
      <c r="K1799" s="95">
        <v>0.10214463416686601</v>
      </c>
      <c r="L1799" s="95">
        <f>AVERAGE(K1799:K1818)</f>
        <v>9.3417767975803978E-2</v>
      </c>
      <c r="M1799" s="95">
        <f>_xlfn.STDEV.S(K1799:K1818)</f>
        <v>9.2342474215238429E-3</v>
      </c>
      <c r="N1799" s="95">
        <f>L1799+M1799</f>
        <v>0.10265201539732782</v>
      </c>
      <c r="O1799" s="95">
        <f>L1799+M1799*2</f>
        <v>0.11188626281885167</v>
      </c>
      <c r="P1799" s="95">
        <f>L1799-M1799</f>
        <v>8.4183520554280133E-2</v>
      </c>
      <c r="Q1799" s="95">
        <f>L1799-M1799*2</f>
        <v>7.4949273132756289E-2</v>
      </c>
      <c r="S1799" s="94">
        <v>43608</v>
      </c>
      <c r="T1799" s="95">
        <v>-8.8284362357643406E-3</v>
      </c>
      <c r="U1799" s="95">
        <f>AVERAGE(T1799:T2048)</f>
        <v>1.1912718263271763E-2</v>
      </c>
      <c r="V1799" s="95">
        <f>_xlfn.STDEV.S(T1799:T2048)</f>
        <v>6.3495466921803675E-2</v>
      </c>
      <c r="W1799" s="95">
        <f>U1799+V1799</f>
        <v>7.5408185185075444E-2</v>
      </c>
      <c r="X1799" s="95">
        <f>U1799+V1799*2</f>
        <v>0.13890365210687911</v>
      </c>
      <c r="Y1799" s="95">
        <f>U1799-V1799</f>
        <v>-5.1582748658531914E-2</v>
      </c>
      <c r="Z1799" s="95">
        <f>U1799-V1799*2</f>
        <v>-0.11507821558033558</v>
      </c>
    </row>
    <row r="1800" spans="1:26">
      <c r="A1800" s="94">
        <v>43607</v>
      </c>
      <c r="B1800" s="95">
        <v>9.7789952999280005E-2</v>
      </c>
      <c r="C1800" s="95">
        <f>AVERAGE(B1800:B2049)</f>
        <v>8.3552182601836708E-2</v>
      </c>
      <c r="D1800" s="95">
        <f>_xlfn.STDEV.S(B1800:B2049)</f>
        <v>2.5448823686925307E-2</v>
      </c>
      <c r="E1800" s="95">
        <f>C1800+D1800</f>
        <v>0.10900100628876201</v>
      </c>
      <c r="F1800" s="95">
        <f>C1800+D1800*2</f>
        <v>0.13444982997568733</v>
      </c>
      <c r="G1800" s="95">
        <f>C1800-D1800</f>
        <v>5.8103358914911404E-2</v>
      </c>
      <c r="H1800" s="95">
        <f>C1800-D1800*2</f>
        <v>3.2654535227986094E-2</v>
      </c>
      <c r="J1800" s="94">
        <v>43607</v>
      </c>
      <c r="K1800" s="95">
        <v>9.7789952999280005E-2</v>
      </c>
      <c r="L1800" s="95">
        <f>AVERAGE(K1800:K1819)</f>
        <v>9.363895641805639E-2</v>
      </c>
      <c r="M1800" s="95">
        <f>_xlfn.STDEV.S(K1800:K1819)</f>
        <v>9.5033448549030047E-3</v>
      </c>
      <c r="N1800" s="95">
        <f>L1800+M1800</f>
        <v>0.1031423012729594</v>
      </c>
      <c r="O1800" s="95">
        <f>L1800+M1800*2</f>
        <v>0.1126456461278624</v>
      </c>
      <c r="P1800" s="95">
        <f>L1800-M1800</f>
        <v>8.4135611563153384E-2</v>
      </c>
      <c r="Q1800" s="95">
        <f>L1800-M1800*2</f>
        <v>7.4632266708250378E-2</v>
      </c>
      <c r="S1800" s="94">
        <v>43607</v>
      </c>
      <c r="T1800" s="95">
        <v>-1.7823031439621401E-2</v>
      </c>
      <c r="U1800" s="95">
        <f>AVERAGE(T1800:T2049)</f>
        <v>1.1935101158431981E-2</v>
      </c>
      <c r="V1800" s="95">
        <f>_xlfn.STDEV.S(T1800:T2049)</f>
        <v>6.3489112019709582E-2</v>
      </c>
      <c r="W1800" s="95">
        <f>U1800+V1800</f>
        <v>7.5424213178141561E-2</v>
      </c>
      <c r="X1800" s="95">
        <f>U1800+V1800*2</f>
        <v>0.13891332519785116</v>
      </c>
      <c r="Y1800" s="95">
        <f>U1800-V1800</f>
        <v>-5.1554010861277602E-2</v>
      </c>
      <c r="Z1800" s="95">
        <f>U1800-V1800*2</f>
        <v>-0.11504312288098718</v>
      </c>
    </row>
    <row r="1801" spans="1:26">
      <c r="A1801" s="94">
        <v>43606</v>
      </c>
      <c r="B1801" s="95">
        <v>9.6784890693643197E-2</v>
      </c>
      <c r="C1801" s="95">
        <f>AVERAGE(B1801:B2050)</f>
        <v>8.3544573224243052E-2</v>
      </c>
      <c r="D1801" s="95">
        <f>_xlfn.STDEV.S(B1801:B2050)</f>
        <v>2.544483349046656E-2</v>
      </c>
      <c r="E1801" s="95">
        <f>C1801+D1801</f>
        <v>0.10898940671470961</v>
      </c>
      <c r="F1801" s="95">
        <f>C1801+D1801*2</f>
        <v>0.13443424020517616</v>
      </c>
      <c r="G1801" s="95">
        <f>C1801-D1801</f>
        <v>5.8099739733776495E-2</v>
      </c>
      <c r="H1801" s="95">
        <f>C1801-D1801*2</f>
        <v>3.2654906243309932E-2</v>
      </c>
      <c r="J1801" s="94">
        <v>43606</v>
      </c>
      <c r="K1801" s="95">
        <v>9.6784890693643197E-2</v>
      </c>
      <c r="L1801" s="95">
        <f>AVERAGE(K1801:K1820)</f>
        <v>9.443103750051593E-2</v>
      </c>
      <c r="M1801" s="95">
        <f>_xlfn.STDEV.S(K1801:K1820)</f>
        <v>1.0477755553801146E-2</v>
      </c>
      <c r="N1801" s="95">
        <f>L1801+M1801</f>
        <v>0.10490879305431708</v>
      </c>
      <c r="O1801" s="95">
        <f>L1801+M1801*2</f>
        <v>0.11538654860811823</v>
      </c>
      <c r="P1801" s="95">
        <f>L1801-M1801</f>
        <v>8.3953281946714781E-2</v>
      </c>
      <c r="Q1801" s="95">
        <f>L1801-M1801*2</f>
        <v>7.3475526392913632E-2</v>
      </c>
      <c r="S1801" s="94">
        <v>43606</v>
      </c>
      <c r="T1801" s="95">
        <v>-2.1178263131924498E-2</v>
      </c>
      <c r="U1801" s="95">
        <f>AVERAGE(T1801:T2050)</f>
        <v>1.1971778854653062E-2</v>
      </c>
      <c r="V1801" s="95">
        <f>_xlfn.STDEV.S(T1801:T2050)</f>
        <v>6.3474498597162768E-2</v>
      </c>
      <c r="W1801" s="95">
        <f>U1801+V1801</f>
        <v>7.5446277451815827E-2</v>
      </c>
      <c r="X1801" s="95">
        <f>U1801+V1801*2</f>
        <v>0.13892077604897859</v>
      </c>
      <c r="Y1801" s="95">
        <f>U1801-V1801</f>
        <v>-5.1502719742509709E-2</v>
      </c>
      <c r="Z1801" s="95">
        <f>U1801-V1801*2</f>
        <v>-0.11497721833967248</v>
      </c>
    </row>
    <row r="1802" spans="1:26">
      <c r="A1802" s="94">
        <v>43605</v>
      </c>
      <c r="B1802" s="95">
        <v>9.7052669800293506E-2</v>
      </c>
      <c r="C1802" s="95">
        <f>AVERAGE(B1802:B2051)</f>
        <v>8.3531553339480494E-2</v>
      </c>
      <c r="D1802" s="95">
        <f>_xlfn.STDEV.S(B1802:B2051)</f>
        <v>2.543886340334851E-2</v>
      </c>
      <c r="E1802" s="95">
        <f>C1802+D1802</f>
        <v>0.10897041674282901</v>
      </c>
      <c r="F1802" s="95">
        <f>C1802+D1802*2</f>
        <v>0.13440928014617751</v>
      </c>
      <c r="G1802" s="95">
        <f>C1802-D1802</f>
        <v>5.809268993613198E-2</v>
      </c>
      <c r="H1802" s="95">
        <f>C1802-D1802*2</f>
        <v>3.2653826532783474E-2</v>
      </c>
      <c r="J1802" s="94">
        <v>43605</v>
      </c>
      <c r="K1802" s="95">
        <v>9.7052669800293506E-2</v>
      </c>
      <c r="L1802" s="95">
        <f>AVERAGE(K1802:K1821)</f>
        <v>9.5341354530423167E-2</v>
      </c>
      <c r="M1802" s="95">
        <f>_xlfn.STDEV.S(K1802:K1821)</f>
        <v>1.1439753561571023E-2</v>
      </c>
      <c r="N1802" s="95">
        <f>L1802+M1802</f>
        <v>0.10678110809199419</v>
      </c>
      <c r="O1802" s="95">
        <f>L1802+M1802*2</f>
        <v>0.11822086165356521</v>
      </c>
      <c r="P1802" s="95">
        <f>L1802-M1802</f>
        <v>8.3901600968852144E-2</v>
      </c>
      <c r="Q1802" s="95">
        <f>L1802-M1802*2</f>
        <v>7.2461847407281121E-2</v>
      </c>
      <c r="S1802" s="94">
        <v>43605</v>
      </c>
      <c r="T1802" s="95">
        <v>-2.4809471551953202E-2</v>
      </c>
      <c r="U1802" s="95">
        <f>AVERAGE(T1802:T2051)</f>
        <v>1.2015213915857208E-2</v>
      </c>
      <c r="V1802" s="95">
        <f>_xlfn.STDEV.S(T1802:T2051)</f>
        <v>6.3455435620895548E-2</v>
      </c>
      <c r="W1802" s="95">
        <f>U1802+V1802</f>
        <v>7.5470649536752754E-2</v>
      </c>
      <c r="X1802" s="95">
        <f>U1802+V1802*2</f>
        <v>0.13892608515764832</v>
      </c>
      <c r="Y1802" s="95">
        <f>U1802-V1802</f>
        <v>-5.1440221705038341E-2</v>
      </c>
      <c r="Z1802" s="95">
        <f>U1802-V1802*2</f>
        <v>-0.11489565732593389</v>
      </c>
    </row>
    <row r="1803" spans="1:26">
      <c r="A1803" s="94">
        <v>43602</v>
      </c>
      <c r="B1803" s="95">
        <v>0.104166748904461</v>
      </c>
      <c r="C1803" s="95">
        <f>AVERAGE(B1803:B2052)</f>
        <v>8.3519435798693129E-2</v>
      </c>
      <c r="D1803" s="95">
        <f>_xlfn.STDEV.S(B1803:B2052)</f>
        <v>2.5433117751998701E-2</v>
      </c>
      <c r="E1803" s="95">
        <f>C1803+D1803</f>
        <v>0.10895255355069183</v>
      </c>
      <c r="F1803" s="95">
        <f>C1803+D1803*2</f>
        <v>0.13438567130269052</v>
      </c>
      <c r="G1803" s="95">
        <f>C1803-D1803</f>
        <v>5.8086318046694424E-2</v>
      </c>
      <c r="H1803" s="95">
        <f>C1803-D1803*2</f>
        <v>3.2653200294695726E-2</v>
      </c>
      <c r="J1803" s="94">
        <v>43602</v>
      </c>
      <c r="K1803" s="95">
        <v>0.104166748904461</v>
      </c>
      <c r="L1803" s="95">
        <f>AVERAGE(K1803:K1822)</f>
        <v>9.6310635615110593E-2</v>
      </c>
      <c r="M1803" s="95">
        <f>_xlfn.STDEV.S(K1803:K1822)</f>
        <v>1.2375385804324001E-2</v>
      </c>
      <c r="N1803" s="95">
        <f>L1803+M1803</f>
        <v>0.10868602141943459</v>
      </c>
      <c r="O1803" s="95">
        <f>L1803+M1803*2</f>
        <v>0.12106140722375859</v>
      </c>
      <c r="P1803" s="95">
        <f>L1803-M1803</f>
        <v>8.3935249810786594E-2</v>
      </c>
      <c r="Q1803" s="95">
        <f>L1803-M1803*2</f>
        <v>7.1559864006462595E-2</v>
      </c>
      <c r="S1803" s="94">
        <v>43602</v>
      </c>
      <c r="T1803" s="95">
        <v>-1.45187222041548E-2</v>
      </c>
      <c r="U1803" s="95">
        <f>AVERAGE(T1803:T2052)</f>
        <v>1.2107201278607085E-2</v>
      </c>
      <c r="V1803" s="95">
        <f>_xlfn.STDEV.S(T1803:T2052)</f>
        <v>6.3418496584873169E-2</v>
      </c>
      <c r="W1803" s="95">
        <f>U1803+V1803</f>
        <v>7.5525697863480248E-2</v>
      </c>
      <c r="X1803" s="95">
        <f>U1803+V1803*2</f>
        <v>0.13894419444835343</v>
      </c>
      <c r="Y1803" s="95">
        <f>U1803-V1803</f>
        <v>-5.1311295306266082E-2</v>
      </c>
      <c r="Z1803" s="95">
        <f>U1803-V1803*2</f>
        <v>-0.11472979189113926</v>
      </c>
    </row>
    <row r="1804" spans="1:26">
      <c r="A1804" s="94">
        <v>43601</v>
      </c>
      <c r="B1804" s="95">
        <v>0.105062727295591</v>
      </c>
      <c r="C1804" s="95">
        <f>AVERAGE(B1804:B2053)</f>
        <v>8.3483750610351126E-2</v>
      </c>
      <c r="D1804" s="95">
        <f>_xlfn.STDEV.S(B1804:B2053)</f>
        <v>2.5410279654924341E-2</v>
      </c>
      <c r="E1804" s="95">
        <f>C1804+D1804</f>
        <v>0.10889403026527547</v>
      </c>
      <c r="F1804" s="95">
        <f>C1804+D1804*2</f>
        <v>0.13430430992019982</v>
      </c>
      <c r="G1804" s="95">
        <f>C1804-D1804</f>
        <v>5.8073470955426781E-2</v>
      </c>
      <c r="H1804" s="95">
        <f>C1804-D1804*2</f>
        <v>3.2663191300502444E-2</v>
      </c>
      <c r="J1804" s="94">
        <v>43601</v>
      </c>
      <c r="K1804" s="95">
        <v>0.105062727295591</v>
      </c>
      <c r="L1804" s="95">
        <f>AVERAGE(K1804:K1823)</f>
        <v>9.6933837813987053E-2</v>
      </c>
      <c r="M1804" s="95">
        <f>_xlfn.STDEV.S(K1804:K1823)</f>
        <v>1.3085299019235417E-2</v>
      </c>
      <c r="N1804" s="95">
        <f>L1804+M1804</f>
        <v>0.11001913683322247</v>
      </c>
      <c r="O1804" s="95">
        <f>L1804+M1804*2</f>
        <v>0.12310443585245789</v>
      </c>
      <c r="P1804" s="95">
        <f>L1804-M1804</f>
        <v>8.384853879475164E-2</v>
      </c>
      <c r="Q1804" s="95">
        <f>L1804-M1804*2</f>
        <v>7.0763239775516212E-2</v>
      </c>
      <c r="S1804" s="94">
        <v>43601</v>
      </c>
      <c r="T1804" s="95">
        <v>-1.0917541201777001E-2</v>
      </c>
      <c r="U1804" s="95">
        <f>AVERAGE(T1804:T2053)</f>
        <v>1.2164840004620536E-2</v>
      </c>
      <c r="V1804" s="95">
        <f>_xlfn.STDEV.S(T1804:T2053)</f>
        <v>6.3400745810843054E-2</v>
      </c>
      <c r="W1804" s="95">
        <f>U1804+V1804</f>
        <v>7.556558581546359E-2</v>
      </c>
      <c r="X1804" s="95">
        <f>U1804+V1804*2</f>
        <v>0.13896633162630664</v>
      </c>
      <c r="Y1804" s="95">
        <f>U1804-V1804</f>
        <v>-5.1235905806222518E-2</v>
      </c>
      <c r="Z1804" s="95">
        <f>U1804-V1804*2</f>
        <v>-0.11463665161706557</v>
      </c>
    </row>
    <row r="1805" spans="1:26">
      <c r="A1805" s="94">
        <v>43600</v>
      </c>
      <c r="B1805" s="95">
        <v>0.103901894015898</v>
      </c>
      <c r="C1805" s="95">
        <f>AVERAGE(B1805:B2054)</f>
        <v>8.3442224063910192E-2</v>
      </c>
      <c r="D1805" s="95">
        <f>_xlfn.STDEV.S(B1805:B2054)</f>
        <v>2.5383341531562794E-2</v>
      </c>
      <c r="E1805" s="95">
        <f>C1805+D1805</f>
        <v>0.10882556559547299</v>
      </c>
      <c r="F1805" s="95">
        <f>C1805+D1805*2</f>
        <v>0.13420890712703579</v>
      </c>
      <c r="G1805" s="95">
        <f>C1805-D1805</f>
        <v>5.8058882532347394E-2</v>
      </c>
      <c r="H1805" s="95">
        <f>C1805-D1805*2</f>
        <v>3.2675541000784604E-2</v>
      </c>
      <c r="J1805" s="94">
        <v>43600</v>
      </c>
      <c r="K1805" s="95">
        <v>0.103901894015898</v>
      </c>
      <c r="L1805" s="95">
        <f>AVERAGE(K1805:K1824)</f>
        <v>9.7971552279786989E-2</v>
      </c>
      <c r="M1805" s="95">
        <f>_xlfn.STDEV.S(K1805:K1824)</f>
        <v>1.4509340195076704E-2</v>
      </c>
      <c r="N1805" s="95">
        <f>L1805+M1805</f>
        <v>0.11248089247486369</v>
      </c>
      <c r="O1805" s="95">
        <f>L1805+M1805*2</f>
        <v>0.12699023266994039</v>
      </c>
      <c r="P1805" s="95">
        <f>L1805-M1805</f>
        <v>8.3462212084710288E-2</v>
      </c>
      <c r="Q1805" s="95">
        <f>L1805-M1805*2</f>
        <v>6.8952871889633588E-2</v>
      </c>
      <c r="S1805" s="94">
        <v>43600</v>
      </c>
      <c r="T1805" s="95">
        <v>-1.30901132788877E-2</v>
      </c>
      <c r="U1805" s="95">
        <f>AVERAGE(T1805:T2054)</f>
        <v>1.2183666916288111E-2</v>
      </c>
      <c r="V1805" s="95">
        <f>_xlfn.STDEV.S(T1805:T2054)</f>
        <v>6.3394562480516128E-2</v>
      </c>
      <c r="W1805" s="95">
        <f>U1805+V1805</f>
        <v>7.5578229396804239E-2</v>
      </c>
      <c r="X1805" s="95">
        <f>U1805+V1805*2</f>
        <v>0.13897279187732037</v>
      </c>
      <c r="Y1805" s="95">
        <f>U1805-V1805</f>
        <v>-5.1210895564228018E-2</v>
      </c>
      <c r="Z1805" s="95">
        <f>U1805-V1805*2</f>
        <v>-0.11460545804474415</v>
      </c>
    </row>
    <row r="1806" spans="1:26">
      <c r="A1806" s="94">
        <v>43599</v>
      </c>
      <c r="B1806" s="95">
        <v>9.9891766417735395E-2</v>
      </c>
      <c r="C1806" s="95">
        <f>AVERAGE(B1806:B2055)</f>
        <v>8.341004194549459E-2</v>
      </c>
      <c r="D1806" s="95">
        <f>_xlfn.STDEV.S(B1806:B2055)</f>
        <v>2.5362389276513134E-2</v>
      </c>
      <c r="E1806" s="95">
        <f>C1806+D1806</f>
        <v>0.10877243122200772</v>
      </c>
      <c r="F1806" s="95">
        <f>C1806+D1806*2</f>
        <v>0.13413482049852085</v>
      </c>
      <c r="G1806" s="95">
        <f>C1806-D1806</f>
        <v>5.8047652668981459E-2</v>
      </c>
      <c r="H1806" s="95">
        <f>C1806-D1806*2</f>
        <v>3.2685263392468321E-2</v>
      </c>
      <c r="J1806" s="94">
        <v>43599</v>
      </c>
      <c r="K1806" s="95">
        <v>9.9891766417735395E-2</v>
      </c>
      <c r="L1806" s="95">
        <f>AVERAGE(K1806:K1825)</f>
        <v>9.936890873466829E-2</v>
      </c>
      <c r="M1806" s="95">
        <f>_xlfn.STDEV.S(K1806:K1825)</f>
        <v>1.6340714538226855E-2</v>
      </c>
      <c r="N1806" s="95">
        <f>L1806+M1806</f>
        <v>0.11570962327289515</v>
      </c>
      <c r="O1806" s="95">
        <f>L1806+M1806*2</f>
        <v>0.13205033781112199</v>
      </c>
      <c r="P1806" s="95">
        <f>L1806-M1806</f>
        <v>8.3028194196441432E-2</v>
      </c>
      <c r="Q1806" s="95">
        <f>L1806-M1806*2</f>
        <v>6.6687479658214588E-2</v>
      </c>
      <c r="S1806" s="94">
        <v>43599</v>
      </c>
      <c r="T1806" s="95">
        <v>-1.5941531236978598E-2</v>
      </c>
      <c r="U1806" s="95">
        <f>AVERAGE(T1806:T2055)</f>
        <v>1.2190878550958382E-2</v>
      </c>
      <c r="V1806" s="95">
        <f>_xlfn.STDEV.S(T1806:T2055)</f>
        <v>6.3391778327300793E-2</v>
      </c>
      <c r="W1806" s="95">
        <f>U1806+V1806</f>
        <v>7.5582656878259172E-2</v>
      </c>
      <c r="X1806" s="95">
        <f>U1806+V1806*2</f>
        <v>0.13897443520555997</v>
      </c>
      <c r="Y1806" s="95">
        <f>U1806-V1806</f>
        <v>-5.1200899776342415E-2</v>
      </c>
      <c r="Z1806" s="95">
        <f>U1806-V1806*2</f>
        <v>-0.11459267810364321</v>
      </c>
    </row>
    <row r="1807" spans="1:26">
      <c r="A1807" s="94">
        <v>43598</v>
      </c>
      <c r="B1807" s="95">
        <v>9.7130576367441698E-2</v>
      </c>
      <c r="C1807" s="95">
        <f>AVERAGE(B1807:B2056)</f>
        <v>8.3378139433036111E-2</v>
      </c>
      <c r="D1807" s="95">
        <f>_xlfn.STDEV.S(B1807:B2056)</f>
        <v>2.5346585414750603E-2</v>
      </c>
      <c r="E1807" s="95">
        <f>C1807+D1807</f>
        <v>0.10872472484778671</v>
      </c>
      <c r="F1807" s="95">
        <f>C1807+D1807*2</f>
        <v>0.13407131026253732</v>
      </c>
      <c r="G1807" s="95">
        <f>C1807-D1807</f>
        <v>5.8031554018285511E-2</v>
      </c>
      <c r="H1807" s="95">
        <f>C1807-D1807*2</f>
        <v>3.2684968603534904E-2</v>
      </c>
      <c r="J1807" s="94">
        <v>43598</v>
      </c>
      <c r="K1807" s="95">
        <v>9.7130576367441698E-2</v>
      </c>
      <c r="L1807" s="95">
        <f>AVERAGE(K1807:K1826)</f>
        <v>0.10107604263820298</v>
      </c>
      <c r="M1807" s="95">
        <f>_xlfn.STDEV.S(K1807:K1826)</f>
        <v>1.8088233957644362E-2</v>
      </c>
      <c r="N1807" s="95">
        <f>L1807+M1807</f>
        <v>0.11916427659584734</v>
      </c>
      <c r="O1807" s="95">
        <f>L1807+M1807*2</f>
        <v>0.13725251055349169</v>
      </c>
      <c r="P1807" s="95">
        <f>L1807-M1807</f>
        <v>8.298780868055862E-2</v>
      </c>
      <c r="Q1807" s="95">
        <f>L1807-M1807*2</f>
        <v>6.4899574722914258E-2</v>
      </c>
      <c r="S1807" s="94">
        <v>43598</v>
      </c>
      <c r="T1807" s="95">
        <v>-1.8436809933639602E-2</v>
      </c>
      <c r="U1807" s="95">
        <f>AVERAGE(T1807:T2056)</f>
        <v>1.2176173497997045E-2</v>
      </c>
      <c r="V1807" s="95">
        <f>_xlfn.STDEV.S(T1807:T2056)</f>
        <v>6.3398756447542573E-2</v>
      </c>
      <c r="W1807" s="95">
        <f>U1807+V1807</f>
        <v>7.5574929945539618E-2</v>
      </c>
      <c r="X1807" s="95">
        <f>U1807+V1807*2</f>
        <v>0.13897368639308219</v>
      </c>
      <c r="Y1807" s="95">
        <f>U1807-V1807</f>
        <v>-5.1222582949545528E-2</v>
      </c>
      <c r="Z1807" s="95">
        <f>U1807-V1807*2</f>
        <v>-0.1146213393970881</v>
      </c>
    </row>
    <row r="1808" spans="1:26">
      <c r="A1808" s="94">
        <v>43595</v>
      </c>
      <c r="B1808" s="95">
        <v>9.9755558178796305E-2</v>
      </c>
      <c r="C1808" s="95">
        <f>AVERAGE(B1808:B2057)</f>
        <v>8.3355486046244071E-2</v>
      </c>
      <c r="D1808" s="95">
        <f>_xlfn.STDEV.S(B1808:B2057)</f>
        <v>2.5336773774508926E-2</v>
      </c>
      <c r="E1808" s="95">
        <f>C1808+D1808</f>
        <v>0.10869225982075299</v>
      </c>
      <c r="F1808" s="95">
        <f>C1808+D1808*2</f>
        <v>0.13402903359526191</v>
      </c>
      <c r="G1808" s="95">
        <f>C1808-D1808</f>
        <v>5.8018712271735148E-2</v>
      </c>
      <c r="H1808" s="95">
        <f>C1808-D1808*2</f>
        <v>3.2681938497226219E-2</v>
      </c>
      <c r="J1808" s="94">
        <v>43595</v>
      </c>
      <c r="K1808" s="95">
        <v>9.9755558178796305E-2</v>
      </c>
      <c r="L1808" s="95">
        <f>AVERAGE(K1808:K1827)</f>
        <v>0.1032009336701208</v>
      </c>
      <c r="M1808" s="95">
        <f>_xlfn.STDEV.S(K1808:K1827)</f>
        <v>1.9995939103074633E-2</v>
      </c>
      <c r="N1808" s="95">
        <f>L1808+M1808</f>
        <v>0.12319687277319544</v>
      </c>
      <c r="O1808" s="95">
        <f>L1808+M1808*2</f>
        <v>0.14319281187627006</v>
      </c>
      <c r="P1808" s="95">
        <f>L1808-M1808</f>
        <v>8.3204994567046164E-2</v>
      </c>
      <c r="Q1808" s="95">
        <f>L1808-M1808*2</f>
        <v>6.3209055463971542E-2</v>
      </c>
      <c r="S1808" s="94">
        <v>43595</v>
      </c>
      <c r="T1808" s="95">
        <v>-1.69244453846416E-2</v>
      </c>
      <c r="U1808" s="95">
        <f>AVERAGE(T1808:T2057)</f>
        <v>1.2168668355606564E-2</v>
      </c>
      <c r="V1808" s="95">
        <f>_xlfn.STDEV.S(T1808:T2057)</f>
        <v>6.3402505911870521E-2</v>
      </c>
      <c r="W1808" s="95">
        <f>U1808+V1808</f>
        <v>7.5571174267477087E-2</v>
      </c>
      <c r="X1808" s="95">
        <f>U1808+V1808*2</f>
        <v>0.13897368017934761</v>
      </c>
      <c r="Y1808" s="95">
        <f>U1808-V1808</f>
        <v>-5.1233837556263956E-2</v>
      </c>
      <c r="Z1808" s="95">
        <f>U1808-V1808*2</f>
        <v>-0.11463634346813448</v>
      </c>
    </row>
    <row r="1809" spans="1:26">
      <c r="A1809" s="94">
        <v>43594</v>
      </c>
      <c r="B1809" s="95">
        <v>9.3561816863524397E-2</v>
      </c>
      <c r="C1809" s="95">
        <f>AVERAGE(B1809:B2058)</f>
        <v>8.3356111260472474E-2</v>
      </c>
      <c r="D1809" s="95">
        <f>_xlfn.STDEV.S(B1809:B2058)</f>
        <v>2.5337182015737984E-2</v>
      </c>
      <c r="E1809" s="95">
        <f>C1809+D1809</f>
        <v>0.10869329327621045</v>
      </c>
      <c r="F1809" s="95">
        <f>C1809+D1809*2</f>
        <v>0.13403047529194845</v>
      </c>
      <c r="G1809" s="95">
        <f>C1809-D1809</f>
        <v>5.8018929244734493E-2</v>
      </c>
      <c r="H1809" s="95">
        <f>C1809-D1809*2</f>
        <v>3.2681747228996506E-2</v>
      </c>
      <c r="J1809" s="94">
        <v>43594</v>
      </c>
      <c r="K1809" s="95">
        <v>9.3561816863524397E-2</v>
      </c>
      <c r="L1809" s="95">
        <f>AVERAGE(K1809:K1828)</f>
        <v>0.10528849426401232</v>
      </c>
      <c r="M1809" s="95">
        <f>_xlfn.STDEV.S(K1809:K1828)</f>
        <v>2.1722196186333604E-2</v>
      </c>
      <c r="N1809" s="95">
        <f>L1809+M1809</f>
        <v>0.12701069045034594</v>
      </c>
      <c r="O1809" s="95">
        <f>L1809+M1809*2</f>
        <v>0.14873288663667952</v>
      </c>
      <c r="P1809" s="95">
        <f>L1809-M1809</f>
        <v>8.3566298077678722E-2</v>
      </c>
      <c r="Q1809" s="95">
        <f>L1809-M1809*2</f>
        <v>6.1844101891345114E-2</v>
      </c>
      <c r="S1809" s="94">
        <v>43594</v>
      </c>
      <c r="T1809" s="95">
        <v>-3.06853681287385E-2</v>
      </c>
      <c r="U1809" s="95">
        <f>AVERAGE(T1809:T2058)</f>
        <v>1.2207725917035242E-2</v>
      </c>
      <c r="V1809" s="95">
        <f>_xlfn.STDEV.S(T1809:T2058)</f>
        <v>6.3387517620351733E-2</v>
      </c>
      <c r="W1809" s="95">
        <f>U1809+V1809</f>
        <v>7.5595243537386975E-2</v>
      </c>
      <c r="X1809" s="95">
        <f>U1809+V1809*2</f>
        <v>0.13898276115773872</v>
      </c>
      <c r="Y1809" s="95">
        <f>U1809-V1809</f>
        <v>-5.1179791703316491E-2</v>
      </c>
      <c r="Z1809" s="95">
        <f>U1809-V1809*2</f>
        <v>-0.11456730932366822</v>
      </c>
    </row>
    <row r="1810" spans="1:26">
      <c r="A1810" s="94">
        <v>43593</v>
      </c>
      <c r="B1810" s="95">
        <v>8.7729508120567498E-2</v>
      </c>
      <c r="C1810" s="95">
        <f>AVERAGE(B1810:B2059)</f>
        <v>8.3380485694512882E-2</v>
      </c>
      <c r="D1810" s="95">
        <f>_xlfn.STDEV.S(B1810:B2059)</f>
        <v>2.5349967167869691E-2</v>
      </c>
      <c r="E1810" s="95">
        <f>C1810+D1810</f>
        <v>0.10873045286238257</v>
      </c>
      <c r="F1810" s="95">
        <f>C1810+D1810*2</f>
        <v>0.13408042003025228</v>
      </c>
      <c r="G1810" s="95">
        <f>C1810-D1810</f>
        <v>5.8030518526643191E-2</v>
      </c>
      <c r="H1810" s="95">
        <f>C1810-D1810*2</f>
        <v>3.2680551358773499E-2</v>
      </c>
      <c r="J1810" s="94">
        <v>43593</v>
      </c>
      <c r="K1810" s="95">
        <v>8.7729508120567498E-2</v>
      </c>
      <c r="L1810" s="95">
        <f>AVERAGE(K1810:K1829)</f>
        <v>0.1080431927783673</v>
      </c>
      <c r="M1810" s="95">
        <f>_xlfn.STDEV.S(K1810:K1829)</f>
        <v>2.3571461544297973E-2</v>
      </c>
      <c r="N1810" s="95">
        <f>L1810+M1810</f>
        <v>0.13161465432266528</v>
      </c>
      <c r="O1810" s="95">
        <f>L1810+M1810*2</f>
        <v>0.15518611586696324</v>
      </c>
      <c r="P1810" s="95">
        <f>L1810-M1810</f>
        <v>8.4471731234069328E-2</v>
      </c>
      <c r="Q1810" s="95">
        <f>L1810-M1810*2</f>
        <v>6.0900269689771351E-2</v>
      </c>
      <c r="S1810" s="94">
        <v>43593</v>
      </c>
      <c r="T1810" s="95">
        <v>-3.5566320758087702E-2</v>
      </c>
      <c r="U1810" s="95">
        <f>AVERAGE(T1810:T2059)</f>
        <v>1.2282657111331767E-2</v>
      </c>
      <c r="V1810" s="95">
        <f>_xlfn.STDEV.S(T1810:T2059)</f>
        <v>6.3347669128422462E-2</v>
      </c>
      <c r="W1810" s="95">
        <f>U1810+V1810</f>
        <v>7.5630326239754228E-2</v>
      </c>
      <c r="X1810" s="95">
        <f>U1810+V1810*2</f>
        <v>0.1389779953681767</v>
      </c>
      <c r="Y1810" s="95">
        <f>U1810-V1810</f>
        <v>-5.1065012017090697E-2</v>
      </c>
      <c r="Z1810" s="95">
        <f>U1810-V1810*2</f>
        <v>-0.11441268114551316</v>
      </c>
    </row>
    <row r="1811" spans="1:26">
      <c r="A1811" s="94">
        <v>43592</v>
      </c>
      <c r="B1811" s="95">
        <v>7.8862595831169197E-2</v>
      </c>
      <c r="C1811" s="95">
        <f>AVERAGE(B1811:B2060)</f>
        <v>8.3429186085342499E-2</v>
      </c>
      <c r="D1811" s="95">
        <f>_xlfn.STDEV.S(B1811:B2060)</f>
        <v>2.537004270414393E-2</v>
      </c>
      <c r="E1811" s="95">
        <f>C1811+D1811</f>
        <v>0.10879922878948643</v>
      </c>
      <c r="F1811" s="95">
        <f>C1811+D1811*2</f>
        <v>0.13416927149363037</v>
      </c>
      <c r="G1811" s="95">
        <f>C1811-D1811</f>
        <v>5.8059143381198566E-2</v>
      </c>
      <c r="H1811" s="95">
        <f>C1811-D1811*2</f>
        <v>3.268910067705464E-2</v>
      </c>
      <c r="J1811" s="94">
        <v>43592</v>
      </c>
      <c r="K1811" s="95">
        <v>7.8862595831169197E-2</v>
      </c>
      <c r="L1811" s="95">
        <f>AVERAGE(K1811:K1830)</f>
        <v>0.11109121483999858</v>
      </c>
      <c r="M1811" s="95">
        <f>_xlfn.STDEV.S(K1811:K1830)</f>
        <v>2.4719868903230132E-2</v>
      </c>
      <c r="N1811" s="95">
        <f>L1811+M1811</f>
        <v>0.1358110837432287</v>
      </c>
      <c r="O1811" s="95">
        <f>L1811+M1811*2</f>
        <v>0.16053095264645884</v>
      </c>
      <c r="P1811" s="95">
        <f>L1811-M1811</f>
        <v>8.6371345936768443E-2</v>
      </c>
      <c r="Q1811" s="95">
        <f>L1811-M1811*2</f>
        <v>6.1651477033538314E-2</v>
      </c>
      <c r="S1811" s="94">
        <v>43592</v>
      </c>
      <c r="T1811" s="95">
        <v>-3.8934502551784302E-2</v>
      </c>
      <c r="U1811" s="95">
        <f>AVERAGE(T1811:T2060)</f>
        <v>1.239470194449171E-2</v>
      </c>
      <c r="V1811" s="95">
        <f>_xlfn.STDEV.S(T1811:T2060)</f>
        <v>6.3287440867716607E-2</v>
      </c>
      <c r="W1811" s="95">
        <f>U1811+V1811</f>
        <v>7.5682142812208322E-2</v>
      </c>
      <c r="X1811" s="95">
        <f>U1811+V1811*2</f>
        <v>0.13896958367992493</v>
      </c>
      <c r="Y1811" s="95">
        <f>U1811-V1811</f>
        <v>-5.0892738923224899E-2</v>
      </c>
      <c r="Z1811" s="95">
        <f>U1811-V1811*2</f>
        <v>-0.1141801797909415</v>
      </c>
    </row>
    <row r="1812" spans="1:26">
      <c r="A1812" s="94">
        <v>43591</v>
      </c>
      <c r="B1812" s="95">
        <v>7.7591265100085405E-2</v>
      </c>
      <c r="C1812" s="95">
        <f>AVERAGE(B1812:B2061)</f>
        <v>8.3533685882968126E-2</v>
      </c>
      <c r="D1812" s="95">
        <f>_xlfn.STDEV.S(B1812:B2061)</f>
        <v>2.5404937910319732E-2</v>
      </c>
      <c r="E1812" s="95">
        <f>C1812+D1812</f>
        <v>0.10893862379328786</v>
      </c>
      <c r="F1812" s="95">
        <f>C1812+D1812*2</f>
        <v>0.13434356170360759</v>
      </c>
      <c r="G1812" s="95">
        <f>C1812-D1812</f>
        <v>5.8128747972648394E-2</v>
      </c>
      <c r="H1812" s="95">
        <f>C1812-D1812*2</f>
        <v>3.2723810062328662E-2</v>
      </c>
      <c r="J1812" s="94">
        <v>43591</v>
      </c>
      <c r="K1812" s="95">
        <v>7.7591265100085405E-2</v>
      </c>
      <c r="L1812" s="95">
        <f>AVERAGE(K1812:K1831)</f>
        <v>0.11440442889297106</v>
      </c>
      <c r="M1812" s="95">
        <f>_xlfn.STDEV.S(K1812:K1831)</f>
        <v>2.4613390786378111E-2</v>
      </c>
      <c r="N1812" s="95">
        <f>L1812+M1812</f>
        <v>0.13901781967934917</v>
      </c>
      <c r="O1812" s="95">
        <f>L1812+M1812*2</f>
        <v>0.16363121046572729</v>
      </c>
      <c r="P1812" s="95">
        <f>L1812-M1812</f>
        <v>8.9791038106592946E-2</v>
      </c>
      <c r="Q1812" s="95">
        <f>L1812-M1812*2</f>
        <v>6.5177647320214832E-2</v>
      </c>
      <c r="S1812" s="94">
        <v>43591</v>
      </c>
      <c r="T1812" s="95">
        <v>-4.4675784058944699E-2</v>
      </c>
      <c r="U1812" s="95">
        <f>AVERAGE(T1812:T2061)</f>
        <v>1.2521771026881274E-2</v>
      </c>
      <c r="V1812" s="95">
        <f>_xlfn.STDEV.S(T1812:T2061)</f>
        <v>6.321581852105064E-2</v>
      </c>
      <c r="W1812" s="95">
        <f>U1812+V1812</f>
        <v>7.5737589547931916E-2</v>
      </c>
      <c r="X1812" s="95">
        <f>U1812+V1812*2</f>
        <v>0.13895340806898254</v>
      </c>
      <c r="Y1812" s="95">
        <f>U1812-V1812</f>
        <v>-5.0694047494169364E-2</v>
      </c>
      <c r="Z1812" s="95">
        <f>U1812-V1812*2</f>
        <v>-0.11390986601522</v>
      </c>
    </row>
    <row r="1813" spans="1:26">
      <c r="A1813" s="94">
        <v>43585</v>
      </c>
      <c r="B1813" s="95">
        <v>8.4716152271841802E-2</v>
      </c>
      <c r="C1813" s="95">
        <f>AVERAGE(B1813:B2062)</f>
        <v>8.36448967920988E-2</v>
      </c>
      <c r="D1813" s="95">
        <f>_xlfn.STDEV.S(B1813:B2062)</f>
        <v>2.5439650246034361E-2</v>
      </c>
      <c r="E1813" s="95">
        <f>C1813+D1813</f>
        <v>0.10908454703813317</v>
      </c>
      <c r="F1813" s="95">
        <f>C1813+D1813*2</f>
        <v>0.13452419728416753</v>
      </c>
      <c r="G1813" s="95">
        <f>C1813-D1813</f>
        <v>5.8205246546064439E-2</v>
      </c>
      <c r="H1813" s="95">
        <f>C1813-D1813*2</f>
        <v>3.2765596300030078E-2</v>
      </c>
      <c r="J1813" s="94">
        <v>43585</v>
      </c>
      <c r="K1813" s="95">
        <v>8.4716152271841802E-2</v>
      </c>
      <c r="L1813" s="95">
        <f>AVERAGE(K1813:K1832)</f>
        <v>0.11783388931299629</v>
      </c>
      <c r="M1813" s="95">
        <f>_xlfn.STDEV.S(K1813:K1832)</f>
        <v>2.398447427758366E-2</v>
      </c>
      <c r="N1813" s="95">
        <f>L1813+M1813</f>
        <v>0.14181836359057995</v>
      </c>
      <c r="O1813" s="95">
        <f>L1813+M1813*2</f>
        <v>0.16580283786816361</v>
      </c>
      <c r="P1813" s="95">
        <f>L1813-M1813</f>
        <v>9.3849415035412637E-2</v>
      </c>
      <c r="Q1813" s="95">
        <f>L1813-M1813*2</f>
        <v>6.986494075782898E-2</v>
      </c>
      <c r="S1813" s="94">
        <v>43585</v>
      </c>
      <c r="T1813" s="95">
        <v>-4.5411340956265901E-2</v>
      </c>
      <c r="U1813" s="95">
        <f>AVERAGE(T1813:T2062)</f>
        <v>1.2663550788298119E-2</v>
      </c>
      <c r="V1813" s="95">
        <f>_xlfn.STDEV.S(T1813:T2062)</f>
        <v>6.3126706225300575E-2</v>
      </c>
      <c r="W1813" s="95">
        <f>U1813+V1813</f>
        <v>7.5790257013598691E-2</v>
      </c>
      <c r="X1813" s="95">
        <f>U1813+V1813*2</f>
        <v>0.13891696323889927</v>
      </c>
      <c r="Y1813" s="95">
        <f>U1813-V1813</f>
        <v>-5.0463155437002458E-2</v>
      </c>
      <c r="Z1813" s="95">
        <f>U1813-V1813*2</f>
        <v>-0.11358986166230303</v>
      </c>
    </row>
    <row r="1814" spans="1:26">
      <c r="A1814" s="94">
        <v>43584</v>
      </c>
      <c r="B1814" s="95">
        <v>8.1483103428474202E-2</v>
      </c>
      <c r="C1814" s="95">
        <f>AVERAGE(B1814:B2063)</f>
        <v>8.3756288150339489E-2</v>
      </c>
      <c r="D1814" s="95">
        <f>_xlfn.STDEV.S(B1814:B2063)</f>
        <v>2.5505243166488962E-2</v>
      </c>
      <c r="E1814" s="95">
        <f>C1814+D1814</f>
        <v>0.10926153131682845</v>
      </c>
      <c r="F1814" s="95">
        <f>C1814+D1814*2</f>
        <v>0.13476677448331742</v>
      </c>
      <c r="G1814" s="95">
        <f>C1814-D1814</f>
        <v>5.8251044983850531E-2</v>
      </c>
      <c r="H1814" s="95">
        <f>C1814-D1814*2</f>
        <v>3.2745801817361565E-2</v>
      </c>
      <c r="J1814" s="94">
        <v>43584</v>
      </c>
      <c r="K1814" s="95">
        <v>8.1483103428474202E-2</v>
      </c>
      <c r="L1814" s="95">
        <f>AVERAGE(K1814:K1833)</f>
        <v>0.12064216756490911</v>
      </c>
      <c r="M1814" s="95">
        <f>_xlfn.STDEV.S(K1814:K1833)</f>
        <v>2.3177273867806682E-2</v>
      </c>
      <c r="N1814" s="95">
        <f>L1814+M1814</f>
        <v>0.1438194414327158</v>
      </c>
      <c r="O1814" s="95">
        <f>L1814+M1814*2</f>
        <v>0.16699671530052249</v>
      </c>
      <c r="P1814" s="95">
        <f>L1814-M1814</f>
        <v>9.7464893697102428E-2</v>
      </c>
      <c r="Q1814" s="95">
        <f>L1814-M1814*2</f>
        <v>7.4287619829295742E-2</v>
      </c>
      <c r="S1814" s="94">
        <v>43584</v>
      </c>
      <c r="T1814" s="95">
        <v>-5.6740166170860903E-2</v>
      </c>
      <c r="U1814" s="95">
        <f>AVERAGE(T1814:T2063)</f>
        <v>1.2857131295876701E-2</v>
      </c>
      <c r="V1814" s="95">
        <f>_xlfn.STDEV.S(T1814:T2063)</f>
        <v>6.3022018053302112E-2</v>
      </c>
      <c r="W1814" s="95">
        <f>U1814+V1814</f>
        <v>7.5879149349178818E-2</v>
      </c>
      <c r="X1814" s="95">
        <f>U1814+V1814*2</f>
        <v>0.13890116740248093</v>
      </c>
      <c r="Y1814" s="95">
        <f>U1814-V1814</f>
        <v>-5.0164886757425413E-2</v>
      </c>
      <c r="Z1814" s="95">
        <f>U1814-V1814*2</f>
        <v>-0.11318690481072752</v>
      </c>
    </row>
    <row r="1815" spans="1:26">
      <c r="A1815" s="94">
        <v>43581</v>
      </c>
      <c r="B1815" s="95">
        <v>8.0244685404484706E-2</v>
      </c>
      <c r="C1815" s="95">
        <f>AVERAGE(B1815:B2064)</f>
        <v>8.3871459380168517E-2</v>
      </c>
      <c r="D1815" s="95">
        <f>_xlfn.STDEV.S(B1815:B2064)</f>
        <v>2.5559886897469949E-2</v>
      </c>
      <c r="E1815" s="95">
        <f>C1815+D1815</f>
        <v>0.10943134627763847</v>
      </c>
      <c r="F1815" s="95">
        <f>C1815+D1815*2</f>
        <v>0.13499123317510842</v>
      </c>
      <c r="G1815" s="95">
        <f>C1815-D1815</f>
        <v>5.8311572482698568E-2</v>
      </c>
      <c r="H1815" s="95">
        <f>C1815-D1815*2</f>
        <v>3.2751685585228618E-2</v>
      </c>
      <c r="J1815" s="94">
        <v>43581</v>
      </c>
      <c r="K1815" s="95">
        <v>8.0244685404484706E-2</v>
      </c>
      <c r="L1815" s="95">
        <f>AVERAGE(K1815:K1834)</f>
        <v>0.1229882884036767</v>
      </c>
      <c r="M1815" s="95">
        <f>_xlfn.STDEV.S(K1815:K1834)</f>
        <v>2.1303923699978598E-2</v>
      </c>
      <c r="N1815" s="95">
        <f>L1815+M1815</f>
        <v>0.14429221210365531</v>
      </c>
      <c r="O1815" s="95">
        <f>L1815+M1815*2</f>
        <v>0.16559613580363391</v>
      </c>
      <c r="P1815" s="95">
        <f>L1815-M1815</f>
        <v>0.1016843647036981</v>
      </c>
      <c r="Q1815" s="95">
        <f>L1815-M1815*2</f>
        <v>8.0380441003719508E-2</v>
      </c>
      <c r="S1815" s="94">
        <v>43581</v>
      </c>
      <c r="T1815" s="95">
        <v>-5.4189837061357798E-2</v>
      </c>
      <c r="U1815" s="95">
        <f>AVERAGE(T1815:T2064)</f>
        <v>1.3111456971255432E-2</v>
      </c>
      <c r="V1815" s="95">
        <f>_xlfn.STDEV.S(T1815:T2064)</f>
        <v>6.2868133547211866E-2</v>
      </c>
      <c r="W1815" s="95">
        <f>U1815+V1815</f>
        <v>7.5979590518467297E-2</v>
      </c>
      <c r="X1815" s="95">
        <f>U1815+V1815*2</f>
        <v>0.13884772406567916</v>
      </c>
      <c r="Y1815" s="95">
        <f>U1815-V1815</f>
        <v>-4.9756676575956435E-2</v>
      </c>
      <c r="Z1815" s="95">
        <f>U1815-V1815*2</f>
        <v>-0.1126248101231683</v>
      </c>
    </row>
    <row r="1816" spans="1:26">
      <c r="A1816" s="94">
        <v>43580</v>
      </c>
      <c r="B1816" s="95">
        <v>8.4584565157737199E-2</v>
      </c>
      <c r="C1816" s="95">
        <f>AVERAGE(B1816:B2065)</f>
        <v>8.3996116703570337E-2</v>
      </c>
      <c r="D1816" s="95">
        <f>_xlfn.STDEV.S(B1816:B2065)</f>
        <v>2.5618056933561211E-2</v>
      </c>
      <c r="E1816" s="95">
        <f>C1816+D1816</f>
        <v>0.10961417363713155</v>
      </c>
      <c r="F1816" s="95">
        <f>C1816+D1816*2</f>
        <v>0.13523223057069275</v>
      </c>
      <c r="G1816" s="95">
        <f>C1816-D1816</f>
        <v>5.8378059770009122E-2</v>
      </c>
      <c r="H1816" s="95">
        <f>C1816-D1816*2</f>
        <v>3.2760002836447914E-2</v>
      </c>
      <c r="J1816" s="94">
        <v>43580</v>
      </c>
      <c r="K1816" s="95">
        <v>8.4584565157737199E-2</v>
      </c>
      <c r="L1816" s="95">
        <f>AVERAGE(K1816:K1835)</f>
        <v>0.12477284546563931</v>
      </c>
      <c r="M1816" s="95">
        <f>_xlfn.STDEV.S(K1816:K1835)</f>
        <v>1.8893489377993341E-2</v>
      </c>
      <c r="N1816" s="95">
        <f>L1816+M1816</f>
        <v>0.14366633484363264</v>
      </c>
      <c r="O1816" s="95">
        <f>L1816+M1816*2</f>
        <v>0.16255982422162599</v>
      </c>
      <c r="P1816" s="95">
        <f>L1816-M1816</f>
        <v>0.10587935608764597</v>
      </c>
      <c r="Q1816" s="95">
        <f>L1816-M1816*2</f>
        <v>8.6985866709652637E-2</v>
      </c>
      <c r="S1816" s="94">
        <v>43580</v>
      </c>
      <c r="T1816" s="95">
        <v>-4.7109283041477497E-2</v>
      </c>
      <c r="U1816" s="95">
        <f>AVERAGE(T1816:T2065)</f>
        <v>1.3350198690388776E-2</v>
      </c>
      <c r="V1816" s="95">
        <f>_xlfn.STDEV.S(T1816:T2065)</f>
        <v>6.2724694557304908E-2</v>
      </c>
      <c r="W1816" s="95">
        <f>U1816+V1816</f>
        <v>7.607489324769369E-2</v>
      </c>
      <c r="X1816" s="95">
        <f>U1816+V1816*2</f>
        <v>0.1387995878049986</v>
      </c>
      <c r="Y1816" s="95">
        <f>U1816-V1816</f>
        <v>-4.9374495866916134E-2</v>
      </c>
      <c r="Z1816" s="95">
        <f>U1816-V1816*2</f>
        <v>-0.11209919042422103</v>
      </c>
    </row>
    <row r="1817" spans="1:26">
      <c r="A1817" s="94">
        <v>43579</v>
      </c>
      <c r="B1817" s="95">
        <v>9.3596935150394897E-2</v>
      </c>
      <c r="C1817" s="95">
        <f>AVERAGE(B1817:B2066)</f>
        <v>8.4096913925572656E-2</v>
      </c>
      <c r="D1817" s="95">
        <f>_xlfn.STDEV.S(B1817:B2066)</f>
        <v>2.5669903883700079E-2</v>
      </c>
      <c r="E1817" s="95">
        <f>C1817+D1817</f>
        <v>0.10976681780927273</v>
      </c>
      <c r="F1817" s="95">
        <f>C1817+D1817*2</f>
        <v>0.13543672169297283</v>
      </c>
      <c r="G1817" s="95">
        <f>C1817-D1817</f>
        <v>5.8427010041872576E-2</v>
      </c>
      <c r="H1817" s="95">
        <f>C1817-D1817*2</f>
        <v>3.2757106158172497E-2</v>
      </c>
      <c r="J1817" s="94">
        <v>43579</v>
      </c>
      <c r="K1817" s="95">
        <v>9.3596935150394897E-2</v>
      </c>
      <c r="L1817" s="95">
        <f>AVERAGE(K1817:K1836)</f>
        <v>0.1264656873594236</v>
      </c>
      <c r="M1817" s="95">
        <f>_xlfn.STDEV.S(K1817:K1836)</f>
        <v>1.6463659969555476E-2</v>
      </c>
      <c r="N1817" s="95">
        <f>L1817+M1817</f>
        <v>0.14292934732897908</v>
      </c>
      <c r="O1817" s="95">
        <f>L1817+M1817*2</f>
        <v>0.15939300729853456</v>
      </c>
      <c r="P1817" s="95">
        <f>L1817-M1817</f>
        <v>0.11000202738986811</v>
      </c>
      <c r="Q1817" s="95">
        <f>L1817-M1817*2</f>
        <v>9.3538367420312643E-2</v>
      </c>
      <c r="S1817" s="94">
        <v>43579</v>
      </c>
      <c r="T1817" s="95">
        <v>-4.4460547035519098E-2</v>
      </c>
      <c r="U1817" s="95">
        <f>AVERAGE(T1817:T2066)</f>
        <v>1.3544145215162531E-2</v>
      </c>
      <c r="V1817" s="95">
        <f>_xlfn.STDEV.S(T1817:T2066)</f>
        <v>6.2611860890690624E-2</v>
      </c>
      <c r="W1817" s="95">
        <f>U1817+V1817</f>
        <v>7.6156006105853158E-2</v>
      </c>
      <c r="X1817" s="95">
        <f>U1817+V1817*2</f>
        <v>0.13876786699654378</v>
      </c>
      <c r="Y1817" s="95">
        <f>U1817-V1817</f>
        <v>-4.906771567552809E-2</v>
      </c>
      <c r="Z1817" s="95">
        <f>U1817-V1817*2</f>
        <v>-0.11167957656621871</v>
      </c>
    </row>
    <row r="1818" spans="1:26">
      <c r="A1818" s="94">
        <v>43578</v>
      </c>
      <c r="B1818" s="95">
        <v>0.10230331334779399</v>
      </c>
      <c r="C1818" s="95">
        <f>AVERAGE(B1818:B2067)</f>
        <v>8.4151547798120369E-2</v>
      </c>
      <c r="D1818" s="95">
        <f>_xlfn.STDEV.S(B1818:B2067)</f>
        <v>2.5704715426598513E-2</v>
      </c>
      <c r="E1818" s="95">
        <f>C1818+D1818</f>
        <v>0.10985626322471888</v>
      </c>
      <c r="F1818" s="95">
        <f>C1818+D1818*2</f>
        <v>0.13556097865131739</v>
      </c>
      <c r="G1818" s="95">
        <f>C1818-D1818</f>
        <v>5.8446832371521859E-2</v>
      </c>
      <c r="H1818" s="95">
        <f>C1818-D1818*2</f>
        <v>3.2742116944923343E-2</v>
      </c>
      <c r="J1818" s="94">
        <v>43578</v>
      </c>
      <c r="K1818" s="95">
        <v>0.10230331334779399</v>
      </c>
      <c r="L1818" s="95">
        <f>AVERAGE(K1818:K1837)</f>
        <v>0.12772921932653741</v>
      </c>
      <c r="M1818" s="95">
        <f>_xlfn.STDEV.S(K1818:K1837)</f>
        <v>1.4681596211420353E-2</v>
      </c>
      <c r="N1818" s="95">
        <f>L1818+M1818</f>
        <v>0.14241081553795776</v>
      </c>
      <c r="O1818" s="95">
        <f>L1818+M1818*2</f>
        <v>0.15709241174937813</v>
      </c>
      <c r="P1818" s="95">
        <f>L1818-M1818</f>
        <v>0.11304762311511705</v>
      </c>
      <c r="Q1818" s="95">
        <f>L1818-M1818*2</f>
        <v>9.836602690369671E-2</v>
      </c>
      <c r="S1818" s="94">
        <v>43578</v>
      </c>
      <c r="T1818" s="95">
        <v>-4.2840935295892599E-2</v>
      </c>
      <c r="U1818" s="95">
        <f>AVERAGE(T1818:T2067)</f>
        <v>1.3725505273711067E-2</v>
      </c>
      <c r="V1818" s="95">
        <f>_xlfn.STDEV.S(T1818:T2067)</f>
        <v>6.2508751605519483E-2</v>
      </c>
      <c r="W1818" s="95">
        <f>U1818+V1818</f>
        <v>7.623425687923055E-2</v>
      </c>
      <c r="X1818" s="95">
        <f>U1818+V1818*2</f>
        <v>0.13874300848475002</v>
      </c>
      <c r="Y1818" s="95">
        <f>U1818-V1818</f>
        <v>-4.8783246331808416E-2</v>
      </c>
      <c r="Z1818" s="95">
        <f>U1818-V1818*2</f>
        <v>-0.1112919979373279</v>
      </c>
    </row>
    <row r="1819" spans="1:26">
      <c r="A1819" s="94">
        <v>43577</v>
      </c>
      <c r="B1819" s="95">
        <v>0.106568403011914</v>
      </c>
      <c r="C1819" s="95">
        <f>AVERAGE(B1819:B2068)</f>
        <v>8.4181763647936433E-2</v>
      </c>
      <c r="D1819" s="95">
        <f>_xlfn.STDEV.S(B1819:B2068)</f>
        <v>2.5730565325904998E-2</v>
      </c>
      <c r="E1819" s="95">
        <f>C1819+D1819</f>
        <v>0.10991232897384143</v>
      </c>
      <c r="F1819" s="95">
        <f>C1819+D1819*2</f>
        <v>0.13564289429974644</v>
      </c>
      <c r="G1819" s="95">
        <f>C1819-D1819</f>
        <v>5.8451198322031439E-2</v>
      </c>
      <c r="H1819" s="95">
        <f>C1819-D1819*2</f>
        <v>3.2720632996126438E-2</v>
      </c>
      <c r="J1819" s="94">
        <v>43577</v>
      </c>
      <c r="K1819" s="95">
        <v>0.106568403011914</v>
      </c>
      <c r="L1819" s="95">
        <f>AVERAGE(K1819:K1838)</f>
        <v>0.12933251897986511</v>
      </c>
      <c r="M1819" s="95">
        <f>_xlfn.STDEV.S(K1819:K1838)</f>
        <v>1.3458784541029457E-2</v>
      </c>
      <c r="N1819" s="95">
        <f>L1819+M1819</f>
        <v>0.14279130352089456</v>
      </c>
      <c r="O1819" s="95">
        <f>L1819+M1819*2</f>
        <v>0.15625008806192403</v>
      </c>
      <c r="P1819" s="95">
        <f>L1819-M1819</f>
        <v>0.11587373443883565</v>
      </c>
      <c r="Q1819" s="95">
        <f>L1819-M1819*2</f>
        <v>0.1024149498978062</v>
      </c>
      <c r="S1819" s="94">
        <v>43577</v>
      </c>
      <c r="T1819" s="95">
        <v>-3.0205674941107E-2</v>
      </c>
      <c r="U1819" s="95">
        <f>AVERAGE(T1819:T2068)</f>
        <v>1.3926484978779899E-2</v>
      </c>
      <c r="V1819" s="95">
        <f>_xlfn.STDEV.S(T1819:T2068)</f>
        <v>6.2406838645664396E-2</v>
      </c>
      <c r="W1819" s="95">
        <f>U1819+V1819</f>
        <v>7.6333323624444296E-2</v>
      </c>
      <c r="X1819" s="95">
        <f>U1819+V1819*2</f>
        <v>0.13874016227010869</v>
      </c>
      <c r="Y1819" s="95">
        <f>U1819-V1819</f>
        <v>-4.8480353666884496E-2</v>
      </c>
      <c r="Z1819" s="95">
        <f>U1819-V1819*2</f>
        <v>-0.1108871923125489</v>
      </c>
    </row>
    <row r="1820" spans="1:26">
      <c r="A1820" s="94">
        <v>43574</v>
      </c>
      <c r="B1820" s="95">
        <v>0.113631574648471</v>
      </c>
      <c r="C1820" s="95">
        <f>AVERAGE(B1820:B2069)</f>
        <v>8.4207167843274713E-2</v>
      </c>
      <c r="D1820" s="95">
        <f>_xlfn.STDEV.S(B1820:B2069)</f>
        <v>2.5755879569197962E-2</v>
      </c>
      <c r="E1820" s="95">
        <f>C1820+D1820</f>
        <v>0.10996304741247268</v>
      </c>
      <c r="F1820" s="95">
        <f>C1820+D1820*2</f>
        <v>0.13571892698167065</v>
      </c>
      <c r="G1820" s="95">
        <f>C1820-D1820</f>
        <v>5.8451288274076751E-2</v>
      </c>
      <c r="H1820" s="95">
        <f>C1820-D1820*2</f>
        <v>3.2695408704878789E-2</v>
      </c>
      <c r="J1820" s="94">
        <v>43574</v>
      </c>
      <c r="K1820" s="95">
        <v>0.113631574648471</v>
      </c>
      <c r="L1820" s="95">
        <f>AVERAGE(K1820:K1839)</f>
        <v>0.13124350562159187</v>
      </c>
      <c r="M1820" s="95">
        <f>_xlfn.STDEV.S(K1820:K1839)</f>
        <v>1.2751207297107582E-2</v>
      </c>
      <c r="N1820" s="95">
        <f>L1820+M1820</f>
        <v>0.14399471291869945</v>
      </c>
      <c r="O1820" s="95">
        <f>L1820+M1820*2</f>
        <v>0.15674592021580702</v>
      </c>
      <c r="P1820" s="95">
        <f>L1820-M1820</f>
        <v>0.1184922983244843</v>
      </c>
      <c r="Q1820" s="95">
        <f>L1820-M1820*2</f>
        <v>0.10574109102737671</v>
      </c>
      <c r="S1820" s="94">
        <v>43574</v>
      </c>
      <c r="T1820" s="95">
        <v>-2.93887515561637E-2</v>
      </c>
      <c r="U1820" s="95">
        <f>AVERAGE(T1820:T2069)</f>
        <v>1.408396570566115E-2</v>
      </c>
      <c r="V1820" s="95">
        <f>_xlfn.STDEV.S(T1820:T2069)</f>
        <v>6.234466939783774E-2</v>
      </c>
      <c r="W1820" s="95">
        <f>U1820+V1820</f>
        <v>7.6428635103498885E-2</v>
      </c>
      <c r="X1820" s="95">
        <f>U1820+V1820*2</f>
        <v>0.13877330450133663</v>
      </c>
      <c r="Y1820" s="95">
        <f>U1820-V1820</f>
        <v>-4.8260703692176589E-2</v>
      </c>
      <c r="Z1820" s="95">
        <f>U1820-V1820*2</f>
        <v>-0.11060537309001434</v>
      </c>
    </row>
    <row r="1821" spans="1:26">
      <c r="A1821" s="94">
        <v>43573</v>
      </c>
      <c r="B1821" s="95">
        <v>0.114991231291788</v>
      </c>
      <c r="C1821" s="95">
        <f>AVERAGE(B1821:B2070)</f>
        <v>8.4191525568580575E-2</v>
      </c>
      <c r="D1821" s="95">
        <f>_xlfn.STDEV.S(B1821:B2070)</f>
        <v>2.5739119572348552E-2</v>
      </c>
      <c r="E1821" s="95">
        <f>C1821+D1821</f>
        <v>0.10993064514092912</v>
      </c>
      <c r="F1821" s="95">
        <f>C1821+D1821*2</f>
        <v>0.13566976471327769</v>
      </c>
      <c r="G1821" s="95">
        <f>C1821-D1821</f>
        <v>5.8452405996232026E-2</v>
      </c>
      <c r="H1821" s="95">
        <f>C1821-D1821*2</f>
        <v>3.2713286423883471E-2</v>
      </c>
      <c r="J1821" s="94">
        <v>43573</v>
      </c>
      <c r="K1821" s="95">
        <v>0.114991231291788</v>
      </c>
      <c r="L1821" s="95">
        <f>AVERAGE(K1821:K1840)</f>
        <v>0.13257835453286576</v>
      </c>
      <c r="M1821" s="95">
        <f>_xlfn.STDEV.S(K1821:K1840)</f>
        <v>1.2195758541824829E-2</v>
      </c>
      <c r="N1821" s="95">
        <f>L1821+M1821</f>
        <v>0.1447741130746906</v>
      </c>
      <c r="O1821" s="95">
        <f>L1821+M1821*2</f>
        <v>0.15696987161651543</v>
      </c>
      <c r="P1821" s="95">
        <f>L1821-M1821</f>
        <v>0.12038259599104092</v>
      </c>
      <c r="Q1821" s="95">
        <f>L1821-M1821*2</f>
        <v>0.1081868374492161</v>
      </c>
      <c r="S1821" s="94">
        <v>43573</v>
      </c>
      <c r="T1821" s="95">
        <v>-2.7621829393450099E-2</v>
      </c>
      <c r="U1821" s="95">
        <f>AVERAGE(T1821:T2070)</f>
        <v>1.4239858060328622E-2</v>
      </c>
      <c r="V1821" s="95">
        <f>_xlfn.STDEV.S(T1821:T2070)</f>
        <v>6.2284226302652929E-2</v>
      </c>
      <c r="W1821" s="95">
        <f>U1821+V1821</f>
        <v>7.6524084362981554E-2</v>
      </c>
      <c r="X1821" s="95">
        <f>U1821+V1821*2</f>
        <v>0.13880831066563448</v>
      </c>
      <c r="Y1821" s="95">
        <f>U1821-V1821</f>
        <v>-4.8044368242324303E-2</v>
      </c>
      <c r="Z1821" s="95">
        <f>U1821-V1821*2</f>
        <v>-0.11032859454497723</v>
      </c>
    </row>
    <row r="1822" spans="1:26">
      <c r="A1822" s="94">
        <v>43572</v>
      </c>
      <c r="B1822" s="95">
        <v>0.116438291494042</v>
      </c>
      <c r="C1822" s="95">
        <f>AVERAGE(B1822:B2071)</f>
        <v>8.4169425637328779E-2</v>
      </c>
      <c r="D1822" s="95">
        <f>_xlfn.STDEV.S(B1822:B2071)</f>
        <v>2.5714928895524514E-2</v>
      </c>
      <c r="E1822" s="95">
        <f>C1822+D1822</f>
        <v>0.10988435453285329</v>
      </c>
      <c r="F1822" s="95">
        <f>C1822+D1822*2</f>
        <v>0.13559928342837779</v>
      </c>
      <c r="G1822" s="95">
        <f>C1822-D1822</f>
        <v>5.8454496741804265E-2</v>
      </c>
      <c r="H1822" s="95">
        <f>C1822-D1822*2</f>
        <v>3.2739567846279752E-2</v>
      </c>
      <c r="J1822" s="94">
        <v>43572</v>
      </c>
      <c r="K1822" s="95">
        <v>0.116438291494042</v>
      </c>
      <c r="L1822" s="95">
        <f>AVERAGE(K1822:K1841)</f>
        <v>0.13355425051592579</v>
      </c>
      <c r="M1822" s="95">
        <f>_xlfn.STDEV.S(K1822:K1841)</f>
        <v>1.1473923784696412E-2</v>
      </c>
      <c r="N1822" s="95">
        <f>L1822+M1822</f>
        <v>0.1450281743006222</v>
      </c>
      <c r="O1822" s="95">
        <f>L1822+M1822*2</f>
        <v>0.15650209808531862</v>
      </c>
      <c r="P1822" s="95">
        <f>L1822-M1822</f>
        <v>0.12208032673122937</v>
      </c>
      <c r="Q1822" s="95">
        <f>L1822-M1822*2</f>
        <v>0.11060640294653296</v>
      </c>
      <c r="S1822" s="94">
        <v>43572</v>
      </c>
      <c r="T1822" s="95">
        <v>-3.39900612970023E-2</v>
      </c>
      <c r="U1822" s="95">
        <f>AVERAGE(T1822:T2071)</f>
        <v>1.4398174056796595E-2</v>
      </c>
      <c r="V1822" s="95">
        <f>_xlfn.STDEV.S(T1822:T2071)</f>
        <v>6.2227669515678756E-2</v>
      </c>
      <c r="W1822" s="95">
        <f>U1822+V1822</f>
        <v>7.6625843572475344E-2</v>
      </c>
      <c r="X1822" s="95">
        <f>U1822+V1822*2</f>
        <v>0.13885351308815411</v>
      </c>
      <c r="Y1822" s="95">
        <f>U1822-V1822</f>
        <v>-4.7829495458882161E-2</v>
      </c>
      <c r="Z1822" s="95">
        <f>U1822-V1822*2</f>
        <v>-0.11005716497456092</v>
      </c>
    </row>
    <row r="1823" spans="1:26">
      <c r="A1823" s="94">
        <v>43571</v>
      </c>
      <c r="B1823" s="95">
        <v>0.11663079288199001</v>
      </c>
      <c r="C1823" s="95">
        <f>AVERAGE(B1823:B2072)</f>
        <v>8.4148980842942256E-2</v>
      </c>
      <c r="D1823" s="95">
        <f>_xlfn.STDEV.S(B1823:B2072)</f>
        <v>2.5691191210460249E-2</v>
      </c>
      <c r="E1823" s="95">
        <f>C1823+D1823</f>
        <v>0.1098401720534025</v>
      </c>
      <c r="F1823" s="95">
        <f>C1823+D1823*2</f>
        <v>0.13553136326386275</v>
      </c>
      <c r="G1823" s="95">
        <f>C1823-D1823</f>
        <v>5.8457789632482007E-2</v>
      </c>
      <c r="H1823" s="95">
        <f>C1823-D1823*2</f>
        <v>3.2766598422021759E-2</v>
      </c>
      <c r="J1823" s="94">
        <v>43571</v>
      </c>
      <c r="K1823" s="95">
        <v>0.11663079288199001</v>
      </c>
      <c r="L1823" s="95">
        <f>AVERAGE(K1823:K1842)</f>
        <v>0.13445742542659017</v>
      </c>
      <c r="M1823" s="95">
        <f>_xlfn.STDEV.S(K1823:K1842)</f>
        <v>1.074340652684189E-2</v>
      </c>
      <c r="N1823" s="95">
        <f>L1823+M1823</f>
        <v>0.14520083195343206</v>
      </c>
      <c r="O1823" s="95">
        <f>L1823+M1823*2</f>
        <v>0.15594423848027394</v>
      </c>
      <c r="P1823" s="95">
        <f>L1823-M1823</f>
        <v>0.12371401889974828</v>
      </c>
      <c r="Q1823" s="95">
        <f>L1823-M1823*2</f>
        <v>0.1129706123729064</v>
      </c>
      <c r="S1823" s="94">
        <v>43571</v>
      </c>
      <c r="T1823" s="95">
        <v>-3.59468334236554E-2</v>
      </c>
      <c r="U1823" s="95">
        <f>AVERAGE(T1823:T2072)</f>
        <v>1.4574169358847561E-2</v>
      </c>
      <c r="V1823" s="95">
        <f>_xlfn.STDEV.S(T1823:T2072)</f>
        <v>6.2152440284500871E-2</v>
      </c>
      <c r="W1823" s="95">
        <f>U1823+V1823</f>
        <v>7.6726609643348431E-2</v>
      </c>
      <c r="X1823" s="95">
        <f>U1823+V1823*2</f>
        <v>0.1388790499278493</v>
      </c>
      <c r="Y1823" s="95">
        <f>U1823-V1823</f>
        <v>-4.757827092565331E-2</v>
      </c>
      <c r="Z1823" s="95">
        <f>U1823-V1823*2</f>
        <v>-0.10973071121015418</v>
      </c>
    </row>
    <row r="1824" spans="1:26">
      <c r="A1824" s="94">
        <v>43570</v>
      </c>
      <c r="B1824" s="95">
        <v>0.12581701661159</v>
      </c>
      <c r="C1824" s="95">
        <f>AVERAGE(B1824:B2073)</f>
        <v>8.4132169354929953E-2</v>
      </c>
      <c r="D1824" s="95">
        <f>_xlfn.STDEV.S(B1824:B2073)</f>
        <v>2.5671218145468175E-2</v>
      </c>
      <c r="E1824" s="95">
        <f>C1824+D1824</f>
        <v>0.10980338750039813</v>
      </c>
      <c r="F1824" s="95">
        <f>C1824+D1824*2</f>
        <v>0.1354746056458663</v>
      </c>
      <c r="G1824" s="95">
        <f>C1824-D1824</f>
        <v>5.8460951209461778E-2</v>
      </c>
      <c r="H1824" s="95">
        <f>C1824-D1824*2</f>
        <v>3.2789733063993604E-2</v>
      </c>
      <c r="J1824" s="94">
        <v>43570</v>
      </c>
      <c r="K1824" s="95">
        <v>0.12581701661159</v>
      </c>
      <c r="L1824" s="95">
        <f>AVERAGE(K1824:K1843)</f>
        <v>0.13503178347296083</v>
      </c>
      <c r="M1824" s="95">
        <f>_xlfn.STDEV.S(K1824:K1843)</f>
        <v>1.0023123847056213E-2</v>
      </c>
      <c r="N1824" s="95">
        <f>L1824+M1824</f>
        <v>0.14505490732001705</v>
      </c>
      <c r="O1824" s="95">
        <f>L1824+M1824*2</f>
        <v>0.15507803116707325</v>
      </c>
      <c r="P1824" s="95">
        <f>L1824-M1824</f>
        <v>0.1250086596259046</v>
      </c>
      <c r="Q1824" s="95">
        <f>L1824-M1824*2</f>
        <v>0.1149855357788484</v>
      </c>
      <c r="S1824" s="94">
        <v>43570</v>
      </c>
      <c r="T1824" s="95">
        <v>-3.1855570552444097E-2</v>
      </c>
      <c r="U1824" s="95">
        <f>AVERAGE(T1824:T2073)</f>
        <v>1.4766759400507198E-2</v>
      </c>
      <c r="V1824" s="95">
        <f>_xlfn.STDEV.S(T1824:T2073)</f>
        <v>6.2069805291722249E-2</v>
      </c>
      <c r="W1824" s="95">
        <f>U1824+V1824</f>
        <v>7.683656469222945E-2</v>
      </c>
      <c r="X1824" s="95">
        <f>U1824+V1824*2</f>
        <v>0.1389063699839517</v>
      </c>
      <c r="Y1824" s="95">
        <f>U1824-V1824</f>
        <v>-4.7303045891215048E-2</v>
      </c>
      <c r="Z1824" s="95">
        <f>U1824-V1824*2</f>
        <v>-0.1093728511829373</v>
      </c>
    </row>
    <row r="1825" spans="1:26">
      <c r="A1825" s="94">
        <v>43567</v>
      </c>
      <c r="B1825" s="95">
        <v>0.13184902311352401</v>
      </c>
      <c r="C1825" s="95">
        <f>AVERAGE(B1825:B2074)</f>
        <v>8.4045260983723988E-2</v>
      </c>
      <c r="D1825" s="95">
        <f>_xlfn.STDEV.S(B1825:B2074)</f>
        <v>2.5566092475565082E-2</v>
      </c>
      <c r="E1825" s="95">
        <f>C1825+D1825</f>
        <v>0.10961135345928907</v>
      </c>
      <c r="F1825" s="95">
        <f>C1825+D1825*2</f>
        <v>0.13517744593485415</v>
      </c>
      <c r="G1825" s="95">
        <f>C1825-D1825</f>
        <v>5.8479168508158902E-2</v>
      </c>
      <c r="H1825" s="95">
        <f>C1825-D1825*2</f>
        <v>3.2913076032593823E-2</v>
      </c>
      <c r="J1825" s="94">
        <v>43567</v>
      </c>
      <c r="K1825" s="95">
        <v>0.13184902311352401</v>
      </c>
      <c r="L1825" s="95">
        <f>AVERAGE(K1825:K1844)</f>
        <v>0.13449947044668167</v>
      </c>
      <c r="M1825" s="95">
        <f>_xlfn.STDEV.S(K1825:K1844)</f>
        <v>1.0791513621974821E-2</v>
      </c>
      <c r="N1825" s="95">
        <f>L1825+M1825</f>
        <v>0.14529098406865648</v>
      </c>
      <c r="O1825" s="95">
        <f>L1825+M1825*2</f>
        <v>0.15608249769063132</v>
      </c>
      <c r="P1825" s="95">
        <f>L1825-M1825</f>
        <v>0.12370795682470685</v>
      </c>
      <c r="Q1825" s="95">
        <f>L1825-M1825*2</f>
        <v>0.11291644320273203</v>
      </c>
      <c r="S1825" s="94">
        <v>43567</v>
      </c>
      <c r="T1825" s="95">
        <v>-3.1958494643687198E-2</v>
      </c>
      <c r="U1825" s="95">
        <f>AVERAGE(T1825:T2074)</f>
        <v>1.4921702797233243E-2</v>
      </c>
      <c r="V1825" s="95">
        <f>_xlfn.STDEV.S(T1825:T2074)</f>
        <v>6.2001265519335783E-2</v>
      </c>
      <c r="W1825" s="95">
        <f>U1825+V1825</f>
        <v>7.6922968316569029E-2</v>
      </c>
      <c r="X1825" s="95">
        <f>U1825+V1825*2</f>
        <v>0.1389242338359048</v>
      </c>
      <c r="Y1825" s="95">
        <f>U1825-V1825</f>
        <v>-4.7079562722102536E-2</v>
      </c>
      <c r="Z1825" s="95">
        <f>U1825-V1825*2</f>
        <v>-0.10908082824143832</v>
      </c>
    </row>
    <row r="1826" spans="1:26">
      <c r="A1826" s="94">
        <v>43566</v>
      </c>
      <c r="B1826" s="95">
        <v>0.13403444448842899</v>
      </c>
      <c r="C1826" s="95">
        <f>AVERAGE(B1826:B2075)</f>
        <v>8.3912660003580469E-2</v>
      </c>
      <c r="D1826" s="95">
        <f>_xlfn.STDEV.S(B1826:B2075)</f>
        <v>2.5402603680808499E-2</v>
      </c>
      <c r="E1826" s="95">
        <f>C1826+D1826</f>
        <v>0.10931526368438897</v>
      </c>
      <c r="F1826" s="95">
        <f>C1826+D1826*2</f>
        <v>0.13471786736519747</v>
      </c>
      <c r="G1826" s="95">
        <f>C1826-D1826</f>
        <v>5.8510056322771967E-2</v>
      </c>
      <c r="H1826" s="95">
        <f>C1826-D1826*2</f>
        <v>3.3107452641963471E-2</v>
      </c>
      <c r="J1826" s="94">
        <v>43566</v>
      </c>
      <c r="K1826" s="95">
        <v>0.13403444448842899</v>
      </c>
      <c r="L1826" s="95">
        <f>AVERAGE(K1826:K1845)</f>
        <v>0.13343879321029917</v>
      </c>
      <c r="M1826" s="95">
        <f>_xlfn.STDEV.S(K1826:K1845)</f>
        <v>1.2036442648165441E-2</v>
      </c>
      <c r="N1826" s="95">
        <f>L1826+M1826</f>
        <v>0.14547523585846461</v>
      </c>
      <c r="O1826" s="95">
        <f>L1826+M1826*2</f>
        <v>0.15751167850663006</v>
      </c>
      <c r="P1826" s="95">
        <f>L1826-M1826</f>
        <v>0.12140235056213372</v>
      </c>
      <c r="Q1826" s="95">
        <f>L1826-M1826*2</f>
        <v>0.10936590791396829</v>
      </c>
      <c r="S1826" s="94">
        <v>43566</v>
      </c>
      <c r="T1826" s="95">
        <v>-3.5860913979318898E-2</v>
      </c>
      <c r="U1826" s="95">
        <f>AVERAGE(T1826:T2075)</f>
        <v>1.5079687937470191E-2</v>
      </c>
      <c r="V1826" s="95">
        <f>_xlfn.STDEV.S(T1826:T2075)</f>
        <v>6.1931611589289941E-2</v>
      </c>
      <c r="W1826" s="95">
        <f>U1826+V1826</f>
        <v>7.7011299526760127E-2</v>
      </c>
      <c r="X1826" s="95">
        <f>U1826+V1826*2</f>
        <v>0.13894291111605006</v>
      </c>
      <c r="Y1826" s="95">
        <f>U1826-V1826</f>
        <v>-4.6851923651819748E-2</v>
      </c>
      <c r="Z1826" s="95">
        <f>U1826-V1826*2</f>
        <v>-0.10878353524110969</v>
      </c>
    </row>
    <row r="1827" spans="1:26">
      <c r="A1827" s="94">
        <v>43565</v>
      </c>
      <c r="B1827" s="95">
        <v>0.13962839700579799</v>
      </c>
      <c r="C1827" s="95">
        <f>AVERAGE(B1827:B2076)</f>
        <v>8.3750557355410205E-2</v>
      </c>
      <c r="D1827" s="95">
        <f>_xlfn.STDEV.S(B1827:B2076)</f>
        <v>2.5210049243824507E-2</v>
      </c>
      <c r="E1827" s="95">
        <f>C1827+D1827</f>
        <v>0.10896060659923471</v>
      </c>
      <c r="F1827" s="95">
        <f>C1827+D1827*2</f>
        <v>0.13417065584305921</v>
      </c>
      <c r="G1827" s="95">
        <f>C1827-D1827</f>
        <v>5.8540508111585697E-2</v>
      </c>
      <c r="H1827" s="95">
        <f>C1827-D1827*2</f>
        <v>3.333045886776119E-2</v>
      </c>
      <c r="J1827" s="94">
        <v>43565</v>
      </c>
      <c r="K1827" s="95">
        <v>0.13962839700579799</v>
      </c>
      <c r="L1827" s="95">
        <f>AVERAGE(K1827:K1846)</f>
        <v>0.13302210896561892</v>
      </c>
      <c r="M1827" s="95">
        <f>_xlfn.STDEV.S(K1827:K1846)</f>
        <v>1.2158369284317204E-2</v>
      </c>
      <c r="N1827" s="95">
        <f>L1827+M1827</f>
        <v>0.14518047824993613</v>
      </c>
      <c r="O1827" s="95">
        <f>L1827+M1827*2</f>
        <v>0.15733884753425331</v>
      </c>
      <c r="P1827" s="95">
        <f>L1827-M1827</f>
        <v>0.12086373968130171</v>
      </c>
      <c r="Q1827" s="95">
        <f>L1827-M1827*2</f>
        <v>0.10870537039698451</v>
      </c>
      <c r="S1827" s="94">
        <v>43565</v>
      </c>
      <c r="T1827" s="95">
        <v>-2.7552899606186301E-2</v>
      </c>
      <c r="U1827" s="95">
        <f>AVERAGE(T1827:T2076)</f>
        <v>1.5236168579293694E-2</v>
      </c>
      <c r="V1827" s="95">
        <f>_xlfn.STDEV.S(T1827:T2076)</f>
        <v>6.1851755026428805E-2</v>
      </c>
      <c r="W1827" s="95">
        <f>U1827+V1827</f>
        <v>7.7087923605722503E-2</v>
      </c>
      <c r="X1827" s="95">
        <f>U1827+V1827*2</f>
        <v>0.13893967863215131</v>
      </c>
      <c r="Y1827" s="95">
        <f>U1827-V1827</f>
        <v>-4.6615586447135107E-2</v>
      </c>
      <c r="Z1827" s="95">
        <f>U1827-V1827*2</f>
        <v>-0.10846734147356392</v>
      </c>
    </row>
    <row r="1828" spans="1:26">
      <c r="A1828" s="94">
        <v>43564</v>
      </c>
      <c r="B1828" s="95">
        <v>0.14150677005662701</v>
      </c>
      <c r="C1828" s="95">
        <f>AVERAGE(B1828:B2077)</f>
        <v>8.3572491443954386E-2</v>
      </c>
      <c r="D1828" s="95">
        <f>_xlfn.STDEV.S(B1828:B2077)</f>
        <v>2.4969854905512331E-2</v>
      </c>
      <c r="E1828" s="95">
        <f>C1828+D1828</f>
        <v>0.10854234634946672</v>
      </c>
      <c r="F1828" s="95">
        <f>C1828+D1828*2</f>
        <v>0.13351220125497903</v>
      </c>
      <c r="G1828" s="95">
        <f>C1828-D1828</f>
        <v>5.8602636538442054E-2</v>
      </c>
      <c r="H1828" s="95">
        <f>C1828-D1828*2</f>
        <v>3.3632781632929723E-2</v>
      </c>
      <c r="J1828" s="94">
        <v>43564</v>
      </c>
      <c r="K1828" s="95">
        <v>0.14150677005662701</v>
      </c>
      <c r="L1828" s="95">
        <f>AVERAGE(K1828:K1847)</f>
        <v>0.13245026766477347</v>
      </c>
      <c r="M1828" s="95">
        <f>_xlfn.STDEV.S(K1828:K1847)</f>
        <v>1.2100117301368127E-2</v>
      </c>
      <c r="N1828" s="95">
        <f>L1828+M1828</f>
        <v>0.14455038496614159</v>
      </c>
      <c r="O1828" s="95">
        <f>L1828+M1828*2</f>
        <v>0.15665050226750973</v>
      </c>
      <c r="P1828" s="95">
        <f>L1828-M1828</f>
        <v>0.12035015036340534</v>
      </c>
      <c r="Q1828" s="95">
        <f>L1828-M1828*2</f>
        <v>0.10825003306203722</v>
      </c>
      <c r="S1828" s="94">
        <v>43564</v>
      </c>
      <c r="T1828" s="95">
        <v>-2.2999089548331499E-2</v>
      </c>
      <c r="U1828" s="95">
        <f>AVERAGE(T1828:T2077)</f>
        <v>1.5354539560510297E-2</v>
      </c>
      <c r="V1828" s="95">
        <f>_xlfn.STDEV.S(T1828:T2077)</f>
        <v>6.1797830638078928E-2</v>
      </c>
      <c r="W1828" s="95">
        <f>U1828+V1828</f>
        <v>7.7152370198589226E-2</v>
      </c>
      <c r="X1828" s="95">
        <f>U1828+V1828*2</f>
        <v>0.13895020083666815</v>
      </c>
      <c r="Y1828" s="95">
        <f>U1828-V1828</f>
        <v>-4.644329107756863E-2</v>
      </c>
      <c r="Z1828" s="95">
        <f>U1828-V1828*2</f>
        <v>-0.10824112171564756</v>
      </c>
    </row>
    <row r="1829" spans="1:26">
      <c r="A1829" s="94">
        <v>43563</v>
      </c>
      <c r="B1829" s="95">
        <v>0.148655787150624</v>
      </c>
      <c r="C1829" s="95">
        <f>AVERAGE(B1829:B2078)</f>
        <v>8.3405100987033451E-2</v>
      </c>
      <c r="D1829" s="95">
        <f>_xlfn.STDEV.S(B1829:B2078)</f>
        <v>2.471892719757041E-2</v>
      </c>
      <c r="E1829" s="95">
        <f>C1829+D1829</f>
        <v>0.10812402818460386</v>
      </c>
      <c r="F1829" s="95">
        <f>C1829+D1829*2</f>
        <v>0.13284295538217428</v>
      </c>
      <c r="G1829" s="95">
        <f>C1829-D1829</f>
        <v>5.8686173789463045E-2</v>
      </c>
      <c r="H1829" s="95">
        <f>C1829-D1829*2</f>
        <v>3.3967246591892632E-2</v>
      </c>
      <c r="J1829" s="94">
        <v>43563</v>
      </c>
      <c r="K1829" s="95">
        <v>0.148655787150624</v>
      </c>
      <c r="L1829" s="95">
        <f>AVERAGE(K1829:K1848)</f>
        <v>0.13151982472682447</v>
      </c>
      <c r="M1829" s="95">
        <f>_xlfn.STDEV.S(K1829:K1848)</f>
        <v>1.2082516143510936E-2</v>
      </c>
      <c r="N1829" s="95">
        <f>L1829+M1829</f>
        <v>0.14360234087033541</v>
      </c>
      <c r="O1829" s="95">
        <f>L1829+M1829*2</f>
        <v>0.15568485701384635</v>
      </c>
      <c r="P1829" s="95">
        <f>L1829-M1829</f>
        <v>0.11943730858331353</v>
      </c>
      <c r="Q1829" s="95">
        <f>L1829-M1829*2</f>
        <v>0.1073547924398026</v>
      </c>
      <c r="S1829" s="94">
        <v>43563</v>
      </c>
      <c r="T1829" s="95">
        <v>-1.2599035602698001E-2</v>
      </c>
      <c r="U1829" s="95">
        <f>AVERAGE(T1829:T2078)</f>
        <v>1.5454119503189886E-2</v>
      </c>
      <c r="V1829" s="95">
        <f>_xlfn.STDEV.S(T1829:T2078)</f>
        <v>6.1755823464009249E-2</v>
      </c>
      <c r="W1829" s="95">
        <f>U1829+V1829</f>
        <v>7.720994296719913E-2</v>
      </c>
      <c r="X1829" s="95">
        <f>U1829+V1829*2</f>
        <v>0.13896576643120839</v>
      </c>
      <c r="Y1829" s="95">
        <f>U1829-V1829</f>
        <v>-4.6301703960819361E-2</v>
      </c>
      <c r="Z1829" s="95">
        <f>U1829-V1829*2</f>
        <v>-0.10805752742482862</v>
      </c>
    </row>
    <row r="1830" spans="1:26">
      <c r="A1830" s="94">
        <v>43559</v>
      </c>
      <c r="B1830" s="95">
        <v>0.14868994935319299</v>
      </c>
      <c r="C1830" s="95">
        <f>AVERAGE(B1830:B2079)</f>
        <v>8.3210330167739044E-2</v>
      </c>
      <c r="D1830" s="95">
        <f>_xlfn.STDEV.S(B1830:B2079)</f>
        <v>2.4392403343005745E-2</v>
      </c>
      <c r="E1830" s="95">
        <f>C1830+D1830</f>
        <v>0.10760273351074479</v>
      </c>
      <c r="F1830" s="95">
        <f>C1830+D1830*2</f>
        <v>0.13199513685375053</v>
      </c>
      <c r="G1830" s="95">
        <f>C1830-D1830</f>
        <v>5.8817926824733302E-2</v>
      </c>
      <c r="H1830" s="95">
        <f>C1830-D1830*2</f>
        <v>3.4425523481727553E-2</v>
      </c>
      <c r="J1830" s="94">
        <v>43559</v>
      </c>
      <c r="K1830" s="95">
        <v>0.14868994935319299</v>
      </c>
      <c r="L1830" s="95">
        <f>AVERAGE(K1830:K1849)</f>
        <v>0.13004146792960752</v>
      </c>
      <c r="M1830" s="95">
        <f>_xlfn.STDEV.S(K1830:K1849)</f>
        <v>1.1677551161176872E-2</v>
      </c>
      <c r="N1830" s="95">
        <f>L1830+M1830</f>
        <v>0.14171901909078438</v>
      </c>
      <c r="O1830" s="95">
        <f>L1830+M1830*2</f>
        <v>0.15339657025196127</v>
      </c>
      <c r="P1830" s="95">
        <f>L1830-M1830</f>
        <v>0.11836391676843065</v>
      </c>
      <c r="Q1830" s="95">
        <f>L1830-M1830*2</f>
        <v>0.10668636560725378</v>
      </c>
      <c r="S1830" s="94">
        <v>43559</v>
      </c>
      <c r="T1830" s="95">
        <v>-1.35515951772809E-2</v>
      </c>
      <c r="U1830" s="95">
        <f>AVERAGE(T1830:T2079)</f>
        <v>1.5507230297352719E-2</v>
      </c>
      <c r="V1830" s="95">
        <f>_xlfn.STDEV.S(T1830:T2079)</f>
        <v>6.1737307220733832E-2</v>
      </c>
      <c r="W1830" s="95">
        <f>U1830+V1830</f>
        <v>7.7244537518086548E-2</v>
      </c>
      <c r="X1830" s="95">
        <f>U1830+V1830*2</f>
        <v>0.13898184473882039</v>
      </c>
      <c r="Y1830" s="95">
        <f>U1830-V1830</f>
        <v>-4.6230076923381117E-2</v>
      </c>
      <c r="Z1830" s="95">
        <f>U1830-V1830*2</f>
        <v>-0.10796738414411494</v>
      </c>
    </row>
    <row r="1831" spans="1:26">
      <c r="A1831" s="94">
        <v>43558</v>
      </c>
      <c r="B1831" s="95">
        <v>0.14512687689061901</v>
      </c>
      <c r="C1831" s="95">
        <f>AVERAGE(B1831:B2080)</f>
        <v>8.3048295854344784E-2</v>
      </c>
      <c r="D1831" s="95">
        <f>_xlfn.STDEV.S(B1831:B2080)</f>
        <v>2.4088337630734254E-2</v>
      </c>
      <c r="E1831" s="95">
        <f>C1831+D1831</f>
        <v>0.10713663348507904</v>
      </c>
      <c r="F1831" s="95">
        <f>C1831+D1831*2</f>
        <v>0.1312249711158133</v>
      </c>
      <c r="G1831" s="95">
        <f>C1831-D1831</f>
        <v>5.8959958223610526E-2</v>
      </c>
      <c r="H1831" s="95">
        <f>C1831-D1831*2</f>
        <v>3.4871620592876275E-2</v>
      </c>
      <c r="J1831" s="94">
        <v>43558</v>
      </c>
      <c r="K1831" s="95">
        <v>0.14512687689061901</v>
      </c>
      <c r="L1831" s="95">
        <f>AVERAGE(K1831:K1850)</f>
        <v>0.12863240690452465</v>
      </c>
      <c r="M1831" s="95">
        <f>_xlfn.STDEV.S(K1831:K1850)</f>
        <v>1.098883887547727E-2</v>
      </c>
      <c r="N1831" s="95">
        <f>L1831+M1831</f>
        <v>0.13962124578000193</v>
      </c>
      <c r="O1831" s="95">
        <f>L1831+M1831*2</f>
        <v>0.1506100846554792</v>
      </c>
      <c r="P1831" s="95">
        <f>L1831-M1831</f>
        <v>0.11764356802904738</v>
      </c>
      <c r="Q1831" s="95">
        <f>L1831-M1831*2</f>
        <v>0.10665472915357012</v>
      </c>
      <c r="S1831" s="94">
        <v>43558</v>
      </c>
      <c r="T1831" s="95">
        <v>-1.6560101750914599E-2</v>
      </c>
      <c r="U1831" s="95">
        <f>AVERAGE(T1831:T2080)</f>
        <v>1.5573803313114091E-2</v>
      </c>
      <c r="V1831" s="95">
        <f>_xlfn.STDEV.S(T1831:T2080)</f>
        <v>6.1714815796197947E-2</v>
      </c>
      <c r="W1831" s="95">
        <f>U1831+V1831</f>
        <v>7.7288619109312034E-2</v>
      </c>
      <c r="X1831" s="95">
        <f>U1831+V1831*2</f>
        <v>0.13900343490550998</v>
      </c>
      <c r="Y1831" s="95">
        <f>U1831-V1831</f>
        <v>-4.614101248308386E-2</v>
      </c>
      <c r="Z1831" s="95">
        <f>U1831-V1831*2</f>
        <v>-0.10785582827928181</v>
      </c>
    </row>
    <row r="1832" spans="1:26">
      <c r="A1832" s="94">
        <v>43557</v>
      </c>
      <c r="B1832" s="95">
        <v>0.14618047350058999</v>
      </c>
      <c r="C1832" s="95">
        <f>AVERAGE(B1832:B2081)</f>
        <v>8.2900760831083609E-2</v>
      </c>
      <c r="D1832" s="95">
        <f>_xlfn.STDEV.S(B1832:B2081)</f>
        <v>2.3818030174918257E-2</v>
      </c>
      <c r="E1832" s="95">
        <f>C1832+D1832</f>
        <v>0.10671879100600187</v>
      </c>
      <c r="F1832" s="95">
        <f>C1832+D1832*2</f>
        <v>0.13053682118092014</v>
      </c>
      <c r="G1832" s="95">
        <f>C1832-D1832</f>
        <v>5.9082730656165351E-2</v>
      </c>
      <c r="H1832" s="95">
        <f>C1832-D1832*2</f>
        <v>3.5264700481247094E-2</v>
      </c>
      <c r="J1832" s="94">
        <v>43557</v>
      </c>
      <c r="K1832" s="95">
        <v>0.14618047350058999</v>
      </c>
      <c r="L1832" s="95">
        <f>AVERAGE(K1832:K1851)</f>
        <v>0.12753514487166581</v>
      </c>
      <c r="M1832" s="95">
        <f>_xlfn.STDEV.S(K1832:K1851)</f>
        <v>1.0331099442700352E-2</v>
      </c>
      <c r="N1832" s="95">
        <f>L1832+M1832</f>
        <v>0.13786624431436617</v>
      </c>
      <c r="O1832" s="95">
        <f>L1832+M1832*2</f>
        <v>0.1481973437570665</v>
      </c>
      <c r="P1832" s="95">
        <f>L1832-M1832</f>
        <v>0.11720404542896545</v>
      </c>
      <c r="Q1832" s="95">
        <f>L1832-M1832*2</f>
        <v>0.10687294598626511</v>
      </c>
      <c r="S1832" s="94">
        <v>43557</v>
      </c>
      <c r="T1832" s="95">
        <v>-2.1646644173153901E-2</v>
      </c>
      <c r="U1832" s="95">
        <f>AVERAGE(T1832:T2081)</f>
        <v>1.5643625975455971E-2</v>
      </c>
      <c r="V1832" s="95">
        <f>_xlfn.STDEV.S(T1832:T2081)</f>
        <v>6.1688182974637747E-2</v>
      </c>
      <c r="W1832" s="95">
        <f>U1832+V1832</f>
        <v>7.7331808950093714E-2</v>
      </c>
      <c r="X1832" s="95">
        <f>U1832+V1832*2</f>
        <v>0.13901999192473147</v>
      </c>
      <c r="Y1832" s="95">
        <f>U1832-V1832</f>
        <v>-4.6044556999181779E-2</v>
      </c>
      <c r="Z1832" s="95">
        <f>U1832-V1832*2</f>
        <v>-0.10773273997381952</v>
      </c>
    </row>
    <row r="1833" spans="1:26">
      <c r="A1833" s="94">
        <v>43556</v>
      </c>
      <c r="B1833" s="95">
        <v>0.14088171731009799</v>
      </c>
      <c r="C1833" s="95">
        <f>AVERAGE(B1833:B2082)</f>
        <v>8.271643502023017E-2</v>
      </c>
      <c r="D1833" s="95">
        <f>_xlfn.STDEV.S(B1833:B2082)</f>
        <v>2.3502568081568687E-2</v>
      </c>
      <c r="E1833" s="95">
        <f>C1833+D1833</f>
        <v>0.10621900310179885</v>
      </c>
      <c r="F1833" s="95">
        <f>C1833+D1833*2</f>
        <v>0.12972157118336755</v>
      </c>
      <c r="G1833" s="95">
        <f>C1833-D1833</f>
        <v>5.9213866938661486E-2</v>
      </c>
      <c r="H1833" s="95">
        <f>C1833-D1833*2</f>
        <v>3.5711298857092795E-2</v>
      </c>
      <c r="J1833" s="94">
        <v>43556</v>
      </c>
      <c r="K1833" s="95">
        <v>0.14088171731009799</v>
      </c>
      <c r="L1833" s="95">
        <f>AVERAGE(K1833:K1852)</f>
        <v>0.12612548370438156</v>
      </c>
      <c r="M1833" s="95">
        <f>_xlfn.STDEV.S(K1833:K1852)</f>
        <v>9.5467597697226191E-3</v>
      </c>
      <c r="N1833" s="95">
        <f>L1833+M1833</f>
        <v>0.13567224347410417</v>
      </c>
      <c r="O1833" s="95">
        <f>L1833+M1833*2</f>
        <v>0.14521900324382681</v>
      </c>
      <c r="P1833" s="95">
        <f>L1833-M1833</f>
        <v>0.11657872393465894</v>
      </c>
      <c r="Q1833" s="95">
        <f>L1833-M1833*2</f>
        <v>0.10703196416493632</v>
      </c>
      <c r="S1833" s="94">
        <v>43556</v>
      </c>
      <c r="T1833" s="95">
        <v>-2.83793030117384E-2</v>
      </c>
      <c r="U1833" s="95">
        <f>AVERAGE(T1833:T2082)</f>
        <v>1.5772884216822221E-2</v>
      </c>
      <c r="V1833" s="95">
        <f>_xlfn.STDEV.S(T1833:T2082)</f>
        <v>6.1643572065657765E-2</v>
      </c>
      <c r="W1833" s="95">
        <f>U1833+V1833</f>
        <v>7.7416456282479978E-2</v>
      </c>
      <c r="X1833" s="95">
        <f>U1833+V1833*2</f>
        <v>0.13906002834813774</v>
      </c>
      <c r="Y1833" s="95">
        <f>U1833-V1833</f>
        <v>-4.5870687848835544E-2</v>
      </c>
      <c r="Z1833" s="95">
        <f>U1833-V1833*2</f>
        <v>-0.10751425991449332</v>
      </c>
    </row>
    <row r="1834" spans="1:26">
      <c r="A1834" s="94">
        <v>43553</v>
      </c>
      <c r="B1834" s="95">
        <v>0.12840552020382601</v>
      </c>
      <c r="C1834" s="95">
        <f>AVERAGE(B1834:B2083)</f>
        <v>8.2559444605839152E-2</v>
      </c>
      <c r="D1834" s="95">
        <f>_xlfn.STDEV.S(B1834:B2083)</f>
        <v>2.3242118576616767E-2</v>
      </c>
      <c r="E1834" s="95">
        <f>C1834+D1834</f>
        <v>0.10580156318245593</v>
      </c>
      <c r="F1834" s="95">
        <f>C1834+D1834*2</f>
        <v>0.12904368175907269</v>
      </c>
      <c r="G1834" s="95">
        <f>C1834-D1834</f>
        <v>5.9317326029222385E-2</v>
      </c>
      <c r="H1834" s="95">
        <f>C1834-D1834*2</f>
        <v>3.6075207452605618E-2</v>
      </c>
      <c r="J1834" s="94">
        <v>43553</v>
      </c>
      <c r="K1834" s="95">
        <v>0.12840552020382601</v>
      </c>
      <c r="L1834" s="95">
        <f>AVERAGE(K1834:K1853)</f>
        <v>0.12451609181616337</v>
      </c>
      <c r="M1834" s="95">
        <f>_xlfn.STDEV.S(K1834:K1853)</f>
        <v>9.6408761565019378E-3</v>
      </c>
      <c r="N1834" s="95">
        <f>L1834+M1834</f>
        <v>0.1341569679726653</v>
      </c>
      <c r="O1834" s="95">
        <f>L1834+M1834*2</f>
        <v>0.14379784412916724</v>
      </c>
      <c r="P1834" s="95">
        <f>L1834-M1834</f>
        <v>0.11487521565966143</v>
      </c>
      <c r="Q1834" s="95">
        <f>L1834-M1834*2</f>
        <v>0.1052343395031595</v>
      </c>
      <c r="S1834" s="94">
        <v>43553</v>
      </c>
      <c r="T1834" s="95">
        <v>-3.9446758480703302E-2</v>
      </c>
      <c r="U1834" s="95">
        <f>AVERAGE(T1834:T2083)</f>
        <v>1.5936730300856083E-2</v>
      </c>
      <c r="V1834" s="95">
        <f>_xlfn.STDEV.S(T1834:T2083)</f>
        <v>6.1580150455667552E-2</v>
      </c>
      <c r="W1834" s="95">
        <f>U1834+V1834</f>
        <v>7.7516880756523632E-2</v>
      </c>
      <c r="X1834" s="95">
        <f>U1834+V1834*2</f>
        <v>0.13909703121219119</v>
      </c>
      <c r="Y1834" s="95">
        <f>U1834-V1834</f>
        <v>-4.5643420154811473E-2</v>
      </c>
      <c r="Z1834" s="95">
        <f>U1834-V1834*2</f>
        <v>-0.10722357061047902</v>
      </c>
    </row>
    <row r="1835" spans="1:26">
      <c r="A1835" s="94">
        <v>43552</v>
      </c>
      <c r="B1835" s="95">
        <v>0.115935826643737</v>
      </c>
      <c r="C1835" s="95">
        <f>AVERAGE(B1835:B2084)</f>
        <v>8.2432117410853586E-2</v>
      </c>
      <c r="D1835" s="95">
        <f>_xlfn.STDEV.S(B1835:B2084)</f>
        <v>2.3076553858731596E-2</v>
      </c>
      <c r="E1835" s="95">
        <f>C1835+D1835</f>
        <v>0.10550867126958519</v>
      </c>
      <c r="F1835" s="95">
        <f>C1835+D1835*2</f>
        <v>0.12858522512831677</v>
      </c>
      <c r="G1835" s="95">
        <f>C1835-D1835</f>
        <v>5.9355563552121987E-2</v>
      </c>
      <c r="H1835" s="95">
        <f>C1835-D1835*2</f>
        <v>3.6279009693390395E-2</v>
      </c>
      <c r="J1835" s="94">
        <v>43552</v>
      </c>
      <c r="K1835" s="95">
        <v>0.115935826643737</v>
      </c>
      <c r="L1835" s="95">
        <f>AVERAGE(K1835:K1854)</f>
        <v>0.12329448920517294</v>
      </c>
      <c r="M1835" s="95">
        <f>_xlfn.STDEV.S(K1835:K1854)</f>
        <v>1.0620260801084235E-2</v>
      </c>
      <c r="N1835" s="95">
        <f>L1835+M1835</f>
        <v>0.13391475000625719</v>
      </c>
      <c r="O1835" s="95">
        <f>L1835+M1835*2</f>
        <v>0.14453501080734141</v>
      </c>
      <c r="P1835" s="95">
        <f>L1835-M1835</f>
        <v>0.11267422840408871</v>
      </c>
      <c r="Q1835" s="95">
        <f>L1835-M1835*2</f>
        <v>0.10205396760300448</v>
      </c>
      <c r="S1835" s="94">
        <v>43552</v>
      </c>
      <c r="T1835" s="95">
        <v>-3.4887070520434202E-2</v>
      </c>
      <c r="U1835" s="95">
        <f>AVERAGE(T1835:T2084)</f>
        <v>1.6131925855230822E-2</v>
      </c>
      <c r="V1835" s="95">
        <f>_xlfn.STDEV.S(T1835:T2084)</f>
        <v>6.1481153229648297E-2</v>
      </c>
      <c r="W1835" s="95">
        <f>U1835+V1835</f>
        <v>7.7613079084879119E-2</v>
      </c>
      <c r="X1835" s="95">
        <f>U1835+V1835*2</f>
        <v>0.13909423231452742</v>
      </c>
      <c r="Y1835" s="95">
        <f>U1835-V1835</f>
        <v>-4.5349227374417475E-2</v>
      </c>
      <c r="Z1835" s="95">
        <f>U1835-V1835*2</f>
        <v>-0.10683038060406577</v>
      </c>
    </row>
    <row r="1836" spans="1:26">
      <c r="A1836" s="94">
        <v>43551</v>
      </c>
      <c r="B1836" s="95">
        <v>0.118441403033423</v>
      </c>
      <c r="C1836" s="95">
        <f>AVERAGE(B1836:B2085)</f>
        <v>8.2356960806198615E-2</v>
      </c>
      <c r="D1836" s="95">
        <f>_xlfn.STDEV.S(B1836:B2085)</f>
        <v>2.2997460547667804E-2</v>
      </c>
      <c r="E1836" s="95">
        <f>C1836+D1836</f>
        <v>0.10535442135386641</v>
      </c>
      <c r="F1836" s="95">
        <f>C1836+D1836*2</f>
        <v>0.12835188190153424</v>
      </c>
      <c r="G1836" s="95">
        <f>C1836-D1836</f>
        <v>5.935950025853081E-2</v>
      </c>
      <c r="H1836" s="95">
        <f>C1836-D1836*2</f>
        <v>3.6362039710863006E-2</v>
      </c>
      <c r="J1836" s="94">
        <v>43551</v>
      </c>
      <c r="K1836" s="95">
        <v>0.118441403033423</v>
      </c>
      <c r="L1836" s="95">
        <f>AVERAGE(K1836:K1855)</f>
        <v>0.12275018509621408</v>
      </c>
      <c r="M1836" s="95">
        <f>_xlfn.STDEV.S(K1836:K1855)</f>
        <v>1.1275974241663076E-2</v>
      </c>
      <c r="N1836" s="95">
        <f>L1836+M1836</f>
        <v>0.13402615933787715</v>
      </c>
      <c r="O1836" s="95">
        <f>L1836+M1836*2</f>
        <v>0.14530213357954022</v>
      </c>
      <c r="P1836" s="95">
        <f>L1836-M1836</f>
        <v>0.111474210854551</v>
      </c>
      <c r="Q1836" s="95">
        <f>L1836-M1836*2</f>
        <v>0.10019823661288793</v>
      </c>
      <c r="S1836" s="94">
        <v>43551</v>
      </c>
      <c r="T1836" s="95">
        <v>-3.8207399844590498E-2</v>
      </c>
      <c r="U1836" s="95">
        <f>AVERAGE(T1836:T2085)</f>
        <v>1.6318511418012663E-2</v>
      </c>
      <c r="V1836" s="95">
        <f>_xlfn.STDEV.S(T1836:T2085)</f>
        <v>6.1396420645627718E-2</v>
      </c>
      <c r="W1836" s="95">
        <f>U1836+V1836</f>
        <v>7.7714932063640385E-2</v>
      </c>
      <c r="X1836" s="95">
        <f>U1836+V1836*2</f>
        <v>0.13911135270926811</v>
      </c>
      <c r="Y1836" s="95">
        <f>U1836-V1836</f>
        <v>-4.5077909227615051E-2</v>
      </c>
      <c r="Z1836" s="95">
        <f>U1836-V1836*2</f>
        <v>-0.10647432987324278</v>
      </c>
    </row>
    <row r="1837" spans="1:26">
      <c r="A1837" s="94">
        <v>43550</v>
      </c>
      <c r="B1837" s="95">
        <v>0.118867574492671</v>
      </c>
      <c r="C1837" s="95">
        <f>AVERAGE(B1837:B2086)</f>
        <v>8.2270682193427577E-2</v>
      </c>
      <c r="D1837" s="95">
        <f>_xlfn.STDEV.S(B1837:B2086)</f>
        <v>2.29018024096325E-2</v>
      </c>
      <c r="E1837" s="95">
        <f>C1837+D1837</f>
        <v>0.10517248460306008</v>
      </c>
      <c r="F1837" s="95">
        <f>C1837+D1837*2</f>
        <v>0.12807428701269258</v>
      </c>
      <c r="G1837" s="95">
        <f>C1837-D1837</f>
        <v>5.9368879783795077E-2</v>
      </c>
      <c r="H1837" s="95">
        <f>C1837-D1837*2</f>
        <v>3.6467077374162576E-2</v>
      </c>
      <c r="J1837" s="94">
        <v>43550</v>
      </c>
      <c r="K1837" s="95">
        <v>0.118867574492671</v>
      </c>
      <c r="L1837" s="95">
        <f>AVERAGE(K1837:K1856)</f>
        <v>0.12209239155003275</v>
      </c>
      <c r="M1837" s="95">
        <f>_xlfn.STDEV.S(K1837:K1856)</f>
        <v>1.1906652189687728E-2</v>
      </c>
      <c r="N1837" s="95">
        <f>L1837+M1837</f>
        <v>0.13399904373972049</v>
      </c>
      <c r="O1837" s="95">
        <f>L1837+M1837*2</f>
        <v>0.14590569592940822</v>
      </c>
      <c r="P1837" s="95">
        <f>L1837-M1837</f>
        <v>0.11018573936034502</v>
      </c>
      <c r="Q1837" s="95">
        <f>L1837-M1837*2</f>
        <v>9.8279087170657295E-2</v>
      </c>
      <c r="S1837" s="94">
        <v>43550</v>
      </c>
      <c r="T1837" s="95">
        <v>-3.39533517396007E-2</v>
      </c>
      <c r="U1837" s="95">
        <f>AVERAGE(T1837:T2086)</f>
        <v>1.6510251664745401E-2</v>
      </c>
      <c r="V1837" s="95">
        <f>_xlfn.STDEV.S(T1837:T2086)</f>
        <v>6.1300227984082668E-2</v>
      </c>
      <c r="W1837" s="95">
        <f>U1837+V1837</f>
        <v>7.7810479648828063E-2</v>
      </c>
      <c r="X1837" s="95">
        <f>U1837+V1837*2</f>
        <v>0.13911070763291072</v>
      </c>
      <c r="Y1837" s="95">
        <f>U1837-V1837</f>
        <v>-4.4789976319337267E-2</v>
      </c>
      <c r="Z1837" s="95">
        <f>U1837-V1837*2</f>
        <v>-0.10609020430341994</v>
      </c>
    </row>
    <row r="1838" spans="1:26">
      <c r="A1838" s="94">
        <v>43549</v>
      </c>
      <c r="B1838" s="95">
        <v>0.13436930641434799</v>
      </c>
      <c r="C1838" s="95">
        <f>AVERAGE(B1838:B2087)</f>
        <v>8.2160790810127227E-2</v>
      </c>
      <c r="D1838" s="95">
        <f>_xlfn.STDEV.S(B1838:B2087)</f>
        <v>2.2791136736165521E-2</v>
      </c>
      <c r="E1838" s="95">
        <f>C1838+D1838</f>
        <v>0.10495192754629275</v>
      </c>
      <c r="F1838" s="95">
        <f>C1838+D1838*2</f>
        <v>0.12774306428245827</v>
      </c>
      <c r="G1838" s="95">
        <f>C1838-D1838</f>
        <v>5.9369654073961706E-2</v>
      </c>
      <c r="H1838" s="95">
        <f>C1838-D1838*2</f>
        <v>3.6578517337796185E-2</v>
      </c>
      <c r="J1838" s="94">
        <v>43549</v>
      </c>
      <c r="K1838" s="95">
        <v>0.13436930641434799</v>
      </c>
      <c r="L1838" s="95">
        <f>AVERAGE(K1838:K1857)</f>
        <v>0.12161852756471281</v>
      </c>
      <c r="M1838" s="95">
        <f>_xlfn.STDEV.S(K1838:K1857)</f>
        <v>1.2226054655978589E-2</v>
      </c>
      <c r="N1838" s="95">
        <f>L1838+M1838</f>
        <v>0.1338445822206914</v>
      </c>
      <c r="O1838" s="95">
        <f>L1838+M1838*2</f>
        <v>0.14607063687666999</v>
      </c>
      <c r="P1838" s="95">
        <f>L1838-M1838</f>
        <v>0.10939247290873422</v>
      </c>
      <c r="Q1838" s="95">
        <f>L1838-M1838*2</f>
        <v>9.7166418252755626E-2</v>
      </c>
      <c r="S1838" s="94">
        <v>43549</v>
      </c>
      <c r="T1838" s="95">
        <v>-2.60251827018366E-2</v>
      </c>
      <c r="U1838" s="95">
        <f>AVERAGE(T1838:T2087)</f>
        <v>1.6684577459685681E-2</v>
      </c>
      <c r="V1838" s="95">
        <f>_xlfn.STDEV.S(T1838:T2087)</f>
        <v>6.1218056540024553E-2</v>
      </c>
      <c r="W1838" s="95">
        <f>U1838+V1838</f>
        <v>7.790263399971023E-2</v>
      </c>
      <c r="X1838" s="95">
        <f>U1838+V1838*2</f>
        <v>0.13912069053973478</v>
      </c>
      <c r="Y1838" s="95">
        <f>U1838-V1838</f>
        <v>-4.4533479080338875E-2</v>
      </c>
      <c r="Z1838" s="95">
        <f>U1838-V1838*2</f>
        <v>-0.10575153562036342</v>
      </c>
    </row>
    <row r="1839" spans="1:26">
      <c r="A1839" s="94">
        <v>43546</v>
      </c>
      <c r="B1839" s="95">
        <v>0.14478813584645001</v>
      </c>
      <c r="C1839" s="95">
        <f>AVERAGE(B1839:B2088)</f>
        <v>8.1989654712131085E-2</v>
      </c>
      <c r="D1839" s="95">
        <f>_xlfn.STDEV.S(B1839:B2088)</f>
        <v>2.2556961592750498E-2</v>
      </c>
      <c r="E1839" s="95">
        <f>C1839+D1839</f>
        <v>0.10454661630488159</v>
      </c>
      <c r="F1839" s="95">
        <f>C1839+D1839*2</f>
        <v>0.12710357789763208</v>
      </c>
      <c r="G1839" s="95">
        <f>C1839-D1839</f>
        <v>5.9432693119380584E-2</v>
      </c>
      <c r="H1839" s="95">
        <f>C1839-D1839*2</f>
        <v>3.6875731526630089E-2</v>
      </c>
      <c r="J1839" s="94">
        <v>43546</v>
      </c>
      <c r="K1839" s="95">
        <v>0.14478813584645001</v>
      </c>
      <c r="L1839" s="95">
        <f>AVERAGE(K1839:K1858)</f>
        <v>0.12017770533716329</v>
      </c>
      <c r="M1839" s="95">
        <f>_xlfn.STDEV.S(K1839:K1858)</f>
        <v>1.2341747116565724E-2</v>
      </c>
      <c r="N1839" s="95">
        <f>L1839+M1839</f>
        <v>0.13251945245372901</v>
      </c>
      <c r="O1839" s="95">
        <f>L1839+M1839*2</f>
        <v>0.14486119957029475</v>
      </c>
      <c r="P1839" s="95">
        <f>L1839-M1839</f>
        <v>0.10783595822059756</v>
      </c>
      <c r="Q1839" s="95">
        <f>L1839-M1839*2</f>
        <v>9.5494211104031848E-2</v>
      </c>
      <c r="S1839" s="94">
        <v>43546</v>
      </c>
      <c r="T1839" s="95">
        <v>-2.2250273449135601E-2</v>
      </c>
      <c r="U1839" s="95">
        <f>AVERAGE(T1839:T2088)</f>
        <v>1.6840757778772003E-2</v>
      </c>
      <c r="V1839" s="95">
        <f>_xlfn.STDEV.S(T1839:T2088)</f>
        <v>6.1158434364462715E-2</v>
      </c>
      <c r="W1839" s="95">
        <f>U1839+V1839</f>
        <v>7.7999192143234725E-2</v>
      </c>
      <c r="X1839" s="95">
        <f>U1839+V1839*2</f>
        <v>0.13915762650769742</v>
      </c>
      <c r="Y1839" s="95">
        <f>U1839-V1839</f>
        <v>-4.4317676585690711E-2</v>
      </c>
      <c r="Z1839" s="95">
        <f>U1839-V1839*2</f>
        <v>-0.10547611095015343</v>
      </c>
    </row>
    <row r="1840" spans="1:26">
      <c r="A1840" s="94">
        <v>43545</v>
      </c>
      <c r="B1840" s="95">
        <v>0.14032855287394799</v>
      </c>
      <c r="C1840" s="95">
        <f>AVERAGE(B1840:B2089)</f>
        <v>8.1796137716378683E-2</v>
      </c>
      <c r="D1840" s="95">
        <f>_xlfn.STDEV.S(B1840:B2089)</f>
        <v>2.2221070301919409E-2</v>
      </c>
      <c r="E1840" s="95">
        <f>C1840+D1840</f>
        <v>0.10401720801829809</v>
      </c>
      <c r="F1840" s="95">
        <f>C1840+D1840*2</f>
        <v>0.1262382783202175</v>
      </c>
      <c r="G1840" s="95">
        <f>C1840-D1840</f>
        <v>5.9575067414459275E-2</v>
      </c>
      <c r="H1840" s="95">
        <f>C1840-D1840*2</f>
        <v>3.7353997112539866E-2</v>
      </c>
      <c r="J1840" s="94">
        <v>43545</v>
      </c>
      <c r="K1840" s="95">
        <v>0.14032855287394799</v>
      </c>
      <c r="L1840" s="95">
        <f>AVERAGE(K1840:K1859)</f>
        <v>0.11829392157548588</v>
      </c>
      <c r="M1840" s="95">
        <f>_xlfn.STDEV.S(K1840:K1859)</f>
        <v>1.1211155676691262E-2</v>
      </c>
      <c r="N1840" s="95">
        <f>L1840+M1840</f>
        <v>0.12950507725217714</v>
      </c>
      <c r="O1840" s="95">
        <f>L1840+M1840*2</f>
        <v>0.1407162329288684</v>
      </c>
      <c r="P1840" s="95">
        <f>L1840-M1840</f>
        <v>0.10708276589879462</v>
      </c>
      <c r="Q1840" s="95">
        <f>L1840-M1840*2</f>
        <v>9.5871610222103359E-2</v>
      </c>
      <c r="S1840" s="94">
        <v>43545</v>
      </c>
      <c r="T1840" s="95">
        <v>-9.8946853354900909E-3</v>
      </c>
      <c r="U1840" s="95">
        <f>AVERAGE(T1840:T2089)</f>
        <v>1.6978645092570029E-2</v>
      </c>
      <c r="V1840" s="95">
        <f>_xlfn.STDEV.S(T1840:T2089)</f>
        <v>6.1108785888148838E-2</v>
      </c>
      <c r="W1840" s="95">
        <f>U1840+V1840</f>
        <v>7.8087430980718867E-2</v>
      </c>
      <c r="X1840" s="95">
        <f>U1840+V1840*2</f>
        <v>0.13919621686886771</v>
      </c>
      <c r="Y1840" s="95">
        <f>U1840-V1840</f>
        <v>-4.4130140795578809E-2</v>
      </c>
      <c r="Z1840" s="95">
        <f>U1840-V1840*2</f>
        <v>-0.10523892668372764</v>
      </c>
    </row>
    <row r="1841" spans="1:26">
      <c r="A1841" s="94">
        <v>43544</v>
      </c>
      <c r="B1841" s="95">
        <v>0.13450915095298799</v>
      </c>
      <c r="C1841" s="95">
        <f>AVERAGE(B1841:B2090)</f>
        <v>8.159793439643212E-2</v>
      </c>
      <c r="D1841" s="95">
        <f>_xlfn.STDEV.S(B1841:B2090)</f>
        <v>2.1915777035497765E-2</v>
      </c>
      <c r="E1841" s="95">
        <f>C1841+D1841</f>
        <v>0.10351371143192989</v>
      </c>
      <c r="F1841" s="95">
        <f>C1841+D1841*2</f>
        <v>0.12542948846742766</v>
      </c>
      <c r="G1841" s="95">
        <f>C1841-D1841</f>
        <v>5.9682157360934351E-2</v>
      </c>
      <c r="H1841" s="95">
        <f>C1841-D1841*2</f>
        <v>3.776638032543659E-2</v>
      </c>
      <c r="J1841" s="94">
        <v>43544</v>
      </c>
      <c r="K1841" s="95">
        <v>0.13450915095298799</v>
      </c>
      <c r="L1841" s="95">
        <f>AVERAGE(K1841:K1860)</f>
        <v>0.11681580259760138</v>
      </c>
      <c r="M1841" s="95">
        <f>_xlfn.STDEV.S(K1841:K1860)</f>
        <v>1.0040852143729805E-2</v>
      </c>
      <c r="N1841" s="95">
        <f>L1841+M1841</f>
        <v>0.12685665474133118</v>
      </c>
      <c r="O1841" s="95">
        <f>L1841+M1841*2</f>
        <v>0.136897506885061</v>
      </c>
      <c r="P1841" s="95">
        <f>L1841-M1841</f>
        <v>0.10677495045387157</v>
      </c>
      <c r="Q1841" s="95">
        <f>L1841-M1841*2</f>
        <v>9.6734098310141764E-2</v>
      </c>
      <c r="S1841" s="94">
        <v>43544</v>
      </c>
      <c r="T1841" s="95">
        <v>-1.28168347258375E-2</v>
      </c>
      <c r="U1841" s="95">
        <f>AVERAGE(T1841:T2090)</f>
        <v>1.7067176262067905E-2</v>
      </c>
      <c r="V1841" s="95">
        <f>_xlfn.STDEV.S(T1841:T2090)</f>
        <v>6.1085724932407819E-2</v>
      </c>
      <c r="W1841" s="95">
        <f>U1841+V1841</f>
        <v>7.8152901194475724E-2</v>
      </c>
      <c r="X1841" s="95">
        <f>U1841+V1841*2</f>
        <v>0.13923862612688354</v>
      </c>
      <c r="Y1841" s="95">
        <f>U1841-V1841</f>
        <v>-4.4018548670339913E-2</v>
      </c>
      <c r="Z1841" s="95">
        <f>U1841-V1841*2</f>
        <v>-0.10510427360274774</v>
      </c>
    </row>
    <row r="1842" spans="1:26">
      <c r="A1842" s="94">
        <v>43543</v>
      </c>
      <c r="B1842" s="95">
        <v>0.13450178970733101</v>
      </c>
      <c r="C1842" s="95">
        <f>AVERAGE(B1842:B2091)</f>
        <v>8.1427110291673765E-2</v>
      </c>
      <c r="D1842" s="95">
        <f>_xlfn.STDEV.S(B1842:B2091)</f>
        <v>2.1666722891979791E-2</v>
      </c>
      <c r="E1842" s="95">
        <f>C1842+D1842</f>
        <v>0.10309383318365356</v>
      </c>
      <c r="F1842" s="95">
        <f>C1842+D1842*2</f>
        <v>0.12476055607563336</v>
      </c>
      <c r="G1842" s="95">
        <f>C1842-D1842</f>
        <v>5.9760387399693971E-2</v>
      </c>
      <c r="H1842" s="95">
        <f>C1842-D1842*2</f>
        <v>3.8093664507714182E-2</v>
      </c>
      <c r="J1842" s="94">
        <v>43543</v>
      </c>
      <c r="K1842" s="95">
        <v>0.13450178970733101</v>
      </c>
      <c r="L1842" s="95">
        <f>AVERAGE(K1842:K1861)</f>
        <v>0.11539628301503428</v>
      </c>
      <c r="M1842" s="95">
        <f>_xlfn.STDEV.S(K1842:K1861)</f>
        <v>9.3938024530658085E-3</v>
      </c>
      <c r="N1842" s="95">
        <f>L1842+M1842</f>
        <v>0.1247900854681001</v>
      </c>
      <c r="O1842" s="95">
        <f>L1842+M1842*2</f>
        <v>0.1341838879211659</v>
      </c>
      <c r="P1842" s="95">
        <f>L1842-M1842</f>
        <v>0.10600248056196847</v>
      </c>
      <c r="Q1842" s="95">
        <f>L1842-M1842*2</f>
        <v>9.6608678108902668E-2</v>
      </c>
      <c r="S1842" s="94">
        <v>43543</v>
      </c>
      <c r="T1842" s="95">
        <v>-1.1407353118380301E-2</v>
      </c>
      <c r="U1842" s="95">
        <f>AVERAGE(T1842:T2091)</f>
        <v>1.7137393678819966E-2</v>
      </c>
      <c r="V1842" s="95">
        <f>_xlfn.STDEV.S(T1842:T2091)</f>
        <v>6.1061320010067775E-2</v>
      </c>
      <c r="W1842" s="95">
        <f>U1842+V1842</f>
        <v>7.8198713688887742E-2</v>
      </c>
      <c r="X1842" s="95">
        <f>U1842+V1842*2</f>
        <v>0.13926003369895551</v>
      </c>
      <c r="Y1842" s="95">
        <f>U1842-V1842</f>
        <v>-4.3923926331247809E-2</v>
      </c>
      <c r="Z1842" s="95">
        <f>U1842-V1842*2</f>
        <v>-0.10498524634131559</v>
      </c>
    </row>
    <row r="1843" spans="1:26">
      <c r="A1843" s="94">
        <v>43542</v>
      </c>
      <c r="B1843" s="95">
        <v>0.128117953809402</v>
      </c>
      <c r="C1843" s="95">
        <f>AVERAGE(B1843:B2092)</f>
        <v>8.1270451271117872E-2</v>
      </c>
      <c r="D1843" s="95">
        <f>_xlfn.STDEV.S(B1843:B2092)</f>
        <v>2.142163285830713E-2</v>
      </c>
      <c r="E1843" s="95">
        <f>C1843+D1843</f>
        <v>0.102692084129425</v>
      </c>
      <c r="F1843" s="95">
        <f>C1843+D1843*2</f>
        <v>0.12411371698773213</v>
      </c>
      <c r="G1843" s="95">
        <f>C1843-D1843</f>
        <v>5.9848818412810742E-2</v>
      </c>
      <c r="H1843" s="95">
        <f>C1843-D1843*2</f>
        <v>3.8427185554503612E-2</v>
      </c>
      <c r="J1843" s="94">
        <v>43542</v>
      </c>
      <c r="K1843" s="95">
        <v>0.128117953809402</v>
      </c>
      <c r="L1843" s="95">
        <f>AVERAGE(K1843:K1862)</f>
        <v>0.1139321680777859</v>
      </c>
      <c r="M1843" s="95">
        <f>_xlfn.STDEV.S(K1843:K1862)</f>
        <v>8.4986098725234882E-3</v>
      </c>
      <c r="N1843" s="95">
        <f>L1843+M1843</f>
        <v>0.12243077795030939</v>
      </c>
      <c r="O1843" s="95">
        <f>L1843+M1843*2</f>
        <v>0.13092938782283287</v>
      </c>
      <c r="P1843" s="95">
        <f>L1843-M1843</f>
        <v>0.10543355820526241</v>
      </c>
      <c r="Q1843" s="95">
        <f>L1843-M1843*2</f>
        <v>9.6934948332738927E-2</v>
      </c>
      <c r="S1843" s="94">
        <v>43542</v>
      </c>
      <c r="T1843" s="95">
        <v>-1.19004157332633E-2</v>
      </c>
      <c r="U1843" s="95">
        <f>AVERAGE(T1843:T2092)</f>
        <v>1.7208019191184365E-2</v>
      </c>
      <c r="V1843" s="95">
        <f>_xlfn.STDEV.S(T1843:T2092)</f>
        <v>6.1038378293625531E-2</v>
      </c>
      <c r="W1843" s="95">
        <f>U1843+V1843</f>
        <v>7.8246397484809896E-2</v>
      </c>
      <c r="X1843" s="95">
        <f>U1843+V1843*2</f>
        <v>0.13928477577843543</v>
      </c>
      <c r="Y1843" s="95">
        <f>U1843-V1843</f>
        <v>-4.3830359102441166E-2</v>
      </c>
      <c r="Z1843" s="95">
        <f>U1843-V1843*2</f>
        <v>-0.1048687373960667</v>
      </c>
    </row>
    <row r="1844" spans="1:26">
      <c r="A1844" s="94">
        <v>43539</v>
      </c>
      <c r="B1844" s="95">
        <v>0.11517075608600701</v>
      </c>
      <c r="C1844" s="95">
        <f>AVERAGE(B1844:B2093)</f>
        <v>8.1137703209596235E-2</v>
      </c>
      <c r="D1844" s="95">
        <f>_xlfn.STDEV.S(B1844:B2093)</f>
        <v>2.1232147438534618E-2</v>
      </c>
      <c r="E1844" s="95">
        <f>C1844+D1844</f>
        <v>0.10236985064813085</v>
      </c>
      <c r="F1844" s="95">
        <f>C1844+D1844*2</f>
        <v>0.12360199808666547</v>
      </c>
      <c r="G1844" s="95">
        <f>C1844-D1844</f>
        <v>5.9905555771061617E-2</v>
      </c>
      <c r="H1844" s="95">
        <f>C1844-D1844*2</f>
        <v>3.8673408332526998E-2</v>
      </c>
      <c r="J1844" s="94">
        <v>43539</v>
      </c>
      <c r="K1844" s="95">
        <v>0.11517075608600701</v>
      </c>
      <c r="L1844" s="95">
        <f>AVERAGE(K1844:K1863)</f>
        <v>0.1130169338878029</v>
      </c>
      <c r="M1844" s="95">
        <f>_xlfn.STDEV.S(K1844:K1863)</f>
        <v>7.8515059151030193E-3</v>
      </c>
      <c r="N1844" s="95">
        <f>L1844+M1844</f>
        <v>0.12086843980290592</v>
      </c>
      <c r="O1844" s="95">
        <f>L1844+M1844*2</f>
        <v>0.12871994571800893</v>
      </c>
      <c r="P1844" s="95">
        <f>L1844-M1844</f>
        <v>0.10516542797269988</v>
      </c>
      <c r="Q1844" s="95">
        <f>L1844-M1844*2</f>
        <v>9.7313922057596869E-2</v>
      </c>
      <c r="S1844" s="94">
        <v>43539</v>
      </c>
      <c r="T1844" s="95">
        <v>-2.0058304409743499E-2</v>
      </c>
      <c r="U1844" s="95">
        <f>AVERAGE(T1844:T2093)</f>
        <v>1.728279334500828E-2</v>
      </c>
      <c r="V1844" s="95">
        <f>_xlfn.STDEV.S(T1844:T2093)</f>
        <v>6.1014021492245621E-2</v>
      </c>
      <c r="W1844" s="95">
        <f>U1844+V1844</f>
        <v>7.8296814837253897E-2</v>
      </c>
      <c r="X1844" s="95">
        <f>U1844+V1844*2</f>
        <v>0.13931083632949953</v>
      </c>
      <c r="Y1844" s="95">
        <f>U1844-V1844</f>
        <v>-4.3731228147237344E-2</v>
      </c>
      <c r="Z1844" s="95">
        <f>U1844-V1844*2</f>
        <v>-0.10474524963948297</v>
      </c>
    </row>
    <row r="1845" spans="1:26">
      <c r="A1845" s="94">
        <v>43538</v>
      </c>
      <c r="B1845" s="95">
        <v>0.11063547838587399</v>
      </c>
      <c r="C1845" s="95">
        <f>AVERAGE(B1845:B2094)</f>
        <v>8.1055726253602245E-2</v>
      </c>
      <c r="D1845" s="95">
        <f>_xlfn.STDEV.S(B1845:B2094)</f>
        <v>2.1139580861015281E-2</v>
      </c>
      <c r="E1845" s="95">
        <f>C1845+D1845</f>
        <v>0.10219530711461752</v>
      </c>
      <c r="F1845" s="95">
        <f>C1845+D1845*2</f>
        <v>0.1233348879756328</v>
      </c>
      <c r="G1845" s="95">
        <f>C1845-D1845</f>
        <v>5.9916145392586967E-2</v>
      </c>
      <c r="H1845" s="95">
        <f>C1845-D1845*2</f>
        <v>3.8776564531571682E-2</v>
      </c>
      <c r="J1845" s="94">
        <v>43538</v>
      </c>
      <c r="K1845" s="95">
        <v>0.11063547838587399</v>
      </c>
      <c r="L1845" s="95">
        <f>AVERAGE(K1845:K1864)</f>
        <v>0.11239533830042317</v>
      </c>
      <c r="M1845" s="95">
        <f>_xlfn.STDEV.S(K1845:K1864)</f>
        <v>8.158138689940763E-3</v>
      </c>
      <c r="N1845" s="95">
        <f>L1845+M1845</f>
        <v>0.12055347699036394</v>
      </c>
      <c r="O1845" s="95">
        <f>L1845+M1845*2</f>
        <v>0.1287116156803047</v>
      </c>
      <c r="P1845" s="95">
        <f>L1845-M1845</f>
        <v>0.1042371996104824</v>
      </c>
      <c r="Q1845" s="95">
        <f>L1845-M1845*2</f>
        <v>9.6079060920541637E-2</v>
      </c>
      <c r="S1845" s="94">
        <v>43538</v>
      </c>
      <c r="T1845" s="95">
        <v>-2.46894062044721E-2</v>
      </c>
      <c r="U1845" s="95">
        <f>AVERAGE(T1845:T2094)</f>
        <v>1.7401259392732918E-2</v>
      </c>
      <c r="V1845" s="95">
        <f>_xlfn.STDEV.S(T1845:T2094)</f>
        <v>6.0969964194602842E-2</v>
      </c>
      <c r="W1845" s="95">
        <f>U1845+V1845</f>
        <v>7.8371223587335753E-2</v>
      </c>
      <c r="X1845" s="95">
        <f>U1845+V1845*2</f>
        <v>0.1393411877819386</v>
      </c>
      <c r="Y1845" s="95">
        <f>U1845-V1845</f>
        <v>-4.3568704801869924E-2</v>
      </c>
      <c r="Z1845" s="95">
        <f>U1845-V1845*2</f>
        <v>-0.10453866899647277</v>
      </c>
    </row>
    <row r="1846" spans="1:26">
      <c r="A1846" s="94">
        <v>43537</v>
      </c>
      <c r="B1846" s="95">
        <v>0.12570075959482399</v>
      </c>
      <c r="C1846" s="95">
        <f>AVERAGE(B1846:B2095)</f>
        <v>8.0989401533797356E-2</v>
      </c>
      <c r="D1846" s="95">
        <f>_xlfn.STDEV.S(B1846:B2095)</f>
        <v>2.1072307077476173E-2</v>
      </c>
      <c r="E1846" s="95">
        <f>C1846+D1846</f>
        <v>0.10206170861127353</v>
      </c>
      <c r="F1846" s="95">
        <f>C1846+D1846*2</f>
        <v>0.12313401568874971</v>
      </c>
      <c r="G1846" s="95">
        <f>C1846-D1846</f>
        <v>5.9917094456321179E-2</v>
      </c>
      <c r="H1846" s="95">
        <f>C1846-D1846*2</f>
        <v>3.884478737884501E-2</v>
      </c>
      <c r="J1846" s="94">
        <v>43537</v>
      </c>
      <c r="K1846" s="95">
        <v>0.12570075959482399</v>
      </c>
      <c r="L1846" s="95">
        <f>AVERAGE(K1846:K1865)</f>
        <v>0.11224574330160852</v>
      </c>
      <c r="M1846" s="95">
        <f>_xlfn.STDEV.S(K1846:K1865)</f>
        <v>8.2193092700883052E-3</v>
      </c>
      <c r="N1846" s="95">
        <f>L1846+M1846</f>
        <v>0.12046505257169683</v>
      </c>
      <c r="O1846" s="95">
        <f>L1846+M1846*2</f>
        <v>0.12868436184178514</v>
      </c>
      <c r="P1846" s="95">
        <f>L1846-M1846</f>
        <v>0.10402643403152022</v>
      </c>
      <c r="Q1846" s="95">
        <f>L1846-M1846*2</f>
        <v>9.5807124761431911E-2</v>
      </c>
      <c r="S1846" s="94">
        <v>43537</v>
      </c>
      <c r="T1846" s="95">
        <v>-2.9522377195726E-2</v>
      </c>
      <c r="U1846" s="95">
        <f>AVERAGE(T1846:T2095)</f>
        <v>1.7527277850504373E-2</v>
      </c>
      <c r="V1846" s="95">
        <f>_xlfn.STDEV.S(T1846:T2095)</f>
        <v>6.0915151573836278E-2</v>
      </c>
      <c r="W1846" s="95">
        <f>U1846+V1846</f>
        <v>7.8442429424340654E-2</v>
      </c>
      <c r="X1846" s="95">
        <f>U1846+V1846*2</f>
        <v>0.13935758099817694</v>
      </c>
      <c r="Y1846" s="95">
        <f>U1846-V1846</f>
        <v>-4.3387873723331902E-2</v>
      </c>
      <c r="Z1846" s="95">
        <f>U1846-V1846*2</f>
        <v>-0.10430302529716819</v>
      </c>
    </row>
    <row r="1847" spans="1:26">
      <c r="A1847" s="94">
        <v>43536</v>
      </c>
      <c r="B1847" s="95">
        <v>0.128191570988889</v>
      </c>
      <c r="C1847" s="95">
        <f>AVERAGE(B1847:B2096)</f>
        <v>8.0886554268381081E-2</v>
      </c>
      <c r="D1847" s="95">
        <f>_xlfn.STDEV.S(B1847:B2096)</f>
        <v>2.0915369910206164E-2</v>
      </c>
      <c r="E1847" s="95">
        <f>C1847+D1847</f>
        <v>0.10180192417858724</v>
      </c>
      <c r="F1847" s="95">
        <f>C1847+D1847*2</f>
        <v>0.12271729408879341</v>
      </c>
      <c r="G1847" s="95">
        <f>C1847-D1847</f>
        <v>5.9971184358174917E-2</v>
      </c>
      <c r="H1847" s="95">
        <f>C1847-D1847*2</f>
        <v>3.9055814447968754E-2</v>
      </c>
      <c r="J1847" s="94">
        <v>43536</v>
      </c>
      <c r="K1847" s="95">
        <v>0.128191570988889</v>
      </c>
      <c r="L1847" s="95">
        <f>AVERAGE(K1847:K1866)</f>
        <v>0.11113584377936156</v>
      </c>
      <c r="M1847" s="95">
        <f>_xlfn.STDEV.S(K1847:K1866)</f>
        <v>7.7945610161227995E-3</v>
      </c>
      <c r="N1847" s="95">
        <f>L1847+M1847</f>
        <v>0.11893040479548436</v>
      </c>
      <c r="O1847" s="95">
        <f>L1847+M1847*2</f>
        <v>0.12672496581160717</v>
      </c>
      <c r="P1847" s="95">
        <f>L1847-M1847</f>
        <v>0.10334128276323876</v>
      </c>
      <c r="Q1847" s="95">
        <f>L1847-M1847*2</f>
        <v>9.5546721747115954E-2</v>
      </c>
      <c r="S1847" s="94">
        <v>43536</v>
      </c>
      <c r="T1847" s="95">
        <v>-2.7831258637781599E-2</v>
      </c>
      <c r="U1847" s="95">
        <f>AVERAGE(T1847:T2096)</f>
        <v>1.7683596527338717E-2</v>
      </c>
      <c r="V1847" s="95">
        <f>_xlfn.STDEV.S(T1847:T2096)</f>
        <v>6.0844030270726969E-2</v>
      </c>
      <c r="W1847" s="95">
        <f>U1847+V1847</f>
        <v>7.8527626798065686E-2</v>
      </c>
      <c r="X1847" s="95">
        <f>U1847+V1847*2</f>
        <v>0.13937165706879265</v>
      </c>
      <c r="Y1847" s="95">
        <f>U1847-V1847</f>
        <v>-4.3160433743388252E-2</v>
      </c>
      <c r="Z1847" s="95">
        <f>U1847-V1847*2</f>
        <v>-0.10400446401411523</v>
      </c>
    </row>
    <row r="1848" spans="1:26">
      <c r="A1848" s="94">
        <v>43535</v>
      </c>
      <c r="B1848" s="95">
        <v>0.122897911297647</v>
      </c>
      <c r="C1848" s="95">
        <f>AVERAGE(B1848:B2097)</f>
        <v>8.0782125382865833E-2</v>
      </c>
      <c r="D1848" s="95">
        <f>_xlfn.STDEV.S(B1848:B2097)</f>
        <v>2.074269383098172E-2</v>
      </c>
      <c r="E1848" s="95">
        <f>C1848+D1848</f>
        <v>0.10152481921384755</v>
      </c>
      <c r="F1848" s="95">
        <f>C1848+D1848*2</f>
        <v>0.12226751304482927</v>
      </c>
      <c r="G1848" s="95">
        <f>C1848-D1848</f>
        <v>6.0039431551884112E-2</v>
      </c>
      <c r="H1848" s="95">
        <f>C1848-D1848*2</f>
        <v>3.9296737720902392E-2</v>
      </c>
      <c r="J1848" s="94">
        <v>43535</v>
      </c>
      <c r="K1848" s="95">
        <v>0.122897911297647</v>
      </c>
      <c r="L1848" s="95">
        <f>AVERAGE(K1848:K1867)</f>
        <v>0.10957185239189418</v>
      </c>
      <c r="M1848" s="95">
        <f>_xlfn.STDEV.S(K1848:K1867)</f>
        <v>7.3156439136919807E-3</v>
      </c>
      <c r="N1848" s="95">
        <f>L1848+M1848</f>
        <v>0.11688749630558616</v>
      </c>
      <c r="O1848" s="95">
        <f>L1848+M1848*2</f>
        <v>0.12420314021927814</v>
      </c>
      <c r="P1848" s="95">
        <f>L1848-M1848</f>
        <v>0.1022562084782022</v>
      </c>
      <c r="Q1848" s="95">
        <f>L1848-M1848*2</f>
        <v>9.4940564564510221E-2</v>
      </c>
      <c r="S1848" s="94">
        <v>43535</v>
      </c>
      <c r="T1848" s="95">
        <v>-2.01648783457163E-2</v>
      </c>
      <c r="U1848" s="95">
        <f>AVERAGE(T1848:T2097)</f>
        <v>1.7844810094538796E-2</v>
      </c>
      <c r="V1848" s="95">
        <f>_xlfn.STDEV.S(T1848:T2097)</f>
        <v>6.0776305516048651E-2</v>
      </c>
      <c r="W1848" s="95">
        <f>U1848+V1848</f>
        <v>7.8621115610587447E-2</v>
      </c>
      <c r="X1848" s="95">
        <f>U1848+V1848*2</f>
        <v>0.13939742112663611</v>
      </c>
      <c r="Y1848" s="95">
        <f>U1848-V1848</f>
        <v>-4.2931495421509855E-2</v>
      </c>
      <c r="Z1848" s="95">
        <f>U1848-V1848*2</f>
        <v>-0.10370780093755851</v>
      </c>
    </row>
    <row r="1849" spans="1:26">
      <c r="A1849" s="94">
        <v>43532</v>
      </c>
      <c r="B1849" s="95">
        <v>0.11908865120628601</v>
      </c>
      <c r="C1849" s="95">
        <f>AVERAGE(B1849:B2098)</f>
        <v>8.0729506796701961E-2</v>
      </c>
      <c r="D1849" s="95">
        <f>_xlfn.STDEV.S(B1849:B2098)</f>
        <v>2.0651914687608783E-2</v>
      </c>
      <c r="E1849" s="95">
        <f>C1849+D1849</f>
        <v>0.10138142148431074</v>
      </c>
      <c r="F1849" s="95">
        <f>C1849+D1849*2</f>
        <v>0.12203333617191953</v>
      </c>
      <c r="G1849" s="95">
        <f>C1849-D1849</f>
        <v>6.0077592109093178E-2</v>
      </c>
      <c r="H1849" s="95">
        <f>C1849-D1849*2</f>
        <v>3.9425677421484395E-2</v>
      </c>
      <c r="J1849" s="94">
        <v>43532</v>
      </c>
      <c r="K1849" s="95">
        <v>0.11908865120628601</v>
      </c>
      <c r="L1849" s="95">
        <f>AVERAGE(K1849:K1868)</f>
        <v>0.10818480957250305</v>
      </c>
      <c r="M1849" s="95">
        <f>_xlfn.STDEV.S(K1849:K1868)</f>
        <v>7.2858155502023405E-3</v>
      </c>
      <c r="N1849" s="95">
        <f>L1849+M1849</f>
        <v>0.11547062512270539</v>
      </c>
      <c r="O1849" s="95">
        <f>L1849+M1849*2</f>
        <v>0.12275644067290774</v>
      </c>
      <c r="P1849" s="95">
        <f>L1849-M1849</f>
        <v>0.10089899402230071</v>
      </c>
      <c r="Q1849" s="95">
        <f>L1849-M1849*2</f>
        <v>9.3613178472098366E-2</v>
      </c>
      <c r="S1849" s="94">
        <v>43532</v>
      </c>
      <c r="T1849" s="95">
        <v>-2.4666393127035599E-2</v>
      </c>
      <c r="U1849" s="95">
        <f>AVERAGE(T1849:T2098)</f>
        <v>1.7977800235017133E-2</v>
      </c>
      <c r="V1849" s="95">
        <f>_xlfn.STDEV.S(T1849:T2098)</f>
        <v>6.0729156730671571E-2</v>
      </c>
      <c r="W1849" s="95">
        <f>U1849+V1849</f>
        <v>7.8706956965688704E-2</v>
      </c>
      <c r="X1849" s="95">
        <f>U1849+V1849*2</f>
        <v>0.13943611369636028</v>
      </c>
      <c r="Y1849" s="95">
        <f>U1849-V1849</f>
        <v>-4.2751356495654438E-2</v>
      </c>
      <c r="Z1849" s="95">
        <f>U1849-V1849*2</f>
        <v>-0.10348051322632601</v>
      </c>
    </row>
    <row r="1850" spans="1:26">
      <c r="A1850" s="94">
        <v>43531</v>
      </c>
      <c r="B1850" s="95">
        <v>0.120508728851535</v>
      </c>
      <c r="C1850" s="95">
        <f>AVERAGE(B1850:B2099)</f>
        <v>8.070503241476025E-2</v>
      </c>
      <c r="D1850" s="95">
        <f>_xlfn.STDEV.S(B1850:B2099)</f>
        <v>2.0609855790642138E-2</v>
      </c>
      <c r="E1850" s="95">
        <f>C1850+D1850</f>
        <v>0.10131488820540238</v>
      </c>
      <c r="F1850" s="95">
        <f>C1850+D1850*2</f>
        <v>0.12192474399604453</v>
      </c>
      <c r="G1850" s="95">
        <f>C1850-D1850</f>
        <v>6.0095176624118112E-2</v>
      </c>
      <c r="H1850" s="95">
        <f>C1850-D1850*2</f>
        <v>3.9485320833475973E-2</v>
      </c>
      <c r="J1850" s="94">
        <v>43531</v>
      </c>
      <c r="K1850" s="95">
        <v>0.120508728851535</v>
      </c>
      <c r="L1850" s="95">
        <f>AVERAGE(K1850:K1869)</f>
        <v>0.10700014447717277</v>
      </c>
      <c r="M1850" s="95">
        <f>_xlfn.STDEV.S(K1850:K1869)</f>
        <v>7.3455570543426354E-3</v>
      </c>
      <c r="N1850" s="95">
        <f>L1850+M1850</f>
        <v>0.1143457015315154</v>
      </c>
      <c r="O1850" s="95">
        <f>L1850+M1850*2</f>
        <v>0.12169125858585804</v>
      </c>
      <c r="P1850" s="95">
        <f>L1850-M1850</f>
        <v>9.9654587422830135E-2</v>
      </c>
      <c r="Q1850" s="95">
        <f>L1850-M1850*2</f>
        <v>9.2309030368487491E-2</v>
      </c>
      <c r="S1850" s="94">
        <v>43531</v>
      </c>
      <c r="T1850" s="95">
        <v>-2.15331215465717E-2</v>
      </c>
      <c r="U1850" s="95">
        <f>AVERAGE(T1850:T2099)</f>
        <v>1.8134649192223823E-2</v>
      </c>
      <c r="V1850" s="95">
        <f>_xlfn.STDEV.S(T1850:T2099)</f>
        <v>6.0669182927308163E-2</v>
      </c>
      <c r="W1850" s="95">
        <f>U1850+V1850</f>
        <v>7.8803832119531986E-2</v>
      </c>
      <c r="X1850" s="95">
        <f>U1850+V1850*2</f>
        <v>0.13947301504684015</v>
      </c>
      <c r="Y1850" s="95">
        <f>U1850-V1850</f>
        <v>-4.253453373508434E-2</v>
      </c>
      <c r="Z1850" s="95">
        <f>U1850-V1850*2</f>
        <v>-0.1032037166623925</v>
      </c>
    </row>
    <row r="1851" spans="1:26">
      <c r="A1851" s="94">
        <v>43530</v>
      </c>
      <c r="B1851" s="95">
        <v>0.123181636233442</v>
      </c>
      <c r="C1851" s="95">
        <f>AVERAGE(B1851:B2100)</f>
        <v>8.0663264974642282E-2</v>
      </c>
      <c r="D1851" s="95">
        <f>_xlfn.STDEV.S(B1851:B2100)</f>
        <v>2.053932654830995E-2</v>
      </c>
      <c r="E1851" s="95">
        <f>C1851+D1851</f>
        <v>0.10120259152295223</v>
      </c>
      <c r="F1851" s="95">
        <f>C1851+D1851*2</f>
        <v>0.12174191807126218</v>
      </c>
      <c r="G1851" s="95">
        <f>C1851-D1851</f>
        <v>6.0123938426332332E-2</v>
      </c>
      <c r="H1851" s="95">
        <f>C1851-D1851*2</f>
        <v>3.9584611878022383E-2</v>
      </c>
      <c r="J1851" s="94">
        <v>43530</v>
      </c>
      <c r="K1851" s="95">
        <v>0.123181636233442</v>
      </c>
      <c r="L1851" s="95">
        <f>AVERAGE(K1851:K1870)</f>
        <v>0.10561649584459983</v>
      </c>
      <c r="M1851" s="95">
        <f>_xlfn.STDEV.S(K1851:K1870)</f>
        <v>7.2730408214899695E-3</v>
      </c>
      <c r="N1851" s="95">
        <f>L1851+M1851</f>
        <v>0.11288953666608979</v>
      </c>
      <c r="O1851" s="95">
        <f>L1851+M1851*2</f>
        <v>0.12016257748757976</v>
      </c>
      <c r="P1851" s="95">
        <f>L1851-M1851</f>
        <v>9.8343455023109858E-2</v>
      </c>
      <c r="Q1851" s="95">
        <f>L1851-M1851*2</f>
        <v>9.107041420161989E-2</v>
      </c>
      <c r="S1851" s="94">
        <v>43530</v>
      </c>
      <c r="T1851" s="95">
        <v>-1.7663220544091598E-2</v>
      </c>
      <c r="U1851" s="95">
        <f>AVERAGE(T1851:T2100)</f>
        <v>1.8300971525039889E-2</v>
      </c>
      <c r="V1851" s="95">
        <f>_xlfn.STDEV.S(T1851:T2100)</f>
        <v>6.0616971808810809E-2</v>
      </c>
      <c r="W1851" s="95">
        <f>U1851+V1851</f>
        <v>7.8917943333850701E-2</v>
      </c>
      <c r="X1851" s="95">
        <f>U1851+V1851*2</f>
        <v>0.1395349151426615</v>
      </c>
      <c r="Y1851" s="95">
        <f>U1851-V1851</f>
        <v>-4.2316000283770916E-2</v>
      </c>
      <c r="Z1851" s="95">
        <f>U1851-V1851*2</f>
        <v>-0.10293297209258173</v>
      </c>
    </row>
    <row r="1852" spans="1:26">
      <c r="A1852" s="94">
        <v>43529</v>
      </c>
      <c r="B1852" s="95">
        <v>0.11798725015490499</v>
      </c>
      <c r="C1852" s="95">
        <f>AVERAGE(B1852:B2101)</f>
        <v>8.0623014015210576E-2</v>
      </c>
      <c r="D1852" s="95">
        <f>_xlfn.STDEV.S(B1852:B2101)</f>
        <v>2.0465395507827847E-2</v>
      </c>
      <c r="E1852" s="95">
        <f>C1852+D1852</f>
        <v>0.10108840952303842</v>
      </c>
      <c r="F1852" s="95">
        <f>C1852+D1852*2</f>
        <v>0.12155380503086627</v>
      </c>
      <c r="G1852" s="95">
        <f>C1852-D1852</f>
        <v>6.0157618507382729E-2</v>
      </c>
      <c r="H1852" s="95">
        <f>C1852-D1852*2</f>
        <v>3.9692222999554883E-2</v>
      </c>
      <c r="J1852" s="94">
        <v>43529</v>
      </c>
      <c r="K1852" s="95">
        <v>0.11798725015490499</v>
      </c>
      <c r="L1852" s="95">
        <f>AVERAGE(K1852:K1871)</f>
        <v>0.10388499850118024</v>
      </c>
      <c r="M1852" s="95">
        <f>_xlfn.STDEV.S(K1852:K1871)</f>
        <v>6.9877981447719444E-3</v>
      </c>
      <c r="N1852" s="95">
        <f>L1852+M1852</f>
        <v>0.11087279664595219</v>
      </c>
      <c r="O1852" s="95">
        <f>L1852+M1852*2</f>
        <v>0.11786059479072414</v>
      </c>
      <c r="P1852" s="95">
        <f>L1852-M1852</f>
        <v>9.6897200356408295E-2</v>
      </c>
      <c r="Q1852" s="95">
        <f>L1852-M1852*2</f>
        <v>8.9909402211636347E-2</v>
      </c>
      <c r="S1852" s="94">
        <v>43529</v>
      </c>
      <c r="T1852" s="95">
        <v>-1.3537012565024899E-2</v>
      </c>
      <c r="U1852" s="95">
        <f>AVERAGE(T1852:T2101)</f>
        <v>1.8440992069543586E-2</v>
      </c>
      <c r="V1852" s="95">
        <f>_xlfn.STDEV.S(T1852:T2101)</f>
        <v>6.0573977997009545E-2</v>
      </c>
      <c r="W1852" s="95">
        <f>U1852+V1852</f>
        <v>7.9014970066553128E-2</v>
      </c>
      <c r="X1852" s="95">
        <f>U1852+V1852*2</f>
        <v>0.13958894806356267</v>
      </c>
      <c r="Y1852" s="95">
        <f>U1852-V1852</f>
        <v>-4.2132985927465963E-2</v>
      </c>
      <c r="Z1852" s="95">
        <f>U1852-V1852*2</f>
        <v>-0.10270696392447551</v>
      </c>
    </row>
    <row r="1853" spans="1:26">
      <c r="A1853" s="94">
        <v>43528</v>
      </c>
      <c r="B1853" s="95">
        <v>0.10869387954573401</v>
      </c>
      <c r="C1853" s="95">
        <f>AVERAGE(B1853:B2102)</f>
        <v>8.0646101922873109E-2</v>
      </c>
      <c r="D1853" s="95">
        <f>_xlfn.STDEV.S(B1853:B2102)</f>
        <v>2.0510922193844615E-2</v>
      </c>
      <c r="E1853" s="95">
        <f>C1853+D1853</f>
        <v>0.10115702411671773</v>
      </c>
      <c r="F1853" s="95">
        <f>C1853+D1853*2</f>
        <v>0.12166794631056234</v>
      </c>
      <c r="G1853" s="95">
        <f>C1853-D1853</f>
        <v>6.0135179729028494E-2</v>
      </c>
      <c r="H1853" s="95">
        <f>C1853-D1853*2</f>
        <v>3.9624257535183879E-2</v>
      </c>
      <c r="J1853" s="94">
        <v>43528</v>
      </c>
      <c r="K1853" s="95">
        <v>0.10869387954573401</v>
      </c>
      <c r="L1853" s="95">
        <f>AVERAGE(K1853:K1872)</f>
        <v>0.10223928105982924</v>
      </c>
      <c r="M1853" s="95">
        <f>_xlfn.STDEV.S(K1853:K1872)</f>
        <v>7.3578133041173749E-3</v>
      </c>
      <c r="N1853" s="95">
        <f>L1853+M1853</f>
        <v>0.10959709436394661</v>
      </c>
      <c r="O1853" s="95">
        <f>L1853+M1853*2</f>
        <v>0.11695490766806399</v>
      </c>
      <c r="P1853" s="95">
        <f>L1853-M1853</f>
        <v>9.4881467755711865E-2</v>
      </c>
      <c r="Q1853" s="95">
        <f>L1853-M1853*2</f>
        <v>8.752365445159449E-2</v>
      </c>
      <c r="S1853" s="94">
        <v>43528</v>
      </c>
      <c r="T1853" s="95">
        <v>-1.26995511827016E-2</v>
      </c>
      <c r="U1853" s="95">
        <f>AVERAGE(T1853:T2102)</f>
        <v>1.8553083195588221E-2</v>
      </c>
      <c r="V1853" s="95">
        <f>_xlfn.STDEV.S(T1853:T2102)</f>
        <v>6.0540484170949038E-2</v>
      </c>
      <c r="W1853" s="95">
        <f>U1853+V1853</f>
        <v>7.9093567366537262E-2</v>
      </c>
      <c r="X1853" s="95">
        <f>U1853+V1853*2</f>
        <v>0.13963405153748629</v>
      </c>
      <c r="Y1853" s="95">
        <f>U1853-V1853</f>
        <v>-4.1987400975360814E-2</v>
      </c>
      <c r="Z1853" s="95">
        <f>U1853-V1853*2</f>
        <v>-0.10252788514630985</v>
      </c>
    </row>
    <row r="1854" spans="1:26">
      <c r="A1854" s="94">
        <v>43525</v>
      </c>
      <c r="B1854" s="95">
        <v>0.10397346798401701</v>
      </c>
      <c r="C1854" s="95">
        <f>AVERAGE(B1854:B2103)</f>
        <v>8.0688972018292046E-2</v>
      </c>
      <c r="D1854" s="95">
        <f>_xlfn.STDEV.S(B1854:B2103)</f>
        <v>2.0580861746708212E-2</v>
      </c>
      <c r="E1854" s="95">
        <f>C1854+D1854</f>
        <v>0.10126983376500026</v>
      </c>
      <c r="F1854" s="95">
        <f>C1854+D1854*2</f>
        <v>0.12185069551170846</v>
      </c>
      <c r="G1854" s="95">
        <f>C1854-D1854</f>
        <v>6.0108110271583831E-2</v>
      </c>
      <c r="H1854" s="95">
        <f>C1854-D1854*2</f>
        <v>3.9527248524875623E-2</v>
      </c>
      <c r="J1854" s="94">
        <v>43525</v>
      </c>
      <c r="K1854" s="95">
        <v>0.10397346798401701</v>
      </c>
      <c r="L1854" s="95">
        <f>AVERAGE(K1854:K1873)</f>
        <v>0.10108971438331175</v>
      </c>
      <c r="M1854" s="95">
        <f>_xlfn.STDEV.S(K1854:K1873)</f>
        <v>8.0589362272652006E-3</v>
      </c>
      <c r="N1854" s="95">
        <f>L1854+M1854</f>
        <v>0.10914865061057695</v>
      </c>
      <c r="O1854" s="95">
        <f>L1854+M1854*2</f>
        <v>0.11720758683784216</v>
      </c>
      <c r="P1854" s="95">
        <f>L1854-M1854</f>
        <v>9.3030778156046559E-2</v>
      </c>
      <c r="Q1854" s="95">
        <f>L1854-M1854*2</f>
        <v>8.497184192878135E-2</v>
      </c>
      <c r="S1854" s="94">
        <v>43525</v>
      </c>
      <c r="T1854" s="95">
        <v>-5.69016359658447E-3</v>
      </c>
      <c r="U1854" s="95">
        <f>AVERAGE(T1854:T2103)</f>
        <v>1.8723866601220593E-2</v>
      </c>
      <c r="V1854" s="95">
        <f>_xlfn.STDEV.S(T1854:T2103)</f>
        <v>6.0512182516912684E-2</v>
      </c>
      <c r="W1854" s="95">
        <f>U1854+V1854</f>
        <v>7.9236049118133284E-2</v>
      </c>
      <c r="X1854" s="95">
        <f>U1854+V1854*2</f>
        <v>0.13974823163504596</v>
      </c>
      <c r="Y1854" s="95">
        <f>U1854-V1854</f>
        <v>-4.1788315915692091E-2</v>
      </c>
      <c r="Z1854" s="95">
        <f>U1854-V1854*2</f>
        <v>-0.10230049843260478</v>
      </c>
    </row>
    <row r="1855" spans="1:26">
      <c r="A1855" s="94">
        <v>43524</v>
      </c>
      <c r="B1855" s="95">
        <v>0.10504974446456</v>
      </c>
      <c r="C1855" s="95">
        <f>AVERAGE(B1855:B2104)</f>
        <v>8.0749677170067646E-2</v>
      </c>
      <c r="D1855" s="95">
        <f>_xlfn.STDEV.S(B1855:B2104)</f>
        <v>2.0671997488089174E-2</v>
      </c>
      <c r="E1855" s="95">
        <f>C1855+D1855</f>
        <v>0.10142167465815682</v>
      </c>
      <c r="F1855" s="95">
        <f>C1855+D1855*2</f>
        <v>0.122093672146246</v>
      </c>
      <c r="G1855" s="95">
        <f>C1855-D1855</f>
        <v>6.0077679681978469E-2</v>
      </c>
      <c r="H1855" s="95">
        <f>C1855-D1855*2</f>
        <v>3.9405682193889298E-2</v>
      </c>
      <c r="J1855" s="94">
        <v>43524</v>
      </c>
      <c r="K1855" s="95">
        <v>0.10504974446456</v>
      </c>
      <c r="L1855" s="95">
        <f>AVERAGE(K1855:K1874)</f>
        <v>0.10022216274699321</v>
      </c>
      <c r="M1855" s="95">
        <f>_xlfn.STDEV.S(K1855:K1874)</f>
        <v>8.6447910169991267E-3</v>
      </c>
      <c r="N1855" s="95">
        <f>L1855+M1855</f>
        <v>0.10886695376399233</v>
      </c>
      <c r="O1855" s="95">
        <f>L1855+M1855*2</f>
        <v>0.11751174478099147</v>
      </c>
      <c r="P1855" s="95">
        <f>L1855-M1855</f>
        <v>9.1577371729994084E-2</v>
      </c>
      <c r="Q1855" s="95">
        <f>L1855-M1855*2</f>
        <v>8.2932580712994947E-2</v>
      </c>
      <c r="S1855" s="94">
        <v>43524</v>
      </c>
      <c r="T1855" s="95">
        <v>-1.17242357116148E-2</v>
      </c>
      <c r="U1855" s="95">
        <f>AVERAGE(T1855:T2104)</f>
        <v>1.879251791060502E-2</v>
      </c>
      <c r="V1855" s="95">
        <f>_xlfn.STDEV.S(T1855:T2104)</f>
        <v>6.0494106415080282E-2</v>
      </c>
      <c r="W1855" s="95">
        <f>U1855+V1855</f>
        <v>7.9286624325685298E-2</v>
      </c>
      <c r="X1855" s="95">
        <f>U1855+V1855*2</f>
        <v>0.13978073074076558</v>
      </c>
      <c r="Y1855" s="95">
        <f>U1855-V1855</f>
        <v>-4.1701588504475265E-2</v>
      </c>
      <c r="Z1855" s="95">
        <f>U1855-V1855*2</f>
        <v>-0.10219569491955555</v>
      </c>
    </row>
    <row r="1856" spans="1:26">
      <c r="A1856" s="94">
        <v>43523</v>
      </c>
      <c r="B1856" s="95">
        <v>0.10528553210979701</v>
      </c>
      <c r="C1856" s="95">
        <f>AVERAGE(B1856:B2105)</f>
        <v>8.078743945318817E-2</v>
      </c>
      <c r="D1856" s="95">
        <f>_xlfn.STDEV.S(B1856:B2105)</f>
        <v>2.0725120028273803E-2</v>
      </c>
      <c r="E1856" s="95">
        <f>C1856+D1856</f>
        <v>0.10151255948146197</v>
      </c>
      <c r="F1856" s="95">
        <f>C1856+D1856*2</f>
        <v>0.12223767950973577</v>
      </c>
      <c r="G1856" s="95">
        <f>C1856-D1856</f>
        <v>6.006231942491437E-2</v>
      </c>
      <c r="H1856" s="95">
        <f>C1856-D1856*2</f>
        <v>3.9337199396640564E-2</v>
      </c>
      <c r="J1856" s="94">
        <v>43523</v>
      </c>
      <c r="K1856" s="95">
        <v>0.10528553210979701</v>
      </c>
      <c r="L1856" s="95">
        <f>AVERAGE(K1856:K1875)</f>
        <v>9.8903255255434211E-2</v>
      </c>
      <c r="M1856" s="95">
        <f>_xlfn.STDEV.S(K1856:K1875)</f>
        <v>9.8039920015913443E-3</v>
      </c>
      <c r="N1856" s="95">
        <f>L1856+M1856</f>
        <v>0.10870724725702556</v>
      </c>
      <c r="O1856" s="95">
        <f>L1856+M1856*2</f>
        <v>0.1185112392586169</v>
      </c>
      <c r="P1856" s="95">
        <f>L1856-M1856</f>
        <v>8.9099263253842861E-2</v>
      </c>
      <c r="Q1856" s="95">
        <f>L1856-M1856*2</f>
        <v>7.9295271252251526E-2</v>
      </c>
      <c r="S1856" s="94">
        <v>43523</v>
      </c>
      <c r="T1856" s="95">
        <v>-1.5287567842709E-2</v>
      </c>
      <c r="U1856" s="95">
        <f>AVERAGE(T1856:T2105)</f>
        <v>1.8863258547725251E-2</v>
      </c>
      <c r="V1856" s="95">
        <f>_xlfn.STDEV.S(T1856:T2105)</f>
        <v>6.0468612367500008E-2</v>
      </c>
      <c r="W1856" s="95">
        <f>U1856+V1856</f>
        <v>7.9331870915225255E-2</v>
      </c>
      <c r="X1856" s="95">
        <f>U1856+V1856*2</f>
        <v>0.13980048328272526</v>
      </c>
      <c r="Y1856" s="95">
        <f>U1856-V1856</f>
        <v>-4.160535381977476E-2</v>
      </c>
      <c r="Z1856" s="95">
        <f>U1856-V1856*2</f>
        <v>-0.10207396618727477</v>
      </c>
    </row>
    <row r="1857" spans="1:26">
      <c r="A1857" s="94">
        <v>43522</v>
      </c>
      <c r="B1857" s="95">
        <v>0.109390294786272</v>
      </c>
      <c r="C1857" s="95">
        <f>AVERAGE(B1857:B2106)</f>
        <v>8.0789332539079536E-2</v>
      </c>
      <c r="D1857" s="95">
        <f>_xlfn.STDEV.S(B1857:B2106)</f>
        <v>2.0727388224834824E-2</v>
      </c>
      <c r="E1857" s="95">
        <f>C1857+D1857</f>
        <v>0.10151672076391435</v>
      </c>
      <c r="F1857" s="95">
        <f>C1857+D1857*2</f>
        <v>0.12224410898874918</v>
      </c>
      <c r="G1857" s="95">
        <f>C1857-D1857</f>
        <v>6.0061944314244713E-2</v>
      </c>
      <c r="H1857" s="95">
        <f>C1857-D1857*2</f>
        <v>3.9334556089409889E-2</v>
      </c>
      <c r="J1857" s="94">
        <v>43522</v>
      </c>
      <c r="K1857" s="95">
        <v>0.109390294786272</v>
      </c>
      <c r="L1857" s="95">
        <f>AVERAGE(K1857:K1876)</f>
        <v>9.7223615556807738E-2</v>
      </c>
      <c r="M1857" s="95">
        <f>_xlfn.STDEV.S(K1857:K1876)</f>
        <v>1.1400604595754923E-2</v>
      </c>
      <c r="N1857" s="95">
        <f>L1857+M1857</f>
        <v>0.10862422015256266</v>
      </c>
      <c r="O1857" s="95">
        <f>L1857+M1857*2</f>
        <v>0.12002482474831758</v>
      </c>
      <c r="P1857" s="95">
        <f>L1857-M1857</f>
        <v>8.5823010961052812E-2</v>
      </c>
      <c r="Q1857" s="95">
        <f>L1857-M1857*2</f>
        <v>7.44224063652979E-2</v>
      </c>
      <c r="S1857" s="94">
        <v>43522</v>
      </c>
      <c r="T1857" s="95">
        <v>-4.8762883790868204E-3</v>
      </c>
      <c r="U1857" s="95">
        <f>AVERAGE(T1857:T2106)</f>
        <v>1.8920687690210151E-2</v>
      </c>
      <c r="V1857" s="95">
        <f>_xlfn.STDEV.S(T1857:T2106)</f>
        <v>6.0442860205896724E-2</v>
      </c>
      <c r="W1857" s="95">
        <f>U1857+V1857</f>
        <v>7.9363547896106876E-2</v>
      </c>
      <c r="X1857" s="95">
        <f>U1857+V1857*2</f>
        <v>0.13980640810200359</v>
      </c>
      <c r="Y1857" s="95">
        <f>U1857-V1857</f>
        <v>-4.1522172515686573E-2</v>
      </c>
      <c r="Z1857" s="95">
        <f>U1857-V1857*2</f>
        <v>-0.1019650327215833</v>
      </c>
    </row>
    <row r="1858" spans="1:26">
      <c r="A1858" s="94">
        <v>43521</v>
      </c>
      <c r="B1858" s="95">
        <v>0.10555286186335799</v>
      </c>
      <c r="C1858" s="95">
        <f>AVERAGE(B1858:B2107)</f>
        <v>8.0778754098862426E-2</v>
      </c>
      <c r="D1858" s="95">
        <f>_xlfn.STDEV.S(B1858:B2107)</f>
        <v>2.0713402935893105E-2</v>
      </c>
      <c r="E1858" s="95">
        <f>C1858+D1858</f>
        <v>0.10149215703475553</v>
      </c>
      <c r="F1858" s="95">
        <f>C1858+D1858*2</f>
        <v>0.12220555997064864</v>
      </c>
      <c r="G1858" s="95">
        <f>C1858-D1858</f>
        <v>6.0065351162969322E-2</v>
      </c>
      <c r="H1858" s="95">
        <f>C1858-D1858*2</f>
        <v>3.9351948227076217E-2</v>
      </c>
      <c r="J1858" s="94">
        <v>43521</v>
      </c>
      <c r="K1858" s="95">
        <v>0.10555286186335799</v>
      </c>
      <c r="L1858" s="95">
        <f>AVERAGE(K1858:K1877)</f>
        <v>9.5501145398306647E-2</v>
      </c>
      <c r="M1858" s="95">
        <f>_xlfn.STDEV.S(K1858:K1877)</f>
        <v>1.2049580799928438E-2</v>
      </c>
      <c r="N1858" s="95">
        <f>L1858+M1858</f>
        <v>0.10755072619823508</v>
      </c>
      <c r="O1858" s="95">
        <f>L1858+M1858*2</f>
        <v>0.11960030699816353</v>
      </c>
      <c r="P1858" s="95">
        <f>L1858-M1858</f>
        <v>8.3451564598378214E-2</v>
      </c>
      <c r="Q1858" s="95">
        <f>L1858-M1858*2</f>
        <v>7.1401983798449767E-2</v>
      </c>
      <c r="S1858" s="94">
        <v>43521</v>
      </c>
      <c r="T1858" s="95">
        <v>9.3425885045417198E-3</v>
      </c>
      <c r="U1858" s="95">
        <f>AVERAGE(T1858:T2107)</f>
        <v>1.9107796682874111E-2</v>
      </c>
      <c r="V1858" s="95">
        <f>_xlfn.STDEV.S(T1858:T2107)</f>
        <v>6.0441300226995946E-2</v>
      </c>
      <c r="W1858" s="95">
        <f>U1858+V1858</f>
        <v>7.9549096909870054E-2</v>
      </c>
      <c r="X1858" s="95">
        <f>U1858+V1858*2</f>
        <v>0.13999039713686601</v>
      </c>
      <c r="Y1858" s="95">
        <f>U1858-V1858</f>
        <v>-4.1333503544121838E-2</v>
      </c>
      <c r="Z1858" s="95">
        <f>U1858-V1858*2</f>
        <v>-0.10177480377111778</v>
      </c>
    </row>
    <row r="1859" spans="1:26">
      <c r="A1859" s="94">
        <v>43518</v>
      </c>
      <c r="B1859" s="95">
        <v>0.107112460612902</v>
      </c>
      <c r="C1859" s="95">
        <f>AVERAGE(B1859:B2108)</f>
        <v>8.0796805036712452E-2</v>
      </c>
      <c r="D1859" s="95">
        <f>_xlfn.STDEV.S(B1859:B2108)</f>
        <v>2.073703218804112E-2</v>
      </c>
      <c r="E1859" s="95">
        <f>C1859+D1859</f>
        <v>0.10153383722475356</v>
      </c>
      <c r="F1859" s="95">
        <f>C1859+D1859*2</f>
        <v>0.12227086941279469</v>
      </c>
      <c r="G1859" s="95">
        <f>C1859-D1859</f>
        <v>6.0059772848671332E-2</v>
      </c>
      <c r="H1859" s="95">
        <f>C1859-D1859*2</f>
        <v>3.9322740660630212E-2</v>
      </c>
      <c r="J1859" s="94">
        <v>43518</v>
      </c>
      <c r="K1859" s="95">
        <v>0.107112460612902</v>
      </c>
      <c r="L1859" s="95">
        <f>AVERAGE(K1859:K1878)</f>
        <v>9.3864633468240879E-2</v>
      </c>
      <c r="M1859" s="95">
        <f>_xlfn.STDEV.S(K1859:K1878)</f>
        <v>1.281111870720616E-2</v>
      </c>
      <c r="N1859" s="95">
        <f>L1859+M1859</f>
        <v>0.10667575217544704</v>
      </c>
      <c r="O1859" s="95">
        <f>L1859+M1859*2</f>
        <v>0.1194868708826532</v>
      </c>
      <c r="P1859" s="95">
        <f>L1859-M1859</f>
        <v>8.1053514761034715E-2</v>
      </c>
      <c r="Q1859" s="95">
        <f>L1859-M1859*2</f>
        <v>6.8242396053828563E-2</v>
      </c>
      <c r="S1859" s="94">
        <v>43518</v>
      </c>
      <c r="T1859" s="95">
        <v>-4.2469392080068897E-4</v>
      </c>
      <c r="U1859" s="95">
        <f>AVERAGE(T1859:T2108)</f>
        <v>1.9238303010237559E-2</v>
      </c>
      <c r="V1859" s="95">
        <f>_xlfn.STDEV.S(T1859:T2108)</f>
        <v>6.0455352693312744E-2</v>
      </c>
      <c r="W1859" s="95">
        <f>U1859+V1859</f>
        <v>7.9693655703550303E-2</v>
      </c>
      <c r="X1859" s="95">
        <f>U1859+V1859*2</f>
        <v>0.14014900839686306</v>
      </c>
      <c r="Y1859" s="95">
        <f>U1859-V1859</f>
        <v>-4.1217049683075185E-2</v>
      </c>
      <c r="Z1859" s="95">
        <f>U1859-V1859*2</f>
        <v>-0.10167240237638793</v>
      </c>
    </row>
    <row r="1860" spans="1:26">
      <c r="A1860" s="94">
        <v>43517</v>
      </c>
      <c r="B1860" s="95">
        <v>0.110766173316258</v>
      </c>
      <c r="C1860" s="95">
        <f>AVERAGE(B1860:B2109)</f>
        <v>8.0811181770820223E-2</v>
      </c>
      <c r="D1860" s="95">
        <f>_xlfn.STDEV.S(B1860:B2109)</f>
        <v>2.0756586467328451E-2</v>
      </c>
      <c r="E1860" s="95">
        <f>C1860+D1860</f>
        <v>0.10156776823814867</v>
      </c>
      <c r="F1860" s="95">
        <f>C1860+D1860*2</f>
        <v>0.12232435470547712</v>
      </c>
      <c r="G1860" s="95">
        <f>C1860-D1860</f>
        <v>6.0054595303491776E-2</v>
      </c>
      <c r="H1860" s="95">
        <f>C1860-D1860*2</f>
        <v>3.9298008836163321E-2</v>
      </c>
      <c r="J1860" s="94">
        <v>43517</v>
      </c>
      <c r="K1860" s="95">
        <v>0.110766173316258</v>
      </c>
      <c r="L1860" s="95">
        <f>AVERAGE(K1860:K1879)</f>
        <v>9.1917415616339759E-2</v>
      </c>
      <c r="M1860" s="95">
        <f>_xlfn.STDEV.S(K1860:K1879)</f>
        <v>1.3625332570200497E-2</v>
      </c>
      <c r="N1860" s="95">
        <f>L1860+M1860</f>
        <v>0.10554274818654026</v>
      </c>
      <c r="O1860" s="95">
        <f>L1860+M1860*2</f>
        <v>0.11916808075674075</v>
      </c>
      <c r="P1860" s="95">
        <f>L1860-M1860</f>
        <v>7.8292083046139258E-2</v>
      </c>
      <c r="Q1860" s="95">
        <f>L1860-M1860*2</f>
        <v>6.466675047593877E-2</v>
      </c>
      <c r="S1860" s="94">
        <v>43517</v>
      </c>
      <c r="T1860" s="95">
        <v>-2.8608135590488599E-2</v>
      </c>
      <c r="U1860" s="95">
        <f>AVERAGE(T1860:T2109)</f>
        <v>1.9384364453212406E-2</v>
      </c>
      <c r="V1860" s="95">
        <f>_xlfn.STDEV.S(T1860:T2109)</f>
        <v>6.0451766523609382E-2</v>
      </c>
      <c r="W1860" s="95">
        <f>U1860+V1860</f>
        <v>7.9836130976821795E-2</v>
      </c>
      <c r="X1860" s="95">
        <f>U1860+V1860*2</f>
        <v>0.14028789750043116</v>
      </c>
      <c r="Y1860" s="95">
        <f>U1860-V1860</f>
        <v>-4.1067402070396976E-2</v>
      </c>
      <c r="Z1860" s="95">
        <f>U1860-V1860*2</f>
        <v>-0.10151916859400636</v>
      </c>
    </row>
    <row r="1861" spans="1:26">
      <c r="A1861" s="94">
        <v>43516</v>
      </c>
      <c r="B1861" s="95">
        <v>0.10611875930164601</v>
      </c>
      <c r="C1861" s="95">
        <f>AVERAGE(B1861:B2110)</f>
        <v>8.0801979177718197E-2</v>
      </c>
      <c r="D1861" s="95">
        <f>_xlfn.STDEV.S(B1861:B2110)</f>
        <v>2.074375839482924E-2</v>
      </c>
      <c r="E1861" s="95">
        <f>C1861+D1861</f>
        <v>0.10154573757254744</v>
      </c>
      <c r="F1861" s="95">
        <f>C1861+D1861*2</f>
        <v>0.12228949596737668</v>
      </c>
      <c r="G1861" s="95">
        <f>C1861-D1861</f>
        <v>6.0058220782888957E-2</v>
      </c>
      <c r="H1861" s="95">
        <f>C1861-D1861*2</f>
        <v>3.9314462388059718E-2</v>
      </c>
      <c r="J1861" s="94">
        <v>43516</v>
      </c>
      <c r="K1861" s="95">
        <v>0.10611875930164601</v>
      </c>
      <c r="L1861" s="95">
        <f>AVERAGE(K1861:K1880)</f>
        <v>8.9682854443160376E-2</v>
      </c>
      <c r="M1861" s="95">
        <f>_xlfn.STDEV.S(K1861:K1880)</f>
        <v>1.4030110781918754E-2</v>
      </c>
      <c r="N1861" s="95">
        <f>L1861+M1861</f>
        <v>0.10371296522507913</v>
      </c>
      <c r="O1861" s="95">
        <f>L1861+M1861*2</f>
        <v>0.11774307600699788</v>
      </c>
      <c r="P1861" s="95">
        <f>L1861-M1861</f>
        <v>7.5652743661241625E-2</v>
      </c>
      <c r="Q1861" s="95">
        <f>L1861-M1861*2</f>
        <v>6.1622632879322868E-2</v>
      </c>
      <c r="S1861" s="94">
        <v>43516</v>
      </c>
      <c r="T1861" s="95">
        <v>-3.3166733417963702E-2</v>
      </c>
      <c r="U1861" s="95">
        <f>AVERAGE(T1861:T2110)</f>
        <v>1.9610773220960307E-2</v>
      </c>
      <c r="V1861" s="95">
        <f>_xlfn.STDEV.S(T1861:T2110)</f>
        <v>6.0377248912755775E-2</v>
      </c>
      <c r="W1861" s="95">
        <f>U1861+V1861</f>
        <v>7.9988022133716086E-2</v>
      </c>
      <c r="X1861" s="95">
        <f>U1861+V1861*2</f>
        <v>0.14036527104647187</v>
      </c>
      <c r="Y1861" s="95">
        <f>U1861-V1861</f>
        <v>-4.0766475691795465E-2</v>
      </c>
      <c r="Z1861" s="95">
        <f>U1861-V1861*2</f>
        <v>-0.10114372460455125</v>
      </c>
    </row>
    <row r="1862" spans="1:26">
      <c r="A1862" s="94">
        <v>43515</v>
      </c>
      <c r="B1862" s="95">
        <v>0.10521949096236299</v>
      </c>
      <c r="C1862" s="95">
        <f>AVERAGE(B1862:B2111)</f>
        <v>8.0800630929399153E-2</v>
      </c>
      <c r="D1862" s="95">
        <f>_xlfn.STDEV.S(B1862:B2111)</f>
        <v>2.0742117201742901E-2</v>
      </c>
      <c r="E1862" s="95">
        <f>C1862+D1862</f>
        <v>0.10154274813114206</v>
      </c>
      <c r="F1862" s="95">
        <f>C1862+D1862*2</f>
        <v>0.12228486533288496</v>
      </c>
      <c r="G1862" s="95">
        <f>C1862-D1862</f>
        <v>6.0058513727656249E-2</v>
      </c>
      <c r="H1862" s="95">
        <f>C1862-D1862*2</f>
        <v>3.9316396525913351E-2</v>
      </c>
      <c r="J1862" s="94">
        <v>43515</v>
      </c>
      <c r="K1862" s="95">
        <v>0.10521949096236299</v>
      </c>
      <c r="L1862" s="95">
        <f>AVERAGE(K1862:K1881)</f>
        <v>8.7667757352589984E-2</v>
      </c>
      <c r="M1862" s="95">
        <f>_xlfn.STDEV.S(K1862:K1881)</f>
        <v>1.4433645977984386E-2</v>
      </c>
      <c r="N1862" s="95">
        <f>L1862+M1862</f>
        <v>0.10210140333057437</v>
      </c>
      <c r="O1862" s="95">
        <f>L1862+M1862*2</f>
        <v>0.11653504930855876</v>
      </c>
      <c r="P1862" s="95">
        <f>L1862-M1862</f>
        <v>7.3234111374605601E-2</v>
      </c>
      <c r="Q1862" s="95">
        <f>L1862-M1862*2</f>
        <v>5.8800465396621211E-2</v>
      </c>
      <c r="S1862" s="94">
        <v>43515</v>
      </c>
      <c r="T1862" s="95">
        <v>-3.4535208726725802E-2</v>
      </c>
      <c r="U1862" s="95">
        <f>AVERAGE(T1862:T2111)</f>
        <v>1.984539944363552E-2</v>
      </c>
      <c r="V1862" s="95">
        <f>_xlfn.STDEV.S(T1862:T2111)</f>
        <v>6.0285231330497464E-2</v>
      </c>
      <c r="W1862" s="95">
        <f>U1862+V1862</f>
        <v>8.0130630774132988E-2</v>
      </c>
      <c r="X1862" s="95">
        <f>U1862+V1862*2</f>
        <v>0.14041586210463045</v>
      </c>
      <c r="Y1862" s="95">
        <f>U1862-V1862</f>
        <v>-4.0439831886861941E-2</v>
      </c>
      <c r="Z1862" s="95">
        <f>U1862-V1862*2</f>
        <v>-0.10072506321735941</v>
      </c>
    </row>
    <row r="1863" spans="1:26">
      <c r="A1863" s="94">
        <v>43514</v>
      </c>
      <c r="B1863" s="95">
        <v>0.109813270009742</v>
      </c>
      <c r="C1863" s="95">
        <f>AVERAGE(B1863:B2112)</f>
        <v>8.0759991198515943E-2</v>
      </c>
      <c r="D1863" s="95">
        <f>_xlfn.STDEV.S(B1863:B2112)</f>
        <v>2.0703999619667918E-2</v>
      </c>
      <c r="E1863" s="95">
        <f>C1863+D1863</f>
        <v>0.10146399081818386</v>
      </c>
      <c r="F1863" s="95">
        <f>C1863+D1863*2</f>
        <v>0.12216799043785179</v>
      </c>
      <c r="G1863" s="95">
        <f>C1863-D1863</f>
        <v>6.0055991578848028E-2</v>
      </c>
      <c r="H1863" s="95">
        <f>C1863-D1863*2</f>
        <v>3.9351991959180106E-2</v>
      </c>
      <c r="J1863" s="94">
        <v>43514</v>
      </c>
      <c r="K1863" s="95">
        <v>0.109813270009742</v>
      </c>
      <c r="L1863" s="95">
        <f>AVERAGE(K1863:K1882)</f>
        <v>8.5611414496222837E-2</v>
      </c>
      <c r="M1863" s="95">
        <f>_xlfn.STDEV.S(K1863:K1882)</f>
        <v>1.4728105544090424E-2</v>
      </c>
      <c r="N1863" s="95">
        <f>L1863+M1863</f>
        <v>0.10033952004031327</v>
      </c>
      <c r="O1863" s="95">
        <f>L1863+M1863*2</f>
        <v>0.11506762558440368</v>
      </c>
      <c r="P1863" s="95">
        <f>L1863-M1863</f>
        <v>7.0883308952132407E-2</v>
      </c>
      <c r="Q1863" s="95">
        <f>L1863-M1863*2</f>
        <v>5.615520340804199E-2</v>
      </c>
      <c r="S1863" s="94">
        <v>43514</v>
      </c>
      <c r="T1863" s="95">
        <v>-3.0295926413020698E-2</v>
      </c>
      <c r="U1863" s="95">
        <f>AVERAGE(T1863:T2112)</f>
        <v>2.0107275191785106E-2</v>
      </c>
      <c r="V1863" s="95">
        <f>_xlfn.STDEV.S(T1863:T2112)</f>
        <v>6.0190178046749247E-2</v>
      </c>
      <c r="W1863" s="95">
        <f>U1863+V1863</f>
        <v>8.029745323853435E-2</v>
      </c>
      <c r="X1863" s="95">
        <f>U1863+V1863*2</f>
        <v>0.1404876312852836</v>
      </c>
      <c r="Y1863" s="95">
        <f>U1863-V1863</f>
        <v>-4.0082902854964145E-2</v>
      </c>
      <c r="Z1863" s="95">
        <f>U1863-V1863*2</f>
        <v>-0.10027308090171339</v>
      </c>
    </row>
    <row r="1864" spans="1:26">
      <c r="A1864" s="94">
        <v>43511</v>
      </c>
      <c r="B1864" s="95">
        <v>0.102738844338413</v>
      </c>
      <c r="C1864" s="95">
        <f>AVERAGE(B1864:B2113)</f>
        <v>8.0680033649542224E-2</v>
      </c>
      <c r="D1864" s="95">
        <f>_xlfn.STDEV.S(B1864:B2113)</f>
        <v>2.0629813035185473E-2</v>
      </c>
      <c r="E1864" s="95">
        <f>C1864+D1864</f>
        <v>0.1013098466847277</v>
      </c>
      <c r="F1864" s="95">
        <f>C1864+D1864*2</f>
        <v>0.12193965971991316</v>
      </c>
      <c r="G1864" s="95">
        <f>C1864-D1864</f>
        <v>6.0050220614356747E-2</v>
      </c>
      <c r="H1864" s="95">
        <f>C1864-D1864*2</f>
        <v>3.9420407579171278E-2</v>
      </c>
      <c r="J1864" s="94">
        <v>43511</v>
      </c>
      <c r="K1864" s="95">
        <v>0.102738844338413</v>
      </c>
      <c r="L1864" s="95">
        <f>AVERAGE(K1864:K1883)</f>
        <v>8.2990779825178482E-2</v>
      </c>
      <c r="M1864" s="95">
        <f>_xlfn.STDEV.S(K1864:K1883)</f>
        <v>1.4857554890209916E-2</v>
      </c>
      <c r="N1864" s="95">
        <f>L1864+M1864</f>
        <v>9.7848334715388396E-2</v>
      </c>
      <c r="O1864" s="95">
        <f>L1864+M1864*2</f>
        <v>0.11270588960559831</v>
      </c>
      <c r="P1864" s="95">
        <f>L1864-M1864</f>
        <v>6.8133224934968567E-2</v>
      </c>
      <c r="Q1864" s="95">
        <f>L1864-M1864*2</f>
        <v>5.3275670044758652E-2</v>
      </c>
      <c r="S1864" s="94">
        <v>43511</v>
      </c>
      <c r="T1864" s="95">
        <v>1.12260094411937E-2</v>
      </c>
      <c r="U1864" s="95">
        <f>AVERAGE(T1864:T2113)</f>
        <v>2.0353542143497796E-2</v>
      </c>
      <c r="V1864" s="95">
        <f>_xlfn.STDEV.S(T1864:T2113)</f>
        <v>6.0109020958604834E-2</v>
      </c>
      <c r="W1864" s="95">
        <f>U1864+V1864</f>
        <v>8.0462563102102633E-2</v>
      </c>
      <c r="X1864" s="95">
        <f>U1864+V1864*2</f>
        <v>0.14057158406070747</v>
      </c>
      <c r="Y1864" s="95">
        <f>U1864-V1864</f>
        <v>-3.9755478815107034E-2</v>
      </c>
      <c r="Z1864" s="95">
        <f>U1864-V1864*2</f>
        <v>-9.9864499773711868E-2</v>
      </c>
    </row>
    <row r="1865" spans="1:26">
      <c r="A1865" s="94">
        <v>43510</v>
      </c>
      <c r="B1865" s="95">
        <v>0.107643578409581</v>
      </c>
      <c r="C1865" s="95">
        <f>AVERAGE(B1865:B2114)</f>
        <v>8.0648746853976772E-2</v>
      </c>
      <c r="D1865" s="95">
        <f>_xlfn.STDEV.S(B1865:B2114)</f>
        <v>2.060213725297786E-2</v>
      </c>
      <c r="E1865" s="95">
        <f>C1865+D1865</f>
        <v>0.10125088410695463</v>
      </c>
      <c r="F1865" s="95">
        <f>C1865+D1865*2</f>
        <v>0.12185302135993249</v>
      </c>
      <c r="G1865" s="95">
        <f>C1865-D1865</f>
        <v>6.0046609600998911E-2</v>
      </c>
      <c r="H1865" s="95">
        <f>C1865-D1865*2</f>
        <v>3.9444472348021051E-2</v>
      </c>
      <c r="J1865" s="94">
        <v>43510</v>
      </c>
      <c r="K1865" s="95">
        <v>0.107643578409581</v>
      </c>
      <c r="L1865" s="95">
        <f>AVERAGE(K1865:K1884)</f>
        <v>8.109349313660591E-2</v>
      </c>
      <c r="M1865" s="95">
        <f>_xlfn.STDEV.S(K1865:K1884)</f>
        <v>1.4624001518477604E-2</v>
      </c>
      <c r="N1865" s="95">
        <f>L1865+M1865</f>
        <v>9.5717494655083515E-2</v>
      </c>
      <c r="O1865" s="95">
        <f>L1865+M1865*2</f>
        <v>0.11034149617356112</v>
      </c>
      <c r="P1865" s="95">
        <f>L1865-M1865</f>
        <v>6.6469491618128304E-2</v>
      </c>
      <c r="Q1865" s="95">
        <f>L1865-M1865*2</f>
        <v>5.1845490099650698E-2</v>
      </c>
      <c r="S1865" s="94">
        <v>43510</v>
      </c>
      <c r="T1865" s="95">
        <v>-2.6456601521645098E-2</v>
      </c>
      <c r="U1865" s="95">
        <f>AVERAGE(T1865:T2114)</f>
        <v>2.0347876389345616E-2</v>
      </c>
      <c r="V1865" s="95">
        <f>_xlfn.STDEV.S(T1865:T2114)</f>
        <v>6.0109951504584445E-2</v>
      </c>
      <c r="W1865" s="95">
        <f>U1865+V1865</f>
        <v>8.0457827893930065E-2</v>
      </c>
      <c r="X1865" s="95">
        <f>U1865+V1865*2</f>
        <v>0.1405677793985145</v>
      </c>
      <c r="Y1865" s="95">
        <f>U1865-V1865</f>
        <v>-3.9762075115238826E-2</v>
      </c>
      <c r="Z1865" s="95">
        <f>U1865-V1865*2</f>
        <v>-9.9872026619823279E-2</v>
      </c>
    </row>
    <row r="1866" spans="1:26">
      <c r="A1866" s="94">
        <v>43509</v>
      </c>
      <c r="B1866" s="95">
        <v>0.103502769149885</v>
      </c>
      <c r="C1866" s="95">
        <f>AVERAGE(B1866:B2115)</f>
        <v>8.0650235103859755E-2</v>
      </c>
      <c r="D1866" s="95">
        <f>_xlfn.STDEV.S(B1866:B2115)</f>
        <v>2.0604108471697472E-2</v>
      </c>
      <c r="E1866" s="95">
        <f>C1866+D1866</f>
        <v>0.10125434357555722</v>
      </c>
      <c r="F1866" s="95">
        <f>C1866+D1866*2</f>
        <v>0.12185845204725471</v>
      </c>
      <c r="G1866" s="95">
        <f>C1866-D1866</f>
        <v>6.0046126632162286E-2</v>
      </c>
      <c r="H1866" s="95">
        <f>C1866-D1866*2</f>
        <v>3.944201816046481E-2</v>
      </c>
      <c r="J1866" s="94">
        <v>43509</v>
      </c>
      <c r="K1866" s="95">
        <v>0.103502769149885</v>
      </c>
      <c r="L1866" s="95">
        <f>AVERAGE(K1866:K1885)</f>
        <v>7.8904507011658895E-2</v>
      </c>
      <c r="M1866" s="95">
        <f>_xlfn.STDEV.S(K1866:K1885)</f>
        <v>1.3687272523787654E-2</v>
      </c>
      <c r="N1866" s="95">
        <f>L1866+M1866</f>
        <v>9.2591779535446547E-2</v>
      </c>
      <c r="O1866" s="95">
        <f>L1866+M1866*2</f>
        <v>0.1062790520592342</v>
      </c>
      <c r="P1866" s="95">
        <f>L1866-M1866</f>
        <v>6.5217234487871242E-2</v>
      </c>
      <c r="Q1866" s="95">
        <f>L1866-M1866*2</f>
        <v>5.152996196408359E-2</v>
      </c>
      <c r="S1866" s="94">
        <v>43509</v>
      </c>
      <c r="T1866" s="95">
        <v>-2.8622273242903701E-2</v>
      </c>
      <c r="U1866" s="95">
        <f>AVERAGE(T1866:T2115)</f>
        <v>2.0508195909325809E-2</v>
      </c>
      <c r="V1866" s="95">
        <f>_xlfn.STDEV.S(T1866:T2115)</f>
        <v>6.0038023315967609E-2</v>
      </c>
      <c r="W1866" s="95">
        <f>U1866+V1866</f>
        <v>8.0546219225293425E-2</v>
      </c>
      <c r="X1866" s="95">
        <f>U1866+V1866*2</f>
        <v>0.14058424254126103</v>
      </c>
      <c r="Y1866" s="95">
        <f>U1866-V1866</f>
        <v>-3.95298274066418E-2</v>
      </c>
      <c r="Z1866" s="95">
        <f>U1866-V1866*2</f>
        <v>-9.9567850722609402E-2</v>
      </c>
    </row>
    <row r="1867" spans="1:26">
      <c r="A1867" s="94">
        <v>43508</v>
      </c>
      <c r="B1867" s="95">
        <v>9.6911743239541007E-2</v>
      </c>
      <c r="C1867" s="95">
        <f>AVERAGE(B1867:B2116)</f>
        <v>8.0736302514914746E-2</v>
      </c>
      <c r="D1867" s="95">
        <f>_xlfn.STDEV.S(B1867:B2116)</f>
        <v>2.0744413721950499E-2</v>
      </c>
      <c r="E1867" s="95">
        <f>C1867+D1867</f>
        <v>0.10148071623686525</v>
      </c>
      <c r="F1867" s="95">
        <f>C1867+D1867*2</f>
        <v>0.12222512995881574</v>
      </c>
      <c r="G1867" s="95">
        <f>C1867-D1867</f>
        <v>5.9991888792964243E-2</v>
      </c>
      <c r="H1867" s="95">
        <f>C1867-D1867*2</f>
        <v>3.9247475071013747E-2</v>
      </c>
      <c r="J1867" s="94">
        <v>43508</v>
      </c>
      <c r="K1867" s="95">
        <v>9.6911743239541007E-2</v>
      </c>
      <c r="L1867" s="95">
        <f>AVERAGE(K1867:K1886)</f>
        <v>7.6727627222233363E-2</v>
      </c>
      <c r="M1867" s="95">
        <f>_xlfn.STDEV.S(K1867:K1886)</f>
        <v>1.3014839506485578E-2</v>
      </c>
      <c r="N1867" s="95">
        <f>L1867+M1867</f>
        <v>8.9742466728718939E-2</v>
      </c>
      <c r="O1867" s="95">
        <f>L1867+M1867*2</f>
        <v>0.10275730623520452</v>
      </c>
      <c r="P1867" s="95">
        <f>L1867-M1867</f>
        <v>6.3712787715747787E-2</v>
      </c>
      <c r="Q1867" s="95">
        <f>L1867-M1867*2</f>
        <v>5.0697948209262211E-2</v>
      </c>
      <c r="S1867" s="94">
        <v>43508</v>
      </c>
      <c r="T1867" s="95">
        <v>8.2204487078181201E-3</v>
      </c>
      <c r="U1867" s="95">
        <f>AVERAGE(T1867:T2116)</f>
        <v>2.072494743114018E-2</v>
      </c>
      <c r="V1867" s="95">
        <f>_xlfn.STDEV.S(T1867:T2116)</f>
        <v>5.9957700142324884E-2</v>
      </c>
      <c r="W1867" s="95">
        <f>U1867+V1867</f>
        <v>8.0682647573465063E-2</v>
      </c>
      <c r="X1867" s="95">
        <f>U1867+V1867*2</f>
        <v>0.14064034771578995</v>
      </c>
      <c r="Y1867" s="95">
        <f>U1867-V1867</f>
        <v>-3.9232752711184704E-2</v>
      </c>
      <c r="Z1867" s="95">
        <f>U1867-V1867*2</f>
        <v>-9.9190452853509581E-2</v>
      </c>
    </row>
    <row r="1868" spans="1:26">
      <c r="A1868" s="94">
        <v>43507</v>
      </c>
      <c r="B1868" s="95">
        <v>9.5157054909824401E-2</v>
      </c>
      <c r="C1868" s="95">
        <f>AVERAGE(B1868:B2117)</f>
        <v>8.0847824562175E-2</v>
      </c>
      <c r="D1868" s="95">
        <f>_xlfn.STDEV.S(B1868:B2117)</f>
        <v>2.090603545048559E-2</v>
      </c>
      <c r="E1868" s="95">
        <f>C1868+D1868</f>
        <v>0.1017538600126606</v>
      </c>
      <c r="F1868" s="95">
        <f>C1868+D1868*2</f>
        <v>0.12265989546314618</v>
      </c>
      <c r="G1868" s="95">
        <f>C1868-D1868</f>
        <v>5.994178911168941E-2</v>
      </c>
      <c r="H1868" s="95">
        <f>C1868-D1868*2</f>
        <v>3.903575366120382E-2</v>
      </c>
      <c r="J1868" s="94">
        <v>43507</v>
      </c>
      <c r="K1868" s="95">
        <v>9.5157054909824401E-2</v>
      </c>
      <c r="L1868" s="95">
        <f>AVERAGE(K1868:K1887)</f>
        <v>7.4494069644511857E-2</v>
      </c>
      <c r="M1868" s="95">
        <f>_xlfn.STDEV.S(K1868:K1887)</f>
        <v>1.3200429979336988E-2</v>
      </c>
      <c r="N1868" s="95">
        <f>L1868+M1868</f>
        <v>8.7694499623848843E-2</v>
      </c>
      <c r="O1868" s="95">
        <f>L1868+M1868*2</f>
        <v>0.10089492960318583</v>
      </c>
      <c r="P1868" s="95">
        <f>L1868-M1868</f>
        <v>6.1293639665174871E-2</v>
      </c>
      <c r="Q1868" s="95">
        <f>L1868-M1868*2</f>
        <v>4.8093209685837884E-2</v>
      </c>
      <c r="S1868" s="94">
        <v>43507</v>
      </c>
      <c r="T1868" s="95">
        <v>1.01346370665127E-2</v>
      </c>
      <c r="U1868" s="95">
        <f>AVERAGE(T1868:T2117)</f>
        <v>2.0809571340736275E-2</v>
      </c>
      <c r="V1868" s="95">
        <f>_xlfn.STDEV.S(T1868:T2117)</f>
        <v>5.9954910135054579E-2</v>
      </c>
      <c r="W1868" s="95">
        <f>U1868+V1868</f>
        <v>8.076448147579085E-2</v>
      </c>
      <c r="X1868" s="95">
        <f>U1868+V1868*2</f>
        <v>0.14071939161084543</v>
      </c>
      <c r="Y1868" s="95">
        <f>U1868-V1868</f>
        <v>-3.9145338794318307E-2</v>
      </c>
      <c r="Z1868" s="95">
        <f>U1868-V1868*2</f>
        <v>-9.9100248929372886E-2</v>
      </c>
    </row>
    <row r="1869" spans="1:26">
      <c r="A1869" s="94">
        <v>43497</v>
      </c>
      <c r="B1869" s="95">
        <v>9.5395349299680104E-2</v>
      </c>
      <c r="C1869" s="95">
        <f>AVERAGE(B1869:B2118)</f>
        <v>8.0940431719484368E-2</v>
      </c>
      <c r="D1869" s="95">
        <f>_xlfn.STDEV.S(B1869:B2118)</f>
        <v>2.1020638848917049E-2</v>
      </c>
      <c r="E1869" s="95">
        <f>C1869+D1869</f>
        <v>0.10196107056840142</v>
      </c>
      <c r="F1869" s="95">
        <f>C1869+D1869*2</f>
        <v>0.12298170941731847</v>
      </c>
      <c r="G1869" s="95">
        <f>C1869-D1869</f>
        <v>5.9919792870567319E-2</v>
      </c>
      <c r="H1869" s="95">
        <f>C1869-D1869*2</f>
        <v>3.889915402165027E-2</v>
      </c>
      <c r="J1869" s="94">
        <v>43497</v>
      </c>
      <c r="K1869" s="95">
        <v>9.5395349299680104E-2</v>
      </c>
      <c r="L1869" s="95">
        <f>AVERAGE(K1869:K1888)</f>
        <v>7.2136582922079015E-2</v>
      </c>
      <c r="M1869" s="95">
        <f>_xlfn.STDEV.S(K1869:K1888)</f>
        <v>1.3522320204302647E-2</v>
      </c>
      <c r="N1869" s="95">
        <f>L1869+M1869</f>
        <v>8.5658903126381664E-2</v>
      </c>
      <c r="O1869" s="95">
        <f>L1869+M1869*2</f>
        <v>9.9181223330684312E-2</v>
      </c>
      <c r="P1869" s="95">
        <f>L1869-M1869</f>
        <v>5.8614262717776366E-2</v>
      </c>
      <c r="Q1869" s="95">
        <f>L1869-M1869*2</f>
        <v>4.5091942513473718E-2</v>
      </c>
      <c r="S1869" s="94">
        <v>43497</v>
      </c>
      <c r="T1869" s="95">
        <v>-2.9937422006486601E-2</v>
      </c>
      <c r="U1869" s="95">
        <f>AVERAGE(T1869:T2118)</f>
        <v>2.0876029113694024E-2</v>
      </c>
      <c r="V1869" s="95">
        <f>_xlfn.STDEV.S(T1869:T2118)</f>
        <v>5.995223803354259E-2</v>
      </c>
      <c r="W1869" s="95">
        <f>U1869+V1869</f>
        <v>8.0828267147236621E-2</v>
      </c>
      <c r="X1869" s="95">
        <f>U1869+V1869*2</f>
        <v>0.1407805051807792</v>
      </c>
      <c r="Y1869" s="95">
        <f>U1869-V1869</f>
        <v>-3.9076208919848567E-2</v>
      </c>
      <c r="Z1869" s="95">
        <f>U1869-V1869*2</f>
        <v>-9.9028446953391164E-2</v>
      </c>
    </row>
    <row r="1870" spans="1:26">
      <c r="A1870" s="94">
        <v>43496</v>
      </c>
      <c r="B1870" s="95">
        <v>9.2835756200075906E-2</v>
      </c>
      <c r="C1870" s="95">
        <f>AVERAGE(B1870:B2119)</f>
        <v>8.1025423431347429E-2</v>
      </c>
      <c r="D1870" s="95">
        <f>_xlfn.STDEV.S(B1870:B2119)</f>
        <v>2.1122029249692444E-2</v>
      </c>
      <c r="E1870" s="95">
        <f>C1870+D1870</f>
        <v>0.10214745268103988</v>
      </c>
      <c r="F1870" s="95">
        <f>C1870+D1870*2</f>
        <v>0.12326948193073231</v>
      </c>
      <c r="G1870" s="95">
        <f>C1870-D1870</f>
        <v>5.9903394181654981E-2</v>
      </c>
      <c r="H1870" s="95">
        <f>C1870-D1870*2</f>
        <v>3.8781364931962541E-2</v>
      </c>
      <c r="J1870" s="94">
        <v>43496</v>
      </c>
      <c r="K1870" s="95">
        <v>9.2835756200075906E-2</v>
      </c>
      <c r="L1870" s="95">
        <f>AVERAGE(K1870:K1889)</f>
        <v>6.9293414744298662E-2</v>
      </c>
      <c r="M1870" s="95">
        <f>_xlfn.STDEV.S(K1870:K1889)</f>
        <v>1.4328544133617532E-2</v>
      </c>
      <c r="N1870" s="95">
        <f>L1870+M1870</f>
        <v>8.3621958877916194E-2</v>
      </c>
      <c r="O1870" s="95">
        <f>L1870+M1870*2</f>
        <v>9.7950503011533727E-2</v>
      </c>
      <c r="P1870" s="95">
        <f>L1870-M1870</f>
        <v>5.496487061068113E-2</v>
      </c>
      <c r="Q1870" s="95">
        <f>L1870-M1870*2</f>
        <v>4.0636326477063597E-2</v>
      </c>
      <c r="S1870" s="94">
        <v>43496</v>
      </c>
      <c r="T1870" s="95">
        <v>-3.34738483991062E-2</v>
      </c>
      <c r="U1870" s="95">
        <f>AVERAGE(T1870:T2119)</f>
        <v>2.1074255896260739E-2</v>
      </c>
      <c r="V1870" s="95">
        <f>_xlfn.STDEV.S(T1870:T2119)</f>
        <v>5.9865417658246121E-2</v>
      </c>
      <c r="W1870" s="95">
        <f>U1870+V1870</f>
        <v>8.0939673554506861E-2</v>
      </c>
      <c r="X1870" s="95">
        <f>U1870+V1870*2</f>
        <v>0.14080509121275298</v>
      </c>
      <c r="Y1870" s="95">
        <f>U1870-V1870</f>
        <v>-3.8791161761985382E-2</v>
      </c>
      <c r="Z1870" s="95">
        <f>U1870-V1870*2</f>
        <v>-9.8656579420231511E-2</v>
      </c>
    </row>
    <row r="1871" spans="1:26">
      <c r="A1871" s="94">
        <v>43495</v>
      </c>
      <c r="B1871" s="95">
        <v>8.8551689365050396E-2</v>
      </c>
      <c r="C1871" s="95">
        <f>AVERAGE(B1871:B2120)</f>
        <v>8.1106154223258814E-2</v>
      </c>
      <c r="D1871" s="95">
        <f>_xlfn.STDEV.S(B1871:B2120)</f>
        <v>2.1205755307065675E-2</v>
      </c>
      <c r="E1871" s="95">
        <f>C1871+D1871</f>
        <v>0.10231190953032449</v>
      </c>
      <c r="F1871" s="95">
        <f>C1871+D1871*2</f>
        <v>0.12351766483739016</v>
      </c>
      <c r="G1871" s="95">
        <f>C1871-D1871</f>
        <v>5.9900398916193143E-2</v>
      </c>
      <c r="H1871" s="95">
        <f>C1871-D1871*2</f>
        <v>3.8694643609127465E-2</v>
      </c>
      <c r="J1871" s="94">
        <v>43495</v>
      </c>
      <c r="K1871" s="95">
        <v>8.8551689365050396E-2</v>
      </c>
      <c r="L1871" s="95">
        <f>AVERAGE(K1871:K1890)</f>
        <v>6.631300350703713E-2</v>
      </c>
      <c r="M1871" s="95">
        <f>_xlfn.STDEV.S(K1871:K1890)</f>
        <v>1.5337750874979354E-2</v>
      </c>
      <c r="N1871" s="95">
        <f>L1871+M1871</f>
        <v>8.165075438201648E-2</v>
      </c>
      <c r="O1871" s="95">
        <f>L1871+M1871*2</f>
        <v>9.6988505256995844E-2</v>
      </c>
      <c r="P1871" s="95">
        <f>L1871-M1871</f>
        <v>5.097525263205778E-2</v>
      </c>
      <c r="Q1871" s="95">
        <f>L1871-M1871*2</f>
        <v>3.5637501757078423E-2</v>
      </c>
      <c r="S1871" s="94">
        <v>43495</v>
      </c>
      <c r="T1871" s="95">
        <v>-4.5963361784899202E-2</v>
      </c>
      <c r="U1871" s="95">
        <f>AVERAGE(T1871:T2120)</f>
        <v>2.127830062398034E-2</v>
      </c>
      <c r="V1871" s="95">
        <f>_xlfn.STDEV.S(T1871:T2120)</f>
        <v>5.9765599539563306E-2</v>
      </c>
      <c r="W1871" s="95">
        <f>U1871+V1871</f>
        <v>8.1043900163543653E-2</v>
      </c>
      <c r="X1871" s="95">
        <f>U1871+V1871*2</f>
        <v>0.14080949970310697</v>
      </c>
      <c r="Y1871" s="95">
        <f>U1871-V1871</f>
        <v>-3.8487298915582967E-2</v>
      </c>
      <c r="Z1871" s="95">
        <f>U1871-V1871*2</f>
        <v>-9.8252898455146273E-2</v>
      </c>
    </row>
    <row r="1872" spans="1:26">
      <c r="A1872" s="94">
        <v>43494</v>
      </c>
      <c r="B1872" s="95">
        <v>8.5072901327884504E-2</v>
      </c>
      <c r="C1872" s="95">
        <f>AVERAGE(B1872:B2121)</f>
        <v>8.120737106479918E-2</v>
      </c>
      <c r="D1872" s="95">
        <f>_xlfn.STDEV.S(B1872:B2121)</f>
        <v>2.1301609108659993E-2</v>
      </c>
      <c r="E1872" s="95">
        <f>C1872+D1872</f>
        <v>0.10250898017345918</v>
      </c>
      <c r="F1872" s="95">
        <f>C1872+D1872*2</f>
        <v>0.12381058928211916</v>
      </c>
      <c r="G1872" s="95">
        <f>C1872-D1872</f>
        <v>5.9905761956139184E-2</v>
      </c>
      <c r="H1872" s="95">
        <f>C1872-D1872*2</f>
        <v>3.8604152847479194E-2</v>
      </c>
      <c r="J1872" s="94">
        <v>43494</v>
      </c>
      <c r="K1872" s="95">
        <v>8.5072901327884504E-2</v>
      </c>
      <c r="L1872" s="95">
        <f>AVERAGE(K1872:K1891)</f>
        <v>6.3228054771588785E-2</v>
      </c>
      <c r="M1872" s="95">
        <f>_xlfn.STDEV.S(K1872:K1891)</f>
        <v>1.676761055327243E-2</v>
      </c>
      <c r="N1872" s="95">
        <f>L1872+M1872</f>
        <v>7.9995665324861215E-2</v>
      </c>
      <c r="O1872" s="95">
        <f>L1872+M1872*2</f>
        <v>9.6763275878133645E-2</v>
      </c>
      <c r="P1872" s="95">
        <f>L1872-M1872</f>
        <v>4.6460444218316355E-2</v>
      </c>
      <c r="Q1872" s="95">
        <f>L1872-M1872*2</f>
        <v>2.9692833665043925E-2</v>
      </c>
      <c r="S1872" s="94">
        <v>43494</v>
      </c>
      <c r="T1872" s="95">
        <v>-5.0865705960078299E-2</v>
      </c>
      <c r="U1872" s="95">
        <f>AVERAGE(T1872:T2121)</f>
        <v>2.1511403308079283E-2</v>
      </c>
      <c r="V1872" s="95">
        <f>_xlfn.STDEV.S(T1872:T2121)</f>
        <v>5.9615742739567934E-2</v>
      </c>
      <c r="W1872" s="95">
        <f>U1872+V1872</f>
        <v>8.1127146047647217E-2</v>
      </c>
      <c r="X1872" s="95">
        <f>U1872+V1872*2</f>
        <v>0.14074288878721514</v>
      </c>
      <c r="Y1872" s="95">
        <f>U1872-V1872</f>
        <v>-3.8104339431488651E-2</v>
      </c>
      <c r="Z1872" s="95">
        <f>U1872-V1872*2</f>
        <v>-9.7720082171056585E-2</v>
      </c>
    </row>
    <row r="1873" spans="1:26">
      <c r="A1873" s="94">
        <v>43493</v>
      </c>
      <c r="B1873" s="95">
        <v>8.5702546015384407E-2</v>
      </c>
      <c r="C1873" s="95">
        <f>AVERAGE(B1873:B2122)</f>
        <v>8.1286000076961629E-2</v>
      </c>
      <c r="D1873" s="95">
        <f>_xlfn.STDEV.S(B1873:B2122)</f>
        <v>2.1352154644591212E-2</v>
      </c>
      <c r="E1873" s="95">
        <f>C1873+D1873</f>
        <v>0.10263815472155284</v>
      </c>
      <c r="F1873" s="95">
        <f>C1873+D1873*2</f>
        <v>0.12399030936614405</v>
      </c>
      <c r="G1873" s="95">
        <f>C1873-D1873</f>
        <v>5.9933845432370417E-2</v>
      </c>
      <c r="H1873" s="95">
        <f>C1873-D1873*2</f>
        <v>3.8581690787779205E-2</v>
      </c>
      <c r="J1873" s="94">
        <v>43493</v>
      </c>
      <c r="K1873" s="95">
        <v>8.5702546015384407E-2</v>
      </c>
      <c r="L1873" s="95">
        <f>AVERAGE(K1873:K1892)</f>
        <v>6.0696158468794267E-2</v>
      </c>
      <c r="M1873" s="95">
        <f>_xlfn.STDEV.S(K1873:K1892)</f>
        <v>1.7114992870053757E-2</v>
      </c>
      <c r="N1873" s="95">
        <f>L1873+M1873</f>
        <v>7.7811151338848028E-2</v>
      </c>
      <c r="O1873" s="95">
        <f>L1873+M1873*2</f>
        <v>9.4926144208901775E-2</v>
      </c>
      <c r="P1873" s="95">
        <f>L1873-M1873</f>
        <v>4.3581165598740507E-2</v>
      </c>
      <c r="Q1873" s="95">
        <f>L1873-M1873*2</f>
        <v>2.6466172728686753E-2</v>
      </c>
      <c r="S1873" s="94">
        <v>43493</v>
      </c>
      <c r="T1873" s="95">
        <v>-4.9147336393290102E-2</v>
      </c>
      <c r="U1873" s="95">
        <f>AVERAGE(T1873:T2122)</f>
        <v>2.1752406260891276E-2</v>
      </c>
      <c r="V1873" s="95">
        <f>_xlfn.STDEV.S(T1873:T2122)</f>
        <v>5.9443511747792471E-2</v>
      </c>
      <c r="W1873" s="95">
        <f>U1873+V1873</f>
        <v>8.1195918008683754E-2</v>
      </c>
      <c r="X1873" s="95">
        <f>U1873+V1873*2</f>
        <v>0.14063942975647623</v>
      </c>
      <c r="Y1873" s="95">
        <f>U1873-V1873</f>
        <v>-3.7691105486901195E-2</v>
      </c>
      <c r="Z1873" s="95">
        <f>U1873-V1873*2</f>
        <v>-9.713461723469366E-2</v>
      </c>
    </row>
    <row r="1874" spans="1:26">
      <c r="A1874" s="94">
        <v>43490</v>
      </c>
      <c r="B1874" s="95">
        <v>8.6622435257645902E-2</v>
      </c>
      <c r="C1874" s="95">
        <f>AVERAGE(B1874:B2123)</f>
        <v>8.1347758522656868E-2</v>
      </c>
      <c r="D1874" s="95">
        <f>_xlfn.STDEV.S(B1874:B2123)</f>
        <v>2.1387279939970191E-2</v>
      </c>
      <c r="E1874" s="95">
        <f>C1874+D1874</f>
        <v>0.10273503846262706</v>
      </c>
      <c r="F1874" s="95">
        <f>C1874+D1874*2</f>
        <v>0.12412231840259724</v>
      </c>
      <c r="G1874" s="95">
        <f>C1874-D1874</f>
        <v>5.9960478582686674E-2</v>
      </c>
      <c r="H1874" s="95">
        <f>C1874-D1874*2</f>
        <v>3.8573198642716487E-2</v>
      </c>
      <c r="J1874" s="94">
        <v>43490</v>
      </c>
      <c r="K1874" s="95">
        <v>8.6622435257645902E-2</v>
      </c>
      <c r="L1874" s="95">
        <f>AVERAGE(K1874:K1893)</f>
        <v>5.8058201994656944E-2</v>
      </c>
      <c r="M1874" s="95">
        <f>_xlfn.STDEV.S(K1874:K1893)</f>
        <v>1.7123784040662296E-2</v>
      </c>
      <c r="N1874" s="95">
        <f>L1874+M1874</f>
        <v>7.518198603531924E-2</v>
      </c>
      <c r="O1874" s="95">
        <f>L1874+M1874*2</f>
        <v>9.2305770075981536E-2</v>
      </c>
      <c r="P1874" s="95">
        <f>L1874-M1874</f>
        <v>4.0934417953994648E-2</v>
      </c>
      <c r="Q1874" s="95">
        <f>L1874-M1874*2</f>
        <v>2.3810633913332352E-2</v>
      </c>
      <c r="S1874" s="94">
        <v>43490</v>
      </c>
      <c r="T1874" s="95">
        <v>-4.5316605023038303E-2</v>
      </c>
      <c r="U1874" s="95">
        <f>AVERAGE(T1874:T2123)</f>
        <v>2.1972418966628465E-2</v>
      </c>
      <c r="V1874" s="95">
        <f>_xlfn.STDEV.S(T1874:T2123)</f>
        <v>5.9281611872697364E-2</v>
      </c>
      <c r="W1874" s="95">
        <f>U1874+V1874</f>
        <v>8.1254030839325836E-2</v>
      </c>
      <c r="X1874" s="95">
        <f>U1874+V1874*2</f>
        <v>0.14053564271202318</v>
      </c>
      <c r="Y1874" s="95">
        <f>U1874-V1874</f>
        <v>-3.7309192906068898E-2</v>
      </c>
      <c r="Z1874" s="95">
        <f>U1874-V1874*2</f>
        <v>-9.6590804778766262E-2</v>
      </c>
    </row>
    <row r="1875" spans="1:26">
      <c r="A1875" s="94">
        <v>43489</v>
      </c>
      <c r="B1875" s="95">
        <v>7.8671594633379999E-2</v>
      </c>
      <c r="C1875" s="95">
        <f>AVERAGE(B1875:B2124)</f>
        <v>8.1411062630729392E-2</v>
      </c>
      <c r="D1875" s="95">
        <f>_xlfn.STDEV.S(B1875:B2124)</f>
        <v>2.1426341152076374E-2</v>
      </c>
      <c r="E1875" s="95">
        <f>C1875+D1875</f>
        <v>0.10283740378280576</v>
      </c>
      <c r="F1875" s="95">
        <f>C1875+D1875*2</f>
        <v>0.12426374493488214</v>
      </c>
      <c r="G1875" s="95">
        <f>C1875-D1875</f>
        <v>5.9984721478653018E-2</v>
      </c>
      <c r="H1875" s="95">
        <f>C1875-D1875*2</f>
        <v>3.8558380326576644E-2</v>
      </c>
      <c r="J1875" s="94">
        <v>43489</v>
      </c>
      <c r="K1875" s="95">
        <v>7.8671594633379999E-2</v>
      </c>
      <c r="L1875" s="95">
        <f>AVERAGE(K1875:K1894)</f>
        <v>5.5320437813970356E-2</v>
      </c>
      <c r="M1875" s="95">
        <f>_xlfn.STDEV.S(K1875:K1894)</f>
        <v>1.6688168295224983E-2</v>
      </c>
      <c r="N1875" s="95">
        <f>L1875+M1875</f>
        <v>7.2008606109195336E-2</v>
      </c>
      <c r="O1875" s="95">
        <f>L1875+M1875*2</f>
        <v>8.8696774404420323E-2</v>
      </c>
      <c r="P1875" s="95">
        <f>L1875-M1875</f>
        <v>3.8632269518745377E-2</v>
      </c>
      <c r="Q1875" s="95">
        <f>L1875-M1875*2</f>
        <v>2.194410122352039E-2</v>
      </c>
      <c r="S1875" s="94">
        <v>43489</v>
      </c>
      <c r="T1875" s="95">
        <v>-5.69597152994058E-2</v>
      </c>
      <c r="U1875" s="95">
        <f>AVERAGE(T1875:T2124)</f>
        <v>2.2176140230828721E-2</v>
      </c>
      <c r="V1875" s="95">
        <f>_xlfn.STDEV.S(T1875:T2124)</f>
        <v>5.913677856008466E-2</v>
      </c>
      <c r="W1875" s="95">
        <f>U1875+V1875</f>
        <v>8.1312918790913374E-2</v>
      </c>
      <c r="X1875" s="95">
        <f>U1875+V1875*2</f>
        <v>0.14044969735099805</v>
      </c>
      <c r="Y1875" s="95">
        <f>U1875-V1875</f>
        <v>-3.6960638329255939E-2</v>
      </c>
      <c r="Z1875" s="95">
        <f>U1875-V1875*2</f>
        <v>-9.6097416889340592E-2</v>
      </c>
    </row>
    <row r="1876" spans="1:26">
      <c r="A1876" s="94">
        <v>43488</v>
      </c>
      <c r="B1876" s="95">
        <v>7.16927381372678E-2</v>
      </c>
      <c r="C1876" s="95">
        <f>AVERAGE(B1876:B2125)</f>
        <v>8.152060186236014E-2</v>
      </c>
      <c r="D1876" s="95">
        <f>_xlfn.STDEV.S(B1876:B2125)</f>
        <v>2.1482207457983935E-2</v>
      </c>
      <c r="E1876" s="95">
        <f>C1876+D1876</f>
        <v>0.10300280932034407</v>
      </c>
      <c r="F1876" s="95">
        <f>C1876+D1876*2</f>
        <v>0.12448501677832802</v>
      </c>
      <c r="G1876" s="95">
        <f>C1876-D1876</f>
        <v>6.0038394404376208E-2</v>
      </c>
      <c r="H1876" s="95">
        <f>C1876-D1876*2</f>
        <v>3.8556186946392269E-2</v>
      </c>
      <c r="J1876" s="94">
        <v>43488</v>
      </c>
      <c r="K1876" s="95">
        <v>7.16927381372678E-2</v>
      </c>
      <c r="L1876" s="95">
        <f>AVERAGE(K1876:K1895)</f>
        <v>5.3135896421186171E-2</v>
      </c>
      <c r="M1876" s="95">
        <f>_xlfn.STDEV.S(K1876:K1895)</f>
        <v>1.6326255140060558E-2</v>
      </c>
      <c r="N1876" s="95">
        <f>L1876+M1876</f>
        <v>6.9462151561246729E-2</v>
      </c>
      <c r="O1876" s="95">
        <f>L1876+M1876*2</f>
        <v>8.5788406701307288E-2</v>
      </c>
      <c r="P1876" s="95">
        <f>L1876-M1876</f>
        <v>3.6809641281125613E-2</v>
      </c>
      <c r="Q1876" s="95">
        <f>L1876-M1876*2</f>
        <v>2.0483386141065055E-2</v>
      </c>
      <c r="S1876" s="94">
        <v>43488</v>
      </c>
      <c r="T1876" s="95">
        <v>-6.8616727983423803E-2</v>
      </c>
      <c r="U1876" s="95">
        <f>AVERAGE(T1876:T2125)</f>
        <v>2.2434673611665405E-2</v>
      </c>
      <c r="V1876" s="95">
        <f>_xlfn.STDEV.S(T1876:T2125)</f>
        <v>5.8930345355827453E-2</v>
      </c>
      <c r="W1876" s="95">
        <f>U1876+V1876</f>
        <v>8.1365018967492861E-2</v>
      </c>
      <c r="X1876" s="95">
        <f>U1876+V1876*2</f>
        <v>0.14029536432332032</v>
      </c>
      <c r="Y1876" s="95">
        <f>U1876-V1876</f>
        <v>-3.6495671744162045E-2</v>
      </c>
      <c r="Z1876" s="95">
        <f>U1876-V1876*2</f>
        <v>-9.5426017099989505E-2</v>
      </c>
    </row>
    <row r="1877" spans="1:26">
      <c r="A1877" s="94">
        <v>43487</v>
      </c>
      <c r="B1877" s="95">
        <v>7.4940891616250102E-2</v>
      </c>
      <c r="C1877" s="95">
        <f>AVERAGE(B1877:B2126)</f>
        <v>8.1620135175764663E-2</v>
      </c>
      <c r="D1877" s="95">
        <f>_xlfn.STDEV.S(B1877:B2126)</f>
        <v>2.1494131773110922E-2</v>
      </c>
      <c r="E1877" s="95">
        <f>C1877+D1877</f>
        <v>0.10311426694887559</v>
      </c>
      <c r="F1877" s="95">
        <f>C1877+D1877*2</f>
        <v>0.12460839872198651</v>
      </c>
      <c r="G1877" s="95">
        <f>C1877-D1877</f>
        <v>6.0126003402653741E-2</v>
      </c>
      <c r="H1877" s="95">
        <f>C1877-D1877*2</f>
        <v>3.8631871629542819E-2</v>
      </c>
      <c r="J1877" s="94">
        <v>43487</v>
      </c>
      <c r="K1877" s="95">
        <v>7.4940891616250102E-2</v>
      </c>
      <c r="L1877" s="95">
        <f>AVERAGE(K1877:K1896)</f>
        <v>5.1386538834292506E-2</v>
      </c>
      <c r="M1877" s="95">
        <f>_xlfn.STDEV.S(K1877:K1896)</f>
        <v>1.6106192344085269E-2</v>
      </c>
      <c r="N1877" s="95">
        <f>L1877+M1877</f>
        <v>6.7492731178377771E-2</v>
      </c>
      <c r="O1877" s="95">
        <f>L1877+M1877*2</f>
        <v>8.3598923522463037E-2</v>
      </c>
      <c r="P1877" s="95">
        <f>L1877-M1877</f>
        <v>3.528034649020724E-2</v>
      </c>
      <c r="Q1877" s="95">
        <f>L1877-M1877*2</f>
        <v>1.9174154146121968E-2</v>
      </c>
      <c r="S1877" s="94">
        <v>43487</v>
      </c>
      <c r="T1877" s="95">
        <v>-4.6834177735835996E-3</v>
      </c>
      <c r="U1877" s="95">
        <f>AVERAGE(T1877:T2126)</f>
        <v>2.276212079373445E-2</v>
      </c>
      <c r="V1877" s="95">
        <f>_xlfn.STDEV.S(T1877:T2126)</f>
        <v>5.8649147429194977E-2</v>
      </c>
      <c r="W1877" s="95">
        <f>U1877+V1877</f>
        <v>8.1411268222929434E-2</v>
      </c>
      <c r="X1877" s="95">
        <f>U1877+V1877*2</f>
        <v>0.1400604156521244</v>
      </c>
      <c r="Y1877" s="95">
        <f>U1877-V1877</f>
        <v>-3.5887026635460527E-2</v>
      </c>
      <c r="Z1877" s="95">
        <f>U1877-V1877*2</f>
        <v>-9.4536174064655504E-2</v>
      </c>
    </row>
    <row r="1878" spans="1:26">
      <c r="A1878" s="94">
        <v>43486</v>
      </c>
      <c r="B1878" s="95">
        <v>7.2822623262042793E-2</v>
      </c>
      <c r="C1878" s="95">
        <f>AVERAGE(B1878:B2127)</f>
        <v>8.1667767171404504E-2</v>
      </c>
      <c r="D1878" s="95">
        <f>_xlfn.STDEV.S(B1878:B2127)</f>
        <v>2.1492465089995073E-2</v>
      </c>
      <c r="E1878" s="95">
        <f>C1878+D1878</f>
        <v>0.10316023226139957</v>
      </c>
      <c r="F1878" s="95">
        <f>C1878+D1878*2</f>
        <v>0.12465269735139464</v>
      </c>
      <c r="G1878" s="95">
        <f>C1878-D1878</f>
        <v>6.0175302081409435E-2</v>
      </c>
      <c r="H1878" s="95">
        <f>C1878-D1878*2</f>
        <v>3.8682836991414359E-2</v>
      </c>
      <c r="J1878" s="94">
        <v>43486</v>
      </c>
      <c r="K1878" s="95">
        <v>7.2822623262042793E-2</v>
      </c>
      <c r="L1878" s="95">
        <f>AVERAGE(K1878:K1897)</f>
        <v>4.9712263685493113E-2</v>
      </c>
      <c r="M1878" s="95">
        <f>_xlfn.STDEV.S(K1878:K1897)</f>
        <v>1.5246285947024835E-2</v>
      </c>
      <c r="N1878" s="95">
        <f>L1878+M1878</f>
        <v>6.4958549632517945E-2</v>
      </c>
      <c r="O1878" s="95">
        <f>L1878+M1878*2</f>
        <v>8.0204835579542777E-2</v>
      </c>
      <c r="P1878" s="95">
        <f>L1878-M1878</f>
        <v>3.4465977738468281E-2</v>
      </c>
      <c r="Q1878" s="95">
        <f>L1878-M1878*2</f>
        <v>1.9219691791443443E-2</v>
      </c>
      <c r="S1878" s="94">
        <v>43486</v>
      </c>
      <c r="T1878" s="95">
        <v>-6.67298438385171E-2</v>
      </c>
      <c r="U1878" s="95">
        <f>AVERAGE(T1878:T2127)</f>
        <v>2.2830147469969982E-2</v>
      </c>
      <c r="V1878" s="95">
        <f>_xlfn.STDEV.S(T1878:T2127)</f>
        <v>5.8627044506728412E-2</v>
      </c>
      <c r="W1878" s="95">
        <f>U1878+V1878</f>
        <v>8.1457191976698401E-2</v>
      </c>
      <c r="X1878" s="95">
        <f>U1878+V1878*2</f>
        <v>0.1400842364834268</v>
      </c>
      <c r="Y1878" s="95">
        <f>U1878-V1878</f>
        <v>-3.5796897036758431E-2</v>
      </c>
      <c r="Z1878" s="95">
        <f>U1878-V1878*2</f>
        <v>-9.442394154348685E-2</v>
      </c>
    </row>
    <row r="1879" spans="1:26">
      <c r="A1879" s="94">
        <v>43483</v>
      </c>
      <c r="B1879" s="95">
        <v>6.8168103574879499E-2</v>
      </c>
      <c r="C1879" s="95">
        <f>AVERAGE(B1879:B2128)</f>
        <v>8.1747679782879543E-2</v>
      </c>
      <c r="D1879" s="95">
        <f>_xlfn.STDEV.S(B1879:B2128)</f>
        <v>2.1496585949807103E-2</v>
      </c>
      <c r="E1879" s="95">
        <f>C1879+D1879</f>
        <v>0.10324426573268665</v>
      </c>
      <c r="F1879" s="95">
        <f>C1879+D1879*2</f>
        <v>0.12474085168249374</v>
      </c>
      <c r="G1879" s="95">
        <f>C1879-D1879</f>
        <v>6.0251093833072436E-2</v>
      </c>
      <c r="H1879" s="95">
        <f>C1879-D1879*2</f>
        <v>3.8754507883265336E-2</v>
      </c>
      <c r="J1879" s="94">
        <v>43483</v>
      </c>
      <c r="K1879" s="95">
        <v>6.8168103574879499E-2</v>
      </c>
      <c r="L1879" s="95">
        <f>AVERAGE(K1879:K1898)</f>
        <v>4.8281529845540891E-2</v>
      </c>
      <c r="M1879" s="95">
        <f>_xlfn.STDEV.S(K1879:K1898)</f>
        <v>1.4275124241883957E-2</v>
      </c>
      <c r="N1879" s="95">
        <f>L1879+M1879</f>
        <v>6.2556654087424848E-2</v>
      </c>
      <c r="O1879" s="95">
        <f>L1879+M1879*2</f>
        <v>7.6831778329308806E-2</v>
      </c>
      <c r="P1879" s="95">
        <f>L1879-M1879</f>
        <v>3.4006405603656933E-2</v>
      </c>
      <c r="Q1879" s="95">
        <f>L1879-M1879*2</f>
        <v>1.9731281361772976E-2</v>
      </c>
      <c r="S1879" s="94">
        <v>43483</v>
      </c>
      <c r="T1879" s="95">
        <v>-8.5292783838850597E-2</v>
      </c>
      <c r="U1879" s="95">
        <f>AVERAGE(T1879:T2128)</f>
        <v>2.3136558473847126E-2</v>
      </c>
      <c r="V1879" s="95">
        <f>_xlfn.STDEV.S(T1879:T2128)</f>
        <v>5.8356640759379255E-2</v>
      </c>
      <c r="W1879" s="95">
        <f>U1879+V1879</f>
        <v>8.1493199233226385E-2</v>
      </c>
      <c r="X1879" s="95">
        <f>U1879+V1879*2</f>
        <v>0.13984983999260564</v>
      </c>
      <c r="Y1879" s="95">
        <f>U1879-V1879</f>
        <v>-3.5220082285532125E-2</v>
      </c>
      <c r="Z1879" s="95">
        <f>U1879-V1879*2</f>
        <v>-9.3576723044911381E-2</v>
      </c>
    </row>
    <row r="1880" spans="1:26">
      <c r="A1880" s="94">
        <v>43482</v>
      </c>
      <c r="B1880" s="95">
        <v>6.60749498526704E-2</v>
      </c>
      <c r="C1880" s="95">
        <f>AVERAGE(B1880:B2129)</f>
        <v>8.1841433006640221E-2</v>
      </c>
      <c r="D1880" s="95">
        <f>_xlfn.STDEV.S(B1880:B2129)</f>
        <v>2.1488232598543263E-2</v>
      </c>
      <c r="E1880" s="95">
        <f>C1880+D1880</f>
        <v>0.10332966560518349</v>
      </c>
      <c r="F1880" s="95">
        <f>C1880+D1880*2</f>
        <v>0.12481789820372674</v>
      </c>
      <c r="G1880" s="95">
        <f>C1880-D1880</f>
        <v>6.0353200408096955E-2</v>
      </c>
      <c r="H1880" s="95">
        <f>C1880-D1880*2</f>
        <v>3.8864967809553695E-2</v>
      </c>
      <c r="J1880" s="94">
        <v>43482</v>
      </c>
      <c r="K1880" s="95">
        <v>6.60749498526704E-2</v>
      </c>
      <c r="L1880" s="95">
        <f>AVERAGE(K1880:K1899)</f>
        <v>4.7410675862802266E-2</v>
      </c>
      <c r="M1880" s="95">
        <f>_xlfn.STDEV.S(K1880:K1899)</f>
        <v>1.3508786854663947E-2</v>
      </c>
      <c r="N1880" s="95">
        <f>L1880+M1880</f>
        <v>6.0919462717466212E-2</v>
      </c>
      <c r="O1880" s="95">
        <f>L1880+M1880*2</f>
        <v>7.4428249572130165E-2</v>
      </c>
      <c r="P1880" s="95">
        <f>L1880-M1880</f>
        <v>3.3901889008138321E-2</v>
      </c>
      <c r="Q1880" s="95">
        <f>L1880-M1880*2</f>
        <v>2.0393102153474372E-2</v>
      </c>
      <c r="S1880" s="94">
        <v>43482</v>
      </c>
      <c r="T1880" s="95">
        <v>-9.1687367187558697E-2</v>
      </c>
      <c r="U1880" s="95">
        <f>AVERAGE(T1880:T2129)</f>
        <v>2.3517298875958298E-2</v>
      </c>
      <c r="V1880" s="95">
        <f>_xlfn.STDEV.S(T1880:T2129)</f>
        <v>5.7955499114037218E-2</v>
      </c>
      <c r="W1880" s="95">
        <f>U1880+V1880</f>
        <v>8.1472797989995516E-2</v>
      </c>
      <c r="X1880" s="95">
        <f>U1880+V1880*2</f>
        <v>0.13942829710403273</v>
      </c>
      <c r="Y1880" s="95">
        <f>U1880-V1880</f>
        <v>-3.443820023807892E-2</v>
      </c>
      <c r="Z1880" s="95">
        <f>U1880-V1880*2</f>
        <v>-9.2393699352116138E-2</v>
      </c>
    </row>
    <row r="1881" spans="1:26">
      <c r="A1881" s="94">
        <v>43481</v>
      </c>
      <c r="B1881" s="95">
        <v>6.5816817490238003E-2</v>
      </c>
      <c r="C1881" s="95">
        <f>AVERAGE(B1881:B2130)</f>
        <v>8.1962673116158777E-2</v>
      </c>
      <c r="D1881" s="95">
        <f>_xlfn.STDEV.S(B1881:B2130)</f>
        <v>2.1484424993555743E-2</v>
      </c>
      <c r="E1881" s="95">
        <f>C1881+D1881</f>
        <v>0.10344709810971452</v>
      </c>
      <c r="F1881" s="95">
        <f>C1881+D1881*2</f>
        <v>0.12493152310327027</v>
      </c>
      <c r="G1881" s="95">
        <f>C1881-D1881</f>
        <v>6.0478248122603037E-2</v>
      </c>
      <c r="H1881" s="95">
        <f>C1881-D1881*2</f>
        <v>3.8993823129047291E-2</v>
      </c>
      <c r="J1881" s="94">
        <v>43481</v>
      </c>
      <c r="K1881" s="95">
        <v>6.5816817490238003E-2</v>
      </c>
      <c r="L1881" s="95">
        <f>AVERAGE(K1881:K1900)</f>
        <v>4.6653278222857489E-2</v>
      </c>
      <c r="M1881" s="95">
        <f>_xlfn.STDEV.S(K1881:K1900)</f>
        <v>1.2814045523440759E-2</v>
      </c>
      <c r="N1881" s="95">
        <f>L1881+M1881</f>
        <v>5.9467323746298248E-2</v>
      </c>
      <c r="O1881" s="95">
        <f>L1881+M1881*2</f>
        <v>7.2281369269739007E-2</v>
      </c>
      <c r="P1881" s="95">
        <f>L1881-M1881</f>
        <v>3.383923269941673E-2</v>
      </c>
      <c r="Q1881" s="95">
        <f>L1881-M1881*2</f>
        <v>2.1025187175975971E-2</v>
      </c>
      <c r="S1881" s="94">
        <v>43481</v>
      </c>
      <c r="T1881" s="95">
        <v>-1.3109661732701301E-2</v>
      </c>
      <c r="U1881" s="95">
        <f>AVERAGE(T1881:T2130)</f>
        <v>2.3937699534861936E-2</v>
      </c>
      <c r="V1881" s="95">
        <f>_xlfn.STDEV.S(T1881:T2130)</f>
        <v>5.7495832962249756E-2</v>
      </c>
      <c r="W1881" s="95">
        <f>U1881+V1881</f>
        <v>8.1433532497111688E-2</v>
      </c>
      <c r="X1881" s="95">
        <f>U1881+V1881*2</f>
        <v>0.13892936545936144</v>
      </c>
      <c r="Y1881" s="95">
        <f>U1881-V1881</f>
        <v>-3.3558133427387823E-2</v>
      </c>
      <c r="Z1881" s="95">
        <f>U1881-V1881*2</f>
        <v>-9.1053966389637572E-2</v>
      </c>
    </row>
    <row r="1882" spans="1:26">
      <c r="A1882" s="94">
        <v>43480</v>
      </c>
      <c r="B1882" s="95">
        <v>6.4092633835019994E-2</v>
      </c>
      <c r="C1882" s="95">
        <f>AVERAGE(B1882:B2131)</f>
        <v>8.2072668084729156E-2</v>
      </c>
      <c r="D1882" s="95">
        <f>_xlfn.STDEV.S(B1882:B2131)</f>
        <v>2.1471819905520051E-2</v>
      </c>
      <c r="E1882" s="95">
        <f>C1882+D1882</f>
        <v>0.10354448799024921</v>
      </c>
      <c r="F1882" s="95">
        <f>C1882+D1882*2</f>
        <v>0.12501630789576926</v>
      </c>
      <c r="G1882" s="95">
        <f>C1882-D1882</f>
        <v>6.0600848179209105E-2</v>
      </c>
      <c r="H1882" s="95">
        <f>C1882-D1882*2</f>
        <v>3.9129028273689054E-2</v>
      </c>
      <c r="J1882" s="94">
        <v>43480</v>
      </c>
      <c r="K1882" s="95">
        <v>6.4092633835019994E-2</v>
      </c>
      <c r="L1882" s="95">
        <f>AVERAGE(K1882:K1901)</f>
        <v>4.5932523775077852E-2</v>
      </c>
      <c r="M1882" s="95">
        <f>_xlfn.STDEV.S(K1882:K1901)</f>
        <v>1.2062801225015855E-2</v>
      </c>
      <c r="N1882" s="95">
        <f>L1882+M1882</f>
        <v>5.7995325000093703E-2</v>
      </c>
      <c r="O1882" s="95">
        <f>L1882+M1882*2</f>
        <v>7.0058126225109568E-2</v>
      </c>
      <c r="P1882" s="95">
        <f>L1882-M1882</f>
        <v>3.3869722550062001E-2</v>
      </c>
      <c r="Q1882" s="95">
        <f>L1882-M1882*2</f>
        <v>2.1806921325046143E-2</v>
      </c>
      <c r="S1882" s="94">
        <v>43480</v>
      </c>
      <c r="T1882" s="95">
        <v>-3.9240290374360602E-2</v>
      </c>
      <c r="U1882" s="95">
        <f>AVERAGE(T1882:T2131)</f>
        <v>2.4040643552726771E-2</v>
      </c>
      <c r="V1882" s="95">
        <f>_xlfn.STDEV.S(T1882:T2131)</f>
        <v>5.7452257869647687E-2</v>
      </c>
      <c r="W1882" s="95">
        <f>U1882+V1882</f>
        <v>8.1492901422374461E-2</v>
      </c>
      <c r="X1882" s="95">
        <f>U1882+V1882*2</f>
        <v>0.13894515929202214</v>
      </c>
      <c r="Y1882" s="95">
        <f>U1882-V1882</f>
        <v>-3.3411614316920912E-2</v>
      </c>
      <c r="Z1882" s="95">
        <f>U1882-V1882*2</f>
        <v>-9.0863872186568606E-2</v>
      </c>
    </row>
    <row r="1883" spans="1:26">
      <c r="A1883" s="94">
        <v>43479</v>
      </c>
      <c r="B1883" s="95">
        <v>5.7400576588855202E-2</v>
      </c>
      <c r="C1883" s="95">
        <f>AVERAGE(B1883:B2132)</f>
        <v>8.2139164866365494E-2</v>
      </c>
      <c r="D1883" s="95">
        <f>_xlfn.STDEV.S(B1883:B2132)</f>
        <v>2.144163411206907E-2</v>
      </c>
      <c r="E1883" s="95">
        <f>C1883+D1883</f>
        <v>0.10358079897843456</v>
      </c>
      <c r="F1883" s="95">
        <f>C1883+D1883*2</f>
        <v>0.12502243309050365</v>
      </c>
      <c r="G1883" s="95">
        <f>C1883-D1883</f>
        <v>6.0697530754296423E-2</v>
      </c>
      <c r="H1883" s="95">
        <f>C1883-D1883*2</f>
        <v>3.9255896642227353E-2</v>
      </c>
      <c r="J1883" s="94">
        <v>43479</v>
      </c>
      <c r="K1883" s="95">
        <v>5.7400576588855202E-2</v>
      </c>
      <c r="L1883" s="95">
        <f>AVERAGE(K1883:K1902)</f>
        <v>4.5438233350745857E-2</v>
      </c>
      <c r="M1883" s="95">
        <f>_xlfn.STDEV.S(K1883:K1902)</f>
        <v>1.146734563687522E-2</v>
      </c>
      <c r="N1883" s="95">
        <f>L1883+M1883</f>
        <v>5.690557898762108E-2</v>
      </c>
      <c r="O1883" s="95">
        <f>L1883+M1883*2</f>
        <v>6.837292462449629E-2</v>
      </c>
      <c r="P1883" s="95">
        <f>L1883-M1883</f>
        <v>3.3970887713870634E-2</v>
      </c>
      <c r="Q1883" s="95">
        <f>L1883-M1883*2</f>
        <v>2.2503542076995418E-2</v>
      </c>
      <c r="S1883" s="94">
        <v>43479</v>
      </c>
      <c r="T1883" s="95">
        <v>-0.108100189913463</v>
      </c>
      <c r="U1883" s="95">
        <f>AVERAGE(T1883:T2132)</f>
        <v>2.4217526418657116E-2</v>
      </c>
      <c r="V1883" s="95">
        <f>_xlfn.STDEV.S(T1883:T2132)</f>
        <v>5.7324578405373007E-2</v>
      </c>
      <c r="W1883" s="95">
        <f>U1883+V1883</f>
        <v>8.1542104824030126E-2</v>
      </c>
      <c r="X1883" s="95">
        <f>U1883+V1883*2</f>
        <v>0.13886668322940313</v>
      </c>
      <c r="Y1883" s="95">
        <f>U1883-V1883</f>
        <v>-3.3107051986715888E-2</v>
      </c>
      <c r="Z1883" s="95">
        <f>U1883-V1883*2</f>
        <v>-9.0431630392088902E-2</v>
      </c>
    </row>
    <row r="1884" spans="1:26">
      <c r="A1884" s="94">
        <v>43476</v>
      </c>
      <c r="B1884" s="95">
        <v>6.4793110566961395E-2</v>
      </c>
      <c r="C1884" s="95">
        <f>AVERAGE(B1884:B2133)</f>
        <v>8.2217491621342412E-2</v>
      </c>
      <c r="D1884" s="95">
        <f>_xlfn.STDEV.S(B1884:B2133)</f>
        <v>2.1386596107029834E-2</v>
      </c>
      <c r="E1884" s="95">
        <f>C1884+D1884</f>
        <v>0.10360408772837225</v>
      </c>
      <c r="F1884" s="95">
        <f>C1884+D1884*2</f>
        <v>0.12499068383540207</v>
      </c>
      <c r="G1884" s="95">
        <f>C1884-D1884</f>
        <v>6.0830895514312575E-2</v>
      </c>
      <c r="H1884" s="95">
        <f>C1884-D1884*2</f>
        <v>3.9444299407282744E-2</v>
      </c>
      <c r="J1884" s="94">
        <v>43476</v>
      </c>
      <c r="K1884" s="95">
        <v>6.4793110566961395E-2</v>
      </c>
      <c r="L1884" s="95">
        <f>AVERAGE(K1884:K1903)</f>
        <v>4.4847908762406484E-2</v>
      </c>
      <c r="M1884" s="95">
        <f>_xlfn.STDEV.S(K1884:K1903)</f>
        <v>1.1117689258915946E-2</v>
      </c>
      <c r="N1884" s="95">
        <f>L1884+M1884</f>
        <v>5.5965598021322428E-2</v>
      </c>
      <c r="O1884" s="95">
        <f>L1884+M1884*2</f>
        <v>6.708328728023838E-2</v>
      </c>
      <c r="P1884" s="95">
        <f>L1884-M1884</f>
        <v>3.373021950349054E-2</v>
      </c>
      <c r="Q1884" s="95">
        <f>L1884-M1884*2</f>
        <v>2.2612530244574592E-2</v>
      </c>
      <c r="S1884" s="94">
        <v>43476</v>
      </c>
      <c r="T1884" s="95">
        <v>-5.7032289569648502E-2</v>
      </c>
      <c r="U1884" s="95">
        <f>AVERAGE(T1884:T2133)</f>
        <v>2.4673311323416068E-2</v>
      </c>
      <c r="V1884" s="95">
        <f>_xlfn.STDEV.S(T1884:T2133)</f>
        <v>5.6718083701504197E-2</v>
      </c>
      <c r="W1884" s="95">
        <f>U1884+V1884</f>
        <v>8.1391395024920266E-2</v>
      </c>
      <c r="X1884" s="95">
        <f>U1884+V1884*2</f>
        <v>0.13810947872642446</v>
      </c>
      <c r="Y1884" s="95">
        <f>U1884-V1884</f>
        <v>-3.2044772378088129E-2</v>
      </c>
      <c r="Z1884" s="95">
        <f>U1884-V1884*2</f>
        <v>-8.8762856079592334E-2</v>
      </c>
    </row>
    <row r="1885" spans="1:26">
      <c r="A1885" s="94">
        <v>43475</v>
      </c>
      <c r="B1885" s="95">
        <v>6.3863855910640796E-2</v>
      </c>
      <c r="C1885" s="95">
        <f>AVERAGE(B1885:B2134)</f>
        <v>8.2237511366562877E-2</v>
      </c>
      <c r="D1885" s="95">
        <f>_xlfn.STDEV.S(B1885:B2134)</f>
        <v>2.1372557764465932E-2</v>
      </c>
      <c r="E1885" s="95">
        <f>C1885+D1885</f>
        <v>0.10361006913102881</v>
      </c>
      <c r="F1885" s="95">
        <f>C1885+D1885*2</f>
        <v>0.12498262689549475</v>
      </c>
      <c r="G1885" s="95">
        <f>C1885-D1885</f>
        <v>6.0864953602096941E-2</v>
      </c>
      <c r="H1885" s="95">
        <f>C1885-D1885*2</f>
        <v>3.9492395837631013E-2</v>
      </c>
      <c r="J1885" s="94">
        <v>43475</v>
      </c>
      <c r="K1885" s="95">
        <v>6.3863855910640796E-2</v>
      </c>
      <c r="L1885" s="95">
        <f>AVERAGE(K1885:K1904)</f>
        <v>4.3791692686543045E-2</v>
      </c>
      <c r="M1885" s="95">
        <f>_xlfn.STDEV.S(K1885:K1904)</f>
        <v>1.007791925838682E-2</v>
      </c>
      <c r="N1885" s="95">
        <f>L1885+M1885</f>
        <v>5.3869611944929868E-2</v>
      </c>
      <c r="O1885" s="95">
        <f>L1885+M1885*2</f>
        <v>6.3947531203316685E-2</v>
      </c>
      <c r="P1885" s="95">
        <f>L1885-M1885</f>
        <v>3.3713773428156221E-2</v>
      </c>
      <c r="Q1885" s="95">
        <f>L1885-M1885*2</f>
        <v>2.3635854169769405E-2</v>
      </c>
      <c r="S1885" s="94">
        <v>43475</v>
      </c>
      <c r="T1885" s="95">
        <v>-5.4424218621036399E-2</v>
      </c>
      <c r="U1885" s="95">
        <f>AVERAGE(T1885:T2134)</f>
        <v>2.4891816228053785E-2</v>
      </c>
      <c r="V1885" s="95">
        <f>_xlfn.STDEV.S(T1885:T2134)</f>
        <v>5.650688073019515E-2</v>
      </c>
      <c r="W1885" s="95">
        <f>U1885+V1885</f>
        <v>8.1398696958248931E-2</v>
      </c>
      <c r="X1885" s="95">
        <f>U1885+V1885*2</f>
        <v>0.13790557768844408</v>
      </c>
      <c r="Y1885" s="95">
        <f>U1885-V1885</f>
        <v>-3.1615064502141368E-2</v>
      </c>
      <c r="Z1885" s="95">
        <f>U1885-V1885*2</f>
        <v>-8.8121945232336518E-2</v>
      </c>
    </row>
    <row r="1886" spans="1:26">
      <c r="A1886" s="94">
        <v>43474</v>
      </c>
      <c r="B1886" s="95">
        <v>5.9965173361374399E-2</v>
      </c>
      <c r="C1886" s="95">
        <f>AVERAGE(B1886:B2135)</f>
        <v>8.2254519322423017E-2</v>
      </c>
      <c r="D1886" s="95">
        <f>_xlfn.STDEV.S(B1886:B2135)</f>
        <v>2.1359565453618796E-2</v>
      </c>
      <c r="E1886" s="95">
        <f>C1886+D1886</f>
        <v>0.10361408477604181</v>
      </c>
      <c r="F1886" s="95">
        <f>C1886+D1886*2</f>
        <v>0.12497365022966062</v>
      </c>
      <c r="G1886" s="95">
        <f>C1886-D1886</f>
        <v>6.0894953868804225E-2</v>
      </c>
      <c r="H1886" s="95">
        <f>C1886-D1886*2</f>
        <v>3.9535388415185425E-2</v>
      </c>
      <c r="J1886" s="94">
        <v>43474</v>
      </c>
      <c r="K1886" s="95">
        <v>5.9965173361374399E-2</v>
      </c>
      <c r="L1886" s="95">
        <f>AVERAGE(K1886:K1905)</f>
        <v>4.256843421939132E-2</v>
      </c>
      <c r="M1886" s="95">
        <f>_xlfn.STDEV.S(K1886:K1905)</f>
        <v>8.9330969926146257E-3</v>
      </c>
      <c r="N1886" s="95">
        <f>L1886+M1886</f>
        <v>5.1501531212005944E-2</v>
      </c>
      <c r="O1886" s="95">
        <f>L1886+M1886*2</f>
        <v>6.0434628204620575E-2</v>
      </c>
      <c r="P1886" s="95">
        <f>L1886-M1886</f>
        <v>3.3635337226776696E-2</v>
      </c>
      <c r="Q1886" s="95">
        <f>L1886-M1886*2</f>
        <v>2.4702240234162069E-2</v>
      </c>
      <c r="S1886" s="94">
        <v>43474</v>
      </c>
      <c r="T1886" s="95">
        <v>-6.0547255822021202E-2</v>
      </c>
      <c r="U1886" s="95">
        <f>AVERAGE(T1886:T2135)</f>
        <v>2.5075173252767001E-2</v>
      </c>
      <c r="V1886" s="95">
        <f>_xlfn.STDEV.S(T1886:T2135)</f>
        <v>5.6322547906618163E-2</v>
      </c>
      <c r="W1886" s="95">
        <f>U1886+V1886</f>
        <v>8.1397721159385164E-2</v>
      </c>
      <c r="X1886" s="95">
        <f>U1886+V1886*2</f>
        <v>0.13772026906600332</v>
      </c>
      <c r="Y1886" s="95">
        <f>U1886-V1886</f>
        <v>-3.1247374653851162E-2</v>
      </c>
      <c r="Z1886" s="95">
        <f>U1886-V1886*2</f>
        <v>-8.7569922560469332E-2</v>
      </c>
    </row>
    <row r="1887" spans="1:26">
      <c r="A1887" s="94">
        <v>43473</v>
      </c>
      <c r="B1887" s="95">
        <v>5.22405916851107E-2</v>
      </c>
      <c r="C1887" s="95">
        <f>AVERAGE(B1887:B2136)</f>
        <v>8.2284354068304449E-2</v>
      </c>
      <c r="D1887" s="95">
        <f>_xlfn.STDEV.S(B1887:B2136)</f>
        <v>2.1333500160463762E-2</v>
      </c>
      <c r="E1887" s="95">
        <f>C1887+D1887</f>
        <v>0.10361785422876821</v>
      </c>
      <c r="F1887" s="95">
        <f>C1887+D1887*2</f>
        <v>0.12495135438923197</v>
      </c>
      <c r="G1887" s="95">
        <f>C1887-D1887</f>
        <v>6.0950853907840691E-2</v>
      </c>
      <c r="H1887" s="95">
        <f>C1887-D1887*2</f>
        <v>3.9617353747376925E-2</v>
      </c>
      <c r="J1887" s="94">
        <v>43473</v>
      </c>
      <c r="K1887" s="95">
        <v>5.22405916851107E-2</v>
      </c>
      <c r="L1887" s="95">
        <f>AVERAGE(K1887:K1906)</f>
        <v>4.2142266138044129E-2</v>
      </c>
      <c r="M1887" s="95">
        <f>_xlfn.STDEV.S(K1887:K1906)</f>
        <v>8.2355523471450351E-3</v>
      </c>
      <c r="N1887" s="95">
        <f>L1887+M1887</f>
        <v>5.0377818485189164E-2</v>
      </c>
      <c r="O1887" s="95">
        <f>L1887+M1887*2</f>
        <v>5.86133708323342E-2</v>
      </c>
      <c r="P1887" s="95">
        <f>L1887-M1887</f>
        <v>3.3906713790899094E-2</v>
      </c>
      <c r="Q1887" s="95">
        <f>L1887-M1887*2</f>
        <v>2.5671161443754059E-2</v>
      </c>
      <c r="S1887" s="94">
        <v>43473</v>
      </c>
      <c r="T1887" s="95">
        <v>-7.4999977093957795E-2</v>
      </c>
      <c r="U1887" s="95">
        <f>AVERAGE(T1887:T2136)</f>
        <v>2.5281153548817024E-2</v>
      </c>
      <c r="V1887" s="95">
        <f>_xlfn.STDEV.S(T1887:T2136)</f>
        <v>5.6101886312341538E-2</v>
      </c>
      <c r="W1887" s="95">
        <f>U1887+V1887</f>
        <v>8.1383039861158565E-2</v>
      </c>
      <c r="X1887" s="95">
        <f>U1887+V1887*2</f>
        <v>0.13748492617350011</v>
      </c>
      <c r="Y1887" s="95">
        <f>U1887-V1887</f>
        <v>-3.0820732763524514E-2</v>
      </c>
      <c r="Z1887" s="95">
        <f>U1887-V1887*2</f>
        <v>-8.6922619075866056E-2</v>
      </c>
    </row>
    <row r="1888" spans="1:26">
      <c r="A1888" s="94">
        <v>43472</v>
      </c>
      <c r="B1888" s="95">
        <v>4.8007320461167902E-2</v>
      </c>
      <c r="C1888" s="95">
        <f>AVERAGE(B1888:B2137)</f>
        <v>8.2369233702367414E-2</v>
      </c>
      <c r="D1888" s="95">
        <f>_xlfn.STDEV.S(B1888:B2137)</f>
        <v>2.1255556386337197E-2</v>
      </c>
      <c r="E1888" s="95">
        <f>C1888+D1888</f>
        <v>0.10362479008870461</v>
      </c>
      <c r="F1888" s="95">
        <f>C1888+D1888*2</f>
        <v>0.12488034647504181</v>
      </c>
      <c r="G1888" s="95">
        <f>C1888-D1888</f>
        <v>6.1113677316030221E-2</v>
      </c>
      <c r="H1888" s="95">
        <f>C1888-D1888*2</f>
        <v>3.9858120929693021E-2</v>
      </c>
      <c r="J1888" s="94">
        <v>43472</v>
      </c>
      <c r="K1888" s="95">
        <v>4.8007320461167902E-2</v>
      </c>
      <c r="L1888" s="95">
        <f>AVERAGE(K1888:K1907)</f>
        <v>4.2017751810607643E-2</v>
      </c>
      <c r="M1888" s="95">
        <f>_xlfn.STDEV.S(K1888:K1907)</f>
        <v>8.0924205245587674E-3</v>
      </c>
      <c r="N1888" s="95">
        <f>L1888+M1888</f>
        <v>5.011017233516641E-2</v>
      </c>
      <c r="O1888" s="95">
        <f>L1888+M1888*2</f>
        <v>5.8202592859725177E-2</v>
      </c>
      <c r="P1888" s="95">
        <f>L1888-M1888</f>
        <v>3.3925331286048875E-2</v>
      </c>
      <c r="Q1888" s="95">
        <f>L1888-M1888*2</f>
        <v>2.5832910761490108E-2</v>
      </c>
      <c r="S1888" s="94">
        <v>43472</v>
      </c>
      <c r="T1888" s="95">
        <v>-9.6964762202153498E-2</v>
      </c>
      <c r="U1888" s="95">
        <f>AVERAGE(T1888:T2137)</f>
        <v>2.5541722846460901E-2</v>
      </c>
      <c r="V1888" s="95">
        <f>_xlfn.STDEV.S(T1888:T2137)</f>
        <v>5.5784634882468341E-2</v>
      </c>
      <c r="W1888" s="95">
        <f>U1888+V1888</f>
        <v>8.1326357728929238E-2</v>
      </c>
      <c r="X1888" s="95">
        <f>U1888+V1888*2</f>
        <v>0.13711099261139759</v>
      </c>
      <c r="Y1888" s="95">
        <f>U1888-V1888</f>
        <v>-3.024291203600744E-2</v>
      </c>
      <c r="Z1888" s="95">
        <f>U1888-V1888*2</f>
        <v>-8.6027546918475778E-2</v>
      </c>
    </row>
    <row r="1889" spans="1:26">
      <c r="A1889" s="94">
        <v>43469</v>
      </c>
      <c r="B1889" s="95">
        <v>3.8531985744072898E-2</v>
      </c>
      <c r="C1889" s="95">
        <f>AVERAGE(B1889:B2138)</f>
        <v>8.2498699467020487E-2</v>
      </c>
      <c r="D1889" s="95">
        <f>_xlfn.STDEV.S(B1889:B2138)</f>
        <v>2.114369665268603E-2</v>
      </c>
      <c r="E1889" s="95">
        <f>C1889+D1889</f>
        <v>0.10364239611970652</v>
      </c>
      <c r="F1889" s="95">
        <f>C1889+D1889*2</f>
        <v>0.12478609277239255</v>
      </c>
      <c r="G1889" s="95">
        <f>C1889-D1889</f>
        <v>6.1355002814334453E-2</v>
      </c>
      <c r="H1889" s="95">
        <f>C1889-D1889*2</f>
        <v>4.0211306161648426E-2</v>
      </c>
      <c r="J1889" s="94">
        <v>43469</v>
      </c>
      <c r="K1889" s="95">
        <v>3.8531985744072898E-2</v>
      </c>
      <c r="L1889" s="95">
        <f>AVERAGE(K1889:K1908)</f>
        <v>4.2501954861227896E-2</v>
      </c>
      <c r="M1889" s="95">
        <f>_xlfn.STDEV.S(K1889:K1908)</f>
        <v>8.7339531391097004E-3</v>
      </c>
      <c r="N1889" s="95">
        <f>L1889+M1889</f>
        <v>5.1235908000337595E-2</v>
      </c>
      <c r="O1889" s="95">
        <f>L1889+M1889*2</f>
        <v>5.99698611394473E-2</v>
      </c>
      <c r="P1889" s="95">
        <f>L1889-M1889</f>
        <v>3.3768001722118197E-2</v>
      </c>
      <c r="Q1889" s="95">
        <f>L1889-M1889*2</f>
        <v>2.5034048583008495E-2</v>
      </c>
      <c r="S1889" s="94">
        <v>43469</v>
      </c>
      <c r="T1889" s="95">
        <v>-7.8640140249823298E-2</v>
      </c>
      <c r="U1889" s="95">
        <f>AVERAGE(T1889:T2138)</f>
        <v>2.5895582778225498E-2</v>
      </c>
      <c r="V1889" s="95">
        <f>_xlfn.STDEV.S(T1889:T2138)</f>
        <v>5.5282739033539023E-2</v>
      </c>
      <c r="W1889" s="95">
        <f>U1889+V1889</f>
        <v>8.1178321811764514E-2</v>
      </c>
      <c r="X1889" s="95">
        <f>U1889+V1889*2</f>
        <v>0.13646106084530354</v>
      </c>
      <c r="Y1889" s="95">
        <f>U1889-V1889</f>
        <v>-2.9387156255313525E-2</v>
      </c>
      <c r="Z1889" s="95">
        <f>U1889-V1889*2</f>
        <v>-8.4669895288852548E-2</v>
      </c>
    </row>
    <row r="1890" spans="1:26">
      <c r="A1890" s="94">
        <v>43468</v>
      </c>
      <c r="B1890" s="95">
        <v>3.3227531454845298E-2</v>
      </c>
      <c r="C1890" s="95">
        <f>AVERAGE(B1890:B2139)</f>
        <v>8.269729553845008E-2</v>
      </c>
      <c r="D1890" s="95">
        <f>_xlfn.STDEV.S(B1890:B2139)</f>
        <v>2.0961456088084859E-2</v>
      </c>
      <c r="E1890" s="95">
        <f>C1890+D1890</f>
        <v>0.10365875162653494</v>
      </c>
      <c r="F1890" s="95">
        <f>C1890+D1890*2</f>
        <v>0.12462020771461979</v>
      </c>
      <c r="G1890" s="95">
        <f>C1890-D1890</f>
        <v>6.1735839450365218E-2</v>
      </c>
      <c r="H1890" s="95">
        <f>C1890-D1890*2</f>
        <v>4.0774383362280363E-2</v>
      </c>
      <c r="J1890" s="94">
        <v>43468</v>
      </c>
      <c r="K1890" s="95">
        <v>3.3227531454845298E-2</v>
      </c>
      <c r="L1890" s="95">
        <f>AVERAGE(K1890:K1909)</f>
        <v>4.3251675235917234E-2</v>
      </c>
      <c r="M1890" s="95">
        <f>_xlfn.STDEV.S(K1890:K1909)</f>
        <v>9.0142950368366E-3</v>
      </c>
      <c r="N1890" s="95">
        <f>L1890+M1890</f>
        <v>5.2265970272753835E-2</v>
      </c>
      <c r="O1890" s="95">
        <f>L1890+M1890*2</f>
        <v>6.1280265309590437E-2</v>
      </c>
      <c r="P1890" s="95">
        <f>L1890-M1890</f>
        <v>3.4237380199080632E-2</v>
      </c>
      <c r="Q1890" s="95">
        <f>L1890-M1890*2</f>
        <v>2.5223085162244033E-2</v>
      </c>
      <c r="S1890" s="94">
        <v>43468</v>
      </c>
      <c r="T1890" s="95">
        <v>-0.109182453226927</v>
      </c>
      <c r="U1890" s="95">
        <f>AVERAGE(T1890:T2139)</f>
        <v>2.6204280899645056E-2</v>
      </c>
      <c r="V1890" s="95">
        <f>_xlfn.STDEV.S(T1890:T2139)</f>
        <v>5.491088879553193E-2</v>
      </c>
      <c r="W1890" s="95">
        <f>U1890+V1890</f>
        <v>8.1115169695176986E-2</v>
      </c>
      <c r="X1890" s="95">
        <f>U1890+V1890*2</f>
        <v>0.13602605849070892</v>
      </c>
      <c r="Y1890" s="95">
        <f>U1890-V1890</f>
        <v>-2.8706607895886874E-2</v>
      </c>
      <c r="Z1890" s="95">
        <f>U1890-V1890*2</f>
        <v>-8.3617496691418797E-2</v>
      </c>
    </row>
    <row r="1891" spans="1:26">
      <c r="A1891" s="94">
        <v>43467</v>
      </c>
      <c r="B1891" s="95">
        <v>2.68527146560835E-2</v>
      </c>
      <c r="C1891" s="95">
        <f>AVERAGE(B1891:B2140)</f>
        <v>8.2915175578965689E-2</v>
      </c>
      <c r="D1891" s="95">
        <f>_xlfn.STDEV.S(B1891:B2140)</f>
        <v>2.0726964245900398E-2</v>
      </c>
      <c r="E1891" s="95">
        <f>C1891+D1891</f>
        <v>0.10364213982486609</v>
      </c>
      <c r="F1891" s="95">
        <f>C1891+D1891*2</f>
        <v>0.12436910407076648</v>
      </c>
      <c r="G1891" s="95">
        <f>C1891-D1891</f>
        <v>6.2188211333065291E-2</v>
      </c>
      <c r="H1891" s="95">
        <f>C1891-D1891*2</f>
        <v>4.1461247087164893E-2</v>
      </c>
      <c r="J1891" s="94">
        <v>43467</v>
      </c>
      <c r="K1891" s="95">
        <v>2.68527146560835E-2</v>
      </c>
      <c r="L1891" s="95">
        <f>AVERAGE(K1891:K1910)</f>
        <v>4.4006715357742331E-2</v>
      </c>
      <c r="M1891" s="95">
        <f>_xlfn.STDEV.S(K1891:K1910)</f>
        <v>8.7592960485611444E-3</v>
      </c>
      <c r="N1891" s="95">
        <f>L1891+M1891</f>
        <v>5.2766011406303479E-2</v>
      </c>
      <c r="O1891" s="95">
        <f>L1891+M1891*2</f>
        <v>6.1525307454864619E-2</v>
      </c>
      <c r="P1891" s="95">
        <f>L1891-M1891</f>
        <v>3.5247419309181183E-2</v>
      </c>
      <c r="Q1891" s="95">
        <f>L1891-M1891*2</f>
        <v>2.6488123260620042E-2</v>
      </c>
      <c r="S1891" s="94">
        <v>43467</v>
      </c>
      <c r="T1891" s="95">
        <v>-0.12831785878060301</v>
      </c>
      <c r="U1891" s="95">
        <f>AVERAGE(T1891:T2140)</f>
        <v>2.6630482279577841E-2</v>
      </c>
      <c r="V1891" s="95">
        <f>_xlfn.STDEV.S(T1891:T2140)</f>
        <v>5.4265551840716991E-2</v>
      </c>
      <c r="W1891" s="95">
        <f>U1891+V1891</f>
        <v>8.0896034120294835E-2</v>
      </c>
      <c r="X1891" s="95">
        <f>U1891+V1891*2</f>
        <v>0.13516158596101183</v>
      </c>
      <c r="Y1891" s="95">
        <f>U1891-V1891</f>
        <v>-2.7635069561139151E-2</v>
      </c>
      <c r="Z1891" s="95">
        <f>U1891-V1891*2</f>
        <v>-8.1900621401856138E-2</v>
      </c>
    </row>
    <row r="1892" spans="1:26">
      <c r="A1892" s="94">
        <v>43462</v>
      </c>
      <c r="B1892" s="95">
        <v>3.4434975271994302E-2</v>
      </c>
      <c r="C1892" s="95">
        <f>AVERAGE(B1892:B2141)</f>
        <v>8.3148624093725143E-2</v>
      </c>
      <c r="D1892" s="95">
        <f>_xlfn.STDEV.S(B1892:B2141)</f>
        <v>2.0419380024013629E-2</v>
      </c>
      <c r="E1892" s="95">
        <f>C1892+D1892</f>
        <v>0.10356800411773877</v>
      </c>
      <c r="F1892" s="95">
        <f>C1892+D1892*2</f>
        <v>0.12398738414175239</v>
      </c>
      <c r="G1892" s="95">
        <f>C1892-D1892</f>
        <v>6.2729244069711518E-2</v>
      </c>
      <c r="H1892" s="95">
        <f>C1892-D1892*2</f>
        <v>4.2309864045697886E-2</v>
      </c>
      <c r="J1892" s="94">
        <v>43462</v>
      </c>
      <c r="K1892" s="95">
        <v>3.4434975271994302E-2</v>
      </c>
      <c r="L1892" s="95">
        <f>AVERAGE(K1892:K1911)</f>
        <v>4.5189306903233431E-2</v>
      </c>
      <c r="M1892" s="95">
        <f>_xlfn.STDEV.S(K1892:K1911)</f>
        <v>7.8732447672404428E-3</v>
      </c>
      <c r="N1892" s="95">
        <f>L1892+M1892</f>
        <v>5.306255167047387E-2</v>
      </c>
      <c r="O1892" s="95">
        <f>L1892+M1892*2</f>
        <v>6.0935796437714317E-2</v>
      </c>
      <c r="P1892" s="95">
        <f>L1892-M1892</f>
        <v>3.7316062135992992E-2</v>
      </c>
      <c r="Q1892" s="95">
        <f>L1892-M1892*2</f>
        <v>2.9442817368752545E-2</v>
      </c>
      <c r="S1892" s="94">
        <v>43462</v>
      </c>
      <c r="T1892" s="95">
        <v>-5.6788896346467103E-2</v>
      </c>
      <c r="U1892" s="95">
        <f>AVERAGE(T1892:T2141)</f>
        <v>2.714407504302584E-2</v>
      </c>
      <c r="V1892" s="95">
        <f>_xlfn.STDEV.S(T1892:T2141)</f>
        <v>5.3393769349230409E-2</v>
      </c>
      <c r="W1892" s="95">
        <f>U1892+V1892</f>
        <v>8.0537844392256253E-2</v>
      </c>
      <c r="X1892" s="95">
        <f>U1892+V1892*2</f>
        <v>0.13393161374148665</v>
      </c>
      <c r="Y1892" s="95">
        <f>U1892-V1892</f>
        <v>-2.6249694306204569E-2</v>
      </c>
      <c r="Z1892" s="95">
        <f>U1892-V1892*2</f>
        <v>-7.9643463655434982E-2</v>
      </c>
    </row>
    <row r="1893" spans="1:26">
      <c r="A1893" s="94">
        <v>43461</v>
      </c>
      <c r="B1893" s="95">
        <v>3.2943416532637597E-2</v>
      </c>
      <c r="C1893" s="95">
        <f>AVERAGE(B1893:B2142)</f>
        <v>8.3351591371961201E-2</v>
      </c>
      <c r="D1893" s="95">
        <f>_xlfn.STDEV.S(B1893:B2142)</f>
        <v>2.0184054108823471E-2</v>
      </c>
      <c r="E1893" s="95">
        <f>C1893+D1893</f>
        <v>0.10353564548078467</v>
      </c>
      <c r="F1893" s="95">
        <f>C1893+D1893*2</f>
        <v>0.12371969958960814</v>
      </c>
      <c r="G1893" s="95">
        <f>C1893-D1893</f>
        <v>6.316753726313773E-2</v>
      </c>
      <c r="H1893" s="95">
        <f>C1893-D1893*2</f>
        <v>4.2983483154314259E-2</v>
      </c>
      <c r="J1893" s="94">
        <v>43461</v>
      </c>
      <c r="K1893" s="95">
        <v>3.2943416532637597E-2</v>
      </c>
      <c r="L1893" s="95">
        <f>AVERAGE(K1893:K1912)</f>
        <v>4.6168206842526573E-2</v>
      </c>
      <c r="M1893" s="95">
        <f>_xlfn.STDEV.S(K1893:K1912)</f>
        <v>7.6804887163947127E-3</v>
      </c>
      <c r="N1893" s="95">
        <f>L1893+M1893</f>
        <v>5.3848695558921286E-2</v>
      </c>
      <c r="O1893" s="95">
        <f>L1893+M1893*2</f>
        <v>6.1529184275316E-2</v>
      </c>
      <c r="P1893" s="95">
        <f>L1893-M1893</f>
        <v>3.8487718126131859E-2</v>
      </c>
      <c r="Q1893" s="95">
        <f>L1893-M1893*2</f>
        <v>3.0807229409737145E-2</v>
      </c>
      <c r="S1893" s="94">
        <v>43461</v>
      </c>
      <c r="T1893" s="95">
        <v>-7.2315159771438306E-2</v>
      </c>
      <c r="U1893" s="95">
        <f>AVERAGE(T1893:T2142)</f>
        <v>2.7352491010390764E-2</v>
      </c>
      <c r="V1893" s="95">
        <f>_xlfn.STDEV.S(T1893:T2142)</f>
        <v>5.316603672021724E-2</v>
      </c>
      <c r="W1893" s="95">
        <f>U1893+V1893</f>
        <v>8.0518527730607997E-2</v>
      </c>
      <c r="X1893" s="95">
        <f>U1893+V1893*2</f>
        <v>0.13368456445082524</v>
      </c>
      <c r="Y1893" s="95">
        <f>U1893-V1893</f>
        <v>-2.5813545709826476E-2</v>
      </c>
      <c r="Z1893" s="95">
        <f>U1893-V1893*2</f>
        <v>-7.8979582430043715E-2</v>
      </c>
    </row>
    <row r="1894" spans="1:26">
      <c r="A1894" s="94">
        <v>43460</v>
      </c>
      <c r="B1894" s="95">
        <v>3.1867151643914397E-2</v>
      </c>
      <c r="C1894" s="95">
        <f>AVERAGE(B1894:B2143)</f>
        <v>8.3571674453224887E-2</v>
      </c>
      <c r="D1894" s="95">
        <f>_xlfn.STDEV.S(B1894:B2143)</f>
        <v>1.9930582021825047E-2</v>
      </c>
      <c r="E1894" s="95">
        <f>C1894+D1894</f>
        <v>0.10350225647504993</v>
      </c>
      <c r="F1894" s="95">
        <f>C1894+D1894*2</f>
        <v>0.12343283849687497</v>
      </c>
      <c r="G1894" s="95">
        <f>C1894-D1894</f>
        <v>6.3641092431399843E-2</v>
      </c>
      <c r="H1894" s="95">
        <f>C1894-D1894*2</f>
        <v>4.3710510409574792E-2</v>
      </c>
      <c r="J1894" s="94">
        <v>43460</v>
      </c>
      <c r="K1894" s="95">
        <v>3.1867151643914397E-2</v>
      </c>
      <c r="L1894" s="95">
        <f>AVERAGE(K1894:K1913)</f>
        <v>4.7559905878223889E-2</v>
      </c>
      <c r="M1894" s="95">
        <f>_xlfn.STDEV.S(K1894:K1913)</f>
        <v>7.679792599080382E-3</v>
      </c>
      <c r="N1894" s="95">
        <f>L1894+M1894</f>
        <v>5.5239698477304269E-2</v>
      </c>
      <c r="O1894" s="95">
        <f>L1894+M1894*2</f>
        <v>6.2919491076384657E-2</v>
      </c>
      <c r="P1894" s="95">
        <f>L1894-M1894</f>
        <v>3.9880113279143509E-2</v>
      </c>
      <c r="Q1894" s="95">
        <f>L1894-M1894*2</f>
        <v>3.2200320680063121E-2</v>
      </c>
      <c r="S1894" s="94">
        <v>43460</v>
      </c>
      <c r="T1894" s="95">
        <v>-4.9712784931060697E-2</v>
      </c>
      <c r="U1894" s="95">
        <f>AVERAGE(T1894:T2143)</f>
        <v>2.7622241533875942E-2</v>
      </c>
      <c r="V1894" s="95">
        <f>_xlfn.STDEV.S(T1894:T2143)</f>
        <v>5.2828326187983478E-2</v>
      </c>
      <c r="W1894" s="95">
        <f>U1894+V1894</f>
        <v>8.045056772185942E-2</v>
      </c>
      <c r="X1894" s="95">
        <f>U1894+V1894*2</f>
        <v>0.1332788939098429</v>
      </c>
      <c r="Y1894" s="95">
        <f>U1894-V1894</f>
        <v>-2.5206084654107536E-2</v>
      </c>
      <c r="Z1894" s="95">
        <f>U1894-V1894*2</f>
        <v>-7.8034410842091007E-2</v>
      </c>
    </row>
    <row r="1895" spans="1:26">
      <c r="A1895" s="94">
        <v>43459</v>
      </c>
      <c r="B1895" s="95">
        <v>3.4980766777696203E-2</v>
      </c>
      <c r="C1895" s="95">
        <f>AVERAGE(B1895:B2144)</f>
        <v>8.37938935604262E-2</v>
      </c>
      <c r="D1895" s="95">
        <f>_xlfn.STDEV.S(B1895:B2144)</f>
        <v>1.9659645974047929E-2</v>
      </c>
      <c r="E1895" s="95">
        <f>C1895+D1895</f>
        <v>0.10345353953447413</v>
      </c>
      <c r="F1895" s="95">
        <f>C1895+D1895*2</f>
        <v>0.12311318550852206</v>
      </c>
      <c r="G1895" s="95">
        <f>C1895-D1895</f>
        <v>6.4134247586378271E-2</v>
      </c>
      <c r="H1895" s="95">
        <f>C1895-D1895*2</f>
        <v>4.4474601612330342E-2</v>
      </c>
      <c r="J1895" s="94">
        <v>43459</v>
      </c>
      <c r="K1895" s="95">
        <v>3.4980766777696203E-2</v>
      </c>
      <c r="L1895" s="95">
        <f>AVERAGE(K1895:K1914)</f>
        <v>4.8630900359082949E-2</v>
      </c>
      <c r="M1895" s="95">
        <f>_xlfn.STDEV.S(K1895:K1914)</f>
        <v>6.8217995527017844E-3</v>
      </c>
      <c r="N1895" s="95">
        <f>L1895+M1895</f>
        <v>5.5452699911784732E-2</v>
      </c>
      <c r="O1895" s="95">
        <f>L1895+M1895*2</f>
        <v>6.2274499464486516E-2</v>
      </c>
      <c r="P1895" s="95">
        <f>L1895-M1895</f>
        <v>4.1809100806381165E-2</v>
      </c>
      <c r="Q1895" s="95">
        <f>L1895-M1895*2</f>
        <v>3.4987301253679381E-2</v>
      </c>
      <c r="S1895" s="94">
        <v>43459</v>
      </c>
      <c r="T1895" s="95">
        <v>-4.1232704477197103E-2</v>
      </c>
      <c r="U1895" s="95">
        <f>AVERAGE(T1895:T2144)</f>
        <v>2.7813401428458208E-2</v>
      </c>
      <c r="V1895" s="95">
        <f>_xlfn.STDEV.S(T1895:T2144)</f>
        <v>5.2633469592301738E-2</v>
      </c>
      <c r="W1895" s="95">
        <f>U1895+V1895</f>
        <v>8.0446871020759952E-2</v>
      </c>
      <c r="X1895" s="95">
        <f>U1895+V1895*2</f>
        <v>0.13308034061306168</v>
      </c>
      <c r="Y1895" s="95">
        <f>U1895-V1895</f>
        <v>-2.482006816384353E-2</v>
      </c>
      <c r="Z1895" s="95">
        <f>U1895-V1895*2</f>
        <v>-7.7453537756145274E-2</v>
      </c>
    </row>
    <row r="1896" spans="1:26">
      <c r="A1896" s="94">
        <v>43458</v>
      </c>
      <c r="B1896" s="95">
        <v>3.6705586399394502E-2</v>
      </c>
      <c r="C1896" s="95">
        <f>AVERAGE(B1896:B2145)</f>
        <v>8.4018786071027141E-2</v>
      </c>
      <c r="D1896" s="95">
        <f>_xlfn.STDEV.S(B1896:B2145)</f>
        <v>1.9419120797313109E-2</v>
      </c>
      <c r="E1896" s="95">
        <f>C1896+D1896</f>
        <v>0.10343790686834026</v>
      </c>
      <c r="F1896" s="95">
        <f>C1896+D1896*2</f>
        <v>0.12285702766565336</v>
      </c>
      <c r="G1896" s="95">
        <f>C1896-D1896</f>
        <v>6.4599665273714024E-2</v>
      </c>
      <c r="H1896" s="95">
        <f>C1896-D1896*2</f>
        <v>4.5180544476400922E-2</v>
      </c>
      <c r="J1896" s="94">
        <v>43458</v>
      </c>
      <c r="K1896" s="95">
        <v>3.6705586399394502E-2</v>
      </c>
      <c r="L1896" s="95">
        <f>AVERAGE(K1896:K1915)</f>
        <v>4.9651367470090399E-2</v>
      </c>
      <c r="M1896" s="95">
        <f>_xlfn.STDEV.S(K1896:K1915)</f>
        <v>6.1675540052561033E-3</v>
      </c>
      <c r="N1896" s="95">
        <f>L1896+M1896</f>
        <v>5.5818921475346506E-2</v>
      </c>
      <c r="O1896" s="95">
        <f>L1896+M1896*2</f>
        <v>6.1986475480602606E-2</v>
      </c>
      <c r="P1896" s="95">
        <f>L1896-M1896</f>
        <v>4.3483813464834292E-2</v>
      </c>
      <c r="Q1896" s="95">
        <f>L1896-M1896*2</f>
        <v>3.7316259459578192E-2</v>
      </c>
      <c r="S1896" s="94">
        <v>43458</v>
      </c>
      <c r="T1896" s="95">
        <v>2.6315792046214198E-3</v>
      </c>
      <c r="U1896" s="95">
        <f>AVERAGE(T1896:T2145)</f>
        <v>2.7981174786611412E-2</v>
      </c>
      <c r="V1896" s="95">
        <f>_xlfn.STDEV.S(T1896:T2145)</f>
        <v>5.2479118296552954E-2</v>
      </c>
      <c r="W1896" s="95">
        <f>U1896+V1896</f>
        <v>8.0460293083164366E-2</v>
      </c>
      <c r="X1896" s="95">
        <f>U1896+V1896*2</f>
        <v>0.13293941137971732</v>
      </c>
      <c r="Y1896" s="95">
        <f>U1896-V1896</f>
        <v>-2.4497943509941542E-2</v>
      </c>
      <c r="Z1896" s="95">
        <f>U1896-V1896*2</f>
        <v>-7.6977061806494496E-2</v>
      </c>
    </row>
    <row r="1897" spans="1:26">
      <c r="A1897" s="94">
        <v>43455</v>
      </c>
      <c r="B1897" s="95">
        <v>4.1455388640262401E-2</v>
      </c>
      <c r="C1897" s="95">
        <f>AVERAGE(B1897:B2146)</f>
        <v>8.4213745227689707E-2</v>
      </c>
      <c r="D1897" s="95">
        <f>_xlfn.STDEV.S(B1897:B2146)</f>
        <v>1.9185467109984273E-2</v>
      </c>
      <c r="E1897" s="95">
        <f>C1897+D1897</f>
        <v>0.10339921233767398</v>
      </c>
      <c r="F1897" s="95">
        <f>C1897+D1897*2</f>
        <v>0.12258467944765825</v>
      </c>
      <c r="G1897" s="95">
        <f>C1897-D1897</f>
        <v>6.5028278117705438E-2</v>
      </c>
      <c r="H1897" s="95">
        <f>C1897-D1897*2</f>
        <v>4.5842811007721161E-2</v>
      </c>
      <c r="J1897" s="94">
        <v>43455</v>
      </c>
      <c r="K1897" s="95">
        <v>4.1455388640262401E-2</v>
      </c>
      <c r="L1897" s="95">
        <f>AVERAGE(K1897:K1916)</f>
        <v>5.0752583874886778E-2</v>
      </c>
      <c r="M1897" s="95">
        <f>_xlfn.STDEV.S(K1897:K1916)</f>
        <v>5.6814978700596925E-3</v>
      </c>
      <c r="N1897" s="95">
        <f>L1897+M1897</f>
        <v>5.643408174494647E-2</v>
      </c>
      <c r="O1897" s="95">
        <f>L1897+M1897*2</f>
        <v>6.2115579615006161E-2</v>
      </c>
      <c r="P1897" s="95">
        <f>L1897-M1897</f>
        <v>4.5071086004827086E-2</v>
      </c>
      <c r="Q1897" s="95">
        <f>L1897-M1897*2</f>
        <v>3.9389588134767395E-2</v>
      </c>
      <c r="S1897" s="94">
        <v>43455</v>
      </c>
      <c r="T1897" s="95">
        <v>7.7730736514341994E-2</v>
      </c>
      <c r="U1897" s="95">
        <f>AVERAGE(T1897:T2146)</f>
        <v>2.796754670670596E-2</v>
      </c>
      <c r="V1897" s="95">
        <f>_xlfn.STDEV.S(T1897:T2146)</f>
        <v>5.2486169566679501E-2</v>
      </c>
      <c r="W1897" s="95">
        <f>U1897+V1897</f>
        <v>8.0453716273385462E-2</v>
      </c>
      <c r="X1897" s="95">
        <f>U1897+V1897*2</f>
        <v>0.13293988584006497</v>
      </c>
      <c r="Y1897" s="95">
        <f>U1897-V1897</f>
        <v>-2.4518622859973541E-2</v>
      </c>
      <c r="Z1897" s="95">
        <f>U1897-V1897*2</f>
        <v>-7.7004792426653035E-2</v>
      </c>
    </row>
    <row r="1898" spans="1:26">
      <c r="A1898" s="94">
        <v>43454</v>
      </c>
      <c r="B1898" s="95">
        <v>4.4207946462998297E-2</v>
      </c>
      <c r="C1898" s="95">
        <f>AVERAGE(B1898:B2147)</f>
        <v>8.4392018370670382E-2</v>
      </c>
      <c r="D1898" s="95">
        <f>_xlfn.STDEV.S(B1898:B2147)</f>
        <v>1.8992654294026044E-2</v>
      </c>
      <c r="E1898" s="95">
        <f>C1898+D1898</f>
        <v>0.10338467266469642</v>
      </c>
      <c r="F1898" s="95">
        <f>C1898+D1898*2</f>
        <v>0.12237732695872247</v>
      </c>
      <c r="G1898" s="95">
        <f>C1898-D1898</f>
        <v>6.5399364076644345E-2</v>
      </c>
      <c r="H1898" s="95">
        <f>C1898-D1898*2</f>
        <v>4.6406709782618294E-2</v>
      </c>
      <c r="J1898" s="94">
        <v>43454</v>
      </c>
      <c r="K1898" s="95">
        <v>4.4207946462998297E-2</v>
      </c>
      <c r="L1898" s="95">
        <f>AVERAGE(K1898:K1917)</f>
        <v>5.1831084068736447E-2</v>
      </c>
      <c r="M1898" s="95">
        <f>_xlfn.STDEV.S(K1898:K1917)</f>
        <v>5.867975900827601E-3</v>
      </c>
      <c r="N1898" s="95">
        <f>L1898+M1898</f>
        <v>5.7699059969564051E-2</v>
      </c>
      <c r="O1898" s="95">
        <f>L1898+M1898*2</f>
        <v>6.3567035870391642E-2</v>
      </c>
      <c r="P1898" s="95">
        <f>L1898-M1898</f>
        <v>4.5963108167908842E-2</v>
      </c>
      <c r="Q1898" s="95">
        <f>L1898-M1898*2</f>
        <v>4.0095132267081245E-2</v>
      </c>
      <c r="S1898" s="94">
        <v>43454</v>
      </c>
      <c r="T1898" s="95">
        <v>7.5973188070736594E-2</v>
      </c>
      <c r="U1898" s="95">
        <f>AVERAGE(T1898:T2147)</f>
        <v>2.7664012479365417E-2</v>
      </c>
      <c r="V1898" s="95">
        <f>_xlfn.STDEV.S(T1898:T2147)</f>
        <v>5.2416602960233712E-2</v>
      </c>
      <c r="W1898" s="95">
        <f>U1898+V1898</f>
        <v>8.0080615439599129E-2</v>
      </c>
      <c r="X1898" s="95">
        <f>U1898+V1898*2</f>
        <v>0.13249721839983283</v>
      </c>
      <c r="Y1898" s="95">
        <f>U1898-V1898</f>
        <v>-2.4752590480868294E-2</v>
      </c>
      <c r="Z1898" s="95">
        <f>U1898-V1898*2</f>
        <v>-7.7169193441102013E-2</v>
      </c>
    </row>
    <row r="1899" spans="1:26">
      <c r="A1899" s="94">
        <v>43453</v>
      </c>
      <c r="B1899" s="95">
        <v>5.0751023920106997E-2</v>
      </c>
      <c r="C1899" s="95">
        <f>AVERAGE(B1899:B2148)</f>
        <v>8.45805643392398E-2</v>
      </c>
      <c r="D1899" s="95">
        <f>_xlfn.STDEV.S(B1899:B2148)</f>
        <v>1.8825365000428234E-2</v>
      </c>
      <c r="E1899" s="95">
        <f>C1899+D1899</f>
        <v>0.10340592933966804</v>
      </c>
      <c r="F1899" s="95">
        <f>C1899+D1899*2</f>
        <v>0.12223129434009627</v>
      </c>
      <c r="G1899" s="95">
        <f>C1899-D1899</f>
        <v>6.5755199338811562E-2</v>
      </c>
      <c r="H1899" s="95">
        <f>C1899-D1899*2</f>
        <v>4.6929834338383332E-2</v>
      </c>
      <c r="J1899" s="94">
        <v>43453</v>
      </c>
      <c r="K1899" s="95">
        <v>5.0751023920106997E-2</v>
      </c>
      <c r="L1899" s="95">
        <f>AVERAGE(K1899:K1918)</f>
        <v>5.2451561000486521E-2</v>
      </c>
      <c r="M1899" s="95">
        <f>_xlfn.STDEV.S(K1899:K1918)</f>
        <v>5.6723115945210073E-3</v>
      </c>
      <c r="N1899" s="95">
        <f>L1899+M1899</f>
        <v>5.8123872595007529E-2</v>
      </c>
      <c r="O1899" s="95">
        <f>L1899+M1899*2</f>
        <v>6.3796184189528538E-2</v>
      </c>
      <c r="P1899" s="95">
        <f>L1899-M1899</f>
        <v>4.6779249405965513E-2</v>
      </c>
      <c r="Q1899" s="95">
        <f>L1899-M1899*2</f>
        <v>4.1106937811444505E-2</v>
      </c>
      <c r="S1899" s="94">
        <v>43453</v>
      </c>
      <c r="T1899" s="95">
        <v>5.7625752759448499E-2</v>
      </c>
      <c r="U1899" s="95">
        <f>AVERAGE(T1899:T2148)</f>
        <v>2.737901439321181E-2</v>
      </c>
      <c r="V1899" s="95">
        <f>_xlfn.STDEV.S(T1899:T2148)</f>
        <v>5.2346533901179965E-2</v>
      </c>
      <c r="W1899" s="95">
        <f>U1899+V1899</f>
        <v>7.9725548294391768E-2</v>
      </c>
      <c r="X1899" s="95">
        <f>U1899+V1899*2</f>
        <v>0.13207208219557173</v>
      </c>
      <c r="Y1899" s="95">
        <f>U1899-V1899</f>
        <v>-2.4967519507968154E-2</v>
      </c>
      <c r="Z1899" s="95">
        <f>U1899-V1899*2</f>
        <v>-7.7314053409148126E-2</v>
      </c>
    </row>
    <row r="1900" spans="1:26">
      <c r="A1900" s="94">
        <v>43452</v>
      </c>
      <c r="B1900" s="95">
        <v>5.0926997053774903E-2</v>
      </c>
      <c r="C1900" s="95">
        <f>AVERAGE(B1900:B2149)</f>
        <v>8.4732346867409589E-2</v>
      </c>
      <c r="D1900" s="95">
        <f>_xlfn.STDEV.S(B1900:B2149)</f>
        <v>1.8704094262587456E-2</v>
      </c>
      <c r="E1900" s="95">
        <f>C1900+D1900</f>
        <v>0.10343644112999704</v>
      </c>
      <c r="F1900" s="95">
        <f>C1900+D1900*2</f>
        <v>0.1221405353925845</v>
      </c>
      <c r="G1900" s="95">
        <f>C1900-D1900</f>
        <v>6.6028252604822132E-2</v>
      </c>
      <c r="H1900" s="95">
        <f>C1900-D1900*2</f>
        <v>4.7324158342234676E-2</v>
      </c>
      <c r="J1900" s="94">
        <v>43452</v>
      </c>
      <c r="K1900" s="95">
        <v>5.0926997053774903E-2</v>
      </c>
      <c r="L1900" s="95">
        <f>AVERAGE(K1900:K1919)</f>
        <v>5.2754872724904388E-2</v>
      </c>
      <c r="M1900" s="95">
        <f>_xlfn.STDEV.S(K1900:K1919)</f>
        <v>5.7383969205340593E-3</v>
      </c>
      <c r="N1900" s="95">
        <f>L1900+M1900</f>
        <v>5.8493269645438446E-2</v>
      </c>
      <c r="O1900" s="95">
        <f>L1900+M1900*2</f>
        <v>6.4231666565972512E-2</v>
      </c>
      <c r="P1900" s="95">
        <f>L1900-M1900</f>
        <v>4.7016475804370329E-2</v>
      </c>
      <c r="Q1900" s="95">
        <f>L1900-M1900*2</f>
        <v>4.1278078883836271E-2</v>
      </c>
      <c r="S1900" s="94">
        <v>43452</v>
      </c>
      <c r="T1900" s="95">
        <v>0.101911370516755</v>
      </c>
      <c r="U1900" s="95">
        <f>AVERAGE(T1900:T2149)</f>
        <v>2.7159311932392832E-2</v>
      </c>
      <c r="V1900" s="95">
        <f>_xlfn.STDEV.S(T1900:T2149)</f>
        <v>5.2334338276339869E-2</v>
      </c>
      <c r="W1900" s="95">
        <f>U1900+V1900</f>
        <v>7.9493650208732697E-2</v>
      </c>
      <c r="X1900" s="95">
        <f>U1900+V1900*2</f>
        <v>0.13182798848507257</v>
      </c>
      <c r="Y1900" s="95">
        <f>U1900-V1900</f>
        <v>-2.5175026343947037E-2</v>
      </c>
      <c r="Z1900" s="95">
        <f>U1900-V1900*2</f>
        <v>-7.7509364620286902E-2</v>
      </c>
    </row>
    <row r="1901" spans="1:26">
      <c r="A1901" s="94">
        <v>43451</v>
      </c>
      <c r="B1901" s="95">
        <v>5.1401728534645301E-2</v>
      </c>
      <c r="C1901" s="95">
        <f>AVERAGE(B1901:B2150)</f>
        <v>8.4879939001339874E-2</v>
      </c>
      <c r="D1901" s="95">
        <f>_xlfn.STDEV.S(B1901:B2150)</f>
        <v>1.8581445549711754E-2</v>
      </c>
      <c r="E1901" s="95">
        <f>C1901+D1901</f>
        <v>0.10346138455105162</v>
      </c>
      <c r="F1901" s="95">
        <f>C1901+D1901*2</f>
        <v>0.12204283010076339</v>
      </c>
      <c r="G1901" s="95">
        <f>C1901-D1901</f>
        <v>6.6298493451628124E-2</v>
      </c>
      <c r="H1901" s="95">
        <f>C1901-D1901*2</f>
        <v>4.7717047901916367E-2</v>
      </c>
      <c r="J1901" s="94">
        <v>43451</v>
      </c>
      <c r="K1901" s="95">
        <v>5.1401728534645301E-2</v>
      </c>
      <c r="L1901" s="95">
        <f>AVERAGE(K1901:K1920)</f>
        <v>5.3216869211568006E-2</v>
      </c>
      <c r="M1901" s="95">
        <f>_xlfn.STDEV.S(K1901:K1920)</f>
        <v>5.9514853785532585E-3</v>
      </c>
      <c r="N1901" s="95">
        <f>L1901+M1901</f>
        <v>5.9168354590121264E-2</v>
      </c>
      <c r="O1901" s="95">
        <f>L1901+M1901*2</f>
        <v>6.5119839968674528E-2</v>
      </c>
      <c r="P1901" s="95">
        <f>L1901-M1901</f>
        <v>4.7265383833014749E-2</v>
      </c>
      <c r="Q1901" s="95">
        <f>L1901-M1901*2</f>
        <v>4.1313898454461491E-2</v>
      </c>
      <c r="S1901" s="94">
        <v>43451</v>
      </c>
      <c r="T1901" s="95">
        <v>6.8310006290146497E-2</v>
      </c>
      <c r="U1901" s="95">
        <f>AVERAGE(T1901:T2150)</f>
        <v>2.6759841241070434E-2</v>
      </c>
      <c r="V1901" s="95">
        <f>_xlfn.STDEV.S(T1901:T2150)</f>
        <v>5.2142255500101563E-2</v>
      </c>
      <c r="W1901" s="95">
        <f>U1901+V1901</f>
        <v>7.890209674117199E-2</v>
      </c>
      <c r="X1901" s="95">
        <f>U1901+V1901*2</f>
        <v>0.13104435224127356</v>
      </c>
      <c r="Y1901" s="95">
        <f>U1901-V1901</f>
        <v>-2.5382414259031129E-2</v>
      </c>
      <c r="Z1901" s="95">
        <f>U1901-V1901*2</f>
        <v>-7.7524669759132692E-2</v>
      </c>
    </row>
    <row r="1902" spans="1:26">
      <c r="A1902" s="94">
        <v>43448</v>
      </c>
      <c r="B1902" s="95">
        <v>5.42068253483802E-2</v>
      </c>
      <c r="C1902" s="95">
        <f>AVERAGE(B1902:B2151)</f>
        <v>8.4971820968593098E-2</v>
      </c>
      <c r="D1902" s="95">
        <f>_xlfn.STDEV.S(B1902:B2151)</f>
        <v>1.8471705331085952E-2</v>
      </c>
      <c r="E1902" s="95">
        <f>C1902+D1902</f>
        <v>0.10344352629967905</v>
      </c>
      <c r="F1902" s="95">
        <f>C1902+D1902*2</f>
        <v>0.12191523163076501</v>
      </c>
      <c r="G1902" s="95">
        <f>C1902-D1902</f>
        <v>6.6500115637507143E-2</v>
      </c>
      <c r="H1902" s="95">
        <f>C1902-D1902*2</f>
        <v>4.8028410306421195E-2</v>
      </c>
      <c r="J1902" s="94">
        <v>43448</v>
      </c>
      <c r="K1902" s="95">
        <v>5.42068253483802E-2</v>
      </c>
      <c r="L1902" s="95">
        <f>AVERAGE(K1902:K1921)</f>
        <v>5.3514453977149989E-2</v>
      </c>
      <c r="M1902" s="95">
        <f>_xlfn.STDEV.S(K1902:K1921)</f>
        <v>6.004509711902869E-3</v>
      </c>
      <c r="N1902" s="95">
        <f>L1902+M1902</f>
        <v>5.9518963689052858E-2</v>
      </c>
      <c r="O1902" s="95">
        <f>L1902+M1902*2</f>
        <v>6.5523473400955726E-2</v>
      </c>
      <c r="P1902" s="95">
        <f>L1902-M1902</f>
        <v>4.7509944265247121E-2</v>
      </c>
      <c r="Q1902" s="95">
        <f>L1902-M1902*2</f>
        <v>4.1505434553344253E-2</v>
      </c>
      <c r="S1902" s="94">
        <v>43448</v>
      </c>
      <c r="T1902" s="95">
        <v>0.104371725674621</v>
      </c>
      <c r="U1902" s="95">
        <f>AVERAGE(T1902:T2151)</f>
        <v>2.6458692450902432E-2</v>
      </c>
      <c r="V1902" s="95">
        <f>_xlfn.STDEV.S(T1902:T2151)</f>
        <v>5.2118723976595852E-2</v>
      </c>
      <c r="W1902" s="95">
        <f>U1902+V1902</f>
        <v>7.8577416427498284E-2</v>
      </c>
      <c r="X1902" s="95">
        <f>U1902+V1902*2</f>
        <v>0.13069614040409414</v>
      </c>
      <c r="Y1902" s="95">
        <f>U1902-V1902</f>
        <v>-2.5660031525693419E-2</v>
      </c>
      <c r="Z1902" s="95">
        <f>U1902-V1902*2</f>
        <v>-7.7778755502289271E-2</v>
      </c>
    </row>
    <row r="1903" spans="1:26">
      <c r="A1903" s="94">
        <v>43447</v>
      </c>
      <c r="B1903" s="95">
        <v>4.5594084822067699E-2</v>
      </c>
      <c r="C1903" s="95">
        <f>AVERAGE(B1903:B2152)</f>
        <v>8.5023008034855255E-2</v>
      </c>
      <c r="D1903" s="95">
        <f>_xlfn.STDEV.S(B1903:B2152)</f>
        <v>1.8403715339134683E-2</v>
      </c>
      <c r="E1903" s="95">
        <f>C1903+D1903</f>
        <v>0.10342672337398993</v>
      </c>
      <c r="F1903" s="95">
        <f>C1903+D1903*2</f>
        <v>0.12183043871312463</v>
      </c>
      <c r="G1903" s="95">
        <f>C1903-D1903</f>
        <v>6.6619292695720575E-2</v>
      </c>
      <c r="H1903" s="95">
        <f>C1903-D1903*2</f>
        <v>4.8215577356585888E-2</v>
      </c>
      <c r="J1903" s="94">
        <v>43447</v>
      </c>
      <c r="K1903" s="95">
        <v>4.5594084822067699E-2</v>
      </c>
      <c r="L1903" s="95">
        <f>AVERAGE(K1903:K1922)</f>
        <v>5.3834840478212728E-2</v>
      </c>
      <c r="M1903" s="95">
        <f>_xlfn.STDEV.S(K1903:K1922)</f>
        <v>6.210804305033327E-3</v>
      </c>
      <c r="N1903" s="95">
        <f>L1903+M1903</f>
        <v>6.0045644783246054E-2</v>
      </c>
      <c r="O1903" s="95">
        <f>L1903+M1903*2</f>
        <v>6.6256449088279379E-2</v>
      </c>
      <c r="P1903" s="95">
        <f>L1903-M1903</f>
        <v>4.7624036173179403E-2</v>
      </c>
      <c r="Q1903" s="95">
        <f>L1903-M1903*2</f>
        <v>4.1413231868146078E-2</v>
      </c>
      <c r="S1903" s="94">
        <v>43447</v>
      </c>
      <c r="T1903" s="95">
        <v>4.4362778244179099E-2</v>
      </c>
      <c r="U1903" s="95">
        <f>AVERAGE(T1903:T2152)</f>
        <v>2.5992671495138637E-2</v>
      </c>
      <c r="V1903" s="95">
        <f>_xlfn.STDEV.S(T1903:T2152)</f>
        <v>5.193982498935943E-2</v>
      </c>
      <c r="W1903" s="95">
        <f>U1903+V1903</f>
        <v>7.7932496484498071E-2</v>
      </c>
      <c r="X1903" s="95">
        <f>U1903+V1903*2</f>
        <v>0.12987232147385749</v>
      </c>
      <c r="Y1903" s="95">
        <f>U1903-V1903</f>
        <v>-2.5947153494220793E-2</v>
      </c>
      <c r="Z1903" s="95">
        <f>U1903-V1903*2</f>
        <v>-7.7886978483580227E-2</v>
      </c>
    </row>
    <row r="1904" spans="1:26">
      <c r="A1904" s="94">
        <v>43446</v>
      </c>
      <c r="B1904" s="95">
        <v>4.36687890496925E-2</v>
      </c>
      <c r="C1904" s="95">
        <f>AVERAGE(B1904:B2153)</f>
        <v>8.5132161464162207E-2</v>
      </c>
      <c r="D1904" s="95">
        <f>_xlfn.STDEV.S(B1904:B2153)</f>
        <v>1.8249196777089204E-2</v>
      </c>
      <c r="E1904" s="95">
        <f>C1904+D1904</f>
        <v>0.10338135824125141</v>
      </c>
      <c r="F1904" s="95">
        <f>C1904+D1904*2</f>
        <v>0.12163055501834061</v>
      </c>
      <c r="G1904" s="95">
        <f>C1904-D1904</f>
        <v>6.6882964687072999E-2</v>
      </c>
      <c r="H1904" s="95">
        <f>C1904-D1904*2</f>
        <v>4.8633767909983798E-2</v>
      </c>
      <c r="J1904" s="94">
        <v>43446</v>
      </c>
      <c r="K1904" s="95">
        <v>4.36687890496925E-2</v>
      </c>
      <c r="L1904" s="95">
        <f>AVERAGE(K1904:K1923)</f>
        <v>5.4500946698264094E-2</v>
      </c>
      <c r="M1904" s="95">
        <f>_xlfn.STDEV.S(K1904:K1923)</f>
        <v>5.9909757434009258E-3</v>
      </c>
      <c r="N1904" s="95">
        <f>L1904+M1904</f>
        <v>6.0491922441665021E-2</v>
      </c>
      <c r="O1904" s="95">
        <f>L1904+M1904*2</f>
        <v>6.6482898185065947E-2</v>
      </c>
      <c r="P1904" s="95">
        <f>L1904-M1904</f>
        <v>4.8509970954863167E-2</v>
      </c>
      <c r="Q1904" s="95">
        <f>L1904-M1904*2</f>
        <v>4.251899521146224E-2</v>
      </c>
      <c r="S1904" s="94">
        <v>43446</v>
      </c>
      <c r="T1904" s="95">
        <v>0.121858967963589</v>
      </c>
      <c r="U1904" s="95">
        <f>AVERAGE(T1904:T2153)</f>
        <v>2.5795200185978414E-2</v>
      </c>
      <c r="V1904" s="95">
        <f>_xlfn.STDEV.S(T1904:T2153)</f>
        <v>5.1963543703751787E-2</v>
      </c>
      <c r="W1904" s="95">
        <f>U1904+V1904</f>
        <v>7.7758743889730197E-2</v>
      </c>
      <c r="X1904" s="95">
        <f>U1904+V1904*2</f>
        <v>0.12972228759348198</v>
      </c>
      <c r="Y1904" s="95">
        <f>U1904-V1904</f>
        <v>-2.6168343517773373E-2</v>
      </c>
      <c r="Z1904" s="95">
        <f>U1904-V1904*2</f>
        <v>-7.8131887221525156E-2</v>
      </c>
    </row>
    <row r="1905" spans="1:26">
      <c r="A1905" s="94">
        <v>43445</v>
      </c>
      <c r="B1905" s="95">
        <v>3.9398686567606499E-2</v>
      </c>
      <c r="C1905" s="95">
        <f>AVERAGE(B1905:B2154)</f>
        <v>8.5246190970264979E-2</v>
      </c>
      <c r="D1905" s="95">
        <f>_xlfn.STDEV.S(B1905:B2154)</f>
        <v>1.8077328149666009E-2</v>
      </c>
      <c r="E1905" s="95">
        <f>C1905+D1905</f>
        <v>0.10332351911993098</v>
      </c>
      <c r="F1905" s="95">
        <f>C1905+D1905*2</f>
        <v>0.12140084726959699</v>
      </c>
      <c r="G1905" s="95">
        <f>C1905-D1905</f>
        <v>6.7168862820598974E-2</v>
      </c>
      <c r="H1905" s="95">
        <f>C1905-D1905*2</f>
        <v>4.9091534670932961E-2</v>
      </c>
      <c r="J1905" s="94">
        <v>43445</v>
      </c>
      <c r="K1905" s="95">
        <v>3.9398686567606499E-2</v>
      </c>
      <c r="L1905" s="95">
        <f>AVERAGE(K1905:K1924)</f>
        <v>5.5466712923866845E-2</v>
      </c>
      <c r="M1905" s="95">
        <f>_xlfn.STDEV.S(K1905:K1924)</f>
        <v>5.7028082161900062E-3</v>
      </c>
      <c r="N1905" s="95">
        <f>L1905+M1905</f>
        <v>6.1169521140056853E-2</v>
      </c>
      <c r="O1905" s="95">
        <f>L1905+M1905*2</f>
        <v>6.687232935624686E-2</v>
      </c>
      <c r="P1905" s="95">
        <f>L1905-M1905</f>
        <v>4.9763904707676838E-2</v>
      </c>
      <c r="Q1905" s="95">
        <f>L1905-M1905*2</f>
        <v>4.4061096491486831E-2</v>
      </c>
      <c r="S1905" s="94">
        <v>43445</v>
      </c>
      <c r="T1905" s="95">
        <v>0.22076141917549</v>
      </c>
      <c r="U1905" s="95">
        <f>AVERAGE(T1905:T2154)</f>
        <v>2.5277897224411969E-2</v>
      </c>
      <c r="V1905" s="95">
        <f>_xlfn.STDEV.S(T1905:T2154)</f>
        <v>5.164613412882571E-2</v>
      </c>
      <c r="W1905" s="95">
        <f>U1905+V1905</f>
        <v>7.6924031353237679E-2</v>
      </c>
      <c r="X1905" s="95">
        <f>U1905+V1905*2</f>
        <v>0.1285701654820634</v>
      </c>
      <c r="Y1905" s="95">
        <f>U1905-V1905</f>
        <v>-2.6368236904413742E-2</v>
      </c>
      <c r="Z1905" s="95">
        <f>U1905-V1905*2</f>
        <v>-7.8014371033239452E-2</v>
      </c>
    </row>
    <row r="1906" spans="1:26">
      <c r="A1906" s="94">
        <v>43444</v>
      </c>
      <c r="B1906" s="95">
        <v>5.1441811734430402E-2</v>
      </c>
      <c r="C1906" s="95">
        <f>AVERAGE(B1906:B2155)</f>
        <v>8.5433677678758591E-2</v>
      </c>
      <c r="D1906" s="95">
        <f>_xlfn.STDEV.S(B1906:B2155)</f>
        <v>1.7841439727729114E-2</v>
      </c>
      <c r="E1906" s="95">
        <f>C1906+D1906</f>
        <v>0.1032751174064877</v>
      </c>
      <c r="F1906" s="95">
        <f>C1906+D1906*2</f>
        <v>0.12111655713421682</v>
      </c>
      <c r="G1906" s="95">
        <f>C1906-D1906</f>
        <v>6.7592237951029477E-2</v>
      </c>
      <c r="H1906" s="95">
        <f>C1906-D1906*2</f>
        <v>4.9750798223300363E-2</v>
      </c>
      <c r="J1906" s="94">
        <v>43444</v>
      </c>
      <c r="K1906" s="95">
        <v>5.1441811734430402E-2</v>
      </c>
      <c r="L1906" s="95">
        <f>AVERAGE(K1906:K1925)</f>
        <v>5.6559961303341878E-2</v>
      </c>
      <c r="M1906" s="95">
        <f>_xlfn.STDEV.S(K1906:K1925)</f>
        <v>4.4095448252620432E-3</v>
      </c>
      <c r="N1906" s="95">
        <f>L1906+M1906</f>
        <v>6.0969506128603919E-2</v>
      </c>
      <c r="O1906" s="95">
        <f>L1906+M1906*2</f>
        <v>6.5379050953865966E-2</v>
      </c>
      <c r="P1906" s="95">
        <f>L1906-M1906</f>
        <v>5.2150416478079838E-2</v>
      </c>
      <c r="Q1906" s="95">
        <f>L1906-M1906*2</f>
        <v>4.774087165281779E-2</v>
      </c>
      <c r="S1906" s="94">
        <v>43444</v>
      </c>
      <c r="T1906" s="95">
        <v>0.255993009833197</v>
      </c>
      <c r="U1906" s="95">
        <f>AVERAGE(T1906:T2155)</f>
        <v>2.4355106818838974E-2</v>
      </c>
      <c r="V1906" s="95">
        <f>_xlfn.STDEV.S(T1906:T2155)</f>
        <v>5.0179469391156244E-2</v>
      </c>
      <c r="W1906" s="95">
        <f>U1906+V1906</f>
        <v>7.4534576209995221E-2</v>
      </c>
      <c r="X1906" s="95">
        <f>U1906+V1906*2</f>
        <v>0.12471404560115146</v>
      </c>
      <c r="Y1906" s="95">
        <f>U1906-V1906</f>
        <v>-2.582436257231727E-2</v>
      </c>
      <c r="Z1906" s="95">
        <f>U1906-V1906*2</f>
        <v>-7.6003831963473517E-2</v>
      </c>
    </row>
    <row r="1907" spans="1:26">
      <c r="A1907" s="94">
        <v>43441</v>
      </c>
      <c r="B1907" s="95">
        <v>4.9750305136380998E-2</v>
      </c>
      <c r="C1907" s="95">
        <f>AVERAGE(B1907:B2156)</f>
        <v>8.5621070824113674E-2</v>
      </c>
      <c r="D1907" s="95">
        <f>_xlfn.STDEV.S(B1907:B2156)</f>
        <v>1.7728653940531632E-2</v>
      </c>
      <c r="E1907" s="95">
        <f>C1907+D1907</f>
        <v>0.10334972476464531</v>
      </c>
      <c r="F1907" s="95">
        <f>C1907+D1907*2</f>
        <v>0.12107837870517693</v>
      </c>
      <c r="G1907" s="95">
        <f>C1907-D1907</f>
        <v>6.7892416883582038E-2</v>
      </c>
      <c r="H1907" s="95">
        <f>C1907-D1907*2</f>
        <v>5.0163762943050409E-2</v>
      </c>
      <c r="J1907" s="94">
        <v>43441</v>
      </c>
      <c r="K1907" s="95">
        <v>4.9750305136380998E-2</v>
      </c>
      <c r="L1907" s="95">
        <f>AVERAGE(K1907:K1926)</f>
        <v>5.7114138502369363E-2</v>
      </c>
      <c r="M1907" s="95">
        <f>_xlfn.STDEV.S(K1907:K1926)</f>
        <v>4.428887551139459E-3</v>
      </c>
      <c r="N1907" s="95">
        <f>L1907+M1907</f>
        <v>6.1543026053508823E-2</v>
      </c>
      <c r="O1907" s="95">
        <f>L1907+M1907*2</f>
        <v>6.5971913604648283E-2</v>
      </c>
      <c r="P1907" s="95">
        <f>L1907-M1907</f>
        <v>5.2685250951229903E-2</v>
      </c>
      <c r="Q1907" s="95">
        <f>L1907-M1907*2</f>
        <v>4.8256363400090443E-2</v>
      </c>
      <c r="S1907" s="94">
        <v>43441</v>
      </c>
      <c r="T1907" s="95">
        <v>0.20705199844552499</v>
      </c>
      <c r="U1907" s="95">
        <f>AVERAGE(T1907:T2156)</f>
        <v>2.3303104581461148E-2</v>
      </c>
      <c r="V1907" s="95">
        <f>_xlfn.STDEV.S(T1907:T2156)</f>
        <v>4.8013871358651872E-2</v>
      </c>
      <c r="W1907" s="95">
        <f>U1907+V1907</f>
        <v>7.131697594011302E-2</v>
      </c>
      <c r="X1907" s="95">
        <f>U1907+V1907*2</f>
        <v>0.11933084729876489</v>
      </c>
      <c r="Y1907" s="95">
        <f>U1907-V1907</f>
        <v>-2.4710766777190724E-2</v>
      </c>
      <c r="Z1907" s="95">
        <f>U1907-V1907*2</f>
        <v>-7.2724638135842595E-2</v>
      </c>
    </row>
    <row r="1908" spans="1:26">
      <c r="A1908" s="94">
        <v>43440</v>
      </c>
      <c r="B1908" s="95">
        <v>5.7691381473573097E-2</v>
      </c>
      <c r="C1908" s="95">
        <f>AVERAGE(B1908:B2157)</f>
        <v>8.5833789129567836E-2</v>
      </c>
      <c r="D1908" s="95">
        <f>_xlfn.STDEV.S(B1908:B2157)</f>
        <v>1.7615204081325227E-2</v>
      </c>
      <c r="E1908" s="95">
        <f>C1908+D1908</f>
        <v>0.10344899321089307</v>
      </c>
      <c r="F1908" s="95">
        <f>C1908+D1908*2</f>
        <v>0.12106419729221829</v>
      </c>
      <c r="G1908" s="95">
        <f>C1908-D1908</f>
        <v>6.8218585048242603E-2</v>
      </c>
      <c r="H1908" s="95">
        <f>C1908-D1908*2</f>
        <v>5.0603380966917383E-2</v>
      </c>
      <c r="J1908" s="94">
        <v>43440</v>
      </c>
      <c r="K1908" s="95">
        <v>5.7691381473573097E-2</v>
      </c>
      <c r="L1908" s="95">
        <f>AVERAGE(K1908:K1927)</f>
        <v>5.818216026538954E-2</v>
      </c>
      <c r="M1908" s="95">
        <f>_xlfn.STDEV.S(K1908:K1927)</f>
        <v>5.0863660220505508E-3</v>
      </c>
      <c r="N1908" s="95">
        <f>L1908+M1908</f>
        <v>6.3268526287440091E-2</v>
      </c>
      <c r="O1908" s="95">
        <f>L1908+M1908*2</f>
        <v>6.8354892309490642E-2</v>
      </c>
      <c r="P1908" s="95">
        <f>L1908-M1908</f>
        <v>5.309579424333899E-2</v>
      </c>
      <c r="Q1908" s="95">
        <f>L1908-M1908*2</f>
        <v>4.8009428221288439E-2</v>
      </c>
      <c r="S1908" s="94">
        <v>43440</v>
      </c>
      <c r="T1908" s="95">
        <v>0.15409089044271301</v>
      </c>
      <c r="U1908" s="95">
        <f>AVERAGE(T1908:T2157)</f>
        <v>2.2468694464744771E-2</v>
      </c>
      <c r="V1908" s="95">
        <f>_xlfn.STDEV.S(T1908:T2157)</f>
        <v>4.6599533582642357E-2</v>
      </c>
      <c r="W1908" s="95">
        <f>U1908+V1908</f>
        <v>6.9068228047387131E-2</v>
      </c>
      <c r="X1908" s="95">
        <f>U1908+V1908*2</f>
        <v>0.11566776163002948</v>
      </c>
      <c r="Y1908" s="95">
        <f>U1908-V1908</f>
        <v>-2.4130839117897585E-2</v>
      </c>
      <c r="Z1908" s="95">
        <f>U1908-V1908*2</f>
        <v>-7.0730372700539945E-2</v>
      </c>
    </row>
    <row r="1909" spans="1:26">
      <c r="A1909" s="94">
        <v>43439</v>
      </c>
      <c r="B1909" s="95">
        <v>5.3526393237859501E-2</v>
      </c>
      <c r="C1909" s="95">
        <f>AVERAGE(B1909:B2158)</f>
        <v>8.6042491808710223E-2</v>
      </c>
      <c r="D1909" s="95">
        <f>_xlfn.STDEV.S(B1909:B2158)</f>
        <v>1.7589503951956971E-2</v>
      </c>
      <c r="E1909" s="95">
        <f>C1909+D1909</f>
        <v>0.1036319957606672</v>
      </c>
      <c r="F1909" s="95">
        <f>C1909+D1909*2</f>
        <v>0.12122149971262416</v>
      </c>
      <c r="G1909" s="95">
        <f>C1909-D1909</f>
        <v>6.8452987856753245E-2</v>
      </c>
      <c r="H1909" s="95">
        <f>C1909-D1909*2</f>
        <v>5.0863483904796281E-2</v>
      </c>
      <c r="J1909" s="94">
        <v>43439</v>
      </c>
      <c r="K1909" s="95">
        <v>5.3526393237859501E-2</v>
      </c>
      <c r="L1909" s="95">
        <f>AVERAGE(K1909:K1928)</f>
        <v>5.9175492778873295E-2</v>
      </c>
      <c r="M1909" s="95">
        <f>_xlfn.STDEV.S(K1909:K1928)</f>
        <v>6.676749165465172E-3</v>
      </c>
      <c r="N1909" s="95">
        <f>L1909+M1909</f>
        <v>6.5852241944338474E-2</v>
      </c>
      <c r="O1909" s="95">
        <f>L1909+M1909*2</f>
        <v>7.2528991109803639E-2</v>
      </c>
      <c r="P1909" s="95">
        <f>L1909-M1909</f>
        <v>5.2498743613408123E-2</v>
      </c>
      <c r="Q1909" s="95">
        <f>L1909-M1909*2</f>
        <v>4.5821994447942951E-2</v>
      </c>
      <c r="S1909" s="94">
        <v>43439</v>
      </c>
      <c r="T1909" s="95">
        <v>0.100880888479184</v>
      </c>
      <c r="U1909" s="95">
        <f>AVERAGE(T1909:T2158)</f>
        <v>2.1883531071810434E-2</v>
      </c>
      <c r="V1909" s="95">
        <f>_xlfn.STDEV.S(T1909:T2158)</f>
        <v>4.5852600353517077E-2</v>
      </c>
      <c r="W1909" s="95">
        <f>U1909+V1909</f>
        <v>6.7736131425327514E-2</v>
      </c>
      <c r="X1909" s="95">
        <f>U1909+V1909*2</f>
        <v>0.11358873177884458</v>
      </c>
      <c r="Y1909" s="95">
        <f>U1909-V1909</f>
        <v>-2.3969069281706643E-2</v>
      </c>
      <c r="Z1909" s="95">
        <f>U1909-V1909*2</f>
        <v>-6.9821669635223724E-2</v>
      </c>
    </row>
    <row r="1910" spans="1:26">
      <c r="A1910" s="94">
        <v>43438</v>
      </c>
      <c r="B1910" s="95">
        <v>4.8328333891347303E-2</v>
      </c>
      <c r="C1910" s="95">
        <f>AVERAGE(B1910:B2159)</f>
        <v>8.632731761484147E-2</v>
      </c>
      <c r="D1910" s="95">
        <f>_xlfn.STDEV.S(B1910:B2159)</f>
        <v>1.7637314061739243E-2</v>
      </c>
      <c r="E1910" s="95">
        <f>C1910+D1910</f>
        <v>0.10396463167658071</v>
      </c>
      <c r="F1910" s="95">
        <f>C1910+D1910*2</f>
        <v>0.12160194573831995</v>
      </c>
      <c r="G1910" s="95">
        <f>C1910-D1910</f>
        <v>6.869000355310223E-2</v>
      </c>
      <c r="H1910" s="95">
        <f>C1910-D1910*2</f>
        <v>5.1052689491362983E-2</v>
      </c>
      <c r="J1910" s="94">
        <v>43438</v>
      </c>
      <c r="K1910" s="95">
        <v>4.8328333891347303E-2</v>
      </c>
      <c r="L1910" s="95">
        <f>AVERAGE(K1910:K1929)</f>
        <v>6.028317453877613E-2</v>
      </c>
      <c r="M1910" s="95">
        <f>_xlfn.STDEV.S(K1910:K1929)</f>
        <v>7.4796172254937279E-3</v>
      </c>
      <c r="N1910" s="95">
        <f>L1910+M1910</f>
        <v>6.7762791764269859E-2</v>
      </c>
      <c r="O1910" s="95">
        <f>L1910+M1910*2</f>
        <v>7.5242408989763587E-2</v>
      </c>
      <c r="P1910" s="95">
        <f>L1910-M1910</f>
        <v>5.2803557313282401E-2</v>
      </c>
      <c r="Q1910" s="95">
        <f>L1910-M1910*2</f>
        <v>4.5323940087788672E-2</v>
      </c>
      <c r="S1910" s="94">
        <v>43438</v>
      </c>
      <c r="T1910" s="95">
        <v>4.8900306854282101E-2</v>
      </c>
      <c r="U1910" s="95">
        <f>AVERAGE(T1910:T2159)</f>
        <v>2.1569522200874585E-2</v>
      </c>
      <c r="V1910" s="95">
        <f>_xlfn.STDEV.S(T1910:T2159)</f>
        <v>4.5577410698495364E-2</v>
      </c>
      <c r="W1910" s="95">
        <f>U1910+V1910</f>
        <v>6.7146932899369946E-2</v>
      </c>
      <c r="X1910" s="95">
        <f>U1910+V1910*2</f>
        <v>0.11272434359786532</v>
      </c>
      <c r="Y1910" s="95">
        <f>U1910-V1910</f>
        <v>-2.4007888497620779E-2</v>
      </c>
      <c r="Z1910" s="95">
        <f>U1910-V1910*2</f>
        <v>-6.958529919611614E-2</v>
      </c>
    </row>
    <row r="1911" spans="1:26">
      <c r="A1911" s="94">
        <v>43437</v>
      </c>
      <c r="B1911" s="95">
        <v>5.0504545565905397E-2</v>
      </c>
      <c r="C1911" s="95">
        <f>AVERAGE(B1911:B2160)</f>
        <v>8.6620445682578096E-2</v>
      </c>
      <c r="D1911" s="95">
        <f>_xlfn.STDEV.S(B1911:B2160)</f>
        <v>1.761219065225747E-2</v>
      </c>
      <c r="E1911" s="95">
        <f>C1911+D1911</f>
        <v>0.10423263633483557</v>
      </c>
      <c r="F1911" s="95">
        <f>C1911+D1911*2</f>
        <v>0.12184482698709304</v>
      </c>
      <c r="G1911" s="95">
        <f>C1911-D1911</f>
        <v>6.9008255030320625E-2</v>
      </c>
      <c r="H1911" s="95">
        <f>C1911-D1911*2</f>
        <v>5.1396064378063155E-2</v>
      </c>
      <c r="J1911" s="94">
        <v>43437</v>
      </c>
      <c r="K1911" s="95">
        <v>5.0504545565905397E-2</v>
      </c>
      <c r="L1911" s="95">
        <f>AVERAGE(K1911:K1930)</f>
        <v>6.167436196607582E-2</v>
      </c>
      <c r="M1911" s="95">
        <f>_xlfn.STDEV.S(K1911:K1930)</f>
        <v>7.7226419558550728E-3</v>
      </c>
      <c r="N1911" s="95">
        <f>L1911+M1911</f>
        <v>6.9397003921930892E-2</v>
      </c>
      <c r="O1911" s="95">
        <f>L1911+M1911*2</f>
        <v>7.7119645877785969E-2</v>
      </c>
      <c r="P1911" s="95">
        <f>L1911-M1911</f>
        <v>5.3951720010220749E-2</v>
      </c>
      <c r="Q1911" s="95">
        <f>L1911-M1911*2</f>
        <v>4.6229078054365672E-2</v>
      </c>
      <c r="S1911" s="94">
        <v>43437</v>
      </c>
      <c r="T1911" s="95">
        <v>1.1615056135511699E-2</v>
      </c>
      <c r="U1911" s="95">
        <f>AVERAGE(T1911:T2160)</f>
        <v>2.1429682974270788E-2</v>
      </c>
      <c r="V1911" s="95">
        <f>_xlfn.STDEV.S(T1911:T2160)</f>
        <v>4.5546839501857971E-2</v>
      </c>
      <c r="W1911" s="95">
        <f>U1911+V1911</f>
        <v>6.6976522476128758E-2</v>
      </c>
      <c r="X1911" s="95">
        <f>U1911+V1911*2</f>
        <v>0.11252336197798674</v>
      </c>
      <c r="Y1911" s="95">
        <f>U1911-V1911</f>
        <v>-2.4117156527587183E-2</v>
      </c>
      <c r="Z1911" s="95">
        <f>U1911-V1911*2</f>
        <v>-6.9663996029445147E-2</v>
      </c>
    </row>
    <row r="1912" spans="1:26">
      <c r="A1912" s="94">
        <v>43434</v>
      </c>
      <c r="B1912" s="95">
        <v>5.4012974057857203E-2</v>
      </c>
      <c r="C1912" s="95">
        <f>AVERAGE(B1912:B2161)</f>
        <v>8.6879906380794972E-2</v>
      </c>
      <c r="D1912" s="95">
        <f>_xlfn.STDEV.S(B1912:B2161)</f>
        <v>1.7555701165453179E-2</v>
      </c>
      <c r="E1912" s="95">
        <f>C1912+D1912</f>
        <v>0.10443560754624814</v>
      </c>
      <c r="F1912" s="95">
        <f>C1912+D1912*2</f>
        <v>0.12199130871170133</v>
      </c>
      <c r="G1912" s="95">
        <f>C1912-D1912</f>
        <v>6.93242052153418E-2</v>
      </c>
      <c r="H1912" s="95">
        <f>C1912-D1912*2</f>
        <v>5.1768504049888614E-2</v>
      </c>
      <c r="J1912" s="94">
        <v>43434</v>
      </c>
      <c r="K1912" s="95">
        <v>5.4012974057857203E-2</v>
      </c>
      <c r="L1912" s="95">
        <f>AVERAGE(K1912:K1931)</f>
        <v>6.2871110659438179E-2</v>
      </c>
      <c r="M1912" s="95">
        <f>_xlfn.STDEV.S(K1912:K1931)</f>
        <v>7.7550834765360028E-3</v>
      </c>
      <c r="N1912" s="95">
        <f>L1912+M1912</f>
        <v>7.062619413597418E-2</v>
      </c>
      <c r="O1912" s="95">
        <f>L1912+M1912*2</f>
        <v>7.8381277612510181E-2</v>
      </c>
      <c r="P1912" s="95">
        <f>L1912-M1912</f>
        <v>5.5116027182902178E-2</v>
      </c>
      <c r="Q1912" s="95">
        <f>L1912-M1912*2</f>
        <v>4.7360943706366176E-2</v>
      </c>
      <c r="S1912" s="94">
        <v>43434</v>
      </c>
      <c r="T1912" s="95">
        <v>1.7670937375378701E-2</v>
      </c>
      <c r="U1912" s="95">
        <f>AVERAGE(T1912:T2161)</f>
        <v>2.1408165748543699E-2</v>
      </c>
      <c r="V1912" s="95">
        <f>_xlfn.STDEV.S(T1912:T2161)</f>
        <v>4.5552765006027167E-2</v>
      </c>
      <c r="W1912" s="95">
        <f>U1912+V1912</f>
        <v>6.6960930754570866E-2</v>
      </c>
      <c r="X1912" s="95">
        <f>U1912+V1912*2</f>
        <v>0.11251369576059803</v>
      </c>
      <c r="Y1912" s="95">
        <f>U1912-V1912</f>
        <v>-2.4144599257483468E-2</v>
      </c>
      <c r="Z1912" s="95">
        <f>U1912-V1912*2</f>
        <v>-6.9697364263510642E-2</v>
      </c>
    </row>
    <row r="1913" spans="1:26">
      <c r="A1913" s="94">
        <v>43433</v>
      </c>
      <c r="B1913" s="95">
        <v>6.0777397246583903E-2</v>
      </c>
      <c r="C1913" s="95">
        <f>AVERAGE(B1913:B2162)</f>
        <v>8.7140784550563052E-2</v>
      </c>
      <c r="D1913" s="95">
        <f>_xlfn.STDEV.S(B1913:B2162)</f>
        <v>1.7549917332451377E-2</v>
      </c>
      <c r="E1913" s="95">
        <f>C1913+D1913</f>
        <v>0.10469070188301444</v>
      </c>
      <c r="F1913" s="95">
        <f>C1913+D1913*2</f>
        <v>0.12224061921546581</v>
      </c>
      <c r="G1913" s="95">
        <f>C1913-D1913</f>
        <v>6.9590867218111668E-2</v>
      </c>
      <c r="H1913" s="95">
        <f>C1913-D1913*2</f>
        <v>5.2040949885660298E-2</v>
      </c>
      <c r="J1913" s="94">
        <v>43433</v>
      </c>
      <c r="K1913" s="95">
        <v>6.0777397246583903E-2</v>
      </c>
      <c r="L1913" s="95">
        <f>AVERAGE(K1913:K1932)</f>
        <v>6.3732323029285276E-2</v>
      </c>
      <c r="M1913" s="95">
        <f>_xlfn.STDEV.S(K1913:K1932)</f>
        <v>7.6755818078851883E-3</v>
      </c>
      <c r="N1913" s="95">
        <f>L1913+M1913</f>
        <v>7.1407904837170466E-2</v>
      </c>
      <c r="O1913" s="95">
        <f>L1913+M1913*2</f>
        <v>7.9083486645055656E-2</v>
      </c>
      <c r="P1913" s="95">
        <f>L1913-M1913</f>
        <v>5.6056741221400086E-2</v>
      </c>
      <c r="Q1913" s="95">
        <f>L1913-M1913*2</f>
        <v>4.8381159413514896E-2</v>
      </c>
      <c r="S1913" s="94">
        <v>43433</v>
      </c>
      <c r="T1913" s="95">
        <v>3.6369638449012399E-2</v>
      </c>
      <c r="U1913" s="95">
        <f>AVERAGE(T1913:T2162)</f>
        <v>2.1354718517371925E-2</v>
      </c>
      <c r="V1913" s="95">
        <f>_xlfn.STDEV.S(T1913:T2162)</f>
        <v>4.5565004605678291E-2</v>
      </c>
      <c r="W1913" s="95">
        <f>U1913+V1913</f>
        <v>6.6919723123050223E-2</v>
      </c>
      <c r="X1913" s="95">
        <f>U1913+V1913*2</f>
        <v>0.1124847277287285</v>
      </c>
      <c r="Y1913" s="95">
        <f>U1913-V1913</f>
        <v>-2.4210286088306367E-2</v>
      </c>
      <c r="Z1913" s="95">
        <f>U1913-V1913*2</f>
        <v>-6.9775290693984665E-2</v>
      </c>
    </row>
    <row r="1914" spans="1:26">
      <c r="A1914" s="94">
        <v>43432</v>
      </c>
      <c r="B1914" s="95">
        <v>5.32870412610955E-2</v>
      </c>
      <c r="C1914" s="95">
        <f>AVERAGE(B1914:B2163)</f>
        <v>8.7426241909278599E-2</v>
      </c>
      <c r="D1914" s="95">
        <f>_xlfn.STDEV.S(B1914:B2163)</f>
        <v>1.7699135055238863E-2</v>
      </c>
      <c r="E1914" s="95">
        <f>C1914+D1914</f>
        <v>0.10512537696451746</v>
      </c>
      <c r="F1914" s="95">
        <f>C1914+D1914*2</f>
        <v>0.12282451201975633</v>
      </c>
      <c r="G1914" s="95">
        <f>C1914-D1914</f>
        <v>6.9727106854039739E-2</v>
      </c>
      <c r="H1914" s="95">
        <f>C1914-D1914*2</f>
        <v>5.2027971798800872E-2</v>
      </c>
      <c r="J1914" s="94">
        <v>43432</v>
      </c>
      <c r="K1914" s="95">
        <v>5.32870412610955E-2</v>
      </c>
      <c r="L1914" s="95">
        <f>AVERAGE(K1914:K1933)</f>
        <v>6.4426423163506011E-2</v>
      </c>
      <c r="M1914" s="95">
        <f>_xlfn.STDEV.S(K1914:K1933)</f>
        <v>8.0144950558656367E-3</v>
      </c>
      <c r="N1914" s="95">
        <f>L1914+M1914</f>
        <v>7.2440918219371653E-2</v>
      </c>
      <c r="O1914" s="95">
        <f>L1914+M1914*2</f>
        <v>8.0455413275237281E-2</v>
      </c>
      <c r="P1914" s="95">
        <f>L1914-M1914</f>
        <v>5.6411928107640376E-2</v>
      </c>
      <c r="Q1914" s="95">
        <f>L1914-M1914*2</f>
        <v>4.8397433051774741E-2</v>
      </c>
      <c r="S1914" s="94">
        <v>43432</v>
      </c>
      <c r="T1914" s="95">
        <v>1.51437193423225E-2</v>
      </c>
      <c r="U1914" s="95">
        <f>AVERAGE(T1914:T2163)</f>
        <v>2.1238685998200207E-2</v>
      </c>
      <c r="V1914" s="95">
        <f>_xlfn.STDEV.S(T1914:T2163)</f>
        <v>4.5563550118437574E-2</v>
      </c>
      <c r="W1914" s="95">
        <f>U1914+V1914</f>
        <v>6.6802236116637784E-2</v>
      </c>
      <c r="X1914" s="95">
        <f>U1914+V1914*2</f>
        <v>0.11236578623507536</v>
      </c>
      <c r="Y1914" s="95">
        <f>U1914-V1914</f>
        <v>-2.4324864120237367E-2</v>
      </c>
      <c r="Z1914" s="95">
        <f>U1914-V1914*2</f>
        <v>-6.9888414238674937E-2</v>
      </c>
    </row>
    <row r="1915" spans="1:26">
      <c r="A1915" s="94">
        <v>43431</v>
      </c>
      <c r="B1915" s="95">
        <v>5.5390108997845203E-2</v>
      </c>
      <c r="C1915" s="95">
        <f>AVERAGE(B1915:B2164)</f>
        <v>8.7758302873272159E-2</v>
      </c>
      <c r="D1915" s="95">
        <f>_xlfn.STDEV.S(B1915:B2164)</f>
        <v>1.7834288780769942E-2</v>
      </c>
      <c r="E1915" s="95">
        <f>C1915+D1915</f>
        <v>0.1055925916540421</v>
      </c>
      <c r="F1915" s="95">
        <f>C1915+D1915*2</f>
        <v>0.12342688043481204</v>
      </c>
      <c r="G1915" s="95">
        <f>C1915-D1915</f>
        <v>6.9924014092502221E-2</v>
      </c>
      <c r="H1915" s="95">
        <f>C1915-D1915*2</f>
        <v>5.2089725311732275E-2</v>
      </c>
      <c r="J1915" s="94">
        <v>43431</v>
      </c>
      <c r="K1915" s="95">
        <v>5.5390108997845203E-2</v>
      </c>
      <c r="L1915" s="95">
        <f>AVERAGE(K1915:K1934)</f>
        <v>6.5381987148723231E-2</v>
      </c>
      <c r="M1915" s="95">
        <f>_xlfn.STDEV.S(K1915:K1934)</f>
        <v>7.7514472801747565E-3</v>
      </c>
      <c r="N1915" s="95">
        <f>L1915+M1915</f>
        <v>7.3133434428897984E-2</v>
      </c>
      <c r="O1915" s="95">
        <f>L1915+M1915*2</f>
        <v>8.0884881709072737E-2</v>
      </c>
      <c r="P1915" s="95">
        <f>L1915-M1915</f>
        <v>5.7630539868548478E-2</v>
      </c>
      <c r="Q1915" s="95">
        <f>L1915-M1915*2</f>
        <v>4.9879092588373718E-2</v>
      </c>
      <c r="S1915" s="94">
        <v>43431</v>
      </c>
      <c r="T1915" s="95">
        <v>1.18187468565154E-2</v>
      </c>
      <c r="U1915" s="95">
        <f>AVERAGE(T1915:T2164)</f>
        <v>2.1221566084675649E-2</v>
      </c>
      <c r="V1915" s="95">
        <f>_xlfn.STDEV.S(T1915:T2164)</f>
        <v>4.5566653387912832E-2</v>
      </c>
      <c r="W1915" s="95">
        <f>U1915+V1915</f>
        <v>6.6788219472588478E-2</v>
      </c>
      <c r="X1915" s="95">
        <f>U1915+V1915*2</f>
        <v>0.11235487286050132</v>
      </c>
      <c r="Y1915" s="95">
        <f>U1915-V1915</f>
        <v>-2.4345087303237183E-2</v>
      </c>
      <c r="Z1915" s="95">
        <f>U1915-V1915*2</f>
        <v>-6.9911740691150012E-2</v>
      </c>
    </row>
    <row r="1916" spans="1:26">
      <c r="A1916" s="94">
        <v>43430</v>
      </c>
      <c r="B1916" s="95">
        <v>5.8729914495322097E-2</v>
      </c>
      <c r="C1916" s="95">
        <f>AVERAGE(B1916:B2165)</f>
        <v>8.812226855171526E-2</v>
      </c>
      <c r="D1916" s="95">
        <f>_xlfn.STDEV.S(B1916:B2165)</f>
        <v>1.8097600973692712E-2</v>
      </c>
      <c r="E1916" s="95">
        <f>C1916+D1916</f>
        <v>0.10621986952540798</v>
      </c>
      <c r="F1916" s="95">
        <f>C1916+D1916*2</f>
        <v>0.12431747049910069</v>
      </c>
      <c r="G1916" s="95">
        <f>C1916-D1916</f>
        <v>7.0024667578022545E-2</v>
      </c>
      <c r="H1916" s="95">
        <f>C1916-D1916*2</f>
        <v>5.1927066604329837E-2</v>
      </c>
      <c r="J1916" s="94">
        <v>43430</v>
      </c>
      <c r="K1916" s="95">
        <v>5.8729914495322097E-2</v>
      </c>
      <c r="L1916" s="95">
        <f>AVERAGE(K1916:K1935)</f>
        <v>6.6368938630124899E-2</v>
      </c>
      <c r="M1916" s="95">
        <f>_xlfn.STDEV.S(K1916:K1935)</f>
        <v>7.6684645832033639E-3</v>
      </c>
      <c r="N1916" s="95">
        <f>L1916+M1916</f>
        <v>7.4037403213328259E-2</v>
      </c>
      <c r="O1916" s="95">
        <f>L1916+M1916*2</f>
        <v>8.1705867796531634E-2</v>
      </c>
      <c r="P1916" s="95">
        <f>L1916-M1916</f>
        <v>5.8700474046921539E-2</v>
      </c>
      <c r="Q1916" s="95">
        <f>L1916-M1916*2</f>
        <v>5.1032009463718171E-2</v>
      </c>
      <c r="S1916" s="94">
        <v>43430</v>
      </c>
      <c r="T1916" s="95">
        <v>2.0475382548851701E-2</v>
      </c>
      <c r="U1916" s="95">
        <f>AVERAGE(T1916:T2165)</f>
        <v>2.1267703467803288E-2</v>
      </c>
      <c r="V1916" s="95">
        <f>_xlfn.STDEV.S(T1916:T2165)</f>
        <v>4.5562933817396019E-2</v>
      </c>
      <c r="W1916" s="95">
        <f>U1916+V1916</f>
        <v>6.6830637285199307E-2</v>
      </c>
      <c r="X1916" s="95">
        <f>U1916+V1916*2</f>
        <v>0.11239357110259532</v>
      </c>
      <c r="Y1916" s="95">
        <f>U1916-V1916</f>
        <v>-2.4295230349592731E-2</v>
      </c>
      <c r="Z1916" s="95">
        <f>U1916-V1916*2</f>
        <v>-6.9858164166988757E-2</v>
      </c>
    </row>
    <row r="1917" spans="1:26">
      <c r="A1917" s="94">
        <v>43427</v>
      </c>
      <c r="B1917" s="95">
        <v>6.3025392517255904E-2</v>
      </c>
      <c r="C1917" s="95">
        <f>AVERAGE(B1917:B2166)</f>
        <v>8.8482854413052453E-2</v>
      </c>
      <c r="D1917" s="95">
        <f>_xlfn.STDEV.S(B1917:B2166)</f>
        <v>1.8405071012966057E-2</v>
      </c>
      <c r="E1917" s="95">
        <f>C1917+D1917</f>
        <v>0.10688792542601851</v>
      </c>
      <c r="F1917" s="95">
        <f>C1917+D1917*2</f>
        <v>0.12529299643898456</v>
      </c>
      <c r="G1917" s="95">
        <f>C1917-D1917</f>
        <v>7.0077783400086399E-2</v>
      </c>
      <c r="H1917" s="95">
        <f>C1917-D1917*2</f>
        <v>5.1672712387120338E-2</v>
      </c>
      <c r="J1917" s="94">
        <v>43427</v>
      </c>
      <c r="K1917" s="95">
        <v>6.3025392517255904E-2</v>
      </c>
      <c r="L1917" s="95">
        <f>AVERAGE(K1917:K1936)</f>
        <v>6.7737325948232979E-2</v>
      </c>
      <c r="M1917" s="95">
        <f>_xlfn.STDEV.S(K1917:K1936)</f>
        <v>8.6167515742607385E-3</v>
      </c>
      <c r="N1917" s="95">
        <f>L1917+M1917</f>
        <v>7.6354077522493721E-2</v>
      </c>
      <c r="O1917" s="95">
        <f>L1917+M1917*2</f>
        <v>8.4970829096754463E-2</v>
      </c>
      <c r="P1917" s="95">
        <f>L1917-M1917</f>
        <v>5.9120574373972237E-2</v>
      </c>
      <c r="Q1917" s="95">
        <f>L1917-M1917*2</f>
        <v>5.0503822799711502E-2</v>
      </c>
      <c r="S1917" s="94">
        <v>43427</v>
      </c>
      <c r="T1917" s="95">
        <v>3.6550420374705699E-3</v>
      </c>
      <c r="U1917" s="95">
        <f>AVERAGE(T1917:T2166)</f>
        <v>2.1273316859323006E-2</v>
      </c>
      <c r="V1917" s="95">
        <f>_xlfn.STDEV.S(T1917:T2166)</f>
        <v>4.5562922257584494E-2</v>
      </c>
      <c r="W1917" s="95">
        <f>U1917+V1917</f>
        <v>6.6836239116907503E-2</v>
      </c>
      <c r="X1917" s="95">
        <f>U1917+V1917*2</f>
        <v>0.11239916137449199</v>
      </c>
      <c r="Y1917" s="95">
        <f>U1917-V1917</f>
        <v>-2.4289605398261489E-2</v>
      </c>
      <c r="Z1917" s="95">
        <f>U1917-V1917*2</f>
        <v>-6.9852527655845986E-2</v>
      </c>
    </row>
    <row r="1918" spans="1:26">
      <c r="A1918" s="94">
        <v>43426</v>
      </c>
      <c r="B1918" s="95">
        <v>5.6617485097999902E-2</v>
      </c>
      <c r="C1918" s="95">
        <f>AVERAGE(B1918:B2167)</f>
        <v>8.881849813030944E-2</v>
      </c>
      <c r="D1918" s="95">
        <f>_xlfn.STDEV.S(B1918:B2167)</f>
        <v>1.8701681991653802E-2</v>
      </c>
      <c r="E1918" s="95">
        <f>C1918+D1918</f>
        <v>0.10752018012196324</v>
      </c>
      <c r="F1918" s="95">
        <f>C1918+D1918*2</f>
        <v>0.12622186211361705</v>
      </c>
      <c r="G1918" s="95">
        <f>C1918-D1918</f>
        <v>7.0116816138655641E-2</v>
      </c>
      <c r="H1918" s="95">
        <f>C1918-D1918*2</f>
        <v>5.1415134147001836E-2</v>
      </c>
      <c r="J1918" s="94">
        <v>43426</v>
      </c>
      <c r="K1918" s="95">
        <v>5.6617485097999902E-2</v>
      </c>
      <c r="L1918" s="95">
        <f>AVERAGE(K1918:K1937)</f>
        <v>6.8570766467769065E-2</v>
      </c>
      <c r="M1918" s="95">
        <f>_xlfn.STDEV.S(K1918:K1937)</f>
        <v>8.937183926360736E-3</v>
      </c>
      <c r="N1918" s="95">
        <f>L1918+M1918</f>
        <v>7.7507950394129804E-2</v>
      </c>
      <c r="O1918" s="95">
        <f>L1918+M1918*2</f>
        <v>8.644513432049053E-2</v>
      </c>
      <c r="P1918" s="95">
        <f>L1918-M1918</f>
        <v>5.9633582541408325E-2</v>
      </c>
      <c r="Q1918" s="95">
        <f>L1918-M1918*2</f>
        <v>5.0696398615047593E-2</v>
      </c>
      <c r="S1918" s="94">
        <v>43426</v>
      </c>
      <c r="T1918" s="95">
        <v>4.4859528363898598E-3</v>
      </c>
      <c r="U1918" s="95">
        <f>AVERAGE(T1918:T2167)</f>
        <v>2.1359558479068431E-2</v>
      </c>
      <c r="V1918" s="95">
        <f>_xlfn.STDEV.S(T1918:T2167)</f>
        <v>4.5549843331605541E-2</v>
      </c>
      <c r="W1918" s="95">
        <f>U1918+V1918</f>
        <v>6.690940181067398E-2</v>
      </c>
      <c r="X1918" s="95">
        <f>U1918+V1918*2</f>
        <v>0.11245924514227951</v>
      </c>
      <c r="Y1918" s="95">
        <f>U1918-V1918</f>
        <v>-2.419028485253711E-2</v>
      </c>
      <c r="Z1918" s="95">
        <f>U1918-V1918*2</f>
        <v>-6.9740128184142658E-2</v>
      </c>
    </row>
    <row r="1919" spans="1:26">
      <c r="A1919" s="94">
        <v>43425</v>
      </c>
      <c r="B1919" s="95">
        <v>5.6817258408464001E-2</v>
      </c>
      <c r="C1919" s="95">
        <f>AVERAGE(B1919:B2168)</f>
        <v>8.9216764137164242E-2</v>
      </c>
      <c r="D1919" s="95">
        <f>_xlfn.STDEV.S(B1919:B2168)</f>
        <v>1.9069732982700208E-2</v>
      </c>
      <c r="E1919" s="95">
        <f>C1919+D1919</f>
        <v>0.10828649711986445</v>
      </c>
      <c r="F1919" s="95">
        <f>C1919+D1919*2</f>
        <v>0.12735623010256467</v>
      </c>
      <c r="G1919" s="95">
        <f>C1919-D1919</f>
        <v>7.0147031154464037E-2</v>
      </c>
      <c r="H1919" s="95">
        <f>C1919-D1919*2</f>
        <v>5.1077298171763826E-2</v>
      </c>
      <c r="J1919" s="94">
        <v>43425</v>
      </c>
      <c r="K1919" s="95">
        <v>5.6817258408464001E-2</v>
      </c>
      <c r="L1919" s="95">
        <f>AVERAGE(K1919:K1938)</f>
        <v>6.9409196113173158E-2</v>
      </c>
      <c r="M1919" s="95">
        <f>_xlfn.STDEV.S(K1919:K1938)</f>
        <v>8.5342618415995709E-3</v>
      </c>
      <c r="N1919" s="95">
        <f>L1919+M1919</f>
        <v>7.7943457954772727E-2</v>
      </c>
      <c r="O1919" s="95">
        <f>L1919+M1919*2</f>
        <v>8.6477719796372296E-2</v>
      </c>
      <c r="P1919" s="95">
        <f>L1919-M1919</f>
        <v>6.0874934271573589E-2</v>
      </c>
      <c r="Q1919" s="95">
        <f>L1919-M1919*2</f>
        <v>5.2340672429974019E-2</v>
      </c>
      <c r="S1919" s="94">
        <v>43425</v>
      </c>
      <c r="T1919" s="95">
        <v>3.4668595029390098E-2</v>
      </c>
      <c r="U1919" s="95">
        <f>AVERAGE(T1919:T2168)</f>
        <v>2.1485866638719753E-2</v>
      </c>
      <c r="V1919" s="95">
        <f>_xlfn.STDEV.S(T1919:T2168)</f>
        <v>4.554664640249978E-2</v>
      </c>
      <c r="W1919" s="95">
        <f>U1919+V1919</f>
        <v>6.703251304121953E-2</v>
      </c>
      <c r="X1919" s="95">
        <f>U1919+V1919*2</f>
        <v>0.11257915944371931</v>
      </c>
      <c r="Y1919" s="95">
        <f>U1919-V1919</f>
        <v>-2.4060779763780026E-2</v>
      </c>
      <c r="Z1919" s="95">
        <f>U1919-V1919*2</f>
        <v>-6.9607426166279809E-2</v>
      </c>
    </row>
    <row r="1920" spans="1:26">
      <c r="A1920" s="94">
        <v>43424</v>
      </c>
      <c r="B1920" s="95">
        <v>6.0166926787047201E-2</v>
      </c>
      <c r="C1920" s="95">
        <f>AVERAGE(B1920:B2169)</f>
        <v>8.9583687453794761E-2</v>
      </c>
      <c r="D1920" s="95">
        <f>_xlfn.STDEV.S(B1920:B2169)</f>
        <v>1.9324625245630552E-2</v>
      </c>
      <c r="E1920" s="95">
        <f>C1920+D1920</f>
        <v>0.10890831269942532</v>
      </c>
      <c r="F1920" s="95">
        <f>C1920+D1920*2</f>
        <v>0.12823293794505586</v>
      </c>
      <c r="G1920" s="95">
        <f>C1920-D1920</f>
        <v>7.0259062208164205E-2</v>
      </c>
      <c r="H1920" s="95">
        <f>C1920-D1920*2</f>
        <v>5.0934436962533657E-2</v>
      </c>
      <c r="J1920" s="94">
        <v>43424</v>
      </c>
      <c r="K1920" s="95">
        <v>6.0166926787047201E-2</v>
      </c>
      <c r="L1920" s="95">
        <f>AVERAGE(K1920:K1939)</f>
        <v>7.0306705799348626E-2</v>
      </c>
      <c r="M1920" s="95">
        <f>_xlfn.STDEV.S(K1920:K1939)</f>
        <v>8.0716606851473603E-3</v>
      </c>
      <c r="N1920" s="95">
        <f>L1920+M1920</f>
        <v>7.837836648449599E-2</v>
      </c>
      <c r="O1920" s="95">
        <f>L1920+M1920*2</f>
        <v>8.645002716964334E-2</v>
      </c>
      <c r="P1920" s="95">
        <f>L1920-M1920</f>
        <v>6.2235045114201262E-2</v>
      </c>
      <c r="Q1920" s="95">
        <f>L1920-M1920*2</f>
        <v>5.4163384429053905E-2</v>
      </c>
      <c r="S1920" s="94">
        <v>43424</v>
      </c>
      <c r="T1920" s="95">
        <v>1.55358424788722E-2</v>
      </c>
      <c r="U1920" s="95">
        <f>AVERAGE(T1920:T2169)</f>
        <v>2.139892542575348E-2</v>
      </c>
      <c r="V1920" s="95">
        <f>_xlfn.STDEV.S(T1920:T2169)</f>
        <v>4.5542126010398289E-2</v>
      </c>
      <c r="W1920" s="95">
        <f>U1920+V1920</f>
        <v>6.6941051436151769E-2</v>
      </c>
      <c r="X1920" s="95">
        <f>U1920+V1920*2</f>
        <v>0.11248317744655006</v>
      </c>
      <c r="Y1920" s="95">
        <f>U1920-V1920</f>
        <v>-2.4143200584644808E-2</v>
      </c>
      <c r="Z1920" s="95">
        <f>U1920-V1920*2</f>
        <v>-6.968532659504309E-2</v>
      </c>
    </row>
    <row r="1921" spans="1:26">
      <c r="A1921" s="94">
        <v>43423</v>
      </c>
      <c r="B1921" s="95">
        <v>5.7353423846285098E-2</v>
      </c>
      <c r="C1921" s="95">
        <f>AVERAGE(B1921:B2170)</f>
        <v>8.9977124055984931E-2</v>
      </c>
      <c r="D1921" s="95">
        <f>_xlfn.STDEV.S(B1921:B2170)</f>
        <v>1.9720522540110481E-2</v>
      </c>
      <c r="E1921" s="95">
        <f>C1921+D1921</f>
        <v>0.10969764659609541</v>
      </c>
      <c r="F1921" s="95">
        <f>C1921+D1921*2</f>
        <v>0.12941816913620591</v>
      </c>
      <c r="G1921" s="95">
        <f>C1921-D1921</f>
        <v>7.0256601515874456E-2</v>
      </c>
      <c r="H1921" s="95">
        <f>C1921-D1921*2</f>
        <v>5.0536078975763968E-2</v>
      </c>
      <c r="J1921" s="94">
        <v>43423</v>
      </c>
      <c r="K1921" s="95">
        <v>5.7353423846285098E-2</v>
      </c>
      <c r="L1921" s="95">
        <f>AVERAGE(K1921:K1940)</f>
        <v>7.1037079500978179E-2</v>
      </c>
      <c r="M1921" s="95">
        <f>_xlfn.STDEV.S(K1921:K1940)</f>
        <v>7.7607605555203444E-3</v>
      </c>
      <c r="N1921" s="95">
        <f>L1921+M1921</f>
        <v>7.8797840056498522E-2</v>
      </c>
      <c r="O1921" s="95">
        <f>L1921+M1921*2</f>
        <v>8.6558600612018866E-2</v>
      </c>
      <c r="P1921" s="95">
        <f>L1921-M1921</f>
        <v>6.3276318945457835E-2</v>
      </c>
      <c r="Q1921" s="95">
        <f>L1921-M1921*2</f>
        <v>5.5515558389937492E-2</v>
      </c>
      <c r="S1921" s="94">
        <v>43423</v>
      </c>
      <c r="T1921" s="95">
        <v>7.4845399682255103E-3</v>
      </c>
      <c r="U1921" s="95">
        <f>AVERAGE(T1921:T2170)</f>
        <v>2.1477284029192412E-2</v>
      </c>
      <c r="V1921" s="95">
        <f>_xlfn.STDEV.S(T1921:T2170)</f>
        <v>4.554884985488198E-2</v>
      </c>
      <c r="W1921" s="95">
        <f>U1921+V1921</f>
        <v>6.7026133884074385E-2</v>
      </c>
      <c r="X1921" s="95">
        <f>U1921+V1921*2</f>
        <v>0.11257498373895637</v>
      </c>
      <c r="Y1921" s="95">
        <f>U1921-V1921</f>
        <v>-2.4071565825689568E-2</v>
      </c>
      <c r="Z1921" s="95">
        <f>U1921-V1921*2</f>
        <v>-6.9620415680571549E-2</v>
      </c>
    </row>
    <row r="1922" spans="1:26">
      <c r="A1922" s="94">
        <v>43420</v>
      </c>
      <c r="B1922" s="95">
        <v>6.0614555369635302E-2</v>
      </c>
      <c r="C1922" s="95">
        <f>AVERAGE(B1922:B2171)</f>
        <v>9.0358104268618525E-2</v>
      </c>
      <c r="D1922" s="95">
        <f>_xlfn.STDEV.S(B1922:B2171)</f>
        <v>2.0005691444568523E-2</v>
      </c>
      <c r="E1922" s="95">
        <f>C1922+D1922</f>
        <v>0.11036379571318705</v>
      </c>
      <c r="F1922" s="95">
        <f>C1922+D1922*2</f>
        <v>0.13036948715775556</v>
      </c>
      <c r="G1922" s="95">
        <f>C1922-D1922</f>
        <v>7.0352412824049998E-2</v>
      </c>
      <c r="H1922" s="95">
        <f>C1922-D1922*2</f>
        <v>5.0346721379481478E-2</v>
      </c>
      <c r="J1922" s="94">
        <v>43420</v>
      </c>
      <c r="K1922" s="95">
        <v>6.0614555369635302E-2</v>
      </c>
      <c r="L1922" s="95">
        <f>AVERAGE(K1922:K1941)</f>
        <v>7.1731959574808823E-2</v>
      </c>
      <c r="M1922" s="95">
        <f>_xlfn.STDEV.S(K1922:K1941)</f>
        <v>7.0617757495460417E-3</v>
      </c>
      <c r="N1922" s="95">
        <f>L1922+M1922</f>
        <v>7.8793735324354866E-2</v>
      </c>
      <c r="O1922" s="95">
        <f>L1922+M1922*2</f>
        <v>8.5855511073900909E-2</v>
      </c>
      <c r="P1922" s="95">
        <f>L1922-M1922</f>
        <v>6.4670183825262781E-2</v>
      </c>
      <c r="Q1922" s="95">
        <f>L1922-M1922*2</f>
        <v>5.7608408075716738E-2</v>
      </c>
      <c r="S1922" s="94">
        <v>43420</v>
      </c>
      <c r="T1922" s="95">
        <v>5.2033561689346303E-3</v>
      </c>
      <c r="U1922" s="95">
        <f>AVERAGE(T1922:T2171)</f>
        <v>2.1576054098883388E-2</v>
      </c>
      <c r="V1922" s="95">
        <f>_xlfn.STDEV.S(T1922:T2171)</f>
        <v>4.5545157538853805E-2</v>
      </c>
      <c r="W1922" s="95">
        <f>U1922+V1922</f>
        <v>6.7121211637737196E-2</v>
      </c>
      <c r="X1922" s="95">
        <f>U1922+V1922*2</f>
        <v>0.11266636917659099</v>
      </c>
      <c r="Y1922" s="95">
        <f>U1922-V1922</f>
        <v>-2.3969103439970416E-2</v>
      </c>
      <c r="Z1922" s="95">
        <f>U1922-V1922*2</f>
        <v>-6.9514260978824224E-2</v>
      </c>
    </row>
    <row r="1923" spans="1:26">
      <c r="A1923" s="94">
        <v>43419</v>
      </c>
      <c r="B1923" s="95">
        <v>5.8916209223094998E-2</v>
      </c>
      <c r="C1923" s="95">
        <f>AVERAGE(B1923:B2172)</f>
        <v>9.0713756133202955E-2</v>
      </c>
      <c r="D1923" s="95">
        <f>_xlfn.STDEV.S(B1923:B2172)</f>
        <v>2.0263466842193784E-2</v>
      </c>
      <c r="E1923" s="95">
        <f>C1923+D1923</f>
        <v>0.11097722297539674</v>
      </c>
      <c r="F1923" s="95">
        <f>C1923+D1923*2</f>
        <v>0.13124068981759052</v>
      </c>
      <c r="G1923" s="95">
        <f>C1923-D1923</f>
        <v>7.0450289291009174E-2</v>
      </c>
      <c r="H1923" s="95">
        <f>C1923-D1923*2</f>
        <v>5.0186822448815387E-2</v>
      </c>
      <c r="J1923" s="94">
        <v>43419</v>
      </c>
      <c r="K1923" s="95">
        <v>5.8916209223094998E-2</v>
      </c>
      <c r="L1923" s="95">
        <f>AVERAGE(K1923:K1942)</f>
        <v>7.3666276105412598E-2</v>
      </c>
      <c r="M1923" s="95">
        <f>_xlfn.STDEV.S(K1923:K1942)</f>
        <v>8.9122100636598433E-3</v>
      </c>
      <c r="N1923" s="95">
        <f>L1923+M1923</f>
        <v>8.2578486169072443E-2</v>
      </c>
      <c r="O1923" s="95">
        <f>L1923+M1923*2</f>
        <v>9.1490696232732288E-2</v>
      </c>
      <c r="P1923" s="95">
        <f>L1923-M1923</f>
        <v>6.4754066041752753E-2</v>
      </c>
      <c r="Q1923" s="95">
        <f>L1923-M1923*2</f>
        <v>5.5841855978092908E-2</v>
      </c>
      <c r="S1923" s="94">
        <v>43419</v>
      </c>
      <c r="T1923" s="95">
        <v>8.2098555499636704E-3</v>
      </c>
      <c r="U1923" s="95">
        <f>AVERAGE(T1923:T2172)</f>
        <v>2.16801196028861E-2</v>
      </c>
      <c r="V1923" s="95">
        <f>_xlfn.STDEV.S(T1923:T2172)</f>
        <v>4.5537319101916815E-2</v>
      </c>
      <c r="W1923" s="95">
        <f>U1923+V1923</f>
        <v>6.7217438704802915E-2</v>
      </c>
      <c r="X1923" s="95">
        <f>U1923+V1923*2</f>
        <v>0.11275475780671973</v>
      </c>
      <c r="Y1923" s="95">
        <f>U1923-V1923</f>
        <v>-2.3857199499030715E-2</v>
      </c>
      <c r="Z1923" s="95">
        <f>U1923-V1923*2</f>
        <v>-6.939451860094753E-2</v>
      </c>
    </row>
    <row r="1924" spans="1:26">
      <c r="A1924" s="94">
        <v>43418</v>
      </c>
      <c r="B1924" s="95">
        <v>6.2984113561747407E-2</v>
      </c>
      <c r="C1924" s="95">
        <f>AVERAGE(B1924:B2173)</f>
        <v>9.1065083737089894E-2</v>
      </c>
      <c r="D1924" s="95">
        <f>_xlfn.STDEV.S(B1924:B2173)</f>
        <v>2.0470305764211636E-2</v>
      </c>
      <c r="E1924" s="95">
        <f>C1924+D1924</f>
        <v>0.11153538950130153</v>
      </c>
      <c r="F1924" s="95">
        <f>C1924+D1924*2</f>
        <v>0.13200569526551317</v>
      </c>
      <c r="G1924" s="95">
        <f>C1924-D1924</f>
        <v>7.0594777972878262E-2</v>
      </c>
      <c r="H1924" s="95">
        <f>C1924-D1924*2</f>
        <v>5.0124472208666622E-2</v>
      </c>
      <c r="J1924" s="94">
        <v>43418</v>
      </c>
      <c r="K1924" s="95">
        <v>6.2984113561747407E-2</v>
      </c>
      <c r="L1924" s="95">
        <f>AVERAGE(K1924:K1943)</f>
        <v>7.6225449112804738E-2</v>
      </c>
      <c r="M1924" s="95">
        <f>_xlfn.STDEV.S(K1924:K1943)</f>
        <v>1.1443137723750029E-2</v>
      </c>
      <c r="N1924" s="95">
        <f>L1924+M1924</f>
        <v>8.7668586836554763E-2</v>
      </c>
      <c r="O1924" s="95">
        <f>L1924+M1924*2</f>
        <v>9.9111724560304801E-2</v>
      </c>
      <c r="P1924" s="95">
        <f>L1924-M1924</f>
        <v>6.4782311389054714E-2</v>
      </c>
      <c r="Q1924" s="95">
        <f>L1924-M1924*2</f>
        <v>5.3339173665304676E-2</v>
      </c>
      <c r="S1924" s="94">
        <v>43418</v>
      </c>
      <c r="T1924" s="95">
        <v>9.1195938063405493E-2</v>
      </c>
      <c r="U1924" s="95">
        <f>AVERAGE(T1924:T2173)</f>
        <v>2.1765541866239718E-2</v>
      </c>
      <c r="V1924" s="95">
        <f>_xlfn.STDEV.S(T1924:T2173)</f>
        <v>4.553197896665169E-2</v>
      </c>
      <c r="W1924" s="95">
        <f>U1924+V1924</f>
        <v>6.7297520832891408E-2</v>
      </c>
      <c r="X1924" s="95">
        <f>U1924+V1924*2</f>
        <v>0.1128294997995431</v>
      </c>
      <c r="Y1924" s="95">
        <f>U1924-V1924</f>
        <v>-2.3766437100411972E-2</v>
      </c>
      <c r="Z1924" s="95">
        <f>U1924-V1924*2</f>
        <v>-6.9298416067063662E-2</v>
      </c>
    </row>
    <row r="1925" spans="1:26">
      <c r="A1925" s="94">
        <v>43417</v>
      </c>
      <c r="B1925" s="95">
        <v>6.1263654157107203E-2</v>
      </c>
      <c r="C1925" s="95">
        <f>AVERAGE(B1925:B2174)</f>
        <v>9.1398328676125989E-2</v>
      </c>
      <c r="D1925" s="95">
        <f>_xlfn.STDEV.S(B1925:B2174)</f>
        <v>2.0688296683323407E-2</v>
      </c>
      <c r="E1925" s="95">
        <f>C1925+D1925</f>
        <v>0.1120866253594494</v>
      </c>
      <c r="F1925" s="95">
        <f>C1925+D1925*2</f>
        <v>0.1327749220427728</v>
      </c>
      <c r="G1925" s="95">
        <f>C1925-D1925</f>
        <v>7.0710031992802583E-2</v>
      </c>
      <c r="H1925" s="95">
        <f>C1925-D1925*2</f>
        <v>5.0021735309479176E-2</v>
      </c>
      <c r="J1925" s="94">
        <v>43417</v>
      </c>
      <c r="K1925" s="95">
        <v>6.1263654157107203E-2</v>
      </c>
      <c r="L1925" s="95">
        <f>AVERAGE(K1925:K1944)</f>
        <v>7.7447326266996616E-2</v>
      </c>
      <c r="M1925" s="95">
        <f>_xlfn.STDEV.S(K1925:K1944)</f>
        <v>1.1258038154492608E-2</v>
      </c>
      <c r="N1925" s="95">
        <f>L1925+M1925</f>
        <v>8.8705364421489227E-2</v>
      </c>
      <c r="O1925" s="95">
        <f>L1925+M1925*2</f>
        <v>9.9963402575981825E-2</v>
      </c>
      <c r="P1925" s="95">
        <f>L1925-M1925</f>
        <v>6.6189288112504005E-2</v>
      </c>
      <c r="Q1925" s="95">
        <f>L1925-M1925*2</f>
        <v>5.4931249958011401E-2</v>
      </c>
      <c r="S1925" s="94">
        <v>43417</v>
      </c>
      <c r="T1925" s="95">
        <v>7.2196305680410203E-2</v>
      </c>
      <c r="U1925" s="95">
        <f>AVERAGE(T1925:T2174)</f>
        <v>2.1511553709919421E-2</v>
      </c>
      <c r="V1925" s="95">
        <f>_xlfn.STDEV.S(T1925:T2174)</f>
        <v>4.5319730419599108E-2</v>
      </c>
      <c r="W1925" s="95">
        <f>U1925+V1925</f>
        <v>6.6831284129518526E-2</v>
      </c>
      <c r="X1925" s="95">
        <f>U1925+V1925*2</f>
        <v>0.11215101454911763</v>
      </c>
      <c r="Y1925" s="95">
        <f>U1925-V1925</f>
        <v>-2.3808176709679687E-2</v>
      </c>
      <c r="Z1925" s="95">
        <f>U1925-V1925*2</f>
        <v>-6.9127907129278798E-2</v>
      </c>
    </row>
    <row r="1926" spans="1:26">
      <c r="A1926" s="94">
        <v>43416</v>
      </c>
      <c r="B1926" s="95">
        <v>6.2525355714979802E-2</v>
      </c>
      <c r="C1926" s="95">
        <f>AVERAGE(B1926:B2175)</f>
        <v>9.1749847154296835E-2</v>
      </c>
      <c r="D1926" s="95">
        <f>_xlfn.STDEV.S(B1926:B2175)</f>
        <v>2.091951377144079E-2</v>
      </c>
      <c r="E1926" s="95">
        <f>C1926+D1926</f>
        <v>0.11266936092573762</v>
      </c>
      <c r="F1926" s="95">
        <f>C1926+D1926*2</f>
        <v>0.13358887469717842</v>
      </c>
      <c r="G1926" s="95">
        <f>C1926-D1926</f>
        <v>7.0830333382856048E-2</v>
      </c>
      <c r="H1926" s="95">
        <f>C1926-D1926*2</f>
        <v>4.9910819611415254E-2</v>
      </c>
      <c r="J1926" s="94">
        <v>43416</v>
      </c>
      <c r="K1926" s="95">
        <v>6.2525355714979802E-2</v>
      </c>
      <c r="L1926" s="95">
        <f>AVERAGE(K1926:K1945)</f>
        <v>7.8754348938193969E-2</v>
      </c>
      <c r="M1926" s="95">
        <f>_xlfn.STDEV.S(K1926:K1945)</f>
        <v>1.0787871173311444E-2</v>
      </c>
      <c r="N1926" s="95">
        <f>L1926+M1926</f>
        <v>8.9542220111505408E-2</v>
      </c>
      <c r="O1926" s="95">
        <f>L1926+M1926*2</f>
        <v>0.10033009128481686</v>
      </c>
      <c r="P1926" s="95">
        <f>L1926-M1926</f>
        <v>6.796647776488253E-2</v>
      </c>
      <c r="Q1926" s="95">
        <f>L1926-M1926*2</f>
        <v>5.7178606591571077E-2</v>
      </c>
      <c r="S1926" s="94">
        <v>43416</v>
      </c>
      <c r="T1926" s="95">
        <v>6.5977225368457598E-2</v>
      </c>
      <c r="U1926" s="95">
        <f>AVERAGE(T1926:T2175)</f>
        <v>2.1343839757263467E-2</v>
      </c>
      <c r="V1926" s="95">
        <f>_xlfn.STDEV.S(T1926:T2175)</f>
        <v>4.5208855329114797E-2</v>
      </c>
      <c r="W1926" s="95">
        <f>U1926+V1926</f>
        <v>6.6552695086378261E-2</v>
      </c>
      <c r="X1926" s="95">
        <f>U1926+V1926*2</f>
        <v>0.11176155041549306</v>
      </c>
      <c r="Y1926" s="95">
        <f>U1926-V1926</f>
        <v>-2.386501557185133E-2</v>
      </c>
      <c r="Z1926" s="95">
        <f>U1926-V1926*2</f>
        <v>-6.9073870900966131E-2</v>
      </c>
    </row>
    <row r="1927" spans="1:26">
      <c r="A1927" s="94">
        <v>43413</v>
      </c>
      <c r="B1927" s="95">
        <v>7.1110740396784694E-2</v>
      </c>
      <c r="C1927" s="95">
        <f>AVERAGE(B1927:B2176)</f>
        <v>9.2097787263176648E-2</v>
      </c>
      <c r="D1927" s="95">
        <f>_xlfn.STDEV.S(B1927:B2176)</f>
        <v>2.1153562752691285E-2</v>
      </c>
      <c r="E1927" s="95">
        <f>C1927+D1927</f>
        <v>0.11325135001586793</v>
      </c>
      <c r="F1927" s="95">
        <f>C1927+D1927*2</f>
        <v>0.1344049127685592</v>
      </c>
      <c r="G1927" s="95">
        <f>C1927-D1927</f>
        <v>7.0944224510485362E-2</v>
      </c>
      <c r="H1927" s="95">
        <f>C1927-D1927*2</f>
        <v>4.9790661757794077E-2</v>
      </c>
      <c r="J1927" s="94">
        <v>43413</v>
      </c>
      <c r="K1927" s="95">
        <v>7.1110740396784694E-2</v>
      </c>
      <c r="L1927" s="95">
        <f>AVERAGE(K1927:K1946)</f>
        <v>7.9734909040956231E-2</v>
      </c>
      <c r="M1927" s="95">
        <f>_xlfn.STDEV.S(K1927:K1946)</f>
        <v>1.0104752081203417E-2</v>
      </c>
      <c r="N1927" s="95">
        <f>L1927+M1927</f>
        <v>8.9839661122159645E-2</v>
      </c>
      <c r="O1927" s="95">
        <f>L1927+M1927*2</f>
        <v>9.9944413203363058E-2</v>
      </c>
      <c r="P1927" s="95">
        <f>L1927-M1927</f>
        <v>6.9630156959752817E-2</v>
      </c>
      <c r="Q1927" s="95">
        <f>L1927-M1927*2</f>
        <v>5.9525404878549397E-2</v>
      </c>
      <c r="S1927" s="94">
        <v>43413</v>
      </c>
      <c r="T1927" s="95">
        <v>4.0819375176391198E-2</v>
      </c>
      <c r="U1927" s="95">
        <f>AVERAGE(T1927:T2176)</f>
        <v>2.1198907271853851E-2</v>
      </c>
      <c r="V1927" s="95">
        <f>_xlfn.STDEV.S(T1927:T2176)</f>
        <v>4.5123190745213759E-2</v>
      </c>
      <c r="W1927" s="95">
        <f>U1927+V1927</f>
        <v>6.6322098017067607E-2</v>
      </c>
      <c r="X1927" s="95">
        <f>U1927+V1927*2</f>
        <v>0.11144528876228137</v>
      </c>
      <c r="Y1927" s="95">
        <f>U1927-V1927</f>
        <v>-2.3924283473359908E-2</v>
      </c>
      <c r="Z1927" s="95">
        <f>U1927-V1927*2</f>
        <v>-6.9047474218573671E-2</v>
      </c>
    </row>
    <row r="1928" spans="1:26">
      <c r="A1928" s="94">
        <v>43412</v>
      </c>
      <c r="B1928" s="95">
        <v>7.7558031743248199E-2</v>
      </c>
      <c r="C1928" s="95">
        <f>AVERAGE(B1928:B2177)</f>
        <v>9.2406232894574086E-2</v>
      </c>
      <c r="D1928" s="95">
        <f>_xlfn.STDEV.S(B1928:B2177)</f>
        <v>2.1406988888852077E-2</v>
      </c>
      <c r="E1928" s="95">
        <f>C1928+D1928</f>
        <v>0.11381322178342616</v>
      </c>
      <c r="F1928" s="95">
        <f>C1928+D1928*2</f>
        <v>0.13522021067227824</v>
      </c>
      <c r="G1928" s="95">
        <f>C1928-D1928</f>
        <v>7.0999244005722009E-2</v>
      </c>
      <c r="H1928" s="95">
        <f>C1928-D1928*2</f>
        <v>4.9592255116869932E-2</v>
      </c>
      <c r="J1928" s="94">
        <v>43412</v>
      </c>
      <c r="K1928" s="95">
        <v>7.7558031743248199E-2</v>
      </c>
      <c r="L1928" s="95">
        <f>AVERAGE(K1928:K1947)</f>
        <v>8.020026717646693E-2</v>
      </c>
      <c r="M1928" s="95">
        <f>_xlfn.STDEV.S(K1928:K1947)</f>
        <v>9.8988923092022396E-3</v>
      </c>
      <c r="N1928" s="95">
        <f>L1928+M1928</f>
        <v>9.009915948566917E-2</v>
      </c>
      <c r="O1928" s="95">
        <f>L1928+M1928*2</f>
        <v>9.9998051794871409E-2</v>
      </c>
      <c r="P1928" s="95">
        <f>L1928-M1928</f>
        <v>7.030137486726469E-2</v>
      </c>
      <c r="Q1928" s="95">
        <f>L1928-M1928*2</f>
        <v>6.0402482558062451E-2</v>
      </c>
      <c r="S1928" s="94">
        <v>43412</v>
      </c>
      <c r="T1928" s="95">
        <v>2.58393727118362E-2</v>
      </c>
      <c r="U1928" s="95">
        <f>AVERAGE(T1928:T2177)</f>
        <v>2.1146072420736968E-2</v>
      </c>
      <c r="V1928" s="95">
        <f>_xlfn.STDEV.S(T1928:T2177)</f>
        <v>4.510785527975221E-2</v>
      </c>
      <c r="W1928" s="95">
        <f>U1928+V1928</f>
        <v>6.6253927700489185E-2</v>
      </c>
      <c r="X1928" s="95">
        <f>U1928+V1928*2</f>
        <v>0.11136178298024138</v>
      </c>
      <c r="Y1928" s="95">
        <f>U1928-V1928</f>
        <v>-2.3961782859015242E-2</v>
      </c>
      <c r="Z1928" s="95">
        <f>U1928-V1928*2</f>
        <v>-6.9069638138767459E-2</v>
      </c>
    </row>
    <row r="1929" spans="1:26">
      <c r="A1929" s="94">
        <v>43411</v>
      </c>
      <c r="B1929" s="95">
        <v>7.5680028435916202E-2</v>
      </c>
      <c r="C1929" s="95">
        <f>AVERAGE(B1929:B2178)</f>
        <v>9.2666482474556347E-2</v>
      </c>
      <c r="D1929" s="95">
        <f>_xlfn.STDEV.S(B1929:B2178)</f>
        <v>2.1620178537058738E-2</v>
      </c>
      <c r="E1929" s="95">
        <f>C1929+D1929</f>
        <v>0.11428666101161508</v>
      </c>
      <c r="F1929" s="95">
        <f>C1929+D1929*2</f>
        <v>0.13590683954867383</v>
      </c>
      <c r="G1929" s="95">
        <f>C1929-D1929</f>
        <v>7.1046303937497612E-2</v>
      </c>
      <c r="H1929" s="95">
        <f>C1929-D1929*2</f>
        <v>4.9426125400438871E-2</v>
      </c>
      <c r="J1929" s="94">
        <v>43411</v>
      </c>
      <c r="K1929" s="95">
        <v>7.5680028435916202E-2</v>
      </c>
      <c r="L1929" s="95">
        <f>AVERAGE(K1929:K1948)</f>
        <v>8.0041592165345232E-2</v>
      </c>
      <c r="M1929" s="95">
        <f>_xlfn.STDEV.S(K1929:K1948)</f>
        <v>9.968664398697414E-3</v>
      </c>
      <c r="N1929" s="95">
        <f>L1929+M1929</f>
        <v>9.0010256564042643E-2</v>
      </c>
      <c r="O1929" s="95">
        <f>L1929+M1929*2</f>
        <v>9.9978920962740053E-2</v>
      </c>
      <c r="P1929" s="95">
        <f>L1929-M1929</f>
        <v>7.0072927766647822E-2</v>
      </c>
      <c r="Q1929" s="95">
        <f>L1929-M1929*2</f>
        <v>6.0104263367950404E-2</v>
      </c>
      <c r="S1929" s="94">
        <v>43411</v>
      </c>
      <c r="T1929" s="95">
        <v>3.9173774300322997E-2</v>
      </c>
      <c r="U1929" s="95">
        <f>AVERAGE(T1929:T2178)</f>
        <v>2.1136899324713951E-2</v>
      </c>
      <c r="V1929" s="95">
        <f>_xlfn.STDEV.S(T1929:T2178)</f>
        <v>4.5107130194386204E-2</v>
      </c>
      <c r="W1929" s="95">
        <f>U1929+V1929</f>
        <v>6.6244029519100162E-2</v>
      </c>
      <c r="X1929" s="95">
        <f>U1929+V1929*2</f>
        <v>0.11135115971348636</v>
      </c>
      <c r="Y1929" s="95">
        <f>U1929-V1929</f>
        <v>-2.3970230869672253E-2</v>
      </c>
      <c r="Z1929" s="95">
        <f>U1929-V1929*2</f>
        <v>-6.9077361064058457E-2</v>
      </c>
    </row>
    <row r="1930" spans="1:26">
      <c r="A1930" s="94">
        <v>43410</v>
      </c>
      <c r="B1930" s="95">
        <v>7.6152082437340896E-2</v>
      </c>
      <c r="C1930" s="95">
        <f>AVERAGE(B1930:B2179)</f>
        <v>9.2955654766533044E-2</v>
      </c>
      <c r="D1930" s="95">
        <f>_xlfn.STDEV.S(B1930:B2179)</f>
        <v>2.1874043887260879E-2</v>
      </c>
      <c r="E1930" s="95">
        <f>C1930+D1930</f>
        <v>0.11482969865379392</v>
      </c>
      <c r="F1930" s="95">
        <f>C1930+D1930*2</f>
        <v>0.1367037425410548</v>
      </c>
      <c r="G1930" s="95">
        <f>C1930-D1930</f>
        <v>7.1081610879272172E-2</v>
      </c>
      <c r="H1930" s="95">
        <f>C1930-D1930*2</f>
        <v>4.9207566992011287E-2</v>
      </c>
      <c r="J1930" s="94">
        <v>43410</v>
      </c>
      <c r="K1930" s="95">
        <v>7.6152082437340896E-2</v>
      </c>
      <c r="L1930" s="95">
        <f>AVERAGE(K1930:K1949)</f>
        <v>7.9159071628110256E-2</v>
      </c>
      <c r="M1930" s="95">
        <f>_xlfn.STDEV.S(K1930:K1949)</f>
        <v>1.1092999357333619E-2</v>
      </c>
      <c r="N1930" s="95">
        <f>L1930+M1930</f>
        <v>9.0252070985443869E-2</v>
      </c>
      <c r="O1930" s="95">
        <f>L1930+M1930*2</f>
        <v>0.1013450703427775</v>
      </c>
      <c r="P1930" s="95">
        <f>L1930-M1930</f>
        <v>6.8066072270776642E-2</v>
      </c>
      <c r="Q1930" s="95">
        <f>L1930-M1930*2</f>
        <v>5.6973072913443015E-2</v>
      </c>
      <c r="S1930" s="94">
        <v>43410</v>
      </c>
      <c r="T1930" s="95">
        <v>3.2486899542436901E-2</v>
      </c>
      <c r="U1930" s="95">
        <f>AVERAGE(T1930:T2179)</f>
        <v>2.1078112810476474E-2</v>
      </c>
      <c r="V1930" s="95">
        <f>_xlfn.STDEV.S(T1930:T2179)</f>
        <v>4.5093103588636718E-2</v>
      </c>
      <c r="W1930" s="95">
        <f>U1930+V1930</f>
        <v>6.6171216399113192E-2</v>
      </c>
      <c r="X1930" s="95">
        <f>U1930+V1930*2</f>
        <v>0.11126431998774991</v>
      </c>
      <c r="Y1930" s="95">
        <f>U1930-V1930</f>
        <v>-2.4014990778160245E-2</v>
      </c>
      <c r="Z1930" s="95">
        <f>U1930-V1930*2</f>
        <v>-6.9108094366796963E-2</v>
      </c>
    </row>
    <row r="1931" spans="1:26">
      <c r="A1931" s="94">
        <v>43409</v>
      </c>
      <c r="B1931" s="95">
        <v>7.4439519433152801E-2</v>
      </c>
      <c r="C1931" s="95">
        <f>AVERAGE(B1931:B2180)</f>
        <v>9.3277859655100992E-2</v>
      </c>
      <c r="D1931" s="95">
        <f>_xlfn.STDEV.S(B1931:B2180)</f>
        <v>2.2216118467031157E-2</v>
      </c>
      <c r="E1931" s="95">
        <f>C1931+D1931</f>
        <v>0.11549397812213215</v>
      </c>
      <c r="F1931" s="95">
        <f>C1931+D1931*2</f>
        <v>0.13771009658916331</v>
      </c>
      <c r="G1931" s="95">
        <f>C1931-D1931</f>
        <v>7.1061741188069835E-2</v>
      </c>
      <c r="H1931" s="95">
        <f>C1931-D1931*2</f>
        <v>4.8845622721038678E-2</v>
      </c>
      <c r="J1931" s="94">
        <v>43409</v>
      </c>
      <c r="K1931" s="95">
        <v>7.4439519433152801E-2</v>
      </c>
      <c r="L1931" s="95">
        <f>AVERAGE(K1931:K1950)</f>
        <v>7.8248394482256789E-2</v>
      </c>
      <c r="M1931" s="95">
        <f>_xlfn.STDEV.S(K1931:K1950)</f>
        <v>1.2058454997834213E-2</v>
      </c>
      <c r="N1931" s="95">
        <f>L1931+M1931</f>
        <v>9.0306849480091003E-2</v>
      </c>
      <c r="O1931" s="95">
        <f>L1931+M1931*2</f>
        <v>0.10236530447792522</v>
      </c>
      <c r="P1931" s="95">
        <f>L1931-M1931</f>
        <v>6.6189939484422575E-2</v>
      </c>
      <c r="Q1931" s="95">
        <f>L1931-M1931*2</f>
        <v>5.413148448658836E-2</v>
      </c>
      <c r="S1931" s="94">
        <v>43409</v>
      </c>
      <c r="T1931" s="95">
        <v>2.9285555502710701E-2</v>
      </c>
      <c r="U1931" s="95">
        <f>AVERAGE(T1931:T2180)</f>
        <v>2.1076140294443598E-2</v>
      </c>
      <c r="V1931" s="95">
        <f>_xlfn.STDEV.S(T1931:T2180)</f>
        <v>4.5092613310560851E-2</v>
      </c>
      <c r="W1931" s="95">
        <f>U1931+V1931</f>
        <v>6.6168753605004446E-2</v>
      </c>
      <c r="X1931" s="95">
        <f>U1931+V1931*2</f>
        <v>0.1112613669155653</v>
      </c>
      <c r="Y1931" s="95">
        <f>U1931-V1931</f>
        <v>-2.4016473016117253E-2</v>
      </c>
      <c r="Z1931" s="95">
        <f>U1931-V1931*2</f>
        <v>-6.9109086326678101E-2</v>
      </c>
    </row>
    <row r="1932" spans="1:26">
      <c r="A1932" s="94">
        <v>43406</v>
      </c>
      <c r="B1932" s="95">
        <v>7.1237221454798896E-2</v>
      </c>
      <c r="C1932" s="95">
        <f>AVERAGE(B1932:B2181)</f>
        <v>9.3576967667675995E-2</v>
      </c>
      <c r="D1932" s="95">
        <f>_xlfn.STDEV.S(B1932:B2181)</f>
        <v>2.2463474016885438E-2</v>
      </c>
      <c r="E1932" s="95">
        <f>C1932+D1932</f>
        <v>0.11604044168456143</v>
      </c>
      <c r="F1932" s="95">
        <f>C1932+D1932*2</f>
        <v>0.13850391570144688</v>
      </c>
      <c r="G1932" s="95">
        <f>C1932-D1932</f>
        <v>7.111349365079056E-2</v>
      </c>
      <c r="H1932" s="95">
        <f>C1932-D1932*2</f>
        <v>4.8650019633905119E-2</v>
      </c>
      <c r="J1932" s="94">
        <v>43406</v>
      </c>
      <c r="K1932" s="95">
        <v>7.1237221454798896E-2</v>
      </c>
      <c r="L1932" s="95">
        <f>AVERAGE(K1932:K1951)</f>
        <v>7.7591609174554543E-2</v>
      </c>
      <c r="M1932" s="95">
        <f>_xlfn.STDEV.S(K1932:K1951)</f>
        <v>1.2621419483859099E-2</v>
      </c>
      <c r="N1932" s="95">
        <f>L1932+M1932</f>
        <v>9.0213028658413644E-2</v>
      </c>
      <c r="O1932" s="95">
        <f>L1932+M1932*2</f>
        <v>0.10283444814227274</v>
      </c>
      <c r="P1932" s="95">
        <f>L1932-M1932</f>
        <v>6.4970189690695443E-2</v>
      </c>
      <c r="Q1932" s="95">
        <f>L1932-M1932*2</f>
        <v>5.2348770206836343E-2</v>
      </c>
      <c r="S1932" s="94">
        <v>43406</v>
      </c>
      <c r="T1932" s="95">
        <v>5.6597303008864203E-2</v>
      </c>
      <c r="U1932" s="95">
        <f>AVERAGE(T1932:T2181)</f>
        <v>2.1048295831364972E-2</v>
      </c>
      <c r="V1932" s="95">
        <f>_xlfn.STDEV.S(T1932:T2181)</f>
        <v>4.5089672810425828E-2</v>
      </c>
      <c r="W1932" s="95">
        <f>U1932+V1932</f>
        <v>6.6137968641790806E-2</v>
      </c>
      <c r="X1932" s="95">
        <f>U1932+V1932*2</f>
        <v>0.11122764145221663</v>
      </c>
      <c r="Y1932" s="95">
        <f>U1932-V1932</f>
        <v>-2.4041376979060856E-2</v>
      </c>
      <c r="Z1932" s="95">
        <f>U1932-V1932*2</f>
        <v>-6.9131049789486684E-2</v>
      </c>
    </row>
    <row r="1933" spans="1:26">
      <c r="A1933" s="94">
        <v>43405</v>
      </c>
      <c r="B1933" s="95">
        <v>7.4659399930998502E-2</v>
      </c>
      <c r="C1933" s="95">
        <f>AVERAGE(B1933:B2182)</f>
        <v>9.3902246379309842E-2</v>
      </c>
      <c r="D1933" s="95">
        <f>_xlfn.STDEV.S(B1933:B2182)</f>
        <v>2.2725922877140294E-2</v>
      </c>
      <c r="E1933" s="95">
        <f>C1933+D1933</f>
        <v>0.11662816925645014</v>
      </c>
      <c r="F1933" s="95">
        <f>C1933+D1933*2</f>
        <v>0.13935409213359043</v>
      </c>
      <c r="G1933" s="95">
        <f>C1933-D1933</f>
        <v>7.1176323502169542E-2</v>
      </c>
      <c r="H1933" s="95">
        <f>C1933-D1933*2</f>
        <v>4.8450400625029255E-2</v>
      </c>
      <c r="J1933" s="94">
        <v>43405</v>
      </c>
      <c r="K1933" s="95">
        <v>7.4659399930998502E-2</v>
      </c>
      <c r="L1933" s="95">
        <f>AVERAGE(K1933:K1952)</f>
        <v>7.7099482949694959E-2</v>
      </c>
      <c r="M1933" s="95">
        <f>_xlfn.STDEV.S(K1933:K1952)</f>
        <v>1.3066273023181023E-2</v>
      </c>
      <c r="N1933" s="95">
        <f>L1933+M1933</f>
        <v>9.0165755972875988E-2</v>
      </c>
      <c r="O1933" s="95">
        <f>L1933+M1933*2</f>
        <v>0.103232028996057</v>
      </c>
      <c r="P1933" s="95">
        <f>L1933-M1933</f>
        <v>6.4033209926513929E-2</v>
      </c>
      <c r="Q1933" s="95">
        <f>L1933-M1933*2</f>
        <v>5.0966936903332913E-2</v>
      </c>
      <c r="S1933" s="94">
        <v>43405</v>
      </c>
      <c r="T1933" s="95">
        <v>0.101237961720724</v>
      </c>
      <c r="U1933" s="95">
        <f>AVERAGE(T1933:T2182)</f>
        <v>2.0913260498830192E-2</v>
      </c>
      <c r="V1933" s="95">
        <f>_xlfn.STDEV.S(T1933:T2182)</f>
        <v>4.5033297993746765E-2</v>
      </c>
      <c r="W1933" s="95">
        <f>U1933+V1933</f>
        <v>6.5946558492576954E-2</v>
      </c>
      <c r="X1933" s="95">
        <f>U1933+V1933*2</f>
        <v>0.11097985648632372</v>
      </c>
      <c r="Y1933" s="95">
        <f>U1933-V1933</f>
        <v>-2.4120037494916573E-2</v>
      </c>
      <c r="Z1933" s="95">
        <f>U1933-V1933*2</f>
        <v>-6.9153335488663342E-2</v>
      </c>
    </row>
    <row r="1934" spans="1:26">
      <c r="A1934" s="94">
        <v>43404</v>
      </c>
      <c r="B1934" s="95">
        <v>7.2398320965439897E-2</v>
      </c>
      <c r="C1934" s="95">
        <f>AVERAGE(B1934:B2183)</f>
        <v>9.4238731624270836E-2</v>
      </c>
      <c r="D1934" s="95">
        <f>_xlfn.STDEV.S(B1934:B2183)</f>
        <v>2.3060166420340755E-2</v>
      </c>
      <c r="E1934" s="95">
        <f>C1934+D1934</f>
        <v>0.11729889804461159</v>
      </c>
      <c r="F1934" s="95">
        <f>C1934+D1934*2</f>
        <v>0.14035906446495233</v>
      </c>
      <c r="G1934" s="95">
        <f>C1934-D1934</f>
        <v>7.117856520393008E-2</v>
      </c>
      <c r="H1934" s="95">
        <f>C1934-D1934*2</f>
        <v>4.8118398783589325E-2</v>
      </c>
      <c r="J1934" s="94">
        <v>43404</v>
      </c>
      <c r="K1934" s="95">
        <v>7.2398320965439897E-2</v>
      </c>
      <c r="L1934" s="95">
        <f>AVERAGE(K1934:K1953)</f>
        <v>7.6629876928785673E-2</v>
      </c>
      <c r="M1934" s="95">
        <f>_xlfn.STDEV.S(K1934:K1953)</f>
        <v>1.3324806230142422E-2</v>
      </c>
      <c r="N1934" s="95">
        <f>L1934+M1934</f>
        <v>8.99546831589281E-2</v>
      </c>
      <c r="O1934" s="95">
        <f>L1934+M1934*2</f>
        <v>0.10327948938907051</v>
      </c>
      <c r="P1934" s="95">
        <f>L1934-M1934</f>
        <v>6.3305070698643245E-2</v>
      </c>
      <c r="Q1934" s="95">
        <f>L1934-M1934*2</f>
        <v>4.9980264468500832E-2</v>
      </c>
      <c r="S1934" s="94">
        <v>43404</v>
      </c>
      <c r="T1934" s="95">
        <v>0.11898214504971499</v>
      </c>
      <c r="U1934" s="95">
        <f>AVERAGE(T1934:T2183)</f>
        <v>2.0621087331446596E-2</v>
      </c>
      <c r="V1934" s="95">
        <f>_xlfn.STDEV.S(T1934:T2183)</f>
        <v>4.4746097814042686E-2</v>
      </c>
      <c r="W1934" s="95">
        <f>U1934+V1934</f>
        <v>6.5367185145489282E-2</v>
      </c>
      <c r="X1934" s="95">
        <f>U1934+V1934*2</f>
        <v>0.11011328295953196</v>
      </c>
      <c r="Y1934" s="95">
        <f>U1934-V1934</f>
        <v>-2.412501048259609E-2</v>
      </c>
      <c r="Z1934" s="95">
        <f>U1934-V1934*2</f>
        <v>-6.8871108296638783E-2</v>
      </c>
    </row>
    <row r="1935" spans="1:26">
      <c r="A1935" s="94">
        <v>43403</v>
      </c>
      <c r="B1935" s="95">
        <v>7.51291386258785E-2</v>
      </c>
      <c r="C1935" s="95">
        <f>AVERAGE(B1935:B2184)</f>
        <v>9.4581615551647E-2</v>
      </c>
      <c r="D1935" s="95">
        <f>_xlfn.STDEV.S(B1935:B2184)</f>
        <v>2.3369339320458569E-2</v>
      </c>
      <c r="E1935" s="95">
        <f>C1935+D1935</f>
        <v>0.11795095487210557</v>
      </c>
      <c r="F1935" s="95">
        <f>C1935+D1935*2</f>
        <v>0.14132029419256414</v>
      </c>
      <c r="G1935" s="95">
        <f>C1935-D1935</f>
        <v>7.1212276231188434E-2</v>
      </c>
      <c r="H1935" s="95">
        <f>C1935-D1935*2</f>
        <v>4.7842936910729862E-2</v>
      </c>
      <c r="J1935" s="94">
        <v>43403</v>
      </c>
      <c r="K1935" s="95">
        <v>7.51291386258785E-2</v>
      </c>
      <c r="L1935" s="95">
        <f>AVERAGE(K1935:K1954)</f>
        <v>7.599528942848717E-2</v>
      </c>
      <c r="M1935" s="95">
        <f>_xlfn.STDEV.S(K1935:K1954)</f>
        <v>1.3829596320735341E-2</v>
      </c>
      <c r="N1935" s="95">
        <f>L1935+M1935</f>
        <v>8.9824885749222511E-2</v>
      </c>
      <c r="O1935" s="95">
        <f>L1935+M1935*2</f>
        <v>0.10365448206995785</v>
      </c>
      <c r="P1935" s="95">
        <f>L1935-M1935</f>
        <v>6.2165693107751829E-2</v>
      </c>
      <c r="Q1935" s="95">
        <f>L1935-M1935*2</f>
        <v>4.8336096787016489E-2</v>
      </c>
      <c r="S1935" s="94">
        <v>43403</v>
      </c>
      <c r="T1935" s="95">
        <v>8.3134089420972598E-2</v>
      </c>
      <c r="U1935" s="95">
        <f>AVERAGE(T1935:T2184)</f>
        <v>2.0254085426761034E-2</v>
      </c>
      <c r="V1935" s="95">
        <f>_xlfn.STDEV.S(T1935:T2184)</f>
        <v>4.4310253087450527E-2</v>
      </c>
      <c r="W1935" s="95">
        <f>U1935+V1935</f>
        <v>6.4564338514211561E-2</v>
      </c>
      <c r="X1935" s="95">
        <f>U1935+V1935*2</f>
        <v>0.10887459160166209</v>
      </c>
      <c r="Y1935" s="95">
        <f>U1935-V1935</f>
        <v>-2.4056167660689493E-2</v>
      </c>
      <c r="Z1935" s="95">
        <f>U1935-V1935*2</f>
        <v>-6.8366420748140019E-2</v>
      </c>
    </row>
    <row r="1936" spans="1:26">
      <c r="A1936" s="94">
        <v>43402</v>
      </c>
      <c r="B1936" s="95">
        <v>8.6097660857483896E-2</v>
      </c>
      <c r="C1936" s="95">
        <f>AVERAGE(B1936:B2185)</f>
        <v>9.4911595181403699E-2</v>
      </c>
      <c r="D1936" s="95">
        <f>_xlfn.STDEV.S(B1936:B2185)</f>
        <v>2.3673999649852791E-2</v>
      </c>
      <c r="E1936" s="95">
        <f>C1936+D1936</f>
        <v>0.1185855948312565</v>
      </c>
      <c r="F1936" s="95">
        <f>C1936+D1936*2</f>
        <v>0.14225959448110928</v>
      </c>
      <c r="G1936" s="95">
        <f>C1936-D1936</f>
        <v>7.1237595531550901E-2</v>
      </c>
      <c r="H1936" s="95">
        <f>C1936-D1936*2</f>
        <v>4.7563595881698117E-2</v>
      </c>
      <c r="J1936" s="94">
        <v>43402</v>
      </c>
      <c r="K1936" s="95">
        <v>8.6097660857483896E-2</v>
      </c>
      <c r="L1936" s="95">
        <f>AVERAGE(K1936:K1955)</f>
        <v>7.5305110417869983E-2</v>
      </c>
      <c r="M1936" s="95">
        <f>_xlfn.STDEV.S(K1936:K1955)</f>
        <v>1.4214190098555729E-2</v>
      </c>
      <c r="N1936" s="95">
        <f>L1936+M1936</f>
        <v>8.9519300516425718E-2</v>
      </c>
      <c r="O1936" s="95">
        <f>L1936+M1936*2</f>
        <v>0.10373349061498144</v>
      </c>
      <c r="P1936" s="95">
        <f>L1936-M1936</f>
        <v>6.1090920319314256E-2</v>
      </c>
      <c r="Q1936" s="95">
        <f>L1936-M1936*2</f>
        <v>4.6876730220758528E-2</v>
      </c>
      <c r="S1936" s="94">
        <v>43402</v>
      </c>
      <c r="T1936" s="95">
        <v>0.13556852208831499</v>
      </c>
      <c r="U1936" s="95">
        <f>AVERAGE(T1936:T2185)</f>
        <v>2.002242672483941E-2</v>
      </c>
      <c r="V1936" s="95">
        <f>_xlfn.STDEV.S(T1936:T2185)</f>
        <v>4.4131219849517234E-2</v>
      </c>
      <c r="W1936" s="95">
        <f>U1936+V1936</f>
        <v>6.415364657435664E-2</v>
      </c>
      <c r="X1936" s="95">
        <f>U1936+V1936*2</f>
        <v>0.10828486642387387</v>
      </c>
      <c r="Y1936" s="95">
        <f>U1936-V1936</f>
        <v>-2.4108793124677824E-2</v>
      </c>
      <c r="Z1936" s="95">
        <f>U1936-V1936*2</f>
        <v>-6.8240012974195061E-2</v>
      </c>
    </row>
    <row r="1937" spans="1:26">
      <c r="A1937" s="94">
        <v>43399</v>
      </c>
      <c r="B1937" s="95">
        <v>7.9694202907977393E-2</v>
      </c>
      <c r="C1937" s="95">
        <f>AVERAGE(B1937:B2186)</f>
        <v>9.5205253718308222E-2</v>
      </c>
      <c r="D1937" s="95">
        <f>_xlfn.STDEV.S(B1937:B2186)</f>
        <v>2.4017071635095515E-2</v>
      </c>
      <c r="E1937" s="95">
        <f>C1937+D1937</f>
        <v>0.11922232535340374</v>
      </c>
      <c r="F1937" s="95">
        <f>C1937+D1937*2</f>
        <v>0.14323939698849925</v>
      </c>
      <c r="G1937" s="95">
        <f>C1937-D1937</f>
        <v>7.1188182083212703E-2</v>
      </c>
      <c r="H1937" s="95">
        <f>C1937-D1937*2</f>
        <v>4.7171110448117191E-2</v>
      </c>
      <c r="J1937" s="94">
        <v>43399</v>
      </c>
      <c r="K1937" s="95">
        <v>7.9694202907977393E-2</v>
      </c>
      <c r="L1937" s="95">
        <f>AVERAGE(K1937:K1956)</f>
        <v>7.3936576994660302E-2</v>
      </c>
      <c r="M1937" s="95">
        <f>_xlfn.STDEV.S(K1937:K1956)</f>
        <v>1.44362810137226E-2</v>
      </c>
      <c r="N1937" s="95">
        <f>L1937+M1937</f>
        <v>8.8372858008382904E-2</v>
      </c>
      <c r="O1937" s="95">
        <f>L1937+M1937*2</f>
        <v>0.10280913902210551</v>
      </c>
      <c r="P1937" s="95">
        <f>L1937-M1937</f>
        <v>5.9500295980937701E-2</v>
      </c>
      <c r="Q1937" s="95">
        <f>L1937-M1937*2</f>
        <v>4.5064014967215099E-2</v>
      </c>
      <c r="S1937" s="94">
        <v>43399</v>
      </c>
      <c r="T1937" s="95">
        <v>0.153493659921244</v>
      </c>
      <c r="U1937" s="95">
        <f>AVERAGE(T1937:T2186)</f>
        <v>1.9586812267896887E-2</v>
      </c>
      <c r="V1937" s="95">
        <f>_xlfn.STDEV.S(T1937:T2186)</f>
        <v>4.3519342475211567E-2</v>
      </c>
      <c r="W1937" s="95">
        <f>U1937+V1937</f>
        <v>6.3106154743108461E-2</v>
      </c>
      <c r="X1937" s="95">
        <f>U1937+V1937*2</f>
        <v>0.10662549721832001</v>
      </c>
      <c r="Y1937" s="95">
        <f>U1937-V1937</f>
        <v>-2.393253020731468E-2</v>
      </c>
      <c r="Z1937" s="95">
        <f>U1937-V1937*2</f>
        <v>-6.7451872682526254E-2</v>
      </c>
    </row>
    <row r="1938" spans="1:26">
      <c r="A1938" s="94">
        <v>43398</v>
      </c>
      <c r="B1938" s="95">
        <v>7.3386078006081698E-2</v>
      </c>
      <c r="C1938" s="95">
        <f>AVERAGE(B1938:B2187)</f>
        <v>9.5558280208124277E-2</v>
      </c>
      <c r="D1938" s="95">
        <f>_xlfn.STDEV.S(B1938:B2187)</f>
        <v>2.4433195646233773E-2</v>
      </c>
      <c r="E1938" s="95">
        <f>C1938+D1938</f>
        <v>0.11999147585435804</v>
      </c>
      <c r="F1938" s="95">
        <f>C1938+D1938*2</f>
        <v>0.14442467150059182</v>
      </c>
      <c r="G1938" s="95">
        <f>C1938-D1938</f>
        <v>7.1125084561890511E-2</v>
      </c>
      <c r="H1938" s="95">
        <f>C1938-D1938*2</f>
        <v>4.6691888915656732E-2</v>
      </c>
      <c r="J1938" s="94">
        <v>43398</v>
      </c>
      <c r="K1938" s="95">
        <v>7.3386078006081698E-2</v>
      </c>
      <c r="L1938" s="95">
        <f>AVERAGE(K1938:K1957)</f>
        <v>7.28474340274778E-2</v>
      </c>
      <c r="M1938" s="95">
        <f>_xlfn.STDEV.S(K1938:K1957)</f>
        <v>1.4796249850119216E-2</v>
      </c>
      <c r="N1938" s="95">
        <f>L1938+M1938</f>
        <v>8.7643683877597023E-2</v>
      </c>
      <c r="O1938" s="95">
        <f>L1938+M1938*2</f>
        <v>0.10243993372771623</v>
      </c>
      <c r="P1938" s="95">
        <f>L1938-M1938</f>
        <v>5.8051184177358585E-2</v>
      </c>
      <c r="Q1938" s="95">
        <f>L1938-M1938*2</f>
        <v>4.3254934327239369E-2</v>
      </c>
      <c r="S1938" s="94">
        <v>43398</v>
      </c>
      <c r="T1938" s="95">
        <v>6.7004346166081794E-2</v>
      </c>
      <c r="U1938" s="95">
        <f>AVERAGE(T1938:T2187)</f>
        <v>1.9101277702741306E-2</v>
      </c>
      <c r="V1938" s="95">
        <f>_xlfn.STDEV.S(T1938:T2187)</f>
        <v>4.2688571032147703E-2</v>
      </c>
      <c r="W1938" s="95">
        <f>U1938+V1938</f>
        <v>6.1789848734889005E-2</v>
      </c>
      <c r="X1938" s="95">
        <f>U1938+V1938*2</f>
        <v>0.10447841976703671</v>
      </c>
      <c r="Y1938" s="95">
        <f>U1938-V1938</f>
        <v>-2.3587293329406397E-2</v>
      </c>
      <c r="Z1938" s="95">
        <f>U1938-V1938*2</f>
        <v>-6.6275864361554096E-2</v>
      </c>
    </row>
    <row r="1939" spans="1:26">
      <c r="A1939" s="94">
        <v>43397</v>
      </c>
      <c r="B1939" s="95">
        <v>7.4767452131973597E-2</v>
      </c>
      <c r="C1939" s="95">
        <f>AVERAGE(B1939:B2188)</f>
        <v>9.5946701211876415E-2</v>
      </c>
      <c r="D1939" s="95">
        <f>_xlfn.STDEV.S(B1939:B2188)</f>
        <v>2.4847641670163324E-2</v>
      </c>
      <c r="E1939" s="95">
        <f>C1939+D1939</f>
        <v>0.12079434288203975</v>
      </c>
      <c r="F1939" s="95">
        <f>C1939+D1939*2</f>
        <v>0.14564198455220306</v>
      </c>
      <c r="G1939" s="95">
        <f>C1939-D1939</f>
        <v>7.1099059541713083E-2</v>
      </c>
      <c r="H1939" s="95">
        <f>C1939-D1939*2</f>
        <v>4.6251417871549766E-2</v>
      </c>
      <c r="J1939" s="94">
        <v>43397</v>
      </c>
      <c r="K1939" s="95">
        <v>7.4767452131973597E-2</v>
      </c>
      <c r="L1939" s="95">
        <f>AVERAGE(K1939:K1958)</f>
        <v>7.1964973314112862E-2</v>
      </c>
      <c r="M1939" s="95">
        <f>_xlfn.STDEV.S(K1939:K1958)</f>
        <v>1.5280806542112509E-2</v>
      </c>
      <c r="N1939" s="95">
        <f>L1939+M1939</f>
        <v>8.7245779856225364E-2</v>
      </c>
      <c r="O1939" s="95">
        <f>L1939+M1939*2</f>
        <v>0.10252658639833788</v>
      </c>
      <c r="P1939" s="95">
        <f>L1939-M1939</f>
        <v>5.6684166772000354E-2</v>
      </c>
      <c r="Q1939" s="95">
        <f>L1939-M1939*2</f>
        <v>4.1403360229887845E-2</v>
      </c>
      <c r="S1939" s="94">
        <v>43397</v>
      </c>
      <c r="T1939" s="95">
        <v>0.12207630354705699</v>
      </c>
      <c r="U1939" s="95">
        <f>AVERAGE(T1939:T2188)</f>
        <v>1.8976076050577502E-2</v>
      </c>
      <c r="V1939" s="95">
        <f>_xlfn.STDEV.S(T1939:T2188)</f>
        <v>4.2593305818209595E-2</v>
      </c>
      <c r="W1939" s="95">
        <f>U1939+V1939</f>
        <v>6.1569381868787097E-2</v>
      </c>
      <c r="X1939" s="95">
        <f>U1939+V1939*2</f>
        <v>0.10416268768699669</v>
      </c>
      <c r="Y1939" s="95">
        <f>U1939-V1939</f>
        <v>-2.3617229767632093E-2</v>
      </c>
      <c r="Z1939" s="95">
        <f>U1939-V1939*2</f>
        <v>-6.6210535585841696E-2</v>
      </c>
    </row>
    <row r="1940" spans="1:26">
      <c r="A1940" s="94">
        <v>43396</v>
      </c>
      <c r="B1940" s="95">
        <v>7.4774400819638195E-2</v>
      </c>
      <c r="C1940" s="95">
        <f>AVERAGE(B1940:B2189)</f>
        <v>9.6329590606243687E-2</v>
      </c>
      <c r="D1940" s="95">
        <f>_xlfn.STDEV.S(B1940:B2189)</f>
        <v>2.5254160329002306E-2</v>
      </c>
      <c r="E1940" s="95">
        <f>C1940+D1940</f>
        <v>0.121583750935246</v>
      </c>
      <c r="F1940" s="95">
        <f>C1940+D1940*2</f>
        <v>0.14683791126424831</v>
      </c>
      <c r="G1940" s="95">
        <f>C1940-D1940</f>
        <v>7.1075430277241378E-2</v>
      </c>
      <c r="H1940" s="95">
        <f>C1940-D1940*2</f>
        <v>4.5821269948239075E-2</v>
      </c>
      <c r="J1940" s="94">
        <v>43396</v>
      </c>
      <c r="K1940" s="95">
        <v>7.4774400819638195E-2</v>
      </c>
      <c r="L1940" s="95">
        <f>AVERAGE(K1940:K1959)</f>
        <v>7.0919819213041718E-2</v>
      </c>
      <c r="M1940" s="95">
        <f>_xlfn.STDEV.S(K1940:K1959)</f>
        <v>1.5785551238029154E-2</v>
      </c>
      <c r="N1940" s="95">
        <f>L1940+M1940</f>
        <v>8.6705370451070879E-2</v>
      </c>
      <c r="O1940" s="95">
        <f>L1940+M1940*2</f>
        <v>0.10249092168910003</v>
      </c>
      <c r="P1940" s="95">
        <f>L1940-M1940</f>
        <v>5.5134267975012564E-2</v>
      </c>
      <c r="Q1940" s="95">
        <f>L1940-M1940*2</f>
        <v>3.9348716736983411E-2</v>
      </c>
      <c r="S1940" s="94">
        <v>43396</v>
      </c>
      <c r="T1940" s="95">
        <v>7.8123053162151901E-2</v>
      </c>
      <c r="U1940" s="95">
        <f>AVERAGE(T1940:T2189)</f>
        <v>1.8646136032059123E-2</v>
      </c>
      <c r="V1940" s="95">
        <f>_xlfn.STDEV.S(T1940:T2189)</f>
        <v>4.2108167788443562E-2</v>
      </c>
      <c r="W1940" s="95">
        <f>U1940+V1940</f>
        <v>6.0754303820502689E-2</v>
      </c>
      <c r="X1940" s="95">
        <f>U1940+V1940*2</f>
        <v>0.10286247160894625</v>
      </c>
      <c r="Y1940" s="95">
        <f>U1940-V1940</f>
        <v>-2.3462031756384439E-2</v>
      </c>
      <c r="Z1940" s="95">
        <f>U1940-V1940*2</f>
        <v>-6.5570199544827998E-2</v>
      </c>
    </row>
    <row r="1941" spans="1:26">
      <c r="A1941" s="94">
        <v>43395</v>
      </c>
      <c r="B1941" s="95">
        <v>7.1251025322897898E-2</v>
      </c>
      <c r="C1941" s="95">
        <f>AVERAGE(B1941:B2190)</f>
        <v>9.6695746025556764E-2</v>
      </c>
      <c r="D1941" s="95">
        <f>_xlfn.STDEV.S(B1941:B2190)</f>
        <v>2.560159308742993E-2</v>
      </c>
      <c r="E1941" s="95">
        <f>C1941+D1941</f>
        <v>0.12229733911298669</v>
      </c>
      <c r="F1941" s="95">
        <f>C1941+D1941*2</f>
        <v>0.14789893220041661</v>
      </c>
      <c r="G1941" s="95">
        <f>C1941-D1941</f>
        <v>7.1094152938126834E-2</v>
      </c>
      <c r="H1941" s="95">
        <f>C1941-D1941*2</f>
        <v>4.5492559850696904E-2</v>
      </c>
      <c r="J1941" s="94">
        <v>43395</v>
      </c>
      <c r="K1941" s="95">
        <v>7.1251025322897898E-2</v>
      </c>
      <c r="L1941" s="95">
        <f>AVERAGE(K1941:K1960)</f>
        <v>7.0143431378656168E-2</v>
      </c>
      <c r="M1941" s="95">
        <f>_xlfn.STDEV.S(K1941:K1960)</f>
        <v>1.5966805345045985E-2</v>
      </c>
      <c r="N1941" s="95">
        <f>L1941+M1941</f>
        <v>8.611023672370216E-2</v>
      </c>
      <c r="O1941" s="95">
        <f>L1941+M1941*2</f>
        <v>0.10207704206874814</v>
      </c>
      <c r="P1941" s="95">
        <f>L1941-M1941</f>
        <v>5.4176626033610183E-2</v>
      </c>
      <c r="Q1941" s="95">
        <f>L1941-M1941*2</f>
        <v>3.8209820688564197E-2</v>
      </c>
      <c r="S1941" s="94">
        <v>43395</v>
      </c>
      <c r="T1941" s="95">
        <v>0.12237016647254199</v>
      </c>
      <c r="U1941" s="95">
        <f>AVERAGE(T1941:T2190)</f>
        <v>1.84786930393585E-2</v>
      </c>
      <c r="V1941" s="95">
        <f>_xlfn.STDEV.S(T1941:T2190)</f>
        <v>4.1953654257256993E-2</v>
      </c>
      <c r="W1941" s="95">
        <f>U1941+V1941</f>
        <v>6.0432347296615493E-2</v>
      </c>
      <c r="X1941" s="95">
        <f>U1941+V1941*2</f>
        <v>0.10238600155387248</v>
      </c>
      <c r="Y1941" s="95">
        <f>U1941-V1941</f>
        <v>-2.3474961217898493E-2</v>
      </c>
      <c r="Z1941" s="95">
        <f>U1941-V1941*2</f>
        <v>-6.5428615475155494E-2</v>
      </c>
    </row>
    <row r="1942" spans="1:26">
      <c r="A1942" s="94">
        <v>43392</v>
      </c>
      <c r="B1942" s="95">
        <v>9.9300885981710801E-2</v>
      </c>
      <c r="C1942" s="95">
        <f>AVERAGE(B1942:B2191)</f>
        <v>9.7082771213588895E-2</v>
      </c>
      <c r="D1942" s="95">
        <f>_xlfn.STDEV.S(B1942:B2191)</f>
        <v>2.5944442538863913E-2</v>
      </c>
      <c r="E1942" s="95">
        <f>C1942+D1942</f>
        <v>0.1230272137524528</v>
      </c>
      <c r="F1942" s="95">
        <f>C1942+D1942*2</f>
        <v>0.14897165629131673</v>
      </c>
      <c r="G1942" s="95">
        <f>C1942-D1942</f>
        <v>7.1138328674724985E-2</v>
      </c>
      <c r="H1942" s="95">
        <f>C1942-D1942*2</f>
        <v>4.5193886135861068E-2</v>
      </c>
      <c r="J1942" s="94">
        <v>43392</v>
      </c>
      <c r="K1942" s="95">
        <v>9.9300885981710801E-2</v>
      </c>
      <c r="L1942" s="95">
        <f>AVERAGE(K1942:K1961)</f>
        <v>6.9645032326130424E-2</v>
      </c>
      <c r="M1942" s="95">
        <f>_xlfn.STDEV.S(K1942:K1961)</f>
        <v>1.6085544750721381E-2</v>
      </c>
      <c r="N1942" s="95">
        <f>L1942+M1942</f>
        <v>8.5730577076851805E-2</v>
      </c>
      <c r="O1942" s="95">
        <f>L1942+M1942*2</f>
        <v>0.10181612182757319</v>
      </c>
      <c r="P1942" s="95">
        <f>L1942-M1942</f>
        <v>5.3559487575409043E-2</v>
      </c>
      <c r="Q1942" s="95">
        <f>L1942-M1942*2</f>
        <v>3.7473942824687662E-2</v>
      </c>
      <c r="S1942" s="94">
        <v>43392</v>
      </c>
      <c r="T1942" s="95">
        <v>0.27997920311047803</v>
      </c>
      <c r="U1942" s="95">
        <f>AVERAGE(T1942:T2191)</f>
        <v>1.814068987454736E-2</v>
      </c>
      <c r="V1942" s="95">
        <f>_xlfn.STDEV.S(T1942:T2191)</f>
        <v>4.1450660952152947E-2</v>
      </c>
      <c r="W1942" s="95">
        <f>U1942+V1942</f>
        <v>5.9591350826700307E-2</v>
      </c>
      <c r="X1942" s="95">
        <f>U1942+V1942*2</f>
        <v>0.10104201177885325</v>
      </c>
      <c r="Y1942" s="95">
        <f>U1942-V1942</f>
        <v>-2.3309971077605587E-2</v>
      </c>
      <c r="Z1942" s="95">
        <f>U1942-V1942*2</f>
        <v>-6.4760632029758541E-2</v>
      </c>
    </row>
    <row r="1943" spans="1:26">
      <c r="A1943" s="94">
        <v>43391</v>
      </c>
      <c r="B1943" s="95">
        <v>0.110099669370938</v>
      </c>
      <c r="C1943" s="95">
        <f>AVERAGE(B1943:B2192)</f>
        <v>9.7336813806007713E-2</v>
      </c>
      <c r="D1943" s="95">
        <f>_xlfn.STDEV.S(B1943:B2192)</f>
        <v>2.6275083742290126E-2</v>
      </c>
      <c r="E1943" s="95">
        <f>C1943+D1943</f>
        <v>0.12361189754829784</v>
      </c>
      <c r="F1943" s="95">
        <f>C1943+D1943*2</f>
        <v>0.14988698129058797</v>
      </c>
      <c r="G1943" s="95">
        <f>C1943-D1943</f>
        <v>7.106173006371759E-2</v>
      </c>
      <c r="H1943" s="95">
        <f>C1943-D1943*2</f>
        <v>4.478664632142746E-2</v>
      </c>
      <c r="J1943" s="94">
        <v>43391</v>
      </c>
      <c r="K1943" s="95">
        <v>0.110099669370938</v>
      </c>
      <c r="L1943" s="95">
        <f>AVERAGE(K1943:K1962)</f>
        <v>6.7306380381880276E-2</v>
      </c>
      <c r="M1943" s="95">
        <f>_xlfn.STDEV.S(K1943:K1962)</f>
        <v>1.4903713356483033E-2</v>
      </c>
      <c r="N1943" s="95">
        <f>L1943+M1943</f>
        <v>8.2210093738363313E-2</v>
      </c>
      <c r="O1943" s="95">
        <f>L1943+M1943*2</f>
        <v>9.7113807094846349E-2</v>
      </c>
      <c r="P1943" s="95">
        <f>L1943-M1943</f>
        <v>5.240266702539724E-2</v>
      </c>
      <c r="Q1943" s="95">
        <f>L1943-M1943*2</f>
        <v>3.749895366891421E-2</v>
      </c>
      <c r="S1943" s="94">
        <v>43391</v>
      </c>
      <c r="T1943" s="95">
        <v>0.31574480764380403</v>
      </c>
      <c r="U1943" s="95">
        <f>AVERAGE(T1943:T2192)</f>
        <v>1.7141894735624184E-2</v>
      </c>
      <c r="V1943" s="95">
        <f>_xlfn.STDEV.S(T1943:T2192)</f>
        <v>3.7979054368540245E-2</v>
      </c>
      <c r="W1943" s="95">
        <f>U1943+V1943</f>
        <v>5.5120949104164429E-2</v>
      </c>
      <c r="X1943" s="95">
        <f>U1943+V1943*2</f>
        <v>9.3100003472704668E-2</v>
      </c>
      <c r="Y1943" s="95">
        <f>U1943-V1943</f>
        <v>-2.0837159632916061E-2</v>
      </c>
      <c r="Z1943" s="95">
        <f>U1943-V1943*2</f>
        <v>-5.8816214001456306E-2</v>
      </c>
    </row>
    <row r="1944" spans="1:26">
      <c r="A1944" s="94">
        <v>43390</v>
      </c>
      <c r="B1944" s="95">
        <v>8.7421656645585197E-2</v>
      </c>
      <c r="C1944" s="95">
        <f>AVERAGE(B1944:B2193)</f>
        <v>9.7522628351783464E-2</v>
      </c>
      <c r="D1944" s="95">
        <f>_xlfn.STDEV.S(B1944:B2193)</f>
        <v>2.6528736943666299E-2</v>
      </c>
      <c r="E1944" s="95">
        <f>C1944+D1944</f>
        <v>0.12405136529544976</v>
      </c>
      <c r="F1944" s="95">
        <f>C1944+D1944*2</f>
        <v>0.15058010223911605</v>
      </c>
      <c r="G1944" s="95">
        <f>C1944-D1944</f>
        <v>7.0993891408117168E-2</v>
      </c>
      <c r="H1944" s="95">
        <f>C1944-D1944*2</f>
        <v>4.4465154464450866E-2</v>
      </c>
      <c r="J1944" s="94">
        <v>43390</v>
      </c>
      <c r="K1944" s="95">
        <v>8.7421656645585197E-2</v>
      </c>
      <c r="L1944" s="95">
        <f>AVERAGE(K1944:K1963)</f>
        <v>6.4630546937209113E-2</v>
      </c>
      <c r="M1944" s="95">
        <f>_xlfn.STDEV.S(K1944:K1963)</f>
        <v>1.1146905083880823E-2</v>
      </c>
      <c r="N1944" s="95">
        <f>L1944+M1944</f>
        <v>7.5777452021089931E-2</v>
      </c>
      <c r="O1944" s="95">
        <f>L1944+M1944*2</f>
        <v>8.6924357104970762E-2</v>
      </c>
      <c r="P1944" s="95">
        <f>L1944-M1944</f>
        <v>5.3483641853328288E-2</v>
      </c>
      <c r="Q1944" s="95">
        <f>L1944-M1944*2</f>
        <v>4.2336736769447464E-2</v>
      </c>
      <c r="S1944" s="94">
        <v>43390</v>
      </c>
      <c r="T1944" s="95">
        <v>0.174323449889312</v>
      </c>
      <c r="U1944" s="95">
        <f>AVERAGE(T1944:T2193)</f>
        <v>1.5965160592155702E-2</v>
      </c>
      <c r="V1944" s="95">
        <f>_xlfn.STDEV.S(T1944:T2193)</f>
        <v>3.2909111151367097E-2</v>
      </c>
      <c r="W1944" s="95">
        <f>U1944+V1944</f>
        <v>4.8874271743522796E-2</v>
      </c>
      <c r="X1944" s="95">
        <f>U1944+V1944*2</f>
        <v>8.17833828948899E-2</v>
      </c>
      <c r="Y1944" s="95">
        <f>U1944-V1944</f>
        <v>-1.6943950559211395E-2</v>
      </c>
      <c r="Z1944" s="95">
        <f>U1944-V1944*2</f>
        <v>-4.9853061710578489E-2</v>
      </c>
    </row>
    <row r="1945" spans="1:26">
      <c r="A1945" s="94">
        <v>43389</v>
      </c>
      <c r="B1945" s="95">
        <v>8.7404107581054102E-2</v>
      </c>
      <c r="C1945" s="95">
        <f>AVERAGE(B1945:B2194)</f>
        <v>9.7805365275703188E-2</v>
      </c>
      <c r="D1945" s="95">
        <f>_xlfn.STDEV.S(B1945:B2194)</f>
        <v>2.6795972671798639E-2</v>
      </c>
      <c r="E1945" s="95">
        <f>C1945+D1945</f>
        <v>0.12460133794750183</v>
      </c>
      <c r="F1945" s="95">
        <f>C1945+D1945*2</f>
        <v>0.15139731061930045</v>
      </c>
      <c r="G1945" s="95">
        <f>C1945-D1945</f>
        <v>7.1009392603904542E-2</v>
      </c>
      <c r="H1945" s="95">
        <f>C1945-D1945*2</f>
        <v>4.421341993210591E-2</v>
      </c>
      <c r="J1945" s="94">
        <v>43389</v>
      </c>
      <c r="K1945" s="95">
        <v>8.7404107581054102E-2</v>
      </c>
      <c r="L1945" s="95">
        <f>AVERAGE(K1945:K1964)</f>
        <v>6.3295492786635738E-2</v>
      </c>
      <c r="M1945" s="95">
        <f>_xlfn.STDEV.S(K1945:K1964)</f>
        <v>9.7899577543959244E-3</v>
      </c>
      <c r="N1945" s="95">
        <f>L1945+M1945</f>
        <v>7.308545054103166E-2</v>
      </c>
      <c r="O1945" s="95">
        <f>L1945+M1945*2</f>
        <v>8.2875408295427583E-2</v>
      </c>
      <c r="P1945" s="95">
        <f>L1945-M1945</f>
        <v>5.3505535032239815E-2</v>
      </c>
      <c r="Q1945" s="95">
        <f>L1945-M1945*2</f>
        <v>4.3715577277843892E-2</v>
      </c>
      <c r="S1945" s="94">
        <v>43389</v>
      </c>
      <c r="T1945" s="95">
        <v>3.9764725207278299E-2</v>
      </c>
      <c r="U1945" s="95">
        <f>AVERAGE(T1945:T2194)</f>
        <v>1.5353108696473739E-2</v>
      </c>
      <c r="V1945" s="95">
        <f>_xlfn.STDEV.S(T1945:T2194)</f>
        <v>3.1337453522349464E-2</v>
      </c>
      <c r="W1945" s="95">
        <f>U1945+V1945</f>
        <v>4.6690562218823201E-2</v>
      </c>
      <c r="X1945" s="95">
        <f>U1945+V1945*2</f>
        <v>7.8028015741172671E-2</v>
      </c>
      <c r="Y1945" s="95">
        <f>U1945-V1945</f>
        <v>-1.5984344825875726E-2</v>
      </c>
      <c r="Z1945" s="95">
        <f>U1945-V1945*2</f>
        <v>-4.732179834822519E-2</v>
      </c>
    </row>
    <row r="1946" spans="1:26">
      <c r="A1946" s="94">
        <v>43388</v>
      </c>
      <c r="B1946" s="95">
        <v>8.2136557770225493E-2</v>
      </c>
      <c r="C1946" s="95">
        <f>AVERAGE(B1946:B2195)</f>
        <v>9.8099138303258851E-2</v>
      </c>
      <c r="D1946" s="95">
        <f>_xlfn.STDEV.S(B1946:B2195)</f>
        <v>2.7082541209920038E-2</v>
      </c>
      <c r="E1946" s="95">
        <f>C1946+D1946</f>
        <v>0.12518167951317888</v>
      </c>
      <c r="F1946" s="95">
        <f>C1946+D1946*2</f>
        <v>0.15226422072309892</v>
      </c>
      <c r="G1946" s="95">
        <f>C1946-D1946</f>
        <v>7.101659709333881E-2</v>
      </c>
      <c r="H1946" s="95">
        <f>C1946-D1946*2</f>
        <v>4.3934055883418775E-2</v>
      </c>
      <c r="J1946" s="94">
        <v>43388</v>
      </c>
      <c r="K1946" s="95">
        <v>8.2136557770225493E-2</v>
      </c>
      <c r="L1946" s="95">
        <f>AVERAGE(K1946:K1965)</f>
        <v>6.2228696983576845E-2</v>
      </c>
      <c r="M1946" s="95">
        <f>_xlfn.STDEV.S(K1946:K1965)</f>
        <v>8.0286449963649364E-3</v>
      </c>
      <c r="N1946" s="95">
        <f>L1946+M1946</f>
        <v>7.0257341979941781E-2</v>
      </c>
      <c r="O1946" s="95">
        <f>L1946+M1946*2</f>
        <v>7.8285986976306718E-2</v>
      </c>
      <c r="P1946" s="95">
        <f>L1946-M1946</f>
        <v>5.4200051987211909E-2</v>
      </c>
      <c r="Q1946" s="95">
        <f>L1946-M1946*2</f>
        <v>4.6171406990846972E-2</v>
      </c>
      <c r="S1946" s="94">
        <v>43388</v>
      </c>
      <c r="T1946" s="95">
        <v>5.1703760535861197E-2</v>
      </c>
      <c r="U1946" s="95">
        <f>AVERAGE(T1946:T2195)</f>
        <v>1.5289650108299403E-2</v>
      </c>
      <c r="V1946" s="95">
        <f>_xlfn.STDEV.S(T1946:T2195)</f>
        <v>3.1303866297090754E-2</v>
      </c>
      <c r="W1946" s="95">
        <f>U1946+V1946</f>
        <v>4.6593516405390153E-2</v>
      </c>
      <c r="X1946" s="95">
        <f>U1946+V1946*2</f>
        <v>7.7897382702480908E-2</v>
      </c>
      <c r="Y1946" s="95">
        <f>U1946-V1946</f>
        <v>-1.6014216188791352E-2</v>
      </c>
      <c r="Z1946" s="95">
        <f>U1946-V1946*2</f>
        <v>-4.731808248588211E-2</v>
      </c>
    </row>
    <row r="1947" spans="1:26">
      <c r="A1947" s="94">
        <v>43385</v>
      </c>
      <c r="B1947" s="95">
        <v>8.0417903106998395E-2</v>
      </c>
      <c r="C1947" s="95">
        <f>AVERAGE(B1947:B2196)</f>
        <v>9.8388404816818709E-2</v>
      </c>
      <c r="D1947" s="95">
        <f>_xlfn.STDEV.S(B1947:B2196)</f>
        <v>2.7296718657115856E-2</v>
      </c>
      <c r="E1947" s="95">
        <f>C1947+D1947</f>
        <v>0.12568512347393457</v>
      </c>
      <c r="F1947" s="95">
        <f>C1947+D1947*2</f>
        <v>0.15298184213105043</v>
      </c>
      <c r="G1947" s="95">
        <f>C1947-D1947</f>
        <v>7.1091686159702849E-2</v>
      </c>
      <c r="H1947" s="95">
        <f>C1947-D1947*2</f>
        <v>4.3794967502586997E-2</v>
      </c>
      <c r="J1947" s="94">
        <v>43385</v>
      </c>
      <c r="K1947" s="95">
        <v>8.0417903106998395E-2</v>
      </c>
      <c r="L1947" s="95">
        <f>AVERAGE(K1947:K1966)</f>
        <v>6.152009816432312E-2</v>
      </c>
      <c r="M1947" s="95">
        <f>_xlfn.STDEV.S(K1947:K1966)</f>
        <v>6.6935116741599857E-3</v>
      </c>
      <c r="N1947" s="95">
        <f>L1947+M1947</f>
        <v>6.8213609838483111E-2</v>
      </c>
      <c r="O1947" s="95">
        <f>L1947+M1947*2</f>
        <v>7.4907121512643088E-2</v>
      </c>
      <c r="P1947" s="95">
        <f>L1947-M1947</f>
        <v>5.4826586490163136E-2</v>
      </c>
      <c r="Q1947" s="95">
        <f>L1947-M1947*2</f>
        <v>4.8133074816003152E-2</v>
      </c>
      <c r="S1947" s="94">
        <v>43385</v>
      </c>
      <c r="T1947" s="95">
        <v>4.7860344856241299E-2</v>
      </c>
      <c r="U1947" s="95">
        <f>AVERAGE(T1947:T2196)</f>
        <v>1.5126893322215045E-2</v>
      </c>
      <c r="V1947" s="95">
        <f>_xlfn.STDEV.S(T1947:T2196)</f>
        <v>3.1219442616336666E-2</v>
      </c>
      <c r="W1947" s="95">
        <f>U1947+V1947</f>
        <v>4.6346335938551711E-2</v>
      </c>
      <c r="X1947" s="95">
        <f>U1947+V1947*2</f>
        <v>7.7565778554888373E-2</v>
      </c>
      <c r="Y1947" s="95">
        <f>U1947-V1947</f>
        <v>-1.6092549294121621E-2</v>
      </c>
      <c r="Z1947" s="95">
        <f>U1947-V1947*2</f>
        <v>-4.731199191045829E-2</v>
      </c>
    </row>
    <row r="1948" spans="1:26">
      <c r="A1948" s="94">
        <v>43384</v>
      </c>
      <c r="B1948" s="95">
        <v>7.4384531520814201E-2</v>
      </c>
      <c r="C1948" s="95">
        <f>AVERAGE(B1948:B2197)</f>
        <v>9.867497309147405E-2</v>
      </c>
      <c r="D1948" s="95">
        <f>_xlfn.STDEV.S(B1948:B2197)</f>
        <v>2.7482726910845728E-2</v>
      </c>
      <c r="E1948" s="95">
        <f>C1948+D1948</f>
        <v>0.12615770000231977</v>
      </c>
      <c r="F1948" s="95">
        <f>C1948+D1948*2</f>
        <v>0.15364042691316551</v>
      </c>
      <c r="G1948" s="95">
        <f>C1948-D1948</f>
        <v>7.1192246180628319E-2</v>
      </c>
      <c r="H1948" s="95">
        <f>C1948-D1948*2</f>
        <v>4.3709519269782594E-2</v>
      </c>
      <c r="J1948" s="94">
        <v>43384</v>
      </c>
      <c r="K1948" s="95">
        <v>7.4384531520814201E-2</v>
      </c>
      <c r="L1948" s="95">
        <f>AVERAGE(K1948:K1967)</f>
        <v>6.1164048505639036E-2</v>
      </c>
      <c r="M1948" s="95">
        <f>_xlfn.STDEV.S(K1948:K1967)</f>
        <v>5.7596130567769818E-3</v>
      </c>
      <c r="N1948" s="95">
        <f>L1948+M1948</f>
        <v>6.6923661562416012E-2</v>
      </c>
      <c r="O1948" s="95">
        <f>L1948+M1948*2</f>
        <v>7.2683274619192995E-2</v>
      </c>
      <c r="P1948" s="95">
        <f>L1948-M1948</f>
        <v>5.5404435448862054E-2</v>
      </c>
      <c r="Q1948" s="95">
        <f>L1948-M1948*2</f>
        <v>4.9644822392085071E-2</v>
      </c>
      <c r="S1948" s="94">
        <v>43384</v>
      </c>
      <c r="T1948" s="95">
        <v>8.3085642580159103E-2</v>
      </c>
      <c r="U1948" s="95">
        <f>AVERAGE(T1948:T2197)</f>
        <v>1.4993217416328338E-2</v>
      </c>
      <c r="V1948" s="95">
        <f>_xlfn.STDEV.S(T1948:T2197)</f>
        <v>3.115019126235001E-2</v>
      </c>
      <c r="W1948" s="95">
        <f>U1948+V1948</f>
        <v>4.6143408678678347E-2</v>
      </c>
      <c r="X1948" s="95">
        <f>U1948+V1948*2</f>
        <v>7.7293599941028357E-2</v>
      </c>
      <c r="Y1948" s="95">
        <f>U1948-V1948</f>
        <v>-1.6156973846021674E-2</v>
      </c>
      <c r="Z1948" s="95">
        <f>U1948-V1948*2</f>
        <v>-4.7307165108371685E-2</v>
      </c>
    </row>
    <row r="1949" spans="1:26">
      <c r="A1949" s="94">
        <v>43383</v>
      </c>
      <c r="B1949" s="95">
        <v>5.8029617691216701E-2</v>
      </c>
      <c r="C1949" s="95">
        <f>AVERAGE(B1949:B2198)</f>
        <v>9.8978948706312853E-2</v>
      </c>
      <c r="D1949" s="95">
        <f>_xlfn.STDEV.S(B1949:B2198)</f>
        <v>2.7632840270144579E-2</v>
      </c>
      <c r="E1949" s="95">
        <f>C1949+D1949</f>
        <v>0.12661178897645742</v>
      </c>
      <c r="F1949" s="95">
        <f>C1949+D1949*2</f>
        <v>0.15424462924660201</v>
      </c>
      <c r="G1949" s="95">
        <f>C1949-D1949</f>
        <v>7.1346108436168273E-2</v>
      </c>
      <c r="H1949" s="95">
        <f>C1949-D1949*2</f>
        <v>4.3713268166023694E-2</v>
      </c>
      <c r="J1949" s="94">
        <v>43383</v>
      </c>
      <c r="K1949" s="95">
        <v>5.8029617691216701E-2</v>
      </c>
      <c r="L1949" s="95">
        <f>AVERAGE(K1949:K1968)</f>
        <v>6.1212857822576759E-2</v>
      </c>
      <c r="M1949" s="95">
        <f>_xlfn.STDEV.S(K1949:K1968)</f>
        <v>5.880414912473592E-3</v>
      </c>
      <c r="N1949" s="95">
        <f>L1949+M1949</f>
        <v>6.7093272735050349E-2</v>
      </c>
      <c r="O1949" s="95">
        <f>L1949+M1949*2</f>
        <v>7.2973687647523947E-2</v>
      </c>
      <c r="P1949" s="95">
        <f>L1949-M1949</f>
        <v>5.5332442910103169E-2</v>
      </c>
      <c r="Q1949" s="95">
        <f>L1949-M1949*2</f>
        <v>4.9452027997629572E-2</v>
      </c>
      <c r="S1949" s="94">
        <v>43383</v>
      </c>
      <c r="T1949" s="95">
        <v>0.110825395171415</v>
      </c>
      <c r="U1949" s="95">
        <f>AVERAGE(T1949:T2198)</f>
        <v>1.472021320255058E-2</v>
      </c>
      <c r="V1949" s="95">
        <f>_xlfn.STDEV.S(T1949:T2198)</f>
        <v>3.0848644856271309E-2</v>
      </c>
      <c r="W1949" s="95">
        <f>U1949+V1949</f>
        <v>4.5568858058821889E-2</v>
      </c>
      <c r="X1949" s="95">
        <f>U1949+V1949*2</f>
        <v>7.6417502915093194E-2</v>
      </c>
      <c r="Y1949" s="95">
        <f>U1949-V1949</f>
        <v>-1.6128431653720729E-2</v>
      </c>
      <c r="Z1949" s="95">
        <f>U1949-V1949*2</f>
        <v>-4.6977076509992041E-2</v>
      </c>
    </row>
    <row r="1950" spans="1:26">
      <c r="A1950" s="94">
        <v>43382</v>
      </c>
      <c r="B1950" s="95">
        <v>5.7938539520271601E-2</v>
      </c>
      <c r="C1950" s="95">
        <f>AVERAGE(B1950:B2199)</f>
        <v>9.9386593748601065E-2</v>
      </c>
      <c r="D1950" s="95">
        <f>_xlfn.STDEV.S(B1950:B2199)</f>
        <v>2.7777649636451233E-2</v>
      </c>
      <c r="E1950" s="95">
        <f>C1950+D1950</f>
        <v>0.12716424338505231</v>
      </c>
      <c r="F1950" s="95">
        <f>C1950+D1950*2</f>
        <v>0.15494189302150352</v>
      </c>
      <c r="G1950" s="95">
        <f>C1950-D1950</f>
        <v>7.1608944112149825E-2</v>
      </c>
      <c r="H1950" s="95">
        <f>C1950-D1950*2</f>
        <v>4.3831294475698598E-2</v>
      </c>
      <c r="J1950" s="94">
        <v>43382</v>
      </c>
      <c r="K1950" s="95">
        <v>5.7938539520271601E-2</v>
      </c>
      <c r="L1950" s="95">
        <f>AVERAGE(K1950:K1969)</f>
        <v>6.1556228384592349E-2</v>
      </c>
      <c r="M1950" s="95">
        <f>_xlfn.STDEV.S(K1950:K1969)</f>
        <v>5.8852551860021961E-3</v>
      </c>
      <c r="N1950" s="95">
        <f>L1950+M1950</f>
        <v>6.744148357059454E-2</v>
      </c>
      <c r="O1950" s="95">
        <f>L1950+M1950*2</f>
        <v>7.3326738756596746E-2</v>
      </c>
      <c r="P1950" s="95">
        <f>L1950-M1950</f>
        <v>5.567097319859015E-2</v>
      </c>
      <c r="Q1950" s="95">
        <f>L1950-M1950*2</f>
        <v>4.9785718012587958E-2</v>
      </c>
      <c r="S1950" s="94">
        <v>43382</v>
      </c>
      <c r="T1950" s="95">
        <v>1.0547942653195801E-2</v>
      </c>
      <c r="U1950" s="95">
        <f>AVERAGE(T1950:T2199)</f>
        <v>1.4345635375544974E-2</v>
      </c>
      <c r="V1950" s="95">
        <f>_xlfn.STDEV.S(T1950:T2199)</f>
        <v>3.0239529404169768E-2</v>
      </c>
      <c r="W1950" s="95">
        <f>U1950+V1950</f>
        <v>4.4585164779714741E-2</v>
      </c>
      <c r="X1950" s="95">
        <f>U1950+V1950*2</f>
        <v>7.4824694183884516E-2</v>
      </c>
      <c r="Y1950" s="95">
        <f>U1950-V1950</f>
        <v>-1.5893894028624796E-2</v>
      </c>
      <c r="Z1950" s="95">
        <f>U1950-V1950*2</f>
        <v>-4.6133423432794564E-2</v>
      </c>
    </row>
    <row r="1951" spans="1:26">
      <c r="A1951" s="94">
        <v>43381</v>
      </c>
      <c r="B1951" s="95">
        <v>6.1303813279107701E-2</v>
      </c>
      <c r="C1951" s="95">
        <f>AVERAGE(B1951:B2200)</f>
        <v>9.9828981347858239E-2</v>
      </c>
      <c r="D1951" s="95">
        <f>_xlfn.STDEV.S(B1951:B2200)</f>
        <v>2.7994732146570379E-2</v>
      </c>
      <c r="E1951" s="95">
        <f>C1951+D1951</f>
        <v>0.12782371349442861</v>
      </c>
      <c r="F1951" s="95">
        <f>C1951+D1951*2</f>
        <v>0.155818445640999</v>
      </c>
      <c r="G1951" s="95">
        <f>C1951-D1951</f>
        <v>7.1834249201287864E-2</v>
      </c>
      <c r="H1951" s="95">
        <f>C1951-D1951*2</f>
        <v>4.3839517054717482E-2</v>
      </c>
      <c r="J1951" s="94">
        <v>43381</v>
      </c>
      <c r="K1951" s="95">
        <v>6.1303813279107701E-2</v>
      </c>
      <c r="L1951" s="95">
        <f>AVERAGE(K1951:K1970)</f>
        <v>6.2017663479191319E-2</v>
      </c>
      <c r="M1951" s="95">
        <f>_xlfn.STDEV.S(K1951:K1970)</f>
        <v>5.9481341215452338E-3</v>
      </c>
      <c r="N1951" s="95">
        <f>L1951+M1951</f>
        <v>6.7965797600736552E-2</v>
      </c>
      <c r="O1951" s="95">
        <f>L1951+M1951*2</f>
        <v>7.3913931722281792E-2</v>
      </c>
      <c r="P1951" s="95">
        <f>L1951-M1951</f>
        <v>5.6069529357646086E-2</v>
      </c>
      <c r="Q1951" s="95">
        <f>L1951-M1951*2</f>
        <v>5.0121395236100853E-2</v>
      </c>
      <c r="S1951" s="94">
        <v>43381</v>
      </c>
      <c r="T1951" s="95">
        <v>1.71880818178178E-2</v>
      </c>
      <c r="U1951" s="95">
        <f>AVERAGE(T1951:T2200)</f>
        <v>1.4406234966541896E-2</v>
      </c>
      <c r="V1951" s="95">
        <f>_xlfn.STDEV.S(T1951:T2200)</f>
        <v>3.0247067468408665E-2</v>
      </c>
      <c r="W1951" s="95">
        <f>U1951+V1951</f>
        <v>4.4653302434950561E-2</v>
      </c>
      <c r="X1951" s="95">
        <f>U1951+V1951*2</f>
        <v>7.4900369903359229E-2</v>
      </c>
      <c r="Y1951" s="95">
        <f>U1951-V1951</f>
        <v>-1.5840832501866769E-2</v>
      </c>
      <c r="Z1951" s="95">
        <f>U1951-V1951*2</f>
        <v>-4.6087899970275431E-2</v>
      </c>
    </row>
    <row r="1952" spans="1:26">
      <c r="A1952" s="94">
        <v>43371</v>
      </c>
      <c r="B1952" s="95">
        <v>6.1394696957607298E-2</v>
      </c>
      <c r="C1952" s="95">
        <f>AVERAGE(B1952:B2201)</f>
        <v>0.10027935466833833</v>
      </c>
      <c r="D1952" s="95">
        <f>_xlfn.STDEV.S(B1952:B2201)</f>
        <v>2.8276726844925854E-2</v>
      </c>
      <c r="E1952" s="95">
        <f>C1952+D1952</f>
        <v>0.1285560815132642</v>
      </c>
      <c r="F1952" s="95">
        <f>C1952+D1952*2</f>
        <v>0.15683280835819002</v>
      </c>
      <c r="G1952" s="95">
        <f>C1952-D1952</f>
        <v>7.2002627823412477E-2</v>
      </c>
      <c r="H1952" s="95">
        <f>C1952-D1952*2</f>
        <v>4.3725900978486623E-2</v>
      </c>
      <c r="J1952" s="94">
        <v>43371</v>
      </c>
      <c r="K1952" s="95">
        <v>6.1394696957607298E-2</v>
      </c>
      <c r="L1952" s="95">
        <f>AVERAGE(K1952:K1971)</f>
        <v>6.2412550588477812E-2</v>
      </c>
      <c r="M1952" s="95">
        <f>_xlfn.STDEV.S(K1952:K1971)</f>
        <v>6.1567493832788483E-3</v>
      </c>
      <c r="N1952" s="95">
        <f>L1952+M1952</f>
        <v>6.8569299971756661E-2</v>
      </c>
      <c r="O1952" s="95">
        <f>L1952+M1952*2</f>
        <v>7.4726049355035504E-2</v>
      </c>
      <c r="P1952" s="95">
        <f>L1952-M1952</f>
        <v>5.6255801205198963E-2</v>
      </c>
      <c r="Q1952" s="95">
        <f>L1952-M1952*2</f>
        <v>5.0099051821920114E-2</v>
      </c>
      <c r="S1952" s="94">
        <v>43371</v>
      </c>
      <c r="T1952" s="95">
        <v>7.4697184578414094E-2</v>
      </c>
      <c r="U1952" s="95">
        <f>AVERAGE(T1952:T2201)</f>
        <v>1.4454056058652258E-2</v>
      </c>
      <c r="V1952" s="95">
        <f>_xlfn.STDEV.S(T1952:T2201)</f>
        <v>3.0260930836341914E-2</v>
      </c>
      <c r="W1952" s="95">
        <f>U1952+V1952</f>
        <v>4.4714986894994174E-2</v>
      </c>
      <c r="X1952" s="95">
        <f>U1952+V1952*2</f>
        <v>7.4975917731336092E-2</v>
      </c>
      <c r="Y1952" s="95">
        <f>U1952-V1952</f>
        <v>-1.5806874777689654E-2</v>
      </c>
      <c r="Z1952" s="95">
        <f>U1952-V1952*2</f>
        <v>-4.6067805614031572E-2</v>
      </c>
    </row>
    <row r="1953" spans="1:26">
      <c r="A1953" s="94">
        <v>43370</v>
      </c>
      <c r="B1953" s="95">
        <v>6.5267279512812401E-2</v>
      </c>
      <c r="C1953" s="95">
        <f>AVERAGE(B1953:B2202)</f>
        <v>0.10073431165867504</v>
      </c>
      <c r="D1953" s="95">
        <f>_xlfn.STDEV.S(B1953:B2202)</f>
        <v>2.8562142041285217E-2</v>
      </c>
      <c r="E1953" s="95">
        <f>C1953+D1953</f>
        <v>0.12929645369996026</v>
      </c>
      <c r="F1953" s="95">
        <f>C1953+D1953*2</f>
        <v>0.15785859574124547</v>
      </c>
      <c r="G1953" s="95">
        <f>C1953-D1953</f>
        <v>7.2172169617389814E-2</v>
      </c>
      <c r="H1953" s="95">
        <f>C1953-D1953*2</f>
        <v>4.3610027576104604E-2</v>
      </c>
      <c r="J1953" s="94">
        <v>43370</v>
      </c>
      <c r="K1953" s="95">
        <v>6.5267279512812401E-2</v>
      </c>
      <c r="L1953" s="95">
        <f>AVERAGE(K1953:K1972)</f>
        <v>6.2627464062771934E-2</v>
      </c>
      <c r="M1953" s="95">
        <f>_xlfn.STDEV.S(K1953:K1972)</f>
        <v>6.1942547342417852E-3</v>
      </c>
      <c r="N1953" s="95">
        <f>L1953+M1953</f>
        <v>6.8821718797013723E-2</v>
      </c>
      <c r="O1953" s="95">
        <f>L1953+M1953*2</f>
        <v>7.5015973531255498E-2</v>
      </c>
      <c r="P1953" s="95">
        <f>L1953-M1953</f>
        <v>5.6433209328530146E-2</v>
      </c>
      <c r="Q1953" s="95">
        <f>L1953-M1953*2</f>
        <v>5.0238954594288364E-2</v>
      </c>
      <c r="S1953" s="94">
        <v>43370</v>
      </c>
      <c r="T1953" s="95">
        <v>2.2922206468466599E-2</v>
      </c>
      <c r="U1953" s="95">
        <f>AVERAGE(T1953:T2202)</f>
        <v>1.4281535368808104E-2</v>
      </c>
      <c r="V1953" s="95">
        <f>_xlfn.STDEV.S(T1953:T2202)</f>
        <v>3.0038224491477434E-2</v>
      </c>
      <c r="W1953" s="95">
        <f>U1953+V1953</f>
        <v>4.4319759860285537E-2</v>
      </c>
      <c r="X1953" s="95">
        <f>U1953+V1953*2</f>
        <v>7.4357984351762968E-2</v>
      </c>
      <c r="Y1953" s="95">
        <f>U1953-V1953</f>
        <v>-1.575668912266933E-2</v>
      </c>
      <c r="Z1953" s="95">
        <f>U1953-V1953*2</f>
        <v>-4.5794913614146768E-2</v>
      </c>
    </row>
    <row r="1954" spans="1:26">
      <c r="A1954" s="94">
        <v>43369</v>
      </c>
      <c r="B1954" s="95">
        <v>5.97065709594699E-2</v>
      </c>
      <c r="C1954" s="95">
        <f>AVERAGE(B1954:B2203)</f>
        <v>0.10117691054691619</v>
      </c>
      <c r="D1954" s="95">
        <f>_xlfn.STDEV.S(B1954:B2203)</f>
        <v>2.8866035028488682E-2</v>
      </c>
      <c r="E1954" s="95">
        <f>C1954+D1954</f>
        <v>0.13004294557540486</v>
      </c>
      <c r="F1954" s="95">
        <f>C1954+D1954*2</f>
        <v>0.15890898060389355</v>
      </c>
      <c r="G1954" s="95">
        <f>C1954-D1954</f>
        <v>7.2310875518427506E-2</v>
      </c>
      <c r="H1954" s="95">
        <f>C1954-D1954*2</f>
        <v>4.3444840489938824E-2</v>
      </c>
      <c r="J1954" s="94">
        <v>43369</v>
      </c>
      <c r="K1954" s="95">
        <v>5.97065709594699E-2</v>
      </c>
      <c r="L1954" s="95">
        <f>AVERAGE(K1954:K1973)</f>
        <v>6.246433461674037E-2</v>
      </c>
      <c r="M1954" s="95">
        <f>_xlfn.STDEV.S(K1954:K1973)</f>
        <v>6.1639616421968468E-3</v>
      </c>
      <c r="N1954" s="95">
        <f>L1954+M1954</f>
        <v>6.862829625893721E-2</v>
      </c>
      <c r="O1954" s="95">
        <f>L1954+M1954*2</f>
        <v>7.4792257901134057E-2</v>
      </c>
      <c r="P1954" s="95">
        <f>L1954-M1954</f>
        <v>5.6300372974543524E-2</v>
      </c>
      <c r="Q1954" s="95">
        <f>L1954-M1954*2</f>
        <v>5.0136411332346677E-2</v>
      </c>
      <c r="S1954" s="94">
        <v>43369</v>
      </c>
      <c r="T1954" s="95">
        <v>6.5757521697419705E-2</v>
      </c>
      <c r="U1954" s="95">
        <f>AVERAGE(T1954:T2203)</f>
        <v>1.4314953082490468E-2</v>
      </c>
      <c r="V1954" s="95">
        <f>_xlfn.STDEV.S(T1954:T2203)</f>
        <v>3.0052519673597022E-2</v>
      </c>
      <c r="W1954" s="95">
        <f>U1954+V1954</f>
        <v>4.4367472756087489E-2</v>
      </c>
      <c r="X1954" s="95">
        <f>U1954+V1954*2</f>
        <v>7.4419992429684514E-2</v>
      </c>
      <c r="Y1954" s="95">
        <f>U1954-V1954</f>
        <v>-1.5737566591106554E-2</v>
      </c>
      <c r="Z1954" s="95">
        <f>U1954-V1954*2</f>
        <v>-4.5790086264703572E-2</v>
      </c>
    </row>
    <row r="1955" spans="1:26">
      <c r="A1955" s="94">
        <v>43368</v>
      </c>
      <c r="B1955" s="95">
        <v>6.1325558413534799E-2</v>
      </c>
      <c r="C1955" s="95">
        <f>AVERAGE(B1955:B2204)</f>
        <v>0.1016502534864769</v>
      </c>
      <c r="D1955" s="95">
        <f>_xlfn.STDEV.S(B1955:B2204)</f>
        <v>2.9152089286562502E-2</v>
      </c>
      <c r="E1955" s="95">
        <f>C1955+D1955</f>
        <v>0.1308023427730394</v>
      </c>
      <c r="F1955" s="95">
        <f>C1955+D1955*2</f>
        <v>0.15995443205960191</v>
      </c>
      <c r="G1955" s="95">
        <f>C1955-D1955</f>
        <v>7.2498164199914394E-2</v>
      </c>
      <c r="H1955" s="95">
        <f>C1955-D1955*2</f>
        <v>4.3346074913351892E-2</v>
      </c>
      <c r="J1955" s="94">
        <v>43368</v>
      </c>
      <c r="K1955" s="95">
        <v>6.1325558413534799E-2</v>
      </c>
      <c r="L1955" s="95">
        <f>AVERAGE(K1955:K1974)</f>
        <v>6.2729867121430929E-2</v>
      </c>
      <c r="M1955" s="95">
        <f>_xlfn.STDEV.S(K1955:K1974)</f>
        <v>6.1532869177485456E-3</v>
      </c>
      <c r="N1955" s="95">
        <f>L1955+M1955</f>
        <v>6.8883154039179481E-2</v>
      </c>
      <c r="O1955" s="95">
        <f>L1955+M1955*2</f>
        <v>7.5036440956928019E-2</v>
      </c>
      <c r="P1955" s="95">
        <f>L1955-M1955</f>
        <v>5.6576580203682385E-2</v>
      </c>
      <c r="Q1955" s="95">
        <f>L1955-M1955*2</f>
        <v>5.042329328593384E-2</v>
      </c>
      <c r="S1955" s="94">
        <v>43368</v>
      </c>
      <c r="T1955" s="95">
        <v>9.3026360158421098E-2</v>
      </c>
      <c r="U1955" s="95">
        <f>AVERAGE(T1955:T2204)</f>
        <v>1.4193215346535152E-2</v>
      </c>
      <c r="V1955" s="95">
        <f>_xlfn.STDEV.S(T1955:T2204)</f>
        <v>2.9904575785846637E-2</v>
      </c>
      <c r="W1955" s="95">
        <f>U1955+V1955</f>
        <v>4.409779113238179E-2</v>
      </c>
      <c r="X1955" s="95">
        <f>U1955+V1955*2</f>
        <v>7.4002366918228424E-2</v>
      </c>
      <c r="Y1955" s="95">
        <f>U1955-V1955</f>
        <v>-1.5711360439311484E-2</v>
      </c>
      <c r="Z1955" s="95">
        <f>U1955-V1955*2</f>
        <v>-4.5615936225158124E-2</v>
      </c>
    </row>
    <row r="1956" spans="1:26">
      <c r="A1956" s="94">
        <v>43364</v>
      </c>
      <c r="B1956" s="95">
        <v>5.8726992393290697E-2</v>
      </c>
      <c r="C1956" s="95">
        <f>AVERAGE(B1956:B2205)</f>
        <v>0.10212577623091865</v>
      </c>
      <c r="D1956" s="95">
        <f>_xlfn.STDEV.S(B1956:B2205)</f>
        <v>2.9459635809031375E-2</v>
      </c>
      <c r="E1956" s="95">
        <f>C1956+D1956</f>
        <v>0.13158541203995003</v>
      </c>
      <c r="F1956" s="95">
        <f>C1956+D1956*2</f>
        <v>0.16104504784898138</v>
      </c>
      <c r="G1956" s="95">
        <f>C1956-D1956</f>
        <v>7.2666140421887265E-2</v>
      </c>
      <c r="H1956" s="95">
        <f>C1956-D1956*2</f>
        <v>4.3206504612855898E-2</v>
      </c>
      <c r="J1956" s="94">
        <v>43364</v>
      </c>
      <c r="K1956" s="95">
        <v>5.8726992393290697E-2</v>
      </c>
      <c r="L1956" s="95">
        <f>AVERAGE(K1956:K1975)</f>
        <v>6.2843306335892815E-2</v>
      </c>
      <c r="M1956" s="95">
        <f>_xlfn.STDEV.S(K1956:K1975)</f>
        <v>6.1469450004247115E-3</v>
      </c>
      <c r="N1956" s="95">
        <f>L1956+M1956</f>
        <v>6.8990251336317532E-2</v>
      </c>
      <c r="O1956" s="95">
        <f>L1956+M1956*2</f>
        <v>7.5137196336742235E-2</v>
      </c>
      <c r="P1956" s="95">
        <f>L1956-M1956</f>
        <v>5.6696361335468105E-2</v>
      </c>
      <c r="Q1956" s="95">
        <f>L1956-M1956*2</f>
        <v>5.0549416335043396E-2</v>
      </c>
      <c r="S1956" s="94">
        <v>43364</v>
      </c>
      <c r="T1956" s="95">
        <v>7.1666589991438101E-2</v>
      </c>
      <c r="U1956" s="95">
        <f>AVERAGE(T1956:T2205)</f>
        <v>1.3942527991167604E-2</v>
      </c>
      <c r="V1956" s="95">
        <f>_xlfn.STDEV.S(T1956:T2205)</f>
        <v>2.9501034059347092E-2</v>
      </c>
      <c r="W1956" s="95">
        <f>U1956+V1956</f>
        <v>4.3443562050514695E-2</v>
      </c>
      <c r="X1956" s="95">
        <f>U1956+V1956*2</f>
        <v>7.2944596109861787E-2</v>
      </c>
      <c r="Y1956" s="95">
        <f>U1956-V1956</f>
        <v>-1.5558506068179488E-2</v>
      </c>
      <c r="Z1956" s="95">
        <f>U1956-V1956*2</f>
        <v>-4.5059540127526582E-2</v>
      </c>
    </row>
    <row r="1957" spans="1:26">
      <c r="A1957" s="94">
        <v>43363</v>
      </c>
      <c r="B1957" s="95">
        <v>5.79113435643272E-2</v>
      </c>
      <c r="C1957" s="95">
        <f>AVERAGE(B1957:B2206)</f>
        <v>0.10260842173301549</v>
      </c>
      <c r="D1957" s="95">
        <f>_xlfn.STDEV.S(B1957:B2206)</f>
        <v>2.9732912971137622E-2</v>
      </c>
      <c r="E1957" s="95">
        <f>C1957+D1957</f>
        <v>0.1323413347041531</v>
      </c>
      <c r="F1957" s="95">
        <f>C1957+D1957*2</f>
        <v>0.16207424767529072</v>
      </c>
      <c r="G1957" s="95">
        <f>C1957-D1957</f>
        <v>7.2875508761877872E-2</v>
      </c>
      <c r="H1957" s="95">
        <f>C1957-D1957*2</f>
        <v>4.3142595790740243E-2</v>
      </c>
      <c r="J1957" s="94">
        <v>43363</v>
      </c>
      <c r="K1957" s="95">
        <v>5.79113435643272E-2</v>
      </c>
      <c r="L1957" s="95">
        <f>AVERAGE(K1957:K1976)</f>
        <v>6.3614086253566224E-2</v>
      </c>
      <c r="M1957" s="95">
        <f>_xlfn.STDEV.S(K1957:K1976)</f>
        <v>6.5564812370359953E-3</v>
      </c>
      <c r="N1957" s="95">
        <f>L1957+M1957</f>
        <v>7.0170567490602215E-2</v>
      </c>
      <c r="O1957" s="95">
        <f>L1957+M1957*2</f>
        <v>7.672704872763822E-2</v>
      </c>
      <c r="P1957" s="95">
        <f>L1957-M1957</f>
        <v>5.7057605016530226E-2</v>
      </c>
      <c r="Q1957" s="95">
        <f>L1957-M1957*2</f>
        <v>5.0501123779494235E-2</v>
      </c>
      <c r="S1957" s="94">
        <v>43363</v>
      </c>
      <c r="T1957" s="95">
        <v>0.110917833248268</v>
      </c>
      <c r="U1957" s="95">
        <f>AVERAGE(T1957:T2206)</f>
        <v>1.3757667694514662E-2</v>
      </c>
      <c r="V1957" s="95">
        <f>_xlfn.STDEV.S(T1957:T2206)</f>
        <v>2.928185203333443E-2</v>
      </c>
      <c r="W1957" s="95">
        <f>U1957+V1957</f>
        <v>4.3039519727849092E-2</v>
      </c>
      <c r="X1957" s="95">
        <f>U1957+V1957*2</f>
        <v>7.2321371761183528E-2</v>
      </c>
      <c r="Y1957" s="95">
        <f>U1957-V1957</f>
        <v>-1.5524184338819767E-2</v>
      </c>
      <c r="Z1957" s="95">
        <f>U1957-V1957*2</f>
        <v>-4.4806036372154197E-2</v>
      </c>
    </row>
    <row r="1958" spans="1:26">
      <c r="A1958" s="94">
        <v>43362</v>
      </c>
      <c r="B1958" s="95">
        <v>5.5736863738782699E-2</v>
      </c>
      <c r="C1958" s="95">
        <f>AVERAGE(B1958:B2207)</f>
        <v>0.10311077344468712</v>
      </c>
      <c r="D1958" s="95">
        <f>_xlfn.STDEV.S(B1958:B2207)</f>
        <v>3.0034110045450802E-2</v>
      </c>
      <c r="E1958" s="95">
        <f>C1958+D1958</f>
        <v>0.13314488349013792</v>
      </c>
      <c r="F1958" s="95">
        <f>C1958+D1958*2</f>
        <v>0.16317899353558873</v>
      </c>
      <c r="G1958" s="95">
        <f>C1958-D1958</f>
        <v>7.3076663399236325E-2</v>
      </c>
      <c r="H1958" s="95">
        <f>C1958-D1958*2</f>
        <v>4.3042553353785519E-2</v>
      </c>
      <c r="J1958" s="94">
        <v>43362</v>
      </c>
      <c r="K1958" s="95">
        <v>5.5736863738782699E-2</v>
      </c>
      <c r="L1958" s="95">
        <f>AVERAGE(K1958:K1977)</f>
        <v>6.4151635819357788E-2</v>
      </c>
      <c r="M1958" s="95">
        <f>_xlfn.STDEV.S(K1958:K1977)</f>
        <v>6.5048396044915056E-3</v>
      </c>
      <c r="N1958" s="95">
        <f>L1958+M1958</f>
        <v>7.0656475423849299E-2</v>
      </c>
      <c r="O1958" s="95">
        <f>L1958+M1958*2</f>
        <v>7.7161315028340796E-2</v>
      </c>
      <c r="P1958" s="95">
        <f>L1958-M1958</f>
        <v>5.7646796214866285E-2</v>
      </c>
      <c r="Q1958" s="95">
        <f>L1958-M1958*2</f>
        <v>5.1141956610374781E-2</v>
      </c>
      <c r="S1958" s="94">
        <v>43362</v>
      </c>
      <c r="T1958" s="95">
        <v>0.10284128278028599</v>
      </c>
      <c r="U1958" s="95">
        <f>AVERAGE(T1958:T2207)</f>
        <v>1.3431041124208065E-2</v>
      </c>
      <c r="V1958" s="95">
        <f>_xlfn.STDEV.S(T1958:T2207)</f>
        <v>2.8642154318149086E-2</v>
      </c>
      <c r="W1958" s="95">
        <f>U1958+V1958</f>
        <v>4.2073195442357152E-2</v>
      </c>
      <c r="X1958" s="95">
        <f>U1958+V1958*2</f>
        <v>7.0715349760506238E-2</v>
      </c>
      <c r="Y1958" s="95">
        <f>U1958-V1958</f>
        <v>-1.5211113193941021E-2</v>
      </c>
      <c r="Z1958" s="95">
        <f>U1958-V1958*2</f>
        <v>-4.3853267512090108E-2</v>
      </c>
    </row>
    <row r="1959" spans="1:26">
      <c r="A1959" s="94">
        <v>43361</v>
      </c>
      <c r="B1959" s="95">
        <v>5.3864370110551001E-2</v>
      </c>
      <c r="C1959" s="95">
        <f>AVERAGE(B1959:B2208)</f>
        <v>0.1036287658614899</v>
      </c>
      <c r="D1959" s="95">
        <f>_xlfn.STDEV.S(B1959:B2208)</f>
        <v>3.0329046262695128E-2</v>
      </c>
      <c r="E1959" s="95">
        <f>C1959+D1959</f>
        <v>0.13395781212418503</v>
      </c>
      <c r="F1959" s="95">
        <f>C1959+D1959*2</f>
        <v>0.16428685838688017</v>
      </c>
      <c r="G1959" s="95">
        <f>C1959-D1959</f>
        <v>7.3299719598794777E-2</v>
      </c>
      <c r="H1959" s="95">
        <f>C1959-D1959*2</f>
        <v>4.2970673336099649E-2</v>
      </c>
      <c r="J1959" s="94">
        <v>43361</v>
      </c>
      <c r="K1959" s="95">
        <v>5.3864370110551001E-2</v>
      </c>
      <c r="L1959" s="95">
        <f>AVERAGE(K1959:K1978)</f>
        <v>6.515816247734961E-2</v>
      </c>
      <c r="M1959" s="95">
        <f>_xlfn.STDEV.S(K1959:K1978)</f>
        <v>6.6890900079568287E-3</v>
      </c>
      <c r="N1959" s="95">
        <f>L1959+M1959</f>
        <v>7.1847252485306434E-2</v>
      </c>
      <c r="O1959" s="95">
        <f>L1959+M1959*2</f>
        <v>7.8536342493263273E-2</v>
      </c>
      <c r="P1959" s="95">
        <f>L1959-M1959</f>
        <v>5.8469072469392779E-2</v>
      </c>
      <c r="Q1959" s="95">
        <f>L1959-M1959*2</f>
        <v>5.1779982461435954E-2</v>
      </c>
      <c r="S1959" s="94">
        <v>43361</v>
      </c>
      <c r="T1959" s="95">
        <v>0.128754549653434</v>
      </c>
      <c r="U1959" s="95">
        <f>AVERAGE(T1959:T2208)</f>
        <v>1.3098019290824367E-2</v>
      </c>
      <c r="V1959" s="95">
        <f>_xlfn.STDEV.S(T1959:T2208)</f>
        <v>2.8076833920826525E-2</v>
      </c>
      <c r="W1959" s="95">
        <f>U1959+V1959</f>
        <v>4.1174853211650889E-2</v>
      </c>
      <c r="X1959" s="95">
        <f>U1959+V1959*2</f>
        <v>6.9251687132477424E-2</v>
      </c>
      <c r="Y1959" s="95">
        <f>U1959-V1959</f>
        <v>-1.4978814630002158E-2</v>
      </c>
      <c r="Z1959" s="95">
        <f>U1959-V1959*2</f>
        <v>-4.3055648550828683E-2</v>
      </c>
    </row>
    <row r="1960" spans="1:26">
      <c r="A1960" s="94">
        <v>43360</v>
      </c>
      <c r="B1960" s="95">
        <v>5.9246644131926998E-2</v>
      </c>
      <c r="C1960" s="95">
        <f>AVERAGE(B1960:B2209)</f>
        <v>0.10417099180580926</v>
      </c>
      <c r="D1960" s="95">
        <f>_xlfn.STDEV.S(B1960:B2209)</f>
        <v>3.0645871868912253E-2</v>
      </c>
      <c r="E1960" s="95">
        <f>C1960+D1960</f>
        <v>0.13481686367472151</v>
      </c>
      <c r="F1960" s="95">
        <f>C1960+D1960*2</f>
        <v>0.16546273554363378</v>
      </c>
      <c r="G1960" s="95">
        <f>C1960-D1960</f>
        <v>7.3525119936897004E-2</v>
      </c>
      <c r="H1960" s="95">
        <f>C1960-D1960*2</f>
        <v>4.2879248067984752E-2</v>
      </c>
      <c r="J1960" s="94">
        <v>43360</v>
      </c>
      <c r="K1960" s="95">
        <v>5.9246644131926998E-2</v>
      </c>
      <c r="L1960" s="95">
        <f>AVERAGE(K1960:K1979)</f>
        <v>6.6080917657515961E-2</v>
      </c>
      <c r="M1960" s="95">
        <f>_xlfn.STDEV.S(K1960:K1979)</f>
        <v>6.3113918212604966E-3</v>
      </c>
      <c r="N1960" s="95">
        <f>L1960+M1960</f>
        <v>7.2392309478776451E-2</v>
      </c>
      <c r="O1960" s="95">
        <f>L1960+M1960*2</f>
        <v>7.8703701300036955E-2</v>
      </c>
      <c r="P1960" s="95">
        <f>L1960-M1960</f>
        <v>5.9769525836255465E-2</v>
      </c>
      <c r="Q1960" s="95">
        <f>L1960-M1960*2</f>
        <v>5.3458134014994968E-2</v>
      </c>
      <c r="S1960" s="94">
        <v>43360</v>
      </c>
      <c r="T1960" s="95">
        <v>0.17889271002632201</v>
      </c>
      <c r="U1960" s="95">
        <f>AVERAGE(T1960:T2209)</f>
        <v>1.2670424634721242E-2</v>
      </c>
      <c r="V1960" s="95">
        <f>_xlfn.STDEV.S(T1960:T2209)</f>
        <v>2.7105579684723241E-2</v>
      </c>
      <c r="W1960" s="95">
        <f>U1960+V1960</f>
        <v>3.9776004319444482E-2</v>
      </c>
      <c r="X1960" s="95">
        <f>U1960+V1960*2</f>
        <v>6.688158400416773E-2</v>
      </c>
      <c r="Y1960" s="95">
        <f>U1960-V1960</f>
        <v>-1.4435155050001999E-2</v>
      </c>
      <c r="Z1960" s="95">
        <f>U1960-V1960*2</f>
        <v>-4.1540734734725242E-2</v>
      </c>
    </row>
    <row r="1961" spans="1:26">
      <c r="A1961" s="94">
        <v>43357</v>
      </c>
      <c r="B1961" s="95">
        <v>6.1283044272383201E-2</v>
      </c>
      <c r="C1961" s="95">
        <f>AVERAGE(B1961:B2210)</f>
        <v>0.10472630977134632</v>
      </c>
      <c r="D1961" s="95">
        <f>_xlfn.STDEV.S(B1961:B2210)</f>
        <v>3.108325913916923E-2</v>
      </c>
      <c r="E1961" s="95">
        <f>C1961+D1961</f>
        <v>0.13580956891051554</v>
      </c>
      <c r="F1961" s="95">
        <f>C1961+D1961*2</f>
        <v>0.16689282804968478</v>
      </c>
      <c r="G1961" s="95">
        <f>C1961-D1961</f>
        <v>7.364305063217709E-2</v>
      </c>
      <c r="H1961" s="95">
        <f>C1961-D1961*2</f>
        <v>4.2559791493007863E-2</v>
      </c>
      <c r="J1961" s="94">
        <v>43357</v>
      </c>
      <c r="K1961" s="95">
        <v>6.1283044272383201E-2</v>
      </c>
      <c r="L1961" s="95">
        <f>AVERAGE(K1961:K1980)</f>
        <v>6.6635646822062161E-2</v>
      </c>
      <c r="M1961" s="95">
        <f>_xlfn.STDEV.S(K1961:K1980)</f>
        <v>6.1649609358137595E-3</v>
      </c>
      <c r="N1961" s="95">
        <f>L1961+M1961</f>
        <v>7.2800607757875918E-2</v>
      </c>
      <c r="O1961" s="95">
        <f>L1961+M1961*2</f>
        <v>7.8965568693689675E-2</v>
      </c>
      <c r="P1961" s="95">
        <f>L1961-M1961</f>
        <v>6.0470685886248404E-2</v>
      </c>
      <c r="Q1961" s="95">
        <f>L1961-M1961*2</f>
        <v>5.430572495043464E-2</v>
      </c>
      <c r="S1961" s="94">
        <v>43357</v>
      </c>
      <c r="T1961" s="95">
        <v>0.207294726382759</v>
      </c>
      <c r="U1961" s="95">
        <f>AVERAGE(T1961:T2210)</f>
        <v>1.2060220259047323E-2</v>
      </c>
      <c r="V1961" s="95">
        <f>_xlfn.STDEV.S(T1961:T2210)</f>
        <v>2.4982513244238586E-2</v>
      </c>
      <c r="W1961" s="95">
        <f>U1961+V1961</f>
        <v>3.7042733503285907E-2</v>
      </c>
      <c r="X1961" s="95">
        <f>U1961+V1961*2</f>
        <v>6.2025246747524493E-2</v>
      </c>
      <c r="Y1961" s="95">
        <f>U1961-V1961</f>
        <v>-1.2922292985191262E-2</v>
      </c>
      <c r="Z1961" s="95">
        <f>U1961-V1961*2</f>
        <v>-3.7904806229429849E-2</v>
      </c>
    </row>
    <row r="1962" spans="1:26">
      <c r="A1962" s="94">
        <v>43356</v>
      </c>
      <c r="B1962" s="95">
        <v>5.2527847096707797E-2</v>
      </c>
      <c r="C1962" s="95">
        <f>AVERAGE(B1962:B2211)</f>
        <v>0.10527166550792957</v>
      </c>
      <c r="D1962" s="95">
        <f>_xlfn.STDEV.S(B1962:B2211)</f>
        <v>3.1511075084721778E-2</v>
      </c>
      <c r="E1962" s="95">
        <f>C1962+D1962</f>
        <v>0.13678274059265136</v>
      </c>
      <c r="F1962" s="95">
        <f>C1962+D1962*2</f>
        <v>0.16829381567737312</v>
      </c>
      <c r="G1962" s="95">
        <f>C1962-D1962</f>
        <v>7.3760590423207789E-2</v>
      </c>
      <c r="H1962" s="95">
        <f>C1962-D1962*2</f>
        <v>4.2249515338486018E-2</v>
      </c>
      <c r="J1962" s="94">
        <v>43356</v>
      </c>
      <c r="K1962" s="95">
        <v>5.2527847096707797E-2</v>
      </c>
      <c r="L1962" s="95">
        <f>AVERAGE(K1962:K1981)</f>
        <v>6.7690098297180021E-2</v>
      </c>
      <c r="M1962" s="95">
        <f>_xlfn.STDEV.S(K1962:K1981)</f>
        <v>6.9542699657596501E-3</v>
      </c>
      <c r="N1962" s="95">
        <f>L1962+M1962</f>
        <v>7.4644368262939673E-2</v>
      </c>
      <c r="O1962" s="95">
        <f>L1962+M1962*2</f>
        <v>8.1598638228699324E-2</v>
      </c>
      <c r="P1962" s="95">
        <f>L1962-M1962</f>
        <v>6.0735828331420369E-2</v>
      </c>
      <c r="Q1962" s="95">
        <f>L1962-M1962*2</f>
        <v>5.3781558365660717E-2</v>
      </c>
      <c r="S1962" s="94">
        <v>43356</v>
      </c>
      <c r="T1962" s="95">
        <v>0.104605487217671</v>
      </c>
      <c r="U1962" s="95">
        <f>AVERAGE(T1962:T2211)</f>
        <v>1.1337427693629694E-2</v>
      </c>
      <c r="V1962" s="95">
        <f>_xlfn.STDEV.S(T1962:T2211)</f>
        <v>2.1711096146783227E-2</v>
      </c>
      <c r="W1962" s="95">
        <f>U1962+V1962</f>
        <v>3.3048523840412923E-2</v>
      </c>
      <c r="X1962" s="95">
        <f>U1962+V1962*2</f>
        <v>5.4759619987196147E-2</v>
      </c>
      <c r="Y1962" s="95">
        <f>U1962-V1962</f>
        <v>-1.0373668453153533E-2</v>
      </c>
      <c r="Z1962" s="95">
        <f>U1962-V1962*2</f>
        <v>-3.2084764599936762E-2</v>
      </c>
    </row>
    <row r="1963" spans="1:26">
      <c r="A1963" s="94">
        <v>43355</v>
      </c>
      <c r="B1963" s="95">
        <v>5.6583000477514502E-2</v>
      </c>
      <c r="C1963" s="95">
        <f>AVERAGE(B1963:B2212)</f>
        <v>0.10584871552253726</v>
      </c>
      <c r="D1963" s="95">
        <f>_xlfn.STDEV.S(B1963:B2212)</f>
        <v>3.1860295448067615E-2</v>
      </c>
      <c r="E1963" s="95">
        <f>C1963+D1963</f>
        <v>0.13770901097060487</v>
      </c>
      <c r="F1963" s="95">
        <f>C1963+D1963*2</f>
        <v>0.16956930641867249</v>
      </c>
      <c r="G1963" s="95">
        <f>C1963-D1963</f>
        <v>7.3988420074469652E-2</v>
      </c>
      <c r="H1963" s="95">
        <f>C1963-D1963*2</f>
        <v>4.212812462640203E-2</v>
      </c>
      <c r="J1963" s="94">
        <v>43355</v>
      </c>
      <c r="K1963" s="95">
        <v>5.6583000477514502E-2</v>
      </c>
      <c r="L1963" s="95">
        <f>AVERAGE(K1963:K1982)</f>
        <v>6.9089786116620117E-2</v>
      </c>
      <c r="M1963" s="95">
        <f>_xlfn.STDEV.S(K1963:K1982)</f>
        <v>6.5471837596537442E-3</v>
      </c>
      <c r="N1963" s="95">
        <f>L1963+M1963</f>
        <v>7.5636969876273857E-2</v>
      </c>
      <c r="O1963" s="95">
        <f>L1963+M1963*2</f>
        <v>8.2184153635927598E-2</v>
      </c>
      <c r="P1963" s="95">
        <f>L1963-M1963</f>
        <v>6.2542602356966376E-2</v>
      </c>
      <c r="Q1963" s="95">
        <f>L1963-M1963*2</f>
        <v>5.5995418597312628E-2</v>
      </c>
      <c r="S1963" s="94">
        <v>43355</v>
      </c>
      <c r="T1963" s="95">
        <v>0.114310280063508</v>
      </c>
      <c r="U1963" s="95">
        <f>AVERAGE(T1963:T2212)</f>
        <v>1.1030990925973021E-2</v>
      </c>
      <c r="V1963" s="95">
        <f>_xlfn.STDEV.S(T1963:T2212)</f>
        <v>2.0915460293921172E-2</v>
      </c>
      <c r="W1963" s="95">
        <f>U1963+V1963</f>
        <v>3.1946451219894194E-2</v>
      </c>
      <c r="X1963" s="95">
        <f>U1963+V1963*2</f>
        <v>5.2861911513815363E-2</v>
      </c>
      <c r="Y1963" s="95">
        <f>U1963-V1963</f>
        <v>-9.884469367948151E-3</v>
      </c>
      <c r="Z1963" s="95">
        <f>U1963-V1963*2</f>
        <v>-3.0799929661869323E-2</v>
      </c>
    </row>
    <row r="1964" spans="1:26">
      <c r="A1964" s="94">
        <v>43354</v>
      </c>
      <c r="B1964" s="95">
        <v>6.0720573634117599E-2</v>
      </c>
      <c r="C1964" s="95">
        <f>AVERAGE(B1964:B2213)</f>
        <v>0.10641117336316316</v>
      </c>
      <c r="D1964" s="95">
        <f>_xlfn.STDEV.S(B1964:B2213)</f>
        <v>3.2226166183354471E-2</v>
      </c>
      <c r="E1964" s="95">
        <f>C1964+D1964</f>
        <v>0.13863733954651764</v>
      </c>
      <c r="F1964" s="95">
        <f>C1964+D1964*2</f>
        <v>0.17086350572987211</v>
      </c>
      <c r="G1964" s="95">
        <f>C1964-D1964</f>
        <v>7.4185007179808693E-2</v>
      </c>
      <c r="H1964" s="95">
        <f>C1964-D1964*2</f>
        <v>4.1958840996454222E-2</v>
      </c>
      <c r="J1964" s="94">
        <v>43354</v>
      </c>
      <c r="K1964" s="95">
        <v>6.0720573634117599E-2</v>
      </c>
      <c r="L1964" s="95">
        <f>AVERAGE(K1964:K1983)</f>
        <v>7.0320652771115474E-2</v>
      </c>
      <c r="M1964" s="95">
        <f>_xlfn.STDEV.S(K1964:K1983)</f>
        <v>6.3841568152130969E-3</v>
      </c>
      <c r="N1964" s="95">
        <f>L1964+M1964</f>
        <v>7.6704809586328568E-2</v>
      </c>
      <c r="O1964" s="95">
        <f>L1964+M1964*2</f>
        <v>8.3088966401541675E-2</v>
      </c>
      <c r="P1964" s="95">
        <f>L1964-M1964</f>
        <v>6.3936495955902381E-2</v>
      </c>
      <c r="Q1964" s="95">
        <f>L1964-M1964*2</f>
        <v>5.7552339140689281E-2</v>
      </c>
      <c r="S1964" s="94">
        <v>43354</v>
      </c>
      <c r="T1964" s="95">
        <v>0.10371553391329</v>
      </c>
      <c r="U1964" s="95">
        <f>AVERAGE(T1964:T2213)</f>
        <v>1.0717083633706296E-2</v>
      </c>
      <c r="V1964" s="95">
        <f>_xlfn.STDEV.S(T1964:T2213)</f>
        <v>1.9924614921097223E-2</v>
      </c>
      <c r="W1964" s="95">
        <f>U1964+V1964</f>
        <v>3.0641698554803518E-2</v>
      </c>
      <c r="X1964" s="95">
        <f>U1964+V1964*2</f>
        <v>5.0566313475900744E-2</v>
      </c>
      <c r="Y1964" s="95">
        <f>U1964-V1964</f>
        <v>-9.2075312873909267E-3</v>
      </c>
      <c r="Z1964" s="95">
        <f>U1964-V1964*2</f>
        <v>-2.9132146208488148E-2</v>
      </c>
    </row>
    <row r="1965" spans="1:26">
      <c r="A1965" s="94">
        <v>43353</v>
      </c>
      <c r="B1965" s="95">
        <v>6.6068191519876404E-2</v>
      </c>
      <c r="C1965" s="95">
        <f>AVERAGE(B1965:B2214)</f>
        <v>0.10694797290309875</v>
      </c>
      <c r="D1965" s="95">
        <f>_xlfn.STDEV.S(B1965:B2214)</f>
        <v>3.2577812020124421E-2</v>
      </c>
      <c r="E1965" s="95">
        <f>C1965+D1965</f>
        <v>0.13952578492322318</v>
      </c>
      <c r="F1965" s="95">
        <f>C1965+D1965*2</f>
        <v>0.17210359694334759</v>
      </c>
      <c r="G1965" s="95">
        <f>C1965-D1965</f>
        <v>7.4370160882974323E-2</v>
      </c>
      <c r="H1965" s="95">
        <f>C1965-D1965*2</f>
        <v>4.179234886284991E-2</v>
      </c>
      <c r="J1965" s="94">
        <v>43353</v>
      </c>
      <c r="K1965" s="95">
        <v>6.6068191519876404E-2</v>
      </c>
      <c r="L1965" s="95">
        <f>AVERAGE(K1965:K1984)</f>
        <v>7.1388809083122853E-2</v>
      </c>
      <c r="M1965" s="95">
        <f>_xlfn.STDEV.S(K1965:K1984)</f>
        <v>6.47984854501398E-3</v>
      </c>
      <c r="N1965" s="95">
        <f>L1965+M1965</f>
        <v>7.7868657628136828E-2</v>
      </c>
      <c r="O1965" s="95">
        <f>L1965+M1965*2</f>
        <v>8.4348506173150817E-2</v>
      </c>
      <c r="P1965" s="95">
        <f>L1965-M1965</f>
        <v>6.4908960538108879E-2</v>
      </c>
      <c r="Q1965" s="95">
        <f>L1965-M1965*2</f>
        <v>5.842911199309489E-2</v>
      </c>
      <c r="S1965" s="94">
        <v>43353</v>
      </c>
      <c r="T1965" s="95">
        <v>0.114019052449039</v>
      </c>
      <c r="U1965" s="95">
        <f>AVERAGE(T1965:T2214)</f>
        <v>1.043547321477869E-2</v>
      </c>
      <c r="V1965" s="95">
        <f>_xlfn.STDEV.S(T1965:T2214)</f>
        <v>1.9084741695809527E-2</v>
      </c>
      <c r="W1965" s="95">
        <f>U1965+V1965</f>
        <v>2.9520214910588219E-2</v>
      </c>
      <c r="X1965" s="95">
        <f>U1965+V1965*2</f>
        <v>4.8604956606397742E-2</v>
      </c>
      <c r="Y1965" s="95">
        <f>U1965-V1965</f>
        <v>-8.6492684810308366E-3</v>
      </c>
      <c r="Z1965" s="95">
        <f>U1965-V1965*2</f>
        <v>-2.7734010176840365E-2</v>
      </c>
    </row>
    <row r="1966" spans="1:26">
      <c r="A1966" s="94">
        <v>43350</v>
      </c>
      <c r="B1966" s="95">
        <v>6.7964581385151199E-2</v>
      </c>
      <c r="C1966" s="95">
        <f>AVERAGE(B1966:B2215)</f>
        <v>0.10745493198287584</v>
      </c>
      <c r="D1966" s="95">
        <f>_xlfn.STDEV.S(B1966:B2215)</f>
        <v>3.2923403523988697E-2</v>
      </c>
      <c r="E1966" s="95">
        <f>C1966+D1966</f>
        <v>0.14037833550686454</v>
      </c>
      <c r="F1966" s="95">
        <f>C1966+D1966*2</f>
        <v>0.17330173903085322</v>
      </c>
      <c r="G1966" s="95">
        <f>C1966-D1966</f>
        <v>7.4531528458887136E-2</v>
      </c>
      <c r="H1966" s="95">
        <f>C1966-D1966*2</f>
        <v>4.1608124934898447E-2</v>
      </c>
      <c r="J1966" s="94">
        <v>43350</v>
      </c>
      <c r="K1966" s="95">
        <v>6.7964581385151199E-2</v>
      </c>
      <c r="L1966" s="95">
        <f>AVERAGE(K1966:K1985)</f>
        <v>7.2759689778116657E-2</v>
      </c>
      <c r="M1966" s="95">
        <f>_xlfn.STDEV.S(K1966:K1985)</f>
        <v>8.0136800942566741E-3</v>
      </c>
      <c r="N1966" s="95">
        <f>L1966+M1966</f>
        <v>8.0773369872373324E-2</v>
      </c>
      <c r="O1966" s="95">
        <f>L1966+M1966*2</f>
        <v>8.8787049966630005E-2</v>
      </c>
      <c r="P1966" s="95">
        <f>L1966-M1966</f>
        <v>6.474600968385999E-2</v>
      </c>
      <c r="Q1966" s="95">
        <f>L1966-M1966*2</f>
        <v>5.6732329589603309E-2</v>
      </c>
      <c r="S1966" s="94">
        <v>43350</v>
      </c>
      <c r="T1966" s="95">
        <v>0.11514440808467501</v>
      </c>
      <c r="U1966" s="95">
        <f>AVERAGE(T1966:T2215)</f>
        <v>1.0092576821325592E-2</v>
      </c>
      <c r="V1966" s="95">
        <f>_xlfn.STDEV.S(T1966:T2215)</f>
        <v>1.7952707028058155E-2</v>
      </c>
      <c r="W1966" s="95">
        <f>U1966+V1966</f>
        <v>2.8045283849383748E-2</v>
      </c>
      <c r="X1966" s="95">
        <f>U1966+V1966*2</f>
        <v>4.5997990877441899E-2</v>
      </c>
      <c r="Y1966" s="95">
        <f>U1966-V1966</f>
        <v>-7.8601302067325633E-3</v>
      </c>
      <c r="Z1966" s="95">
        <f>U1966-V1966*2</f>
        <v>-2.581283723479072E-2</v>
      </c>
    </row>
    <row r="1967" spans="1:26">
      <c r="A1967" s="94">
        <v>43349</v>
      </c>
      <c r="B1967" s="95">
        <v>7.3296909933316501E-2</v>
      </c>
      <c r="C1967" s="95">
        <f>AVERAGE(B1967:B2216)</f>
        <v>0.10795023097102004</v>
      </c>
      <c r="D1967" s="95">
        <f>_xlfn.STDEV.S(B1967:B2216)</f>
        <v>3.3256647538023737E-2</v>
      </c>
      <c r="E1967" s="95">
        <f>C1967+D1967</f>
        <v>0.14120687850904379</v>
      </c>
      <c r="F1967" s="95">
        <f>C1967+D1967*2</f>
        <v>0.1744635260470675</v>
      </c>
      <c r="G1967" s="95">
        <f>C1967-D1967</f>
        <v>7.4693583432996299E-2</v>
      </c>
      <c r="H1967" s="95">
        <f>C1967-D1967*2</f>
        <v>4.1436935894972562E-2</v>
      </c>
      <c r="J1967" s="94">
        <v>43349</v>
      </c>
      <c r="K1967" s="95">
        <v>7.3296909933316501E-2</v>
      </c>
      <c r="L1967" s="95">
        <f>AVERAGE(K1967:K1986)</f>
        <v>7.4460971854785091E-2</v>
      </c>
      <c r="M1967" s="95">
        <f>_xlfn.STDEV.S(K1967:K1986)</f>
        <v>1.0243627270528161E-2</v>
      </c>
      <c r="N1967" s="95">
        <f>L1967+M1967</f>
        <v>8.4704599125313251E-2</v>
      </c>
      <c r="O1967" s="95">
        <f>L1967+M1967*2</f>
        <v>9.4948226395841412E-2</v>
      </c>
      <c r="P1967" s="95">
        <f>L1967-M1967</f>
        <v>6.421734458425693E-2</v>
      </c>
      <c r="Q1967" s="95">
        <f>L1967-M1967*2</f>
        <v>5.397371731372877E-2</v>
      </c>
      <c r="S1967" s="94">
        <v>43349</v>
      </c>
      <c r="T1967" s="95">
        <v>3.0704116649153498E-2</v>
      </c>
      <c r="U1967" s="95">
        <f>AVERAGE(T1967:T2216)</f>
        <v>9.7594683047477742E-3</v>
      </c>
      <c r="V1967" s="95">
        <f>_xlfn.STDEV.S(T1967:T2216)</f>
        <v>1.6726374911077663E-2</v>
      </c>
      <c r="W1967" s="95">
        <f>U1967+V1967</f>
        <v>2.6485843215825436E-2</v>
      </c>
      <c r="X1967" s="95">
        <f>U1967+V1967*2</f>
        <v>4.3212218126903103E-2</v>
      </c>
      <c r="Y1967" s="95">
        <f>U1967-V1967</f>
        <v>-6.9669066063298892E-3</v>
      </c>
      <c r="Z1967" s="95">
        <f>U1967-V1967*2</f>
        <v>-2.3693281517407551E-2</v>
      </c>
    </row>
    <row r="1968" spans="1:26">
      <c r="A1968" s="94">
        <v>43348</v>
      </c>
      <c r="B1968" s="95">
        <v>7.5360717859568702E-2</v>
      </c>
      <c r="C1968" s="95">
        <f>AVERAGE(B1968:B2217)</f>
        <v>0.10841906710078725</v>
      </c>
      <c r="D1968" s="95">
        <f>_xlfn.STDEV.S(B1968:B2217)</f>
        <v>3.3590660621067206E-2</v>
      </c>
      <c r="E1968" s="95">
        <f>C1968+D1968</f>
        <v>0.14200972772185444</v>
      </c>
      <c r="F1968" s="95">
        <f>C1968+D1968*2</f>
        <v>0.17560038834292166</v>
      </c>
      <c r="G1968" s="95">
        <f>C1968-D1968</f>
        <v>7.4828406479720042E-2</v>
      </c>
      <c r="H1968" s="95">
        <f>C1968-D1968*2</f>
        <v>4.1237745858652836E-2</v>
      </c>
      <c r="J1968" s="94">
        <v>43348</v>
      </c>
      <c r="K1968" s="95">
        <v>7.5360717859568702E-2</v>
      </c>
      <c r="L1968" s="95">
        <f>AVERAGE(K1968:K1987)</f>
        <v>7.6095620612764703E-2</v>
      </c>
      <c r="M1968" s="95">
        <f>_xlfn.STDEV.S(K1968:K1987)</f>
        <v>1.2424470532134121E-2</v>
      </c>
      <c r="N1968" s="95">
        <f>L1968+M1968</f>
        <v>8.8520091144898824E-2</v>
      </c>
      <c r="O1968" s="95">
        <f>L1968+M1968*2</f>
        <v>0.10094456167703295</v>
      </c>
      <c r="P1968" s="95">
        <f>L1968-M1968</f>
        <v>6.3671150080630581E-2</v>
      </c>
      <c r="Q1968" s="95">
        <f>L1968-M1968*2</f>
        <v>5.124667954849646E-2</v>
      </c>
      <c r="S1968" s="94">
        <v>43348</v>
      </c>
      <c r="T1968" s="95">
        <v>2.4395988278733599E-2</v>
      </c>
      <c r="U1968" s="95">
        <f>AVERAGE(T1968:T2217)</f>
        <v>9.7511493321455478E-3</v>
      </c>
      <c r="V1968" s="95">
        <f>_xlfn.STDEV.S(T1968:T2217)</f>
        <v>1.6716430347986512E-2</v>
      </c>
      <c r="W1968" s="95">
        <f>U1968+V1968</f>
        <v>2.646757968013206E-2</v>
      </c>
      <c r="X1968" s="95">
        <f>U1968+V1968*2</f>
        <v>4.3184010028118572E-2</v>
      </c>
      <c r="Y1968" s="95">
        <f>U1968-V1968</f>
        <v>-6.9652810158409642E-3</v>
      </c>
      <c r="Z1968" s="95">
        <f>U1968-V1968*2</f>
        <v>-2.3681711363827476E-2</v>
      </c>
    </row>
    <row r="1969" spans="1:26">
      <c r="A1969" s="94">
        <v>43347</v>
      </c>
      <c r="B1969" s="95">
        <v>6.4897028931528405E-2</v>
      </c>
      <c r="C1969" s="95">
        <f>AVERAGE(B1969:B2218)</f>
        <v>0.10889310378603745</v>
      </c>
      <c r="D1969" s="95">
        <f>_xlfn.STDEV.S(B1969:B2218)</f>
        <v>3.3956480451719791E-2</v>
      </c>
      <c r="E1969" s="95">
        <f>C1969+D1969</f>
        <v>0.14284958423775723</v>
      </c>
      <c r="F1969" s="95">
        <f>C1969+D1969*2</f>
        <v>0.17680606468947702</v>
      </c>
      <c r="G1969" s="95">
        <f>C1969-D1969</f>
        <v>7.4936623334317665E-2</v>
      </c>
      <c r="H1969" s="95">
        <f>C1969-D1969*2</f>
        <v>4.0980142882597867E-2</v>
      </c>
      <c r="J1969" s="94">
        <v>43347</v>
      </c>
      <c r="K1969" s="95">
        <v>6.4897028931528405E-2</v>
      </c>
      <c r="L1969" s="95">
        <f>AVERAGE(K1969:K1988)</f>
        <v>7.7544996098453223E-2</v>
      </c>
      <c r="M1969" s="95">
        <f>_xlfn.STDEV.S(K1969:K1988)</f>
        <v>1.3933371194659629E-2</v>
      </c>
      <c r="N1969" s="95">
        <f>L1969+M1969</f>
        <v>9.1478367293112844E-2</v>
      </c>
      <c r="O1969" s="95">
        <f>L1969+M1969*2</f>
        <v>0.10541173848777248</v>
      </c>
      <c r="P1969" s="95">
        <f>L1969-M1969</f>
        <v>6.3611624903793601E-2</v>
      </c>
      <c r="Q1969" s="95">
        <f>L1969-M1969*2</f>
        <v>4.9678253709133965E-2</v>
      </c>
      <c r="S1969" s="94">
        <v>43347</v>
      </c>
      <c r="T1969" s="95">
        <v>1.7512742079767999E-2</v>
      </c>
      <c r="U1969" s="95">
        <f>AVERAGE(T1969:T2218)</f>
        <v>9.80240399149627E-3</v>
      </c>
      <c r="V1969" s="95">
        <f>_xlfn.STDEV.S(T1969:T2218)</f>
        <v>1.6781032897718696E-2</v>
      </c>
      <c r="W1969" s="95">
        <f>U1969+V1969</f>
        <v>2.6583436889214968E-2</v>
      </c>
      <c r="X1969" s="95">
        <f>U1969+V1969*2</f>
        <v>4.336446978693366E-2</v>
      </c>
      <c r="Y1969" s="95">
        <f>U1969-V1969</f>
        <v>-6.9786289062224258E-3</v>
      </c>
      <c r="Z1969" s="95">
        <f>U1969-V1969*2</f>
        <v>-2.3759661803941123E-2</v>
      </c>
    </row>
    <row r="1970" spans="1:26">
      <c r="A1970" s="94">
        <v>43346</v>
      </c>
      <c r="B1970" s="95">
        <v>6.7167241412251E-2</v>
      </c>
      <c r="C1970" s="95">
        <f>AVERAGE(B1970:B2219)</f>
        <v>0.10939545472924564</v>
      </c>
      <c r="D1970" s="95">
        <f>_xlfn.STDEV.S(B1970:B2219)</f>
        <v>3.4230851887695354E-2</v>
      </c>
      <c r="E1970" s="95">
        <f>C1970+D1970</f>
        <v>0.14362630661694098</v>
      </c>
      <c r="F1970" s="95">
        <f>C1970+D1970*2</f>
        <v>0.17785715850463635</v>
      </c>
      <c r="G1970" s="95">
        <f>C1970-D1970</f>
        <v>7.5164602841550285E-2</v>
      </c>
      <c r="H1970" s="95">
        <f>C1970-D1970*2</f>
        <v>4.093375095385493E-2</v>
      </c>
      <c r="J1970" s="94">
        <v>43346</v>
      </c>
      <c r="K1970" s="95">
        <v>6.7167241412251E-2</v>
      </c>
      <c r="L1970" s="95">
        <f>AVERAGE(K1970:K1989)</f>
        <v>7.9220755694156167E-2</v>
      </c>
      <c r="M1970" s="95">
        <f>_xlfn.STDEV.S(K1970:K1989)</f>
        <v>1.4341592833168167E-2</v>
      </c>
      <c r="N1970" s="95">
        <f>L1970+M1970</f>
        <v>9.356234852732434E-2</v>
      </c>
      <c r="O1970" s="95">
        <f>L1970+M1970*2</f>
        <v>0.1079039413604925</v>
      </c>
      <c r="P1970" s="95">
        <f>L1970-M1970</f>
        <v>6.4879162860987993E-2</v>
      </c>
      <c r="Q1970" s="95">
        <f>L1970-M1970*2</f>
        <v>5.0537570027819834E-2</v>
      </c>
      <c r="S1970" s="94">
        <v>43346</v>
      </c>
      <c r="T1970" s="95">
        <v>1.6961275143473498E-2</v>
      </c>
      <c r="U1970" s="95">
        <f>AVERAGE(T1970:T2219)</f>
        <v>9.835746173689125E-3</v>
      </c>
      <c r="V1970" s="95">
        <f>_xlfn.STDEV.S(T1970:T2219)</f>
        <v>1.6804678345116827E-2</v>
      </c>
      <c r="W1970" s="95">
        <f>U1970+V1970</f>
        <v>2.6640424518805952E-2</v>
      </c>
      <c r="X1970" s="95">
        <f>U1970+V1970*2</f>
        <v>4.344510286392278E-2</v>
      </c>
      <c r="Y1970" s="95">
        <f>U1970-V1970</f>
        <v>-6.9689321714277025E-3</v>
      </c>
      <c r="Z1970" s="95">
        <f>U1970-V1970*2</f>
        <v>-2.377361051654453E-2</v>
      </c>
    </row>
    <row r="1971" spans="1:26">
      <c r="A1971" s="94">
        <v>43343</v>
      </c>
      <c r="B1971" s="95">
        <v>6.9201555464837694E-2</v>
      </c>
      <c r="C1971" s="95">
        <f>AVERAGE(B1971:B2220)</f>
        <v>0.10987304020905825</v>
      </c>
      <c r="D1971" s="95">
        <f>_xlfn.STDEV.S(B1971:B2220)</f>
        <v>3.4471380041209039E-2</v>
      </c>
      <c r="E1971" s="95">
        <f>C1971+D1971</f>
        <v>0.14434442025026728</v>
      </c>
      <c r="F1971" s="95">
        <f>C1971+D1971*2</f>
        <v>0.17881580029147631</v>
      </c>
      <c r="G1971" s="95">
        <f>C1971-D1971</f>
        <v>7.5401660167849216E-2</v>
      </c>
      <c r="H1971" s="95">
        <f>C1971-D1971*2</f>
        <v>4.093028012664017E-2</v>
      </c>
      <c r="J1971" s="94">
        <v>43343</v>
      </c>
      <c r="K1971" s="95">
        <v>6.9201555464837694E-2</v>
      </c>
      <c r="L1971" s="95">
        <f>AVERAGE(K1971:K1990)</f>
        <v>8.090854881524881E-2</v>
      </c>
      <c r="M1971" s="95">
        <f>_xlfn.STDEV.S(K1971:K1990)</f>
        <v>1.4826498700684396E-2</v>
      </c>
      <c r="N1971" s="95">
        <f>L1971+M1971</f>
        <v>9.5735047515933203E-2</v>
      </c>
      <c r="O1971" s="95">
        <f>L1971+M1971*2</f>
        <v>0.1105615462166176</v>
      </c>
      <c r="P1971" s="95">
        <f>L1971-M1971</f>
        <v>6.6082050114564417E-2</v>
      </c>
      <c r="Q1971" s="95">
        <f>L1971-M1971*2</f>
        <v>5.1255551413880017E-2</v>
      </c>
      <c r="S1971" s="94">
        <v>43343</v>
      </c>
      <c r="T1971" s="95">
        <v>1.78191497487112E-2</v>
      </c>
      <c r="U1971" s="95">
        <f>AVERAGE(T1971:T2220)</f>
        <v>9.8664512085929277E-3</v>
      </c>
      <c r="V1971" s="95">
        <f>_xlfn.STDEV.S(T1971:T2220)</f>
        <v>1.6824751131969556E-2</v>
      </c>
      <c r="W1971" s="95">
        <f>U1971+V1971</f>
        <v>2.6691202340562485E-2</v>
      </c>
      <c r="X1971" s="95">
        <f>U1971+V1971*2</f>
        <v>4.3515953472532037E-2</v>
      </c>
      <c r="Y1971" s="95">
        <f>U1971-V1971</f>
        <v>-6.958299923376628E-3</v>
      </c>
      <c r="Z1971" s="95">
        <f>U1971-V1971*2</f>
        <v>-2.3783051055346185E-2</v>
      </c>
    </row>
    <row r="1972" spans="1:26">
      <c r="A1972" s="94">
        <v>43342</v>
      </c>
      <c r="B1972" s="95">
        <v>6.5692966443489695E-2</v>
      </c>
      <c r="C1972" s="95">
        <f>AVERAGE(B1972:B2221)</f>
        <v>0.11031866993873989</v>
      </c>
      <c r="D1972" s="95">
        <f>_xlfn.STDEV.S(B1972:B2221)</f>
        <v>3.46630651088745E-2</v>
      </c>
      <c r="E1972" s="95">
        <f>C1972+D1972</f>
        <v>0.14498173504761439</v>
      </c>
      <c r="F1972" s="95">
        <f>C1972+D1972*2</f>
        <v>0.17964480015648887</v>
      </c>
      <c r="G1972" s="95">
        <f>C1972-D1972</f>
        <v>7.5655604829865386E-2</v>
      </c>
      <c r="H1972" s="95">
        <f>C1972-D1972*2</f>
        <v>4.0992539720990886E-2</v>
      </c>
      <c r="J1972" s="94">
        <v>43342</v>
      </c>
      <c r="K1972" s="95">
        <v>6.5692966443489695E-2</v>
      </c>
      <c r="L1972" s="95">
        <f>AVERAGE(K1972:K1991)</f>
        <v>8.2570803100799076E-2</v>
      </c>
      <c r="M1972" s="95">
        <f>_xlfn.STDEV.S(K1972:K1991)</f>
        <v>1.5300929028789212E-2</v>
      </c>
      <c r="N1972" s="95">
        <f>L1972+M1972</f>
        <v>9.7871732129588287E-2</v>
      </c>
      <c r="O1972" s="95">
        <f>L1972+M1972*2</f>
        <v>0.1131726611583775</v>
      </c>
      <c r="P1972" s="95">
        <f>L1972-M1972</f>
        <v>6.7269874072009864E-2</v>
      </c>
      <c r="Q1972" s="95">
        <f>L1972-M1972*2</f>
        <v>5.1968945043220652E-2</v>
      </c>
      <c r="S1972" s="94">
        <v>43342</v>
      </c>
      <c r="T1972" s="95">
        <v>1.34945815500422E-2</v>
      </c>
      <c r="U1972" s="95">
        <f>AVERAGE(T1972:T2221)</f>
        <v>9.8469813592685744E-3</v>
      </c>
      <c r="V1972" s="95">
        <f>_xlfn.STDEV.S(T1972:T2221)</f>
        <v>1.681832631532772E-2</v>
      </c>
      <c r="W1972" s="95">
        <f>U1972+V1972</f>
        <v>2.6665307674596295E-2</v>
      </c>
      <c r="X1972" s="95">
        <f>U1972+V1972*2</f>
        <v>4.3483633989924012E-2</v>
      </c>
      <c r="Y1972" s="95">
        <f>U1972-V1972</f>
        <v>-6.9713449560591459E-3</v>
      </c>
      <c r="Z1972" s="95">
        <f>U1972-V1972*2</f>
        <v>-2.3789671271386866E-2</v>
      </c>
    </row>
    <row r="1973" spans="1:26">
      <c r="A1973" s="94">
        <v>43341</v>
      </c>
      <c r="B1973" s="95">
        <v>6.2004690592181298E-2</v>
      </c>
      <c r="C1973" s="95">
        <f>AVERAGE(B1973:B2222)</f>
        <v>0.11078713240402813</v>
      </c>
      <c r="D1973" s="95">
        <f>_xlfn.STDEV.S(B1973:B2222)</f>
        <v>3.484843617066137E-2</v>
      </c>
      <c r="E1973" s="95">
        <f>C1973+D1973</f>
        <v>0.14563556857468951</v>
      </c>
      <c r="F1973" s="95">
        <f>C1973+D1973*2</f>
        <v>0.18048400474535087</v>
      </c>
      <c r="G1973" s="95">
        <f>C1973-D1973</f>
        <v>7.5938696233366756E-2</v>
      </c>
      <c r="H1973" s="95">
        <f>C1973-D1973*2</f>
        <v>4.1090260062705386E-2</v>
      </c>
      <c r="J1973" s="94">
        <v>43341</v>
      </c>
      <c r="K1973" s="95">
        <v>6.2004690592181298E-2</v>
      </c>
      <c r="L1973" s="95">
        <f>AVERAGE(K1973:K1992)</f>
        <v>8.4103885985187629E-2</v>
      </c>
      <c r="M1973" s="95">
        <f>_xlfn.STDEV.S(K1973:K1992)</f>
        <v>1.5054944358473031E-2</v>
      </c>
      <c r="N1973" s="95">
        <f>L1973+M1973</f>
        <v>9.9158830343660659E-2</v>
      </c>
      <c r="O1973" s="95">
        <f>L1973+M1973*2</f>
        <v>0.11421377470213369</v>
      </c>
      <c r="P1973" s="95">
        <f>L1973-M1973</f>
        <v>6.9048941626714599E-2</v>
      </c>
      <c r="Q1973" s="95">
        <f>L1973-M1973*2</f>
        <v>5.399399726824157E-2</v>
      </c>
      <c r="S1973" s="94">
        <v>43341</v>
      </c>
      <c r="T1973" s="95">
        <v>1.83592659678668E-2</v>
      </c>
      <c r="U1973" s="95">
        <f>AVERAGE(T1973:T2222)</f>
        <v>9.8485036858792369E-3</v>
      </c>
      <c r="V1973" s="95">
        <f>_xlfn.STDEV.S(T1973:T2222)</f>
        <v>1.6818675027992197E-2</v>
      </c>
      <c r="W1973" s="95">
        <f>U1973+V1973</f>
        <v>2.6667178713871434E-2</v>
      </c>
      <c r="X1973" s="95">
        <f>U1973+V1973*2</f>
        <v>4.3485853741863631E-2</v>
      </c>
      <c r="Y1973" s="95">
        <f>U1973-V1973</f>
        <v>-6.9701713421129602E-3</v>
      </c>
      <c r="Z1973" s="95">
        <f>U1973-V1973*2</f>
        <v>-2.3788846370105157E-2</v>
      </c>
    </row>
    <row r="1974" spans="1:26">
      <c r="A1974" s="94">
        <v>43340</v>
      </c>
      <c r="B1974" s="95">
        <v>6.5017221053280796E-2</v>
      </c>
      <c r="C1974" s="95">
        <f>AVERAGE(B1974:B2223)</f>
        <v>0.11126815431502406</v>
      </c>
      <c r="D1974" s="95">
        <f>_xlfn.STDEV.S(B1974:B2223)</f>
        <v>3.5001995645851221E-2</v>
      </c>
      <c r="E1974" s="95">
        <f>C1974+D1974</f>
        <v>0.14627014996087528</v>
      </c>
      <c r="F1974" s="95">
        <f>C1974+D1974*2</f>
        <v>0.1812721456067265</v>
      </c>
      <c r="G1974" s="95">
        <f>C1974-D1974</f>
        <v>7.6266158669172829E-2</v>
      </c>
      <c r="H1974" s="95">
        <f>C1974-D1974*2</f>
        <v>4.1264163023321615E-2</v>
      </c>
      <c r="J1974" s="94">
        <v>43340</v>
      </c>
      <c r="K1974" s="95">
        <v>6.5017221053280796E-2</v>
      </c>
      <c r="L1974" s="95">
        <f>AVERAGE(K1974:K1993)</f>
        <v>8.5633398781511175E-2</v>
      </c>
      <c r="M1974" s="95">
        <f>_xlfn.STDEV.S(K1974:K1993)</f>
        <v>1.4222500940744351E-2</v>
      </c>
      <c r="N1974" s="95">
        <f>L1974+M1974</f>
        <v>9.9855899722255531E-2</v>
      </c>
      <c r="O1974" s="95">
        <f>L1974+M1974*2</f>
        <v>0.11407840066299987</v>
      </c>
      <c r="P1974" s="95">
        <f>L1974-M1974</f>
        <v>7.1410897840766818E-2</v>
      </c>
      <c r="Q1974" s="95">
        <f>L1974-M1974*2</f>
        <v>5.7188396900022476E-2</v>
      </c>
      <c r="S1974" s="94">
        <v>43340</v>
      </c>
      <c r="T1974" s="95">
        <v>2.3016566681935899E-2</v>
      </c>
      <c r="U1974" s="95">
        <f>AVERAGE(T1974:T2223)</f>
        <v>9.8515116646263595E-3</v>
      </c>
      <c r="V1974" s="95">
        <f>_xlfn.STDEV.S(T1974:T2223)</f>
        <v>1.6820270440436113E-2</v>
      </c>
      <c r="W1974" s="95">
        <f>U1974+V1974</f>
        <v>2.6671782105062471E-2</v>
      </c>
      <c r="X1974" s="95">
        <f>U1974+V1974*2</f>
        <v>4.3492052545498587E-2</v>
      </c>
      <c r="Y1974" s="95">
        <f>U1974-V1974</f>
        <v>-6.9687587758097535E-3</v>
      </c>
      <c r="Z1974" s="95">
        <f>U1974-V1974*2</f>
        <v>-2.3789029216245865E-2</v>
      </c>
    </row>
    <row r="1975" spans="1:26">
      <c r="A1975" s="94">
        <v>43339</v>
      </c>
      <c r="B1975" s="95">
        <v>6.3594342702772505E-2</v>
      </c>
      <c r="C1975" s="95">
        <f>AVERAGE(B1975:B2224)</f>
        <v>0.111733335892384</v>
      </c>
      <c r="D1975" s="95">
        <f>_xlfn.STDEV.S(B1975:B2224)</f>
        <v>3.5157292246253601E-2</v>
      </c>
      <c r="E1975" s="95">
        <f>C1975+D1975</f>
        <v>0.1468906281386376</v>
      </c>
      <c r="F1975" s="95">
        <f>C1975+D1975*2</f>
        <v>0.1820479203848912</v>
      </c>
      <c r="G1975" s="95">
        <f>C1975-D1975</f>
        <v>7.6576043646130409E-2</v>
      </c>
      <c r="H1975" s="95">
        <f>C1975-D1975*2</f>
        <v>4.1418751399876802E-2</v>
      </c>
      <c r="J1975" s="94">
        <v>43339</v>
      </c>
      <c r="K1975" s="95">
        <v>6.3594342702772505E-2</v>
      </c>
      <c r="L1975" s="95">
        <f>AVERAGE(K1975:K1994)</f>
        <v>8.6874960227233455E-2</v>
      </c>
      <c r="M1975" s="95">
        <f>_xlfn.STDEV.S(K1975:K1994)</f>
        <v>1.338738900507397E-2</v>
      </c>
      <c r="N1975" s="95">
        <f>L1975+M1975</f>
        <v>0.10026234923230742</v>
      </c>
      <c r="O1975" s="95">
        <f>L1975+M1975*2</f>
        <v>0.11364973823738139</v>
      </c>
      <c r="P1975" s="95">
        <f>L1975-M1975</f>
        <v>7.3487571222159487E-2</v>
      </c>
      <c r="Q1975" s="95">
        <f>L1975-M1975*2</f>
        <v>6.0100182217085518E-2</v>
      </c>
      <c r="S1975" s="94">
        <v>43339</v>
      </c>
      <c r="T1975" s="95">
        <v>2.18519470800266E-2</v>
      </c>
      <c r="U1975" s="95">
        <f>AVERAGE(T1975:T2224)</f>
        <v>9.8205415148922351E-3</v>
      </c>
      <c r="V1975" s="95">
        <f>_xlfn.STDEV.S(T1975:T2224)</f>
        <v>1.6803052189807679E-2</v>
      </c>
      <c r="W1975" s="95">
        <f>U1975+V1975</f>
        <v>2.6623593704699914E-2</v>
      </c>
      <c r="X1975" s="95">
        <f>U1975+V1975*2</f>
        <v>4.3426645894507593E-2</v>
      </c>
      <c r="Y1975" s="95">
        <f>U1975-V1975</f>
        <v>-6.9825106749154438E-3</v>
      </c>
      <c r="Z1975" s="95">
        <f>U1975-V1975*2</f>
        <v>-2.3785562864723123E-2</v>
      </c>
    </row>
    <row r="1976" spans="1:26">
      <c r="A1976" s="94">
        <v>43336</v>
      </c>
      <c r="B1976" s="95">
        <v>7.4142590746759204E-2</v>
      </c>
      <c r="C1976" s="95">
        <f>AVERAGE(B1976:B2225)</f>
        <v>0.11220805530216998</v>
      </c>
      <c r="D1976" s="95">
        <f>_xlfn.STDEV.S(B1976:B2225)</f>
        <v>3.5305612080705304E-2</v>
      </c>
      <c r="E1976" s="95">
        <f>C1976+D1976</f>
        <v>0.1475136673828753</v>
      </c>
      <c r="F1976" s="95">
        <f>C1976+D1976*2</f>
        <v>0.18281927946358059</v>
      </c>
      <c r="G1976" s="95">
        <f>C1976-D1976</f>
        <v>7.6902443221464681E-2</v>
      </c>
      <c r="H1976" s="95">
        <f>C1976-D1976*2</f>
        <v>4.1596831140759377E-2</v>
      </c>
      <c r="J1976" s="94">
        <v>43336</v>
      </c>
      <c r="K1976" s="95">
        <v>7.4142590746759204E-2</v>
      </c>
      <c r="L1976" s="95">
        <f>AVERAGE(K1976:K1995)</f>
        <v>8.8324272694714295E-2</v>
      </c>
      <c r="M1976" s="95">
        <f>_xlfn.STDEV.S(K1976:K1995)</f>
        <v>1.2255564692537331E-2</v>
      </c>
      <c r="N1976" s="95">
        <f>L1976+M1976</f>
        <v>0.10057983738725162</v>
      </c>
      <c r="O1976" s="95">
        <f>L1976+M1976*2</f>
        <v>0.11283540207978895</v>
      </c>
      <c r="P1976" s="95">
        <f>L1976-M1976</f>
        <v>7.6068708002176966E-2</v>
      </c>
      <c r="Q1976" s="95">
        <f>L1976-M1976*2</f>
        <v>6.3813143309639636E-2</v>
      </c>
      <c r="S1976" s="94">
        <v>43336</v>
      </c>
      <c r="T1976" s="95">
        <v>5.48237587164341E-2</v>
      </c>
      <c r="U1976" s="95">
        <f>AVERAGE(T1976:T2225)</f>
        <v>9.7728100815871327E-3</v>
      </c>
      <c r="V1976" s="95">
        <f>_xlfn.STDEV.S(T1976:T2225)</f>
        <v>1.6785677531742423E-2</v>
      </c>
      <c r="W1976" s="95">
        <f>U1976+V1976</f>
        <v>2.6558487613329556E-2</v>
      </c>
      <c r="X1976" s="95">
        <f>U1976+V1976*2</f>
        <v>4.3344165145071979E-2</v>
      </c>
      <c r="Y1976" s="95">
        <f>U1976-V1976</f>
        <v>-7.0128674501552905E-3</v>
      </c>
      <c r="Z1976" s="95">
        <f>U1976-V1976*2</f>
        <v>-2.3798544981897714E-2</v>
      </c>
    </row>
    <row r="1977" spans="1:26">
      <c r="A1977" s="94">
        <v>43335</v>
      </c>
      <c r="B1977" s="95">
        <v>6.8662334880158396E-2</v>
      </c>
      <c r="C1977" s="95">
        <f>AVERAGE(B1977:B2226)</f>
        <v>0.1126385149193399</v>
      </c>
      <c r="D1977" s="95">
        <f>_xlfn.STDEV.S(B1977:B2226)</f>
        <v>3.5495171681344008E-2</v>
      </c>
      <c r="E1977" s="95">
        <f>C1977+D1977</f>
        <v>0.14813368660068391</v>
      </c>
      <c r="F1977" s="95">
        <f>C1977+D1977*2</f>
        <v>0.18362885828202791</v>
      </c>
      <c r="G1977" s="95">
        <f>C1977-D1977</f>
        <v>7.7143343237995904E-2</v>
      </c>
      <c r="H1977" s="95">
        <f>C1977-D1977*2</f>
        <v>4.1648171556651889E-2</v>
      </c>
      <c r="J1977" s="94">
        <v>43335</v>
      </c>
      <c r="K1977" s="95">
        <v>6.8662334880158396E-2</v>
      </c>
      <c r="L1977" s="95">
        <f>AVERAGE(K1977:K1996)</f>
        <v>8.9441668148469017E-2</v>
      </c>
      <c r="M1977" s="95">
        <f>_xlfn.STDEV.S(K1977:K1996)</f>
        <v>1.1908365399658933E-2</v>
      </c>
      <c r="N1977" s="95">
        <f>L1977+M1977</f>
        <v>0.10135003354812795</v>
      </c>
      <c r="O1977" s="95">
        <f>L1977+M1977*2</f>
        <v>0.11325839894778689</v>
      </c>
      <c r="P1977" s="95">
        <f>L1977-M1977</f>
        <v>7.7533302748810082E-2</v>
      </c>
      <c r="Q1977" s="95">
        <f>L1977-M1977*2</f>
        <v>6.5624937349151147E-2</v>
      </c>
      <c r="S1977" s="94">
        <v>43335</v>
      </c>
      <c r="T1977" s="95">
        <v>7.9627792427056004E-2</v>
      </c>
      <c r="U1977" s="95">
        <f>AVERAGE(T1977:T2226)</f>
        <v>9.5917830690040121E-3</v>
      </c>
      <c r="V1977" s="95">
        <f>_xlfn.STDEV.S(T1977:T2226)</f>
        <v>1.6540111311558407E-2</v>
      </c>
      <c r="W1977" s="95">
        <f>U1977+V1977</f>
        <v>2.6131894380562418E-2</v>
      </c>
      <c r="X1977" s="95">
        <f>U1977+V1977*2</f>
        <v>4.2672005692120825E-2</v>
      </c>
      <c r="Y1977" s="95">
        <f>U1977-V1977</f>
        <v>-6.9483282425543951E-3</v>
      </c>
      <c r="Z1977" s="95">
        <f>U1977-V1977*2</f>
        <v>-2.3488439554112804E-2</v>
      </c>
    </row>
    <row r="1978" spans="1:26">
      <c r="A1978" s="94">
        <v>43334</v>
      </c>
      <c r="B1978" s="95">
        <v>7.5867396898619197E-2</v>
      </c>
      <c r="C1978" s="95">
        <f>AVERAGE(B1978:B2227)</f>
        <v>0.11308117955976227</v>
      </c>
      <c r="D1978" s="95">
        <f>_xlfn.STDEV.S(B1978:B2227)</f>
        <v>3.5634329652376326E-2</v>
      </c>
      <c r="E1978" s="95">
        <f>C1978+D1978</f>
        <v>0.14871550921213861</v>
      </c>
      <c r="F1978" s="95">
        <f>C1978+D1978*2</f>
        <v>0.18434983886451492</v>
      </c>
      <c r="G1978" s="95">
        <f>C1978-D1978</f>
        <v>7.7446849907385942E-2</v>
      </c>
      <c r="H1978" s="95">
        <f>C1978-D1978*2</f>
        <v>4.1812520255009616E-2</v>
      </c>
      <c r="J1978" s="94">
        <v>43334</v>
      </c>
      <c r="K1978" s="95">
        <v>7.5867396898619197E-2</v>
      </c>
      <c r="L1978" s="95">
        <f>AVERAGE(K1978:K1997)</f>
        <v>9.0868612983671146E-2</v>
      </c>
      <c r="M1978" s="95">
        <f>_xlfn.STDEV.S(K1978:K1997)</f>
        <v>1.0959448856982558E-2</v>
      </c>
      <c r="N1978" s="95">
        <f>L1978+M1978</f>
        <v>0.10182806184065371</v>
      </c>
      <c r="O1978" s="95">
        <f>L1978+M1978*2</f>
        <v>0.11278751069763626</v>
      </c>
      <c r="P1978" s="95">
        <f>L1978-M1978</f>
        <v>7.9909164126688581E-2</v>
      </c>
      <c r="Q1978" s="95">
        <f>L1978-M1978*2</f>
        <v>6.894971526970603E-2</v>
      </c>
      <c r="S1978" s="94">
        <v>43334</v>
      </c>
      <c r="T1978" s="95">
        <v>6.3150813544669199E-2</v>
      </c>
      <c r="U1978" s="95">
        <f>AVERAGE(T1978:T2227)</f>
        <v>9.349110165269979E-3</v>
      </c>
      <c r="V1978" s="95">
        <f>_xlfn.STDEV.S(T1978:T2227)</f>
        <v>1.5942698029238925E-2</v>
      </c>
      <c r="W1978" s="95">
        <f>U1978+V1978</f>
        <v>2.5291808194508904E-2</v>
      </c>
      <c r="X1978" s="95">
        <f>U1978+V1978*2</f>
        <v>4.123450622374783E-2</v>
      </c>
      <c r="Y1978" s="95">
        <f>U1978-V1978</f>
        <v>-6.5935878639689464E-3</v>
      </c>
      <c r="Z1978" s="95">
        <f>U1978-V1978*2</f>
        <v>-2.2536285893207872E-2</v>
      </c>
    </row>
    <row r="1979" spans="1:26">
      <c r="A1979" s="94">
        <v>43333</v>
      </c>
      <c r="B1979" s="95">
        <v>7.2319473713878105E-2</v>
      </c>
      <c r="C1979" s="95">
        <f>AVERAGE(B1979:B2228)</f>
        <v>0.11349215444756704</v>
      </c>
      <c r="D1979" s="95">
        <f>_xlfn.STDEV.S(B1979:B2228)</f>
        <v>3.5795528160028282E-2</v>
      </c>
      <c r="E1979" s="95">
        <f>C1979+D1979</f>
        <v>0.14928768260759531</v>
      </c>
      <c r="F1979" s="95">
        <f>C1979+D1979*2</f>
        <v>0.1850832107676236</v>
      </c>
      <c r="G1979" s="95">
        <f>C1979-D1979</f>
        <v>7.7696626287538761E-2</v>
      </c>
      <c r="H1979" s="95">
        <f>C1979-D1979*2</f>
        <v>4.1901098127510472E-2</v>
      </c>
      <c r="J1979" s="94">
        <v>43333</v>
      </c>
      <c r="K1979" s="95">
        <v>7.2319473713878105E-2</v>
      </c>
      <c r="L1979" s="95">
        <f>AVERAGE(K1979:K1998)</f>
        <v>9.2167078202080491E-2</v>
      </c>
      <c r="M1979" s="95">
        <f>_xlfn.STDEV.S(K1979:K1998)</f>
        <v>1.062178274217002E-2</v>
      </c>
      <c r="N1979" s="95">
        <f>L1979+M1979</f>
        <v>0.10278886094425051</v>
      </c>
      <c r="O1979" s="95">
        <f>L1979+M1979*2</f>
        <v>0.11341064368642054</v>
      </c>
      <c r="P1979" s="95">
        <f>L1979-M1979</f>
        <v>8.1545295459910475E-2</v>
      </c>
      <c r="Q1979" s="95">
        <f>L1979-M1979*2</f>
        <v>7.0923512717740445E-2</v>
      </c>
      <c r="S1979" s="94">
        <v>43333</v>
      </c>
      <c r="T1979" s="95">
        <v>1.8423332626505501E-2</v>
      </c>
      <c r="U1979" s="95">
        <f>AVERAGE(T1979:T2228)</f>
        <v>9.1407747317756201E-3</v>
      </c>
      <c r="V1979" s="95">
        <f>_xlfn.STDEV.S(T1979:T2228)</f>
        <v>1.557282571467228E-2</v>
      </c>
      <c r="W1979" s="95">
        <f>U1979+V1979</f>
        <v>2.4713600446447902E-2</v>
      </c>
      <c r="X1979" s="95">
        <f>U1979+V1979*2</f>
        <v>4.028642616112018E-2</v>
      </c>
      <c r="Y1979" s="95">
        <f>U1979-V1979</f>
        <v>-6.4320509828966598E-3</v>
      </c>
      <c r="Z1979" s="95">
        <f>U1979-V1979*2</f>
        <v>-2.200487669756894E-2</v>
      </c>
    </row>
    <row r="1980" spans="1:26">
      <c r="A1980" s="94">
        <v>43332</v>
      </c>
      <c r="B1980" s="95">
        <v>7.0341227422850899E-2</v>
      </c>
      <c r="C1980" s="95">
        <f>AVERAGE(B1980:B2229)</f>
        <v>0.11391452501703637</v>
      </c>
      <c r="D1980" s="95">
        <f>_xlfn.STDEV.S(B1980:B2229)</f>
        <v>3.5930476253173249E-2</v>
      </c>
      <c r="E1980" s="95">
        <f>C1980+D1980</f>
        <v>0.14984500127020961</v>
      </c>
      <c r="F1980" s="95">
        <f>C1980+D1980*2</f>
        <v>0.18577547752338286</v>
      </c>
      <c r="G1980" s="95">
        <f>C1980-D1980</f>
        <v>7.7984048763863126E-2</v>
      </c>
      <c r="H1980" s="95">
        <f>C1980-D1980*2</f>
        <v>4.2053572510689877E-2</v>
      </c>
      <c r="J1980" s="94">
        <v>43332</v>
      </c>
      <c r="K1980" s="95">
        <v>7.0341227422850899E-2</v>
      </c>
      <c r="L1980" s="95">
        <f>AVERAGE(K1980:K1999)</f>
        <v>9.3942603215213624E-2</v>
      </c>
      <c r="M1980" s="95">
        <f>_xlfn.STDEV.S(K1980:K1999)</f>
        <v>1.0083786419405738E-2</v>
      </c>
      <c r="N1980" s="95">
        <f>L1980+M1980</f>
        <v>0.10402638963461937</v>
      </c>
      <c r="O1980" s="95">
        <f>L1980+M1980*2</f>
        <v>0.1141101760540251</v>
      </c>
      <c r="P1980" s="95">
        <f>L1980-M1980</f>
        <v>8.3858816795807881E-2</v>
      </c>
      <c r="Q1980" s="95">
        <f>L1980-M1980*2</f>
        <v>7.3775030376402151E-2</v>
      </c>
      <c r="S1980" s="94">
        <v>43332</v>
      </c>
      <c r="T1980" s="95">
        <v>2.0336191883069302E-2</v>
      </c>
      <c r="U1980" s="95">
        <f>AVERAGE(T1980:T2229)</f>
        <v>9.1355946435043214E-3</v>
      </c>
      <c r="V1980" s="95">
        <f>_xlfn.STDEV.S(T1980:T2229)</f>
        <v>1.5569940716296568E-2</v>
      </c>
      <c r="W1980" s="95">
        <f>U1980+V1980</f>
        <v>2.4705535359800891E-2</v>
      </c>
      <c r="X1980" s="95">
        <f>U1980+V1980*2</f>
        <v>4.0275476076097459E-2</v>
      </c>
      <c r="Y1980" s="95">
        <f>U1980-V1980</f>
        <v>-6.4343460727922467E-3</v>
      </c>
      <c r="Z1980" s="95">
        <f>U1980-V1980*2</f>
        <v>-2.2004286789088813E-2</v>
      </c>
    </row>
    <row r="1981" spans="1:26">
      <c r="A1981" s="94">
        <v>43329</v>
      </c>
      <c r="B1981" s="95">
        <v>8.2372073774740401E-2</v>
      </c>
      <c r="C1981" s="95">
        <f>AVERAGE(B1981:B2230)</f>
        <v>0.11432274761505515</v>
      </c>
      <c r="D1981" s="95">
        <f>_xlfn.STDEV.S(B1981:B2230)</f>
        <v>3.6013087403603213E-2</v>
      </c>
      <c r="E1981" s="95">
        <f>C1981+D1981</f>
        <v>0.15033583501865835</v>
      </c>
      <c r="F1981" s="95">
        <f>C1981+D1981*2</f>
        <v>0.18634892242226159</v>
      </c>
      <c r="G1981" s="95">
        <f>C1981-D1981</f>
        <v>7.8309660211451942E-2</v>
      </c>
      <c r="H1981" s="95">
        <f>C1981-D1981*2</f>
        <v>4.2296572807848723E-2</v>
      </c>
      <c r="J1981" s="94">
        <v>43329</v>
      </c>
      <c r="K1981" s="95">
        <v>8.2372073774740401E-2</v>
      </c>
      <c r="L1981" s="95">
        <f>AVERAGE(K1981:K2000)</f>
        <v>9.5693871197634187E-2</v>
      </c>
      <c r="M1981" s="95">
        <f>_xlfn.STDEV.S(K1981:K2000)</f>
        <v>8.718147737297505E-3</v>
      </c>
      <c r="N1981" s="95">
        <f>L1981+M1981</f>
        <v>0.1044120189349317</v>
      </c>
      <c r="O1981" s="95">
        <f>L1981+M1981*2</f>
        <v>0.11313016667222919</v>
      </c>
      <c r="P1981" s="95">
        <f>L1981-M1981</f>
        <v>8.6975723460336676E-2</v>
      </c>
      <c r="Q1981" s="95">
        <f>L1981-M1981*2</f>
        <v>7.825757572303918E-2</v>
      </c>
      <c r="S1981" s="94">
        <v>43329</v>
      </c>
      <c r="T1981" s="95">
        <v>3.1670090312136898E-2</v>
      </c>
      <c r="U1981" s="95">
        <f>AVERAGE(T1981:T2230)</f>
        <v>9.0826364033056439E-3</v>
      </c>
      <c r="V1981" s="95">
        <f>_xlfn.STDEV.S(T1981:T2230)</f>
        <v>1.5554198966948915E-2</v>
      </c>
      <c r="W1981" s="95">
        <f>U1981+V1981</f>
        <v>2.4636835370254559E-2</v>
      </c>
      <c r="X1981" s="95">
        <f>U1981+V1981*2</f>
        <v>4.0191034337203474E-2</v>
      </c>
      <c r="Y1981" s="95">
        <f>U1981-V1981</f>
        <v>-6.4715625636432711E-3</v>
      </c>
      <c r="Z1981" s="95">
        <f>U1981-V1981*2</f>
        <v>-2.2025761530592186E-2</v>
      </c>
    </row>
    <row r="1982" spans="1:26">
      <c r="A1982" s="94">
        <v>43328</v>
      </c>
      <c r="B1982" s="95">
        <v>8.0521603485509796E-2</v>
      </c>
      <c r="C1982" s="95">
        <f>AVERAGE(B1982:B2231)</f>
        <v>0.11470832941953604</v>
      </c>
      <c r="D1982" s="95">
        <f>_xlfn.STDEV.S(B1982:B2231)</f>
        <v>3.6185254549064752E-2</v>
      </c>
      <c r="E1982" s="95">
        <f>C1982+D1982</f>
        <v>0.15089358396860081</v>
      </c>
      <c r="F1982" s="95">
        <f>C1982+D1982*2</f>
        <v>0.18707883851766555</v>
      </c>
      <c r="G1982" s="95">
        <f>C1982-D1982</f>
        <v>7.8523074870471291E-2</v>
      </c>
      <c r="H1982" s="95">
        <f>C1982-D1982*2</f>
        <v>4.2337820321406539E-2</v>
      </c>
      <c r="J1982" s="94">
        <v>43328</v>
      </c>
      <c r="K1982" s="95">
        <v>8.0521603485509796E-2</v>
      </c>
      <c r="L1982" s="95">
        <f>AVERAGE(K1982:K2001)</f>
        <v>9.6544569853174639E-2</v>
      </c>
      <c r="M1982" s="95">
        <f>_xlfn.STDEV.S(K1982:K2001)</f>
        <v>8.1621849825586484E-3</v>
      </c>
      <c r="N1982" s="95">
        <f>L1982+M1982</f>
        <v>0.10470675483573329</v>
      </c>
      <c r="O1982" s="95">
        <f>L1982+M1982*2</f>
        <v>0.11286893981829194</v>
      </c>
      <c r="P1982" s="95">
        <f>L1982-M1982</f>
        <v>8.838238487061599E-2</v>
      </c>
      <c r="Q1982" s="95">
        <f>L1982-M1982*2</f>
        <v>8.0220199888057342E-2</v>
      </c>
      <c r="S1982" s="94">
        <v>43328</v>
      </c>
      <c r="T1982" s="95">
        <v>1.31595634939918E-2</v>
      </c>
      <c r="U1982" s="95">
        <f>AVERAGE(T1982:T2231)</f>
        <v>9.0006078988853731E-3</v>
      </c>
      <c r="V1982" s="95">
        <f>_xlfn.STDEV.S(T1982:T2231)</f>
        <v>1.5488536477456086E-2</v>
      </c>
      <c r="W1982" s="95">
        <f>U1982+V1982</f>
        <v>2.4489144376341459E-2</v>
      </c>
      <c r="X1982" s="95">
        <f>U1982+V1982*2</f>
        <v>3.9977680853797548E-2</v>
      </c>
      <c r="Y1982" s="95">
        <f>U1982-V1982</f>
        <v>-6.4879285785707126E-3</v>
      </c>
      <c r="Z1982" s="95">
        <f>U1982-V1982*2</f>
        <v>-2.1976465056026798E-2</v>
      </c>
    </row>
    <row r="1983" spans="1:26">
      <c r="A1983" s="94">
        <v>43327</v>
      </c>
      <c r="B1983" s="95">
        <v>8.1200333567421595E-2</v>
      </c>
      <c r="C1983" s="95">
        <f>AVERAGE(B1983:B2232)</f>
        <v>0.11511010717361095</v>
      </c>
      <c r="D1983" s="95">
        <f>_xlfn.STDEV.S(B1983:B2232)</f>
        <v>3.6361349407581768E-2</v>
      </c>
      <c r="E1983" s="95">
        <f>C1983+D1983</f>
        <v>0.15147145658119271</v>
      </c>
      <c r="F1983" s="95">
        <f>C1983+D1983*2</f>
        <v>0.1878328059887745</v>
      </c>
      <c r="G1983" s="95">
        <f>C1983-D1983</f>
        <v>7.8748757766029187E-2</v>
      </c>
      <c r="H1983" s="95">
        <f>C1983-D1983*2</f>
        <v>4.2387408358447412E-2</v>
      </c>
      <c r="J1983" s="94">
        <v>43327</v>
      </c>
      <c r="K1983" s="95">
        <v>8.1200333567421595E-2</v>
      </c>
      <c r="L1983" s="95">
        <f>AVERAGE(K1983:K2002)</f>
        <v>9.7461180786313717E-2</v>
      </c>
      <c r="M1983" s="95">
        <f>_xlfn.STDEV.S(K1983:K2002)</f>
        <v>7.2460431779180282E-3</v>
      </c>
      <c r="N1983" s="95">
        <f>L1983+M1983</f>
        <v>0.10470722396423174</v>
      </c>
      <c r="O1983" s="95">
        <f>L1983+M1983*2</f>
        <v>0.11195326714214977</v>
      </c>
      <c r="P1983" s="95">
        <f>L1983-M1983</f>
        <v>9.0215137608395696E-2</v>
      </c>
      <c r="Q1983" s="95">
        <f>L1983-M1983*2</f>
        <v>8.2969094430477661E-2</v>
      </c>
      <c r="S1983" s="94">
        <v>43327</v>
      </c>
      <c r="T1983" s="95">
        <v>1.6253175063372701E-2</v>
      </c>
      <c r="U1983" s="95">
        <f>AVERAGE(T1983:T2232)</f>
        <v>8.9982265807134459E-3</v>
      </c>
      <c r="V1983" s="95">
        <f>_xlfn.STDEV.S(T1983:T2232)</f>
        <v>1.5487940235580408E-2</v>
      </c>
      <c r="W1983" s="95">
        <f>U1983+V1983</f>
        <v>2.4486166816293856E-2</v>
      </c>
      <c r="X1983" s="95">
        <f>U1983+V1983*2</f>
        <v>3.9974107051874264E-2</v>
      </c>
      <c r="Y1983" s="95">
        <f>U1983-V1983</f>
        <v>-6.4897136548669621E-3</v>
      </c>
      <c r="Z1983" s="95">
        <f>U1983-V1983*2</f>
        <v>-2.1977653890447368E-2</v>
      </c>
    </row>
    <row r="1984" spans="1:26">
      <c r="A1984" s="94">
        <v>43326</v>
      </c>
      <c r="B1984" s="95">
        <v>8.2083699874265101E-2</v>
      </c>
      <c r="C1984" s="95">
        <f>AVERAGE(B1984:B2233)</f>
        <v>0.11553442409683999</v>
      </c>
      <c r="D1984" s="95">
        <f>_xlfn.STDEV.S(B1984:B2233)</f>
        <v>3.658232348771296E-2</v>
      </c>
      <c r="E1984" s="95">
        <f>C1984+D1984</f>
        <v>0.15211674758455296</v>
      </c>
      <c r="F1984" s="95">
        <f>C1984+D1984*2</f>
        <v>0.18869907107226591</v>
      </c>
      <c r="G1984" s="95">
        <f>C1984-D1984</f>
        <v>7.8952100609127024E-2</v>
      </c>
      <c r="H1984" s="95">
        <f>C1984-D1984*2</f>
        <v>4.2369777121414071E-2</v>
      </c>
      <c r="J1984" s="94">
        <v>43326</v>
      </c>
      <c r="K1984" s="95">
        <v>8.2083699874265101E-2</v>
      </c>
      <c r="L1984" s="95">
        <f>AVERAGE(K1984:K2003)</f>
        <v>9.8151884375595772E-2</v>
      </c>
      <c r="M1984" s="95">
        <f>_xlfn.STDEV.S(K1984:K2003)</f>
        <v>6.1968915032944733E-3</v>
      </c>
      <c r="N1984" s="95">
        <f>L1984+M1984</f>
        <v>0.10434877587889024</v>
      </c>
      <c r="O1984" s="95">
        <f>L1984+M1984*2</f>
        <v>0.11054566738218471</v>
      </c>
      <c r="P1984" s="95">
        <f>L1984-M1984</f>
        <v>9.19549928723013E-2</v>
      </c>
      <c r="Q1984" s="95">
        <f>L1984-M1984*2</f>
        <v>8.5758101369006828E-2</v>
      </c>
      <c r="S1984" s="94">
        <v>43326</v>
      </c>
      <c r="T1984" s="95">
        <v>1.78347323928487E-2</v>
      </c>
      <c r="U1984" s="95">
        <f>AVERAGE(T1984:T2233)</f>
        <v>8.9870694148032667E-3</v>
      </c>
      <c r="V1984" s="95">
        <f>_xlfn.STDEV.S(T1984:T2233)</f>
        <v>1.5483697034073377E-2</v>
      </c>
      <c r="W1984" s="95">
        <f>U1984+V1984</f>
        <v>2.4470766448876642E-2</v>
      </c>
      <c r="X1984" s="95">
        <f>U1984+V1984*2</f>
        <v>3.9954463482950023E-2</v>
      </c>
      <c r="Y1984" s="95">
        <f>U1984-V1984</f>
        <v>-6.4966276192701105E-3</v>
      </c>
      <c r="Z1984" s="95">
        <f>U1984-V1984*2</f>
        <v>-2.1980324653343486E-2</v>
      </c>
    </row>
    <row r="1985" spans="1:26">
      <c r="A1985" s="94">
        <v>43325</v>
      </c>
      <c r="B1985" s="95">
        <v>9.3485805419752196E-2</v>
      </c>
      <c r="C1985" s="95">
        <f>AVERAGE(B1985:B2234)</f>
        <v>0.11594872905735076</v>
      </c>
      <c r="D1985" s="95">
        <f>_xlfn.STDEV.S(B1985:B2234)</f>
        <v>3.678790051374161E-2</v>
      </c>
      <c r="E1985" s="95">
        <f>C1985+D1985</f>
        <v>0.15273662957109238</v>
      </c>
      <c r="F1985" s="95">
        <f>C1985+D1985*2</f>
        <v>0.189524530084834</v>
      </c>
      <c r="G1985" s="95">
        <f>C1985-D1985</f>
        <v>7.9160828543609146E-2</v>
      </c>
      <c r="H1985" s="95">
        <f>C1985-D1985*2</f>
        <v>4.2372928029867543E-2</v>
      </c>
      <c r="J1985" s="94">
        <v>43325</v>
      </c>
      <c r="K1985" s="95">
        <v>9.3485805419752196E-2</v>
      </c>
      <c r="L1985" s="95">
        <f>AVERAGE(K1985:K2004)</f>
        <v>9.8545173757392496E-2</v>
      </c>
      <c r="M1985" s="95">
        <f>_xlfn.STDEV.S(K1985:K2004)</f>
        <v>5.3095100982275935E-3</v>
      </c>
      <c r="N1985" s="95">
        <f>L1985+M1985</f>
        <v>0.10385468385562009</v>
      </c>
      <c r="O1985" s="95">
        <f>L1985+M1985*2</f>
        <v>0.10916419395384769</v>
      </c>
      <c r="P1985" s="95">
        <f>L1985-M1985</f>
        <v>9.32356636591649E-2</v>
      </c>
      <c r="Q1985" s="95">
        <f>L1985-M1985*2</f>
        <v>8.7926153560937303E-2</v>
      </c>
      <c r="S1985" s="94">
        <v>43325</v>
      </c>
      <c r="T1985" s="95">
        <v>1.27595473736343E-2</v>
      </c>
      <c r="U1985" s="95">
        <f>AVERAGE(T1985:T2234)</f>
        <v>8.9471094921091919E-3</v>
      </c>
      <c r="V1985" s="95">
        <f>_xlfn.STDEV.S(T1985:T2234)</f>
        <v>1.5473659200933144E-2</v>
      </c>
      <c r="W1985" s="95">
        <f>U1985+V1985</f>
        <v>2.4420768693042334E-2</v>
      </c>
      <c r="X1985" s="95">
        <f>U1985+V1985*2</f>
        <v>3.989442789397548E-2</v>
      </c>
      <c r="Y1985" s="95">
        <f>U1985-V1985</f>
        <v>-6.5265497088239522E-3</v>
      </c>
      <c r="Z1985" s="95">
        <f>U1985-V1985*2</f>
        <v>-2.2000208909757096E-2</v>
      </c>
    </row>
    <row r="1986" spans="1:26">
      <c r="A1986" s="94">
        <v>43322</v>
      </c>
      <c r="B1986" s="95">
        <v>0.10199022291852</v>
      </c>
      <c r="C1986" s="95">
        <f>AVERAGE(B1986:B2235)</f>
        <v>0.11633080284534576</v>
      </c>
      <c r="D1986" s="95">
        <f>_xlfn.STDEV.S(B1986:B2235)</f>
        <v>3.7048762391373703E-2</v>
      </c>
      <c r="E1986" s="95">
        <f>C1986+D1986</f>
        <v>0.15337956523671947</v>
      </c>
      <c r="F1986" s="95">
        <f>C1986+D1986*2</f>
        <v>0.19042832762809317</v>
      </c>
      <c r="G1986" s="95">
        <f>C1986-D1986</f>
        <v>7.9282040453972052E-2</v>
      </c>
      <c r="H1986" s="95">
        <f>C1986-D1986*2</f>
        <v>4.2233278062598356E-2</v>
      </c>
      <c r="J1986" s="94">
        <v>43322</v>
      </c>
      <c r="K1986" s="95">
        <v>0.10199022291852</v>
      </c>
      <c r="L1986" s="95">
        <f>AVERAGE(K1986:K2005)</f>
        <v>9.8622246977404404E-2</v>
      </c>
      <c r="M1986" s="95">
        <f>_xlfn.STDEV.S(K1986:K2005)</f>
        <v>5.24297367758156E-3</v>
      </c>
      <c r="N1986" s="95">
        <f>L1986+M1986</f>
        <v>0.10386522065498596</v>
      </c>
      <c r="O1986" s="95">
        <f>L1986+M1986*2</f>
        <v>0.10910819433256752</v>
      </c>
      <c r="P1986" s="95">
        <f>L1986-M1986</f>
        <v>9.3379273299822846E-2</v>
      </c>
      <c r="Q1986" s="95">
        <f>L1986-M1986*2</f>
        <v>8.8136299622241288E-2</v>
      </c>
      <c r="S1986" s="94">
        <v>43322</v>
      </c>
      <c r="T1986" s="95">
        <v>3.31788537146782E-2</v>
      </c>
      <c r="U1986" s="95">
        <f>AVERAGE(T1986:T2235)</f>
        <v>8.9470074576646439E-3</v>
      </c>
      <c r="V1986" s="95">
        <f>_xlfn.STDEV.S(T1986:T2235)</f>
        <v>1.5473634044558468E-2</v>
      </c>
      <c r="W1986" s="95">
        <f>U1986+V1986</f>
        <v>2.442064150222311E-2</v>
      </c>
      <c r="X1986" s="95">
        <f>U1986+V1986*2</f>
        <v>3.9894275546781578E-2</v>
      </c>
      <c r="Y1986" s="95">
        <f>U1986-V1986</f>
        <v>-6.5266265868938241E-3</v>
      </c>
      <c r="Z1986" s="95">
        <f>U1986-V1986*2</f>
        <v>-2.2000260631452294E-2</v>
      </c>
    </row>
    <row r="1987" spans="1:26">
      <c r="A1987" s="94">
        <v>43321</v>
      </c>
      <c r="B1987" s="95">
        <v>0.10598988509290901</v>
      </c>
      <c r="C1987" s="95">
        <f>AVERAGE(B1987:B2236)</f>
        <v>0.11668206004946963</v>
      </c>
      <c r="D1987" s="95">
        <f>_xlfn.STDEV.S(B1987:B2236)</f>
        <v>3.732748688136666E-2</v>
      </c>
      <c r="E1987" s="95">
        <f>C1987+D1987</f>
        <v>0.15400954693083629</v>
      </c>
      <c r="F1987" s="95">
        <f>C1987+D1987*2</f>
        <v>0.19133703381220296</v>
      </c>
      <c r="G1987" s="95">
        <f>C1987-D1987</f>
        <v>7.935457316810296E-2</v>
      </c>
      <c r="H1987" s="95">
        <f>C1987-D1987*2</f>
        <v>4.2027086286736307E-2</v>
      </c>
      <c r="J1987" s="94">
        <v>43321</v>
      </c>
      <c r="K1987" s="95">
        <v>0.10598988509290901</v>
      </c>
      <c r="L1987" s="95">
        <f>AVERAGE(K1987:K2006)</f>
        <v>9.8441422878131152E-2</v>
      </c>
      <c r="M1987" s="95">
        <f>_xlfn.STDEV.S(K1987:K2006)</f>
        <v>5.1827204444903881E-3</v>
      </c>
      <c r="N1987" s="95">
        <f>L1987+M1987</f>
        <v>0.10362414332262154</v>
      </c>
      <c r="O1987" s="95">
        <f>L1987+M1987*2</f>
        <v>0.10880686376711193</v>
      </c>
      <c r="P1987" s="95">
        <f>L1987-M1987</f>
        <v>9.3258702433640761E-2</v>
      </c>
      <c r="Q1987" s="95">
        <f>L1987-M1987*2</f>
        <v>8.807598198915037E-2</v>
      </c>
      <c r="S1987" s="94">
        <v>43321</v>
      </c>
      <c r="T1987" s="95">
        <v>2.8846508318022001E-2</v>
      </c>
      <c r="U1987" s="95">
        <f>AVERAGE(T1987:T2236)</f>
        <v>8.8559907629262077E-3</v>
      </c>
      <c r="V1987" s="95">
        <f>_xlfn.STDEV.S(T1987:T2236)</f>
        <v>1.5397260803071439E-2</v>
      </c>
      <c r="W1987" s="95">
        <f>U1987+V1987</f>
        <v>2.4253251565997648E-2</v>
      </c>
      <c r="X1987" s="95">
        <f>U1987+V1987*2</f>
        <v>3.9650512369069087E-2</v>
      </c>
      <c r="Y1987" s="95">
        <f>U1987-V1987</f>
        <v>-6.541270040145231E-3</v>
      </c>
      <c r="Z1987" s="95">
        <f>U1987-V1987*2</f>
        <v>-2.1938530843216668E-2</v>
      </c>
    </row>
    <row r="1988" spans="1:26">
      <c r="A1988" s="94">
        <v>43320</v>
      </c>
      <c r="B1988" s="95">
        <v>0.104348227573339</v>
      </c>
      <c r="C1988" s="95">
        <f>AVERAGE(B1988:B2237)</f>
        <v>0.11702936904847643</v>
      </c>
      <c r="D1988" s="95">
        <f>_xlfn.STDEV.S(B1988:B2237)</f>
        <v>3.7630311687469699E-2</v>
      </c>
      <c r="E1988" s="95">
        <f>C1988+D1988</f>
        <v>0.15465968073594613</v>
      </c>
      <c r="F1988" s="95">
        <f>C1988+D1988*2</f>
        <v>0.19228999242341582</v>
      </c>
      <c r="G1988" s="95">
        <f>C1988-D1988</f>
        <v>7.939905736100672E-2</v>
      </c>
      <c r="H1988" s="95">
        <f>C1988-D1988*2</f>
        <v>4.1768745673537028E-2</v>
      </c>
      <c r="J1988" s="94">
        <v>43320</v>
      </c>
      <c r="K1988" s="95">
        <v>0.104348227573339</v>
      </c>
      <c r="L1988" s="95">
        <f>AVERAGE(K1988:K2007)</f>
        <v>9.8131654726954065E-2</v>
      </c>
      <c r="M1988" s="95">
        <f>_xlfn.STDEV.S(K1988:K2007)</f>
        <v>4.8843665881040414E-3</v>
      </c>
      <c r="N1988" s="95">
        <f>L1988+M1988</f>
        <v>0.1030160213150581</v>
      </c>
      <c r="O1988" s="95">
        <f>L1988+M1988*2</f>
        <v>0.10790038790316214</v>
      </c>
      <c r="P1988" s="95">
        <f>L1988-M1988</f>
        <v>9.3247288138850026E-2</v>
      </c>
      <c r="Q1988" s="95">
        <f>L1988-M1988*2</f>
        <v>8.8362921550745988E-2</v>
      </c>
      <c r="S1988" s="94">
        <v>43320</v>
      </c>
      <c r="T1988" s="95">
        <v>2.4707388258669898E-2</v>
      </c>
      <c r="U1988" s="95">
        <f>AVERAGE(T1988:T2237)</f>
        <v>8.8541355982952406E-3</v>
      </c>
      <c r="V1988" s="95">
        <f>_xlfn.STDEV.S(T1988:T2237)</f>
        <v>1.5394870293944946E-2</v>
      </c>
      <c r="W1988" s="95">
        <f>U1988+V1988</f>
        <v>2.4249005892240189E-2</v>
      </c>
      <c r="X1988" s="95">
        <f>U1988+V1988*2</f>
        <v>3.9643876186185131E-2</v>
      </c>
      <c r="Y1988" s="95">
        <f>U1988-V1988</f>
        <v>-6.5407346956497057E-3</v>
      </c>
      <c r="Z1988" s="95">
        <f>U1988-V1988*2</f>
        <v>-2.1935604989594654E-2</v>
      </c>
    </row>
    <row r="1989" spans="1:26">
      <c r="A1989" s="94">
        <v>43319</v>
      </c>
      <c r="B1989" s="95">
        <v>9.8412220845587303E-2</v>
      </c>
      <c r="C1989" s="95">
        <f>AVERAGE(B1989:B2238)</f>
        <v>0.11735207083710715</v>
      </c>
      <c r="D1989" s="95">
        <f>_xlfn.STDEV.S(B1989:B2238)</f>
        <v>3.7866306202575577E-2</v>
      </c>
      <c r="E1989" s="95">
        <f>C1989+D1989</f>
        <v>0.15521837703968272</v>
      </c>
      <c r="F1989" s="95">
        <f>C1989+D1989*2</f>
        <v>0.1930846832422583</v>
      </c>
      <c r="G1989" s="95">
        <f>C1989-D1989</f>
        <v>7.948576463453158E-2</v>
      </c>
      <c r="H1989" s="95">
        <f>C1989-D1989*2</f>
        <v>4.1619458431955997E-2</v>
      </c>
      <c r="J1989" s="94">
        <v>43319</v>
      </c>
      <c r="K1989" s="95">
        <v>9.8412220845587303E-2</v>
      </c>
      <c r="L1989" s="95">
        <f>AVERAGE(K1989:K2008)</f>
        <v>9.7631996607229571E-2</v>
      </c>
      <c r="M1989" s="95">
        <f>_xlfn.STDEV.S(K1989:K2008)</f>
        <v>4.7234431481431357E-3</v>
      </c>
      <c r="N1989" s="95">
        <f>L1989+M1989</f>
        <v>0.1023554397553727</v>
      </c>
      <c r="O1989" s="95">
        <f>L1989+M1989*2</f>
        <v>0.10707888290351585</v>
      </c>
      <c r="P1989" s="95">
        <f>L1989-M1989</f>
        <v>9.290855345908644E-2</v>
      </c>
      <c r="Q1989" s="95">
        <f>L1989-M1989*2</f>
        <v>8.8185110310943296E-2</v>
      </c>
      <c r="S1989" s="94">
        <v>43319</v>
      </c>
      <c r="T1989" s="95">
        <v>1.11431724259349E-2</v>
      </c>
      <c r="U1989" s="95">
        <f>AVERAGE(T1989:T2238)</f>
        <v>8.7904667316369683E-3</v>
      </c>
      <c r="V1989" s="95">
        <f>_xlfn.STDEV.S(T1989:T2238)</f>
        <v>1.5361921688222424E-2</v>
      </c>
      <c r="W1989" s="95">
        <f>U1989+V1989</f>
        <v>2.4152388419859394E-2</v>
      </c>
      <c r="X1989" s="95">
        <f>U1989+V1989*2</f>
        <v>3.9514310108081818E-2</v>
      </c>
      <c r="Y1989" s="95">
        <f>U1989-V1989</f>
        <v>-6.5714549565854558E-3</v>
      </c>
      <c r="Z1989" s="95">
        <f>U1989-V1989*2</f>
        <v>-2.1933376644807878E-2</v>
      </c>
    </row>
    <row r="1990" spans="1:26">
      <c r="A1990" s="94">
        <v>43318</v>
      </c>
      <c r="B1990" s="95">
        <v>0.10092310383410399</v>
      </c>
      <c r="C1990" s="95">
        <f>AVERAGE(B1990:B2239)</f>
        <v>0.11769833184586484</v>
      </c>
      <c r="D1990" s="95">
        <f>_xlfn.STDEV.S(B1990:B2239)</f>
        <v>3.8087561986698437E-2</v>
      </c>
      <c r="E1990" s="95">
        <f>C1990+D1990</f>
        <v>0.15578589383256328</v>
      </c>
      <c r="F1990" s="95">
        <f>C1990+D1990*2</f>
        <v>0.19387345581926171</v>
      </c>
      <c r="G1990" s="95">
        <f>C1990-D1990</f>
        <v>7.9610769859166403E-2</v>
      </c>
      <c r="H1990" s="95">
        <f>C1990-D1990*2</f>
        <v>4.1523207872467965E-2</v>
      </c>
      <c r="J1990" s="94">
        <v>43318</v>
      </c>
      <c r="K1990" s="95">
        <v>0.10092310383410399</v>
      </c>
      <c r="L1990" s="95">
        <f>AVERAGE(K1990:K2009)</f>
        <v>9.7218869063462596E-2</v>
      </c>
      <c r="M1990" s="95">
        <f>_xlfn.STDEV.S(K1990:K2009)</f>
        <v>5.0045787613526476E-3</v>
      </c>
      <c r="N1990" s="95">
        <f>L1990+M1990</f>
        <v>0.10222344782481524</v>
      </c>
      <c r="O1990" s="95">
        <f>L1990+M1990*2</f>
        <v>0.1072280265861679</v>
      </c>
      <c r="P1990" s="95">
        <f>L1990-M1990</f>
        <v>9.2214290302109952E-2</v>
      </c>
      <c r="Q1990" s="95">
        <f>L1990-M1990*2</f>
        <v>8.7209711540757295E-2</v>
      </c>
      <c r="S1990" s="94">
        <v>43318</v>
      </c>
      <c r="T1990" s="95">
        <v>-7.5480331923891697E-3</v>
      </c>
      <c r="U1990" s="95">
        <f>AVERAGE(T1990:T2239)</f>
        <v>8.8531101872134435E-3</v>
      </c>
      <c r="V1990" s="95">
        <f>_xlfn.STDEV.S(T1990:T2239)</f>
        <v>1.5403429345573632E-2</v>
      </c>
      <c r="W1990" s="95">
        <f>U1990+V1990</f>
        <v>2.4256539532787075E-2</v>
      </c>
      <c r="X1990" s="95">
        <f>U1990+V1990*2</f>
        <v>3.9659968878360707E-2</v>
      </c>
      <c r="Y1990" s="95">
        <f>U1990-V1990</f>
        <v>-6.5503191583601884E-3</v>
      </c>
      <c r="Z1990" s="95">
        <f>U1990-V1990*2</f>
        <v>-2.195374850393382E-2</v>
      </c>
    </row>
    <row r="1991" spans="1:26">
      <c r="A1991" s="94">
        <v>43315</v>
      </c>
      <c r="B1991" s="95">
        <v>0.102446641175843</v>
      </c>
      <c r="C1991" s="95">
        <f>AVERAGE(B1991:B2240)</f>
        <v>0.11799348804328942</v>
      </c>
      <c r="D1991" s="95">
        <f>_xlfn.STDEV.S(B1991:B2240)</f>
        <v>3.8242636921503828E-2</v>
      </c>
      <c r="E1991" s="95">
        <f>C1991+D1991</f>
        <v>0.15623612496479325</v>
      </c>
      <c r="F1991" s="95">
        <f>C1991+D1991*2</f>
        <v>0.19447876188629709</v>
      </c>
      <c r="G1991" s="95">
        <f>C1991-D1991</f>
        <v>7.9750851121785593E-2</v>
      </c>
      <c r="H1991" s="95">
        <f>C1991-D1991*2</f>
        <v>4.1508214200281765E-2</v>
      </c>
      <c r="J1991" s="94">
        <v>43315</v>
      </c>
      <c r="K1991" s="95">
        <v>0.102446641175843</v>
      </c>
      <c r="L1991" s="95">
        <f>AVERAGE(K1991:K2010)</f>
        <v>9.6766207737933749E-2</v>
      </c>
      <c r="M1991" s="95">
        <f>_xlfn.STDEV.S(K1991:K2010)</f>
        <v>5.0610102740062356E-3</v>
      </c>
      <c r="N1991" s="95">
        <f>L1991+M1991</f>
        <v>0.10182721801193999</v>
      </c>
      <c r="O1991" s="95">
        <f>L1991+M1991*2</f>
        <v>0.10688822828594621</v>
      </c>
      <c r="P1991" s="95">
        <f>L1991-M1991</f>
        <v>9.170519746392751E-2</v>
      </c>
      <c r="Q1991" s="95">
        <f>L1991-M1991*2</f>
        <v>8.6644187189921285E-2</v>
      </c>
      <c r="S1991" s="94">
        <v>43315</v>
      </c>
      <c r="T1991" s="95">
        <v>1.7583043551751599E-2</v>
      </c>
      <c r="U1991" s="95">
        <f>AVERAGE(T1991:T2240)</f>
        <v>8.9259134603337422E-3</v>
      </c>
      <c r="V1991" s="95">
        <f>_xlfn.STDEV.S(T1991:T2240)</f>
        <v>1.5368572155141581E-2</v>
      </c>
      <c r="W1991" s="95">
        <f>U1991+V1991</f>
        <v>2.4294485615475321E-2</v>
      </c>
      <c r="X1991" s="95">
        <f>U1991+V1991*2</f>
        <v>3.9663057770616905E-2</v>
      </c>
      <c r="Y1991" s="95">
        <f>U1991-V1991</f>
        <v>-6.4426586948078384E-3</v>
      </c>
      <c r="Z1991" s="95">
        <f>U1991-V1991*2</f>
        <v>-2.1811230849949417E-2</v>
      </c>
    </row>
    <row r="1992" spans="1:26">
      <c r="A1992" s="94">
        <v>43314</v>
      </c>
      <c r="B1992" s="95">
        <v>9.6354624131260697E-2</v>
      </c>
      <c r="C1992" s="95">
        <f>AVERAGE(B1992:B2241)</f>
        <v>0.11825304278911161</v>
      </c>
      <c r="D1992" s="95">
        <f>_xlfn.STDEV.S(B1992:B2241)</f>
        <v>3.8356727151123059E-2</v>
      </c>
      <c r="E1992" s="95">
        <f>C1992+D1992</f>
        <v>0.15660976994023468</v>
      </c>
      <c r="F1992" s="95">
        <f>C1992+D1992*2</f>
        <v>0.19496649709135772</v>
      </c>
      <c r="G1992" s="95">
        <f>C1992-D1992</f>
        <v>7.9896315637988546E-2</v>
      </c>
      <c r="H1992" s="95">
        <f>C1992-D1992*2</f>
        <v>4.1539588486865495E-2</v>
      </c>
      <c r="J1992" s="94">
        <v>43314</v>
      </c>
      <c r="K1992" s="95">
        <v>9.6354624131260697E-2</v>
      </c>
      <c r="L1992" s="95">
        <f>AVERAGE(K1992:K2011)</f>
        <v>9.6155414700507286E-2</v>
      </c>
      <c r="M1992" s="95">
        <f>_xlfn.STDEV.S(K1992:K2011)</f>
        <v>5.0764979551118543E-3</v>
      </c>
      <c r="N1992" s="95">
        <f>L1992+M1992</f>
        <v>0.10123191265561914</v>
      </c>
      <c r="O1992" s="95">
        <f>L1992+M1992*2</f>
        <v>0.106308410610731</v>
      </c>
      <c r="P1992" s="95">
        <f>L1992-M1992</f>
        <v>9.1078916745395436E-2</v>
      </c>
      <c r="Q1992" s="95">
        <f>L1992-M1992*2</f>
        <v>8.6002418790283572E-2</v>
      </c>
      <c r="S1992" s="94">
        <v>43314</v>
      </c>
      <c r="T1992" s="95">
        <v>4.0404718947741796E-3</v>
      </c>
      <c r="U1992" s="95">
        <f>AVERAGE(T1992:T2241)</f>
        <v>8.8806973833072244E-3</v>
      </c>
      <c r="V1992" s="95">
        <f>_xlfn.STDEV.S(T1992:T2241)</f>
        <v>1.5359625856869204E-2</v>
      </c>
      <c r="W1992" s="95">
        <f>U1992+V1992</f>
        <v>2.4240323240176428E-2</v>
      </c>
      <c r="X1992" s="95">
        <f>U1992+V1992*2</f>
        <v>3.9599949097045631E-2</v>
      </c>
      <c r="Y1992" s="95">
        <f>U1992-V1992</f>
        <v>-6.4789284735619797E-3</v>
      </c>
      <c r="Z1992" s="95">
        <f>U1992-V1992*2</f>
        <v>-2.1838554330431185E-2</v>
      </c>
    </row>
    <row r="1993" spans="1:26">
      <c r="A1993" s="94">
        <v>43313</v>
      </c>
      <c r="B1993" s="95">
        <v>9.2594946518652105E-2</v>
      </c>
      <c r="C1993" s="95">
        <f>AVERAGE(B1993:B2242)</f>
        <v>0.11853426684201308</v>
      </c>
      <c r="D1993" s="95">
        <f>_xlfn.STDEV.S(B1993:B2242)</f>
        <v>3.8453141235518143E-2</v>
      </c>
      <c r="E1993" s="95">
        <f>C1993+D1993</f>
        <v>0.15698740807753123</v>
      </c>
      <c r="F1993" s="95">
        <f>C1993+D1993*2</f>
        <v>0.19544054931304938</v>
      </c>
      <c r="G1993" s="95">
        <f>C1993-D1993</f>
        <v>8.0081125606494941E-2</v>
      </c>
      <c r="H1993" s="95">
        <f>C1993-D1993*2</f>
        <v>4.1627984370976798E-2</v>
      </c>
      <c r="J1993" s="94">
        <v>43313</v>
      </c>
      <c r="K1993" s="95">
        <v>9.2594946518652105E-2</v>
      </c>
      <c r="L1993" s="95">
        <f>AVERAGE(K1993:K2012)</f>
        <v>9.5754052267881043E-2</v>
      </c>
      <c r="M1993" s="95">
        <f>_xlfn.STDEV.S(K1993:K2012)</f>
        <v>5.3688304905585215E-3</v>
      </c>
      <c r="N1993" s="95">
        <f>L1993+M1993</f>
        <v>0.10112288275843956</v>
      </c>
      <c r="O1993" s="95">
        <f>L1993+M1993*2</f>
        <v>0.10649171324899809</v>
      </c>
      <c r="P1993" s="95">
        <f>L1993-M1993</f>
        <v>9.0385221777322527E-2</v>
      </c>
      <c r="Q1993" s="95">
        <f>L1993-M1993*2</f>
        <v>8.5016391286763998E-2</v>
      </c>
      <c r="S1993" s="94">
        <v>43313</v>
      </c>
      <c r="T1993" s="95">
        <v>9.20345547798029E-3</v>
      </c>
      <c r="U1993" s="95">
        <f>AVERAGE(T1993:T2242)</f>
        <v>8.9030683122571161E-3</v>
      </c>
      <c r="V1993" s="95">
        <f>_xlfn.STDEV.S(T1993:T2242)</f>
        <v>1.5356620418435302E-2</v>
      </c>
      <c r="W1993" s="95">
        <f>U1993+V1993</f>
        <v>2.4259688730692418E-2</v>
      </c>
      <c r="X1993" s="95">
        <f>U1993+V1993*2</f>
        <v>3.9616309149127719E-2</v>
      </c>
      <c r="Y1993" s="95">
        <f>U1993-V1993</f>
        <v>-6.4535521061781856E-3</v>
      </c>
      <c r="Z1993" s="95">
        <f>U1993-V1993*2</f>
        <v>-2.1810172524613487E-2</v>
      </c>
    </row>
    <row r="1994" spans="1:26">
      <c r="A1994" s="94">
        <v>43312</v>
      </c>
      <c r="B1994" s="95">
        <v>8.9848449967726507E-2</v>
      </c>
      <c r="C1994" s="95">
        <f>AVERAGE(B1994:B2243)</f>
        <v>0.11883243139443701</v>
      </c>
      <c r="D1994" s="95">
        <f>_xlfn.STDEV.S(B1994:B2243)</f>
        <v>3.854009733142718E-2</v>
      </c>
      <c r="E1994" s="95">
        <f>C1994+D1994</f>
        <v>0.15737252872586419</v>
      </c>
      <c r="F1994" s="95">
        <f>C1994+D1994*2</f>
        <v>0.19591262605729137</v>
      </c>
      <c r="G1994" s="95">
        <f>C1994-D1994</f>
        <v>8.029233406300984E-2</v>
      </c>
      <c r="H1994" s="95">
        <f>C1994-D1994*2</f>
        <v>4.1752236731582654E-2</v>
      </c>
      <c r="J1994" s="94">
        <v>43312</v>
      </c>
      <c r="K1994" s="95">
        <v>8.9848449967726507E-2</v>
      </c>
      <c r="L1994" s="95">
        <f>AVERAGE(K1994:K2013)</f>
        <v>9.4939452070448946E-2</v>
      </c>
      <c r="M1994" s="95">
        <f>_xlfn.STDEV.S(K1994:K2013)</f>
        <v>6.8930045606944192E-3</v>
      </c>
      <c r="N1994" s="95">
        <f>L1994+M1994</f>
        <v>0.10183245663114336</v>
      </c>
      <c r="O1994" s="95">
        <f>L1994+M1994*2</f>
        <v>0.10872546119183779</v>
      </c>
      <c r="P1994" s="95">
        <f>L1994-M1994</f>
        <v>8.804644750975453E-2</v>
      </c>
      <c r="Q1994" s="95">
        <f>L1994-M1994*2</f>
        <v>8.1153442949060101E-2</v>
      </c>
      <c r="S1994" s="94">
        <v>43312</v>
      </c>
      <c r="T1994" s="95">
        <v>5.6775178515864298E-3</v>
      </c>
      <c r="U1994" s="95">
        <f>AVERAGE(T1994:T2243)</f>
        <v>8.9666077790140821E-3</v>
      </c>
      <c r="V1994" s="95">
        <f>_xlfn.STDEV.S(T1994:T2243)</f>
        <v>1.539069305847683E-2</v>
      </c>
      <c r="W1994" s="95">
        <f>U1994+V1994</f>
        <v>2.4357300837490912E-2</v>
      </c>
      <c r="X1994" s="95">
        <f>U1994+V1994*2</f>
        <v>3.974799389596774E-2</v>
      </c>
      <c r="Y1994" s="95">
        <f>U1994-V1994</f>
        <v>-6.4240852794627476E-3</v>
      </c>
      <c r="Z1994" s="95">
        <f>U1994-V1994*2</f>
        <v>-2.1814778337939579E-2</v>
      </c>
    </row>
    <row r="1995" spans="1:26">
      <c r="A1995" s="94">
        <v>43311</v>
      </c>
      <c r="B1995" s="95">
        <v>9.2580592052389193E-2</v>
      </c>
      <c r="C1995" s="95">
        <f>AVERAGE(B1995:B2244)</f>
        <v>0.11919257384451318</v>
      </c>
      <c r="D1995" s="95">
        <f>_xlfn.STDEV.S(B1995:B2244)</f>
        <v>3.8688553629838647E-2</v>
      </c>
      <c r="E1995" s="95">
        <f>C1995+D1995</f>
        <v>0.15788112747435182</v>
      </c>
      <c r="F1995" s="95">
        <f>C1995+D1995*2</f>
        <v>0.19656968110419049</v>
      </c>
      <c r="G1995" s="95">
        <f>C1995-D1995</f>
        <v>8.0504020214674538E-2</v>
      </c>
      <c r="H1995" s="95">
        <f>C1995-D1995*2</f>
        <v>4.1815466584835884E-2</v>
      </c>
      <c r="J1995" s="94">
        <v>43311</v>
      </c>
      <c r="K1995" s="95">
        <v>9.2580592052389193E-2</v>
      </c>
      <c r="L1995" s="95">
        <f>AVERAGE(K1995:K2014)</f>
        <v>9.3979062565218194E-2</v>
      </c>
      <c r="M1995" s="95">
        <f>_xlfn.STDEV.S(K1995:K2014)</f>
        <v>8.7323438883137126E-3</v>
      </c>
      <c r="N1995" s="95">
        <f>L1995+M1995</f>
        <v>0.10271140645353191</v>
      </c>
      <c r="O1995" s="95">
        <f>L1995+M1995*2</f>
        <v>0.11144375034184562</v>
      </c>
      <c r="P1995" s="95">
        <f>L1995-M1995</f>
        <v>8.5246718676904476E-2</v>
      </c>
      <c r="Q1995" s="95">
        <f>L1995-M1995*2</f>
        <v>7.6514374788590772E-2</v>
      </c>
      <c r="S1995" s="94">
        <v>43311</v>
      </c>
      <c r="T1995" s="95">
        <v>-2.0486679668483198E-3</v>
      </c>
      <c r="U1995" s="95">
        <f>AVERAGE(T1995:T2244)</f>
        <v>9.0814505010871367E-3</v>
      </c>
      <c r="V1995" s="95">
        <f>_xlfn.STDEV.S(T1995:T2244)</f>
        <v>1.5472949152716577E-2</v>
      </c>
      <c r="W1995" s="95">
        <f>U1995+V1995</f>
        <v>2.4554399653803714E-2</v>
      </c>
      <c r="X1995" s="95">
        <f>U1995+V1995*2</f>
        <v>4.0027348806520292E-2</v>
      </c>
      <c r="Y1995" s="95">
        <f>U1995-V1995</f>
        <v>-6.3914986516294403E-3</v>
      </c>
      <c r="Z1995" s="95">
        <f>U1995-V1995*2</f>
        <v>-2.1864447804346016E-2</v>
      </c>
    </row>
    <row r="1996" spans="1:26">
      <c r="A1996" s="94">
        <v>43308</v>
      </c>
      <c r="B1996" s="95">
        <v>9.6490499821853606E-2</v>
      </c>
      <c r="C1996" s="95">
        <f>AVERAGE(B1996:B2245)</f>
        <v>0.11955594465516274</v>
      </c>
      <c r="D1996" s="95">
        <f>_xlfn.STDEV.S(B1996:B2245)</f>
        <v>3.8863814311784581E-2</v>
      </c>
      <c r="E1996" s="95">
        <f>C1996+D1996</f>
        <v>0.15841975896694732</v>
      </c>
      <c r="F1996" s="95">
        <f>C1996+D1996*2</f>
        <v>0.19728357327873192</v>
      </c>
      <c r="G1996" s="95">
        <f>C1996-D1996</f>
        <v>8.069213034337816E-2</v>
      </c>
      <c r="H1996" s="95">
        <f>C1996-D1996*2</f>
        <v>4.1828316031593579E-2</v>
      </c>
      <c r="J1996" s="94">
        <v>43308</v>
      </c>
      <c r="K1996" s="95">
        <v>9.6490499821853606E-2</v>
      </c>
      <c r="L1996" s="95">
        <f>AVERAGE(K1996:K2015)</f>
        <v>9.2987403472563859E-2</v>
      </c>
      <c r="M1996" s="95">
        <f>_xlfn.STDEV.S(K1996:K2015)</f>
        <v>9.9418899854750251E-3</v>
      </c>
      <c r="N1996" s="95">
        <f>L1996+M1996</f>
        <v>0.10292929345803889</v>
      </c>
      <c r="O1996" s="95">
        <f>L1996+M1996*2</f>
        <v>0.11287118344351391</v>
      </c>
      <c r="P1996" s="95">
        <f>L1996-M1996</f>
        <v>8.3045513487088829E-2</v>
      </c>
      <c r="Q1996" s="95">
        <f>L1996-M1996*2</f>
        <v>7.3103623501613813E-2</v>
      </c>
      <c r="S1996" s="94">
        <v>43308</v>
      </c>
      <c r="T1996" s="95">
        <v>4.39755475752923E-3</v>
      </c>
      <c r="U1996" s="95">
        <f>AVERAGE(T1996:T2245)</f>
        <v>9.2581483805370141E-3</v>
      </c>
      <c r="V1996" s="95">
        <f>_xlfn.STDEV.S(T1996:T2245)</f>
        <v>1.5597068873274602E-2</v>
      </c>
      <c r="W1996" s="95">
        <f>U1996+V1996</f>
        <v>2.4855217253811616E-2</v>
      </c>
      <c r="X1996" s="95">
        <f>U1996+V1996*2</f>
        <v>4.0452286127086221E-2</v>
      </c>
      <c r="Y1996" s="95">
        <f>U1996-V1996</f>
        <v>-6.3389204927375882E-3</v>
      </c>
      <c r="Z1996" s="95">
        <f>U1996-V1996*2</f>
        <v>-2.1935989366012189E-2</v>
      </c>
    </row>
    <row r="1997" spans="1:26">
      <c r="A1997" s="94">
        <v>43307</v>
      </c>
      <c r="B1997" s="95">
        <v>9.7201231584201006E-2</v>
      </c>
      <c r="C1997" s="95">
        <f>AVERAGE(B1997:B2246)</f>
        <v>0.11989230636145989</v>
      </c>
      <c r="D1997" s="95">
        <f>_xlfn.STDEV.S(B1997:B2246)</f>
        <v>3.9026937896056463E-2</v>
      </c>
      <c r="E1997" s="95">
        <f>C1997+D1997</f>
        <v>0.15891924425751636</v>
      </c>
      <c r="F1997" s="95">
        <f>C1997+D1997*2</f>
        <v>0.19794618215357282</v>
      </c>
      <c r="G1997" s="95">
        <f>C1997-D1997</f>
        <v>8.0865368465403431E-2</v>
      </c>
      <c r="H1997" s="95">
        <f>C1997-D1997*2</f>
        <v>4.1838430569346968E-2</v>
      </c>
      <c r="J1997" s="94">
        <v>43307</v>
      </c>
      <c r="K1997" s="95">
        <v>9.7201231584201006E-2</v>
      </c>
      <c r="L1997" s="95">
        <f>AVERAGE(K1997:K2016)</f>
        <v>9.194318065596388E-2</v>
      </c>
      <c r="M1997" s="95">
        <f>_xlfn.STDEV.S(K1997:K2016)</f>
        <v>1.0627705397201738E-2</v>
      </c>
      <c r="N1997" s="95">
        <f>L1997+M1997</f>
        <v>0.10257088605316561</v>
      </c>
      <c r="O1997" s="95">
        <f>L1997+M1997*2</f>
        <v>0.11319859145036736</v>
      </c>
      <c r="P1997" s="95">
        <f>L1997-M1997</f>
        <v>8.1315475258762149E-2</v>
      </c>
      <c r="Q1997" s="95">
        <f>L1997-M1997*2</f>
        <v>7.0687769861560404E-2</v>
      </c>
      <c r="S1997" s="94">
        <v>43307</v>
      </c>
      <c r="T1997" s="95">
        <v>1.0468996644862699E-2</v>
      </c>
      <c r="U1997" s="95">
        <f>AVERAGE(T1997:T2246)</f>
        <v>9.4167599859941321E-3</v>
      </c>
      <c r="V1997" s="95">
        <f>_xlfn.STDEV.S(T1997:T2246)</f>
        <v>1.574832950906925E-2</v>
      </c>
      <c r="W1997" s="95">
        <f>U1997+V1997</f>
        <v>2.5165089495063381E-2</v>
      </c>
      <c r="X1997" s="95">
        <f>U1997+V1997*2</f>
        <v>4.0913419004132631E-2</v>
      </c>
      <c r="Y1997" s="95">
        <f>U1997-V1997</f>
        <v>-6.3315695230751184E-3</v>
      </c>
      <c r="Z1997" s="95">
        <f>U1997-V1997*2</f>
        <v>-2.2079899032144371E-2</v>
      </c>
    </row>
    <row r="1998" spans="1:26">
      <c r="A1998" s="94">
        <v>43306</v>
      </c>
      <c r="B1998" s="95">
        <v>0.101836701266806</v>
      </c>
      <c r="C1998" s="95">
        <f>AVERAGE(B1998:B2247)</f>
        <v>0.12020676412512242</v>
      </c>
      <c r="D1998" s="95">
        <f>_xlfn.STDEV.S(B1998:B2247)</f>
        <v>3.91598610983123E-2</v>
      </c>
      <c r="E1998" s="95">
        <f>C1998+D1998</f>
        <v>0.15936662522343473</v>
      </c>
      <c r="F1998" s="95">
        <f>C1998+D1998*2</f>
        <v>0.19852648632174702</v>
      </c>
      <c r="G1998" s="95">
        <f>C1998-D1998</f>
        <v>8.1046903026810113E-2</v>
      </c>
      <c r="H1998" s="95">
        <f>C1998-D1998*2</f>
        <v>4.188704192849782E-2</v>
      </c>
      <c r="J1998" s="94">
        <v>43306</v>
      </c>
      <c r="K1998" s="95">
        <v>0.101836701266806</v>
      </c>
      <c r="L1998" s="95">
        <f>AVERAGE(K1998:K2017)</f>
        <v>9.0892557091876866E-2</v>
      </c>
      <c r="M1998" s="95">
        <f>_xlfn.STDEV.S(K1998:K2017)</f>
        <v>1.1108301262491432E-2</v>
      </c>
      <c r="N1998" s="95">
        <f>L1998+M1998</f>
        <v>0.1020008583543683</v>
      </c>
      <c r="O1998" s="95">
        <f>L1998+M1998*2</f>
        <v>0.11310915961685973</v>
      </c>
      <c r="P1998" s="95">
        <f>L1998-M1998</f>
        <v>7.9784255829385434E-2</v>
      </c>
      <c r="Q1998" s="95">
        <f>L1998-M1998*2</f>
        <v>6.8675954566894001E-2</v>
      </c>
      <c r="S1998" s="94">
        <v>43306</v>
      </c>
      <c r="T1998" s="95">
        <v>5.2499999268165098E-3</v>
      </c>
      <c r="U1998" s="95">
        <f>AVERAGE(T1998:T2247)</f>
        <v>9.5272377373338771E-3</v>
      </c>
      <c r="V1998" s="95">
        <f>_xlfn.STDEV.S(T1998:T2247)</f>
        <v>1.5852275764577463E-2</v>
      </c>
      <c r="W1998" s="95">
        <f>U1998+V1998</f>
        <v>2.5379513501911338E-2</v>
      </c>
      <c r="X1998" s="95">
        <f>U1998+V1998*2</f>
        <v>4.1231789266488801E-2</v>
      </c>
      <c r="Y1998" s="95">
        <f>U1998-V1998</f>
        <v>-6.3250380272435857E-3</v>
      </c>
      <c r="Z1998" s="95">
        <f>U1998-V1998*2</f>
        <v>-2.217731379182105E-2</v>
      </c>
    </row>
    <row r="1999" spans="1:26">
      <c r="A1999" s="94">
        <v>43305</v>
      </c>
      <c r="B1999" s="95">
        <v>0.107829973976541</v>
      </c>
      <c r="C1999" s="95">
        <f>AVERAGE(B1999:B2248)</f>
        <v>0.12046942406275281</v>
      </c>
      <c r="D1999" s="95">
        <f>_xlfn.STDEV.S(B1999:B2248)</f>
        <v>3.9256252586813416E-2</v>
      </c>
      <c r="E1999" s="95">
        <f>C1999+D1999</f>
        <v>0.15972567664956622</v>
      </c>
      <c r="F1999" s="95">
        <f>C1999+D1999*2</f>
        <v>0.19898192923637964</v>
      </c>
      <c r="G1999" s="95">
        <f>C1999-D1999</f>
        <v>8.12131714759394E-2</v>
      </c>
      <c r="H1999" s="95">
        <f>C1999-D1999*2</f>
        <v>4.1956918889125977E-2</v>
      </c>
      <c r="J1999" s="94">
        <v>43305</v>
      </c>
      <c r="K1999" s="95">
        <v>0.107829973976541</v>
      </c>
      <c r="L1999" s="95">
        <f>AVERAGE(K1999:K2018)</f>
        <v>8.934677693375867E-2</v>
      </c>
      <c r="M1999" s="95">
        <f>_xlfn.STDEV.S(K1999:K2018)</f>
        <v>1.1643360290532196E-2</v>
      </c>
      <c r="N1999" s="95">
        <f>L1999+M1999</f>
        <v>0.10099013722429087</v>
      </c>
      <c r="O1999" s="95">
        <f>L1999+M1999*2</f>
        <v>0.11263349751482306</v>
      </c>
      <c r="P1999" s="95">
        <f>L1999-M1999</f>
        <v>7.7703416643226469E-2</v>
      </c>
      <c r="Q1999" s="95">
        <f>L1999-M1999*2</f>
        <v>6.6060056352694282E-2</v>
      </c>
      <c r="S1999" s="94">
        <v>43305</v>
      </c>
      <c r="T1999" s="95">
        <v>1.00832095524028E-4</v>
      </c>
      <c r="U1999" s="95">
        <f>AVERAGE(T1999:T2248)</f>
        <v>9.6273913978057631E-3</v>
      </c>
      <c r="V1999" s="95">
        <f>_xlfn.STDEV.S(T1999:T2248)</f>
        <v>1.5904154582510575E-2</v>
      </c>
      <c r="W1999" s="95">
        <f>U1999+V1999</f>
        <v>2.5531545980316338E-2</v>
      </c>
      <c r="X1999" s="95">
        <f>U1999+V1999*2</f>
        <v>4.1435700562826916E-2</v>
      </c>
      <c r="Y1999" s="95">
        <f>U1999-V1999</f>
        <v>-6.2767631847048116E-3</v>
      </c>
      <c r="Z1999" s="95">
        <f>U1999-V1999*2</f>
        <v>-2.2180917767215386E-2</v>
      </c>
    </row>
    <row r="2000" spans="1:26">
      <c r="A2000" s="94">
        <v>43304</v>
      </c>
      <c r="B2000" s="95">
        <v>0.10536658707126199</v>
      </c>
      <c r="C2000" s="95">
        <f>AVERAGE(B2000:B2249)</f>
        <v>0.1207335332630117</v>
      </c>
      <c r="D2000" s="95">
        <f>_xlfn.STDEV.S(B2000:B2249)</f>
        <v>3.9392747830728859E-2</v>
      </c>
      <c r="E2000" s="95">
        <f>C2000+D2000</f>
        <v>0.16012628109374055</v>
      </c>
      <c r="F2000" s="95">
        <f>C2000+D2000*2</f>
        <v>0.19951902892446943</v>
      </c>
      <c r="G2000" s="95">
        <f>C2000-D2000</f>
        <v>8.1340785432282847E-2</v>
      </c>
      <c r="H2000" s="95">
        <f>C2000-D2000*2</f>
        <v>4.1948037601553981E-2</v>
      </c>
      <c r="J2000" s="94">
        <v>43304</v>
      </c>
      <c r="K2000" s="95">
        <v>0.10536658707126199</v>
      </c>
      <c r="L2000" s="95">
        <f>AVERAGE(K2000:K2019)</f>
        <v>8.7497686329294569E-2</v>
      </c>
      <c r="M2000" s="95">
        <f>_xlfn.STDEV.S(K2000:K2019)</f>
        <v>1.1489071243425361E-2</v>
      </c>
      <c r="N2000" s="95">
        <f>L2000+M2000</f>
        <v>9.8986757572719936E-2</v>
      </c>
      <c r="O2000" s="95">
        <f>L2000+M2000*2</f>
        <v>0.11047582881614529</v>
      </c>
      <c r="P2000" s="95">
        <f>L2000-M2000</f>
        <v>7.6008615085869202E-2</v>
      </c>
      <c r="Q2000" s="95">
        <f>L2000-M2000*2</f>
        <v>6.4519543842443849E-2</v>
      </c>
      <c r="S2000" s="94">
        <v>43304</v>
      </c>
      <c r="T2000" s="95">
        <v>-2.4888418827346201E-2</v>
      </c>
      <c r="U2000" s="95">
        <f>AVERAGE(T2000:T2249)</f>
        <v>9.7600351661039156E-3</v>
      </c>
      <c r="V2000" s="95">
        <f>_xlfn.STDEV.S(T2000:T2249)</f>
        <v>1.5962559260447613E-2</v>
      </c>
      <c r="W2000" s="95">
        <f>U2000+V2000</f>
        <v>2.5722594426551528E-2</v>
      </c>
      <c r="X2000" s="95">
        <f>U2000+V2000*2</f>
        <v>4.1685153686999141E-2</v>
      </c>
      <c r="Y2000" s="95">
        <f>U2000-V2000</f>
        <v>-6.202524094343697E-3</v>
      </c>
      <c r="Z2000" s="95">
        <f>U2000-V2000*2</f>
        <v>-2.216508335479131E-2</v>
      </c>
    </row>
    <row r="2001" spans="1:26">
      <c r="A2001" s="94">
        <v>43301</v>
      </c>
      <c r="B2001" s="95">
        <v>9.9386046885549403E-2</v>
      </c>
      <c r="C2001" s="95">
        <f>AVERAGE(B2001:B2250)</f>
        <v>0.12096747021229194</v>
      </c>
      <c r="D2001" s="95">
        <f>_xlfn.STDEV.S(B2001:B2250)</f>
        <v>3.947469490725105E-2</v>
      </c>
      <c r="E2001" s="95">
        <f>C2001+D2001</f>
        <v>0.16044216511954298</v>
      </c>
      <c r="F2001" s="95">
        <f>C2001+D2001*2</f>
        <v>0.19991686002679404</v>
      </c>
      <c r="G2001" s="95">
        <f>C2001-D2001</f>
        <v>8.1492775305040899E-2</v>
      </c>
      <c r="H2001" s="95">
        <f>C2001-D2001*2</f>
        <v>4.2018080397789842E-2</v>
      </c>
      <c r="J2001" s="94">
        <v>43301</v>
      </c>
      <c r="K2001" s="95">
        <v>9.9386046885549403E-2</v>
      </c>
      <c r="L2001" s="95">
        <f>AVERAGE(K2001:K2020)</f>
        <v>8.596766403866693E-2</v>
      </c>
      <c r="M2001" s="95">
        <f>_xlfn.STDEV.S(K2001:K2020)</f>
        <v>1.1011839715925146E-2</v>
      </c>
      <c r="N2001" s="95">
        <f>L2001+M2001</f>
        <v>9.6979503754592078E-2</v>
      </c>
      <c r="O2001" s="95">
        <f>L2001+M2001*2</f>
        <v>0.10799134347051723</v>
      </c>
      <c r="P2001" s="95">
        <f>L2001-M2001</f>
        <v>7.4955824322741782E-2</v>
      </c>
      <c r="Q2001" s="95">
        <f>L2001-M2001*2</f>
        <v>6.3943984606816634E-2</v>
      </c>
      <c r="S2001" s="94">
        <v>43301</v>
      </c>
      <c r="T2001" s="95">
        <v>-2.6598079349460201E-3</v>
      </c>
      <c r="U2001" s="95">
        <f>AVERAGE(T2001:T2250)</f>
        <v>9.9822324468880324E-3</v>
      </c>
      <c r="V2001" s="95">
        <f>_xlfn.STDEV.S(T2001:T2250)</f>
        <v>1.5864639416954558E-2</v>
      </c>
      <c r="W2001" s="95">
        <f>U2001+V2001</f>
        <v>2.5846871863842588E-2</v>
      </c>
      <c r="X2001" s="95">
        <f>U2001+V2001*2</f>
        <v>4.1711511280797149E-2</v>
      </c>
      <c r="Y2001" s="95">
        <f>U2001-V2001</f>
        <v>-5.8824069700665251E-3</v>
      </c>
      <c r="Z2001" s="95">
        <f>U2001-V2001*2</f>
        <v>-2.1747046387021081E-2</v>
      </c>
    </row>
    <row r="2002" spans="1:26">
      <c r="A2002" s="94">
        <v>43300</v>
      </c>
      <c r="B2002" s="95">
        <v>9.8853822148291498E-2</v>
      </c>
      <c r="C2002" s="95">
        <f>AVERAGE(B2002:B2251)</f>
        <v>0.12123659437014961</v>
      </c>
      <c r="D2002" s="95">
        <f>_xlfn.STDEV.S(B2002:B2251)</f>
        <v>3.9556234339049062E-2</v>
      </c>
      <c r="E2002" s="95">
        <f>C2002+D2002</f>
        <v>0.16079282870919867</v>
      </c>
      <c r="F2002" s="95">
        <f>C2002+D2002*2</f>
        <v>0.20034906304824773</v>
      </c>
      <c r="G2002" s="95">
        <f>C2002-D2002</f>
        <v>8.1680360031100546E-2</v>
      </c>
      <c r="H2002" s="95">
        <f>C2002-D2002*2</f>
        <v>4.2124125692051484E-2</v>
      </c>
      <c r="J2002" s="94">
        <v>43300</v>
      </c>
      <c r="K2002" s="95">
        <v>9.8853822148291498E-2</v>
      </c>
      <c r="L2002" s="95">
        <f>AVERAGE(K2002:K2021)</f>
        <v>8.449657088918136E-2</v>
      </c>
      <c r="M2002" s="95">
        <f>_xlfn.STDEV.S(K2002:K2021)</f>
        <v>1.1089890469827045E-2</v>
      </c>
      <c r="N2002" s="95">
        <f>L2002+M2002</f>
        <v>9.5586461359008404E-2</v>
      </c>
      <c r="O2002" s="95">
        <f>L2002+M2002*2</f>
        <v>0.10667635182883545</v>
      </c>
      <c r="P2002" s="95">
        <f>L2002-M2002</f>
        <v>7.3406680419354317E-2</v>
      </c>
      <c r="Q2002" s="95">
        <f>L2002-M2002*2</f>
        <v>6.2316789949527274E-2</v>
      </c>
      <c r="S2002" s="94">
        <v>43300</v>
      </c>
      <c r="T2002" s="95">
        <v>-4.2776110272477698E-3</v>
      </c>
      <c r="U2002" s="95">
        <f>AVERAGE(T2002:T2251)</f>
        <v>1.0149549645269304E-2</v>
      </c>
      <c r="V2002" s="95">
        <f>_xlfn.STDEV.S(T2002:T2251)</f>
        <v>1.5951115750506457E-2</v>
      </c>
      <c r="W2002" s="95">
        <f>U2002+V2002</f>
        <v>2.6100665395775761E-2</v>
      </c>
      <c r="X2002" s="95">
        <f>U2002+V2002*2</f>
        <v>4.2051781146282219E-2</v>
      </c>
      <c r="Y2002" s="95">
        <f>U2002-V2002</f>
        <v>-5.8015661052371534E-3</v>
      </c>
      <c r="Z2002" s="95">
        <f>U2002-V2002*2</f>
        <v>-2.1752681855743611E-2</v>
      </c>
    </row>
    <row r="2003" spans="1:26">
      <c r="A2003" s="94">
        <v>43299</v>
      </c>
      <c r="B2003" s="95">
        <v>9.5014405353062797E-2</v>
      </c>
      <c r="C2003" s="95">
        <f>AVERAGE(B2003:B2252)</f>
        <v>0.12147322509806327</v>
      </c>
      <c r="D2003" s="95">
        <f>_xlfn.STDEV.S(B2003:B2252)</f>
        <v>3.9598721637020599E-2</v>
      </c>
      <c r="E2003" s="95">
        <f>C2003+D2003</f>
        <v>0.16107194673508388</v>
      </c>
      <c r="F2003" s="95">
        <f>C2003+D2003*2</f>
        <v>0.20067066837210445</v>
      </c>
      <c r="G2003" s="95">
        <f>C2003-D2003</f>
        <v>8.1874503461042664E-2</v>
      </c>
      <c r="H2003" s="95">
        <f>C2003-D2003*2</f>
        <v>4.2275781824022071E-2</v>
      </c>
      <c r="J2003" s="94">
        <v>43299</v>
      </c>
      <c r="K2003" s="95">
        <v>9.5014405353062797E-2</v>
      </c>
      <c r="L2003" s="95">
        <f>AVERAGE(K2003:K2022)</f>
        <v>8.3214510864710753E-2</v>
      </c>
      <c r="M2003" s="95">
        <f>_xlfn.STDEV.S(K2003:K2022)</f>
        <v>1.0821642618797093E-2</v>
      </c>
      <c r="N2003" s="95">
        <f>L2003+M2003</f>
        <v>9.4036153483507842E-2</v>
      </c>
      <c r="O2003" s="95">
        <f>L2003+M2003*2</f>
        <v>0.10485779610230495</v>
      </c>
      <c r="P2003" s="95">
        <f>L2003-M2003</f>
        <v>7.2392868245913664E-2</v>
      </c>
      <c r="Q2003" s="95">
        <f>L2003-M2003*2</f>
        <v>6.1571225627116567E-2</v>
      </c>
      <c r="S2003" s="94">
        <v>43299</v>
      </c>
      <c r="T2003" s="95">
        <v>-1.18609728034737E-2</v>
      </c>
      <c r="U2003" s="95">
        <f>AVERAGE(T2003:T2252)</f>
        <v>1.0292864838396313E-2</v>
      </c>
      <c r="V2003" s="95">
        <f>_xlfn.STDEV.S(T2003:T2252)</f>
        <v>1.5981897093734973E-2</v>
      </c>
      <c r="W2003" s="95">
        <f>U2003+V2003</f>
        <v>2.6274761932131286E-2</v>
      </c>
      <c r="X2003" s="95">
        <f>U2003+V2003*2</f>
        <v>4.2256659025866256E-2</v>
      </c>
      <c r="Y2003" s="95">
        <f>U2003-V2003</f>
        <v>-5.6890322553386601E-3</v>
      </c>
      <c r="Z2003" s="95">
        <f>U2003-V2003*2</f>
        <v>-2.1670929349073633E-2</v>
      </c>
    </row>
    <row r="2004" spans="1:26">
      <c r="A2004" s="94">
        <v>43298</v>
      </c>
      <c r="B2004" s="95">
        <v>8.9949487510199794E-2</v>
      </c>
      <c r="C2004" s="95">
        <f>AVERAGE(B2004:B2253)</f>
        <v>0.12175716044462444</v>
      </c>
      <c r="D2004" s="95">
        <f>_xlfn.STDEV.S(B2004:B2253)</f>
        <v>3.9662678239289845E-2</v>
      </c>
      <c r="E2004" s="95">
        <f>C2004+D2004</f>
        <v>0.1614198386839143</v>
      </c>
      <c r="F2004" s="95">
        <f>C2004+D2004*2</f>
        <v>0.20108251692320411</v>
      </c>
      <c r="G2004" s="95">
        <f>C2004-D2004</f>
        <v>8.2094482205334593E-2</v>
      </c>
      <c r="H2004" s="95">
        <f>C2004-D2004*2</f>
        <v>4.2431803966044748E-2</v>
      </c>
      <c r="J2004" s="94">
        <v>43298</v>
      </c>
      <c r="K2004" s="95">
        <v>8.9949487510199794E-2</v>
      </c>
      <c r="L2004" s="95">
        <f>AVERAGE(K2004:K2023)</f>
        <v>8.1791355424093604E-2</v>
      </c>
      <c r="M2004" s="95">
        <f>_xlfn.STDEV.S(K2004:K2023)</f>
        <v>1.1057192952811112E-2</v>
      </c>
      <c r="N2004" s="95">
        <f>L2004+M2004</f>
        <v>9.2848548376904719E-2</v>
      </c>
      <c r="O2004" s="95">
        <f>L2004+M2004*2</f>
        <v>0.10390574132971583</v>
      </c>
      <c r="P2004" s="95">
        <f>L2004-M2004</f>
        <v>7.0734162471282488E-2</v>
      </c>
      <c r="Q2004" s="95">
        <f>L2004-M2004*2</f>
        <v>5.967696951847138E-2</v>
      </c>
      <c r="S2004" s="94">
        <v>43298</v>
      </c>
      <c r="T2004" s="95">
        <v>-1.4593907786855201E-2</v>
      </c>
      <c r="U2004" s="95">
        <f>AVERAGE(T2004:T2253)</f>
        <v>1.0498451140722273E-2</v>
      </c>
      <c r="V2004" s="95">
        <f>_xlfn.STDEV.S(T2004:T2253)</f>
        <v>1.60262856888258E-2</v>
      </c>
      <c r="W2004" s="95">
        <f>U2004+V2004</f>
        <v>2.6524736829548073E-2</v>
      </c>
      <c r="X2004" s="95">
        <f>U2004+V2004*2</f>
        <v>4.2551022518373872E-2</v>
      </c>
      <c r="Y2004" s="95">
        <f>U2004-V2004</f>
        <v>-5.5278345481035267E-3</v>
      </c>
      <c r="Z2004" s="95">
        <f>U2004-V2004*2</f>
        <v>-2.1554120236929326E-2</v>
      </c>
    </row>
    <row r="2005" spans="1:26">
      <c r="A2005" s="94">
        <v>43297</v>
      </c>
      <c r="B2005" s="95">
        <v>9.5027269819990101E-2</v>
      </c>
      <c r="C2005" s="95">
        <f>AVERAGE(B2005:B2254)</f>
        <v>0.12204033675933328</v>
      </c>
      <c r="D2005" s="95">
        <f>_xlfn.STDEV.S(B2005:B2254)</f>
        <v>3.9687385217349408E-2</v>
      </c>
      <c r="E2005" s="95">
        <f>C2005+D2005</f>
        <v>0.16172772197668267</v>
      </c>
      <c r="F2005" s="95">
        <f>C2005+D2005*2</f>
        <v>0.20141510719403211</v>
      </c>
      <c r="G2005" s="95">
        <f>C2005-D2005</f>
        <v>8.2352951541983868E-2</v>
      </c>
      <c r="H2005" s="95">
        <f>C2005-D2005*2</f>
        <v>4.266556632463446E-2</v>
      </c>
      <c r="J2005" s="94">
        <v>43297</v>
      </c>
      <c r="K2005" s="95">
        <v>9.5027269819990101E-2</v>
      </c>
      <c r="L2005" s="95">
        <f>AVERAGE(K2005:K2024)</f>
        <v>8.0491325564579413E-2</v>
      </c>
      <c r="M2005" s="95">
        <f>_xlfn.STDEV.S(K2005:K2024)</f>
        <v>1.1564386558616361E-2</v>
      </c>
      <c r="N2005" s="95">
        <f>L2005+M2005</f>
        <v>9.2055712123195771E-2</v>
      </c>
      <c r="O2005" s="95">
        <f>L2005+M2005*2</f>
        <v>0.10362009868181213</v>
      </c>
      <c r="P2005" s="95">
        <f>L2005-M2005</f>
        <v>6.8926939005963056E-2</v>
      </c>
      <c r="Q2005" s="95">
        <f>L2005-M2005*2</f>
        <v>5.7362552447346692E-2</v>
      </c>
      <c r="S2005" s="94">
        <v>43297</v>
      </c>
      <c r="T2005" s="95">
        <v>-3.0339704571635801E-4</v>
      </c>
      <c r="U2005" s="95">
        <f>AVERAGE(T2005:T2254)</f>
        <v>1.0715649867916489E-2</v>
      </c>
      <c r="V2005" s="95">
        <f>_xlfn.STDEV.S(T2005:T2254)</f>
        <v>1.6052782393782501E-2</v>
      </c>
      <c r="W2005" s="95">
        <f>U2005+V2005</f>
        <v>2.6768432261698991E-2</v>
      </c>
      <c r="X2005" s="95">
        <f>U2005+V2005*2</f>
        <v>4.2821214655481492E-2</v>
      </c>
      <c r="Y2005" s="95">
        <f>U2005-V2005</f>
        <v>-5.3371325258660118E-3</v>
      </c>
      <c r="Z2005" s="95">
        <f>U2005-V2005*2</f>
        <v>-2.1389914919648513E-2</v>
      </c>
    </row>
    <row r="2006" spans="1:26">
      <c r="A2006" s="94">
        <v>43294</v>
      </c>
      <c r="B2006" s="95">
        <v>9.8373740933054898E-2</v>
      </c>
      <c r="C2006" s="95">
        <f>AVERAGE(B2006:B2255)</f>
        <v>0.12231491683428802</v>
      </c>
      <c r="D2006" s="95">
        <f>_xlfn.STDEV.S(B2006:B2255)</f>
        <v>3.973717432815415E-2</v>
      </c>
      <c r="E2006" s="95">
        <f>C2006+D2006</f>
        <v>0.16205209116244218</v>
      </c>
      <c r="F2006" s="95">
        <f>C2006+D2006*2</f>
        <v>0.20178926549059634</v>
      </c>
      <c r="G2006" s="95">
        <f>C2006-D2006</f>
        <v>8.2577742506133867E-2</v>
      </c>
      <c r="H2006" s="95">
        <f>C2006-D2006*2</f>
        <v>4.2840568177979724E-2</v>
      </c>
      <c r="J2006" s="94">
        <v>43294</v>
      </c>
      <c r="K2006" s="95">
        <v>9.8373740933054898E-2</v>
      </c>
      <c r="L2006" s="95">
        <f>AVERAGE(K2006:K2025)</f>
        <v>7.9791102655425855E-2</v>
      </c>
      <c r="M2006" s="95">
        <f>_xlfn.STDEV.S(K2006:K2025)</f>
        <v>1.1050478086022698E-2</v>
      </c>
      <c r="N2006" s="95">
        <f>L2006+M2006</f>
        <v>9.0841580741448547E-2</v>
      </c>
      <c r="O2006" s="95">
        <f>L2006+M2006*2</f>
        <v>0.10189205882747125</v>
      </c>
      <c r="P2006" s="95">
        <f>L2006-M2006</f>
        <v>6.8740624569403164E-2</v>
      </c>
      <c r="Q2006" s="95">
        <f>L2006-M2006*2</f>
        <v>5.7690146483380458E-2</v>
      </c>
      <c r="S2006" s="94">
        <v>43294</v>
      </c>
      <c r="T2006" s="95">
        <v>2.1932816408185502E-3</v>
      </c>
      <c r="U2006" s="95">
        <f>AVERAGE(T2006:T2255)</f>
        <v>1.0882494789923E-2</v>
      </c>
      <c r="V2006" s="95">
        <f>_xlfn.STDEV.S(T2006:T2255)</f>
        <v>1.61542384126468E-2</v>
      </c>
      <c r="W2006" s="95">
        <f>U2006+V2006</f>
        <v>2.7036733202569802E-2</v>
      </c>
      <c r="X2006" s="95">
        <f>U2006+V2006*2</f>
        <v>4.3190971615216601E-2</v>
      </c>
      <c r="Y2006" s="95">
        <f>U2006-V2006</f>
        <v>-5.2717436227238002E-3</v>
      </c>
      <c r="Z2006" s="95">
        <f>U2006-V2006*2</f>
        <v>-2.1425982035370598E-2</v>
      </c>
    </row>
    <row r="2007" spans="1:26">
      <c r="A2007" s="94">
        <v>43293</v>
      </c>
      <c r="B2007" s="95">
        <v>9.9794522069367203E-2</v>
      </c>
      <c r="C2007" s="95">
        <f>AVERAGE(B2007:B2256)</f>
        <v>0.12255721990992757</v>
      </c>
      <c r="D2007" s="95">
        <f>_xlfn.STDEV.S(B2007:B2256)</f>
        <v>3.9775269742001788E-2</v>
      </c>
      <c r="E2007" s="95">
        <f>C2007+D2007</f>
        <v>0.16233248965192937</v>
      </c>
      <c r="F2007" s="95">
        <f>C2007+D2007*2</f>
        <v>0.20210775939393116</v>
      </c>
      <c r="G2007" s="95">
        <f>C2007-D2007</f>
        <v>8.2781950167925777E-2</v>
      </c>
      <c r="H2007" s="95">
        <f>C2007-D2007*2</f>
        <v>4.3006680425923996E-2</v>
      </c>
      <c r="J2007" s="94">
        <v>43293</v>
      </c>
      <c r="K2007" s="95">
        <v>9.9794522069367203E-2</v>
      </c>
      <c r="L2007" s="95">
        <f>AVERAGE(K2007:K2026)</f>
        <v>7.8947655964647923E-2</v>
      </c>
      <c r="M2007" s="95">
        <f>_xlfn.STDEV.S(K2007:K2026)</f>
        <v>1.0165842041614626E-2</v>
      </c>
      <c r="N2007" s="95">
        <f>L2007+M2007</f>
        <v>8.9113498006262545E-2</v>
      </c>
      <c r="O2007" s="95">
        <f>L2007+M2007*2</f>
        <v>9.9279340047877168E-2</v>
      </c>
      <c r="P2007" s="95">
        <f>L2007-M2007</f>
        <v>6.87818139230333E-2</v>
      </c>
      <c r="Q2007" s="95">
        <f>L2007-M2007*2</f>
        <v>5.861597188141867E-2</v>
      </c>
      <c r="S2007" s="94">
        <v>43293</v>
      </c>
      <c r="T2007" s="95">
        <v>9.5774355870292805E-4</v>
      </c>
      <c r="U2007" s="95">
        <f>AVERAGE(T2007:T2256)</f>
        <v>1.1031585960407337E-2</v>
      </c>
      <c r="V2007" s="95">
        <f>_xlfn.STDEV.S(T2007:T2256)</f>
        <v>1.624546359917366E-2</v>
      </c>
      <c r="W2007" s="95">
        <f>U2007+V2007</f>
        <v>2.7277049559580997E-2</v>
      </c>
      <c r="X2007" s="95">
        <f>U2007+V2007*2</f>
        <v>4.3522513158754661E-2</v>
      </c>
      <c r="Y2007" s="95">
        <f>U2007-V2007</f>
        <v>-5.2138776387663233E-3</v>
      </c>
      <c r="Z2007" s="95">
        <f>U2007-V2007*2</f>
        <v>-2.1459341237939984E-2</v>
      </c>
    </row>
    <row r="2008" spans="1:26">
      <c r="A2008" s="94">
        <v>43292</v>
      </c>
      <c r="B2008" s="95">
        <v>9.4355065178849298E-2</v>
      </c>
      <c r="C2008" s="95">
        <f>AVERAGE(B2008:B2257)</f>
        <v>0.12279964039125468</v>
      </c>
      <c r="D2008" s="95">
        <f>_xlfn.STDEV.S(B2008:B2257)</f>
        <v>3.9820640310195776E-2</v>
      </c>
      <c r="E2008" s="95">
        <f>C2008+D2008</f>
        <v>0.16262028070145046</v>
      </c>
      <c r="F2008" s="95">
        <f>C2008+D2008*2</f>
        <v>0.20244092101164624</v>
      </c>
      <c r="G2008" s="95">
        <f>C2008-D2008</f>
        <v>8.2979000081058907E-2</v>
      </c>
      <c r="H2008" s="95">
        <f>C2008-D2008*2</f>
        <v>4.3158359770863131E-2</v>
      </c>
      <c r="J2008" s="94">
        <v>43292</v>
      </c>
      <c r="K2008" s="95">
        <v>9.4355065178849298E-2</v>
      </c>
      <c r="L2008" s="95">
        <f>AVERAGE(K2008:K2027)</f>
        <v>7.8143955785480668E-2</v>
      </c>
      <c r="M2008" s="95">
        <f>_xlfn.STDEV.S(K2008:K2027)</f>
        <v>8.9994510200580718E-3</v>
      </c>
      <c r="N2008" s="95">
        <f>L2008+M2008</f>
        <v>8.714340680553874E-2</v>
      </c>
      <c r="O2008" s="95">
        <f>L2008+M2008*2</f>
        <v>9.6142857825596811E-2</v>
      </c>
      <c r="P2008" s="95">
        <f>L2008-M2008</f>
        <v>6.9144504765422596E-2</v>
      </c>
      <c r="Q2008" s="95">
        <f>L2008-M2008*2</f>
        <v>6.0145053745364524E-2</v>
      </c>
      <c r="S2008" s="94">
        <v>43292</v>
      </c>
      <c r="T2008" s="95">
        <v>-4.56793536851984E-3</v>
      </c>
      <c r="U2008" s="95">
        <f>AVERAGE(T2008:T2257)</f>
        <v>1.119085787190427E-2</v>
      </c>
      <c r="V2008" s="95">
        <f>_xlfn.STDEV.S(T2008:T2257)</f>
        <v>1.6341209420924926E-2</v>
      </c>
      <c r="W2008" s="95">
        <f>U2008+V2008</f>
        <v>2.7532067292829195E-2</v>
      </c>
      <c r="X2008" s="95">
        <f>U2008+V2008*2</f>
        <v>4.3873276713754121E-2</v>
      </c>
      <c r="Y2008" s="95">
        <f>U2008-V2008</f>
        <v>-5.1503515490206563E-3</v>
      </c>
      <c r="Z2008" s="95">
        <f>U2008-V2008*2</f>
        <v>-2.1491560969945582E-2</v>
      </c>
    </row>
    <row r="2009" spans="1:26">
      <c r="A2009" s="94">
        <v>43291</v>
      </c>
      <c r="B2009" s="95">
        <v>9.0149669970247495E-2</v>
      </c>
      <c r="C2009" s="95">
        <f>AVERAGE(B2009:B2258)</f>
        <v>0.12305136600159901</v>
      </c>
      <c r="D2009" s="95">
        <f>_xlfn.STDEV.S(B2009:B2258)</f>
        <v>3.9839011941251841E-2</v>
      </c>
      <c r="E2009" s="95">
        <f>C2009+D2009</f>
        <v>0.16289037794285086</v>
      </c>
      <c r="F2009" s="95">
        <f>C2009+D2009*2</f>
        <v>0.20272938988410269</v>
      </c>
      <c r="G2009" s="95">
        <f>C2009-D2009</f>
        <v>8.321235406034716E-2</v>
      </c>
      <c r="H2009" s="95">
        <f>C2009-D2009*2</f>
        <v>4.3373342119095326E-2</v>
      </c>
      <c r="J2009" s="94">
        <v>43291</v>
      </c>
      <c r="K2009" s="95">
        <v>9.0149669970247495E-2</v>
      </c>
      <c r="L2009" s="95">
        <f>AVERAGE(K2009:K2028)</f>
        <v>7.7371765404107201E-2</v>
      </c>
      <c r="M2009" s="95">
        <f>_xlfn.STDEV.S(K2009:K2028)</f>
        <v>8.1585453396410719E-3</v>
      </c>
      <c r="N2009" s="95">
        <f>L2009+M2009</f>
        <v>8.553031074374827E-2</v>
      </c>
      <c r="O2009" s="95">
        <f>L2009+M2009*2</f>
        <v>9.3688856083389338E-2</v>
      </c>
      <c r="P2009" s="95">
        <f>L2009-M2009</f>
        <v>6.9213220064466133E-2</v>
      </c>
      <c r="Q2009" s="95">
        <f>L2009-M2009*2</f>
        <v>6.1054674724825057E-2</v>
      </c>
      <c r="S2009" s="94">
        <v>43291</v>
      </c>
      <c r="T2009" s="95">
        <v>-2.5998510426095101E-4</v>
      </c>
      <c r="U2009" s="95">
        <f>AVERAGE(T2009:T2258)</f>
        <v>1.1368702695225514E-2</v>
      </c>
      <c r="V2009" s="95">
        <f>_xlfn.STDEV.S(T2009:T2258)</f>
        <v>1.6410806501584919E-2</v>
      </c>
      <c r="W2009" s="95">
        <f>U2009+V2009</f>
        <v>2.7779509196810433E-2</v>
      </c>
      <c r="X2009" s="95">
        <f>U2009+V2009*2</f>
        <v>4.4190315698395349E-2</v>
      </c>
      <c r="Y2009" s="95">
        <f>U2009-V2009</f>
        <v>-5.0421038063594055E-3</v>
      </c>
      <c r="Z2009" s="95">
        <f>U2009-V2009*2</f>
        <v>-2.1452910307944325E-2</v>
      </c>
    </row>
    <row r="2010" spans="1:26">
      <c r="A2010" s="94">
        <v>43290</v>
      </c>
      <c r="B2010" s="95">
        <v>9.1869877323527097E-2</v>
      </c>
      <c r="C2010" s="95">
        <f>AVERAGE(B2010:B2259)</f>
        <v>0.12330789476533467</v>
      </c>
      <c r="D2010" s="95">
        <f>_xlfn.STDEV.S(B2010:B2259)</f>
        <v>3.9832780072100483E-2</v>
      </c>
      <c r="E2010" s="95">
        <f>C2010+D2010</f>
        <v>0.16314067483743516</v>
      </c>
      <c r="F2010" s="95">
        <f>C2010+D2010*2</f>
        <v>0.20297345490953564</v>
      </c>
      <c r="G2010" s="95">
        <f>C2010-D2010</f>
        <v>8.3475114693234181E-2</v>
      </c>
      <c r="H2010" s="95">
        <f>C2010-D2010*2</f>
        <v>4.3642334621133705E-2</v>
      </c>
      <c r="J2010" s="94">
        <v>43290</v>
      </c>
      <c r="K2010" s="95">
        <v>9.1869877323527097E-2</v>
      </c>
      <c r="L2010" s="95">
        <f>AVERAGE(K2010:K2029)</f>
        <v>7.6874883202808983E-2</v>
      </c>
      <c r="M2010" s="95">
        <f>_xlfn.STDEV.S(K2010:K2029)</f>
        <v>7.62450956323009E-3</v>
      </c>
      <c r="N2010" s="95">
        <f>L2010+M2010</f>
        <v>8.4499392766039072E-2</v>
      </c>
      <c r="O2010" s="95">
        <f>L2010+M2010*2</f>
        <v>9.2123902329269161E-2</v>
      </c>
      <c r="P2010" s="95">
        <f>L2010-M2010</f>
        <v>6.9250373639578894E-2</v>
      </c>
      <c r="Q2010" s="95">
        <f>L2010-M2010*2</f>
        <v>6.1625864076348805E-2</v>
      </c>
      <c r="S2010" s="94">
        <v>43290</v>
      </c>
      <c r="T2010" s="95">
        <v>1.46803694965624E-3</v>
      </c>
      <c r="U2010" s="95">
        <f>AVERAGE(T2010:T2259)</f>
        <v>1.1505041384938172E-2</v>
      </c>
      <c r="V2010" s="95">
        <f>_xlfn.STDEV.S(T2010:T2259)</f>
        <v>1.6455333938786818E-2</v>
      </c>
      <c r="W2010" s="95">
        <f>U2010+V2010</f>
        <v>2.796037532372499E-2</v>
      </c>
      <c r="X2010" s="95">
        <f>U2010+V2010*2</f>
        <v>4.4415709262511809E-2</v>
      </c>
      <c r="Y2010" s="95">
        <f>U2010-V2010</f>
        <v>-4.950292553848646E-3</v>
      </c>
      <c r="Z2010" s="95">
        <f>U2010-V2010*2</f>
        <v>-2.1405626492635464E-2</v>
      </c>
    </row>
    <row r="2011" spans="1:26">
      <c r="A2011" s="94">
        <v>43287</v>
      </c>
      <c r="B2011" s="95">
        <v>9.0230780427313903E-2</v>
      </c>
      <c r="C2011" s="95">
        <f>AVERAGE(B2011:B2260)</f>
        <v>0.12353638181221764</v>
      </c>
      <c r="D2011" s="95">
        <f>_xlfn.STDEV.S(B2011:B2260)</f>
        <v>3.9815548409727647E-2</v>
      </c>
      <c r="E2011" s="95">
        <f>C2011+D2011</f>
        <v>0.16335193022194527</v>
      </c>
      <c r="F2011" s="95">
        <f>C2011+D2011*2</f>
        <v>0.20316747863167295</v>
      </c>
      <c r="G2011" s="95">
        <f>C2011-D2011</f>
        <v>8.3720833402489994E-2</v>
      </c>
      <c r="H2011" s="95">
        <f>C2011-D2011*2</f>
        <v>4.3905284992762347E-2</v>
      </c>
      <c r="J2011" s="94">
        <v>43287</v>
      </c>
      <c r="K2011" s="95">
        <v>9.0230780427313903E-2</v>
      </c>
      <c r="L2011" s="95">
        <f>AVERAGE(K2011:K2030)</f>
        <v>7.6288611070748275E-2</v>
      </c>
      <c r="M2011" s="95">
        <f>_xlfn.STDEV.S(K2011:K2030)</f>
        <v>6.8190738430256243E-3</v>
      </c>
      <c r="N2011" s="95">
        <f>L2011+M2011</f>
        <v>8.3107684913773905E-2</v>
      </c>
      <c r="O2011" s="95">
        <f>L2011+M2011*2</f>
        <v>8.9926758756799521E-2</v>
      </c>
      <c r="P2011" s="95">
        <f>L2011-M2011</f>
        <v>6.9469537227722644E-2</v>
      </c>
      <c r="Q2011" s="95">
        <f>L2011-M2011*2</f>
        <v>6.2650463384697028E-2</v>
      </c>
      <c r="S2011" s="94">
        <v>43287</v>
      </c>
      <c r="T2011" s="95">
        <v>5.9319470353154102E-3</v>
      </c>
      <c r="U2011" s="95">
        <f>AVERAGE(T2011:T2260)</f>
        <v>1.1608596903999442E-2</v>
      </c>
      <c r="V2011" s="95">
        <f>_xlfn.STDEV.S(T2011:T2260)</f>
        <v>1.6473367248961895E-2</v>
      </c>
      <c r="W2011" s="95">
        <f>U2011+V2011</f>
        <v>2.8081964152961339E-2</v>
      </c>
      <c r="X2011" s="95">
        <f>U2011+V2011*2</f>
        <v>4.4555331401923234E-2</v>
      </c>
      <c r="Y2011" s="95">
        <f>U2011-V2011</f>
        <v>-4.8647703449624536E-3</v>
      </c>
      <c r="Z2011" s="95">
        <f>U2011-V2011*2</f>
        <v>-2.1338137593924347E-2</v>
      </c>
    </row>
    <row r="2012" spans="1:26">
      <c r="A2012" s="94">
        <v>43286</v>
      </c>
      <c r="B2012" s="95">
        <v>8.8327375478735398E-2</v>
      </c>
      <c r="C2012" s="95">
        <f>AVERAGE(B2012:B2261)</f>
        <v>0.1237804272348722</v>
      </c>
      <c r="D2012" s="95">
        <f>_xlfn.STDEV.S(B2012:B2261)</f>
        <v>3.9797562643130474E-2</v>
      </c>
      <c r="E2012" s="95">
        <f>C2012+D2012</f>
        <v>0.16357798987800268</v>
      </c>
      <c r="F2012" s="95">
        <f>C2012+D2012*2</f>
        <v>0.20337555252113315</v>
      </c>
      <c r="G2012" s="95">
        <f>C2012-D2012</f>
        <v>8.3982864591741729E-2</v>
      </c>
      <c r="H2012" s="95">
        <f>C2012-D2012*2</f>
        <v>4.4185301948611255E-2</v>
      </c>
      <c r="J2012" s="94">
        <v>43286</v>
      </c>
      <c r="K2012" s="95">
        <v>8.8327375478735398E-2</v>
      </c>
      <c r="L2012" s="95">
        <f>AVERAGE(K2012:K2031)</f>
        <v>7.5800173501762991E-2</v>
      </c>
      <c r="M2012" s="95">
        <f>_xlfn.STDEV.S(K2012:K2031)</f>
        <v>6.0773847367128859E-3</v>
      </c>
      <c r="N2012" s="95">
        <f>L2012+M2012</f>
        <v>8.1877558238475881E-2</v>
      </c>
      <c r="O2012" s="95">
        <f>L2012+M2012*2</f>
        <v>8.7954942975188757E-2</v>
      </c>
      <c r="P2012" s="95">
        <f>L2012-M2012</f>
        <v>6.97227887650501E-2</v>
      </c>
      <c r="Q2012" s="95">
        <f>L2012-M2012*2</f>
        <v>6.3645404028337224E-2</v>
      </c>
      <c r="S2012" s="94">
        <v>43286</v>
      </c>
      <c r="T2012" s="95">
        <v>4.3581503589615799E-3</v>
      </c>
      <c r="U2012" s="95">
        <f>AVERAGE(T2012:T2261)</f>
        <v>1.1709382833979745E-2</v>
      </c>
      <c r="V2012" s="95">
        <f>_xlfn.STDEV.S(T2012:T2261)</f>
        <v>1.6515520917434953E-2</v>
      </c>
      <c r="W2012" s="95">
        <f>U2012+V2012</f>
        <v>2.8224903751414697E-2</v>
      </c>
      <c r="X2012" s="95">
        <f>U2012+V2012*2</f>
        <v>4.474042466884965E-2</v>
      </c>
      <c r="Y2012" s="95">
        <f>U2012-V2012</f>
        <v>-4.8061380834552078E-3</v>
      </c>
      <c r="Z2012" s="95">
        <f>U2012-V2012*2</f>
        <v>-2.1321659000890163E-2</v>
      </c>
    </row>
    <row r="2013" spans="1:26">
      <c r="A2013" s="94">
        <v>43285</v>
      </c>
      <c r="B2013" s="95">
        <v>7.6302942570010301E-2</v>
      </c>
      <c r="C2013" s="95">
        <f>AVERAGE(B2013:B2262)</f>
        <v>0.12411057703394672</v>
      </c>
      <c r="D2013" s="95">
        <f>_xlfn.STDEV.S(B2013:B2262)</f>
        <v>3.9844598935886898E-2</v>
      </c>
      <c r="E2013" s="95">
        <f>C2013+D2013</f>
        <v>0.16395517596983361</v>
      </c>
      <c r="F2013" s="95">
        <f>C2013+D2013*2</f>
        <v>0.20379977490572052</v>
      </c>
      <c r="G2013" s="95">
        <f>C2013-D2013</f>
        <v>8.4265978098059829E-2</v>
      </c>
      <c r="H2013" s="95">
        <f>C2013-D2013*2</f>
        <v>4.4421379162172925E-2</v>
      </c>
      <c r="J2013" s="94">
        <v>43285</v>
      </c>
      <c r="K2013" s="95">
        <v>7.6302942570010301E-2</v>
      </c>
      <c r="L2013" s="95">
        <f>AVERAGE(K2013:K2032)</f>
        <v>7.5036263278777118E-2</v>
      </c>
      <c r="M2013" s="95">
        <f>_xlfn.STDEV.S(K2013:K2032)</f>
        <v>5.3347103124386465E-3</v>
      </c>
      <c r="N2013" s="95">
        <f>L2013+M2013</f>
        <v>8.0370973591215769E-2</v>
      </c>
      <c r="O2013" s="95">
        <f>L2013+M2013*2</f>
        <v>8.5705683903654406E-2</v>
      </c>
      <c r="P2013" s="95">
        <f>L2013-M2013</f>
        <v>6.9701552966338468E-2</v>
      </c>
      <c r="Q2013" s="95">
        <f>L2013-M2013*2</f>
        <v>6.4366842653899831E-2</v>
      </c>
      <c r="S2013" s="94">
        <v>43285</v>
      </c>
      <c r="T2013" s="95">
        <v>-1.53547918401371E-2</v>
      </c>
      <c r="U2013" s="95">
        <f>AVERAGE(T2013:T2262)</f>
        <v>1.1870643285369341E-2</v>
      </c>
      <c r="V2013" s="95">
        <f>_xlfn.STDEV.S(T2013:T2262)</f>
        <v>1.6639808188309707E-2</v>
      </c>
      <c r="W2013" s="95">
        <f>U2013+V2013</f>
        <v>2.8510451473679047E-2</v>
      </c>
      <c r="X2013" s="95">
        <f>U2013+V2013*2</f>
        <v>4.5150259661988754E-2</v>
      </c>
      <c r="Y2013" s="95">
        <f>U2013-V2013</f>
        <v>-4.7691649029403659E-3</v>
      </c>
      <c r="Z2013" s="95">
        <f>U2013-V2013*2</f>
        <v>-2.1408973091250075E-2</v>
      </c>
    </row>
    <row r="2014" spans="1:26">
      <c r="A2014" s="94">
        <v>43284</v>
      </c>
      <c r="B2014" s="95">
        <v>7.0640659863111299E-2</v>
      </c>
      <c r="C2014" s="95">
        <f>AVERAGE(B2014:B2263)</f>
        <v>0.1244964884472277</v>
      </c>
      <c r="D2014" s="95">
        <f>_xlfn.STDEV.S(B2014:B2263)</f>
        <v>3.9846916526551472E-2</v>
      </c>
      <c r="E2014" s="95">
        <f>C2014+D2014</f>
        <v>0.16434340497377917</v>
      </c>
      <c r="F2014" s="95">
        <f>C2014+D2014*2</f>
        <v>0.20419032150033065</v>
      </c>
      <c r="G2014" s="95">
        <f>C2014-D2014</f>
        <v>8.4649571920676236E-2</v>
      </c>
      <c r="H2014" s="95">
        <f>C2014-D2014*2</f>
        <v>4.4802655394124757E-2</v>
      </c>
      <c r="J2014" s="94">
        <v>43284</v>
      </c>
      <c r="K2014" s="95">
        <v>7.0640659863111299E-2</v>
      </c>
      <c r="L2014" s="95">
        <f>AVERAGE(K2014:K2033)</f>
        <v>7.4691265646605026E-2</v>
      </c>
      <c r="M2014" s="95">
        <f>_xlfn.STDEV.S(K2014:K2033)</f>
        <v>5.4698810395268161E-3</v>
      </c>
      <c r="N2014" s="95">
        <f>L2014+M2014</f>
        <v>8.0161146686131848E-2</v>
      </c>
      <c r="O2014" s="95">
        <f>L2014+M2014*2</f>
        <v>8.5631027725658657E-2</v>
      </c>
      <c r="P2014" s="95">
        <f>L2014-M2014</f>
        <v>6.9221384607078204E-2</v>
      </c>
      <c r="Q2014" s="95">
        <f>L2014-M2014*2</f>
        <v>6.3751503567551396E-2</v>
      </c>
      <c r="S2014" s="94">
        <v>43284</v>
      </c>
      <c r="T2014" s="95">
        <v>-2.8581945266588801E-2</v>
      </c>
      <c r="U2014" s="95">
        <f>AVERAGE(T2014:T2263)</f>
        <v>1.2089931415866893E-2</v>
      </c>
      <c r="V2014" s="95">
        <f>_xlfn.STDEV.S(T2014:T2263)</f>
        <v>1.6640812916273437E-2</v>
      </c>
      <c r="W2014" s="95">
        <f>U2014+V2014</f>
        <v>2.8730744332140332E-2</v>
      </c>
      <c r="X2014" s="95">
        <f>U2014+V2014*2</f>
        <v>4.5371557248413769E-2</v>
      </c>
      <c r="Y2014" s="95">
        <f>U2014-V2014</f>
        <v>-4.550881500406544E-3</v>
      </c>
      <c r="Z2014" s="95">
        <f>U2014-V2014*2</f>
        <v>-2.1191694416679979E-2</v>
      </c>
    </row>
    <row r="2015" spans="1:26">
      <c r="A2015" s="94">
        <v>43283</v>
      </c>
      <c r="B2015" s="95">
        <v>7.2747410199302601E-2</v>
      </c>
      <c r="C2015" s="95">
        <f>AVERAGE(B2015:B2264)</f>
        <v>0.12490616201425647</v>
      </c>
      <c r="D2015" s="95">
        <f>_xlfn.STDEV.S(B2015:B2264)</f>
        <v>3.9817471421666487E-2</v>
      </c>
      <c r="E2015" s="95">
        <f>C2015+D2015</f>
        <v>0.16472363343592294</v>
      </c>
      <c r="F2015" s="95">
        <f>C2015+D2015*2</f>
        <v>0.20454110485758945</v>
      </c>
      <c r="G2015" s="95">
        <f>C2015-D2015</f>
        <v>8.5088690592589986E-2</v>
      </c>
      <c r="H2015" s="95">
        <f>C2015-D2015*2</f>
        <v>4.5271219170923499E-2</v>
      </c>
      <c r="J2015" s="94">
        <v>43283</v>
      </c>
      <c r="K2015" s="95">
        <v>7.2747410199302601E-2</v>
      </c>
      <c r="L2015" s="95">
        <f>AVERAGE(K2015:K2034)</f>
        <v>7.4694113412559562E-2</v>
      </c>
      <c r="M2015" s="95">
        <f>_xlfn.STDEV.S(K2015:K2034)</f>
        <v>5.4676755754451004E-3</v>
      </c>
      <c r="N2015" s="95">
        <f>L2015+M2015</f>
        <v>8.0161788988004662E-2</v>
      </c>
      <c r="O2015" s="95">
        <f>L2015+M2015*2</f>
        <v>8.5629464563449761E-2</v>
      </c>
      <c r="P2015" s="95">
        <f>L2015-M2015</f>
        <v>6.9226437837114463E-2</v>
      </c>
      <c r="Q2015" s="95">
        <f>L2015-M2015*2</f>
        <v>6.3758762261669363E-2</v>
      </c>
      <c r="S2015" s="94">
        <v>43283</v>
      </c>
      <c r="T2015" s="95">
        <v>-5.4875677553372004E-3</v>
      </c>
      <c r="U2015" s="95">
        <f>AVERAGE(T2015:T2264)</f>
        <v>1.2367781883166177E-2</v>
      </c>
      <c r="V2015" s="95">
        <f>_xlfn.STDEV.S(T2015:T2264)</f>
        <v>1.653858236066405E-2</v>
      </c>
      <c r="W2015" s="95">
        <f>U2015+V2015</f>
        <v>2.8906364243830227E-2</v>
      </c>
      <c r="X2015" s="95">
        <f>U2015+V2015*2</f>
        <v>4.5444946604494274E-2</v>
      </c>
      <c r="Y2015" s="95">
        <f>U2015-V2015</f>
        <v>-4.1708004774978734E-3</v>
      </c>
      <c r="Z2015" s="95">
        <f>U2015-V2015*2</f>
        <v>-2.0709382838161924E-2</v>
      </c>
    </row>
    <row r="2016" spans="1:26">
      <c r="A2016" s="94">
        <v>43280</v>
      </c>
      <c r="B2016" s="95">
        <v>7.5606043489854002E-2</v>
      </c>
      <c r="C2016" s="95">
        <f>AVERAGE(B2016:B2265)</f>
        <v>0.12530846430728598</v>
      </c>
      <c r="D2016" s="95">
        <f>_xlfn.STDEV.S(B2016:B2265)</f>
        <v>3.9796445826115363E-2</v>
      </c>
      <c r="E2016" s="95">
        <f>C2016+D2016</f>
        <v>0.16510491013340134</v>
      </c>
      <c r="F2016" s="95">
        <f>C2016+D2016*2</f>
        <v>0.2049013559595167</v>
      </c>
      <c r="G2016" s="95">
        <f>C2016-D2016</f>
        <v>8.5512018481170626E-2</v>
      </c>
      <c r="H2016" s="95">
        <f>C2016-D2016*2</f>
        <v>4.5715572655055256E-2</v>
      </c>
      <c r="J2016" s="94">
        <v>43280</v>
      </c>
      <c r="K2016" s="95">
        <v>7.5606043489854002E-2</v>
      </c>
      <c r="L2016" s="95">
        <f>AVERAGE(K2016:K2035)</f>
        <v>7.5241083392440594E-2</v>
      </c>
      <c r="M2016" s="95">
        <f>_xlfn.STDEV.S(K2016:K2035)</f>
        <v>5.7997706826312962E-3</v>
      </c>
      <c r="N2016" s="95">
        <f>L2016+M2016</f>
        <v>8.1040854075071889E-2</v>
      </c>
      <c r="O2016" s="95">
        <f>L2016+M2016*2</f>
        <v>8.6840624757703183E-2</v>
      </c>
      <c r="P2016" s="95">
        <f>L2016-M2016</f>
        <v>6.94413127098093E-2</v>
      </c>
      <c r="Q2016" s="95">
        <f>L2016-M2016*2</f>
        <v>6.3641542027178005E-2</v>
      </c>
      <c r="S2016" s="94">
        <v>43280</v>
      </c>
      <c r="T2016" s="95">
        <v>-2.2255738637361102E-3</v>
      </c>
      <c r="U2016" s="95">
        <f>AVERAGE(T2016:T2265)</f>
        <v>1.2568291908830615E-2</v>
      </c>
      <c r="V2016" s="95">
        <f>_xlfn.STDEV.S(T2016:T2265)</f>
        <v>1.6624880884723952E-2</v>
      </c>
      <c r="W2016" s="95">
        <f>U2016+V2016</f>
        <v>2.9193172793554566E-2</v>
      </c>
      <c r="X2016" s="95">
        <f>U2016+V2016*2</f>
        <v>4.5818053678278521E-2</v>
      </c>
      <c r="Y2016" s="95">
        <f>U2016-V2016</f>
        <v>-4.0565889758933365E-3</v>
      </c>
      <c r="Z2016" s="95">
        <f>U2016-V2016*2</f>
        <v>-2.0681469860617287E-2</v>
      </c>
    </row>
    <row r="2017" spans="1:26">
      <c r="A2017" s="94">
        <v>43279</v>
      </c>
      <c r="B2017" s="95">
        <v>7.6188760302460898E-2</v>
      </c>
      <c r="C2017" s="95">
        <f>AVERAGE(B2017:B2266)</f>
        <v>0.12570786787319252</v>
      </c>
      <c r="D2017" s="95">
        <f>_xlfn.STDEV.S(B2017:B2266)</f>
        <v>3.9796680840264685E-2</v>
      </c>
      <c r="E2017" s="95">
        <f>C2017+D2017</f>
        <v>0.16550454871345721</v>
      </c>
      <c r="F2017" s="95">
        <f>C2017+D2017*2</f>
        <v>0.20530122955372188</v>
      </c>
      <c r="G2017" s="95">
        <f>C2017-D2017</f>
        <v>8.5911187032927827E-2</v>
      </c>
      <c r="H2017" s="95">
        <f>C2017-D2017*2</f>
        <v>4.6114506192663149E-2</v>
      </c>
      <c r="J2017" s="94">
        <v>43279</v>
      </c>
      <c r="K2017" s="95">
        <v>7.6188760302460898E-2</v>
      </c>
      <c r="L2017" s="95">
        <f>AVERAGE(K2017:K2036)</f>
        <v>7.5539587910093381E-2</v>
      </c>
      <c r="M2017" s="95">
        <f>_xlfn.STDEV.S(K2017:K2036)</f>
        <v>5.9706608505220755E-3</v>
      </c>
      <c r="N2017" s="95">
        <f>L2017+M2017</f>
        <v>8.1510248760615453E-2</v>
      </c>
      <c r="O2017" s="95">
        <f>L2017+M2017*2</f>
        <v>8.7480909611137525E-2</v>
      </c>
      <c r="P2017" s="95">
        <f>L2017-M2017</f>
        <v>6.9568927059571309E-2</v>
      </c>
      <c r="Q2017" s="95">
        <f>L2017-M2017*2</f>
        <v>6.3598266209049237E-2</v>
      </c>
      <c r="S2017" s="94">
        <v>43279</v>
      </c>
      <c r="T2017" s="95">
        <v>3.0104315808119298E-3</v>
      </c>
      <c r="U2017" s="95">
        <f>AVERAGE(T2017:T2266)</f>
        <v>1.2762165504087659E-2</v>
      </c>
      <c r="V2017" s="95">
        <f>_xlfn.STDEV.S(T2017:T2266)</f>
        <v>1.6733920341836891E-2</v>
      </c>
      <c r="W2017" s="95">
        <f>U2017+V2017</f>
        <v>2.9496085845924551E-2</v>
      </c>
      <c r="X2017" s="95">
        <f>U2017+V2017*2</f>
        <v>4.6230006187761442E-2</v>
      </c>
      <c r="Y2017" s="95">
        <f>U2017-V2017</f>
        <v>-3.971754837749232E-3</v>
      </c>
      <c r="Z2017" s="95">
        <f>U2017-V2017*2</f>
        <v>-2.0705675179586124E-2</v>
      </c>
    </row>
    <row r="2018" spans="1:26">
      <c r="A2018" s="94">
        <v>43278</v>
      </c>
      <c r="B2018" s="95">
        <v>7.0921098104442096E-2</v>
      </c>
      <c r="C2018" s="95">
        <f>AVERAGE(B2018:B2267)</f>
        <v>0.12610458571835426</v>
      </c>
      <c r="D2018" s="95">
        <f>_xlfn.STDEV.S(B2018:B2267)</f>
        <v>3.9795402356204879E-2</v>
      </c>
      <c r="E2018" s="95">
        <f>C2018+D2018</f>
        <v>0.16589998807455913</v>
      </c>
      <c r="F2018" s="95">
        <f>C2018+D2018*2</f>
        <v>0.20569539043076401</v>
      </c>
      <c r="G2018" s="95">
        <f>C2018-D2018</f>
        <v>8.6309183362149378E-2</v>
      </c>
      <c r="H2018" s="95">
        <f>C2018-D2018*2</f>
        <v>4.6513781005944499E-2</v>
      </c>
      <c r="J2018" s="94">
        <v>43278</v>
      </c>
      <c r="K2018" s="95">
        <v>7.0921098104442096E-2</v>
      </c>
      <c r="L2018" s="95">
        <f>AVERAGE(K2018:K2037)</f>
        <v>7.5775299950315816E-2</v>
      </c>
      <c r="M2018" s="95">
        <f>_xlfn.STDEV.S(K2018:K2037)</f>
        <v>6.0895104022963727E-3</v>
      </c>
      <c r="N2018" s="95">
        <f>L2018+M2018</f>
        <v>8.1864810352612186E-2</v>
      </c>
      <c r="O2018" s="95">
        <f>L2018+M2018*2</f>
        <v>8.7954320754908555E-2</v>
      </c>
      <c r="P2018" s="95">
        <f>L2018-M2018</f>
        <v>6.9685789548019447E-2</v>
      </c>
      <c r="Q2018" s="95">
        <f>L2018-M2018*2</f>
        <v>6.3596279145723078E-2</v>
      </c>
      <c r="S2018" s="94">
        <v>43278</v>
      </c>
      <c r="T2018" s="95">
        <v>-5.4150880074038598E-3</v>
      </c>
      <c r="U2018" s="95">
        <f>AVERAGE(T2018:T2267)</f>
        <v>1.2944760517451973E-2</v>
      </c>
      <c r="V2018" s="95">
        <f>_xlfn.STDEV.S(T2018:T2267)</f>
        <v>1.6875538113160452E-2</v>
      </c>
      <c r="W2018" s="95">
        <f>U2018+V2018</f>
        <v>2.9820298630612425E-2</v>
      </c>
      <c r="X2018" s="95">
        <f>U2018+V2018*2</f>
        <v>4.6695836743772881E-2</v>
      </c>
      <c r="Y2018" s="95">
        <f>U2018-V2018</f>
        <v>-3.930777595708479E-3</v>
      </c>
      <c r="Z2018" s="95">
        <f>U2018-V2018*2</f>
        <v>-2.0806315708868931E-2</v>
      </c>
    </row>
    <row r="2019" spans="1:26">
      <c r="A2019" s="94">
        <v>43277</v>
      </c>
      <c r="B2019" s="95">
        <v>7.0848161887258898E-2</v>
      </c>
      <c r="C2019" s="95">
        <f>AVERAGE(B2019:B2268)</f>
        <v>0.12653728492761035</v>
      </c>
      <c r="D2019" s="95">
        <f>_xlfn.STDEV.S(B2019:B2268)</f>
        <v>3.9781072223286834E-2</v>
      </c>
      <c r="E2019" s="95">
        <f>C2019+D2019</f>
        <v>0.16631835715089718</v>
      </c>
      <c r="F2019" s="95">
        <f>C2019+D2019*2</f>
        <v>0.20609942937418402</v>
      </c>
      <c r="G2019" s="95">
        <f>C2019-D2019</f>
        <v>8.6756212704323515E-2</v>
      </c>
      <c r="H2019" s="95">
        <f>C2019-D2019*2</f>
        <v>4.6975140481036681E-2</v>
      </c>
      <c r="J2019" s="94">
        <v>43277</v>
      </c>
      <c r="K2019" s="95">
        <v>7.0848161887258898E-2</v>
      </c>
      <c r="L2019" s="95">
        <f>AVERAGE(K2019:K2038)</f>
        <v>7.6296472480012284E-2</v>
      </c>
      <c r="M2019" s="95">
        <f>_xlfn.STDEV.S(K2019:K2038)</f>
        <v>6.0982371991155984E-3</v>
      </c>
      <c r="N2019" s="95">
        <f>L2019+M2019</f>
        <v>8.2394709679127875E-2</v>
      </c>
      <c r="O2019" s="95">
        <f>L2019+M2019*2</f>
        <v>8.8492946878243481E-2</v>
      </c>
      <c r="P2019" s="95">
        <f>L2019-M2019</f>
        <v>7.0198235280896693E-2</v>
      </c>
      <c r="Q2019" s="95">
        <f>L2019-M2019*2</f>
        <v>6.4099998081781087E-2</v>
      </c>
      <c r="S2019" s="94">
        <v>43277</v>
      </c>
      <c r="T2019" s="95">
        <v>-1.6616276023507098E-2</v>
      </c>
      <c r="U2019" s="95">
        <f>AVERAGE(T2019:T2268)</f>
        <v>1.3175529613442098E-2</v>
      </c>
      <c r="V2019" s="95">
        <f>_xlfn.STDEV.S(T2019:T2268)</f>
        <v>1.7017331695114546E-2</v>
      </c>
      <c r="W2019" s="95">
        <f>U2019+V2019</f>
        <v>3.0192861308556643E-2</v>
      </c>
      <c r="X2019" s="95">
        <f>U2019+V2019*2</f>
        <v>4.7210193003671186E-2</v>
      </c>
      <c r="Y2019" s="95">
        <f>U2019-V2019</f>
        <v>-3.8418020816724484E-3</v>
      </c>
      <c r="Z2019" s="95">
        <f>U2019-V2019*2</f>
        <v>-2.0859133776786994E-2</v>
      </c>
    </row>
    <row r="2020" spans="1:26">
      <c r="A2020" s="94">
        <v>43276</v>
      </c>
      <c r="B2020" s="95">
        <v>7.4766141258709201E-2</v>
      </c>
      <c r="C2020" s="95">
        <f>AVERAGE(B2020:B2269)</f>
        <v>0.12689111161446084</v>
      </c>
      <c r="D2020" s="95">
        <f>_xlfn.STDEV.S(B2020:B2269)</f>
        <v>3.9677010661909817E-2</v>
      </c>
      <c r="E2020" s="95">
        <f>C2020+D2020</f>
        <v>0.16656812227637066</v>
      </c>
      <c r="F2020" s="95">
        <f>C2020+D2020*2</f>
        <v>0.20624513293828048</v>
      </c>
      <c r="G2020" s="95">
        <f>C2020-D2020</f>
        <v>8.7214100952551027E-2</v>
      </c>
      <c r="H2020" s="95">
        <f>C2020-D2020*2</f>
        <v>4.753709029064121E-2</v>
      </c>
      <c r="J2020" s="94">
        <v>43276</v>
      </c>
      <c r="K2020" s="95">
        <v>7.4766141258709201E-2</v>
      </c>
      <c r="L2020" s="95">
        <f>AVERAGE(K2020:K2039)</f>
        <v>7.6814298222215888E-2</v>
      </c>
      <c r="M2020" s="95">
        <f>_xlfn.STDEV.S(K2020:K2039)</f>
        <v>6.0507718188354351E-3</v>
      </c>
      <c r="N2020" s="95">
        <f>L2020+M2020</f>
        <v>8.2865070041051328E-2</v>
      </c>
      <c r="O2020" s="95">
        <f>L2020+M2020*2</f>
        <v>8.8915841859886754E-2</v>
      </c>
      <c r="P2020" s="95">
        <f>L2020-M2020</f>
        <v>7.0763526403380447E-2</v>
      </c>
      <c r="Q2020" s="95">
        <f>L2020-M2020*2</f>
        <v>6.4712754584545021E-2</v>
      </c>
      <c r="S2020" s="94">
        <v>43276</v>
      </c>
      <c r="T2020" s="95">
        <v>-9.6391291019379804E-3</v>
      </c>
      <c r="U2020" s="95">
        <f>AVERAGE(T2020:T2269)</f>
        <v>1.3389671664559569E-2</v>
      </c>
      <c r="V2020" s="95">
        <f>_xlfn.STDEV.S(T2020:T2269)</f>
        <v>1.6977726096508335E-2</v>
      </c>
      <c r="W2020" s="95">
        <f>U2020+V2020</f>
        <v>3.0367397761067904E-2</v>
      </c>
      <c r="X2020" s="95">
        <f>U2020+V2020*2</f>
        <v>4.7345123857576235E-2</v>
      </c>
      <c r="Y2020" s="95">
        <f>U2020-V2020</f>
        <v>-3.5880544319487652E-3</v>
      </c>
      <c r="Z2020" s="95">
        <f>U2020-V2020*2</f>
        <v>-2.05657805284571E-2</v>
      </c>
    </row>
    <row r="2021" spans="1:26">
      <c r="A2021" s="94">
        <v>43273</v>
      </c>
      <c r="B2021" s="95">
        <v>6.9964183895838E-2</v>
      </c>
      <c r="C2021" s="95">
        <f>AVERAGE(B2021:B2270)</f>
        <v>0.12721017487623526</v>
      </c>
      <c r="D2021" s="95">
        <f>_xlfn.STDEV.S(B2021:B2270)</f>
        <v>3.957675588721974E-2</v>
      </c>
      <c r="E2021" s="95">
        <f>C2021+D2021</f>
        <v>0.16678693076345499</v>
      </c>
      <c r="F2021" s="95">
        <f>C2021+D2021*2</f>
        <v>0.20636368665067473</v>
      </c>
      <c r="G2021" s="95">
        <f>C2021-D2021</f>
        <v>8.7633418989015527E-2</v>
      </c>
      <c r="H2021" s="95">
        <f>C2021-D2021*2</f>
        <v>4.805666310179578E-2</v>
      </c>
      <c r="J2021" s="94">
        <v>43273</v>
      </c>
      <c r="K2021" s="95">
        <v>6.9964183895838E-2</v>
      </c>
      <c r="L2021" s="95">
        <f>AVERAGE(K2021:K2040)</f>
        <v>7.7290270248131496E-2</v>
      </c>
      <c r="M2021" s="95">
        <f>_xlfn.STDEV.S(K2021:K2040)</f>
        <v>6.2522378986656652E-3</v>
      </c>
      <c r="N2021" s="95">
        <f>L2021+M2021</f>
        <v>8.3542508146797159E-2</v>
      </c>
      <c r="O2021" s="95">
        <f>L2021+M2021*2</f>
        <v>8.9794746045462823E-2</v>
      </c>
      <c r="P2021" s="95">
        <f>L2021-M2021</f>
        <v>7.1038032349465832E-2</v>
      </c>
      <c r="Q2021" s="95">
        <f>L2021-M2021*2</f>
        <v>6.4785794450800169E-2</v>
      </c>
      <c r="S2021" s="94">
        <v>43273</v>
      </c>
      <c r="T2021" s="95">
        <v>-1.7967562293626099E-2</v>
      </c>
      <c r="U2021" s="95">
        <f>AVERAGE(T2021:T2270)</f>
        <v>1.3567001217491204E-2</v>
      </c>
      <c r="V2021" s="95">
        <f>_xlfn.STDEV.S(T2021:T2270)</f>
        <v>1.6967747387514196E-2</v>
      </c>
      <c r="W2021" s="95">
        <f>U2021+V2021</f>
        <v>3.05347486050054E-2</v>
      </c>
      <c r="X2021" s="95">
        <f>U2021+V2021*2</f>
        <v>4.75024959925196E-2</v>
      </c>
      <c r="Y2021" s="95">
        <f>U2021-V2021</f>
        <v>-3.4007461700229918E-3</v>
      </c>
      <c r="Z2021" s="95">
        <f>U2021-V2021*2</f>
        <v>-2.0368493557537188E-2</v>
      </c>
    </row>
    <row r="2022" spans="1:26">
      <c r="A2022" s="94">
        <v>43272</v>
      </c>
      <c r="B2022" s="95">
        <v>7.3212621658879498E-2</v>
      </c>
      <c r="C2022" s="95">
        <f>AVERAGE(B2022:B2271)</f>
        <v>0.12754773992217161</v>
      </c>
      <c r="D2022" s="95">
        <f>_xlfn.STDEV.S(B2022:B2271)</f>
        <v>3.944620945847975E-2</v>
      </c>
      <c r="E2022" s="95">
        <f>C2022+D2022</f>
        <v>0.16699394938065137</v>
      </c>
      <c r="F2022" s="95">
        <f>C2022+D2022*2</f>
        <v>0.20644015883913111</v>
      </c>
      <c r="G2022" s="95">
        <f>C2022-D2022</f>
        <v>8.810153046369186E-2</v>
      </c>
      <c r="H2022" s="95">
        <f>C2022-D2022*2</f>
        <v>4.865532100521211E-2</v>
      </c>
      <c r="J2022" s="94">
        <v>43272</v>
      </c>
      <c r="K2022" s="95">
        <v>7.3212621658879498E-2</v>
      </c>
      <c r="L2022" s="95">
        <f>AVERAGE(K2022:K2041)</f>
        <v>7.8039280238100583E-2</v>
      </c>
      <c r="M2022" s="95">
        <f>_xlfn.STDEV.S(K2022:K2041)</f>
        <v>6.2256375205439274E-3</v>
      </c>
      <c r="N2022" s="95">
        <f>L2022+M2022</f>
        <v>8.4264917758644517E-2</v>
      </c>
      <c r="O2022" s="95">
        <f>L2022+M2022*2</f>
        <v>9.0490555279188437E-2</v>
      </c>
      <c r="P2022" s="95">
        <f>L2022-M2022</f>
        <v>7.181364271755665E-2</v>
      </c>
      <c r="Q2022" s="95">
        <f>L2022-M2022*2</f>
        <v>6.558800519701273E-2</v>
      </c>
      <c r="S2022" s="94">
        <v>43272</v>
      </c>
      <c r="T2022" s="95">
        <v>-2.4740113217073801E-2</v>
      </c>
      <c r="U2022" s="95">
        <f>AVERAGE(T2022:T2271)</f>
        <v>1.37689487318821E-2</v>
      </c>
      <c r="V2022" s="95">
        <f>_xlfn.STDEV.S(T2022:T2271)</f>
        <v>1.6891191384656497E-2</v>
      </c>
      <c r="W2022" s="95">
        <f>U2022+V2022</f>
        <v>3.0660140116538597E-2</v>
      </c>
      <c r="X2022" s="95">
        <f>U2022+V2022*2</f>
        <v>4.7551331501195095E-2</v>
      </c>
      <c r="Y2022" s="95">
        <f>U2022-V2022</f>
        <v>-3.1222426527743978E-3</v>
      </c>
      <c r="Z2022" s="95">
        <f>U2022-V2022*2</f>
        <v>-2.0013434037430895E-2</v>
      </c>
    </row>
    <row r="2023" spans="1:26">
      <c r="A2023" s="94">
        <v>43271</v>
      </c>
      <c r="B2023" s="95">
        <v>6.6551296540719701E-2</v>
      </c>
      <c r="C2023" s="95">
        <f>AVERAGE(B2023:B2272)</f>
        <v>0.12786390823090327</v>
      </c>
      <c r="D2023" s="95">
        <f>_xlfn.STDEV.S(B2023:B2272)</f>
        <v>3.9325538411254572E-2</v>
      </c>
      <c r="E2023" s="95">
        <f>C2023+D2023</f>
        <v>0.16718944664215785</v>
      </c>
      <c r="F2023" s="95">
        <f>C2023+D2023*2</f>
        <v>0.20651498505341243</v>
      </c>
      <c r="G2023" s="95">
        <f>C2023-D2023</f>
        <v>8.8538369819648688E-2</v>
      </c>
      <c r="H2023" s="95">
        <f>C2023-D2023*2</f>
        <v>4.9212831408394123E-2</v>
      </c>
      <c r="J2023" s="94">
        <v>43271</v>
      </c>
      <c r="K2023" s="95">
        <v>6.6551296540719701E-2</v>
      </c>
      <c r="L2023" s="95">
        <f>AVERAGE(K2023:K2042)</f>
        <v>7.8640876162641427E-2</v>
      </c>
      <c r="M2023" s="95">
        <f>_xlfn.STDEV.S(K2023:K2042)</f>
        <v>6.3153675245458561E-3</v>
      </c>
      <c r="N2023" s="95">
        <f>L2023+M2023</f>
        <v>8.495624368718728E-2</v>
      </c>
      <c r="O2023" s="95">
        <f>L2023+M2023*2</f>
        <v>9.1271611211733134E-2</v>
      </c>
      <c r="P2023" s="95">
        <f>L2023-M2023</f>
        <v>7.2325508638095573E-2</v>
      </c>
      <c r="Q2023" s="95">
        <f>L2023-M2023*2</f>
        <v>6.601014111354972E-2</v>
      </c>
      <c r="S2023" s="94">
        <v>43271</v>
      </c>
      <c r="T2023" s="95">
        <v>-3.4825515173226601E-2</v>
      </c>
      <c r="U2023" s="95">
        <f>AVERAGE(T2023:T2272)</f>
        <v>1.3979444458565218E-2</v>
      </c>
      <c r="V2023" s="95">
        <f>_xlfn.STDEV.S(T2023:T2272)</f>
        <v>1.6736557734374654E-2</v>
      </c>
      <c r="W2023" s="95">
        <f>U2023+V2023</f>
        <v>3.0716002192939872E-2</v>
      </c>
      <c r="X2023" s="95">
        <f>U2023+V2023*2</f>
        <v>4.7452559927314522E-2</v>
      </c>
      <c r="Y2023" s="95">
        <f>U2023-V2023</f>
        <v>-2.7571132758094363E-3</v>
      </c>
      <c r="Z2023" s="95">
        <f>U2023-V2023*2</f>
        <v>-1.949367101018409E-2</v>
      </c>
    </row>
    <row r="2024" spans="1:26">
      <c r="A2024" s="94">
        <v>43270</v>
      </c>
      <c r="B2024" s="95">
        <v>6.3948890319915894E-2</v>
      </c>
      <c r="C2024" s="95">
        <f>AVERAGE(B2024:B2273)</f>
        <v>0.12820719155101831</v>
      </c>
      <c r="D2024" s="95">
        <f>_xlfn.STDEV.S(B2024:B2273)</f>
        <v>3.9162412846851458E-2</v>
      </c>
      <c r="E2024" s="95">
        <f>C2024+D2024</f>
        <v>0.16736960439786977</v>
      </c>
      <c r="F2024" s="95">
        <f>C2024+D2024*2</f>
        <v>0.20653201724472123</v>
      </c>
      <c r="G2024" s="95">
        <f>C2024-D2024</f>
        <v>8.9044778704166855E-2</v>
      </c>
      <c r="H2024" s="95">
        <f>C2024-D2024*2</f>
        <v>4.9882365857315397E-2</v>
      </c>
      <c r="J2024" s="94">
        <v>43270</v>
      </c>
      <c r="K2024" s="95">
        <v>6.3948890319915894E-2</v>
      </c>
      <c r="L2024" s="95">
        <f>AVERAGE(K2024:K2043)</f>
        <v>7.9472844319781299E-2</v>
      </c>
      <c r="M2024" s="95">
        <f>_xlfn.STDEV.S(K2024:K2043)</f>
        <v>5.7054574372346735E-3</v>
      </c>
      <c r="N2024" s="95">
        <f>L2024+M2024</f>
        <v>8.5178301757015976E-2</v>
      </c>
      <c r="O2024" s="95">
        <f>L2024+M2024*2</f>
        <v>9.0883759194250652E-2</v>
      </c>
      <c r="P2024" s="95">
        <f>L2024-M2024</f>
        <v>7.3767386882546623E-2</v>
      </c>
      <c r="Q2024" s="95">
        <f>L2024-M2024*2</f>
        <v>6.8061929445311947E-2</v>
      </c>
      <c r="S2024" s="94">
        <v>43270</v>
      </c>
      <c r="T2024" s="95">
        <v>-4.1059659733254802E-2</v>
      </c>
      <c r="U2024" s="95">
        <f>AVERAGE(T2024:T2273)</f>
        <v>1.4233808507324072E-2</v>
      </c>
      <c r="V2024" s="95">
        <f>_xlfn.STDEV.S(T2024:T2273)</f>
        <v>1.6472991992673117E-2</v>
      </c>
      <c r="W2024" s="95">
        <f>U2024+V2024</f>
        <v>3.0706800499997189E-2</v>
      </c>
      <c r="X2024" s="95">
        <f>U2024+V2024*2</f>
        <v>4.7179792492670306E-2</v>
      </c>
      <c r="Y2024" s="95">
        <f>U2024-V2024</f>
        <v>-2.2391834853490444E-3</v>
      </c>
      <c r="Z2024" s="95">
        <f>U2024-V2024*2</f>
        <v>-1.8712175478022161E-2</v>
      </c>
    </row>
    <row r="2025" spans="1:26">
      <c r="A2025" s="94">
        <v>43266</v>
      </c>
      <c r="B2025" s="95">
        <v>8.1022811636919101E-2</v>
      </c>
      <c r="C2025" s="95">
        <f>AVERAGE(B2025:B2274)</f>
        <v>0.12852551818916938</v>
      </c>
      <c r="D2025" s="95">
        <f>_xlfn.STDEV.S(B2025:B2274)</f>
        <v>3.8960916132620031E-2</v>
      </c>
      <c r="E2025" s="95">
        <f>C2025+D2025</f>
        <v>0.16748643432178942</v>
      </c>
      <c r="F2025" s="95">
        <f>C2025+D2025*2</f>
        <v>0.20644735045440943</v>
      </c>
      <c r="G2025" s="95">
        <f>C2025-D2025</f>
        <v>8.9564602056549342E-2</v>
      </c>
      <c r="H2025" s="95">
        <f>C2025-D2025*2</f>
        <v>5.0603685923929317E-2</v>
      </c>
      <c r="J2025" s="94">
        <v>43266</v>
      </c>
      <c r="K2025" s="95">
        <v>8.1022811636919101E-2</v>
      </c>
      <c r="L2025" s="95">
        <f>AVERAGE(K2025:K2044)</f>
        <v>8.0487361660020823E-2</v>
      </c>
      <c r="M2025" s="95">
        <f>_xlfn.STDEV.S(K2025:K2044)</f>
        <v>4.4699763963924246E-3</v>
      </c>
      <c r="N2025" s="95">
        <f>L2025+M2025</f>
        <v>8.4957338056413242E-2</v>
      </c>
      <c r="O2025" s="95">
        <f>L2025+M2025*2</f>
        <v>8.9427314452805676E-2</v>
      </c>
      <c r="P2025" s="95">
        <f>L2025-M2025</f>
        <v>7.6017385263628404E-2</v>
      </c>
      <c r="Q2025" s="95">
        <f>L2025-M2025*2</f>
        <v>7.154740886723597E-2</v>
      </c>
      <c r="S2025" s="94">
        <v>43266</v>
      </c>
      <c r="T2025" s="95">
        <v>-1.06996726764846E-2</v>
      </c>
      <c r="U2025" s="95">
        <f>AVERAGE(T2025:T2274)</f>
        <v>1.4500758796231474E-2</v>
      </c>
      <c r="V2025" s="95">
        <f>_xlfn.STDEV.S(T2025:T2274)</f>
        <v>1.6110099491922061E-2</v>
      </c>
      <c r="W2025" s="95">
        <f>U2025+V2025</f>
        <v>3.0610858288153533E-2</v>
      </c>
      <c r="X2025" s="95">
        <f>U2025+V2025*2</f>
        <v>4.6720957780075595E-2</v>
      </c>
      <c r="Y2025" s="95">
        <f>U2025-V2025</f>
        <v>-1.6093406956905875E-3</v>
      </c>
      <c r="Z2025" s="95">
        <f>U2025-V2025*2</f>
        <v>-1.7719440187612651E-2</v>
      </c>
    </row>
    <row r="2026" spans="1:26">
      <c r="A2026" s="94">
        <v>43265</v>
      </c>
      <c r="B2026" s="95">
        <v>8.1504807117496206E-2</v>
      </c>
      <c r="C2026" s="95">
        <f>AVERAGE(B2026:B2275)</f>
        <v>0.12874125588349189</v>
      </c>
      <c r="D2026" s="95">
        <f>_xlfn.STDEV.S(B2026:B2275)</f>
        <v>3.8845979342237456E-2</v>
      </c>
      <c r="E2026" s="95">
        <f>C2026+D2026</f>
        <v>0.16758723522572935</v>
      </c>
      <c r="F2026" s="95">
        <f>C2026+D2026*2</f>
        <v>0.20643321456796682</v>
      </c>
      <c r="G2026" s="95">
        <f>C2026-D2026</f>
        <v>8.9895276541254426E-2</v>
      </c>
      <c r="H2026" s="95">
        <f>C2026-D2026*2</f>
        <v>5.1049297199016977E-2</v>
      </c>
      <c r="J2026" s="94">
        <v>43265</v>
      </c>
      <c r="K2026" s="95">
        <v>8.1504807117496206E-2</v>
      </c>
      <c r="L2026" s="95">
        <f>AVERAGE(K2026:K2045)</f>
        <v>8.0808464824940848E-2</v>
      </c>
      <c r="M2026" s="95">
        <f>_xlfn.STDEV.S(K2026:K2045)</f>
        <v>4.7333710594902141E-3</v>
      </c>
      <c r="N2026" s="95">
        <f>L2026+M2026</f>
        <v>8.5541835884431067E-2</v>
      </c>
      <c r="O2026" s="95">
        <f>L2026+M2026*2</f>
        <v>9.0275206943921271E-2</v>
      </c>
      <c r="P2026" s="95">
        <f>L2026-M2026</f>
        <v>7.607509376545063E-2</v>
      </c>
      <c r="Q2026" s="95">
        <f>L2026-M2026*2</f>
        <v>7.1341722705960425E-2</v>
      </c>
      <c r="S2026" s="94">
        <v>43265</v>
      </c>
      <c r="T2026" s="95">
        <v>-3.4232820213805299E-3</v>
      </c>
      <c r="U2026" s="95">
        <f>AVERAGE(T2026:T2275)</f>
        <v>1.4627416757562108E-2</v>
      </c>
      <c r="V2026" s="95">
        <f>_xlfn.STDEV.S(T2026:T2275)</f>
        <v>1.6035478092362505E-2</v>
      </c>
      <c r="W2026" s="95">
        <f>U2026+V2026</f>
        <v>3.0662894849924613E-2</v>
      </c>
      <c r="X2026" s="95">
        <f>U2026+V2026*2</f>
        <v>4.6698372942287118E-2</v>
      </c>
      <c r="Y2026" s="95">
        <f>U2026-V2026</f>
        <v>-1.4080613348003979E-3</v>
      </c>
      <c r="Z2026" s="95">
        <f>U2026-V2026*2</f>
        <v>-1.7443539427162903E-2</v>
      </c>
    </row>
    <row r="2027" spans="1:26">
      <c r="A2027" s="94">
        <v>43264</v>
      </c>
      <c r="B2027" s="95">
        <v>8.3720518486021897E-2</v>
      </c>
      <c r="C2027" s="95">
        <f>AVERAGE(B2027:B2276)</f>
        <v>0.12892886873728296</v>
      </c>
      <c r="D2027" s="95">
        <f>_xlfn.STDEV.S(B2027:B2276)</f>
        <v>3.8730017361533954E-2</v>
      </c>
      <c r="E2027" s="95">
        <f>C2027+D2027</f>
        <v>0.16765888609881691</v>
      </c>
      <c r="F2027" s="95">
        <f>C2027+D2027*2</f>
        <v>0.20638890346035088</v>
      </c>
      <c r="G2027" s="95">
        <f>C2027-D2027</f>
        <v>9.0198851375749012E-2</v>
      </c>
      <c r="H2027" s="95">
        <f>C2027-D2027*2</f>
        <v>5.1468834014215051E-2</v>
      </c>
      <c r="J2027" s="94">
        <v>43264</v>
      </c>
      <c r="K2027" s="95">
        <v>8.3720518486021897E-2</v>
      </c>
      <c r="L2027" s="95">
        <f>AVERAGE(K2027:K2046)</f>
        <v>8.1139322322083512E-2</v>
      </c>
      <c r="M2027" s="95">
        <f>_xlfn.STDEV.S(K2027:K2046)</f>
        <v>5.0079104402316514E-3</v>
      </c>
      <c r="N2027" s="95">
        <f>L2027+M2027</f>
        <v>8.614723276231516E-2</v>
      </c>
      <c r="O2027" s="95">
        <f>L2027+M2027*2</f>
        <v>9.1155143202546821E-2</v>
      </c>
      <c r="P2027" s="95">
        <f>L2027-M2027</f>
        <v>7.6131411881851865E-2</v>
      </c>
      <c r="Q2027" s="95">
        <f>L2027-M2027*2</f>
        <v>7.1123501441620204E-2</v>
      </c>
      <c r="S2027" s="94">
        <v>43264</v>
      </c>
      <c r="T2027" s="95">
        <v>-1.52128665761608E-3</v>
      </c>
      <c r="U2027" s="95">
        <f>AVERAGE(T2027:T2276)</f>
        <v>1.4671754534049715E-2</v>
      </c>
      <c r="V2027" s="95">
        <f>_xlfn.STDEV.S(T2027:T2276)</f>
        <v>1.6000654149898517E-2</v>
      </c>
      <c r="W2027" s="95">
        <f>U2027+V2027</f>
        <v>3.067240868394823E-2</v>
      </c>
      <c r="X2027" s="95">
        <f>U2027+V2027*2</f>
        <v>4.667306283384675E-2</v>
      </c>
      <c r="Y2027" s="95">
        <f>U2027-V2027</f>
        <v>-1.3288996158488022E-3</v>
      </c>
      <c r="Z2027" s="95">
        <f>U2027-V2027*2</f>
        <v>-1.7329553765747317E-2</v>
      </c>
    </row>
    <row r="2028" spans="1:26">
      <c r="A2028" s="94">
        <v>43263</v>
      </c>
      <c r="B2028" s="95">
        <v>7.8911257551380398E-2</v>
      </c>
      <c r="C2028" s="95">
        <f>AVERAGE(B2028:B2277)</f>
        <v>0.12909508405194692</v>
      </c>
      <c r="D2028" s="95">
        <f>_xlfn.STDEV.S(B2028:B2277)</f>
        <v>3.8624242791565323E-2</v>
      </c>
      <c r="E2028" s="95">
        <f>C2028+D2028</f>
        <v>0.16771932684351223</v>
      </c>
      <c r="F2028" s="95">
        <f>C2028+D2028*2</f>
        <v>0.20634356963507755</v>
      </c>
      <c r="G2028" s="95">
        <f>C2028-D2028</f>
        <v>9.0470841260381601E-2</v>
      </c>
      <c r="H2028" s="95">
        <f>C2028-D2028*2</f>
        <v>5.1846598468816271E-2</v>
      </c>
      <c r="J2028" s="94">
        <v>43263</v>
      </c>
      <c r="K2028" s="95">
        <v>7.8911257551380398E-2</v>
      </c>
      <c r="L2028" s="95">
        <f>AVERAGE(K2028:K2047)</f>
        <v>8.143587898059565E-2</v>
      </c>
      <c r="M2028" s="95">
        <f>_xlfn.STDEV.S(K2028:K2047)</f>
        <v>5.3338168055733198E-3</v>
      </c>
      <c r="N2028" s="95">
        <f>L2028+M2028</f>
        <v>8.6769695786168971E-2</v>
      </c>
      <c r="O2028" s="95">
        <f>L2028+M2028*2</f>
        <v>9.2103512591742293E-2</v>
      </c>
      <c r="P2028" s="95">
        <f>L2028-M2028</f>
        <v>7.6102062175022328E-2</v>
      </c>
      <c r="Q2028" s="95">
        <f>L2028-M2028*2</f>
        <v>7.0768245369449007E-2</v>
      </c>
      <c r="S2028" s="94">
        <v>43263</v>
      </c>
      <c r="T2028" s="95">
        <v>-2.3172758162826E-4</v>
      </c>
      <c r="U2028" s="95">
        <f>AVERAGE(T2028:T2277)</f>
        <v>1.4709709889415347E-2</v>
      </c>
      <c r="V2028" s="95">
        <f>_xlfn.STDEV.S(T2028:T2277)</f>
        <v>1.5973319115371226E-2</v>
      </c>
      <c r="W2028" s="95">
        <f>U2028+V2028</f>
        <v>3.0683029004786574E-2</v>
      </c>
      <c r="X2028" s="95">
        <f>U2028+V2028*2</f>
        <v>4.6656348120157801E-2</v>
      </c>
      <c r="Y2028" s="95">
        <f>U2028-V2028</f>
        <v>-1.2636092259558796E-3</v>
      </c>
      <c r="Z2028" s="95">
        <f>U2028-V2028*2</f>
        <v>-1.7236928341327104E-2</v>
      </c>
    </row>
    <row r="2029" spans="1:26">
      <c r="A2029" s="94">
        <v>43262</v>
      </c>
      <c r="B2029" s="95">
        <v>8.0212025944283102E-2</v>
      </c>
      <c r="C2029" s="95">
        <f>AVERAGE(B2029:B2278)</f>
        <v>0.12926561061771111</v>
      </c>
      <c r="D2029" s="95">
        <f>_xlfn.STDEV.S(B2029:B2278)</f>
        <v>3.849568639600294E-2</v>
      </c>
      <c r="E2029" s="95">
        <f>C2029+D2029</f>
        <v>0.16776129701371406</v>
      </c>
      <c r="F2029" s="95">
        <f>C2029+D2029*2</f>
        <v>0.20625698340971699</v>
      </c>
      <c r="G2029" s="95">
        <f>C2029-D2029</f>
        <v>9.0769924221708168E-2</v>
      </c>
      <c r="H2029" s="95">
        <f>C2029-D2029*2</f>
        <v>5.2274237825705228E-2</v>
      </c>
      <c r="J2029" s="94">
        <v>43262</v>
      </c>
      <c r="K2029" s="95">
        <v>8.0212025944283102E-2</v>
      </c>
      <c r="L2029" s="95">
        <f>AVERAGE(K2029:K2048)</f>
        <v>8.1973615040960873E-2</v>
      </c>
      <c r="M2029" s="95">
        <f>_xlfn.STDEV.S(K2029:K2048)</f>
        <v>5.6013159176497955E-3</v>
      </c>
      <c r="N2029" s="95">
        <f>L2029+M2029</f>
        <v>8.7574930958610672E-2</v>
      </c>
      <c r="O2029" s="95">
        <f>L2029+M2029*2</f>
        <v>9.3176246876260471E-2</v>
      </c>
      <c r="P2029" s="95">
        <f>L2029-M2029</f>
        <v>7.6372299123311074E-2</v>
      </c>
      <c r="Q2029" s="95">
        <f>L2029-M2029*2</f>
        <v>7.0770983205661275E-2</v>
      </c>
      <c r="S2029" s="94">
        <v>43262</v>
      </c>
      <c r="T2029" s="95">
        <v>-3.5851380085501999E-3</v>
      </c>
      <c r="U2029" s="95">
        <f>AVERAGE(T2029:T2278)</f>
        <v>1.4722094154993386E-2</v>
      </c>
      <c r="V2029" s="95">
        <f>_xlfn.STDEV.S(T2029:T2278)</f>
        <v>1.5962885151362367E-2</v>
      </c>
      <c r="W2029" s="95">
        <f>U2029+V2029</f>
        <v>3.0684979306355754E-2</v>
      </c>
      <c r="X2029" s="95">
        <f>U2029+V2029*2</f>
        <v>4.6647864457718118E-2</v>
      </c>
      <c r="Y2029" s="95">
        <f>U2029-V2029</f>
        <v>-1.2407909963689807E-3</v>
      </c>
      <c r="Z2029" s="95">
        <f>U2029-V2029*2</f>
        <v>-1.7203676147731349E-2</v>
      </c>
    </row>
    <row r="2030" spans="1:26">
      <c r="A2030" s="94">
        <v>43259</v>
      </c>
      <c r="B2030" s="95">
        <v>8.0144434682312804E-2</v>
      </c>
      <c r="C2030" s="95">
        <f>AVERAGE(B2030:B2279)</f>
        <v>0.12940805230830288</v>
      </c>
      <c r="D2030" s="95">
        <f>_xlfn.STDEV.S(B2030:B2279)</f>
        <v>3.8379155881130396E-2</v>
      </c>
      <c r="E2030" s="95">
        <f>C2030+D2030</f>
        <v>0.16778720818943327</v>
      </c>
      <c r="F2030" s="95">
        <f>C2030+D2030*2</f>
        <v>0.20616636407056366</v>
      </c>
      <c r="G2030" s="95">
        <f>C2030-D2030</f>
        <v>9.102889642717249E-2</v>
      </c>
      <c r="H2030" s="95">
        <f>C2030-D2030*2</f>
        <v>5.2649740546042087E-2</v>
      </c>
      <c r="J2030" s="94">
        <v>43259</v>
      </c>
      <c r="K2030" s="95">
        <v>8.0144434682312804E-2</v>
      </c>
      <c r="L2030" s="95">
        <f>AVERAGE(K2030:K2049)</f>
        <v>8.2704474768855868E-2</v>
      </c>
      <c r="M2030" s="95">
        <f>_xlfn.STDEV.S(K2030:K2049)</f>
        <v>6.2727494893593892E-3</v>
      </c>
      <c r="N2030" s="95">
        <f>L2030+M2030</f>
        <v>8.8977224258215262E-2</v>
      </c>
      <c r="O2030" s="95">
        <f>L2030+M2030*2</f>
        <v>9.5249973747574643E-2</v>
      </c>
      <c r="P2030" s="95">
        <f>L2030-M2030</f>
        <v>7.6431725279496474E-2</v>
      </c>
      <c r="Q2030" s="95">
        <f>L2030-M2030*2</f>
        <v>7.0158975790137093E-2</v>
      </c>
      <c r="S2030" s="94">
        <v>43259</v>
      </c>
      <c r="T2030" s="95">
        <v>-7.4599358097797702E-3</v>
      </c>
      <c r="U2030" s="95">
        <f>AVERAGE(T2030:T2279)</f>
        <v>1.4740992747339443E-2</v>
      </c>
      <c r="V2030" s="95">
        <f>_xlfn.STDEV.S(T2030:T2279)</f>
        <v>1.594390951916342E-2</v>
      </c>
      <c r="W2030" s="95">
        <f>U2030+V2030</f>
        <v>3.0684902266502861E-2</v>
      </c>
      <c r="X2030" s="95">
        <f>U2030+V2030*2</f>
        <v>4.6628811785666281E-2</v>
      </c>
      <c r="Y2030" s="95">
        <f>U2030-V2030</f>
        <v>-1.2029167718239763E-3</v>
      </c>
      <c r="Z2030" s="95">
        <f>U2030-V2030*2</f>
        <v>-1.7146826290987398E-2</v>
      </c>
    </row>
    <row r="2031" spans="1:26">
      <c r="A2031" s="94">
        <v>43258</v>
      </c>
      <c r="B2031" s="95">
        <v>8.0462029047608297E-2</v>
      </c>
      <c r="C2031" s="95">
        <f>AVERAGE(B2031:B2280)</f>
        <v>0.12956838400166615</v>
      </c>
      <c r="D2031" s="95">
        <f>_xlfn.STDEV.S(B2031:B2280)</f>
        <v>3.8256054275504797E-2</v>
      </c>
      <c r="E2031" s="95">
        <f>C2031+D2031</f>
        <v>0.16782443827717095</v>
      </c>
      <c r="F2031" s="95">
        <f>C2031+D2031*2</f>
        <v>0.20608049255267574</v>
      </c>
      <c r="G2031" s="95">
        <f>C2031-D2031</f>
        <v>9.1312329726161351E-2</v>
      </c>
      <c r="H2031" s="95">
        <f>C2031-D2031*2</f>
        <v>5.3056275450656554E-2</v>
      </c>
      <c r="J2031" s="94">
        <v>43258</v>
      </c>
      <c r="K2031" s="95">
        <v>8.0462029047608297E-2</v>
      </c>
      <c r="L2031" s="95">
        <f>AVERAGE(K2031:K2050)</f>
        <v>8.3491633464783499E-2</v>
      </c>
      <c r="M2031" s="95">
        <f>_xlfn.STDEV.S(K2031:K2050)</f>
        <v>6.8918303011815396E-3</v>
      </c>
      <c r="N2031" s="95">
        <f>L2031+M2031</f>
        <v>9.0383463765965039E-2</v>
      </c>
      <c r="O2031" s="95">
        <f>L2031+M2031*2</f>
        <v>9.7275294067146578E-2</v>
      </c>
      <c r="P2031" s="95">
        <f>L2031-M2031</f>
        <v>7.6599803163601959E-2</v>
      </c>
      <c r="Q2031" s="95">
        <f>L2031-M2031*2</f>
        <v>6.970797286242042E-2</v>
      </c>
      <c r="S2031" s="94">
        <v>43258</v>
      </c>
      <c r="T2031" s="95">
        <v>-3.3419689263758301E-3</v>
      </c>
      <c r="U2031" s="95">
        <f>AVERAGE(T2031:T2280)</f>
        <v>1.4787869082881351E-2</v>
      </c>
      <c r="V2031" s="95">
        <f>_xlfn.STDEV.S(T2031:T2280)</f>
        <v>1.5895529028297904E-2</v>
      </c>
      <c r="W2031" s="95">
        <f>U2031+V2031</f>
        <v>3.0683398111179254E-2</v>
      </c>
      <c r="X2031" s="95">
        <f>U2031+V2031*2</f>
        <v>4.6578927139477158E-2</v>
      </c>
      <c r="Y2031" s="95">
        <f>U2031-V2031</f>
        <v>-1.1076599454165528E-3</v>
      </c>
      <c r="Z2031" s="95">
        <f>U2031-V2031*2</f>
        <v>-1.7003188973714459E-2</v>
      </c>
    </row>
    <row r="2032" spans="1:26">
      <c r="A2032" s="94">
        <v>43257</v>
      </c>
      <c r="B2032" s="95">
        <v>7.3049171019017894E-2</v>
      </c>
      <c r="C2032" s="95">
        <f>AVERAGE(B2032:B2281)</f>
        <v>0.12975836400463833</v>
      </c>
      <c r="D2032" s="95">
        <f>_xlfn.STDEV.S(B2032:B2281)</f>
        <v>3.8128931333760316E-2</v>
      </c>
      <c r="E2032" s="95">
        <f>C2032+D2032</f>
        <v>0.16788729533839863</v>
      </c>
      <c r="F2032" s="95">
        <f>C2032+D2032*2</f>
        <v>0.20601622667215896</v>
      </c>
      <c r="G2032" s="95">
        <f>C2032-D2032</f>
        <v>9.1629432670878017E-2</v>
      </c>
      <c r="H2032" s="95">
        <f>C2032-D2032*2</f>
        <v>5.3500501337117701E-2</v>
      </c>
      <c r="J2032" s="94">
        <v>43257</v>
      </c>
      <c r="K2032" s="95">
        <v>7.3049171019017894E-2</v>
      </c>
      <c r="L2032" s="95">
        <f>AVERAGE(K2032:K2051)</f>
        <v>8.4145027987553564E-2</v>
      </c>
      <c r="M2032" s="95">
        <f>_xlfn.STDEV.S(K2032:K2051)</f>
        <v>7.201971107084623E-3</v>
      </c>
      <c r="N2032" s="95">
        <f>L2032+M2032</f>
        <v>9.1346999094638184E-2</v>
      </c>
      <c r="O2032" s="95">
        <f>L2032+M2032*2</f>
        <v>9.8548970201722805E-2</v>
      </c>
      <c r="P2032" s="95">
        <f>L2032-M2032</f>
        <v>7.6943056880468944E-2</v>
      </c>
      <c r="Q2032" s="95">
        <f>L2032-M2032*2</f>
        <v>6.9741085773384323E-2</v>
      </c>
      <c r="S2032" s="94">
        <v>43257</v>
      </c>
      <c r="T2032" s="95">
        <v>-1.5376624433765701E-2</v>
      </c>
      <c r="U2032" s="95">
        <f>AVERAGE(T2032:T2281)</f>
        <v>1.4843034111401832E-2</v>
      </c>
      <c r="V2032" s="95">
        <f>_xlfn.STDEV.S(T2032:T2281)</f>
        <v>1.5856239747293114E-2</v>
      </c>
      <c r="W2032" s="95">
        <f>U2032+V2032</f>
        <v>3.0699273858694948E-2</v>
      </c>
      <c r="X2032" s="95">
        <f>U2032+V2032*2</f>
        <v>4.6555513605988058E-2</v>
      </c>
      <c r="Y2032" s="95">
        <f>U2032-V2032</f>
        <v>-1.013205635891282E-3</v>
      </c>
      <c r="Z2032" s="95">
        <f>U2032-V2032*2</f>
        <v>-1.6869445383184398E-2</v>
      </c>
    </row>
    <row r="2033" spans="1:26">
      <c r="A2033" s="94">
        <v>43256</v>
      </c>
      <c r="B2033" s="95">
        <v>6.9402989926568404E-2</v>
      </c>
      <c r="C2033" s="95">
        <f>AVERAGE(B2033:B2282)</f>
        <v>0.12995680851280428</v>
      </c>
      <c r="D2033" s="95">
        <f>_xlfn.STDEV.S(B2033:B2282)</f>
        <v>3.7961333142465498E-2</v>
      </c>
      <c r="E2033" s="95">
        <f>C2033+D2033</f>
        <v>0.16791814165526978</v>
      </c>
      <c r="F2033" s="95">
        <f>C2033+D2033*2</f>
        <v>0.20587947479773527</v>
      </c>
      <c r="G2033" s="95">
        <f>C2033-D2033</f>
        <v>9.1995475370338781E-2</v>
      </c>
      <c r="H2033" s="95">
        <f>C2033-D2033*2</f>
        <v>5.4034142227873283E-2</v>
      </c>
      <c r="J2033" s="94">
        <v>43256</v>
      </c>
      <c r="K2033" s="95">
        <v>6.9402989926568404E-2</v>
      </c>
      <c r="L2033" s="95">
        <f>AVERAGE(K2033:K2052)</f>
        <v>8.5193733666775046E-2</v>
      </c>
      <c r="M2033" s="95">
        <f>_xlfn.STDEV.S(K2033:K2052)</f>
        <v>7.0261376999292621E-3</v>
      </c>
      <c r="N2033" s="95">
        <f>L2033+M2033</f>
        <v>9.2219871366704315E-2</v>
      </c>
      <c r="O2033" s="95">
        <f>L2033+M2033*2</f>
        <v>9.924600906663357E-2</v>
      </c>
      <c r="P2033" s="95">
        <f>L2033-M2033</f>
        <v>7.8167595966845776E-2</v>
      </c>
      <c r="Q2033" s="95">
        <f>L2033-M2033*2</f>
        <v>7.1141458266916521E-2</v>
      </c>
      <c r="S2033" s="94">
        <v>43256</v>
      </c>
      <c r="T2033" s="95">
        <v>-9.6178684599601495E-4</v>
      </c>
      <c r="U2033" s="95">
        <f>AVERAGE(T2033:T2282)</f>
        <v>1.4945344554280829E-2</v>
      </c>
      <c r="V2033" s="95">
        <f>_xlfn.STDEV.S(T2033:T2282)</f>
        <v>1.5742578844574345E-2</v>
      </c>
      <c r="W2033" s="95">
        <f>U2033+V2033</f>
        <v>3.0687923398855173E-2</v>
      </c>
      <c r="X2033" s="95">
        <f>U2033+V2033*2</f>
        <v>4.6430502243429518E-2</v>
      </c>
      <c r="Y2033" s="95">
        <f>U2033-V2033</f>
        <v>-7.9723429029351575E-4</v>
      </c>
      <c r="Z2033" s="95">
        <f>U2033-V2033*2</f>
        <v>-1.653981313486786E-2</v>
      </c>
    </row>
    <row r="2034" spans="1:26">
      <c r="A2034" s="94">
        <v>43255</v>
      </c>
      <c r="B2034" s="95">
        <v>7.0697615182201995E-2</v>
      </c>
      <c r="C2034" s="95">
        <f>AVERAGE(B2034:B2283)</f>
        <v>0.130143095232508</v>
      </c>
      <c r="D2034" s="95">
        <f>_xlfn.STDEV.S(B2034:B2283)</f>
        <v>3.7776807032601133E-2</v>
      </c>
      <c r="E2034" s="95">
        <f>C2034+D2034</f>
        <v>0.16791990226510914</v>
      </c>
      <c r="F2034" s="95">
        <f>C2034+D2034*2</f>
        <v>0.20569670929771028</v>
      </c>
      <c r="G2034" s="95">
        <f>C2034-D2034</f>
        <v>9.236628819990686E-2</v>
      </c>
      <c r="H2034" s="95">
        <f>C2034-D2034*2</f>
        <v>5.4589481167305734E-2</v>
      </c>
      <c r="J2034" s="94">
        <v>43255</v>
      </c>
      <c r="K2034" s="95">
        <v>7.0697615182201995E-2</v>
      </c>
      <c r="L2034" s="95">
        <f>AVERAGE(K2034:K2053)</f>
        <v>8.6485856761394642E-2</v>
      </c>
      <c r="M2034" s="95">
        <f>_xlfn.STDEV.S(K2034:K2053)</f>
        <v>6.3089886448583895E-3</v>
      </c>
      <c r="N2034" s="95">
        <f>L2034+M2034</f>
        <v>9.2794845406253032E-2</v>
      </c>
      <c r="O2034" s="95">
        <f>L2034+M2034*2</f>
        <v>9.9103834051111422E-2</v>
      </c>
      <c r="P2034" s="95">
        <f>L2034-M2034</f>
        <v>8.0176868116536251E-2</v>
      </c>
      <c r="Q2034" s="95">
        <f>L2034-M2034*2</f>
        <v>7.3867879471677861E-2</v>
      </c>
      <c r="S2034" s="94">
        <v>43255</v>
      </c>
      <c r="T2034" s="95">
        <v>2.5355517446061702E-3</v>
      </c>
      <c r="U2034" s="95">
        <f>AVERAGE(T2034:T2283)</f>
        <v>1.4992881745406821E-2</v>
      </c>
      <c r="V2034" s="95">
        <f>_xlfn.STDEV.S(T2034:T2283)</f>
        <v>1.5712265921364699E-2</v>
      </c>
      <c r="W2034" s="95">
        <f>U2034+V2034</f>
        <v>3.0705147666771522E-2</v>
      </c>
      <c r="X2034" s="95">
        <f>U2034+V2034*2</f>
        <v>4.6417413588136218E-2</v>
      </c>
      <c r="Y2034" s="95">
        <f>U2034-V2034</f>
        <v>-7.1938417595787847E-4</v>
      </c>
      <c r="Z2034" s="95">
        <f>U2034-V2034*2</f>
        <v>-1.643165009732258E-2</v>
      </c>
    </row>
    <row r="2035" spans="1:26">
      <c r="A2035" s="94">
        <v>43252</v>
      </c>
      <c r="B2035" s="95">
        <v>8.3686809796923195E-2</v>
      </c>
      <c r="C2035" s="95">
        <f>AVERAGE(B2035:B2284)</f>
        <v>0.13032575233261948</v>
      </c>
      <c r="D2035" s="95">
        <f>_xlfn.STDEV.S(B2035:B2284)</f>
        <v>3.7598198915165193E-2</v>
      </c>
      <c r="E2035" s="95">
        <f>C2035+D2035</f>
        <v>0.16792395124778467</v>
      </c>
      <c r="F2035" s="95">
        <f>C2035+D2035*2</f>
        <v>0.20552215016294986</v>
      </c>
      <c r="G2035" s="95">
        <f>C2035-D2035</f>
        <v>9.2727553417454284E-2</v>
      </c>
      <c r="H2035" s="95">
        <f>C2035-D2035*2</f>
        <v>5.5129354502289091E-2</v>
      </c>
      <c r="J2035" s="94">
        <v>43252</v>
      </c>
      <c r="K2035" s="95">
        <v>8.3686809796923195E-2</v>
      </c>
      <c r="L2035" s="95">
        <f>AVERAGE(K2035:K2054)</f>
        <v>8.7685030536552327E-2</v>
      </c>
      <c r="M2035" s="95">
        <f>_xlfn.STDEV.S(K2035:K2054)</f>
        <v>5.357711357144683E-3</v>
      </c>
      <c r="N2035" s="95">
        <f>L2035+M2035</f>
        <v>9.3042741893697017E-2</v>
      </c>
      <c r="O2035" s="95">
        <f>L2035+M2035*2</f>
        <v>9.8400453250841693E-2</v>
      </c>
      <c r="P2035" s="95">
        <f>L2035-M2035</f>
        <v>8.2327319179407638E-2</v>
      </c>
      <c r="Q2035" s="95">
        <f>L2035-M2035*2</f>
        <v>7.6969607822262961E-2</v>
      </c>
      <c r="S2035" s="94">
        <v>43252</v>
      </c>
      <c r="T2035" s="95">
        <v>1.1921687332666599E-2</v>
      </c>
      <c r="U2035" s="95">
        <f>AVERAGE(T2035:T2284)</f>
        <v>1.5014845445598734E-2</v>
      </c>
      <c r="V2035" s="95">
        <f>_xlfn.STDEV.S(T2035:T2284)</f>
        <v>1.5698614130852658E-2</v>
      </c>
      <c r="W2035" s="95">
        <f>U2035+V2035</f>
        <v>3.0713459576451392E-2</v>
      </c>
      <c r="X2035" s="95">
        <f>U2035+V2035*2</f>
        <v>4.6412073707304047E-2</v>
      </c>
      <c r="Y2035" s="95">
        <f>U2035-V2035</f>
        <v>-6.8376868525392431E-4</v>
      </c>
      <c r="Z2035" s="95">
        <f>U2035-V2035*2</f>
        <v>-1.6382382816106583E-2</v>
      </c>
    </row>
    <row r="2036" spans="1:26">
      <c r="A2036" s="94">
        <v>43251</v>
      </c>
      <c r="B2036" s="95">
        <v>8.1576133842909695E-2</v>
      </c>
      <c r="C2036" s="95">
        <f>AVERAGE(B2036:B2285)</f>
        <v>0.13045025494875878</v>
      </c>
      <c r="D2036" s="95">
        <f>_xlfn.STDEV.S(B2036:B2285)</f>
        <v>3.7494530352823636E-2</v>
      </c>
      <c r="E2036" s="95">
        <f>C2036+D2036</f>
        <v>0.16794478530158241</v>
      </c>
      <c r="F2036" s="95">
        <f>C2036+D2036*2</f>
        <v>0.20543931565440604</v>
      </c>
      <c r="G2036" s="95">
        <f>C2036-D2036</f>
        <v>9.2955724595935152E-2</v>
      </c>
      <c r="H2036" s="95">
        <f>C2036-D2036*2</f>
        <v>5.5461194243111508E-2</v>
      </c>
      <c r="J2036" s="94">
        <v>43251</v>
      </c>
      <c r="K2036" s="95">
        <v>8.1576133842909695E-2</v>
      </c>
      <c r="L2036" s="95">
        <f>AVERAGE(K2036:K2055)</f>
        <v>8.8293508267306003E-2</v>
      </c>
      <c r="M2036" s="95">
        <f>_xlfn.STDEV.S(K2036:K2055)</f>
        <v>5.5667073041326268E-3</v>
      </c>
      <c r="N2036" s="95">
        <f>L2036+M2036</f>
        <v>9.3860215571438629E-2</v>
      </c>
      <c r="O2036" s="95">
        <f>L2036+M2036*2</f>
        <v>9.9426922875571255E-2</v>
      </c>
      <c r="P2036" s="95">
        <f>L2036-M2036</f>
        <v>8.2726800963173378E-2</v>
      </c>
      <c r="Q2036" s="95">
        <f>L2036-M2036*2</f>
        <v>7.7160093659040752E-2</v>
      </c>
      <c r="S2036" s="94">
        <v>43251</v>
      </c>
      <c r="T2036" s="95">
        <v>-5.4952344429829401E-3</v>
      </c>
      <c r="U2036" s="95">
        <f>AVERAGE(T2036:T2285)</f>
        <v>1.5003181013795368E-2</v>
      </c>
      <c r="V2036" s="95">
        <f>_xlfn.STDEV.S(T2036:T2285)</f>
        <v>1.5702004650174795E-2</v>
      </c>
      <c r="W2036" s="95">
        <f>U2036+V2036</f>
        <v>3.0705185663970163E-2</v>
      </c>
      <c r="X2036" s="95">
        <f>U2036+V2036*2</f>
        <v>4.6407190314144961E-2</v>
      </c>
      <c r="Y2036" s="95">
        <f>U2036-V2036</f>
        <v>-6.9882363637942604E-4</v>
      </c>
      <c r="Z2036" s="95">
        <f>U2036-V2036*2</f>
        <v>-1.6400828286554221E-2</v>
      </c>
    </row>
    <row r="2037" spans="1:26">
      <c r="A2037" s="94">
        <v>43250</v>
      </c>
      <c r="B2037" s="95">
        <v>8.0903001106909803E-2</v>
      </c>
      <c r="C2037" s="95">
        <f>AVERAGE(B2037:B2286)</f>
        <v>0.1305851373544662</v>
      </c>
      <c r="D2037" s="95">
        <f>_xlfn.STDEV.S(B2037:B2286)</f>
        <v>3.7378478490787272E-2</v>
      </c>
      <c r="E2037" s="95">
        <f>C2037+D2037</f>
        <v>0.16796361584525346</v>
      </c>
      <c r="F2037" s="95">
        <f>C2037+D2037*2</f>
        <v>0.20534209433604073</v>
      </c>
      <c r="G2037" s="95">
        <f>C2037-D2037</f>
        <v>9.3206658863678932E-2</v>
      </c>
      <c r="H2037" s="95">
        <f>C2037-D2037*2</f>
        <v>5.5828180372891653E-2</v>
      </c>
      <c r="J2037" s="94">
        <v>43250</v>
      </c>
      <c r="K2037" s="95">
        <v>8.0903001106909803E-2</v>
      </c>
      <c r="L2037" s="95">
        <f>AVERAGE(K2037:K2056)</f>
        <v>8.8810508490316326E-2</v>
      </c>
      <c r="M2037" s="95">
        <f>_xlfn.STDEV.S(K2037:K2056)</f>
        <v>5.387270173848685E-3</v>
      </c>
      <c r="N2037" s="95">
        <f>L2037+M2037</f>
        <v>9.4197778664165011E-2</v>
      </c>
      <c r="O2037" s="95">
        <f>L2037+M2037*2</f>
        <v>9.9585048838013696E-2</v>
      </c>
      <c r="P2037" s="95">
        <f>L2037-M2037</f>
        <v>8.3423238316467641E-2</v>
      </c>
      <c r="Q2037" s="95">
        <f>L2037-M2037*2</f>
        <v>7.8035968142618956E-2</v>
      </c>
      <c r="S2037" s="94">
        <v>43250</v>
      </c>
      <c r="T2037" s="95">
        <v>-1.7192479423353401E-2</v>
      </c>
      <c r="U2037" s="95">
        <f>AVERAGE(T2037:T2286)</f>
        <v>1.503805370926775E-2</v>
      </c>
      <c r="V2037" s="95">
        <f>_xlfn.STDEV.S(T2037:T2286)</f>
        <v>1.5665936442170368E-2</v>
      </c>
      <c r="W2037" s="95">
        <f>U2037+V2037</f>
        <v>3.0703990151438119E-2</v>
      </c>
      <c r="X2037" s="95">
        <f>U2037+V2037*2</f>
        <v>4.6369926593608488E-2</v>
      </c>
      <c r="Y2037" s="95">
        <f>U2037-V2037</f>
        <v>-6.2788273290261855E-4</v>
      </c>
      <c r="Z2037" s="95">
        <f>U2037-V2037*2</f>
        <v>-1.6293819175072985E-2</v>
      </c>
    </row>
    <row r="2038" spans="1:26">
      <c r="A2038" s="94">
        <v>43249</v>
      </c>
      <c r="B2038" s="95">
        <v>8.1344548698371197E-2</v>
      </c>
      <c r="C2038" s="95">
        <f>AVERAGE(B2038:B2287)</f>
        <v>0.13071848546907219</v>
      </c>
      <c r="D2038" s="95">
        <f>_xlfn.STDEV.S(B2038:B2287)</f>
        <v>3.7259801835241364E-2</v>
      </c>
      <c r="E2038" s="95">
        <f>C2038+D2038</f>
        <v>0.16797828730431355</v>
      </c>
      <c r="F2038" s="95">
        <f>C2038+D2038*2</f>
        <v>0.20523808913955494</v>
      </c>
      <c r="G2038" s="95">
        <f>C2038-D2038</f>
        <v>9.3458683633830836E-2</v>
      </c>
      <c r="H2038" s="95">
        <f>C2038-D2038*2</f>
        <v>5.6198881798589465E-2</v>
      </c>
      <c r="J2038" s="94">
        <v>43249</v>
      </c>
      <c r="K2038" s="95">
        <v>8.1344548698371197E-2</v>
      </c>
      <c r="L2038" s="95">
        <f>AVERAGE(K2038:K2057)</f>
        <v>8.9338719918442638E-2</v>
      </c>
      <c r="M2038" s="95">
        <f>_xlfn.STDEV.S(K2038:K2057)</f>
        <v>5.0803039006883906E-3</v>
      </c>
      <c r="N2038" s="95">
        <f>L2038+M2038</f>
        <v>9.4419023819131032E-2</v>
      </c>
      <c r="O2038" s="95">
        <f>L2038+M2038*2</f>
        <v>9.9499327719819425E-2</v>
      </c>
      <c r="P2038" s="95">
        <f>L2038-M2038</f>
        <v>8.4258416017754245E-2</v>
      </c>
      <c r="Q2038" s="95">
        <f>L2038-M2038*2</f>
        <v>7.9178112117065852E-2</v>
      </c>
      <c r="S2038" s="94">
        <v>43249</v>
      </c>
      <c r="T2038" s="95">
        <v>-1.4451972983860299E-2</v>
      </c>
      <c r="U2038" s="95">
        <f>AVERAGE(T2038:T2287)</f>
        <v>1.512827459747302E-2</v>
      </c>
      <c r="V2038" s="95">
        <f>_xlfn.STDEV.S(T2038:T2287)</f>
        <v>1.5544047920669858E-2</v>
      </c>
      <c r="W2038" s="95">
        <f>U2038+V2038</f>
        <v>3.0672322518142878E-2</v>
      </c>
      <c r="X2038" s="95">
        <f>U2038+V2038*2</f>
        <v>4.6216370438812736E-2</v>
      </c>
      <c r="Y2038" s="95">
        <f>U2038-V2038</f>
        <v>-4.1577332319683857E-4</v>
      </c>
      <c r="Z2038" s="95">
        <f>U2038-V2038*2</f>
        <v>-1.5959821243866697E-2</v>
      </c>
    </row>
    <row r="2039" spans="1:26">
      <c r="A2039" s="94">
        <v>43248</v>
      </c>
      <c r="B2039" s="95">
        <v>8.1204676731330999E-2</v>
      </c>
      <c r="C2039" s="95">
        <f>AVERAGE(B2039:B2288)</f>
        <v>0.13085016752616394</v>
      </c>
      <c r="D2039" s="95">
        <f>_xlfn.STDEV.S(B2039:B2288)</f>
        <v>3.7142594531600071E-2</v>
      </c>
      <c r="E2039" s="95">
        <f>C2039+D2039</f>
        <v>0.16799276205776401</v>
      </c>
      <c r="F2039" s="95">
        <f>C2039+D2039*2</f>
        <v>0.20513535658936408</v>
      </c>
      <c r="G2039" s="95">
        <f>C2039-D2039</f>
        <v>9.3707572994563865E-2</v>
      </c>
      <c r="H2039" s="95">
        <f>C2039-D2039*2</f>
        <v>5.6564978462963794E-2</v>
      </c>
      <c r="J2039" s="94">
        <v>43248</v>
      </c>
      <c r="K2039" s="95">
        <v>8.1204676731330999E-2</v>
      </c>
      <c r="L2039" s="95">
        <f>AVERAGE(K2039:K2058)</f>
        <v>9.0267085570318858E-2</v>
      </c>
      <c r="M2039" s="95">
        <f>_xlfn.STDEV.S(K2039:K2058)</f>
        <v>5.2366500213104671E-3</v>
      </c>
      <c r="N2039" s="95">
        <f>L2039+M2039</f>
        <v>9.5503735591629321E-2</v>
      </c>
      <c r="O2039" s="95">
        <f>L2039+M2039*2</f>
        <v>0.1007403856129398</v>
      </c>
      <c r="P2039" s="95">
        <f>L2039-M2039</f>
        <v>8.5030435549008396E-2</v>
      </c>
      <c r="Q2039" s="95">
        <f>L2039-M2039*2</f>
        <v>7.9793785527697919E-2</v>
      </c>
      <c r="S2039" s="94">
        <v>43248</v>
      </c>
      <c r="T2039" s="95">
        <v>-9.5473355472659397E-3</v>
      </c>
      <c r="U2039" s="95">
        <f>AVERAGE(T2039:T2288)</f>
        <v>1.5212648364921325E-2</v>
      </c>
      <c r="V2039" s="95">
        <f>_xlfn.STDEV.S(T2039:T2288)</f>
        <v>1.5439738291038615E-2</v>
      </c>
      <c r="W2039" s="95">
        <f>U2039+V2039</f>
        <v>3.0652386655959939E-2</v>
      </c>
      <c r="X2039" s="95">
        <f>U2039+V2039*2</f>
        <v>4.6092124946998554E-2</v>
      </c>
      <c r="Y2039" s="95">
        <f>U2039-V2039</f>
        <v>-2.2708992611729026E-4</v>
      </c>
      <c r="Z2039" s="95">
        <f>U2039-V2039*2</f>
        <v>-1.5666828217155905E-2</v>
      </c>
    </row>
    <row r="2040" spans="1:26">
      <c r="A2040" s="94">
        <v>43245</v>
      </c>
      <c r="B2040" s="95">
        <v>8.4285581777021598E-2</v>
      </c>
      <c r="C2040" s="95">
        <f>AVERAGE(B2040:B2289)</f>
        <v>0.13098238393638756</v>
      </c>
      <c r="D2040" s="95">
        <f>_xlfn.STDEV.S(B2040:B2289)</f>
        <v>3.702380320402085E-2</v>
      </c>
      <c r="E2040" s="95">
        <f>C2040+D2040</f>
        <v>0.16800618714040841</v>
      </c>
      <c r="F2040" s="95">
        <f>C2040+D2040*2</f>
        <v>0.20502999034442926</v>
      </c>
      <c r="G2040" s="95">
        <f>C2040-D2040</f>
        <v>9.3958580732366709E-2</v>
      </c>
      <c r="H2040" s="95">
        <f>C2040-D2040*2</f>
        <v>5.6934777528345859E-2</v>
      </c>
      <c r="J2040" s="94">
        <v>43245</v>
      </c>
      <c r="K2040" s="95">
        <v>8.4285581777021598E-2</v>
      </c>
      <c r="L2040" s="95">
        <f>AVERAGE(K2040:K2059)</f>
        <v>9.1189623002433842E-2</v>
      </c>
      <c r="M2040" s="95">
        <f>_xlfn.STDEV.S(K2040:K2059)</f>
        <v>5.1810369287916052E-3</v>
      </c>
      <c r="N2040" s="95">
        <f>L2040+M2040</f>
        <v>9.6370659931225441E-2</v>
      </c>
      <c r="O2040" s="95">
        <f>L2040+M2040*2</f>
        <v>0.10155169686001705</v>
      </c>
      <c r="P2040" s="95">
        <f>L2040-M2040</f>
        <v>8.6008586073642243E-2</v>
      </c>
      <c r="Q2040" s="95">
        <f>L2040-M2040*2</f>
        <v>8.082754914485063E-2</v>
      </c>
      <c r="S2040" s="94">
        <v>43245</v>
      </c>
      <c r="T2040" s="95">
        <v>-1.7028669495403801E-2</v>
      </c>
      <c r="U2040" s="95">
        <f>AVERAGE(T2040:T2289)</f>
        <v>1.5280251769437758E-2</v>
      </c>
      <c r="V2040" s="95">
        <f>_xlfn.STDEV.S(T2040:T2289)</f>
        <v>1.5367723009690477E-2</v>
      </c>
      <c r="W2040" s="95">
        <f>U2040+V2040</f>
        <v>3.0647974779128236E-2</v>
      </c>
      <c r="X2040" s="95">
        <f>U2040+V2040*2</f>
        <v>4.6015697788818713E-2</v>
      </c>
      <c r="Y2040" s="95">
        <f>U2040-V2040</f>
        <v>-8.7471240252719185E-5</v>
      </c>
      <c r="Z2040" s="95">
        <f>U2040-V2040*2</f>
        <v>-1.5455194249943197E-2</v>
      </c>
    </row>
    <row r="2041" spans="1:26">
      <c r="A2041" s="94">
        <v>43244</v>
      </c>
      <c r="B2041" s="95">
        <v>8.4944383695219894E-2</v>
      </c>
      <c r="C2041" s="95">
        <f>AVERAGE(B2041:B2290)</f>
        <v>0.1310858664776797</v>
      </c>
      <c r="D2041" s="95">
        <f>_xlfn.STDEV.S(B2041:B2290)</f>
        <v>3.6928792852975838E-2</v>
      </c>
      <c r="E2041" s="95">
        <f>C2041+D2041</f>
        <v>0.16801465933065554</v>
      </c>
      <c r="F2041" s="95">
        <f>C2041+D2041*2</f>
        <v>0.20494345218363136</v>
      </c>
      <c r="G2041" s="95">
        <f>C2041-D2041</f>
        <v>9.4157073624703852E-2</v>
      </c>
      <c r="H2041" s="95">
        <f>C2041-D2041*2</f>
        <v>5.7228280771728021E-2</v>
      </c>
      <c r="J2041" s="94">
        <v>43244</v>
      </c>
      <c r="K2041" s="95">
        <v>8.4944383695219894E-2</v>
      </c>
      <c r="L2041" s="95">
        <f>AVERAGE(K2041:K2060)</f>
        <v>9.1970574204981226E-2</v>
      </c>
      <c r="M2041" s="95">
        <f>_xlfn.STDEV.S(K2041:K2060)</f>
        <v>5.2621147154098807E-3</v>
      </c>
      <c r="N2041" s="95">
        <f>L2041+M2041</f>
        <v>9.7232688920391108E-2</v>
      </c>
      <c r="O2041" s="95">
        <f>L2041+M2041*2</f>
        <v>0.10249480363580099</v>
      </c>
      <c r="P2041" s="95">
        <f>L2041-M2041</f>
        <v>8.6708459489571343E-2</v>
      </c>
      <c r="Q2041" s="95">
        <f>L2041-M2041*2</f>
        <v>8.1446344774161461E-2</v>
      </c>
      <c r="S2041" s="94">
        <v>43244</v>
      </c>
      <c r="T2041" s="95">
        <v>-5.0474171916159395E-4</v>
      </c>
      <c r="U2041" s="95">
        <f>AVERAGE(T2041:T2290)</f>
        <v>1.5353343154583851E-2</v>
      </c>
      <c r="V2041" s="95">
        <f>_xlfn.STDEV.S(T2041:T2290)</f>
        <v>1.5256491163779968E-2</v>
      </c>
      <c r="W2041" s="95">
        <f>U2041+V2041</f>
        <v>3.0609834318363817E-2</v>
      </c>
      <c r="X2041" s="95">
        <f>U2041+V2041*2</f>
        <v>4.5866325482143783E-2</v>
      </c>
      <c r="Y2041" s="95">
        <f>U2041-V2041</f>
        <v>9.6851990803883611E-5</v>
      </c>
      <c r="Z2041" s="95">
        <f>U2041-V2041*2</f>
        <v>-1.5159639172976084E-2</v>
      </c>
    </row>
    <row r="2042" spans="1:26">
      <c r="A2042" s="94">
        <v>43243</v>
      </c>
      <c r="B2042" s="95">
        <v>8.5244540149696402E-2</v>
      </c>
      <c r="C2042" s="95">
        <f>AVERAGE(B2042:B2291)</f>
        <v>0.13115901968696378</v>
      </c>
      <c r="D2042" s="95">
        <f>_xlfn.STDEV.S(B2042:B2291)</f>
        <v>3.6855063191709975E-2</v>
      </c>
      <c r="E2042" s="95">
        <f>C2042+D2042</f>
        <v>0.16801408287867375</v>
      </c>
      <c r="F2042" s="95">
        <f>C2042+D2042*2</f>
        <v>0.20486914607038373</v>
      </c>
      <c r="G2042" s="95">
        <f>C2042-D2042</f>
        <v>9.4303956495253805E-2</v>
      </c>
      <c r="H2042" s="95">
        <f>C2042-D2042*2</f>
        <v>5.744889330354383E-2</v>
      </c>
      <c r="J2042" s="94">
        <v>43243</v>
      </c>
      <c r="K2042" s="95">
        <v>8.5244540149696402E-2</v>
      </c>
      <c r="L2042" s="95">
        <f>AVERAGE(K2042:K2061)</f>
        <v>9.297273228209918E-2</v>
      </c>
      <c r="M2042" s="95">
        <f>_xlfn.STDEV.S(K2042:K2061)</f>
        <v>5.7404150768586952E-3</v>
      </c>
      <c r="N2042" s="95">
        <f>L2042+M2042</f>
        <v>9.8713147358957878E-2</v>
      </c>
      <c r="O2042" s="95">
        <f>L2042+M2042*2</f>
        <v>0.10445356243581658</v>
      </c>
      <c r="P2042" s="95">
        <f>L2042-M2042</f>
        <v>8.7232317205240481E-2</v>
      </c>
      <c r="Q2042" s="95">
        <f>L2042-M2042*2</f>
        <v>8.1491902128381782E-2</v>
      </c>
      <c r="S2042" s="94">
        <v>43243</v>
      </c>
      <c r="T2042" s="95">
        <v>2.2772692576435898E-3</v>
      </c>
      <c r="U2042" s="95">
        <f>AVERAGE(T2042:T2291)</f>
        <v>1.5310807200188674E-2</v>
      </c>
      <c r="V2042" s="95">
        <f>_xlfn.STDEV.S(T2042:T2291)</f>
        <v>1.5315591566004587E-2</v>
      </c>
      <c r="W2042" s="95">
        <f>U2042+V2042</f>
        <v>3.0626398766193261E-2</v>
      </c>
      <c r="X2042" s="95">
        <f>U2042+V2042*2</f>
        <v>4.5941990332197848E-2</v>
      </c>
      <c r="Y2042" s="95">
        <f>U2042-V2042</f>
        <v>-4.7843658159130165E-6</v>
      </c>
      <c r="Z2042" s="95">
        <f>U2042-V2042*2</f>
        <v>-1.53203759318205E-2</v>
      </c>
    </row>
    <row r="2043" spans="1:26">
      <c r="A2043" s="94">
        <v>43242</v>
      </c>
      <c r="B2043" s="95">
        <v>8.3190659683516993E-2</v>
      </c>
      <c r="C2043" s="95">
        <f>AVERAGE(B2043:B2292)</f>
        <v>0.1312366365869525</v>
      </c>
      <c r="D2043" s="95">
        <f>_xlfn.STDEV.S(B2043:B2292)</f>
        <v>3.6778331597683442E-2</v>
      </c>
      <c r="E2043" s="95">
        <f>C2043+D2043</f>
        <v>0.16801496818463596</v>
      </c>
      <c r="F2043" s="95">
        <f>C2043+D2043*2</f>
        <v>0.20479329978231939</v>
      </c>
      <c r="G2043" s="95">
        <f>C2043-D2043</f>
        <v>9.4458304989269062E-2</v>
      </c>
      <c r="H2043" s="95">
        <f>C2043-D2043*2</f>
        <v>5.7679973391585621E-2</v>
      </c>
      <c r="J2043" s="94">
        <v>43242</v>
      </c>
      <c r="K2043" s="95">
        <v>8.3190659683516993E-2</v>
      </c>
      <c r="L2043" s="95">
        <f>AVERAGE(K2043:K2062)</f>
        <v>9.3980204893751848E-2</v>
      </c>
      <c r="M2043" s="95">
        <f>_xlfn.STDEV.S(K2043:K2062)</f>
        <v>6.0713202735917108E-3</v>
      </c>
      <c r="N2043" s="95">
        <f>L2043+M2043</f>
        <v>0.10005152516734356</v>
      </c>
      <c r="O2043" s="95">
        <f>L2043+M2043*2</f>
        <v>0.10612284544093527</v>
      </c>
      <c r="P2043" s="95">
        <f>L2043-M2043</f>
        <v>8.7908884620160138E-2</v>
      </c>
      <c r="Q2043" s="95">
        <f>L2043-M2043*2</f>
        <v>8.1837564346568428E-2</v>
      </c>
      <c r="S2043" s="94">
        <v>43242</v>
      </c>
      <c r="T2043" s="95">
        <v>-3.09538797000163E-3</v>
      </c>
      <c r="U2043" s="95">
        <f>AVERAGE(T2043:T2292)</f>
        <v>1.5232381990030965E-2</v>
      </c>
      <c r="V2043" s="95">
        <f>_xlfn.STDEV.S(T2043:T2292)</f>
        <v>1.54323523619136E-2</v>
      </c>
      <c r="W2043" s="95">
        <f>U2043+V2043</f>
        <v>3.0664734351944563E-2</v>
      </c>
      <c r="X2043" s="95">
        <f>U2043+V2043*2</f>
        <v>4.6097086713858162E-2</v>
      </c>
      <c r="Y2043" s="95">
        <f>U2043-V2043</f>
        <v>-1.9997037188263476E-4</v>
      </c>
      <c r="Z2043" s="95">
        <f>U2043-V2043*2</f>
        <v>-1.5632322733796236E-2</v>
      </c>
    </row>
    <row r="2044" spans="1:26">
      <c r="A2044" s="94">
        <v>43241</v>
      </c>
      <c r="B2044" s="95">
        <v>8.4239237124706198E-2</v>
      </c>
      <c r="C2044" s="95">
        <f>AVERAGE(B2044:B2293)</f>
        <v>0.13133490407303988</v>
      </c>
      <c r="D2044" s="95">
        <f>_xlfn.STDEV.S(B2044:B2293)</f>
        <v>3.6682136831592722E-2</v>
      </c>
      <c r="E2044" s="95">
        <f>C2044+D2044</f>
        <v>0.1680170409046326</v>
      </c>
      <c r="F2044" s="95">
        <f>C2044+D2044*2</f>
        <v>0.20469917773622531</v>
      </c>
      <c r="G2044" s="95">
        <f>C2044-D2044</f>
        <v>9.4652767241447167E-2</v>
      </c>
      <c r="H2044" s="95">
        <f>C2044-D2044*2</f>
        <v>5.7970630409854437E-2</v>
      </c>
      <c r="J2044" s="94">
        <v>43241</v>
      </c>
      <c r="K2044" s="95">
        <v>8.4239237124706198E-2</v>
      </c>
      <c r="L2044" s="95">
        <f>AVERAGE(K2044:K2063)</f>
        <v>9.5448871501176744E-2</v>
      </c>
      <c r="M2044" s="95">
        <f>_xlfn.STDEV.S(K2044:K2063)</f>
        <v>6.8293518474678875E-3</v>
      </c>
      <c r="N2044" s="95">
        <f>L2044+M2044</f>
        <v>0.10227822334864463</v>
      </c>
      <c r="O2044" s="95">
        <f>L2044+M2044*2</f>
        <v>0.10910757519611251</v>
      </c>
      <c r="P2044" s="95">
        <f>L2044-M2044</f>
        <v>8.8619519653708859E-2</v>
      </c>
      <c r="Q2044" s="95">
        <f>L2044-M2044*2</f>
        <v>8.1790167806240974E-2</v>
      </c>
      <c r="S2044" s="94">
        <v>43241</v>
      </c>
      <c r="T2044" s="95">
        <v>-1.2011475816262799E-2</v>
      </c>
      <c r="U2044" s="95">
        <f>AVERAGE(T2044:T2293)</f>
        <v>1.5200835505985394E-2</v>
      </c>
      <c r="V2044" s="95">
        <f>_xlfn.STDEV.S(T2044:T2293)</f>
        <v>1.5477961493071979E-2</v>
      </c>
      <c r="W2044" s="95">
        <f>U2044+V2044</f>
        <v>3.0678796999057373E-2</v>
      </c>
      <c r="X2044" s="95">
        <f>U2044+V2044*2</f>
        <v>4.615675849212935E-2</v>
      </c>
      <c r="Y2044" s="95">
        <f>U2044-V2044</f>
        <v>-2.7712598708658567E-4</v>
      </c>
      <c r="Z2044" s="95">
        <f>U2044-V2044*2</f>
        <v>-1.5755087480158567E-2</v>
      </c>
    </row>
    <row r="2045" spans="1:26">
      <c r="A2045" s="94">
        <v>43238</v>
      </c>
      <c r="B2045" s="95">
        <v>8.74448749353198E-2</v>
      </c>
      <c r="C2045" s="95">
        <f>AVERAGE(B2045:B2294)</f>
        <v>0.13143055889014874</v>
      </c>
      <c r="D2045" s="95">
        <f>_xlfn.STDEV.S(B2045:B2294)</f>
        <v>3.6589897301956255E-2</v>
      </c>
      <c r="E2045" s="95">
        <f>C2045+D2045</f>
        <v>0.16802045619210498</v>
      </c>
      <c r="F2045" s="95">
        <f>C2045+D2045*2</f>
        <v>0.20461035349406126</v>
      </c>
      <c r="G2045" s="95">
        <f>C2045-D2045</f>
        <v>9.4840661588192487E-2</v>
      </c>
      <c r="H2045" s="95">
        <f>C2045-D2045*2</f>
        <v>5.8250764286236226E-2</v>
      </c>
      <c r="J2045" s="94">
        <v>43238</v>
      </c>
      <c r="K2045" s="95">
        <v>8.74448749353198E-2</v>
      </c>
      <c r="L2045" s="95">
        <f>AVERAGE(K2045:K2064)</f>
        <v>9.6750705189227681E-2</v>
      </c>
      <c r="M2045" s="95">
        <f>_xlfn.STDEV.S(K2045:K2064)</f>
        <v>7.0578461807210531E-3</v>
      </c>
      <c r="N2045" s="95">
        <f>L2045+M2045</f>
        <v>0.10380855136994874</v>
      </c>
      <c r="O2045" s="95">
        <f>L2045+M2045*2</f>
        <v>0.11086639755066979</v>
      </c>
      <c r="P2045" s="95">
        <f>L2045-M2045</f>
        <v>8.9692859008506626E-2</v>
      </c>
      <c r="Q2045" s="95">
        <f>L2045-M2045*2</f>
        <v>8.263501282778557E-2</v>
      </c>
      <c r="S2045" s="94">
        <v>43238</v>
      </c>
      <c r="T2045" s="95">
        <v>-6.8165080627063902E-3</v>
      </c>
      <c r="U2045" s="95">
        <f>AVERAGE(T2045:T2294)</f>
        <v>1.5178765090742159E-2</v>
      </c>
      <c r="V2045" s="95">
        <f>_xlfn.STDEV.S(T2045:T2294)</f>
        <v>1.5520794625325881E-2</v>
      </c>
      <c r="W2045" s="95">
        <f>U2045+V2045</f>
        <v>3.0699559716068039E-2</v>
      </c>
      <c r="X2045" s="95">
        <f>U2045+V2045*2</f>
        <v>4.6220354341393918E-2</v>
      </c>
      <c r="Y2045" s="95">
        <f>U2045-V2045</f>
        <v>-3.4202953458372168E-4</v>
      </c>
      <c r="Z2045" s="95">
        <f>U2045-V2045*2</f>
        <v>-1.5862824159909604E-2</v>
      </c>
    </row>
    <row r="2046" spans="1:26">
      <c r="A2046" s="94">
        <v>43237</v>
      </c>
      <c r="B2046" s="95">
        <v>8.8121957060349504E-2</v>
      </c>
      <c r="C2046" s="95">
        <f>AVERAGE(B2046:B2295)</f>
        <v>0.13152455543037811</v>
      </c>
      <c r="D2046" s="95">
        <f>_xlfn.STDEV.S(B2046:B2295)</f>
        <v>3.6506536522743764E-2</v>
      </c>
      <c r="E2046" s="95">
        <f>C2046+D2046</f>
        <v>0.16803109195312188</v>
      </c>
      <c r="F2046" s="95">
        <f>C2046+D2046*2</f>
        <v>0.20453762847586565</v>
      </c>
      <c r="G2046" s="95">
        <f>C2046-D2046</f>
        <v>9.5018018907634338E-2</v>
      </c>
      <c r="H2046" s="95">
        <f>C2046-D2046*2</f>
        <v>5.8511482384890581E-2</v>
      </c>
      <c r="J2046" s="94">
        <v>43237</v>
      </c>
      <c r="K2046" s="95">
        <v>8.8121957060349504E-2</v>
      </c>
      <c r="L2046" s="95">
        <f>AVERAGE(K2046:K2065)</f>
        <v>9.7948912255208895E-2</v>
      </c>
      <c r="M2046" s="95">
        <f>_xlfn.STDEV.S(K2046:K2065)</f>
        <v>7.4197611843716807E-3</v>
      </c>
      <c r="N2046" s="95">
        <f>L2046+M2046</f>
        <v>0.10536867343958058</v>
      </c>
      <c r="O2046" s="95">
        <f>L2046+M2046*2</f>
        <v>0.11278843462395226</v>
      </c>
      <c r="P2046" s="95">
        <f>L2046-M2046</f>
        <v>9.0529151070837213E-2</v>
      </c>
      <c r="Q2046" s="95">
        <f>L2046-M2046*2</f>
        <v>8.3109389886465532E-2</v>
      </c>
      <c r="S2046" s="94">
        <v>43237</v>
      </c>
      <c r="T2046" s="95">
        <v>-8.8283081504206794E-3</v>
      </c>
      <c r="U2046" s="95">
        <f>AVERAGE(T2046:T2295)</f>
        <v>1.5151378148373657E-2</v>
      </c>
      <c r="V2046" s="95">
        <f>_xlfn.STDEV.S(T2046:T2295)</f>
        <v>1.5565737436144488E-2</v>
      </c>
      <c r="W2046" s="95">
        <f>U2046+V2046</f>
        <v>3.0717115584518145E-2</v>
      </c>
      <c r="X2046" s="95">
        <f>U2046+V2046*2</f>
        <v>4.6282853020662637E-2</v>
      </c>
      <c r="Y2046" s="95">
        <f>U2046-V2046</f>
        <v>-4.1435928777083103E-4</v>
      </c>
      <c r="Z2046" s="95">
        <f>U2046-V2046*2</f>
        <v>-1.5980096723915319E-2</v>
      </c>
    </row>
    <row r="2047" spans="1:26">
      <c r="A2047" s="94">
        <v>43236</v>
      </c>
      <c r="B2047" s="95">
        <v>8.9651651656264403E-2</v>
      </c>
      <c r="C2047" s="95">
        <f>AVERAGE(B2047:B2296)</f>
        <v>0.13160353146380974</v>
      </c>
      <c r="D2047" s="95">
        <f>_xlfn.STDEV.S(B2047:B2296)</f>
        <v>3.6433548413259353E-2</v>
      </c>
      <c r="E2047" s="95">
        <f>C2047+D2047</f>
        <v>0.16803707987706909</v>
      </c>
      <c r="F2047" s="95">
        <f>C2047+D2047*2</f>
        <v>0.20447062829032844</v>
      </c>
      <c r="G2047" s="95">
        <f>C2047-D2047</f>
        <v>9.5169983050550383E-2</v>
      </c>
      <c r="H2047" s="95">
        <f>C2047-D2047*2</f>
        <v>5.873643463729103E-2</v>
      </c>
      <c r="J2047" s="94">
        <v>43236</v>
      </c>
      <c r="K2047" s="95">
        <v>8.9651651656264403E-2</v>
      </c>
      <c r="L2047" s="95">
        <f>AVERAGE(K2047:K2066)</f>
        <v>9.903200793510733E-2</v>
      </c>
      <c r="M2047" s="95">
        <f>_xlfn.STDEV.S(K2047:K2066)</f>
        <v>7.4904835470163168E-3</v>
      </c>
      <c r="N2047" s="95">
        <f>L2047+M2047</f>
        <v>0.10652249148212364</v>
      </c>
      <c r="O2047" s="95">
        <f>L2047+M2047*2</f>
        <v>0.11401297502913996</v>
      </c>
      <c r="P2047" s="95">
        <f>L2047-M2047</f>
        <v>9.1541524388091017E-2</v>
      </c>
      <c r="Q2047" s="95">
        <f>L2047-M2047*2</f>
        <v>8.4051040841074703E-2</v>
      </c>
      <c r="S2047" s="94">
        <v>43236</v>
      </c>
      <c r="T2047" s="95">
        <v>-6.2049088997995195E-4</v>
      </c>
      <c r="U2047" s="95">
        <f>AVERAGE(T2047:T2296)</f>
        <v>1.5123838107196553E-2</v>
      </c>
      <c r="V2047" s="95">
        <f>_xlfn.STDEV.S(T2047:T2296)</f>
        <v>1.561434926355466E-2</v>
      </c>
      <c r="W2047" s="95">
        <f>U2047+V2047</f>
        <v>3.0738187370751215E-2</v>
      </c>
      <c r="X2047" s="95">
        <f>U2047+V2047*2</f>
        <v>4.6352536634305871E-2</v>
      </c>
      <c r="Y2047" s="95">
        <f>U2047-V2047</f>
        <v>-4.9051115635810778E-4</v>
      </c>
      <c r="Z2047" s="95">
        <f>U2047-V2047*2</f>
        <v>-1.610486041991277E-2</v>
      </c>
    </row>
    <row r="2048" spans="1:26">
      <c r="A2048" s="94">
        <v>43235</v>
      </c>
      <c r="B2048" s="95">
        <v>8.9665978758684997E-2</v>
      </c>
      <c r="C2048" s="95">
        <f>AVERAGE(B2048:B2297)</f>
        <v>0.13168320785828039</v>
      </c>
      <c r="D2048" s="95">
        <f>_xlfn.STDEV.S(B2048:B2297)</f>
        <v>3.6363148033461946E-2</v>
      </c>
      <c r="E2048" s="95">
        <f>C2048+D2048</f>
        <v>0.16804635589174233</v>
      </c>
      <c r="F2048" s="95">
        <f>C2048+D2048*2</f>
        <v>0.20440950392520429</v>
      </c>
      <c r="G2048" s="95">
        <f>C2048-D2048</f>
        <v>9.5320059824818448E-2</v>
      </c>
      <c r="H2048" s="95">
        <f>C2048-D2048*2</f>
        <v>5.8956911791356495E-2</v>
      </c>
      <c r="J2048" s="94">
        <v>43235</v>
      </c>
      <c r="K2048" s="95">
        <v>8.9665978758684997E-2</v>
      </c>
      <c r="L2048" s="95">
        <f>AVERAGE(K2048:K2067)</f>
        <v>9.991219551666021E-2</v>
      </c>
      <c r="M2048" s="95">
        <f>_xlfn.STDEV.S(K2048:K2067)</f>
        <v>7.3634162381212304E-3</v>
      </c>
      <c r="N2048" s="95">
        <f>L2048+M2048</f>
        <v>0.10727561175478144</v>
      </c>
      <c r="O2048" s="95">
        <f>L2048+M2048*2</f>
        <v>0.11463902799290267</v>
      </c>
      <c r="P2048" s="95">
        <f>L2048-M2048</f>
        <v>9.2548779278538981E-2</v>
      </c>
      <c r="Q2048" s="95">
        <f>L2048-M2048*2</f>
        <v>8.5185363040417753E-2</v>
      </c>
      <c r="S2048" s="94">
        <v>43235</v>
      </c>
      <c r="T2048" s="95">
        <v>-9.6523111365568407E-3</v>
      </c>
      <c r="U2048" s="95">
        <f>AVERAGE(T2048:T2297)</f>
        <v>1.5071563991434819E-2</v>
      </c>
      <c r="V2048" s="95">
        <f>_xlfn.STDEV.S(T2048:T2297)</f>
        <v>1.5688967495713881E-2</v>
      </c>
      <c r="W2048" s="95">
        <f>U2048+V2048</f>
        <v>3.0760531487148701E-2</v>
      </c>
      <c r="X2048" s="95">
        <f>U2048+V2048*2</f>
        <v>4.6449498982862582E-2</v>
      </c>
      <c r="Y2048" s="95">
        <f>U2048-V2048</f>
        <v>-6.1740350427906196E-4</v>
      </c>
      <c r="Z2048" s="95">
        <f>U2048-V2048*2</f>
        <v>-1.6306370999992943E-2</v>
      </c>
    </row>
    <row r="2049" spans="1:26">
      <c r="A2049" s="94">
        <v>43234</v>
      </c>
      <c r="B2049" s="95">
        <v>9.4829220502182704E-2</v>
      </c>
      <c r="C2049" s="95">
        <f>AVERAGE(B2049:B2298)</f>
        <v>0.13177906726033198</v>
      </c>
      <c r="D2049" s="95">
        <f>_xlfn.STDEV.S(B2049:B2298)</f>
        <v>3.628343901633381E-2</v>
      </c>
      <c r="E2049" s="95">
        <f>C2049+D2049</f>
        <v>0.1680625062766658</v>
      </c>
      <c r="F2049" s="95">
        <f>C2049+D2049*2</f>
        <v>0.2043459452929996</v>
      </c>
      <c r="G2049" s="95">
        <f>C2049-D2049</f>
        <v>9.5495628243998168E-2</v>
      </c>
      <c r="H2049" s="95">
        <f>C2049-D2049*2</f>
        <v>5.9212189227664358E-2</v>
      </c>
      <c r="J2049" s="94">
        <v>43234</v>
      </c>
      <c r="K2049" s="95">
        <v>9.4829220502182704E-2</v>
      </c>
      <c r="L2049" s="95">
        <f>AVERAGE(K2049:K2068)</f>
        <v>0.10092176036881666</v>
      </c>
      <c r="M2049" s="95">
        <f>_xlfn.STDEV.S(K2049:K2068)</f>
        <v>7.2682196308140714E-3</v>
      </c>
      <c r="N2049" s="95">
        <f>L2049+M2049</f>
        <v>0.10818997999963073</v>
      </c>
      <c r="O2049" s="95">
        <f>L2049+M2049*2</f>
        <v>0.1154581996304448</v>
      </c>
      <c r="P2049" s="95">
        <f>L2049-M2049</f>
        <v>9.3653540738002583E-2</v>
      </c>
      <c r="Q2049" s="95">
        <f>L2049-M2049*2</f>
        <v>8.6385321107188509E-2</v>
      </c>
      <c r="S2049" s="94">
        <v>43234</v>
      </c>
      <c r="T2049" s="95">
        <v>-3.2327124457096602E-3</v>
      </c>
      <c r="U2049" s="95">
        <f>AVERAGE(T2049:T2298)</f>
        <v>1.5045587338380429E-2</v>
      </c>
      <c r="V2049" s="95">
        <f>_xlfn.STDEV.S(T2049:T2298)</f>
        <v>1.5735375538664609E-2</v>
      </c>
      <c r="W2049" s="95">
        <f>U2049+V2049</f>
        <v>3.0780962877045036E-2</v>
      </c>
      <c r="X2049" s="95">
        <f>U2049+V2049*2</f>
        <v>4.6516338415709645E-2</v>
      </c>
      <c r="Y2049" s="95">
        <f>U2049-V2049</f>
        <v>-6.8978820028418007E-4</v>
      </c>
      <c r="Z2049" s="95">
        <f>U2049-V2049*2</f>
        <v>-1.6425163738948791E-2</v>
      </c>
    </row>
    <row r="2050" spans="1:26">
      <c r="A2050" s="94">
        <v>43231</v>
      </c>
      <c r="B2050" s="95">
        <v>9.5887608600865704E-2</v>
      </c>
      <c r="C2050" s="95">
        <f>AVERAGE(B2050:B2299)</f>
        <v>0.13187552936056257</v>
      </c>
      <c r="D2050" s="95">
        <f>_xlfn.STDEV.S(B2050:B2299)</f>
        <v>3.6216805944358402E-2</v>
      </c>
      <c r="E2050" s="95">
        <f>C2050+D2050</f>
        <v>0.16809233530492096</v>
      </c>
      <c r="F2050" s="95">
        <f>C2050+D2050*2</f>
        <v>0.20430914124927937</v>
      </c>
      <c r="G2050" s="95">
        <f>C2050-D2050</f>
        <v>9.5658723416204169E-2</v>
      </c>
      <c r="H2050" s="95">
        <f>C2050-D2050*2</f>
        <v>5.9441917471845768E-2</v>
      </c>
      <c r="J2050" s="94">
        <v>43231</v>
      </c>
      <c r="K2050" s="95">
        <v>9.5887608600865704E-2</v>
      </c>
      <c r="L2050" s="95">
        <f>AVERAGE(K2050:K2069)</f>
        <v>0.10182627193603166</v>
      </c>
      <c r="M2050" s="95">
        <f>_xlfn.STDEV.S(K2050:K2069)</f>
        <v>7.5886898206805053E-3</v>
      </c>
      <c r="N2050" s="95">
        <f>L2050+M2050</f>
        <v>0.10941496175671217</v>
      </c>
      <c r="O2050" s="95">
        <f>L2050+M2050*2</f>
        <v>0.11700365157739268</v>
      </c>
      <c r="P2050" s="95">
        <f>L2050-M2050</f>
        <v>9.4237582115351159E-2</v>
      </c>
      <c r="Q2050" s="95">
        <f>L2050-M2050*2</f>
        <v>8.6648892294670654E-2</v>
      </c>
      <c r="S2050" s="94">
        <v>43231</v>
      </c>
      <c r="T2050" s="95">
        <v>-8.6536073843518305E-3</v>
      </c>
      <c r="U2050" s="95">
        <f>AVERAGE(T2050:T2299)</f>
        <v>1.5068057785783436E-2</v>
      </c>
      <c r="V2050" s="95">
        <f>_xlfn.STDEV.S(T2050:T2299)</f>
        <v>1.5713164273249758E-2</v>
      </c>
      <c r="W2050" s="95">
        <f>U2050+V2050</f>
        <v>3.0781222059033192E-2</v>
      </c>
      <c r="X2050" s="95">
        <f>U2050+V2050*2</f>
        <v>4.649438633228295E-2</v>
      </c>
      <c r="Y2050" s="95">
        <f>U2050-V2050</f>
        <v>-6.4510648746632197E-4</v>
      </c>
      <c r="Z2050" s="95">
        <f>U2050-V2050*2</f>
        <v>-1.6358270760716082E-2</v>
      </c>
    </row>
    <row r="2051" spans="1:26">
      <c r="A2051" s="94">
        <v>43230</v>
      </c>
      <c r="B2051" s="95">
        <v>9.3529919503009401E-2</v>
      </c>
      <c r="C2051" s="95">
        <f>AVERAGE(B2051:B2300)</f>
        <v>0.13195528349469587</v>
      </c>
      <c r="D2051" s="95">
        <f>_xlfn.STDEV.S(B2051:B2300)</f>
        <v>3.6159145297860511E-2</v>
      </c>
      <c r="E2051" s="95">
        <f>C2051+D2051</f>
        <v>0.16811442879255639</v>
      </c>
      <c r="F2051" s="95">
        <f>C2051+D2051*2</f>
        <v>0.20427357409041691</v>
      </c>
      <c r="G2051" s="95">
        <f>C2051-D2051</f>
        <v>9.5796138196835356E-2</v>
      </c>
      <c r="H2051" s="95">
        <f>C2051-D2051*2</f>
        <v>5.9636992898974853E-2</v>
      </c>
      <c r="J2051" s="94">
        <v>43230</v>
      </c>
      <c r="K2051" s="95">
        <v>9.3529919503009401E-2</v>
      </c>
      <c r="L2051" s="95">
        <f>AVERAGE(K2051:K2070)</f>
        <v>0.10251794180473484</v>
      </c>
      <c r="M2051" s="95">
        <f>_xlfn.STDEV.S(K2051:K2070)</f>
        <v>7.6491038686913185E-3</v>
      </c>
      <c r="N2051" s="95">
        <f>L2051+M2051</f>
        <v>0.11016704567342615</v>
      </c>
      <c r="O2051" s="95">
        <f>L2051+M2051*2</f>
        <v>0.11781614954211747</v>
      </c>
      <c r="P2051" s="95">
        <f>L2051-M2051</f>
        <v>9.4868837936043518E-2</v>
      </c>
      <c r="Q2051" s="95">
        <f>L2051-M2051*2</f>
        <v>8.72197340673522E-2</v>
      </c>
      <c r="S2051" s="94">
        <v>43230</v>
      </c>
      <c r="T2051" s="95">
        <v>-1.0319497830887901E-2</v>
      </c>
      <c r="U2051" s="95">
        <f>AVERAGE(T2051:T2300)</f>
        <v>1.51034795753822E-2</v>
      </c>
      <c r="V2051" s="95">
        <f>_xlfn.STDEV.S(T2051:T2300)</f>
        <v>1.5669394707532917E-2</v>
      </c>
      <c r="W2051" s="95">
        <f>U2051+V2051</f>
        <v>3.0772874282915117E-2</v>
      </c>
      <c r="X2051" s="95">
        <f>U2051+V2051*2</f>
        <v>4.6442268990448038E-2</v>
      </c>
      <c r="Y2051" s="95">
        <f>U2051-V2051</f>
        <v>-5.6591513215071762E-4</v>
      </c>
      <c r="Z2051" s="95">
        <f>U2051-V2051*2</f>
        <v>-1.6235309839683635E-2</v>
      </c>
    </row>
    <row r="2052" spans="1:26">
      <c r="A2052" s="94">
        <v>43229</v>
      </c>
      <c r="B2052" s="95">
        <v>9.4023284603447596E-2</v>
      </c>
      <c r="C2052" s="95">
        <f>AVERAGE(B2052:B2301)</f>
        <v>0.13203725375477335</v>
      </c>
      <c r="D2052" s="95">
        <f>_xlfn.STDEV.S(B2052:B2301)</f>
        <v>3.6094858308395206E-2</v>
      </c>
      <c r="E2052" s="95">
        <f>C2052+D2052</f>
        <v>0.16813211206316855</v>
      </c>
      <c r="F2052" s="95">
        <f>C2052+D2052*2</f>
        <v>0.20422697037156376</v>
      </c>
      <c r="G2052" s="95">
        <f>C2052-D2052</f>
        <v>9.5942395446378143E-2</v>
      </c>
      <c r="H2052" s="95">
        <f>C2052-D2052*2</f>
        <v>5.9847537137982937E-2</v>
      </c>
      <c r="J2052" s="94">
        <v>43229</v>
      </c>
      <c r="K2052" s="95">
        <v>9.4023284603447596E-2</v>
      </c>
      <c r="L2052" s="95">
        <f>AVERAGE(K2052:K2071)</f>
        <v>0.1033147582535264</v>
      </c>
      <c r="M2052" s="95">
        <f>_xlfn.STDEV.S(K2052:K2071)</f>
        <v>7.4919714978465609E-3</v>
      </c>
      <c r="N2052" s="95">
        <f>L2052+M2052</f>
        <v>0.11080672975137296</v>
      </c>
      <c r="O2052" s="95">
        <f>L2052+M2052*2</f>
        <v>0.11829870124921953</v>
      </c>
      <c r="P2052" s="95">
        <f>L2052-M2052</f>
        <v>9.5822786755679845E-2</v>
      </c>
      <c r="Q2052" s="95">
        <f>L2052-M2052*2</f>
        <v>8.8330815257833276E-2</v>
      </c>
      <c r="S2052" s="94">
        <v>43229</v>
      </c>
      <c r="T2052" s="95">
        <v>-1.81263086448357E-3</v>
      </c>
      <c r="U2052" s="95">
        <f>AVERAGE(T2052:T2301)</f>
        <v>1.5135439810843001E-2</v>
      </c>
      <c r="V2052" s="95">
        <f>_xlfn.STDEV.S(T2052:T2301)</f>
        <v>1.5625419023986144E-2</v>
      </c>
      <c r="W2052" s="95">
        <f>U2052+V2052</f>
        <v>3.0760858834829145E-2</v>
      </c>
      <c r="X2052" s="95">
        <f>U2052+V2052*2</f>
        <v>4.6386277858815286E-2</v>
      </c>
      <c r="Y2052" s="95">
        <f>U2052-V2052</f>
        <v>-4.8997921314314352E-4</v>
      </c>
      <c r="Z2052" s="95">
        <f>U2052-V2052*2</f>
        <v>-1.6115398237129288E-2</v>
      </c>
    </row>
    <row r="2053" spans="1:26">
      <c r="A2053" s="94">
        <v>43228</v>
      </c>
      <c r="B2053" s="95">
        <v>9.5245451818960394E-2</v>
      </c>
      <c r="C2053" s="95">
        <f>AVERAGE(B2053:B2302)</f>
        <v>0.13213695961095154</v>
      </c>
      <c r="D2053" s="95">
        <f>_xlfn.STDEV.S(B2053:B2302)</f>
        <v>3.6023787093579424E-2</v>
      </c>
      <c r="E2053" s="95">
        <f>C2053+D2053</f>
        <v>0.16816074670453096</v>
      </c>
      <c r="F2053" s="95">
        <f>C2053+D2053*2</f>
        <v>0.20418453379811038</v>
      </c>
      <c r="G2053" s="95">
        <f>C2053-D2053</f>
        <v>9.6113172517372114E-2</v>
      </c>
      <c r="H2053" s="95">
        <f>C2053-D2053*2</f>
        <v>6.0089385423792691E-2</v>
      </c>
      <c r="J2053" s="94">
        <v>43228</v>
      </c>
      <c r="K2053" s="95">
        <v>9.5245451818960394E-2</v>
      </c>
      <c r="L2053" s="95">
        <f>AVERAGE(K2053:K2072)</f>
        <v>0.10417994866822447</v>
      </c>
      <c r="M2053" s="95">
        <f>_xlfn.STDEV.S(K2053:K2072)</f>
        <v>7.3604849538032018E-3</v>
      </c>
      <c r="N2053" s="95">
        <f>L2053+M2053</f>
        <v>0.11154043362202767</v>
      </c>
      <c r="O2053" s="95">
        <f>L2053+M2053*2</f>
        <v>0.11890091857583088</v>
      </c>
      <c r="P2053" s="95">
        <f>L2053-M2053</f>
        <v>9.6819463714421267E-2</v>
      </c>
      <c r="Q2053" s="95">
        <f>L2053-M2053*2</f>
        <v>8.9458978760618063E-2</v>
      </c>
      <c r="S2053" s="94">
        <v>43228</v>
      </c>
      <c r="T2053" s="95">
        <v>-1.0904070079242799E-4</v>
      </c>
      <c r="U2053" s="95">
        <f>AVERAGE(T2053:T2302)</f>
        <v>1.5145668596313029E-2</v>
      </c>
      <c r="V2053" s="95">
        <f>_xlfn.STDEV.S(T2053:T2302)</f>
        <v>1.5615113444829184E-2</v>
      </c>
      <c r="W2053" s="95">
        <f>U2053+V2053</f>
        <v>3.0760782041142215E-2</v>
      </c>
      <c r="X2053" s="95">
        <f>U2053+V2053*2</f>
        <v>4.6375895485971395E-2</v>
      </c>
      <c r="Y2053" s="95">
        <f>U2053-V2053</f>
        <v>-4.6944484851615433E-4</v>
      </c>
      <c r="Z2053" s="95">
        <f>U2053-V2053*2</f>
        <v>-1.608455829334534E-2</v>
      </c>
    </row>
    <row r="2054" spans="1:26">
      <c r="A2054" s="94">
        <v>43227</v>
      </c>
      <c r="B2054" s="95">
        <v>9.4681090685355601E-2</v>
      </c>
      <c r="C2054" s="95">
        <f>AVERAGE(B2054:B2303)</f>
        <v>0.13223145445291157</v>
      </c>
      <c r="D2054" s="95">
        <f>_xlfn.STDEV.S(B2054:B2303)</f>
        <v>3.5957550535269035E-2</v>
      </c>
      <c r="E2054" s="95">
        <f>C2054+D2054</f>
        <v>0.1681890049881806</v>
      </c>
      <c r="F2054" s="95">
        <f>C2054+D2054*2</f>
        <v>0.20414655552344962</v>
      </c>
      <c r="G2054" s="95">
        <f>C2054-D2054</f>
        <v>9.6273903917642539E-2</v>
      </c>
      <c r="H2054" s="95">
        <f>C2054-D2054*2</f>
        <v>6.0316353382373497E-2</v>
      </c>
      <c r="J2054" s="94">
        <v>43227</v>
      </c>
      <c r="K2054" s="95">
        <v>9.4681090685355601E-2</v>
      </c>
      <c r="L2054" s="95">
        <f>AVERAGE(K2054:K2073)</f>
        <v>0.10503907212122243</v>
      </c>
      <c r="M2054" s="95">
        <f>_xlfn.STDEV.S(K2054:K2073)</f>
        <v>7.2649120175683098E-3</v>
      </c>
      <c r="N2054" s="95">
        <f>L2054+M2054</f>
        <v>0.11230398413879074</v>
      </c>
      <c r="O2054" s="95">
        <f>L2054+M2054*2</f>
        <v>0.11956889615635904</v>
      </c>
      <c r="P2054" s="95">
        <f>L2054-M2054</f>
        <v>9.7774160103654126E-2</v>
      </c>
      <c r="Q2054" s="95">
        <f>L2054-M2054*2</f>
        <v>9.050924808608582E-2</v>
      </c>
      <c r="S2054" s="94">
        <v>43227</v>
      </c>
      <c r="T2054" s="95">
        <v>-6.2108132848836999E-3</v>
      </c>
      <c r="U2054" s="95">
        <f>AVERAGE(T2054:T2303)</f>
        <v>1.5147116650773649E-2</v>
      </c>
      <c r="V2054" s="95">
        <f>_xlfn.STDEV.S(T2054:T2303)</f>
        <v>1.5613709853321944E-2</v>
      </c>
      <c r="W2054" s="95">
        <f>U2054+V2054</f>
        <v>3.0760826504095593E-2</v>
      </c>
      <c r="X2054" s="95">
        <f>U2054+V2054*2</f>
        <v>4.6374536357417534E-2</v>
      </c>
      <c r="Y2054" s="95">
        <f>U2054-V2054</f>
        <v>-4.6659320254829537E-4</v>
      </c>
      <c r="Z2054" s="95">
        <f>U2054-V2054*2</f>
        <v>-1.608030305587024E-2</v>
      </c>
    </row>
    <row r="2055" spans="1:26">
      <c r="A2055" s="94">
        <v>43224</v>
      </c>
      <c r="B2055" s="95">
        <v>9.58563644119967E-2</v>
      </c>
      <c r="C2055" s="95">
        <f>AVERAGE(B2055:B2304)</f>
        <v>0.13232855017926576</v>
      </c>
      <c r="D2055" s="95">
        <f>_xlfn.STDEV.S(B2055:B2304)</f>
        <v>3.5888453447412136E-2</v>
      </c>
      <c r="E2055" s="95">
        <f>C2055+D2055</f>
        <v>0.16821700362667791</v>
      </c>
      <c r="F2055" s="95">
        <f>C2055+D2055*2</f>
        <v>0.20410545707409003</v>
      </c>
      <c r="G2055" s="95">
        <f>C2055-D2055</f>
        <v>9.6440096731853622E-2</v>
      </c>
      <c r="H2055" s="95">
        <f>C2055-D2055*2</f>
        <v>6.0551643284441486E-2</v>
      </c>
      <c r="J2055" s="94">
        <v>43224</v>
      </c>
      <c r="K2055" s="95">
        <v>9.58563644119967E-2</v>
      </c>
      <c r="L2055" s="95">
        <f>AVERAGE(K2055:K2074)</f>
        <v>0.10550951377745973</v>
      </c>
      <c r="M2055" s="95">
        <f>_xlfn.STDEV.S(K2055:K2074)</f>
        <v>6.8517642057373028E-3</v>
      </c>
      <c r="N2055" s="95">
        <f>L2055+M2055</f>
        <v>0.11236127798319703</v>
      </c>
      <c r="O2055" s="95">
        <f>L2055+M2055*2</f>
        <v>0.11921304218893435</v>
      </c>
      <c r="P2055" s="95">
        <f>L2055-M2055</f>
        <v>9.8657749571722436E-2</v>
      </c>
      <c r="Q2055" s="95">
        <f>L2055-M2055*2</f>
        <v>9.1805985365985124E-2</v>
      </c>
      <c r="S2055" s="94">
        <v>43224</v>
      </c>
      <c r="T2055" s="95">
        <v>-1.12872046113197E-2</v>
      </c>
      <c r="U2055" s="95">
        <f>AVERAGE(T2055:T2304)</f>
        <v>1.5164966025963796E-2</v>
      </c>
      <c r="V2055" s="95">
        <f>_xlfn.STDEV.S(T2055:T2304)</f>
        <v>1.5591730884322192E-2</v>
      </c>
      <c r="W2055" s="95">
        <f>U2055+V2055</f>
        <v>3.0756696910285986E-2</v>
      </c>
      <c r="X2055" s="95">
        <f>U2055+V2055*2</f>
        <v>4.6348427794608182E-2</v>
      </c>
      <c r="Y2055" s="95">
        <f>U2055-V2055</f>
        <v>-4.2676485835839613E-4</v>
      </c>
      <c r="Z2055" s="95">
        <f>U2055-V2055*2</f>
        <v>-1.6018495742680588E-2</v>
      </c>
    </row>
    <row r="2056" spans="1:26">
      <c r="A2056" s="94">
        <v>43223</v>
      </c>
      <c r="B2056" s="95">
        <v>9.1916138303116096E-2</v>
      </c>
      <c r="C2056" s="95">
        <f>AVERAGE(B2056:B2305)</f>
        <v>0.13242383609025057</v>
      </c>
      <c r="D2056" s="95">
        <f>_xlfn.STDEV.S(B2056:B2305)</f>
        <v>3.5822792426371604E-2</v>
      </c>
      <c r="E2056" s="95">
        <f>C2056+D2056</f>
        <v>0.16824662851662217</v>
      </c>
      <c r="F2056" s="95">
        <f>C2056+D2056*2</f>
        <v>0.2040694209429938</v>
      </c>
      <c r="G2056" s="95">
        <f>C2056-D2056</f>
        <v>9.6601043663878977E-2</v>
      </c>
      <c r="H2056" s="95">
        <f>C2056-D2056*2</f>
        <v>6.0778251237507366E-2</v>
      </c>
      <c r="J2056" s="94">
        <v>43223</v>
      </c>
      <c r="K2056" s="95">
        <v>9.1916138303116096E-2</v>
      </c>
      <c r="L2056" s="95">
        <f>AVERAGE(K2056:K2075)</f>
        <v>0.10565163446074188</v>
      </c>
      <c r="M2056" s="95">
        <f>_xlfn.STDEV.S(K2056:K2075)</f>
        <v>6.6680133718568096E-3</v>
      </c>
      <c r="N2056" s="95">
        <f>L2056+M2056</f>
        <v>0.11231964783259869</v>
      </c>
      <c r="O2056" s="95">
        <f>L2056+M2056*2</f>
        <v>0.1189876612044555</v>
      </c>
      <c r="P2056" s="95">
        <f>L2056-M2056</f>
        <v>9.8983621088885074E-2</v>
      </c>
      <c r="Q2056" s="95">
        <f>L2056-M2056*2</f>
        <v>9.2315607717028264E-2</v>
      </c>
      <c r="S2056" s="94">
        <v>43223</v>
      </c>
      <c r="T2056" s="95">
        <v>-1.96177944773132E-2</v>
      </c>
      <c r="U2056" s="95">
        <f>AVERAGE(T2056:T2305)</f>
        <v>1.5180379771535983E-2</v>
      </c>
      <c r="V2056" s="95">
        <f>_xlfn.STDEV.S(T2056:T2305)</f>
        <v>1.5567361333421584E-2</v>
      </c>
      <c r="W2056" s="95">
        <f>U2056+V2056</f>
        <v>3.0747741104957566E-2</v>
      </c>
      <c r="X2056" s="95">
        <f>U2056+V2056*2</f>
        <v>4.6315102438379149E-2</v>
      </c>
      <c r="Y2056" s="95">
        <f>U2056-V2056</f>
        <v>-3.8698156188560033E-4</v>
      </c>
      <c r="Z2056" s="95">
        <f>U2056-V2056*2</f>
        <v>-1.5954342895307186E-2</v>
      </c>
    </row>
    <row r="2057" spans="1:26">
      <c r="A2057" s="94">
        <v>43222</v>
      </c>
      <c r="B2057" s="95">
        <v>9.1467229669436101E-2</v>
      </c>
      <c r="C2057" s="95">
        <f>AVERAGE(B2057:B2306)</f>
        <v>0.13253474698734127</v>
      </c>
      <c r="D2057" s="95">
        <f>_xlfn.STDEV.S(B2057:B2306)</f>
        <v>3.5739700439272673E-2</v>
      </c>
      <c r="E2057" s="95">
        <f>C2057+D2057</f>
        <v>0.16827444742661396</v>
      </c>
      <c r="F2057" s="95">
        <f>C2057+D2057*2</f>
        <v>0.20401414786588662</v>
      </c>
      <c r="G2057" s="95">
        <f>C2057-D2057</f>
        <v>9.67950465480686E-2</v>
      </c>
      <c r="H2057" s="95">
        <f>C2057-D2057*2</f>
        <v>6.1055346108795927E-2</v>
      </c>
      <c r="J2057" s="94">
        <v>43222</v>
      </c>
      <c r="K2057" s="95">
        <v>9.1467229669436101E-2</v>
      </c>
      <c r="L2057" s="95">
        <f>AVERAGE(K2057:K2076)</f>
        <v>0.10573126666787927</v>
      </c>
      <c r="M2057" s="95">
        <f>_xlfn.STDEV.S(K2057:K2076)</f>
        <v>6.5028083763408878E-3</v>
      </c>
      <c r="N2057" s="95">
        <f>L2057+M2057</f>
        <v>0.11223407504422016</v>
      </c>
      <c r="O2057" s="95">
        <f>L2057+M2057*2</f>
        <v>0.11873688342056105</v>
      </c>
      <c r="P2057" s="95">
        <f>L2057-M2057</f>
        <v>9.9228458291538382E-2</v>
      </c>
      <c r="Q2057" s="95">
        <f>L2057-M2057*2</f>
        <v>9.2725649915197494E-2</v>
      </c>
      <c r="S2057" s="94">
        <v>43222</v>
      </c>
      <c r="T2057" s="95">
        <v>-2.0313095531260102E-2</v>
      </c>
      <c r="U2057" s="95">
        <f>AVERAGE(T2057:T2306)</f>
        <v>1.5234448182802481E-2</v>
      </c>
      <c r="V2057" s="95">
        <f>_xlfn.STDEV.S(T2057:T2306)</f>
        <v>1.5469179385510934E-2</v>
      </c>
      <c r="W2057" s="95">
        <f>U2057+V2057</f>
        <v>3.0703627568313414E-2</v>
      </c>
      <c r="X2057" s="95">
        <f>U2057+V2057*2</f>
        <v>4.617280695382435E-2</v>
      </c>
      <c r="Y2057" s="95">
        <f>U2057-V2057</f>
        <v>-2.3473120270845263E-4</v>
      </c>
      <c r="Z2057" s="95">
        <f>U2057-V2057*2</f>
        <v>-1.5703910588219384E-2</v>
      </c>
    </row>
    <row r="2058" spans="1:26">
      <c r="A2058" s="94">
        <v>43217</v>
      </c>
      <c r="B2058" s="95">
        <v>9.9911861735895599E-2</v>
      </c>
      <c r="C2058" s="95">
        <f>AVERAGE(B2058:B2307)</f>
        <v>0.13264001348093293</v>
      </c>
      <c r="D2058" s="95">
        <f>_xlfn.STDEV.S(B2058:B2307)</f>
        <v>3.5656915961690301E-2</v>
      </c>
      <c r="E2058" s="95">
        <f>C2058+D2058</f>
        <v>0.16829692944262323</v>
      </c>
      <c r="F2058" s="95">
        <f>C2058+D2058*2</f>
        <v>0.20395384540431355</v>
      </c>
      <c r="G2058" s="95">
        <f>C2058-D2058</f>
        <v>9.6983097519242639E-2</v>
      </c>
      <c r="H2058" s="95">
        <f>C2058-D2058*2</f>
        <v>6.1326181557552331E-2</v>
      </c>
      <c r="J2058" s="94">
        <v>43217</v>
      </c>
      <c r="K2058" s="95">
        <v>9.9911861735895599E-2</v>
      </c>
      <c r="L2058" s="95">
        <f>AVERAGE(K2058:K2077)</f>
        <v>0.10591350114150004</v>
      </c>
      <c r="M2058" s="95">
        <f>_xlfn.STDEV.S(K2058:K2077)</f>
        <v>6.1219511042204453E-3</v>
      </c>
      <c r="N2058" s="95">
        <f>L2058+M2058</f>
        <v>0.11203545224572048</v>
      </c>
      <c r="O2058" s="95">
        <f>L2058+M2058*2</f>
        <v>0.11815740334994093</v>
      </c>
      <c r="P2058" s="95">
        <f>L2058-M2058</f>
        <v>9.9791550037279603E-2</v>
      </c>
      <c r="Q2058" s="95">
        <f>L2058-M2058*2</f>
        <v>9.3669598933059151E-2</v>
      </c>
      <c r="S2058" s="94">
        <v>43217</v>
      </c>
      <c r="T2058" s="95">
        <v>-7.1600550274717404E-3</v>
      </c>
      <c r="U2058" s="95">
        <f>AVERAGE(T2058:T2307)</f>
        <v>1.5314326678240403E-2</v>
      </c>
      <c r="V2058" s="95">
        <f>_xlfn.STDEV.S(T2058:T2307)</f>
        <v>1.5335869021669694E-2</v>
      </c>
      <c r="W2058" s="95">
        <f>U2058+V2058</f>
        <v>3.0650195699910097E-2</v>
      </c>
      <c r="X2058" s="95">
        <f>U2058+V2058*2</f>
        <v>4.5986064721579789E-2</v>
      </c>
      <c r="Y2058" s="95">
        <f>U2058-V2058</f>
        <v>-2.1542343429291344E-5</v>
      </c>
      <c r="Z2058" s="95">
        <f>U2058-V2058*2</f>
        <v>-1.5357411365098985E-2</v>
      </c>
    </row>
    <row r="2059" spans="1:26">
      <c r="A2059" s="94">
        <v>43216</v>
      </c>
      <c r="B2059" s="95">
        <v>9.9655425373630604E-2</v>
      </c>
      <c r="C2059" s="95">
        <f>AVERAGE(B2059:B2308)</f>
        <v>0.13271485171008868</v>
      </c>
      <c r="D2059" s="95">
        <f>_xlfn.STDEV.S(B2059:B2308)</f>
        <v>3.560754890421812E-2</v>
      </c>
      <c r="E2059" s="95">
        <f>C2059+D2059</f>
        <v>0.16832240061430681</v>
      </c>
      <c r="F2059" s="95">
        <f>C2059+D2059*2</f>
        <v>0.20392994951852492</v>
      </c>
      <c r="G2059" s="95">
        <f>C2059-D2059</f>
        <v>9.7107302805870557E-2</v>
      </c>
      <c r="H2059" s="95">
        <f>C2059-D2059*2</f>
        <v>6.1499753901652437E-2</v>
      </c>
      <c r="J2059" s="94">
        <v>43216</v>
      </c>
      <c r="K2059" s="95">
        <v>9.9655425373630604E-2</v>
      </c>
      <c r="L2059" s="95">
        <f>AVERAGE(K2059:K2078)</f>
        <v>0.10590086584602484</v>
      </c>
      <c r="M2059" s="95">
        <f>_xlfn.STDEV.S(K2059:K2078)</f>
        <v>6.1352363995063391E-3</v>
      </c>
      <c r="N2059" s="95">
        <f>L2059+M2059</f>
        <v>0.11203610224553118</v>
      </c>
      <c r="O2059" s="95">
        <f>L2059+M2059*2</f>
        <v>0.11817133864503752</v>
      </c>
      <c r="P2059" s="95">
        <f>L2059-M2059</f>
        <v>9.9765629446518511E-2</v>
      </c>
      <c r="Q2059" s="95">
        <f>L2059-M2059*2</f>
        <v>9.3630393047012164E-2</v>
      </c>
      <c r="S2059" s="94">
        <v>43216</v>
      </c>
      <c r="T2059" s="95">
        <v>-1.19525695546069E-2</v>
      </c>
      <c r="U2059" s="95">
        <f>AVERAGE(T2059:T2308)</f>
        <v>1.5331865314912794E-2</v>
      </c>
      <c r="V2059" s="95">
        <f>_xlfn.STDEV.S(T2059:T2308)</f>
        <v>1.5312552809356289E-2</v>
      </c>
      <c r="W2059" s="95">
        <f>U2059+V2059</f>
        <v>3.0644418124269081E-2</v>
      </c>
      <c r="X2059" s="95">
        <f>U2059+V2059*2</f>
        <v>4.5956970933625371E-2</v>
      </c>
      <c r="Y2059" s="95">
        <f>U2059-V2059</f>
        <v>1.9312505556505141E-5</v>
      </c>
      <c r="Z2059" s="95">
        <f>U2059-V2059*2</f>
        <v>-1.5293240303799784E-2</v>
      </c>
    </row>
    <row r="2060" spans="1:26">
      <c r="A2060" s="94">
        <v>43215</v>
      </c>
      <c r="B2060" s="95">
        <v>9.9904605827969506E-2</v>
      </c>
      <c r="C2060" s="95">
        <f>AVERAGE(B2060:B2309)</f>
        <v>0.13278164457015493</v>
      </c>
      <c r="D2060" s="95">
        <f>_xlfn.STDEV.S(B2060:B2309)</f>
        <v>3.5560917553091424E-2</v>
      </c>
      <c r="E2060" s="95">
        <f>C2060+D2060</f>
        <v>0.16834256212324636</v>
      </c>
      <c r="F2060" s="95">
        <f>C2060+D2060*2</f>
        <v>0.20390347967633776</v>
      </c>
      <c r="G2060" s="95">
        <f>C2060-D2060</f>
        <v>9.7220727017063496E-2</v>
      </c>
      <c r="H2060" s="95">
        <f>C2060-D2060*2</f>
        <v>6.1659809463972079E-2</v>
      </c>
      <c r="J2060" s="94">
        <v>43215</v>
      </c>
      <c r="K2060" s="95">
        <v>9.9904605827969506E-2</v>
      </c>
      <c r="L2060" s="95">
        <f>AVERAGE(K2060:K2079)</f>
        <v>0.10591624869369447</v>
      </c>
      <c r="M2060" s="95">
        <f>_xlfn.STDEV.S(K2060:K2079)</f>
        <v>6.1191175905947253E-3</v>
      </c>
      <c r="N2060" s="95">
        <f>L2060+M2060</f>
        <v>0.11203536628428919</v>
      </c>
      <c r="O2060" s="95">
        <f>L2060+M2060*2</f>
        <v>0.11815448387488392</v>
      </c>
      <c r="P2060" s="95">
        <f>L2060-M2060</f>
        <v>9.9797131103099748E-2</v>
      </c>
      <c r="Q2060" s="95">
        <f>L2060-M2060*2</f>
        <v>9.3678013512505015E-2</v>
      </c>
      <c r="S2060" s="94">
        <v>43215</v>
      </c>
      <c r="T2060" s="95">
        <v>-7.5551124681024701E-3</v>
      </c>
      <c r="U2060" s="95">
        <f>AVERAGE(T2060:T2309)</f>
        <v>1.5363095058047465E-2</v>
      </c>
      <c r="V2060" s="95">
        <f>_xlfn.STDEV.S(T2060:T2309)</f>
        <v>1.5264569496218884E-2</v>
      </c>
      <c r="W2060" s="95">
        <f>U2060+V2060</f>
        <v>3.0627664554266347E-2</v>
      </c>
      <c r="X2060" s="95">
        <f>U2060+V2060*2</f>
        <v>4.5892234050485231E-2</v>
      </c>
      <c r="Y2060" s="95">
        <f>U2060-V2060</f>
        <v>9.8525561828580535E-5</v>
      </c>
      <c r="Z2060" s="95">
        <f>U2060-V2060*2</f>
        <v>-1.5166043934390304E-2</v>
      </c>
    </row>
    <row r="2061" spans="1:26">
      <c r="A2061" s="94">
        <v>43214</v>
      </c>
      <c r="B2061" s="95">
        <v>0.104987545237579</v>
      </c>
      <c r="C2061" s="95">
        <f>AVERAGE(B2061:B2310)</f>
        <v>0.13285196133131688</v>
      </c>
      <c r="D2061" s="95">
        <f>_xlfn.STDEV.S(B2061:B2310)</f>
        <v>3.5512994613957523E-2</v>
      </c>
      <c r="E2061" s="95">
        <f>C2061+D2061</f>
        <v>0.1683649559452744</v>
      </c>
      <c r="F2061" s="95">
        <f>C2061+D2061*2</f>
        <v>0.20387795055923191</v>
      </c>
      <c r="G2061" s="95">
        <f>C2061-D2061</f>
        <v>9.7338966717359365E-2</v>
      </c>
      <c r="H2061" s="95">
        <f>C2061-D2061*2</f>
        <v>6.1825972103401836E-2</v>
      </c>
      <c r="J2061" s="94">
        <v>43214</v>
      </c>
      <c r="K2061" s="95">
        <v>0.104987545237579</v>
      </c>
      <c r="L2061" s="95">
        <f>AVERAGE(K2061:K2080)</f>
        <v>0.10633008695252777</v>
      </c>
      <c r="M2061" s="95">
        <f>_xlfn.STDEV.S(K2061:K2080)</f>
        <v>5.9691932308267304E-3</v>
      </c>
      <c r="N2061" s="95">
        <f>L2061+M2061</f>
        <v>0.1122992801833545</v>
      </c>
      <c r="O2061" s="95">
        <f>L2061+M2061*2</f>
        <v>0.11826847341418123</v>
      </c>
      <c r="P2061" s="95">
        <f>L2061-M2061</f>
        <v>0.10036089372170104</v>
      </c>
      <c r="Q2061" s="95">
        <f>L2061-M2061*2</f>
        <v>9.4391700490874308E-2</v>
      </c>
      <c r="S2061" s="94">
        <v>43214</v>
      </c>
      <c r="T2061" s="95">
        <v>-7.1672319543932802E-3</v>
      </c>
      <c r="U2061" s="95">
        <f>AVERAGE(T2061:T2310)</f>
        <v>1.5395936742833115E-2</v>
      </c>
      <c r="V2061" s="95">
        <f>_xlfn.STDEV.S(T2061:T2310)</f>
        <v>1.5223841017046399E-2</v>
      </c>
      <c r="W2061" s="95">
        <f>U2061+V2061</f>
        <v>3.0619777759879514E-2</v>
      </c>
      <c r="X2061" s="95">
        <f>U2061+V2061*2</f>
        <v>4.5843618776925915E-2</v>
      </c>
      <c r="Y2061" s="95">
        <f>U2061-V2061</f>
        <v>1.7209572578671603E-4</v>
      </c>
      <c r="Z2061" s="95">
        <f>U2061-V2061*2</f>
        <v>-1.5051745291259683E-2</v>
      </c>
    </row>
    <row r="2062" spans="1:26">
      <c r="A2062" s="94">
        <v>43213</v>
      </c>
      <c r="B2062" s="95">
        <v>0.10539399238275</v>
      </c>
      <c r="C2062" s="95">
        <f>AVERAGE(B2062:B2311)</f>
        <v>0.1329027756433207</v>
      </c>
      <c r="D2062" s="95">
        <f>_xlfn.STDEV.S(B2062:B2311)</f>
        <v>3.5482039329504694E-2</v>
      </c>
      <c r="E2062" s="95">
        <f>C2062+D2062</f>
        <v>0.1683848149728254</v>
      </c>
      <c r="F2062" s="95">
        <f>C2062+D2062*2</f>
        <v>0.20386685430233009</v>
      </c>
      <c r="G2062" s="95">
        <f>C2062-D2062</f>
        <v>9.7420736313816009E-2</v>
      </c>
      <c r="H2062" s="95">
        <f>C2062-D2062*2</f>
        <v>6.1938696984311314E-2</v>
      </c>
      <c r="J2062" s="94">
        <v>43213</v>
      </c>
      <c r="K2062" s="95">
        <v>0.10539399238275</v>
      </c>
      <c r="L2062" s="95">
        <f>AVERAGE(K2062:K2081)</f>
        <v>0.10649286574441501</v>
      </c>
      <c r="M2062" s="95">
        <f>_xlfn.STDEV.S(K2062:K2081)</f>
        <v>5.9750420888579053E-3</v>
      </c>
      <c r="N2062" s="95">
        <f>L2062+M2062</f>
        <v>0.11246790783327291</v>
      </c>
      <c r="O2062" s="95">
        <f>L2062+M2062*2</f>
        <v>0.11844294992213082</v>
      </c>
      <c r="P2062" s="95">
        <f>L2062-M2062</f>
        <v>0.1005178236555571</v>
      </c>
      <c r="Q2062" s="95">
        <f>L2062-M2062*2</f>
        <v>9.4542781566699194E-2</v>
      </c>
      <c r="S2062" s="94">
        <v>43213</v>
      </c>
      <c r="T2062" s="95">
        <v>-9.2308437047333696E-3</v>
      </c>
      <c r="U2062" s="95">
        <f>AVERAGE(T2062:T2311)</f>
        <v>1.5419875118552671E-2</v>
      </c>
      <c r="V2062" s="95">
        <f>_xlfn.STDEV.S(T2062:T2311)</f>
        <v>1.5192893312092341E-2</v>
      </c>
      <c r="W2062" s="95">
        <f>U2062+V2062</f>
        <v>3.0612768430645011E-2</v>
      </c>
      <c r="X2062" s="95">
        <f>U2062+V2062*2</f>
        <v>4.5805661742737355E-2</v>
      </c>
      <c r="Y2062" s="95">
        <f>U2062-V2062</f>
        <v>2.2698180646033017E-4</v>
      </c>
      <c r="Z2062" s="95">
        <f>U2062-V2062*2</f>
        <v>-1.496591150563201E-2</v>
      </c>
    </row>
    <row r="2063" spans="1:26">
      <c r="A2063" s="94">
        <v>43210</v>
      </c>
      <c r="B2063" s="95">
        <v>0.112563991832015</v>
      </c>
      <c r="C2063" s="95">
        <f>AVERAGE(B2063:B2312)</f>
        <v>0.1329777667086316</v>
      </c>
      <c r="D2063" s="95">
        <f>_xlfn.STDEV.S(B2063:B2312)</f>
        <v>3.5443456863621159E-2</v>
      </c>
      <c r="E2063" s="95">
        <f>C2063+D2063</f>
        <v>0.16842122357225275</v>
      </c>
      <c r="F2063" s="95">
        <f>C2063+D2063*2</f>
        <v>0.20386468043587391</v>
      </c>
      <c r="G2063" s="95">
        <f>C2063-D2063</f>
        <v>9.7534309845010436E-2</v>
      </c>
      <c r="H2063" s="95">
        <f>C2063-D2063*2</f>
        <v>6.2090852981389277E-2</v>
      </c>
      <c r="J2063" s="94">
        <v>43210</v>
      </c>
      <c r="K2063" s="95">
        <v>0.112563991832015</v>
      </c>
      <c r="L2063" s="95">
        <f>AVERAGE(K2063:K2082)</f>
        <v>0.10622811716463927</v>
      </c>
      <c r="M2063" s="95">
        <f>_xlfn.STDEV.S(K2063:K2082)</f>
        <v>6.1412896201404818E-3</v>
      </c>
      <c r="N2063" s="95">
        <f>L2063+M2063</f>
        <v>0.11236940678477975</v>
      </c>
      <c r="O2063" s="95">
        <f>L2063+M2063*2</f>
        <v>0.11851069640492023</v>
      </c>
      <c r="P2063" s="95">
        <f>L2063-M2063</f>
        <v>0.1000868275444988</v>
      </c>
      <c r="Q2063" s="95">
        <f>L2063-M2063*2</f>
        <v>9.3945537924358308E-2</v>
      </c>
      <c r="S2063" s="94">
        <v>43210</v>
      </c>
      <c r="T2063" s="95">
        <v>2.9837859383794402E-3</v>
      </c>
      <c r="U2063" s="95">
        <f>AVERAGE(T2063:T2312)</f>
        <v>1.5467294982967042E-2</v>
      </c>
      <c r="V2063" s="95">
        <f>_xlfn.STDEV.S(T2063:T2312)</f>
        <v>1.5134031570047581E-2</v>
      </c>
      <c r="W2063" s="95">
        <f>U2063+V2063</f>
        <v>3.0601326553014625E-2</v>
      </c>
      <c r="X2063" s="95">
        <f>U2063+V2063*2</f>
        <v>4.5735358123062203E-2</v>
      </c>
      <c r="Y2063" s="95">
        <f>U2063-V2063</f>
        <v>3.3326341291946109E-4</v>
      </c>
      <c r="Z2063" s="95">
        <f>U2063-V2063*2</f>
        <v>-1.480076815712812E-2</v>
      </c>
    </row>
    <row r="2064" spans="1:26">
      <c r="A2064" s="94">
        <v>43209</v>
      </c>
      <c r="B2064" s="95">
        <v>0.110275910885725</v>
      </c>
      <c r="C2064" s="95">
        <f>AVERAGE(B2064:B2313)</f>
        <v>0.13301973013237986</v>
      </c>
      <c r="D2064" s="95">
        <f>_xlfn.STDEV.S(B2064:B2313)</f>
        <v>3.5425396572632141E-2</v>
      </c>
      <c r="E2064" s="95">
        <f>C2064+D2064</f>
        <v>0.16844512670501199</v>
      </c>
      <c r="F2064" s="95">
        <f>C2064+D2064*2</f>
        <v>0.20387052327764416</v>
      </c>
      <c r="G2064" s="95">
        <f>C2064-D2064</f>
        <v>9.7594333559747726E-2</v>
      </c>
      <c r="H2064" s="95">
        <f>C2064-D2064*2</f>
        <v>6.2168936987115578E-2</v>
      </c>
      <c r="J2064" s="94">
        <v>43209</v>
      </c>
      <c r="K2064" s="95">
        <v>0.110275910885725</v>
      </c>
      <c r="L2064" s="95">
        <f>AVERAGE(K2064:K2083)</f>
        <v>0.10568162325865574</v>
      </c>
      <c r="M2064" s="95">
        <f>_xlfn.STDEV.S(K2064:K2083)</f>
        <v>6.0331617524963981E-3</v>
      </c>
      <c r="N2064" s="95">
        <f>L2064+M2064</f>
        <v>0.11171478501115213</v>
      </c>
      <c r="O2064" s="95">
        <f>L2064+M2064*2</f>
        <v>0.11774794676364854</v>
      </c>
      <c r="P2064" s="95">
        <f>L2064-M2064</f>
        <v>9.9648461506159344E-2</v>
      </c>
      <c r="Q2064" s="95">
        <f>L2064-M2064*2</f>
        <v>9.3615299753662937E-2</v>
      </c>
      <c r="S2064" s="94">
        <v>43209</v>
      </c>
      <c r="T2064" s="95">
        <v>6.8412526738221803E-3</v>
      </c>
      <c r="U2064" s="95">
        <f>AVERAGE(T2064:T2313)</f>
        <v>1.5461816137961553E-2</v>
      </c>
      <c r="V2064" s="95">
        <f>_xlfn.STDEV.S(T2064:T2313)</f>
        <v>1.5138816194812959E-2</v>
      </c>
      <c r="W2064" s="95">
        <f>U2064+V2064</f>
        <v>3.0600632332774512E-2</v>
      </c>
      <c r="X2064" s="95">
        <f>U2064+V2064*2</f>
        <v>4.5739448527587469E-2</v>
      </c>
      <c r="Y2064" s="95">
        <f>U2064-V2064</f>
        <v>3.2299994314859484E-4</v>
      </c>
      <c r="Z2064" s="95">
        <f>U2064-V2064*2</f>
        <v>-1.4815816251664364E-2</v>
      </c>
    </row>
    <row r="2065" spans="1:26">
      <c r="A2065" s="94">
        <v>43208</v>
      </c>
      <c r="B2065" s="95">
        <v>0.111409016254944</v>
      </c>
      <c r="C2065" s="95">
        <f>AVERAGE(B2065:B2314)</f>
        <v>0.13308561955262593</v>
      </c>
      <c r="D2065" s="95">
        <f>_xlfn.STDEV.S(B2065:B2314)</f>
        <v>3.5398232799972992E-2</v>
      </c>
      <c r="E2065" s="95">
        <f>C2065+D2065</f>
        <v>0.16848385235259894</v>
      </c>
      <c r="F2065" s="95">
        <f>C2065+D2065*2</f>
        <v>0.20388208515257192</v>
      </c>
      <c r="G2065" s="95">
        <f>C2065-D2065</f>
        <v>9.7687386752652941E-2</v>
      </c>
      <c r="H2065" s="95">
        <f>C2065-D2065*2</f>
        <v>6.2289153952679949E-2</v>
      </c>
      <c r="J2065" s="94">
        <v>43208</v>
      </c>
      <c r="K2065" s="95">
        <v>0.111409016254944</v>
      </c>
      <c r="L2065" s="95">
        <f>AVERAGE(K2065:K2084)</f>
        <v>0.10499651378724136</v>
      </c>
      <c r="M2065" s="95">
        <f>_xlfn.STDEV.S(K2065:K2084)</f>
        <v>6.2577979587908035E-3</v>
      </c>
      <c r="N2065" s="95">
        <f>L2065+M2065</f>
        <v>0.11125431174603216</v>
      </c>
      <c r="O2065" s="95">
        <f>L2065+M2065*2</f>
        <v>0.11751210970482297</v>
      </c>
      <c r="P2065" s="95">
        <f>L2065-M2065</f>
        <v>9.8738715828450549E-2</v>
      </c>
      <c r="Q2065" s="95">
        <f>L2065-M2065*2</f>
        <v>9.2480917869659743E-2</v>
      </c>
      <c r="S2065" s="94">
        <v>43208</v>
      </c>
      <c r="T2065" s="95">
        <v>5.4955927219779701E-3</v>
      </c>
      <c r="U2065" s="95">
        <f>AVERAGE(T2065:T2314)</f>
        <v>1.5422851875105212E-2</v>
      </c>
      <c r="V2065" s="95">
        <f>_xlfn.STDEV.S(T2065:T2314)</f>
        <v>1.5173588730747478E-2</v>
      </c>
      <c r="W2065" s="95">
        <f>U2065+V2065</f>
        <v>3.059644060585269E-2</v>
      </c>
      <c r="X2065" s="95">
        <f>U2065+V2065*2</f>
        <v>4.5770029336600168E-2</v>
      </c>
      <c r="Y2065" s="95">
        <f>U2065-V2065</f>
        <v>2.4926314435773367E-4</v>
      </c>
      <c r="Z2065" s="95">
        <f>U2065-V2065*2</f>
        <v>-1.4924325586389744E-2</v>
      </c>
    </row>
    <row r="2066" spans="1:26">
      <c r="A2066" s="94">
        <v>43207</v>
      </c>
      <c r="B2066" s="95">
        <v>0.109783870658318</v>
      </c>
      <c r="C2066" s="95">
        <f>AVERAGE(B2066:B2315)</f>
        <v>0.13316905370093193</v>
      </c>
      <c r="D2066" s="95">
        <f>_xlfn.STDEV.S(B2066:B2315)</f>
        <v>3.5371507390981473E-2</v>
      </c>
      <c r="E2066" s="95">
        <f>C2066+D2066</f>
        <v>0.1685405610919134</v>
      </c>
      <c r="F2066" s="95">
        <f>C2066+D2066*2</f>
        <v>0.20391206848289489</v>
      </c>
      <c r="G2066" s="95">
        <f>C2066-D2066</f>
        <v>9.7797546309950467E-2</v>
      </c>
      <c r="H2066" s="95">
        <f>C2066-D2066*2</f>
        <v>6.2426038918968987E-2</v>
      </c>
      <c r="J2066" s="94">
        <v>43207</v>
      </c>
      <c r="K2066" s="95">
        <v>0.109783870658318</v>
      </c>
      <c r="L2066" s="95">
        <f>AVERAGE(K2066:K2085)</f>
        <v>0.10428339674849374</v>
      </c>
      <c r="M2066" s="95">
        <f>_xlfn.STDEV.S(K2066:K2085)</f>
        <v>6.3010848101130151E-3</v>
      </c>
      <c r="N2066" s="95">
        <f>L2066+M2066</f>
        <v>0.11058448155860676</v>
      </c>
      <c r="O2066" s="95">
        <f>L2066+M2066*2</f>
        <v>0.11688556636871977</v>
      </c>
      <c r="P2066" s="95">
        <f>L2066-M2066</f>
        <v>9.7982311938380723E-2</v>
      </c>
      <c r="Q2066" s="95">
        <f>L2066-M2066*2</f>
        <v>9.1681227128267706E-2</v>
      </c>
      <c r="S2066" s="94">
        <v>43207</v>
      </c>
      <c r="T2066" s="95">
        <v>1.37734815196188E-3</v>
      </c>
      <c r="U2066" s="95">
        <f>AVERAGE(T2066:T2315)</f>
        <v>1.5418961386541672E-2</v>
      </c>
      <c r="V2066" s="95">
        <f>_xlfn.STDEV.S(T2066:T2315)</f>
        <v>1.5176268742268538E-2</v>
      </c>
      <c r="W2066" s="95">
        <f>U2066+V2066</f>
        <v>3.059523012881021E-2</v>
      </c>
      <c r="X2066" s="95">
        <f>U2066+V2066*2</f>
        <v>4.5771498871078745E-2</v>
      </c>
      <c r="Y2066" s="95">
        <f>U2066-V2066</f>
        <v>2.4269264427313406E-4</v>
      </c>
      <c r="Z2066" s="95">
        <f>U2066-V2066*2</f>
        <v>-1.4933576097995404E-2</v>
      </c>
    </row>
    <row r="2067" spans="1:26">
      <c r="A2067" s="94">
        <v>43206</v>
      </c>
      <c r="B2067" s="95">
        <v>0.107255403287322</v>
      </c>
      <c r="C2067" s="95">
        <f>AVERAGE(B2067:B2316)</f>
        <v>0.13325988645948547</v>
      </c>
      <c r="D2067" s="95">
        <f>_xlfn.STDEV.S(B2067:B2316)</f>
        <v>3.5340357098872413E-2</v>
      </c>
      <c r="E2067" s="95">
        <f>C2067+D2067</f>
        <v>0.1686002435583579</v>
      </c>
      <c r="F2067" s="95">
        <f>C2067+D2067*2</f>
        <v>0.2039406006572303</v>
      </c>
      <c r="G2067" s="95">
        <f>C2067-D2067</f>
        <v>9.7919529360613058E-2</v>
      </c>
      <c r="H2067" s="95">
        <f>C2067-D2067*2</f>
        <v>6.2579172261740645E-2</v>
      </c>
      <c r="J2067" s="94">
        <v>43206</v>
      </c>
      <c r="K2067" s="95">
        <v>0.107255403287322</v>
      </c>
      <c r="L2067" s="95">
        <f>AVERAGE(K2067:K2086)</f>
        <v>0.10363779070761095</v>
      </c>
      <c r="M2067" s="95">
        <f>_xlfn.STDEV.S(K2067:K2086)</f>
        <v>6.368966202791585E-3</v>
      </c>
      <c r="N2067" s="95">
        <f>L2067+M2067</f>
        <v>0.11000675691040253</v>
      </c>
      <c r="O2067" s="95">
        <f>L2067+M2067*2</f>
        <v>0.11637572311319412</v>
      </c>
      <c r="P2067" s="95">
        <f>L2067-M2067</f>
        <v>9.7268824504819371E-2</v>
      </c>
      <c r="Q2067" s="95">
        <f>L2067-M2067*2</f>
        <v>9.0899858302027778E-2</v>
      </c>
      <c r="S2067" s="94">
        <v>43206</v>
      </c>
      <c r="T2067" s="95">
        <v>8.79467601615058E-4</v>
      </c>
      <c r="U2067" s="95">
        <f>AVERAGE(T2067:T2316)</f>
        <v>1.5431779031216012E-2</v>
      </c>
      <c r="V2067" s="95">
        <f>_xlfn.STDEV.S(T2067:T2316)</f>
        <v>1.5165711308650838E-2</v>
      </c>
      <c r="W2067" s="95">
        <f>U2067+V2067</f>
        <v>3.0597490339866848E-2</v>
      </c>
      <c r="X2067" s="95">
        <f>U2067+V2067*2</f>
        <v>4.5763201648517687E-2</v>
      </c>
      <c r="Y2067" s="95">
        <f>U2067-V2067</f>
        <v>2.660677225651744E-4</v>
      </c>
      <c r="Z2067" s="95">
        <f>U2067-V2067*2</f>
        <v>-1.4899643586085663E-2</v>
      </c>
    </row>
    <row r="2068" spans="1:26">
      <c r="A2068" s="94">
        <v>43203</v>
      </c>
      <c r="B2068" s="95">
        <v>0.10985727580181399</v>
      </c>
      <c r="C2068" s="95">
        <f>AVERAGE(B2068:B2317)</f>
        <v>0.13336429051627599</v>
      </c>
      <c r="D2068" s="95">
        <f>_xlfn.STDEV.S(B2068:B2317)</f>
        <v>3.5301758278479624E-2</v>
      </c>
      <c r="E2068" s="95">
        <f>C2068+D2068</f>
        <v>0.16866604879475561</v>
      </c>
      <c r="F2068" s="95">
        <f>C2068+D2068*2</f>
        <v>0.20396780707323525</v>
      </c>
      <c r="G2068" s="95">
        <f>C2068-D2068</f>
        <v>9.8062532237796374E-2</v>
      </c>
      <c r="H2068" s="95">
        <f>C2068-D2068*2</f>
        <v>6.2760773959316743E-2</v>
      </c>
      <c r="J2068" s="94">
        <v>43203</v>
      </c>
      <c r="K2068" s="95">
        <v>0.10985727580181399</v>
      </c>
      <c r="L2068" s="95">
        <f>AVERAGE(K2068:K2087)</f>
        <v>0.10284475697662407</v>
      </c>
      <c r="M2068" s="95">
        <f>_xlfn.STDEV.S(K2068:K2087)</f>
        <v>6.8630907442911553E-3</v>
      </c>
      <c r="N2068" s="95">
        <f>L2068+M2068</f>
        <v>0.10970784772091523</v>
      </c>
      <c r="O2068" s="95">
        <f>L2068+M2068*2</f>
        <v>0.11657093846520639</v>
      </c>
      <c r="P2068" s="95">
        <f>L2068-M2068</f>
        <v>9.598166623233291E-2</v>
      </c>
      <c r="Q2068" s="95">
        <f>L2068-M2068*2</f>
        <v>8.9118575488041751E-2</v>
      </c>
      <c r="S2068" s="94">
        <v>43203</v>
      </c>
      <c r="T2068" s="95">
        <v>7.4039909713152696E-3</v>
      </c>
      <c r="U2068" s="95">
        <f>AVERAGE(T2068:T2317)</f>
        <v>1.5423774404686482E-2</v>
      </c>
      <c r="V2068" s="95">
        <f>_xlfn.STDEV.S(T2068:T2317)</f>
        <v>1.5173948901790246E-2</v>
      </c>
      <c r="W2068" s="95">
        <f>U2068+V2068</f>
        <v>3.0597723306476726E-2</v>
      </c>
      <c r="X2068" s="95">
        <f>U2068+V2068*2</f>
        <v>4.5771672208266972E-2</v>
      </c>
      <c r="Y2068" s="95">
        <f>U2068-V2068</f>
        <v>2.4982550289623547E-4</v>
      </c>
      <c r="Z2068" s="95">
        <f>U2068-V2068*2</f>
        <v>-1.4924123398894011E-2</v>
      </c>
    </row>
    <row r="2069" spans="1:26">
      <c r="A2069" s="94">
        <v>43202</v>
      </c>
      <c r="B2069" s="95">
        <v>0.112919451846483</v>
      </c>
      <c r="C2069" s="95">
        <f>AVERAGE(B2069:B2318)</f>
        <v>0.13345814191950828</v>
      </c>
      <c r="D2069" s="95">
        <f>_xlfn.STDEV.S(B2069:B2318)</f>
        <v>3.5270187214976392E-2</v>
      </c>
      <c r="E2069" s="95">
        <f>C2069+D2069</f>
        <v>0.16872832913448466</v>
      </c>
      <c r="F2069" s="95">
        <f>C2069+D2069*2</f>
        <v>0.20399851634946106</v>
      </c>
      <c r="G2069" s="95">
        <f>C2069-D2069</f>
        <v>9.8187954704531885E-2</v>
      </c>
      <c r="H2069" s="95">
        <f>C2069-D2069*2</f>
        <v>6.2917767489555493E-2</v>
      </c>
      <c r="J2069" s="94">
        <v>43202</v>
      </c>
      <c r="K2069" s="95">
        <v>0.112919451846483</v>
      </c>
      <c r="L2069" s="95">
        <f>AVERAGE(K2069:K2088)</f>
        <v>0.10193115728229907</v>
      </c>
      <c r="M2069" s="95">
        <f>_xlfn.STDEV.S(K2069:K2088)</f>
        <v>7.0927885803908136E-3</v>
      </c>
      <c r="N2069" s="95">
        <f>L2069+M2069</f>
        <v>0.10902394586268987</v>
      </c>
      <c r="O2069" s="95">
        <f>L2069+M2069*2</f>
        <v>0.1161167344430807</v>
      </c>
      <c r="P2069" s="95">
        <f>L2069-M2069</f>
        <v>9.483836870190826E-2</v>
      </c>
      <c r="Q2069" s="95">
        <f>L2069-M2069*2</f>
        <v>8.7745580121517439E-2</v>
      </c>
      <c r="S2069" s="94">
        <v>43202</v>
      </c>
      <c r="T2069" s="95">
        <v>9.1645067792063203E-3</v>
      </c>
      <c r="U2069" s="95">
        <f>AVERAGE(T2069:T2318)</f>
        <v>1.5402359197895836E-2</v>
      </c>
      <c r="V2069" s="95">
        <f>_xlfn.STDEV.S(T2069:T2318)</f>
        <v>1.5189083190449109E-2</v>
      </c>
      <c r="W2069" s="95">
        <f>U2069+V2069</f>
        <v>3.0591442388344943E-2</v>
      </c>
      <c r="X2069" s="95">
        <f>U2069+V2069*2</f>
        <v>4.5780525578794057E-2</v>
      </c>
      <c r="Y2069" s="95">
        <f>U2069-V2069</f>
        <v>2.1327600744672735E-4</v>
      </c>
      <c r="Z2069" s="95">
        <f>U2069-V2069*2</f>
        <v>-1.4975807183002381E-2</v>
      </c>
    </row>
    <row r="2070" spans="1:26">
      <c r="A2070" s="94">
        <v>43201</v>
      </c>
      <c r="B2070" s="95">
        <v>0.109721005974929</v>
      </c>
      <c r="C2070" s="95">
        <f>AVERAGE(B2070:B2319)</f>
        <v>0.13352485849993015</v>
      </c>
      <c r="D2070" s="95">
        <f>_xlfn.STDEV.S(B2070:B2319)</f>
        <v>3.5246947856163842E-2</v>
      </c>
      <c r="E2070" s="95">
        <f>C2070+D2070</f>
        <v>0.16877180635609398</v>
      </c>
      <c r="F2070" s="95">
        <f>C2070+D2070*2</f>
        <v>0.20401875421225785</v>
      </c>
      <c r="G2070" s="95">
        <f>C2070-D2070</f>
        <v>9.8277910643766314E-2</v>
      </c>
      <c r="H2070" s="95">
        <f>C2070-D2070*2</f>
        <v>6.3030962787602465E-2</v>
      </c>
      <c r="J2070" s="94">
        <v>43201</v>
      </c>
      <c r="K2070" s="95">
        <v>0.109721005974929</v>
      </c>
      <c r="L2070" s="95">
        <f>AVERAGE(K2070:K2089)</f>
        <v>0.10110562903539233</v>
      </c>
      <c r="M2070" s="95">
        <f>_xlfn.STDEV.S(K2070:K2089)</f>
        <v>6.6963000860304229E-3</v>
      </c>
      <c r="N2070" s="95">
        <f>L2070+M2070</f>
        <v>0.10780192912142275</v>
      </c>
      <c r="O2070" s="95">
        <f>L2070+M2070*2</f>
        <v>0.11449822920745317</v>
      </c>
      <c r="P2070" s="95">
        <f>L2070-M2070</f>
        <v>9.4409328949361909E-2</v>
      </c>
      <c r="Q2070" s="95">
        <f>L2070-M2070*2</f>
        <v>8.7713028863331488E-2</v>
      </c>
      <c r="S2070" s="94">
        <v>43201</v>
      </c>
      <c r="T2070" s="95">
        <v>9.5843371107049401E-3</v>
      </c>
      <c r="U2070" s="95">
        <f>AVERAGE(T2070:T2319)</f>
        <v>1.5365625906355453E-2</v>
      </c>
      <c r="V2070" s="95">
        <f>_xlfn.STDEV.S(T2070:T2319)</f>
        <v>1.5215311235818769E-2</v>
      </c>
      <c r="W2070" s="95">
        <f>U2070+V2070</f>
        <v>3.0580937142174223E-2</v>
      </c>
      <c r="X2070" s="95">
        <f>U2070+V2070*2</f>
        <v>4.5796248377992996E-2</v>
      </c>
      <c r="Y2070" s="95">
        <f>U2070-V2070</f>
        <v>1.5031467053668382E-4</v>
      </c>
      <c r="Z2070" s="95">
        <f>U2070-V2070*2</f>
        <v>-1.5064996565282086E-2</v>
      </c>
    </row>
    <row r="2071" spans="1:26">
      <c r="A2071" s="94">
        <v>43200</v>
      </c>
      <c r="B2071" s="95">
        <v>0.109466248478841</v>
      </c>
      <c r="C2071" s="95">
        <f>AVERAGE(B2071:B2320)</f>
        <v>0.13365471272707624</v>
      </c>
      <c r="D2071" s="95">
        <f>_xlfn.STDEV.S(B2071:B2320)</f>
        <v>3.5218687851045476E-2</v>
      </c>
      <c r="E2071" s="95">
        <f>C2071+D2071</f>
        <v>0.16887340057812172</v>
      </c>
      <c r="F2071" s="95">
        <f>C2071+D2071*2</f>
        <v>0.20409208842916721</v>
      </c>
      <c r="G2071" s="95">
        <f>C2071-D2071</f>
        <v>9.8436024876030759E-2</v>
      </c>
      <c r="H2071" s="95">
        <f>C2071-D2071*2</f>
        <v>6.321733702498529E-2</v>
      </c>
      <c r="J2071" s="94">
        <v>43200</v>
      </c>
      <c r="K2071" s="95">
        <v>0.109466248478841</v>
      </c>
      <c r="L2071" s="95">
        <f>AVERAGE(K2071:K2090)</f>
        <v>0.10015846488101125</v>
      </c>
      <c r="M2071" s="95">
        <f>_xlfn.STDEV.S(K2071:K2090)</f>
        <v>6.7530374798764571E-3</v>
      </c>
      <c r="N2071" s="95">
        <f>L2071+M2071</f>
        <v>0.10691150236088771</v>
      </c>
      <c r="O2071" s="95">
        <f>L2071+M2071*2</f>
        <v>0.11366453984076416</v>
      </c>
      <c r="P2071" s="95">
        <f>L2071-M2071</f>
        <v>9.3405427401134791E-2</v>
      </c>
      <c r="Q2071" s="95">
        <f>L2071-M2071*2</f>
        <v>8.6652389921258344E-2</v>
      </c>
      <c r="S2071" s="94">
        <v>43200</v>
      </c>
      <c r="T2071" s="95">
        <v>1.19571697235441E-2</v>
      </c>
      <c r="U2071" s="95">
        <f>AVERAGE(T2071:T2320)</f>
        <v>1.5311665283922927E-2</v>
      </c>
      <c r="V2071" s="95">
        <f>_xlfn.STDEV.S(T2071:T2320)</f>
        <v>1.5259753038575654E-2</v>
      </c>
      <c r="W2071" s="95">
        <f>U2071+V2071</f>
        <v>3.0571418322498579E-2</v>
      </c>
      <c r="X2071" s="95">
        <f>U2071+V2071*2</f>
        <v>4.5831171361074237E-2</v>
      </c>
      <c r="Y2071" s="95">
        <f>U2071-V2071</f>
        <v>5.1912245347273192E-5</v>
      </c>
      <c r="Z2071" s="95">
        <f>U2071-V2071*2</f>
        <v>-1.5207840793228381E-2</v>
      </c>
    </row>
    <row r="2072" spans="1:26">
      <c r="A2072" s="94">
        <v>43199</v>
      </c>
      <c r="B2072" s="95">
        <v>0.111327092897409</v>
      </c>
      <c r="C2072" s="95">
        <f>AVERAGE(B2072:B2321)</f>
        <v>0.13382126157878005</v>
      </c>
      <c r="D2072" s="95">
        <f>_xlfn.STDEV.S(B2072:B2321)</f>
        <v>3.5202288620785206E-2</v>
      </c>
      <c r="E2072" s="95">
        <f>C2072+D2072</f>
        <v>0.16902355019956525</v>
      </c>
      <c r="F2072" s="95">
        <f>C2072+D2072*2</f>
        <v>0.20422583882035045</v>
      </c>
      <c r="G2072" s="95">
        <f>C2072-D2072</f>
        <v>9.8618972957994849E-2</v>
      </c>
      <c r="H2072" s="95">
        <f>C2072-D2072*2</f>
        <v>6.3416684337209636E-2</v>
      </c>
      <c r="J2072" s="94">
        <v>43199</v>
      </c>
      <c r="K2072" s="95">
        <v>0.111327092897409</v>
      </c>
      <c r="L2072" s="95">
        <f>AVERAGE(K2072:K2091)</f>
        <v>9.9275308695239067E-2</v>
      </c>
      <c r="M2072" s="95">
        <f>_xlfn.STDEV.S(K2072:K2091)</f>
        <v>6.6254865358399487E-3</v>
      </c>
      <c r="N2072" s="95">
        <f>L2072+M2072</f>
        <v>0.10590079523107901</v>
      </c>
      <c r="O2072" s="95">
        <f>L2072+M2072*2</f>
        <v>0.11252628176691896</v>
      </c>
      <c r="P2072" s="95">
        <f>L2072-M2072</f>
        <v>9.2649822159399126E-2</v>
      </c>
      <c r="Q2072" s="95">
        <f>L2072-M2072*2</f>
        <v>8.602433562355917E-2</v>
      </c>
      <c r="S2072" s="94">
        <v>43199</v>
      </c>
      <c r="T2072" s="95">
        <v>1.00087642157391E-2</v>
      </c>
      <c r="U2072" s="95">
        <f>AVERAGE(T2072:T2321)</f>
        <v>1.52698019851284E-2</v>
      </c>
      <c r="V2072" s="95">
        <f>_xlfn.STDEV.S(T2072:T2321)</f>
        <v>1.5283330304567844E-2</v>
      </c>
      <c r="W2072" s="95">
        <f>U2072+V2072</f>
        <v>3.0553132289696243E-2</v>
      </c>
      <c r="X2072" s="95">
        <f>U2072+V2072*2</f>
        <v>4.5836462594264091E-2</v>
      </c>
      <c r="Y2072" s="95">
        <f>U2072-V2072</f>
        <v>-1.3528319439444145E-5</v>
      </c>
      <c r="Z2072" s="95">
        <f>U2072-V2072*2</f>
        <v>-1.5296858624007289E-2</v>
      </c>
    </row>
    <row r="2073" spans="1:26">
      <c r="A2073" s="94">
        <v>43194</v>
      </c>
      <c r="B2073" s="95">
        <v>0.11242792087891899</v>
      </c>
      <c r="C2073" s="95">
        <f>AVERAGE(B2073:B2322)</f>
        <v>0.13397639973608877</v>
      </c>
      <c r="D2073" s="95">
        <f>_xlfn.STDEV.S(B2073:B2322)</f>
        <v>3.5188217468287368E-2</v>
      </c>
      <c r="E2073" s="95">
        <f>C2073+D2073</f>
        <v>0.16916461720437614</v>
      </c>
      <c r="F2073" s="95">
        <f>C2073+D2073*2</f>
        <v>0.20435283467266352</v>
      </c>
      <c r="G2073" s="95">
        <f>C2073-D2073</f>
        <v>9.8788182267801394E-2</v>
      </c>
      <c r="H2073" s="95">
        <f>C2073-D2073*2</f>
        <v>6.3599964799514033E-2</v>
      </c>
      <c r="J2073" s="94">
        <v>43194</v>
      </c>
      <c r="K2073" s="95">
        <v>0.11242792087891899</v>
      </c>
      <c r="L2073" s="95">
        <f>AVERAGE(K2073:K2092)</f>
        <v>9.847580577878641E-2</v>
      </c>
      <c r="M2073" s="95">
        <f>_xlfn.STDEV.S(K2073:K2092)</f>
        <v>6.0329130925798839E-3</v>
      </c>
      <c r="N2073" s="95">
        <f>L2073+M2073</f>
        <v>0.1045087188713663</v>
      </c>
      <c r="O2073" s="95">
        <f>L2073+M2073*2</f>
        <v>0.11054163196394617</v>
      </c>
      <c r="P2073" s="95">
        <f>L2073-M2073</f>
        <v>9.2442892686206521E-2</v>
      </c>
      <c r="Q2073" s="95">
        <f>L2073-M2073*2</f>
        <v>8.6409979593626646E-2</v>
      </c>
      <c r="S2073" s="94">
        <v>43194</v>
      </c>
      <c r="T2073" s="95">
        <v>1.22006769912543E-2</v>
      </c>
      <c r="U2073" s="95">
        <f>AVERAGE(T2073:T2322)</f>
        <v>1.5230511895800361E-2</v>
      </c>
      <c r="V2073" s="95">
        <f>_xlfn.STDEV.S(T2073:T2322)</f>
        <v>1.5309512943282578E-2</v>
      </c>
      <c r="W2073" s="95">
        <f>U2073+V2073</f>
        <v>3.0540024839082941E-2</v>
      </c>
      <c r="X2073" s="95">
        <f>U2073+V2073*2</f>
        <v>4.5849537782365515E-2</v>
      </c>
      <c r="Y2073" s="95">
        <f>U2073-V2073</f>
        <v>-7.9001047482216494E-5</v>
      </c>
      <c r="Z2073" s="95">
        <f>U2073-V2073*2</f>
        <v>-1.5388513990764794E-2</v>
      </c>
    </row>
    <row r="2074" spans="1:26">
      <c r="A2074" s="94">
        <v>43193</v>
      </c>
      <c r="B2074" s="95">
        <v>0.104089923810102</v>
      </c>
      <c r="C2074" s="95">
        <f>AVERAGE(B2074:B2323)</f>
        <v>0.13412169449291164</v>
      </c>
      <c r="D2074" s="95">
        <f>_xlfn.STDEV.S(B2074:B2323)</f>
        <v>3.5173873550635767E-2</v>
      </c>
      <c r="E2074" s="95">
        <f>C2074+D2074</f>
        <v>0.1692955680435474</v>
      </c>
      <c r="F2074" s="95">
        <f>C2074+D2074*2</f>
        <v>0.20446944159418318</v>
      </c>
      <c r="G2074" s="95">
        <f>C2074-D2074</f>
        <v>9.8947820942275874E-2</v>
      </c>
      <c r="H2074" s="95">
        <f>C2074-D2074*2</f>
        <v>6.3773947391640107E-2</v>
      </c>
      <c r="J2074" s="94">
        <v>43193</v>
      </c>
      <c r="K2074" s="95">
        <v>0.104089923810102</v>
      </c>
      <c r="L2074" s="95">
        <f>AVERAGE(K2074:K2093)</f>
        <v>9.7600956656290122E-2</v>
      </c>
      <c r="M2074" s="95">
        <f>_xlfn.STDEV.S(K2074:K2093)</f>
        <v>5.0996497108157695E-3</v>
      </c>
      <c r="N2074" s="95">
        <f>L2074+M2074</f>
        <v>0.10270060636710589</v>
      </c>
      <c r="O2074" s="95">
        <f>L2074+M2074*2</f>
        <v>0.10780025607792167</v>
      </c>
      <c r="P2074" s="95">
        <f>L2074-M2074</f>
        <v>9.2501306945474357E-2</v>
      </c>
      <c r="Q2074" s="95">
        <f>L2074-M2074*2</f>
        <v>8.7401657234658578E-2</v>
      </c>
      <c r="S2074" s="94">
        <v>43193</v>
      </c>
      <c r="T2074" s="95">
        <v>6.8802786290671396E-3</v>
      </c>
      <c r="U2074" s="95">
        <f>AVERAGE(T2074:T2323)</f>
        <v>1.5182780173406848E-2</v>
      </c>
      <c r="V2074" s="95">
        <f>_xlfn.STDEV.S(T2074:T2323)</f>
        <v>1.5337573666282207E-2</v>
      </c>
      <c r="W2074" s="95">
        <f>U2074+V2074</f>
        <v>3.0520353839689054E-2</v>
      </c>
      <c r="X2074" s="95">
        <f>U2074+V2074*2</f>
        <v>4.5857927505971258E-2</v>
      </c>
      <c r="Y2074" s="95">
        <f>U2074-V2074</f>
        <v>-1.5479349287535887E-4</v>
      </c>
      <c r="Z2074" s="95">
        <f>U2074-V2074*2</f>
        <v>-1.5492367159157566E-2</v>
      </c>
    </row>
    <row r="2075" spans="1:26">
      <c r="A2075" s="94">
        <v>43192</v>
      </c>
      <c r="B2075" s="95">
        <v>9.8698778077640006E-2</v>
      </c>
      <c r="C2075" s="95">
        <f>AVERAGE(B2075:B2324)</f>
        <v>0.13429380245437417</v>
      </c>
      <c r="D2075" s="95">
        <f>_xlfn.STDEV.S(B2075:B2324)</f>
        <v>3.513157751618378E-2</v>
      </c>
      <c r="E2075" s="95">
        <f>C2075+D2075</f>
        <v>0.16942537997055795</v>
      </c>
      <c r="F2075" s="95">
        <f>C2075+D2075*2</f>
        <v>0.20455695748674174</v>
      </c>
      <c r="G2075" s="95">
        <f>C2075-D2075</f>
        <v>9.916222493819038E-2</v>
      </c>
      <c r="H2075" s="95">
        <f>C2075-D2075*2</f>
        <v>6.4030647422006606E-2</v>
      </c>
      <c r="J2075" s="94">
        <v>43192</v>
      </c>
      <c r="K2075" s="95">
        <v>9.8698778077640006E-2</v>
      </c>
      <c r="L2075" s="95">
        <f>AVERAGE(K2075:K2094)</f>
        <v>9.7130286320160714E-2</v>
      </c>
      <c r="M2075" s="95">
        <f>_xlfn.STDEV.S(K2075:K2094)</f>
        <v>4.8997161950537866E-3</v>
      </c>
      <c r="N2075" s="95">
        <f>L2075+M2075</f>
        <v>0.1020300025152145</v>
      </c>
      <c r="O2075" s="95">
        <f>L2075+M2075*2</f>
        <v>0.10692971871026828</v>
      </c>
      <c r="P2075" s="95">
        <f>L2075-M2075</f>
        <v>9.2230570125106923E-2</v>
      </c>
      <c r="Q2075" s="95">
        <f>L2075-M2075*2</f>
        <v>8.7330853930053146E-2</v>
      </c>
      <c r="S2075" s="94">
        <v>43192</v>
      </c>
      <c r="T2075" s="95">
        <v>7.5377904155506902E-3</v>
      </c>
      <c r="U2075" s="95">
        <f>AVERAGE(T2075:T2324)</f>
        <v>1.5160293386795141E-2</v>
      </c>
      <c r="V2075" s="95">
        <f>_xlfn.STDEV.S(T2075:T2324)</f>
        <v>1.5353907404753151E-2</v>
      </c>
      <c r="W2075" s="95">
        <f>U2075+V2075</f>
        <v>3.051420079154829E-2</v>
      </c>
      <c r="X2075" s="95">
        <f>U2075+V2075*2</f>
        <v>4.5868108196301445E-2</v>
      </c>
      <c r="Y2075" s="95">
        <f>U2075-V2075</f>
        <v>-1.9361401795801002E-4</v>
      </c>
      <c r="Z2075" s="95">
        <f>U2075-V2075*2</f>
        <v>-1.5547521422711161E-2</v>
      </c>
    </row>
    <row r="2076" spans="1:26">
      <c r="A2076" s="94">
        <v>43189</v>
      </c>
      <c r="B2076" s="95">
        <v>9.3508782445863498E-2</v>
      </c>
      <c r="C2076" s="95">
        <f>AVERAGE(B2076:B2325)</f>
        <v>0.13448869670685767</v>
      </c>
      <c r="D2076" s="95">
        <f>_xlfn.STDEV.S(B2076:B2325)</f>
        <v>3.5068410697420449E-2</v>
      </c>
      <c r="E2076" s="95">
        <f>C2076+D2076</f>
        <v>0.16955710740427812</v>
      </c>
      <c r="F2076" s="95">
        <f>C2076+D2076*2</f>
        <v>0.20462551810169857</v>
      </c>
      <c r="G2076" s="95">
        <f>C2076-D2076</f>
        <v>9.9420286009437225E-2</v>
      </c>
      <c r="H2076" s="95">
        <f>C2076-D2076*2</f>
        <v>6.4351875312016776E-2</v>
      </c>
      <c r="J2076" s="94">
        <v>43189</v>
      </c>
      <c r="K2076" s="95">
        <v>9.3508782445863498E-2</v>
      </c>
      <c r="L2076" s="95">
        <f>AVERAGE(K2076:K2095)</f>
        <v>9.6898062338011265E-2</v>
      </c>
      <c r="M2076" s="95">
        <f>_xlfn.STDEV.S(K2076:K2095)</f>
        <v>4.9314251840415725E-3</v>
      </c>
      <c r="N2076" s="95">
        <f>L2076+M2076</f>
        <v>0.10182948752205284</v>
      </c>
      <c r="O2076" s="95">
        <f>L2076+M2076*2</f>
        <v>0.1067609127060944</v>
      </c>
      <c r="P2076" s="95">
        <f>L2076-M2076</f>
        <v>9.1966637153969688E-2</v>
      </c>
      <c r="Q2076" s="95">
        <f>L2076-M2076*2</f>
        <v>8.7035211969928125E-2</v>
      </c>
      <c r="S2076" s="94">
        <v>43189</v>
      </c>
      <c r="T2076" s="95">
        <v>3.2592464765575E-3</v>
      </c>
      <c r="U2076" s="95">
        <f>AVERAGE(T2076:T2325)</f>
        <v>1.5137561173353567E-2</v>
      </c>
      <c r="V2076" s="95">
        <f>_xlfn.STDEV.S(T2076:T2325)</f>
        <v>1.5369437383416245E-2</v>
      </c>
      <c r="W2076" s="95">
        <f>U2076+V2076</f>
        <v>3.0506998556769811E-2</v>
      </c>
      <c r="X2076" s="95">
        <f>U2076+V2076*2</f>
        <v>4.5876435940186054E-2</v>
      </c>
      <c r="Y2076" s="95">
        <f>U2076-V2076</f>
        <v>-2.3187621006267797E-4</v>
      </c>
      <c r="Z2076" s="95">
        <f>U2076-V2076*2</f>
        <v>-1.5601313593478923E-2</v>
      </c>
    </row>
    <row r="2077" spans="1:26">
      <c r="A2077" s="94">
        <v>43188</v>
      </c>
      <c r="B2077" s="95">
        <v>9.5111919141851603E-2</v>
      </c>
      <c r="C2077" s="95">
        <f>AVERAGE(B2077:B2326)</f>
        <v>0.13469074455765523</v>
      </c>
      <c r="D2077" s="95">
        <f>_xlfn.STDEV.S(B2077:B2326)</f>
        <v>3.4976748703839163E-2</v>
      </c>
      <c r="E2077" s="95">
        <f>C2077+D2077</f>
        <v>0.16966749326149438</v>
      </c>
      <c r="F2077" s="95">
        <f>C2077+D2077*2</f>
        <v>0.20464424196533354</v>
      </c>
      <c r="G2077" s="95">
        <f>C2077-D2077</f>
        <v>9.9713995853816073E-2</v>
      </c>
      <c r="H2077" s="95">
        <f>C2077-D2077*2</f>
        <v>6.4737247149976904E-2</v>
      </c>
      <c r="J2077" s="94">
        <v>43188</v>
      </c>
      <c r="K2077" s="95">
        <v>9.5111919141851603E-2</v>
      </c>
      <c r="L2077" s="95">
        <f>AVERAGE(K2077:K2096)</f>
        <v>9.7222070377755876E-2</v>
      </c>
      <c r="M2077" s="95">
        <f>_xlfn.STDEV.S(K2077:K2096)</f>
        <v>4.9098549391233199E-3</v>
      </c>
      <c r="N2077" s="95">
        <f>L2077+M2077</f>
        <v>0.1021319253168792</v>
      </c>
      <c r="O2077" s="95">
        <f>L2077+M2077*2</f>
        <v>0.10704178025600251</v>
      </c>
      <c r="P2077" s="95">
        <f>L2077-M2077</f>
        <v>9.231221543863255E-2</v>
      </c>
      <c r="Q2077" s="95">
        <f>L2077-M2077*2</f>
        <v>8.7402360499509238E-2</v>
      </c>
      <c r="S2077" s="94">
        <v>43188</v>
      </c>
      <c r="T2077" s="95">
        <v>2.0398456979640002E-3</v>
      </c>
      <c r="U2077" s="95">
        <f>AVERAGE(T2077:T2326)</f>
        <v>1.5124926521120101E-2</v>
      </c>
      <c r="V2077" s="95">
        <f>_xlfn.STDEV.S(T2077:T2326)</f>
        <v>1.5380535630836887E-2</v>
      </c>
      <c r="W2077" s="95">
        <f>U2077+V2077</f>
        <v>3.0505462151956986E-2</v>
      </c>
      <c r="X2077" s="95">
        <f>U2077+V2077*2</f>
        <v>4.5885997782793876E-2</v>
      </c>
      <c r="Y2077" s="95">
        <f>U2077-V2077</f>
        <v>-2.556091097167864E-4</v>
      </c>
      <c r="Z2077" s="95">
        <f>U2077-V2077*2</f>
        <v>-1.5636144740553672E-2</v>
      </c>
    </row>
    <row r="2078" spans="1:26">
      <c r="A2078" s="94">
        <v>43187</v>
      </c>
      <c r="B2078" s="95">
        <v>9.9659155826392398E-2</v>
      </c>
      <c r="C2078" s="95">
        <f>AVERAGE(B2078:B2327)</f>
        <v>0.13487609829984235</v>
      </c>
      <c r="D2078" s="95">
        <f>_xlfn.STDEV.S(B2078:B2327)</f>
        <v>3.4888835766734225E-2</v>
      </c>
      <c r="E2078" s="95">
        <f>C2078+D2078</f>
        <v>0.16976493406657656</v>
      </c>
      <c r="F2078" s="95">
        <f>C2078+D2078*2</f>
        <v>0.20465376983331079</v>
      </c>
      <c r="G2078" s="95">
        <f>C2078-D2078</f>
        <v>9.9987262533108121E-2</v>
      </c>
      <c r="H2078" s="95">
        <f>C2078-D2078*2</f>
        <v>6.5098426766373896E-2</v>
      </c>
      <c r="J2078" s="94">
        <v>43187</v>
      </c>
      <c r="K2078" s="95">
        <v>9.9659155826392398E-2</v>
      </c>
      <c r="L2078" s="95">
        <f>AVERAGE(K2078:K2097)</f>
        <v>9.7570691901166989E-2</v>
      </c>
      <c r="M2078" s="95">
        <f>_xlfn.STDEV.S(K2078:K2097)</f>
        <v>4.9988689073491204E-3</v>
      </c>
      <c r="N2078" s="95">
        <f>L2078+M2078</f>
        <v>0.10256956080851611</v>
      </c>
      <c r="O2078" s="95">
        <f>L2078+M2078*2</f>
        <v>0.10756842971586524</v>
      </c>
      <c r="P2078" s="95">
        <f>L2078-M2078</f>
        <v>9.2571822993817873E-2</v>
      </c>
      <c r="Q2078" s="95">
        <f>L2078-M2078*2</f>
        <v>8.7572954086468743E-2</v>
      </c>
      <c r="S2078" s="94">
        <v>43187</v>
      </c>
      <c r="T2078" s="95">
        <v>1.89589612156604E-3</v>
      </c>
      <c r="U2078" s="95">
        <f>AVERAGE(T2078:T2327)</f>
        <v>1.5132422105436681E-2</v>
      </c>
      <c r="V2078" s="95">
        <f>_xlfn.STDEV.S(T2078:T2327)</f>
        <v>1.5374588573048657E-2</v>
      </c>
      <c r="W2078" s="95">
        <f>U2078+V2078</f>
        <v>3.0507010678485338E-2</v>
      </c>
      <c r="X2078" s="95">
        <f>U2078+V2078*2</f>
        <v>4.5881599251533997E-2</v>
      </c>
      <c r="Y2078" s="95">
        <f>U2078-V2078</f>
        <v>-2.4216646761197544E-4</v>
      </c>
      <c r="Z2078" s="95">
        <f>U2078-V2078*2</f>
        <v>-1.5616755040660632E-2</v>
      </c>
    </row>
    <row r="2079" spans="1:26">
      <c r="A2079" s="94">
        <v>43186</v>
      </c>
      <c r="B2079" s="95">
        <v>9.9963082327022501E-2</v>
      </c>
      <c r="C2079" s="95">
        <f>AVERAGE(B2079:B2328)</f>
        <v>0.13504436669689054</v>
      </c>
      <c r="D2079" s="95">
        <f>_xlfn.STDEV.S(B2079:B2328)</f>
        <v>3.4819678775421928E-2</v>
      </c>
      <c r="E2079" s="95">
        <f>C2079+D2079</f>
        <v>0.16986404547231249</v>
      </c>
      <c r="F2079" s="95">
        <f>C2079+D2079*2</f>
        <v>0.2046837242477344</v>
      </c>
      <c r="G2079" s="95">
        <f>C2079-D2079</f>
        <v>0.10022468792146862</v>
      </c>
      <c r="H2079" s="95">
        <f>C2079-D2079*2</f>
        <v>6.5405009146046689E-2</v>
      </c>
      <c r="J2079" s="94">
        <v>43186</v>
      </c>
      <c r="K2079" s="95">
        <v>9.9963082327022501E-2</v>
      </c>
      <c r="L2079" s="95">
        <f>AVERAGE(K2079:K2098)</f>
        <v>9.8074897347681309E-2</v>
      </c>
      <c r="M2079" s="95">
        <f>_xlfn.STDEV.S(K2079:K2098)</f>
        <v>5.6824313847908267E-3</v>
      </c>
      <c r="N2079" s="95">
        <f>L2079+M2079</f>
        <v>0.10375732873247213</v>
      </c>
      <c r="O2079" s="95">
        <f>L2079+M2079*2</f>
        <v>0.10943976011726296</v>
      </c>
      <c r="P2079" s="95">
        <f>L2079-M2079</f>
        <v>9.2392465962890483E-2</v>
      </c>
      <c r="Q2079" s="95">
        <f>L2079-M2079*2</f>
        <v>8.6710034578099657E-2</v>
      </c>
      <c r="S2079" s="94">
        <v>43186</v>
      </c>
      <c r="T2079" s="95">
        <v>6.7866293801022105E-4</v>
      </c>
      <c r="U2079" s="95">
        <f>AVERAGE(T2079:T2328)</f>
        <v>1.5148813872458774E-2</v>
      </c>
      <c r="V2079" s="95">
        <f>_xlfn.STDEV.S(T2079:T2328)</f>
        <v>1.536259950221641E-2</v>
      </c>
      <c r="W2079" s="95">
        <f>U2079+V2079</f>
        <v>3.0511413374675184E-2</v>
      </c>
      <c r="X2079" s="95">
        <f>U2079+V2079*2</f>
        <v>4.5874012876891593E-2</v>
      </c>
      <c r="Y2079" s="95">
        <f>U2079-V2079</f>
        <v>-2.1378562975763599E-4</v>
      </c>
      <c r="Z2079" s="95">
        <f>U2079-V2079*2</f>
        <v>-1.5576385131974046E-2</v>
      </c>
    </row>
    <row r="2080" spans="1:26">
      <c r="A2080" s="94">
        <v>43185</v>
      </c>
      <c r="B2080" s="95">
        <v>0.108181371004635</v>
      </c>
      <c r="C2080" s="95">
        <f>AVERAGE(B2080:B2329)</f>
        <v>0.13521636474345511</v>
      </c>
      <c r="D2080" s="95">
        <f>_xlfn.STDEV.S(B2080:B2329)</f>
        <v>3.4751828327502329E-2</v>
      </c>
      <c r="E2080" s="95">
        <f>C2080+D2080</f>
        <v>0.16996819307095745</v>
      </c>
      <c r="F2080" s="95">
        <f>C2080+D2080*2</f>
        <v>0.20472002139845977</v>
      </c>
      <c r="G2080" s="95">
        <f>C2080-D2080</f>
        <v>0.10046453641595278</v>
      </c>
      <c r="H2080" s="95">
        <f>C2080-D2080*2</f>
        <v>6.571270808845045E-2</v>
      </c>
      <c r="J2080" s="94">
        <v>43185</v>
      </c>
      <c r="K2080" s="95">
        <v>0.108181371004635</v>
      </c>
      <c r="L2080" s="95">
        <f>AVERAGE(K2080:K2099)</f>
        <v>9.8725246017372995E-2</v>
      </c>
      <c r="M2080" s="95">
        <f>_xlfn.STDEV.S(K2080:K2099)</f>
        <v>6.5828802487433542E-3</v>
      </c>
      <c r="N2080" s="95">
        <f>L2080+M2080</f>
        <v>0.10530812626611635</v>
      </c>
      <c r="O2080" s="95">
        <f>L2080+M2080*2</f>
        <v>0.1118910065148597</v>
      </c>
      <c r="P2080" s="95">
        <f>L2080-M2080</f>
        <v>9.2142365768629636E-2</v>
      </c>
      <c r="Q2080" s="95">
        <f>L2080-M2080*2</f>
        <v>8.5559485519886291E-2</v>
      </c>
      <c r="S2080" s="94">
        <v>43185</v>
      </c>
      <c r="T2080" s="95">
        <v>3.0916587630620499E-3</v>
      </c>
      <c r="U2080" s="95">
        <f>AVERAGE(T2080:T2329)</f>
        <v>1.516904794385252E-2</v>
      </c>
      <c r="V2080" s="95">
        <f>_xlfn.STDEV.S(T2080:T2329)</f>
        <v>1.5346787481918598E-2</v>
      </c>
      <c r="W2080" s="95">
        <f>U2080+V2080</f>
        <v>3.0515835425771118E-2</v>
      </c>
      <c r="X2080" s="95">
        <f>U2080+V2080*2</f>
        <v>4.5862622907689714E-2</v>
      </c>
      <c r="Y2080" s="95">
        <f>U2080-V2080</f>
        <v>-1.7773953806607748E-4</v>
      </c>
      <c r="Z2080" s="95">
        <f>U2080-V2080*2</f>
        <v>-1.5524527019984675E-2</v>
      </c>
    </row>
    <row r="2081" spans="1:26">
      <c r="A2081" s="94">
        <v>43182</v>
      </c>
      <c r="B2081" s="95">
        <v>0.10824312107532399</v>
      </c>
      <c r="C2081" s="95">
        <f>AVERAGE(B2081:B2330)</f>
        <v>0.13537427706582278</v>
      </c>
      <c r="D2081" s="95">
        <f>_xlfn.STDEV.S(B2081:B2330)</f>
        <v>3.4718165846847442E-2</v>
      </c>
      <c r="E2081" s="95">
        <f>C2081+D2081</f>
        <v>0.17009244291267023</v>
      </c>
      <c r="F2081" s="95">
        <f>C2081+D2081*2</f>
        <v>0.20481060875951768</v>
      </c>
      <c r="G2081" s="95">
        <f>C2081-D2081</f>
        <v>0.10065611121897533</v>
      </c>
      <c r="H2081" s="95">
        <f>C2081-D2081*2</f>
        <v>6.5937945372127896E-2</v>
      </c>
      <c r="J2081" s="94">
        <v>43182</v>
      </c>
      <c r="K2081" s="95">
        <v>0.10824312107532399</v>
      </c>
      <c r="L2081" s="95">
        <f>AVERAGE(K2081:K2100)</f>
        <v>9.8819520908243641E-2</v>
      </c>
      <c r="M2081" s="95">
        <f>_xlfn.STDEV.S(K2081:K2100)</f>
        <v>6.7371252966186576E-3</v>
      </c>
      <c r="N2081" s="95">
        <f>L2081+M2081</f>
        <v>0.1055566462048623</v>
      </c>
      <c r="O2081" s="95">
        <f>L2081+M2081*2</f>
        <v>0.11229377150148095</v>
      </c>
      <c r="P2081" s="95">
        <f>L2081-M2081</f>
        <v>9.2082395611624984E-2</v>
      </c>
      <c r="Q2081" s="95">
        <f>L2081-M2081*2</f>
        <v>8.5345270315006327E-2</v>
      </c>
      <c r="S2081" s="94">
        <v>43182</v>
      </c>
      <c r="T2081" s="95">
        <v>8.9556383455535705E-4</v>
      </c>
      <c r="U2081" s="95">
        <f>AVERAGE(T2081:T2330)</f>
        <v>1.5186733524937771E-2</v>
      </c>
      <c r="V2081" s="95">
        <f>_xlfn.STDEV.S(T2081:T2330)</f>
        <v>1.5335356990978991E-2</v>
      </c>
      <c r="W2081" s="95">
        <f>U2081+V2081</f>
        <v>3.0522090515916762E-2</v>
      </c>
      <c r="X2081" s="95">
        <f>U2081+V2081*2</f>
        <v>4.5857447506895757E-2</v>
      </c>
      <c r="Y2081" s="95">
        <f>U2081-V2081</f>
        <v>-1.4862346604122001E-4</v>
      </c>
      <c r="Z2081" s="95">
        <f>U2081-V2081*2</f>
        <v>-1.5483980457020211E-2</v>
      </c>
    </row>
    <row r="2082" spans="1:26">
      <c r="A2082" s="94">
        <v>43181</v>
      </c>
      <c r="B2082" s="95">
        <v>0.100099020787235</v>
      </c>
      <c r="C2082" s="95">
        <f>AVERAGE(B2082:B2331)</f>
        <v>0.13555398652025324</v>
      </c>
      <c r="D2082" s="95">
        <f>_xlfn.STDEV.S(B2082:B2331)</f>
        <v>3.4693433079448263E-2</v>
      </c>
      <c r="E2082" s="95">
        <f>C2082+D2082</f>
        <v>0.17024741959970152</v>
      </c>
      <c r="F2082" s="95">
        <f>C2082+D2082*2</f>
        <v>0.20494085267914977</v>
      </c>
      <c r="G2082" s="95">
        <f>C2082-D2082</f>
        <v>0.10086055344080498</v>
      </c>
      <c r="H2082" s="95">
        <f>C2082-D2082*2</f>
        <v>6.6167120361356718E-2</v>
      </c>
      <c r="J2082" s="94">
        <v>43181</v>
      </c>
      <c r="K2082" s="95">
        <v>0.100099020787235</v>
      </c>
      <c r="L2082" s="95">
        <f>AVERAGE(K2082:K2101)</f>
        <v>9.9063309673252942E-2</v>
      </c>
      <c r="M2082" s="95">
        <f>_xlfn.STDEV.S(K2082:K2101)</f>
        <v>7.1703612453605766E-3</v>
      </c>
      <c r="N2082" s="95">
        <f>L2082+M2082</f>
        <v>0.10623367091861352</v>
      </c>
      <c r="O2082" s="95">
        <f>L2082+M2082*2</f>
        <v>0.1134040321639741</v>
      </c>
      <c r="P2082" s="95">
        <f>L2082-M2082</f>
        <v>9.1892948427892363E-2</v>
      </c>
      <c r="Q2082" s="95">
        <f>L2082-M2082*2</f>
        <v>8.4722587182531783E-2</v>
      </c>
      <c r="S2082" s="94">
        <v>43181</v>
      </c>
      <c r="T2082" s="95">
        <v>1.0667916168407499E-2</v>
      </c>
      <c r="U2082" s="95">
        <f>AVERAGE(T2082:T2331)</f>
        <v>1.5200707020671131E-2</v>
      </c>
      <c r="V2082" s="95">
        <f>_xlfn.STDEV.S(T2082:T2331)</f>
        <v>1.5323869925458046E-2</v>
      </c>
      <c r="W2082" s="95">
        <f>U2082+V2082</f>
        <v>3.0524576946129176E-2</v>
      </c>
      <c r="X2082" s="95">
        <f>U2082+V2082*2</f>
        <v>4.584844687158722E-2</v>
      </c>
      <c r="Y2082" s="95">
        <f>U2082-V2082</f>
        <v>-1.2316290478691511E-4</v>
      </c>
      <c r="Z2082" s="95">
        <f>U2082-V2082*2</f>
        <v>-1.5447032830244961E-2</v>
      </c>
    </row>
    <row r="2083" spans="1:26">
      <c r="A2083" s="94">
        <v>43180</v>
      </c>
      <c r="B2083" s="95">
        <v>0.101634113712344</v>
      </c>
      <c r="C2083" s="95">
        <f>AVERAGE(B2083:B2332)</f>
        <v>0.1357657923876085</v>
      </c>
      <c r="D2083" s="95">
        <f>_xlfn.STDEV.S(B2083:B2332)</f>
        <v>3.4637700166609678E-2</v>
      </c>
      <c r="E2083" s="95">
        <f>C2083+D2083</f>
        <v>0.17040349255421816</v>
      </c>
      <c r="F2083" s="95">
        <f>C2083+D2083*2</f>
        <v>0.20504119272082785</v>
      </c>
      <c r="G2083" s="95">
        <f>C2083-D2083</f>
        <v>0.10112809222099882</v>
      </c>
      <c r="H2083" s="95">
        <f>C2083-D2083*2</f>
        <v>6.6490392054389141E-2</v>
      </c>
      <c r="J2083" s="94">
        <v>43180</v>
      </c>
      <c r="K2083" s="95">
        <v>0.101634113712344</v>
      </c>
      <c r="L2083" s="95">
        <f>AVERAGE(K2083:K2102)</f>
        <v>0.1002463199874182</v>
      </c>
      <c r="M2083" s="95">
        <f>_xlfn.STDEV.S(K2083:K2102)</f>
        <v>9.0544926269663789E-3</v>
      </c>
      <c r="N2083" s="95">
        <f>L2083+M2083</f>
        <v>0.10930081261438458</v>
      </c>
      <c r="O2083" s="95">
        <f>L2083+M2083*2</f>
        <v>0.11835530524135096</v>
      </c>
      <c r="P2083" s="95">
        <f>L2083-M2083</f>
        <v>9.1191827360451824E-2</v>
      </c>
      <c r="Q2083" s="95">
        <f>L2083-M2083*2</f>
        <v>8.2137334733485445E-2</v>
      </c>
      <c r="S2083" s="94">
        <v>43180</v>
      </c>
      <c r="T2083" s="95">
        <v>1.2582217996728699E-2</v>
      </c>
      <c r="U2083" s="95">
        <f>AVERAGE(T2083:T2332)</f>
        <v>1.5151746921881664E-2</v>
      </c>
      <c r="V2083" s="95">
        <f>_xlfn.STDEV.S(T2083:T2332)</f>
        <v>1.5357926182392468E-2</v>
      </c>
      <c r="W2083" s="95">
        <f>U2083+V2083</f>
        <v>3.0509673104274132E-2</v>
      </c>
      <c r="X2083" s="95">
        <f>U2083+V2083*2</f>
        <v>4.5867599286666602E-2</v>
      </c>
      <c r="Y2083" s="95">
        <f>U2083-V2083</f>
        <v>-2.0617926051080468E-4</v>
      </c>
      <c r="Z2083" s="95">
        <f>U2083-V2083*2</f>
        <v>-1.5564105442903273E-2</v>
      </c>
    </row>
    <row r="2084" spans="1:26">
      <c r="A2084" s="94">
        <v>43179</v>
      </c>
      <c r="B2084" s="95">
        <v>9.6573721457437506E-2</v>
      </c>
      <c r="C2084" s="95">
        <f>AVERAGE(B2084:B2333)</f>
        <v>0.1359619895958952</v>
      </c>
      <c r="D2084" s="95">
        <f>_xlfn.STDEV.S(B2084:B2333)</f>
        <v>3.458246291628065E-2</v>
      </c>
      <c r="E2084" s="95">
        <f>C2084+D2084</f>
        <v>0.17054445251217584</v>
      </c>
      <c r="F2084" s="95">
        <f>C2084+D2084*2</f>
        <v>0.20512691542845651</v>
      </c>
      <c r="G2084" s="95">
        <f>C2084-D2084</f>
        <v>0.10137952667961456</v>
      </c>
      <c r="H2084" s="95">
        <f>C2084-D2084*2</f>
        <v>6.67970637633339E-2</v>
      </c>
      <c r="J2084" s="94">
        <v>43179</v>
      </c>
      <c r="K2084" s="95">
        <v>9.6573721457437506E-2</v>
      </c>
      <c r="L2084" s="95">
        <f>AVERAGE(K2084:K2103)</f>
        <v>0.1011351844718245</v>
      </c>
      <c r="M2084" s="95">
        <f>_xlfn.STDEV.S(K2084:K2103)</f>
        <v>1.0019102142979037E-2</v>
      </c>
      <c r="N2084" s="95">
        <f>L2084+M2084</f>
        <v>0.11115428661480353</v>
      </c>
      <c r="O2084" s="95">
        <f>L2084+M2084*2</f>
        <v>0.12117338875778258</v>
      </c>
      <c r="P2084" s="95">
        <f>L2084-M2084</f>
        <v>9.1116082328845466E-2</v>
      </c>
      <c r="Q2084" s="95">
        <f>L2084-M2084*2</f>
        <v>8.1096980185866419E-2</v>
      </c>
      <c r="S2084" s="94">
        <v>43179</v>
      </c>
      <c r="T2084" s="95">
        <v>9.3521301129806302E-3</v>
      </c>
      <c r="U2084" s="95">
        <f>AVERAGE(T2084:T2333)</f>
        <v>1.5104030896532684E-2</v>
      </c>
      <c r="V2084" s="95">
        <f>_xlfn.STDEV.S(T2084:T2333)</f>
        <v>1.5384449993682235E-2</v>
      </c>
      <c r="W2084" s="95">
        <f>U2084+V2084</f>
        <v>3.0488480890214921E-2</v>
      </c>
      <c r="X2084" s="95">
        <f>U2084+V2084*2</f>
        <v>4.5872930883897156E-2</v>
      </c>
      <c r="Y2084" s="95">
        <f>U2084-V2084</f>
        <v>-2.8041909714955106E-4</v>
      </c>
      <c r="Z2084" s="95">
        <f>U2084-V2084*2</f>
        <v>-1.5664869090831784E-2</v>
      </c>
    </row>
    <row r="2085" spans="1:26">
      <c r="A2085" s="94">
        <v>43178</v>
      </c>
      <c r="B2085" s="95">
        <v>9.7146675479992103E-2</v>
      </c>
      <c r="C2085" s="95">
        <f>AVERAGE(B2085:B2334)</f>
        <v>0.13618287880734933</v>
      </c>
      <c r="D2085" s="95">
        <f>_xlfn.STDEV.S(B2085:B2334)</f>
        <v>3.4506144122903586E-2</v>
      </c>
      <c r="E2085" s="95">
        <f>C2085+D2085</f>
        <v>0.17068902293025293</v>
      </c>
      <c r="F2085" s="95">
        <f>C2085+D2085*2</f>
        <v>0.20519516705315649</v>
      </c>
      <c r="G2085" s="95">
        <f>C2085-D2085</f>
        <v>0.10167673468444574</v>
      </c>
      <c r="H2085" s="95">
        <f>C2085-D2085*2</f>
        <v>6.7170590561542162E-2</v>
      </c>
      <c r="J2085" s="94">
        <v>43178</v>
      </c>
      <c r="K2085" s="95">
        <v>9.7146675479992103E-2</v>
      </c>
      <c r="L2085" s="95">
        <f>AVERAGE(K2085:K2104)</f>
        <v>0.10226398619534838</v>
      </c>
      <c r="M2085" s="95">
        <f>_xlfn.STDEV.S(K2085:K2104)</f>
        <v>1.0725031518961779E-2</v>
      </c>
      <c r="N2085" s="95">
        <f>L2085+M2085</f>
        <v>0.11298901771431016</v>
      </c>
      <c r="O2085" s="95">
        <f>L2085+M2085*2</f>
        <v>0.12371404923327194</v>
      </c>
      <c r="P2085" s="95">
        <f>L2085-M2085</f>
        <v>9.1538954676386591E-2</v>
      </c>
      <c r="Q2085" s="95">
        <f>L2085-M2085*2</f>
        <v>8.0813923157424819E-2</v>
      </c>
      <c r="S2085" s="94">
        <v>43178</v>
      </c>
      <c r="T2085" s="95">
        <v>1.1759320175025E-2</v>
      </c>
      <c r="U2085" s="95">
        <f>AVERAGE(T2085:T2334)</f>
        <v>1.5073078921620641E-2</v>
      </c>
      <c r="V2085" s="95">
        <f>_xlfn.STDEV.S(T2085:T2334)</f>
        <v>1.5403840532632832E-2</v>
      </c>
      <c r="W2085" s="95">
        <f>U2085+V2085</f>
        <v>3.0476919454253473E-2</v>
      </c>
      <c r="X2085" s="95">
        <f>U2085+V2085*2</f>
        <v>4.5880759986886302E-2</v>
      </c>
      <c r="Y2085" s="95">
        <f>U2085-V2085</f>
        <v>-3.3076161101219109E-4</v>
      </c>
      <c r="Z2085" s="95">
        <f>U2085-V2085*2</f>
        <v>-1.5734602143645023E-2</v>
      </c>
    </row>
    <row r="2086" spans="1:26">
      <c r="A2086" s="94">
        <v>43175</v>
      </c>
      <c r="B2086" s="95">
        <v>9.6871749840662102E-2</v>
      </c>
      <c r="C2086" s="95">
        <f>AVERAGE(B2086:B2335)</f>
        <v>0.13641582560571608</v>
      </c>
      <c r="D2086" s="95">
        <f>_xlfn.STDEV.S(B2086:B2335)</f>
        <v>3.4438064387420753E-2</v>
      </c>
      <c r="E2086" s="95">
        <f>C2086+D2086</f>
        <v>0.17085388999313683</v>
      </c>
      <c r="F2086" s="95">
        <f>C2086+D2086*2</f>
        <v>0.20529195438055758</v>
      </c>
      <c r="G2086" s="95">
        <f>C2086-D2086</f>
        <v>0.10197776121829533</v>
      </c>
      <c r="H2086" s="95">
        <f>C2086-D2086*2</f>
        <v>6.7539696830874574E-2</v>
      </c>
      <c r="J2086" s="94">
        <v>43175</v>
      </c>
      <c r="K2086" s="95">
        <v>9.6871749840662102E-2</v>
      </c>
      <c r="L2086" s="95">
        <f>AVERAGE(K2086:K2105)</f>
        <v>0.10313116818358325</v>
      </c>
      <c r="M2086" s="95">
        <f>_xlfn.STDEV.S(K2086:K2105)</f>
        <v>1.0987447099741338E-2</v>
      </c>
      <c r="N2086" s="95">
        <f>L2086+M2086</f>
        <v>0.11411861528332459</v>
      </c>
      <c r="O2086" s="95">
        <f>L2086+M2086*2</f>
        <v>0.12510606238306593</v>
      </c>
      <c r="P2086" s="95">
        <f>L2086-M2086</f>
        <v>9.2143721083841917E-2</v>
      </c>
      <c r="Q2086" s="95">
        <f>L2086-M2086*2</f>
        <v>8.115627398410058E-2</v>
      </c>
      <c r="S2086" s="94">
        <v>43175</v>
      </c>
      <c r="T2086" s="95">
        <v>9.7276618385932993E-3</v>
      </c>
      <c r="U2086" s="95">
        <f>AVERAGE(T2086:T2335)</f>
        <v>1.5052179765742711E-2</v>
      </c>
      <c r="V2086" s="95">
        <f>_xlfn.STDEV.S(T2086:T2335)</f>
        <v>1.5411896788461691E-2</v>
      </c>
      <c r="W2086" s="95">
        <f>U2086+V2086</f>
        <v>3.0464076554204404E-2</v>
      </c>
      <c r="X2086" s="95">
        <f>U2086+V2086*2</f>
        <v>4.587597334266609E-2</v>
      </c>
      <c r="Y2086" s="95">
        <f>U2086-V2086</f>
        <v>-3.5971702271898019E-4</v>
      </c>
      <c r="Z2086" s="95">
        <f>U2086-V2086*2</f>
        <v>-1.5771613811180672E-2</v>
      </c>
    </row>
    <row r="2087" spans="1:26">
      <c r="A2087" s="94">
        <v>43174</v>
      </c>
      <c r="B2087" s="95">
        <v>9.1394728667584399E-2</v>
      </c>
      <c r="C2087" s="95">
        <f>AVERAGE(B2087:B2336)</f>
        <v>0.13667765352274075</v>
      </c>
      <c r="D2087" s="95">
        <f>_xlfn.STDEV.S(B2087:B2336)</f>
        <v>3.4384998105492962E-2</v>
      </c>
      <c r="E2087" s="95">
        <f>C2087+D2087</f>
        <v>0.1710626516282337</v>
      </c>
      <c r="F2087" s="95">
        <f>C2087+D2087*2</f>
        <v>0.20544764973372667</v>
      </c>
      <c r="G2087" s="95">
        <f>C2087-D2087</f>
        <v>0.10229265541724779</v>
      </c>
      <c r="H2087" s="95">
        <f>C2087-D2087*2</f>
        <v>6.7907657311754827E-2</v>
      </c>
      <c r="J2087" s="94">
        <v>43174</v>
      </c>
      <c r="K2087" s="95">
        <v>9.1394728667584399E-2</v>
      </c>
      <c r="L2087" s="95">
        <f>AVERAGE(K2087:K2106)</f>
        <v>0.103575520870682</v>
      </c>
      <c r="M2087" s="95">
        <f>_xlfn.STDEV.S(K2087:K2106)</f>
        <v>1.0900340519091306E-2</v>
      </c>
      <c r="N2087" s="95">
        <f>L2087+M2087</f>
        <v>0.11447586138977331</v>
      </c>
      <c r="O2087" s="95">
        <f>L2087+M2087*2</f>
        <v>0.12537620190886462</v>
      </c>
      <c r="P2087" s="95">
        <f>L2087-M2087</f>
        <v>9.2675180351590697E-2</v>
      </c>
      <c r="Q2087" s="95">
        <f>L2087-M2087*2</f>
        <v>8.1774839832499391E-2</v>
      </c>
      <c r="S2087" s="94">
        <v>43174</v>
      </c>
      <c r="T2087" s="95">
        <v>9.6280969954696208E-3</v>
      </c>
      <c r="U2087" s="95">
        <f>AVERAGE(T2087:T2336)</f>
        <v>1.5033091400066865E-2</v>
      </c>
      <c r="V2087" s="95">
        <f>_xlfn.STDEV.S(T2087:T2336)</f>
        <v>1.5421470198749152E-2</v>
      </c>
      <c r="W2087" s="95">
        <f>U2087+V2087</f>
        <v>3.0454561598816016E-2</v>
      </c>
      <c r="X2087" s="95">
        <f>U2087+V2087*2</f>
        <v>4.5876031797565171E-2</v>
      </c>
      <c r="Y2087" s="95">
        <f>U2087-V2087</f>
        <v>-3.8837879868228696E-4</v>
      </c>
      <c r="Z2087" s="95">
        <f>U2087-V2087*2</f>
        <v>-1.5809848997431437E-2</v>
      </c>
    </row>
    <row r="2088" spans="1:26">
      <c r="A2088" s="94">
        <v>43173</v>
      </c>
      <c r="B2088" s="95">
        <v>9.1585281915314204E-2</v>
      </c>
      <c r="C2088" s="95">
        <f>AVERAGE(B2088:B2337)</f>
        <v>0.13695835230493622</v>
      </c>
      <c r="D2088" s="95">
        <f>_xlfn.STDEV.S(B2088:B2337)</f>
        <v>3.4300178240033681E-2</v>
      </c>
      <c r="E2088" s="95">
        <f>C2088+D2088</f>
        <v>0.17125853054496989</v>
      </c>
      <c r="F2088" s="95">
        <f>C2088+D2088*2</f>
        <v>0.2055587087850036</v>
      </c>
      <c r="G2088" s="95">
        <f>C2088-D2088</f>
        <v>0.10265817406490255</v>
      </c>
      <c r="H2088" s="95">
        <f>C2088-D2088*2</f>
        <v>6.8357995824868859E-2</v>
      </c>
      <c r="J2088" s="94">
        <v>43173</v>
      </c>
      <c r="K2088" s="95">
        <v>9.1585281915314204E-2</v>
      </c>
      <c r="L2088" s="95">
        <f>AVERAGE(K2088:K2107)</f>
        <v>0.10434306867390264</v>
      </c>
      <c r="M2088" s="95">
        <f>_xlfn.STDEV.S(K2088:K2107)</f>
        <v>1.0531723237860049E-2</v>
      </c>
      <c r="N2088" s="95">
        <f>L2088+M2088</f>
        <v>0.11487479191176268</v>
      </c>
      <c r="O2088" s="95">
        <f>L2088+M2088*2</f>
        <v>0.12540651514962273</v>
      </c>
      <c r="P2088" s="95">
        <f>L2088-M2088</f>
        <v>9.3811345436042595E-2</v>
      </c>
      <c r="Q2088" s="95">
        <f>L2088-M2088*2</f>
        <v>8.3279622198182537E-2</v>
      </c>
      <c r="S2088" s="94">
        <v>43173</v>
      </c>
      <c r="T2088" s="95">
        <v>1.30198970697441E-2</v>
      </c>
      <c r="U2088" s="95">
        <f>AVERAGE(T2088:T2337)</f>
        <v>1.5040337364578805E-2</v>
      </c>
      <c r="V2088" s="95">
        <f>_xlfn.STDEV.S(T2088:T2337)</f>
        <v>1.5419345826674175E-2</v>
      </c>
      <c r="W2088" s="95">
        <f>U2088+V2088</f>
        <v>3.045968319125298E-2</v>
      </c>
      <c r="X2088" s="95">
        <f>U2088+V2088*2</f>
        <v>4.5879029017927155E-2</v>
      </c>
      <c r="Y2088" s="95">
        <f>U2088-V2088</f>
        <v>-3.7900846209536904E-4</v>
      </c>
      <c r="Z2088" s="95">
        <f>U2088-V2088*2</f>
        <v>-1.5798354288769544E-2</v>
      </c>
    </row>
    <row r="2089" spans="1:26">
      <c r="A2089" s="94">
        <v>43172</v>
      </c>
      <c r="B2089" s="95">
        <v>9.6408886908347896E-2</v>
      </c>
      <c r="C2089" s="95">
        <f>AVERAGE(B2089:B2338)</f>
        <v>0.13724174811523965</v>
      </c>
      <c r="D2089" s="95">
        <f>_xlfn.STDEV.S(B2089:B2338)</f>
        <v>3.4216372778164347E-2</v>
      </c>
      <c r="E2089" s="95">
        <f>C2089+D2089</f>
        <v>0.17145812089340401</v>
      </c>
      <c r="F2089" s="95">
        <f>C2089+D2089*2</f>
        <v>0.20567449367156834</v>
      </c>
      <c r="G2089" s="95">
        <f>C2089-D2089</f>
        <v>0.1030253753370753</v>
      </c>
      <c r="H2089" s="95">
        <f>C2089-D2089*2</f>
        <v>6.8809002558910953E-2</v>
      </c>
      <c r="J2089" s="94">
        <v>43172</v>
      </c>
      <c r="K2089" s="95">
        <v>9.6408886908347896E-2</v>
      </c>
      <c r="L2089" s="95">
        <f>AVERAGE(K2089:K2108)</f>
        <v>0.1052670843944304</v>
      </c>
      <c r="M2089" s="95">
        <f>_xlfn.STDEV.S(K2089:K2108)</f>
        <v>1.0157540086408727E-2</v>
      </c>
      <c r="N2089" s="95">
        <f>L2089+M2089</f>
        <v>0.11542462448083912</v>
      </c>
      <c r="O2089" s="95">
        <f>L2089+M2089*2</f>
        <v>0.12558216456724786</v>
      </c>
      <c r="P2089" s="95">
        <f>L2089-M2089</f>
        <v>9.5109544308021682E-2</v>
      </c>
      <c r="Q2089" s="95">
        <f>L2089-M2089*2</f>
        <v>8.4952004221612948E-2</v>
      </c>
      <c r="S2089" s="94">
        <v>43172</v>
      </c>
      <c r="T2089" s="95">
        <v>1.2221555000370501E-2</v>
      </c>
      <c r="U2089" s="95">
        <f>AVERAGE(T2089:T2338)</f>
        <v>1.5042533703831793E-2</v>
      </c>
      <c r="V2089" s="95">
        <f>_xlfn.STDEV.S(T2089:T2338)</f>
        <v>1.5419095982297275E-2</v>
      </c>
      <c r="W2089" s="95">
        <f>U2089+V2089</f>
        <v>3.0461629686129067E-2</v>
      </c>
      <c r="X2089" s="95">
        <f>U2089+V2089*2</f>
        <v>4.5880725668426346E-2</v>
      </c>
      <c r="Y2089" s="95">
        <f>U2089-V2089</f>
        <v>-3.76562278465482E-4</v>
      </c>
      <c r="Z2089" s="95">
        <f>U2089-V2089*2</f>
        <v>-1.5795658260762756E-2</v>
      </c>
    </row>
    <row r="2090" spans="1:26">
      <c r="A2090" s="94">
        <v>43171</v>
      </c>
      <c r="B2090" s="95">
        <v>9.0777722887307594E-2</v>
      </c>
      <c r="C2090" s="95">
        <f>AVERAGE(B2090:B2339)</f>
        <v>0.13750010335656335</v>
      </c>
      <c r="D2090" s="95">
        <f>_xlfn.STDEV.S(B2090:B2339)</f>
        <v>3.4150600614723414E-2</v>
      </c>
      <c r="E2090" s="95">
        <f>C2090+D2090</f>
        <v>0.17165070397128676</v>
      </c>
      <c r="F2090" s="95">
        <f>C2090+D2090*2</f>
        <v>0.20580130458601018</v>
      </c>
      <c r="G2090" s="95">
        <f>C2090-D2090</f>
        <v>0.10334950274183993</v>
      </c>
      <c r="H2090" s="95">
        <f>C2090-D2090*2</f>
        <v>6.9198902127116518E-2</v>
      </c>
      <c r="J2090" s="94">
        <v>43171</v>
      </c>
      <c r="K2090" s="95">
        <v>9.0777722887307594E-2</v>
      </c>
      <c r="L2090" s="95">
        <f>AVERAGE(K2090:K2109)</f>
        <v>0.10598197225600521</v>
      </c>
      <c r="M2090" s="95">
        <f>_xlfn.STDEV.S(K2090:K2109)</f>
        <v>1.0003253802117407E-2</v>
      </c>
      <c r="N2090" s="95">
        <f>L2090+M2090</f>
        <v>0.11598522605812261</v>
      </c>
      <c r="O2090" s="95">
        <f>L2090+M2090*2</f>
        <v>0.12598847986024003</v>
      </c>
      <c r="P2090" s="95">
        <f>L2090-M2090</f>
        <v>9.5978718453887807E-2</v>
      </c>
      <c r="Q2090" s="95">
        <f>L2090-M2090*2</f>
        <v>8.5975464651770389E-2</v>
      </c>
      <c r="S2090" s="94">
        <v>43171</v>
      </c>
      <c r="T2090" s="95">
        <v>1.2238107038979601E-2</v>
      </c>
      <c r="U2090" s="95">
        <f>AVERAGE(T2090:T2339)</f>
        <v>1.5045271612845275E-2</v>
      </c>
      <c r="V2090" s="95">
        <f>_xlfn.STDEV.S(T2090:T2339)</f>
        <v>1.5418653824017451E-2</v>
      </c>
      <c r="W2090" s="95">
        <f>U2090+V2090</f>
        <v>3.0463925436862726E-2</v>
      </c>
      <c r="X2090" s="95">
        <f>U2090+V2090*2</f>
        <v>4.5882579260880178E-2</v>
      </c>
      <c r="Y2090" s="95">
        <f>U2090-V2090</f>
        <v>-3.7338221117217546E-4</v>
      </c>
      <c r="Z2090" s="95">
        <f>U2090-V2090*2</f>
        <v>-1.5792036035189624E-2</v>
      </c>
    </row>
    <row r="2091" spans="1:26">
      <c r="A2091" s="94">
        <v>43168</v>
      </c>
      <c r="B2091" s="95">
        <v>9.1803124763397401E-2</v>
      </c>
      <c r="C2091" s="95">
        <f>AVERAGE(B2091:B2340)</f>
        <v>0.13779299246005222</v>
      </c>
      <c r="D2091" s="95">
        <f>_xlfn.STDEV.S(B2091:B2340)</f>
        <v>3.4062158788809339E-2</v>
      </c>
      <c r="E2091" s="95">
        <f>C2091+D2091</f>
        <v>0.17185515124886155</v>
      </c>
      <c r="F2091" s="95">
        <f>C2091+D2091*2</f>
        <v>0.20591731003767089</v>
      </c>
      <c r="G2091" s="95">
        <f>C2091-D2091</f>
        <v>0.10373083367124289</v>
      </c>
      <c r="H2091" s="95">
        <f>C2091-D2091*2</f>
        <v>6.9668674882433543E-2</v>
      </c>
      <c r="J2091" s="94">
        <v>43168</v>
      </c>
      <c r="K2091" s="95">
        <v>9.1803124763397401E-2</v>
      </c>
      <c r="L2091" s="95">
        <f>AVERAGE(K2091:K2110)</f>
        <v>0.10686636236367737</v>
      </c>
      <c r="M2091" s="95">
        <f>_xlfn.STDEV.S(K2091:K2110)</f>
        <v>9.3487757832947833E-3</v>
      </c>
      <c r="N2091" s="95">
        <f>L2091+M2091</f>
        <v>0.11621513814697215</v>
      </c>
      <c r="O2091" s="95">
        <f>L2091+M2091*2</f>
        <v>0.12556391393026695</v>
      </c>
      <c r="P2091" s="95">
        <f>L2091-M2091</f>
        <v>9.7517586580382593E-2</v>
      </c>
      <c r="Q2091" s="95">
        <f>L2091-M2091*2</f>
        <v>8.8168810797087799E-2</v>
      </c>
      <c r="S2091" s="94">
        <v>43168</v>
      </c>
      <c r="T2091" s="95">
        <v>4.7375194621772599E-3</v>
      </c>
      <c r="U2091" s="95">
        <f>AVERAGE(T2091:T2340)</f>
        <v>1.5064600702083755E-2</v>
      </c>
      <c r="V2091" s="95">
        <f>_xlfn.STDEV.S(T2091:T2340)</f>
        <v>1.5418149482856466E-2</v>
      </c>
      <c r="W2091" s="95">
        <f>U2091+V2091</f>
        <v>3.0482750184940219E-2</v>
      </c>
      <c r="X2091" s="95">
        <f>U2091+V2091*2</f>
        <v>4.5900899667796688E-2</v>
      </c>
      <c r="Y2091" s="95">
        <f>U2091-V2091</f>
        <v>-3.5354878077271078E-4</v>
      </c>
      <c r="Z2091" s="95">
        <f>U2091-V2091*2</f>
        <v>-1.5771698263629175E-2</v>
      </c>
    </row>
    <row r="2092" spans="1:26">
      <c r="A2092" s="94">
        <v>43167</v>
      </c>
      <c r="B2092" s="95">
        <v>9.5337034568355503E-2</v>
      </c>
      <c r="C2092" s="95">
        <f>AVERAGE(B2092:B2341)</f>
        <v>0.13809216009463618</v>
      </c>
      <c r="D2092" s="95">
        <f>_xlfn.STDEV.S(B2092:B2341)</f>
        <v>3.3984968859732963E-2</v>
      </c>
      <c r="E2092" s="95">
        <f>C2092+D2092</f>
        <v>0.17207712895436914</v>
      </c>
      <c r="F2092" s="95">
        <f>C2092+D2092*2</f>
        <v>0.20606209781410212</v>
      </c>
      <c r="G2092" s="95">
        <f>C2092-D2092</f>
        <v>0.10410719123490322</v>
      </c>
      <c r="H2092" s="95">
        <f>C2092-D2092*2</f>
        <v>7.0122222375170254E-2</v>
      </c>
      <c r="J2092" s="94">
        <v>43167</v>
      </c>
      <c r="K2092" s="95">
        <v>9.5337034568355503E-2</v>
      </c>
      <c r="L2092" s="95">
        <f>AVERAGE(K2092:K2111)</f>
        <v>0.10756529098660177</v>
      </c>
      <c r="M2092" s="95">
        <f>_xlfn.STDEV.S(K2092:K2111)</f>
        <v>8.6605515545414308E-3</v>
      </c>
      <c r="N2092" s="95">
        <f>L2092+M2092</f>
        <v>0.1162258425411432</v>
      </c>
      <c r="O2092" s="95">
        <f>L2092+M2092*2</f>
        <v>0.12488639409568462</v>
      </c>
      <c r="P2092" s="95">
        <f>L2092-M2092</f>
        <v>9.8904739432060337E-2</v>
      </c>
      <c r="Q2092" s="95">
        <f>L2092-M2092*2</f>
        <v>9.0244187877518908E-2</v>
      </c>
      <c r="S2092" s="94">
        <v>43167</v>
      </c>
      <c r="T2092" s="95">
        <v>6.2490249727196103E-3</v>
      </c>
      <c r="U2092" s="95">
        <f>AVERAGE(T2092:T2341)</f>
        <v>1.5108119358920423E-2</v>
      </c>
      <c r="V2092" s="95">
        <f>_xlfn.STDEV.S(T2092:T2341)</f>
        <v>1.5404231582096525E-2</v>
      </c>
      <c r="W2092" s="95">
        <f>U2092+V2092</f>
        <v>3.0512350941016946E-2</v>
      </c>
      <c r="X2092" s="95">
        <f>U2092+V2092*2</f>
        <v>4.5916582523113474E-2</v>
      </c>
      <c r="Y2092" s="95">
        <f>U2092-V2092</f>
        <v>-2.9611222317610202E-4</v>
      </c>
      <c r="Z2092" s="95">
        <f>U2092-V2092*2</f>
        <v>-1.5700343805272625E-2</v>
      </c>
    </row>
    <row r="2093" spans="1:26">
      <c r="A2093" s="94">
        <v>43166</v>
      </c>
      <c r="B2093" s="95">
        <v>9.4930938428993306E-2</v>
      </c>
      <c r="C2093" s="95">
        <f>AVERAGE(B2093:B2342)</f>
        <v>0.13837927683512818</v>
      </c>
      <c r="D2093" s="95">
        <f>_xlfn.STDEV.S(B2093:B2342)</f>
        <v>3.3925463731616118E-2</v>
      </c>
      <c r="E2093" s="95">
        <f>C2093+D2093</f>
        <v>0.1723047405667443</v>
      </c>
      <c r="F2093" s="95">
        <f>C2093+D2093*2</f>
        <v>0.20623020429836042</v>
      </c>
      <c r="G2093" s="95">
        <f>C2093-D2093</f>
        <v>0.10445381310351207</v>
      </c>
      <c r="H2093" s="95">
        <f>C2093-D2093*2</f>
        <v>7.0528349371895949E-2</v>
      </c>
      <c r="J2093" s="94">
        <v>43166</v>
      </c>
      <c r="K2093" s="95">
        <v>9.4930938428993306E-2</v>
      </c>
      <c r="L2093" s="95">
        <f>AVERAGE(K2093:K2112)</f>
        <v>0.10755141717026213</v>
      </c>
      <c r="M2093" s="95">
        <f>_xlfn.STDEV.S(K2093:K2112)</f>
        <v>8.6813689138622117E-3</v>
      </c>
      <c r="N2093" s="95">
        <f>L2093+M2093</f>
        <v>0.11623278608412435</v>
      </c>
      <c r="O2093" s="95">
        <f>L2093+M2093*2</f>
        <v>0.12491415499798655</v>
      </c>
      <c r="P2093" s="95">
        <f>L2093-M2093</f>
        <v>9.8870048256399917E-2</v>
      </c>
      <c r="Q2093" s="95">
        <f>L2093-M2093*2</f>
        <v>9.0188679342537714E-2</v>
      </c>
      <c r="S2093" s="94">
        <v>43166</v>
      </c>
      <c r="T2093" s="95">
        <v>6.7931227227151503E-3</v>
      </c>
      <c r="U2093" s="95">
        <f>AVERAGE(T2093:T2342)</f>
        <v>1.5130013044300762E-2</v>
      </c>
      <c r="V2093" s="95">
        <f>_xlfn.STDEV.S(T2093:T2342)</f>
        <v>1.5395476921870897E-2</v>
      </c>
      <c r="W2093" s="95">
        <f>U2093+V2093</f>
        <v>3.0525489966171659E-2</v>
      </c>
      <c r="X2093" s="95">
        <f>U2093+V2093*2</f>
        <v>4.5920966888042557E-2</v>
      </c>
      <c r="Y2093" s="95">
        <f>U2093-V2093</f>
        <v>-2.6546387757013512E-4</v>
      </c>
      <c r="Z2093" s="95">
        <f>U2093-V2093*2</f>
        <v>-1.5660940799441032E-2</v>
      </c>
    </row>
    <row r="2094" spans="1:26">
      <c r="A2094" s="94">
        <v>43165</v>
      </c>
      <c r="B2094" s="95">
        <v>9.4676517087513901E-2</v>
      </c>
      <c r="C2094" s="95">
        <f>AVERAGE(B2094:B2343)</f>
        <v>0.13867303326435124</v>
      </c>
      <c r="D2094" s="95">
        <f>_xlfn.STDEV.S(B2094:B2343)</f>
        <v>3.3865636358223115E-2</v>
      </c>
      <c r="E2094" s="95">
        <f>C2094+D2094</f>
        <v>0.17253866962257436</v>
      </c>
      <c r="F2094" s="95">
        <f>C2094+D2094*2</f>
        <v>0.20640430598079745</v>
      </c>
      <c r="G2094" s="95">
        <f>C2094-D2094</f>
        <v>0.10480739690612811</v>
      </c>
      <c r="H2094" s="95">
        <f>C2094-D2094*2</f>
        <v>7.0941760547905006E-2</v>
      </c>
      <c r="J2094" s="94">
        <v>43165</v>
      </c>
      <c r="K2094" s="95">
        <v>9.4676517087513901E-2</v>
      </c>
      <c r="L2094" s="95">
        <f>AVERAGE(K2094:K2113)</f>
        <v>0.10729606438712776</v>
      </c>
      <c r="M2094" s="95">
        <f>_xlfn.STDEV.S(K2094:K2113)</f>
        <v>9.135362320070858E-3</v>
      </c>
      <c r="N2094" s="95">
        <f>L2094+M2094</f>
        <v>0.11643142670719861</v>
      </c>
      <c r="O2094" s="95">
        <f>L2094+M2094*2</f>
        <v>0.12556678902726948</v>
      </c>
      <c r="P2094" s="95">
        <f>L2094-M2094</f>
        <v>9.8160702067056904E-2</v>
      </c>
      <c r="Q2094" s="95">
        <f>L2094-M2094*2</f>
        <v>8.9025339746986037E-2</v>
      </c>
      <c r="S2094" s="94">
        <v>43165</v>
      </c>
      <c r="T2094" s="95">
        <v>9.5582075214168897E-3</v>
      </c>
      <c r="U2094" s="95">
        <f>AVERAGE(T2094:T2343)</f>
        <v>1.5141842231563701E-2</v>
      </c>
      <c r="V2094" s="95">
        <f>_xlfn.STDEV.S(T2094:T2343)</f>
        <v>1.5390180722737172E-2</v>
      </c>
      <c r="W2094" s="95">
        <f>U2094+V2094</f>
        <v>3.0532022954300873E-2</v>
      </c>
      <c r="X2094" s="95">
        <f>U2094+V2094*2</f>
        <v>4.5922203677038045E-2</v>
      </c>
      <c r="Y2094" s="95">
        <f>U2094-V2094</f>
        <v>-2.4833849117347068E-4</v>
      </c>
      <c r="Z2094" s="95">
        <f>U2094-V2094*2</f>
        <v>-1.5638519213910643E-2</v>
      </c>
    </row>
    <row r="2095" spans="1:26">
      <c r="A2095" s="94">
        <v>43164</v>
      </c>
      <c r="B2095" s="95">
        <v>9.4054298434651004E-2</v>
      </c>
      <c r="C2095" s="95">
        <f>AVERAGE(B2095:B2344)</f>
        <v>0.13897060638933714</v>
      </c>
      <c r="D2095" s="95">
        <f>_xlfn.STDEV.S(B2095:B2344)</f>
        <v>3.3804278537377913E-2</v>
      </c>
      <c r="E2095" s="95">
        <f>C2095+D2095</f>
        <v>0.17277488492671506</v>
      </c>
      <c r="F2095" s="95">
        <f>C2095+D2095*2</f>
        <v>0.20657916346409297</v>
      </c>
      <c r="G2095" s="95">
        <f>C2095-D2095</f>
        <v>0.10516632785195923</v>
      </c>
      <c r="H2095" s="95">
        <f>C2095-D2095*2</f>
        <v>7.1362049314581316E-2</v>
      </c>
      <c r="J2095" s="94">
        <v>43164</v>
      </c>
      <c r="K2095" s="95">
        <v>9.4054298434651004E-2</v>
      </c>
      <c r="L2095" s="95">
        <f>AVERAGE(K2095:K2114)</f>
        <v>0.10730809580510463</v>
      </c>
      <c r="M2095" s="95">
        <f>_xlfn.STDEV.S(K2095:K2114)</f>
        <v>9.1180094048676878E-3</v>
      </c>
      <c r="N2095" s="95">
        <f>L2095+M2095</f>
        <v>0.11642610520997232</v>
      </c>
      <c r="O2095" s="95">
        <f>L2095+M2095*2</f>
        <v>0.12554411461484</v>
      </c>
      <c r="P2095" s="95">
        <f>L2095-M2095</f>
        <v>9.8190086400236937E-2</v>
      </c>
      <c r="Q2095" s="95">
        <f>L2095-M2095*2</f>
        <v>8.9072076995369259E-2</v>
      </c>
      <c r="S2095" s="94">
        <v>43164</v>
      </c>
      <c r="T2095" s="95">
        <v>6.8152082383907599E-3</v>
      </c>
      <c r="U2095" s="95">
        <f>AVERAGE(T2095:T2344)</f>
        <v>1.5152750918503094E-2</v>
      </c>
      <c r="V2095" s="95">
        <f>_xlfn.STDEV.S(T2095:T2344)</f>
        <v>1.5387173329016166E-2</v>
      </c>
      <c r="W2095" s="95">
        <f>U2095+V2095</f>
        <v>3.0539924247519258E-2</v>
      </c>
      <c r="X2095" s="95">
        <f>U2095+V2095*2</f>
        <v>4.5927097576535424E-2</v>
      </c>
      <c r="Y2095" s="95">
        <f>U2095-V2095</f>
        <v>-2.3442241051307121E-4</v>
      </c>
      <c r="Z2095" s="95">
        <f>U2095-V2095*2</f>
        <v>-1.5621595739529237E-2</v>
      </c>
    </row>
    <row r="2096" spans="1:26">
      <c r="A2096" s="94">
        <v>43161</v>
      </c>
      <c r="B2096" s="95">
        <v>9.9988943240755607E-2</v>
      </c>
      <c r="C2096" s="95">
        <f>AVERAGE(B2096:B2345)</f>
        <v>0.13927045861834866</v>
      </c>
      <c r="D2096" s="95">
        <f>_xlfn.STDEV.S(B2096:B2345)</f>
        <v>3.3736662525649545E-2</v>
      </c>
      <c r="E2096" s="95">
        <f>C2096+D2096</f>
        <v>0.17300712114399822</v>
      </c>
      <c r="F2096" s="95">
        <f>C2096+D2096*2</f>
        <v>0.20674378366964774</v>
      </c>
      <c r="G2096" s="95">
        <f>C2096-D2096</f>
        <v>0.10553379609269911</v>
      </c>
      <c r="H2096" s="95">
        <f>C2096-D2096*2</f>
        <v>7.1797133567049573E-2</v>
      </c>
      <c r="J2096" s="94">
        <v>43161</v>
      </c>
      <c r="K2096" s="95">
        <v>9.9988943240755607E-2</v>
      </c>
      <c r="L2096" s="95">
        <f>AVERAGE(K2096:K2115)</f>
        <v>0.10800616292738822</v>
      </c>
      <c r="M2096" s="95">
        <f>_xlfn.STDEV.S(K2096:K2115)</f>
        <v>8.5677342573598474E-3</v>
      </c>
      <c r="N2096" s="95">
        <f>L2096+M2096</f>
        <v>0.11657389718474807</v>
      </c>
      <c r="O2096" s="95">
        <f>L2096+M2096*2</f>
        <v>0.12514163144210791</v>
      </c>
      <c r="P2096" s="95">
        <f>L2096-M2096</f>
        <v>9.9438428670028375E-2</v>
      </c>
      <c r="Q2096" s="95">
        <f>L2096-M2096*2</f>
        <v>9.0870694412668526E-2</v>
      </c>
      <c r="S2096" s="94">
        <v>43161</v>
      </c>
      <c r="T2096" s="95">
        <v>9.5572920128610406E-3</v>
      </c>
      <c r="U2096" s="95">
        <f>AVERAGE(T2096:T2345)</f>
        <v>1.5188365606831856E-2</v>
      </c>
      <c r="V2096" s="95">
        <f>_xlfn.STDEV.S(T2096:T2345)</f>
        <v>1.5378099412584606E-2</v>
      </c>
      <c r="W2096" s="95">
        <f>U2096+V2096</f>
        <v>3.0566465019416462E-2</v>
      </c>
      <c r="X2096" s="95">
        <f>U2096+V2096*2</f>
        <v>4.5944564432001067E-2</v>
      </c>
      <c r="Y2096" s="95">
        <f>U2096-V2096</f>
        <v>-1.897338057527502E-4</v>
      </c>
      <c r="Z2096" s="95">
        <f>U2096-V2096*2</f>
        <v>-1.5567833218337357E-2</v>
      </c>
    </row>
    <row r="2097" spans="1:26">
      <c r="A2097" s="94">
        <v>43160</v>
      </c>
      <c r="B2097" s="95">
        <v>0.102084349610074</v>
      </c>
      <c r="C2097" s="95">
        <f>AVERAGE(B2097:B2346)</f>
        <v>0.13953701629790877</v>
      </c>
      <c r="D2097" s="95">
        <f>_xlfn.STDEV.S(B2097:B2346)</f>
        <v>3.3688276382114808E-2</v>
      </c>
      <c r="E2097" s="95">
        <f>C2097+D2097</f>
        <v>0.17322529268002357</v>
      </c>
      <c r="F2097" s="95">
        <f>C2097+D2097*2</f>
        <v>0.20691356906213837</v>
      </c>
      <c r="G2097" s="95">
        <f>C2097-D2097</f>
        <v>0.10584873991579397</v>
      </c>
      <c r="H2097" s="95">
        <f>C2097-D2097*2</f>
        <v>7.2160463533679151E-2</v>
      </c>
      <c r="J2097" s="94">
        <v>43160</v>
      </c>
      <c r="K2097" s="95">
        <v>0.102084349610074</v>
      </c>
      <c r="L2097" s="95">
        <f>AVERAGE(K2097:K2116)</f>
        <v>0.10925769686103201</v>
      </c>
      <c r="M2097" s="95">
        <f>_xlfn.STDEV.S(K2097:K2116)</f>
        <v>9.1437944652201161E-3</v>
      </c>
      <c r="N2097" s="95">
        <f>L2097+M2097</f>
        <v>0.11840149132625213</v>
      </c>
      <c r="O2097" s="95">
        <f>L2097+M2097*2</f>
        <v>0.12754528579147223</v>
      </c>
      <c r="P2097" s="95">
        <f>L2097-M2097</f>
        <v>0.10011390239581189</v>
      </c>
      <c r="Q2097" s="95">
        <f>L2097-M2097*2</f>
        <v>9.0970107930591779E-2</v>
      </c>
      <c r="S2097" s="94">
        <v>43160</v>
      </c>
      <c r="T2097" s="95">
        <v>1.2472133162237701E-2</v>
      </c>
      <c r="U2097" s="95">
        <f>AVERAGE(T2097:T2346)</f>
        <v>1.5211777384010373E-2</v>
      </c>
      <c r="V2097" s="95">
        <f>_xlfn.STDEV.S(T2097:T2346)</f>
        <v>1.537394690986504E-2</v>
      </c>
      <c r="W2097" s="95">
        <f>U2097+V2097</f>
        <v>3.0585724293875412E-2</v>
      </c>
      <c r="X2097" s="95">
        <f>U2097+V2097*2</f>
        <v>4.5959671203740456E-2</v>
      </c>
      <c r="Y2097" s="95">
        <f>U2097-V2097</f>
        <v>-1.621695258546673E-4</v>
      </c>
      <c r="Z2097" s="95">
        <f>U2097-V2097*2</f>
        <v>-1.5536116435719708E-2</v>
      </c>
    </row>
    <row r="2098" spans="1:26">
      <c r="A2098" s="94">
        <v>43159</v>
      </c>
      <c r="B2098" s="95">
        <v>0.109743264756679</v>
      </c>
      <c r="C2098" s="95">
        <f>AVERAGE(B2098:B2347)</f>
        <v>0.13979557360594702</v>
      </c>
      <c r="D2098" s="95">
        <f>_xlfn.STDEV.S(B2098:B2347)</f>
        <v>3.3647701767288443E-2</v>
      </c>
      <c r="E2098" s="95">
        <f>C2098+D2098</f>
        <v>0.17344327537323545</v>
      </c>
      <c r="F2098" s="95">
        <f>C2098+D2098*2</f>
        <v>0.20709097714052391</v>
      </c>
      <c r="G2098" s="95">
        <f>C2098-D2098</f>
        <v>0.10614787183865858</v>
      </c>
      <c r="H2098" s="95">
        <f>C2098-D2098*2</f>
        <v>7.2500170071370135E-2</v>
      </c>
      <c r="J2098" s="94">
        <v>43159</v>
      </c>
      <c r="K2098" s="95">
        <v>0.109743264756679</v>
      </c>
      <c r="L2098" s="95">
        <f>AVERAGE(K2098:K2117)</f>
        <v>0.11039309213325885</v>
      </c>
      <c r="M2098" s="95">
        <f>_xlfn.STDEV.S(K2098:K2117)</f>
        <v>9.6044225181192728E-3</v>
      </c>
      <c r="N2098" s="95">
        <f>L2098+M2098</f>
        <v>0.11999751465137812</v>
      </c>
      <c r="O2098" s="95">
        <f>L2098+M2098*2</f>
        <v>0.12960193716949739</v>
      </c>
      <c r="P2098" s="95">
        <f>L2098-M2098</f>
        <v>0.10078866961513958</v>
      </c>
      <c r="Q2098" s="95">
        <f>L2098-M2098*2</f>
        <v>9.1184247097020305E-2</v>
      </c>
      <c r="S2098" s="94">
        <v>43159</v>
      </c>
      <c r="T2098" s="95">
        <v>1.30826567738662E-2</v>
      </c>
      <c r="U2098" s="95">
        <f>AVERAGE(T2098:T2347)</f>
        <v>1.5229114159109158E-2</v>
      </c>
      <c r="V2098" s="95">
        <f>_xlfn.STDEV.S(T2098:T2347)</f>
        <v>1.5373288842659767E-2</v>
      </c>
      <c r="W2098" s="95">
        <f>U2098+V2098</f>
        <v>3.0602403001768926E-2</v>
      </c>
      <c r="X2098" s="95">
        <f>U2098+V2098*2</f>
        <v>4.5975691844428693E-2</v>
      </c>
      <c r="Y2098" s="95">
        <f>U2098-V2098</f>
        <v>-1.4417468355060886E-4</v>
      </c>
      <c r="Z2098" s="95">
        <f>U2098-V2098*2</f>
        <v>-1.5517463526210376E-2</v>
      </c>
    </row>
    <row r="2099" spans="1:26">
      <c r="A2099" s="94">
        <v>43158</v>
      </c>
      <c r="B2099" s="95">
        <v>0.112970055720856</v>
      </c>
      <c r="C2099" s="95">
        <f>AVERAGE(B2099:B2348)</f>
        <v>0.1400270595779598</v>
      </c>
      <c r="D2099" s="95">
        <f>_xlfn.STDEV.S(B2099:B2348)</f>
        <v>3.3639188756095152E-2</v>
      </c>
      <c r="E2099" s="95">
        <f>C2099+D2099</f>
        <v>0.17366624833405495</v>
      </c>
      <c r="F2099" s="95">
        <f>C2099+D2099*2</f>
        <v>0.20730543709015009</v>
      </c>
      <c r="G2099" s="95">
        <f>C2099-D2099</f>
        <v>0.10638787082186466</v>
      </c>
      <c r="H2099" s="95">
        <f>C2099-D2099*2</f>
        <v>7.2748682065769496E-2</v>
      </c>
      <c r="J2099" s="94">
        <v>43158</v>
      </c>
      <c r="K2099" s="95">
        <v>0.112970055720856</v>
      </c>
      <c r="L2099" s="95">
        <f>AVERAGE(K2099:K2118)</f>
        <v>0.11082137110728292</v>
      </c>
      <c r="M2099" s="95">
        <f>_xlfn.STDEV.S(K2099:K2118)</f>
        <v>9.7635792196353651E-3</v>
      </c>
      <c r="N2099" s="95">
        <f>L2099+M2099</f>
        <v>0.12058495032691828</v>
      </c>
      <c r="O2099" s="95">
        <f>L2099+M2099*2</f>
        <v>0.13034852954655365</v>
      </c>
      <c r="P2099" s="95">
        <f>L2099-M2099</f>
        <v>0.10105779188764756</v>
      </c>
      <c r="Q2099" s="95">
        <f>L2099-M2099*2</f>
        <v>9.1294212668012187E-2</v>
      </c>
      <c r="S2099" s="94">
        <v>43158</v>
      </c>
      <c r="T2099" s="95">
        <v>1.45458461746381E-2</v>
      </c>
      <c r="U2099" s="95">
        <f>AVERAGE(T2099:T2348)</f>
        <v>1.518384396479233E-2</v>
      </c>
      <c r="V2099" s="95">
        <f>_xlfn.STDEV.S(T2099:T2348)</f>
        <v>1.5396281337886503E-2</v>
      </c>
      <c r="W2099" s="95">
        <f>U2099+V2099</f>
        <v>3.0580125302678833E-2</v>
      </c>
      <c r="X2099" s="95">
        <f>U2099+V2099*2</f>
        <v>4.5976406640565334E-2</v>
      </c>
      <c r="Y2099" s="95">
        <f>U2099-V2099</f>
        <v>-2.1243737309417296E-4</v>
      </c>
      <c r="Z2099" s="95">
        <f>U2099-V2099*2</f>
        <v>-1.5608718710980676E-2</v>
      </c>
    </row>
    <row r="2100" spans="1:26">
      <c r="A2100" s="94">
        <v>43157</v>
      </c>
      <c r="B2100" s="95">
        <v>0.110066868822048</v>
      </c>
      <c r="C2100" s="95">
        <f>AVERAGE(B2100:B2349)</f>
        <v>0.14023685069909619</v>
      </c>
      <c r="D2100" s="95">
        <f>_xlfn.STDEV.S(B2100:B2349)</f>
        <v>3.363331484588581E-2</v>
      </c>
      <c r="E2100" s="95">
        <f>C2100+D2100</f>
        <v>0.173870165544982</v>
      </c>
      <c r="F2100" s="95">
        <f>C2100+D2100*2</f>
        <v>0.2075034803908678</v>
      </c>
      <c r="G2100" s="95">
        <f>C2100-D2100</f>
        <v>0.10660353585321039</v>
      </c>
      <c r="H2100" s="95">
        <f>C2100-D2100*2</f>
        <v>7.2970221007324573E-2</v>
      </c>
      <c r="J2100" s="94">
        <v>43157</v>
      </c>
      <c r="K2100" s="95">
        <v>0.110066868822048</v>
      </c>
      <c r="L2100" s="95">
        <f>AVERAGE(K2100:K2119)</f>
        <v>0.11100503218451245</v>
      </c>
      <c r="M2100" s="95">
        <f>_xlfn.STDEV.S(K2100:K2119)</f>
        <v>9.8403712550415058E-3</v>
      </c>
      <c r="N2100" s="95">
        <f>L2100+M2100</f>
        <v>0.12084540343955395</v>
      </c>
      <c r="O2100" s="95">
        <f>L2100+M2100*2</f>
        <v>0.13068577469459547</v>
      </c>
      <c r="P2100" s="95">
        <f>L2100-M2100</f>
        <v>0.10116466092947095</v>
      </c>
      <c r="Q2100" s="95">
        <f>L2100-M2100*2</f>
        <v>9.1324289674429432E-2</v>
      </c>
      <c r="S2100" s="94">
        <v>43157</v>
      </c>
      <c r="T2100" s="95">
        <v>2.00474616574444E-2</v>
      </c>
      <c r="U2100" s="95">
        <f>AVERAGE(T2100:T2349)</f>
        <v>1.5173263014111246E-2</v>
      </c>
      <c r="V2100" s="95">
        <f>_xlfn.STDEV.S(T2100:T2349)</f>
        <v>1.5397630455133619E-2</v>
      </c>
      <c r="W2100" s="95">
        <f>U2100+V2100</f>
        <v>3.0570893469244867E-2</v>
      </c>
      <c r="X2100" s="95">
        <f>U2100+V2100*2</f>
        <v>4.5968523924378488E-2</v>
      </c>
      <c r="Y2100" s="95">
        <f>U2100-V2100</f>
        <v>-2.2436744102237276E-4</v>
      </c>
      <c r="Z2100" s="95">
        <f>U2100-V2100*2</f>
        <v>-1.5621997896155992E-2</v>
      </c>
    </row>
    <row r="2101" spans="1:26">
      <c r="A2101" s="94">
        <v>43154</v>
      </c>
      <c r="B2101" s="95">
        <v>0.11311889637550999</v>
      </c>
      <c r="C2101" s="95">
        <f>AVERAGE(B2101:B2350)</f>
        <v>0.14045893326751394</v>
      </c>
      <c r="D2101" s="95">
        <f>_xlfn.STDEV.S(B2101:B2350)</f>
        <v>3.3616599517316506E-2</v>
      </c>
      <c r="E2101" s="95">
        <f>C2101+D2101</f>
        <v>0.17407553278483046</v>
      </c>
      <c r="F2101" s="95">
        <f>C2101+D2101*2</f>
        <v>0.20769213230214695</v>
      </c>
      <c r="G2101" s="95">
        <f>C2101-D2101</f>
        <v>0.10684233375019743</v>
      </c>
      <c r="H2101" s="95">
        <f>C2101-D2101*2</f>
        <v>7.3225734232880924E-2</v>
      </c>
      <c r="J2101" s="94">
        <v>43154</v>
      </c>
      <c r="K2101" s="95">
        <v>0.11311889637550999</v>
      </c>
      <c r="L2101" s="95">
        <f>AVERAGE(K2101:K2120)</f>
        <v>0.11115261145230595</v>
      </c>
      <c r="M2101" s="95">
        <f>_xlfn.STDEV.S(K2101:K2120)</f>
        <v>9.8476910121026665E-3</v>
      </c>
      <c r="N2101" s="95">
        <f>L2101+M2101</f>
        <v>0.12100030246440863</v>
      </c>
      <c r="O2101" s="95">
        <f>L2101+M2101*2</f>
        <v>0.1308479934765113</v>
      </c>
      <c r="P2101" s="95">
        <f>L2101-M2101</f>
        <v>0.10130492044020328</v>
      </c>
      <c r="Q2101" s="95">
        <f>L2101-M2101*2</f>
        <v>9.1457229428100625E-2</v>
      </c>
      <c r="S2101" s="94">
        <v>43154</v>
      </c>
      <c r="T2101" s="95">
        <v>1.7341915581832401E-2</v>
      </c>
      <c r="U2101" s="95">
        <f>AVERAGE(T2101:T2350)</f>
        <v>1.517639664613221E-2</v>
      </c>
      <c r="V2101" s="95">
        <f>_xlfn.STDEV.S(T2101:T2350)</f>
        <v>1.5398706085819298E-2</v>
      </c>
      <c r="W2101" s="95">
        <f>U2101+V2101</f>
        <v>3.0575102731951506E-2</v>
      </c>
      <c r="X2101" s="95">
        <f>U2101+V2101*2</f>
        <v>4.5973808817770807E-2</v>
      </c>
      <c r="Y2101" s="95">
        <f>U2101-V2101</f>
        <v>-2.2230943968708748E-4</v>
      </c>
      <c r="Z2101" s="95">
        <f>U2101-V2101*2</f>
        <v>-1.5621015525506385E-2</v>
      </c>
    </row>
    <row r="2102" spans="1:26">
      <c r="A2102" s="94">
        <v>43153</v>
      </c>
      <c r="B2102" s="95">
        <v>0.12375922707054</v>
      </c>
      <c r="C2102" s="95">
        <f>AVERAGE(B2102:B2351)</f>
        <v>0.14067639711136493</v>
      </c>
      <c r="D2102" s="95">
        <f>_xlfn.STDEV.S(B2102:B2351)</f>
        <v>3.3614873198495321E-2</v>
      </c>
      <c r="E2102" s="95">
        <f>C2102+D2102</f>
        <v>0.17429127030986025</v>
      </c>
      <c r="F2102" s="95">
        <f>C2102+D2102*2</f>
        <v>0.20790614350835557</v>
      </c>
      <c r="G2102" s="95">
        <f>C2102-D2102</f>
        <v>0.10706152391286961</v>
      </c>
      <c r="H2102" s="95">
        <f>C2102-D2102*2</f>
        <v>7.3446650714374284E-2</v>
      </c>
      <c r="J2102" s="94">
        <v>43153</v>
      </c>
      <c r="K2102" s="95">
        <v>0.12375922707054</v>
      </c>
      <c r="L2102" s="95">
        <f>AVERAGE(K2102:K2121)</f>
        <v>0.11118946162103767</v>
      </c>
      <c r="M2102" s="95">
        <f>_xlfn.STDEV.S(K2102:K2121)</f>
        <v>9.856810842336387E-3</v>
      </c>
      <c r="N2102" s="95">
        <f>L2102+M2102</f>
        <v>0.12104627246337406</v>
      </c>
      <c r="O2102" s="95">
        <f>L2102+M2102*2</f>
        <v>0.13090308330571043</v>
      </c>
      <c r="P2102" s="95">
        <f>L2102-M2102</f>
        <v>0.10133265077870128</v>
      </c>
      <c r="Q2102" s="95">
        <f>L2102-M2102*2</f>
        <v>9.1475839936364892E-2</v>
      </c>
      <c r="S2102" s="94">
        <v>43153</v>
      </c>
      <c r="T2102" s="95">
        <v>1.44857689461348E-2</v>
      </c>
      <c r="U2102" s="95">
        <f>AVERAGE(T2102:T2351)</f>
        <v>1.5173745843142626E-2</v>
      </c>
      <c r="V2102" s="95">
        <f>_xlfn.STDEV.S(T2102:T2351)</f>
        <v>1.5398388843352779E-2</v>
      </c>
      <c r="W2102" s="95">
        <f>U2102+V2102</f>
        <v>3.0572134686495403E-2</v>
      </c>
      <c r="X2102" s="95">
        <f>U2102+V2102*2</f>
        <v>4.5970523529848185E-2</v>
      </c>
      <c r="Y2102" s="95">
        <f>U2102-V2102</f>
        <v>-2.2464300021015314E-4</v>
      </c>
      <c r="Z2102" s="95">
        <f>U2102-V2102*2</f>
        <v>-1.5623031843562932E-2</v>
      </c>
    </row>
    <row r="2103" spans="1:26">
      <c r="A2103" s="94">
        <v>43145</v>
      </c>
      <c r="B2103" s="95">
        <v>0.11941140340047</v>
      </c>
      <c r="C2103" s="95">
        <f>AVERAGE(B2103:B2352)</f>
        <v>0.14084572295586176</v>
      </c>
      <c r="D2103" s="95">
        <f>_xlfn.STDEV.S(B2103:B2352)</f>
        <v>3.3635925350759044E-2</v>
      </c>
      <c r="E2103" s="95">
        <f>C2103+D2103</f>
        <v>0.1744816483066208</v>
      </c>
      <c r="F2103" s="95">
        <f>C2103+D2103*2</f>
        <v>0.20811757365737985</v>
      </c>
      <c r="G2103" s="95">
        <f>C2103-D2103</f>
        <v>0.10720979760510271</v>
      </c>
      <c r="H2103" s="95">
        <f>C2103-D2103*2</f>
        <v>7.357387225434367E-2</v>
      </c>
      <c r="J2103" s="94">
        <v>43145</v>
      </c>
      <c r="K2103" s="95">
        <v>0.11941140340047</v>
      </c>
      <c r="L2103" s="95">
        <f>AVERAGE(K2103:K2122)</f>
        <v>0.11023800798593549</v>
      </c>
      <c r="M2103" s="95">
        <f>_xlfn.STDEV.S(K2103:K2122)</f>
        <v>9.491259264193537E-3</v>
      </c>
      <c r="N2103" s="95">
        <f>L2103+M2103</f>
        <v>0.11972926725012903</v>
      </c>
      <c r="O2103" s="95">
        <f>L2103+M2103*2</f>
        <v>0.12922052651432256</v>
      </c>
      <c r="P2103" s="95">
        <f>L2103-M2103</f>
        <v>0.10074674872174194</v>
      </c>
      <c r="Q2103" s="95">
        <f>L2103-M2103*2</f>
        <v>9.1255489457548411E-2</v>
      </c>
      <c r="S2103" s="94">
        <v>43145</v>
      </c>
      <c r="T2103" s="95">
        <v>2.9996300225392201E-2</v>
      </c>
      <c r="U2103" s="95">
        <f>AVERAGE(T2103:T2352)</f>
        <v>1.5356721259055869E-2</v>
      </c>
      <c r="V2103" s="95">
        <f>_xlfn.STDEV.S(T2103:T2352)</f>
        <v>1.565974466117535E-2</v>
      </c>
      <c r="W2103" s="95">
        <f>U2103+V2103</f>
        <v>3.1016465920231218E-2</v>
      </c>
      <c r="X2103" s="95">
        <f>U2103+V2103*2</f>
        <v>4.6676210581406571E-2</v>
      </c>
      <c r="Y2103" s="95">
        <f>U2103-V2103</f>
        <v>-3.030234021194813E-4</v>
      </c>
      <c r="Z2103" s="95">
        <f>U2103-V2103*2</f>
        <v>-1.596276806329483E-2</v>
      </c>
    </row>
    <row r="2104" spans="1:26">
      <c r="A2104" s="94">
        <v>43144</v>
      </c>
      <c r="B2104" s="95">
        <v>0.119149755927915</v>
      </c>
      <c r="C2104" s="95">
        <f>AVERAGE(B2104:B2353)</f>
        <v>0.14102908676467962</v>
      </c>
      <c r="D2104" s="95">
        <f>_xlfn.STDEV.S(B2104:B2353)</f>
        <v>3.3643556892069167E-2</v>
      </c>
      <c r="E2104" s="95">
        <f>C2104+D2104</f>
        <v>0.17467264365674878</v>
      </c>
      <c r="F2104" s="95">
        <f>C2104+D2104*2</f>
        <v>0.20831620054881794</v>
      </c>
      <c r="G2104" s="95">
        <f>C2104-D2104</f>
        <v>0.10738552987261046</v>
      </c>
      <c r="H2104" s="95">
        <f>C2104-D2104*2</f>
        <v>7.374197298054129E-2</v>
      </c>
      <c r="J2104" s="94">
        <v>43144</v>
      </c>
      <c r="K2104" s="95">
        <v>0.119149755927915</v>
      </c>
      <c r="L2104" s="95">
        <f>AVERAGE(K2104:K2123)</f>
        <v>0.10932454568787182</v>
      </c>
      <c r="M2104" s="95">
        <f>_xlfn.STDEV.S(K2104:K2123)</f>
        <v>9.4409273973542762E-3</v>
      </c>
      <c r="N2104" s="95">
        <f>L2104+M2104</f>
        <v>0.1187654730852261</v>
      </c>
      <c r="O2104" s="95">
        <f>L2104+M2104*2</f>
        <v>0.12820640048258036</v>
      </c>
      <c r="P2104" s="95">
        <f>L2104-M2104</f>
        <v>9.9883618290517548E-2</v>
      </c>
      <c r="Q2104" s="95">
        <f>L2104-M2104*2</f>
        <v>9.0442690893163272E-2</v>
      </c>
      <c r="S2104" s="94">
        <v>43144</v>
      </c>
      <c r="T2104" s="95">
        <v>1.1472663749522299E-2</v>
      </c>
      <c r="U2104" s="95">
        <f>AVERAGE(T2104:T2353)</f>
        <v>1.5428596438895045E-2</v>
      </c>
      <c r="V2104" s="95">
        <f>_xlfn.STDEV.S(T2104:T2353)</f>
        <v>1.5768069303173999E-2</v>
      </c>
      <c r="W2104" s="95">
        <f>U2104+V2104</f>
        <v>3.1196665742069044E-2</v>
      </c>
      <c r="X2104" s="95">
        <f>U2104+V2104*2</f>
        <v>4.6964735045243039E-2</v>
      </c>
      <c r="Y2104" s="95">
        <f>U2104-V2104</f>
        <v>-3.3947286427895434E-4</v>
      </c>
      <c r="Z2104" s="95">
        <f>U2104-V2104*2</f>
        <v>-1.6107542167452953E-2</v>
      </c>
    </row>
    <row r="2105" spans="1:26">
      <c r="A2105" s="94">
        <v>43143</v>
      </c>
      <c r="B2105" s="95">
        <v>0.11449031524469</v>
      </c>
      <c r="C2105" s="95">
        <f>AVERAGE(B2105:B2354)</f>
        <v>0.14122119746119258</v>
      </c>
      <c r="D2105" s="95">
        <f>_xlfn.STDEV.S(B2105:B2354)</f>
        <v>3.365524152689759E-2</v>
      </c>
      <c r="E2105" s="95">
        <f>C2105+D2105</f>
        <v>0.17487643898809016</v>
      </c>
      <c r="F2105" s="95">
        <f>C2105+D2105*2</f>
        <v>0.20853168051498777</v>
      </c>
      <c r="G2105" s="95">
        <f>C2105-D2105</f>
        <v>0.10756595593429499</v>
      </c>
      <c r="H2105" s="95">
        <f>C2105-D2105*2</f>
        <v>7.3910714407397396E-2</v>
      </c>
      <c r="J2105" s="94">
        <v>43143</v>
      </c>
      <c r="K2105" s="95">
        <v>0.11449031524469</v>
      </c>
      <c r="L2105" s="95">
        <f>AVERAGE(K2105:K2124)</f>
        <v>0.10848948100526476</v>
      </c>
      <c r="M2105" s="95">
        <f>_xlfn.STDEV.S(K2105:K2124)</f>
        <v>9.2630851932947768E-3</v>
      </c>
      <c r="N2105" s="95">
        <f>L2105+M2105</f>
        <v>0.11775256619855953</v>
      </c>
      <c r="O2105" s="95">
        <f>L2105+M2105*2</f>
        <v>0.12701565139185431</v>
      </c>
      <c r="P2105" s="95">
        <f>L2105-M2105</f>
        <v>9.9226395811969986E-2</v>
      </c>
      <c r="Q2105" s="95">
        <f>L2105-M2105*2</f>
        <v>8.9963310618675213E-2</v>
      </c>
      <c r="S2105" s="94">
        <v>43143</v>
      </c>
      <c r="T2105" s="95">
        <v>5.9609235684432403E-3</v>
      </c>
      <c r="U2105" s="95">
        <f>AVERAGE(T2105:T2354)</f>
        <v>1.554013657031812E-2</v>
      </c>
      <c r="V2105" s="95">
        <f>_xlfn.STDEV.S(T2105:T2354)</f>
        <v>1.5838442951769258E-2</v>
      </c>
      <c r="W2105" s="95">
        <f>U2105+V2105</f>
        <v>3.1378579522087377E-2</v>
      </c>
      <c r="X2105" s="95">
        <f>U2105+V2105*2</f>
        <v>4.7217022473856639E-2</v>
      </c>
      <c r="Y2105" s="95">
        <f>U2105-V2105</f>
        <v>-2.9830638145113796E-4</v>
      </c>
      <c r="Z2105" s="95">
        <f>U2105-V2105*2</f>
        <v>-1.6136749333220395E-2</v>
      </c>
    </row>
    <row r="2106" spans="1:26">
      <c r="A2106" s="94">
        <v>43140</v>
      </c>
      <c r="B2106" s="95">
        <v>0.10575880358263701</v>
      </c>
      <c r="C2106" s="95">
        <f>AVERAGE(B2106:B2355)</f>
        <v>0.14141827440803836</v>
      </c>
      <c r="D2106" s="95">
        <f>_xlfn.STDEV.S(B2106:B2355)</f>
        <v>3.3642335205679899E-2</v>
      </c>
      <c r="E2106" s="95">
        <f>C2106+D2106</f>
        <v>0.17506060961371828</v>
      </c>
      <c r="F2106" s="95">
        <f>C2106+D2106*2</f>
        <v>0.20870294481939816</v>
      </c>
      <c r="G2106" s="95">
        <f>C2106-D2106</f>
        <v>0.10777593920235846</v>
      </c>
      <c r="H2106" s="95">
        <f>C2106-D2106*2</f>
        <v>7.4133603996678565E-2</v>
      </c>
      <c r="J2106" s="94">
        <v>43140</v>
      </c>
      <c r="K2106" s="95">
        <v>0.10575880358263701</v>
      </c>
      <c r="L2106" s="95">
        <f>AVERAGE(K2106:K2125)</f>
        <v>0.10806778537008377</v>
      </c>
      <c r="M2106" s="95">
        <f>_xlfn.STDEV.S(K2106:K2125)</f>
        <v>9.1669989169840781E-3</v>
      </c>
      <c r="N2106" s="95">
        <f>L2106+M2106</f>
        <v>0.11723478428706785</v>
      </c>
      <c r="O2106" s="95">
        <f>L2106+M2106*2</f>
        <v>0.12640178320405193</v>
      </c>
      <c r="P2106" s="95">
        <f>L2106-M2106</f>
        <v>9.8900786453099687E-2</v>
      </c>
      <c r="Q2106" s="95">
        <f>L2106-M2106*2</f>
        <v>8.9733787536115606E-2</v>
      </c>
      <c r="S2106" s="94">
        <v>43140</v>
      </c>
      <c r="T2106" s="95">
        <v>-9.3028222148372399E-4</v>
      </c>
      <c r="U2106" s="95">
        <f>AVERAGE(T2106:T2355)</f>
        <v>1.5757250341887262E-2</v>
      </c>
      <c r="V2106" s="95">
        <f>_xlfn.STDEV.S(T2106:T2355)</f>
        <v>1.6076834558083033E-2</v>
      </c>
      <c r="W2106" s="95">
        <f>U2106+V2106</f>
        <v>3.1834084899970291E-2</v>
      </c>
      <c r="X2106" s="95">
        <f>U2106+V2106*2</f>
        <v>4.7910919458053328E-2</v>
      </c>
      <c r="Y2106" s="95">
        <f>U2106-V2106</f>
        <v>-3.1958421619577085E-4</v>
      </c>
      <c r="Z2106" s="95">
        <f>U2106-V2106*2</f>
        <v>-1.6396418774278804E-2</v>
      </c>
    </row>
    <row r="2107" spans="1:26">
      <c r="A2107" s="94">
        <v>43139</v>
      </c>
      <c r="B2107" s="95">
        <v>0.106745684731997</v>
      </c>
      <c r="C2107" s="95">
        <f>AVERAGE(B2107:B2356)</f>
        <v>0.14162892303301711</v>
      </c>
      <c r="D2107" s="95">
        <f>_xlfn.STDEV.S(B2107:B2356)</f>
        <v>3.3582977199972781E-2</v>
      </c>
      <c r="E2107" s="95">
        <f>C2107+D2107</f>
        <v>0.17521190023298988</v>
      </c>
      <c r="F2107" s="95">
        <f>C2107+D2107*2</f>
        <v>0.20879487743296266</v>
      </c>
      <c r="G2107" s="95">
        <f>C2107-D2107</f>
        <v>0.10804594583304433</v>
      </c>
      <c r="H2107" s="95">
        <f>C2107-D2107*2</f>
        <v>7.4462968633071544E-2</v>
      </c>
      <c r="J2107" s="94">
        <v>43139</v>
      </c>
      <c r="K2107" s="95">
        <v>0.106745684731997</v>
      </c>
      <c r="L2107" s="95">
        <f>AVERAGE(K2107:K2126)</f>
        <v>0.10760864851537169</v>
      </c>
      <c r="M2107" s="95">
        <f>_xlfn.STDEV.S(K2107:K2126)</f>
        <v>9.5121960126257378E-3</v>
      </c>
      <c r="N2107" s="95">
        <f>L2107+M2107</f>
        <v>0.11712084452799743</v>
      </c>
      <c r="O2107" s="95">
        <f>L2107+M2107*2</f>
        <v>0.12663304054062316</v>
      </c>
      <c r="P2107" s="95">
        <f>L2107-M2107</f>
        <v>9.8096452502745957E-2</v>
      </c>
      <c r="Q2107" s="95">
        <f>L2107-M2107*2</f>
        <v>8.8584256490120222E-2</v>
      </c>
      <c r="S2107" s="94">
        <v>43139</v>
      </c>
      <c r="T2107" s="95">
        <v>4.19009597869026E-2</v>
      </c>
      <c r="U2107" s="95">
        <f>AVERAGE(T2107:T2356)</f>
        <v>1.5996071785650039E-2</v>
      </c>
      <c r="V2107" s="95">
        <f>_xlfn.STDEV.S(T2107:T2356)</f>
        <v>1.6270243941039503E-2</v>
      </c>
      <c r="W2107" s="95">
        <f>U2107+V2107</f>
        <v>3.2266315726689546E-2</v>
      </c>
      <c r="X2107" s="95">
        <f>U2107+V2107*2</f>
        <v>4.8536559667729046E-2</v>
      </c>
      <c r="Y2107" s="95">
        <f>U2107-V2107</f>
        <v>-2.7417215538946479E-4</v>
      </c>
      <c r="Z2107" s="95">
        <f>U2107-V2107*2</f>
        <v>-1.6544416096428968E-2</v>
      </c>
    </row>
    <row r="2108" spans="1:26">
      <c r="A2108" s="94">
        <v>43138</v>
      </c>
      <c r="B2108" s="95">
        <v>0.110065596325869</v>
      </c>
      <c r="C2108" s="95">
        <f>AVERAGE(B2108:B2357)</f>
        <v>0.1418245729897829</v>
      </c>
      <c r="D2108" s="95">
        <f>_xlfn.STDEV.S(B2108:B2357)</f>
        <v>3.3521358226839132E-2</v>
      </c>
      <c r="E2108" s="95">
        <f>C2108+D2108</f>
        <v>0.17534593121662204</v>
      </c>
      <c r="F2108" s="95">
        <f>C2108+D2108*2</f>
        <v>0.20886728944346117</v>
      </c>
      <c r="G2108" s="95">
        <f>C2108-D2108</f>
        <v>0.10830321476294377</v>
      </c>
      <c r="H2108" s="95">
        <f>C2108-D2108*2</f>
        <v>7.4781856536104641E-2</v>
      </c>
      <c r="J2108" s="94">
        <v>43138</v>
      </c>
      <c r="K2108" s="95">
        <v>0.110065596325869</v>
      </c>
      <c r="L2108" s="95">
        <f>AVERAGE(K2108:K2127)</f>
        <v>0.10661380880508246</v>
      </c>
      <c r="M2108" s="95">
        <f>_xlfn.STDEV.S(K2108:K2127)</f>
        <v>1.0586944072183564E-2</v>
      </c>
      <c r="N2108" s="95">
        <f>L2108+M2108</f>
        <v>0.11720075287726603</v>
      </c>
      <c r="O2108" s="95">
        <f>L2108+M2108*2</f>
        <v>0.12778769694944958</v>
      </c>
      <c r="P2108" s="95">
        <f>L2108-M2108</f>
        <v>9.6026864732898898E-2</v>
      </c>
      <c r="Q2108" s="95">
        <f>L2108-M2108*2</f>
        <v>8.5439920660715332E-2</v>
      </c>
      <c r="S2108" s="94">
        <v>43138</v>
      </c>
      <c r="T2108" s="95">
        <v>4.19691703454039E-2</v>
      </c>
      <c r="U2108" s="95">
        <f>AVERAGE(T2108:T2357)</f>
        <v>1.6111805761707603E-2</v>
      </c>
      <c r="V2108" s="95">
        <f>_xlfn.STDEV.S(T2108:T2357)</f>
        <v>1.6555653370045414E-2</v>
      </c>
      <c r="W2108" s="95">
        <f>U2108+V2108</f>
        <v>3.2667459131753021E-2</v>
      </c>
      <c r="X2108" s="95">
        <f>U2108+V2108*2</f>
        <v>4.9223112501798436E-2</v>
      </c>
      <c r="Y2108" s="95">
        <f>U2108-V2108</f>
        <v>-4.4384760833781137E-4</v>
      </c>
      <c r="Z2108" s="95">
        <f>U2108-V2108*2</f>
        <v>-1.6999500978383226E-2</v>
      </c>
    </row>
    <row r="2109" spans="1:26">
      <c r="A2109" s="94">
        <v>43137</v>
      </c>
      <c r="B2109" s="95">
        <v>0.110706644139844</v>
      </c>
      <c r="C2109" s="95">
        <f>AVERAGE(B2109:B2358)</f>
        <v>0.1420158159803612</v>
      </c>
      <c r="D2109" s="95">
        <f>_xlfn.STDEV.S(B2109:B2358)</f>
        <v>3.3475793938184915E-2</v>
      </c>
      <c r="E2109" s="95">
        <f>C2109+D2109</f>
        <v>0.17549160991854612</v>
      </c>
      <c r="F2109" s="95">
        <f>C2109+D2109*2</f>
        <v>0.20896740385673102</v>
      </c>
      <c r="G2109" s="95">
        <f>C2109-D2109</f>
        <v>0.10854002204217628</v>
      </c>
      <c r="H2109" s="95">
        <f>C2109-D2109*2</f>
        <v>7.5064228103991368E-2</v>
      </c>
      <c r="J2109" s="94">
        <v>43137</v>
      </c>
      <c r="K2109" s="95">
        <v>0.110706644139844</v>
      </c>
      <c r="L2109" s="95">
        <f>AVERAGE(K2109:K2128)</f>
        <v>0.10575056779532906</v>
      </c>
      <c r="M2109" s="95">
        <f>_xlfn.STDEV.S(K2109:K2128)</f>
        <v>1.0986991458124226E-2</v>
      </c>
      <c r="N2109" s="95">
        <f>L2109+M2109</f>
        <v>0.11673755925345328</v>
      </c>
      <c r="O2109" s="95">
        <f>L2109+M2109*2</f>
        <v>0.12772455071157751</v>
      </c>
      <c r="P2109" s="95">
        <f>L2109-M2109</f>
        <v>9.4763576337204836E-2</v>
      </c>
      <c r="Q2109" s="95">
        <f>L2109-M2109*2</f>
        <v>8.3776584879080601E-2</v>
      </c>
      <c r="S2109" s="94">
        <v>43137</v>
      </c>
      <c r="T2109" s="95">
        <v>3.6090666822910997E-2</v>
      </c>
      <c r="U2109" s="95">
        <f>AVERAGE(T2109:T2358)</f>
        <v>1.6233272223978766E-2</v>
      </c>
      <c r="V2109" s="95">
        <f>_xlfn.STDEV.S(T2109:T2358)</f>
        <v>1.6854821755291738E-2</v>
      </c>
      <c r="W2109" s="95">
        <f>U2109+V2109</f>
        <v>3.3088093979270504E-2</v>
      </c>
      <c r="X2109" s="95">
        <f>U2109+V2109*2</f>
        <v>4.9942915734562242E-2</v>
      </c>
      <c r="Y2109" s="95">
        <f>U2109-V2109</f>
        <v>-6.215495313129718E-4</v>
      </c>
      <c r="Z2109" s="95">
        <f>U2109-V2109*2</f>
        <v>-1.747637128660471E-2</v>
      </c>
    </row>
    <row r="2110" spans="1:26">
      <c r="A2110" s="94">
        <v>43136</v>
      </c>
      <c r="B2110" s="95">
        <v>0.10846552504075101</v>
      </c>
      <c r="C2110" s="95">
        <f>AVERAGE(B2110:B2359)</f>
        <v>0.14221943913090715</v>
      </c>
      <c r="D2110" s="95">
        <f>_xlfn.STDEV.S(B2110:B2359)</f>
        <v>3.3439387333253773E-2</v>
      </c>
      <c r="E2110" s="95">
        <f>C2110+D2110</f>
        <v>0.17565882646416092</v>
      </c>
      <c r="F2110" s="95">
        <f>C2110+D2110*2</f>
        <v>0.20909821379741469</v>
      </c>
      <c r="G2110" s="95">
        <f>C2110-D2110</f>
        <v>0.10878005179765338</v>
      </c>
      <c r="H2110" s="95">
        <f>C2110-D2110*2</f>
        <v>7.5340664464399604E-2</v>
      </c>
      <c r="J2110" s="94">
        <v>43136</v>
      </c>
      <c r="K2110" s="95">
        <v>0.10846552504075101</v>
      </c>
      <c r="L2110" s="95">
        <f>AVERAGE(K2110:K2129)</f>
        <v>0.10479555606408912</v>
      </c>
      <c r="M2110" s="95">
        <f>_xlfn.STDEV.S(K2110:K2129)</f>
        <v>1.1357397814700514E-2</v>
      </c>
      <c r="N2110" s="95">
        <f>L2110+M2110</f>
        <v>0.11615295387878963</v>
      </c>
      <c r="O2110" s="95">
        <f>L2110+M2110*2</f>
        <v>0.12751035169349015</v>
      </c>
      <c r="P2110" s="95">
        <f>L2110-M2110</f>
        <v>9.3438158249388614E-2</v>
      </c>
      <c r="Q2110" s="95">
        <f>L2110-M2110*2</f>
        <v>8.2080760434688094E-2</v>
      </c>
      <c r="S2110" s="94">
        <v>43136</v>
      </c>
      <c r="T2110" s="95">
        <v>2.79940563464873E-2</v>
      </c>
      <c r="U2110" s="95">
        <f>AVERAGE(T2110:T2359)</f>
        <v>1.628598989269613E-2</v>
      </c>
      <c r="V2110" s="95">
        <f>_xlfn.STDEV.S(T2110:T2359)</f>
        <v>1.693758790292137E-2</v>
      </c>
      <c r="W2110" s="95">
        <f>U2110+V2110</f>
        <v>3.32235777956175E-2</v>
      </c>
      <c r="X2110" s="95">
        <f>U2110+V2110*2</f>
        <v>5.0161165698538873E-2</v>
      </c>
      <c r="Y2110" s="95">
        <f>U2110-V2110</f>
        <v>-6.5159801022524055E-4</v>
      </c>
      <c r="Z2110" s="95">
        <f>U2110-V2110*2</f>
        <v>-1.7589185913146611E-2</v>
      </c>
    </row>
    <row r="2111" spans="1:26">
      <c r="A2111" s="94">
        <v>43133</v>
      </c>
      <c r="B2111" s="95">
        <v>0.105781697221886</v>
      </c>
      <c r="C2111" s="95">
        <f>AVERAGE(B2111:B2360)</f>
        <v>0.14244810244802256</v>
      </c>
      <c r="D2111" s="95">
        <f>_xlfn.STDEV.S(B2111:B2360)</f>
        <v>3.3403080624642006E-2</v>
      </c>
      <c r="E2111" s="95">
        <f>C2111+D2111</f>
        <v>0.17585118307266456</v>
      </c>
      <c r="F2111" s="95">
        <f>C2111+D2111*2</f>
        <v>0.20925426369730657</v>
      </c>
      <c r="G2111" s="95">
        <f>C2111-D2111</f>
        <v>0.10904502182338055</v>
      </c>
      <c r="H2111" s="95">
        <f>C2111-D2111*2</f>
        <v>7.5641941198738544E-2</v>
      </c>
      <c r="J2111" s="94">
        <v>43133</v>
      </c>
      <c r="K2111" s="95">
        <v>0.105781697221886</v>
      </c>
      <c r="L2111" s="95">
        <f>AVERAGE(K2111:K2130)</f>
        <v>0.10419152867366747</v>
      </c>
      <c r="M2111" s="95">
        <f>_xlfn.STDEV.S(K2111:K2130)</f>
        <v>1.1472602144913665E-2</v>
      </c>
      <c r="N2111" s="95">
        <f>L2111+M2111</f>
        <v>0.11566413081858114</v>
      </c>
      <c r="O2111" s="95">
        <f>L2111+M2111*2</f>
        <v>0.12713673296349481</v>
      </c>
      <c r="P2111" s="95">
        <f>L2111-M2111</f>
        <v>9.2718926528753812E-2</v>
      </c>
      <c r="Q2111" s="95">
        <f>L2111-M2111*2</f>
        <v>8.1246324383840149E-2</v>
      </c>
      <c r="S2111" s="94">
        <v>43133</v>
      </c>
      <c r="T2111" s="95">
        <v>2.5489822250839698E-2</v>
      </c>
      <c r="U2111" s="95">
        <f>AVERAGE(T2111:T2360)</f>
        <v>1.6494202928500894E-2</v>
      </c>
      <c r="V2111" s="95">
        <f>_xlfn.STDEV.S(T2111:T2360)</f>
        <v>1.739583788315224E-2</v>
      </c>
      <c r="W2111" s="95">
        <f>U2111+V2111</f>
        <v>3.389004081165313E-2</v>
      </c>
      <c r="X2111" s="95">
        <f>U2111+V2111*2</f>
        <v>5.1285878694805373E-2</v>
      </c>
      <c r="Y2111" s="95">
        <f>U2111-V2111</f>
        <v>-9.0163495465134594E-4</v>
      </c>
      <c r="Z2111" s="95">
        <f>U2111-V2111*2</f>
        <v>-1.8297472837803586E-2</v>
      </c>
    </row>
    <row r="2112" spans="1:26">
      <c r="A2112" s="94">
        <v>43132</v>
      </c>
      <c r="B2112" s="95">
        <v>9.5059558241562897E-2</v>
      </c>
      <c r="C2112" s="95">
        <f>AVERAGE(B2112:B2361)</f>
        <v>0.14271701608107898</v>
      </c>
      <c r="D2112" s="95">
        <f>_xlfn.STDEV.S(B2112:B2361)</f>
        <v>3.3377313263444654E-2</v>
      </c>
      <c r="E2112" s="95">
        <f>C2112+D2112</f>
        <v>0.17609432934452363</v>
      </c>
      <c r="F2112" s="95">
        <f>C2112+D2112*2</f>
        <v>0.2094716426079683</v>
      </c>
      <c r="G2112" s="95">
        <f>C2112-D2112</f>
        <v>0.10933970281763433</v>
      </c>
      <c r="H2112" s="95">
        <f>C2112-D2112*2</f>
        <v>7.5962389554189672E-2</v>
      </c>
      <c r="J2112" s="94">
        <v>43132</v>
      </c>
      <c r="K2112" s="95">
        <v>9.5059558241562897E-2</v>
      </c>
      <c r="L2112" s="95">
        <f>AVERAGE(K2112:K2131)</f>
        <v>0.10356822179421468</v>
      </c>
      <c r="M2112" s="95">
        <f>_xlfn.STDEV.S(K2112:K2131)</f>
        <v>1.1717686220276245E-2</v>
      </c>
      <c r="N2112" s="95">
        <f>L2112+M2112</f>
        <v>0.11528590801449093</v>
      </c>
      <c r="O2112" s="95">
        <f>L2112+M2112*2</f>
        <v>0.12700359423476718</v>
      </c>
      <c r="P2112" s="95">
        <f>L2112-M2112</f>
        <v>9.1850535573938435E-2</v>
      </c>
      <c r="Q2112" s="95">
        <f>L2112-M2112*2</f>
        <v>8.0132849353662189E-2</v>
      </c>
      <c r="S2112" s="94">
        <v>43132</v>
      </c>
      <c r="T2112" s="95">
        <v>3.09337283106716E-2</v>
      </c>
      <c r="U2112" s="95">
        <f>AVERAGE(T2112:T2361)</f>
        <v>1.6728314774389751E-2</v>
      </c>
      <c r="V2112" s="95">
        <f>_xlfn.STDEV.S(T2112:T2361)</f>
        <v>1.7903802455138305E-2</v>
      </c>
      <c r="W2112" s="95">
        <f>U2112+V2112</f>
        <v>3.4632117229528053E-2</v>
      </c>
      <c r="X2112" s="95">
        <f>U2112+V2112*2</f>
        <v>5.2535919684666366E-2</v>
      </c>
      <c r="Y2112" s="95">
        <f>U2112-V2112</f>
        <v>-1.1754876807485541E-3</v>
      </c>
      <c r="Z2112" s="95">
        <f>U2112-V2112*2</f>
        <v>-1.907929013588686E-2</v>
      </c>
    </row>
    <row r="2113" spans="1:26">
      <c r="A2113" s="94">
        <v>43131</v>
      </c>
      <c r="B2113" s="95">
        <v>8.9823882766305804E-2</v>
      </c>
      <c r="C2113" s="95">
        <f>AVERAGE(B2113:B2362)</f>
        <v>0.14305199506336916</v>
      </c>
      <c r="D2113" s="95">
        <f>_xlfn.STDEV.S(B2113:B2362)</f>
        <v>3.3317278550289799E-2</v>
      </c>
      <c r="E2113" s="95">
        <f>C2113+D2113</f>
        <v>0.17636927361365895</v>
      </c>
      <c r="F2113" s="95">
        <f>C2113+D2113*2</f>
        <v>0.20968655216394877</v>
      </c>
      <c r="G2113" s="95">
        <f>C2113-D2113</f>
        <v>0.10973471651307937</v>
      </c>
      <c r="H2113" s="95">
        <f>C2113-D2113*2</f>
        <v>7.6417437962789561E-2</v>
      </c>
      <c r="J2113" s="94">
        <v>43131</v>
      </c>
      <c r="K2113" s="95">
        <v>8.9823882766305804E-2</v>
      </c>
      <c r="L2113" s="95">
        <f>AVERAGE(K2113:K2132)</f>
        <v>0.10285108534434155</v>
      </c>
      <c r="M2113" s="95">
        <f>_xlfn.STDEV.S(K2113:K2132)</f>
        <v>1.2666329857358116E-2</v>
      </c>
      <c r="N2113" s="95">
        <f>L2113+M2113</f>
        <v>0.11551741520169967</v>
      </c>
      <c r="O2113" s="95">
        <f>L2113+M2113*2</f>
        <v>0.12818374505905777</v>
      </c>
      <c r="P2113" s="95">
        <f>L2113-M2113</f>
        <v>9.0184755486983431E-2</v>
      </c>
      <c r="Q2113" s="95">
        <f>L2113-M2113*2</f>
        <v>7.7518425629625326E-2</v>
      </c>
      <c r="S2113" s="94">
        <v>43131</v>
      </c>
      <c r="T2113" s="95">
        <v>3.12708115151503E-2</v>
      </c>
      <c r="U2113" s="95">
        <f>AVERAGE(T2113:T2362)</f>
        <v>1.675104759366576E-2</v>
      </c>
      <c r="V2113" s="95">
        <f>_xlfn.STDEV.S(T2113:T2362)</f>
        <v>1.7925506676967847E-2</v>
      </c>
      <c r="W2113" s="95">
        <f>U2113+V2113</f>
        <v>3.4676554270633611E-2</v>
      </c>
      <c r="X2113" s="95">
        <f>U2113+V2113*2</f>
        <v>5.2602060947601455E-2</v>
      </c>
      <c r="Y2113" s="95">
        <f>U2113-V2113</f>
        <v>-1.1744590833020867E-3</v>
      </c>
      <c r="Z2113" s="95">
        <f>U2113-V2113*2</f>
        <v>-1.9099965760269934E-2</v>
      </c>
    </row>
    <row r="2114" spans="1:26">
      <c r="A2114" s="94">
        <v>43130</v>
      </c>
      <c r="B2114" s="95">
        <v>9.4917145447051404E-2</v>
      </c>
      <c r="C2114" s="95">
        <f>AVERAGE(B2114:B2363)</f>
        <v>0.14338996639279925</v>
      </c>
      <c r="D2114" s="95">
        <f>_xlfn.STDEV.S(B2114:B2363)</f>
        <v>3.3203517261567998E-2</v>
      </c>
      <c r="E2114" s="95">
        <f>C2114+D2114</f>
        <v>0.17659348365436725</v>
      </c>
      <c r="F2114" s="95">
        <f>C2114+D2114*2</f>
        <v>0.20979700091593523</v>
      </c>
      <c r="G2114" s="95">
        <f>C2114-D2114</f>
        <v>0.11018644913123124</v>
      </c>
      <c r="H2114" s="95">
        <f>C2114-D2114*2</f>
        <v>7.6982931869663249E-2</v>
      </c>
      <c r="J2114" s="94">
        <v>43130</v>
      </c>
      <c r="K2114" s="95">
        <v>9.4917145447051404E-2</v>
      </c>
      <c r="L2114" s="95">
        <f>AVERAGE(K2114:K2133)</f>
        <v>0.10220900447268058</v>
      </c>
      <c r="M2114" s="95">
        <f>_xlfn.STDEV.S(K2114:K2133)</f>
        <v>1.3648838034027258E-2</v>
      </c>
      <c r="N2114" s="95">
        <f>L2114+M2114</f>
        <v>0.11585784250670784</v>
      </c>
      <c r="O2114" s="95">
        <f>L2114+M2114*2</f>
        <v>0.12950668054073511</v>
      </c>
      <c r="P2114" s="95">
        <f>L2114-M2114</f>
        <v>8.8560166438653318E-2</v>
      </c>
      <c r="Q2114" s="95">
        <f>L2114-M2114*2</f>
        <v>7.4911328404626068E-2</v>
      </c>
      <c r="S2114" s="94">
        <v>43130</v>
      </c>
      <c r="T2114" s="95">
        <v>9.8095709031489307E-3</v>
      </c>
      <c r="U2114" s="95">
        <f>AVERAGE(T2114:T2363)</f>
        <v>1.6928821189623862E-2</v>
      </c>
      <c r="V2114" s="95">
        <f>_xlfn.STDEV.S(T2114:T2363)</f>
        <v>1.8286821663340544E-2</v>
      </c>
      <c r="W2114" s="95">
        <f>U2114+V2114</f>
        <v>3.5215642852964406E-2</v>
      </c>
      <c r="X2114" s="95">
        <f>U2114+V2114*2</f>
        <v>5.350246451630495E-2</v>
      </c>
      <c r="Y2114" s="95">
        <f>U2114-V2114</f>
        <v>-1.358000473716682E-3</v>
      </c>
      <c r="Z2114" s="95">
        <f>U2114-V2114*2</f>
        <v>-1.9644822137057226E-2</v>
      </c>
    </row>
    <row r="2115" spans="1:26">
      <c r="A2115" s="94">
        <v>43129</v>
      </c>
      <c r="B2115" s="95">
        <v>0.10801564088032301</v>
      </c>
      <c r="C2115" s="95">
        <f>AVERAGE(B2115:B2364)</f>
        <v>0.14369766939431561</v>
      </c>
      <c r="D2115" s="95">
        <f>_xlfn.STDEV.S(B2115:B2364)</f>
        <v>3.3108814185449198E-2</v>
      </c>
      <c r="E2115" s="95">
        <f>C2115+D2115</f>
        <v>0.17680648357976481</v>
      </c>
      <c r="F2115" s="95">
        <f>C2115+D2115*2</f>
        <v>0.209915297765214</v>
      </c>
      <c r="G2115" s="95">
        <f>C2115-D2115</f>
        <v>0.11058885520886641</v>
      </c>
      <c r="H2115" s="95">
        <f>C2115-D2115*2</f>
        <v>7.7480041023417212E-2</v>
      </c>
      <c r="J2115" s="94">
        <v>43129</v>
      </c>
      <c r="K2115" s="95">
        <v>0.10801564088032301</v>
      </c>
      <c r="L2115" s="95">
        <f>AVERAGE(K2115:K2134)</f>
        <v>0.10095304954393165</v>
      </c>
      <c r="M2115" s="95">
        <f>_xlfn.STDEV.S(K2115:K2134)</f>
        <v>1.5398693250745943E-2</v>
      </c>
      <c r="N2115" s="95">
        <f>L2115+M2115</f>
        <v>0.1163517427946776</v>
      </c>
      <c r="O2115" s="95">
        <f>L2115+M2115*2</f>
        <v>0.13175043604542352</v>
      </c>
      <c r="P2115" s="95">
        <f>L2115-M2115</f>
        <v>8.555435629318571E-2</v>
      </c>
      <c r="Q2115" s="95">
        <f>L2115-M2115*2</f>
        <v>7.0155663042439767E-2</v>
      </c>
      <c r="S2115" s="94">
        <v>43129</v>
      </c>
      <c r="T2115" s="95">
        <v>1.36232784734042E-2</v>
      </c>
      <c r="U2115" s="95">
        <f>AVERAGE(T2115:T2364)</f>
        <v>1.727984843253667E-2</v>
      </c>
      <c r="V2115" s="95">
        <f>_xlfn.STDEV.S(T2115:T2364)</f>
        <v>1.8978796156949532E-2</v>
      </c>
      <c r="W2115" s="95">
        <f>U2115+V2115</f>
        <v>3.6258644589486203E-2</v>
      </c>
      <c r="X2115" s="95">
        <f>U2115+V2115*2</f>
        <v>5.5237440746435731E-2</v>
      </c>
      <c r="Y2115" s="95">
        <f>U2115-V2115</f>
        <v>-1.6989477244128623E-3</v>
      </c>
      <c r="Z2115" s="95">
        <f>U2115-V2115*2</f>
        <v>-2.0677743881362395E-2</v>
      </c>
    </row>
    <row r="2116" spans="1:26">
      <c r="A2116" s="94">
        <v>43126</v>
      </c>
      <c r="B2116" s="95">
        <v>0.125019621913631</v>
      </c>
      <c r="C2116" s="95">
        <f>AVERAGE(B2116:B2365)</f>
        <v>0.14396224462652968</v>
      </c>
      <c r="D2116" s="95">
        <f>_xlfn.STDEV.S(B2116:B2365)</f>
        <v>3.3086804019462089E-2</v>
      </c>
      <c r="E2116" s="95">
        <f>C2116+D2116</f>
        <v>0.17704904864599177</v>
      </c>
      <c r="F2116" s="95">
        <f>C2116+D2116*2</f>
        <v>0.21013585266545387</v>
      </c>
      <c r="G2116" s="95">
        <f>C2116-D2116</f>
        <v>0.11087544060706758</v>
      </c>
      <c r="H2116" s="95">
        <f>C2116-D2116*2</f>
        <v>7.77886365876055E-2</v>
      </c>
      <c r="J2116" s="94">
        <v>43126</v>
      </c>
      <c r="K2116" s="95">
        <v>0.125019621913631</v>
      </c>
      <c r="L2116" s="95">
        <f>AVERAGE(K2116:K2135)</f>
        <v>9.8958059743699367E-2</v>
      </c>
      <c r="M2116" s="95">
        <f>_xlfn.STDEV.S(K2116:K2135)</f>
        <v>1.6942747945204943E-2</v>
      </c>
      <c r="N2116" s="95">
        <f>L2116+M2116</f>
        <v>0.11590080768890432</v>
      </c>
      <c r="O2116" s="95">
        <f>L2116+M2116*2</f>
        <v>0.13284355563410927</v>
      </c>
      <c r="P2116" s="95">
        <f>L2116-M2116</f>
        <v>8.2015311798494417E-2</v>
      </c>
      <c r="Q2116" s="95">
        <f>L2116-M2116*2</f>
        <v>6.5072563853289481E-2</v>
      </c>
      <c r="S2116" s="94">
        <v>43126</v>
      </c>
      <c r="T2116" s="95">
        <v>2.5565607210690001E-2</v>
      </c>
      <c r="U2116" s="95">
        <f>AVERAGE(T2116:T2365)</f>
        <v>1.7514152571427011E-2</v>
      </c>
      <c r="V2116" s="95">
        <f>_xlfn.STDEV.S(T2116:T2365)</f>
        <v>1.9292457864909345E-2</v>
      </c>
      <c r="W2116" s="95">
        <f>U2116+V2116</f>
        <v>3.6806610436336359E-2</v>
      </c>
      <c r="X2116" s="95">
        <f>U2116+V2116*2</f>
        <v>5.6099068301245697E-2</v>
      </c>
      <c r="Y2116" s="95">
        <f>U2116-V2116</f>
        <v>-1.778305293482333E-3</v>
      </c>
      <c r="Z2116" s="95">
        <f>U2116-V2116*2</f>
        <v>-2.1070763158391678E-2</v>
      </c>
    </row>
    <row r="2117" spans="1:26">
      <c r="A2117" s="94">
        <v>43125</v>
      </c>
      <c r="B2117" s="95">
        <v>0.124792255054611</v>
      </c>
      <c r="C2117" s="95">
        <f>AVERAGE(B2117:B2366)</f>
        <v>0.14415844707009765</v>
      </c>
      <c r="D2117" s="95">
        <f>_xlfn.STDEV.S(B2117:B2366)</f>
        <v>3.3119441723717453E-2</v>
      </c>
      <c r="E2117" s="95">
        <f>C2117+D2117</f>
        <v>0.17727788879381509</v>
      </c>
      <c r="F2117" s="95">
        <f>C2117+D2117*2</f>
        <v>0.21039733051753257</v>
      </c>
      <c r="G2117" s="95">
        <f>C2117-D2117</f>
        <v>0.1110390053463802</v>
      </c>
      <c r="H2117" s="95">
        <f>C2117-D2117*2</f>
        <v>7.7919563622662738E-2</v>
      </c>
      <c r="J2117" s="94">
        <v>43125</v>
      </c>
      <c r="K2117" s="95">
        <v>0.124792255054611</v>
      </c>
      <c r="L2117" s="95">
        <f>AVERAGE(K2117:K2136)</f>
        <v>9.6078271639604168E-2</v>
      </c>
      <c r="M2117" s="95">
        <f>_xlfn.STDEV.S(K2117:K2136)</f>
        <v>1.7173134774410806E-2</v>
      </c>
      <c r="N2117" s="95">
        <f>L2117+M2117</f>
        <v>0.11325140641401497</v>
      </c>
      <c r="O2117" s="95">
        <f>L2117+M2117*2</f>
        <v>0.13042454118842578</v>
      </c>
      <c r="P2117" s="95">
        <f>L2117-M2117</f>
        <v>7.8905136865193362E-2</v>
      </c>
      <c r="Q2117" s="95">
        <f>L2117-M2117*2</f>
        <v>6.1732002090782556E-2</v>
      </c>
      <c r="S2117" s="94">
        <v>43125</v>
      </c>
      <c r="T2117" s="95">
        <v>2.9376426106841401E-2</v>
      </c>
      <c r="U2117" s="95">
        <f>AVERAGE(T2117:T2366)</f>
        <v>1.7558039680593027E-2</v>
      </c>
      <c r="V2117" s="95">
        <f>_xlfn.STDEV.S(T2117:T2366)</f>
        <v>1.9323301953541993E-2</v>
      </c>
      <c r="W2117" s="95">
        <f>U2117+V2117</f>
        <v>3.688134163413502E-2</v>
      </c>
      <c r="X2117" s="95">
        <f>U2117+V2117*2</f>
        <v>5.6204643587677017E-2</v>
      </c>
      <c r="Y2117" s="95">
        <f>U2117-V2117</f>
        <v>-1.7652622729489656E-3</v>
      </c>
      <c r="Z2117" s="95">
        <f>U2117-V2117*2</f>
        <v>-2.1088564226490959E-2</v>
      </c>
    </row>
    <row r="2118" spans="1:26">
      <c r="A2118" s="94">
        <v>43124</v>
      </c>
      <c r="B2118" s="95">
        <v>0.11830884423716</v>
      </c>
      <c r="C2118" s="95">
        <f>AVERAGE(B2118:B2367)</f>
        <v>0.14436617673838861</v>
      </c>
      <c r="D2118" s="95">
        <f>_xlfn.STDEV.S(B2118:B2367)</f>
        <v>3.3160324875729424E-2</v>
      </c>
      <c r="E2118" s="95">
        <f>C2118+D2118</f>
        <v>0.17752650161411804</v>
      </c>
      <c r="F2118" s="95">
        <f>C2118+D2118*2</f>
        <v>0.21068682648984746</v>
      </c>
      <c r="G2118" s="95">
        <f>C2118-D2118</f>
        <v>0.11120585186265919</v>
      </c>
      <c r="H2118" s="95">
        <f>C2118-D2118*2</f>
        <v>7.8045526986929764E-2</v>
      </c>
      <c r="J2118" s="94">
        <v>43124</v>
      </c>
      <c r="K2118" s="95">
        <v>0.11830884423716</v>
      </c>
      <c r="L2118" s="95">
        <f>AVERAGE(K2118:K2137)</f>
        <v>9.3511683896916262E-2</v>
      </c>
      <c r="M2118" s="95">
        <f>_xlfn.STDEV.S(K2118:K2137)</f>
        <v>1.64776369826398E-2</v>
      </c>
      <c r="N2118" s="95">
        <f>L2118+M2118</f>
        <v>0.10998932087955607</v>
      </c>
      <c r="O2118" s="95">
        <f>L2118+M2118*2</f>
        <v>0.12646695786219586</v>
      </c>
      <c r="P2118" s="95">
        <f>L2118-M2118</f>
        <v>7.7034046914276455E-2</v>
      </c>
      <c r="Q2118" s="95">
        <f>L2118-M2118*2</f>
        <v>6.0556409931636662E-2</v>
      </c>
      <c r="S2118" s="94">
        <v>43124</v>
      </c>
      <c r="T2118" s="95">
        <v>2.67490803059489E-2</v>
      </c>
      <c r="U2118" s="95">
        <f>AVERAGE(T2118:T2367)</f>
        <v>1.7556405780648959E-2</v>
      </c>
      <c r="V2118" s="95">
        <f>_xlfn.STDEV.S(T2118:T2367)</f>
        <v>1.9322315869798948E-2</v>
      </c>
      <c r="W2118" s="95">
        <f>U2118+V2118</f>
        <v>3.6878721650447907E-2</v>
      </c>
      <c r="X2118" s="95">
        <f>U2118+V2118*2</f>
        <v>5.6201037520246855E-2</v>
      </c>
      <c r="Y2118" s="95">
        <f>U2118-V2118</f>
        <v>-1.7659100891499885E-3</v>
      </c>
      <c r="Z2118" s="95">
        <f>U2118-V2118*2</f>
        <v>-2.1088225958948936E-2</v>
      </c>
    </row>
    <row r="2119" spans="1:26">
      <c r="A2119" s="94">
        <v>43123</v>
      </c>
      <c r="B2119" s="95">
        <v>0.116643277265447</v>
      </c>
      <c r="C2119" s="95">
        <f>AVERAGE(B2119:B2368)</f>
        <v>0.1446104371173286</v>
      </c>
      <c r="D2119" s="95">
        <f>_xlfn.STDEV.S(B2119:B2368)</f>
        <v>3.3192503047225069E-2</v>
      </c>
      <c r="E2119" s="95">
        <f>C2119+D2119</f>
        <v>0.17780294016455367</v>
      </c>
      <c r="F2119" s="95">
        <f>C2119+D2119*2</f>
        <v>0.21099544321177874</v>
      </c>
      <c r="G2119" s="95">
        <f>C2119-D2119</f>
        <v>0.11141793407010353</v>
      </c>
      <c r="H2119" s="95">
        <f>C2119-D2119*2</f>
        <v>7.8225431022878461E-2</v>
      </c>
      <c r="J2119" s="94">
        <v>43123</v>
      </c>
      <c r="K2119" s="95">
        <v>0.116643277265447</v>
      </c>
      <c r="L2119" s="95">
        <f>AVERAGE(K2119:K2138)</f>
        <v>9.1614929766280023E-2</v>
      </c>
      <c r="M2119" s="95">
        <f>_xlfn.STDEV.S(K2119:K2138)</f>
        <v>1.5634796223669638E-2</v>
      </c>
      <c r="N2119" s="95">
        <f>L2119+M2119</f>
        <v>0.10724972598994967</v>
      </c>
      <c r="O2119" s="95">
        <f>L2119+M2119*2</f>
        <v>0.1228845222136193</v>
      </c>
      <c r="P2119" s="95">
        <f>L2119-M2119</f>
        <v>7.5980133542610379E-2</v>
      </c>
      <c r="Q2119" s="95">
        <f>L2119-M2119*2</f>
        <v>6.0345337318940748E-2</v>
      </c>
      <c r="S2119" s="94">
        <v>43123</v>
      </c>
      <c r="T2119" s="95">
        <v>1.96192736351916E-2</v>
      </c>
      <c r="U2119" s="95">
        <f>AVERAGE(T2119:T2368)</f>
        <v>1.7515042807418314E-2</v>
      </c>
      <c r="V2119" s="95">
        <f>_xlfn.STDEV.S(T2119:T2368)</f>
        <v>1.931362440488725E-2</v>
      </c>
      <c r="W2119" s="95">
        <f>U2119+V2119</f>
        <v>3.6828667212305564E-2</v>
      </c>
      <c r="X2119" s="95">
        <f>U2119+V2119*2</f>
        <v>5.6142291617192815E-2</v>
      </c>
      <c r="Y2119" s="95">
        <f>U2119-V2119</f>
        <v>-1.7985815974689359E-3</v>
      </c>
      <c r="Z2119" s="95">
        <f>U2119-V2119*2</f>
        <v>-2.1112206002356186E-2</v>
      </c>
    </row>
    <row r="2120" spans="1:26">
      <c r="A2120" s="94">
        <v>43122</v>
      </c>
      <c r="B2120" s="95">
        <v>0.113018454177918</v>
      </c>
      <c r="C2120" s="95">
        <f>AVERAGE(B2120:B2369)</f>
        <v>0.14485511639674548</v>
      </c>
      <c r="D2120" s="95">
        <f>_xlfn.STDEV.S(B2120:B2369)</f>
        <v>3.3210966761194644E-2</v>
      </c>
      <c r="E2120" s="95">
        <f>C2120+D2120</f>
        <v>0.17806608315794012</v>
      </c>
      <c r="F2120" s="95">
        <f>C2120+D2120*2</f>
        <v>0.21127704991913476</v>
      </c>
      <c r="G2120" s="95">
        <f>C2120-D2120</f>
        <v>0.11164414963555083</v>
      </c>
      <c r="H2120" s="95">
        <f>C2120-D2120*2</f>
        <v>7.8433182874356189E-2</v>
      </c>
      <c r="J2120" s="94">
        <v>43122</v>
      </c>
      <c r="K2120" s="95">
        <v>0.113018454177918</v>
      </c>
      <c r="L2120" s="95">
        <f>AVERAGE(K2120:K2139)</f>
        <v>9.0191816083081217E-2</v>
      </c>
      <c r="M2120" s="95">
        <f>_xlfn.STDEV.S(K2120:K2139)</f>
        <v>1.4490212350734014E-2</v>
      </c>
      <c r="N2120" s="95">
        <f>L2120+M2120</f>
        <v>0.10468202843381523</v>
      </c>
      <c r="O2120" s="95">
        <f>L2120+M2120*2</f>
        <v>0.11917224078454924</v>
      </c>
      <c r="P2120" s="95">
        <f>L2120-M2120</f>
        <v>7.5701603732347203E-2</v>
      </c>
      <c r="Q2120" s="95">
        <f>L2120-M2120*2</f>
        <v>6.1211391381613189E-2</v>
      </c>
      <c r="S2120" s="94">
        <v>43122</v>
      </c>
      <c r="T2120" s="95">
        <v>1.75373335307955E-2</v>
      </c>
      <c r="U2120" s="95">
        <f>AVERAGE(T2120:T2369)</f>
        <v>1.7413784842504266E-2</v>
      </c>
      <c r="V2120" s="95">
        <f>_xlfn.STDEV.S(T2120:T2369)</f>
        <v>1.9368828819739031E-2</v>
      </c>
      <c r="W2120" s="95">
        <f>U2120+V2120</f>
        <v>3.6782613662243294E-2</v>
      </c>
      <c r="X2120" s="95">
        <f>U2120+V2120*2</f>
        <v>5.6151442481982325E-2</v>
      </c>
      <c r="Y2120" s="95">
        <f>U2120-V2120</f>
        <v>-1.9550439772347654E-3</v>
      </c>
      <c r="Z2120" s="95">
        <f>U2120-V2120*2</f>
        <v>-2.1323872796973797E-2</v>
      </c>
    </row>
    <row r="2121" spans="1:26">
      <c r="A2121" s="94">
        <v>43119</v>
      </c>
      <c r="B2121" s="95">
        <v>0.113855899750144</v>
      </c>
      <c r="C2121" s="95">
        <f>AVERAGE(B2121:B2370)</f>
        <v>0.14515045360558934</v>
      </c>
      <c r="D2121" s="95">
        <f>_xlfn.STDEV.S(B2121:B2370)</f>
        <v>3.3254980161326331E-2</v>
      </c>
      <c r="E2121" s="95">
        <f>C2121+D2121</f>
        <v>0.17840543376691567</v>
      </c>
      <c r="F2121" s="95">
        <f>C2121+D2121*2</f>
        <v>0.211660413928242</v>
      </c>
      <c r="G2121" s="95">
        <f>C2121-D2121</f>
        <v>0.11189547344426301</v>
      </c>
      <c r="H2121" s="95">
        <f>C2121-D2121*2</f>
        <v>7.864049328293668E-2</v>
      </c>
      <c r="J2121" s="94">
        <v>43119</v>
      </c>
      <c r="K2121" s="95">
        <v>0.113855899750144</v>
      </c>
      <c r="L2121" s="95">
        <f>AVERAGE(K2121:K2140)</f>
        <v>8.892577045337291E-2</v>
      </c>
      <c r="M2121" s="95">
        <f>_xlfn.STDEV.S(K2121:K2140)</f>
        <v>1.3460404688632008E-2</v>
      </c>
      <c r="N2121" s="95">
        <f>L2121+M2121</f>
        <v>0.10238617514200492</v>
      </c>
      <c r="O2121" s="95">
        <f>L2121+M2121*2</f>
        <v>0.11584657983063693</v>
      </c>
      <c r="P2121" s="95">
        <f>L2121-M2121</f>
        <v>7.5465365764740902E-2</v>
      </c>
      <c r="Q2121" s="95">
        <f>L2121-M2121*2</f>
        <v>6.2004961076108894E-2</v>
      </c>
      <c r="S2121" s="94">
        <v>43119</v>
      </c>
      <c r="T2121" s="95">
        <v>1.23123092398367E-2</v>
      </c>
      <c r="U2121" s="95">
        <f>AVERAGE(T2121:T2370)</f>
        <v>1.7441968147042429E-2</v>
      </c>
      <c r="V2121" s="95">
        <f>_xlfn.STDEV.S(T2121:T2370)</f>
        <v>1.9374134729081321E-2</v>
      </c>
      <c r="W2121" s="95">
        <f>U2121+V2121</f>
        <v>3.6816102876123746E-2</v>
      </c>
      <c r="X2121" s="95">
        <f>U2121+V2121*2</f>
        <v>5.6190237605205071E-2</v>
      </c>
      <c r="Y2121" s="95">
        <f>U2121-V2121</f>
        <v>-1.9321665820388918E-3</v>
      </c>
      <c r="Z2121" s="95">
        <f>U2121-V2121*2</f>
        <v>-2.1306301311120213E-2</v>
      </c>
    </row>
    <row r="2122" spans="1:26">
      <c r="A2122" s="94">
        <v>43118</v>
      </c>
      <c r="B2122" s="95">
        <v>0.104730154368496</v>
      </c>
      <c r="C2122" s="95">
        <f>AVERAGE(B2122:B2371)</f>
        <v>0.14545784335048983</v>
      </c>
      <c r="D2122" s="95">
        <f>_xlfn.STDEV.S(B2122:B2371)</f>
        <v>3.3319653411031054E-2</v>
      </c>
      <c r="E2122" s="95">
        <f>C2122+D2122</f>
        <v>0.17877749676152088</v>
      </c>
      <c r="F2122" s="95">
        <f>C2122+D2122*2</f>
        <v>0.21209715017255193</v>
      </c>
      <c r="G2122" s="95">
        <f>C2122-D2122</f>
        <v>0.11213818993945879</v>
      </c>
      <c r="H2122" s="95">
        <f>C2122-D2122*2</f>
        <v>7.8818536528427727E-2</v>
      </c>
      <c r="J2122" s="94">
        <v>43118</v>
      </c>
      <c r="K2122" s="95">
        <v>0.104730154368496</v>
      </c>
      <c r="L2122" s="95">
        <f>AVERAGE(K2122:K2141)</f>
        <v>8.7493717633163395E-2</v>
      </c>
      <c r="M2122" s="95">
        <f>_xlfn.STDEV.S(K2122:K2141)</f>
        <v>1.2125899903444124E-2</v>
      </c>
      <c r="N2122" s="95">
        <f>L2122+M2122</f>
        <v>9.9619617536607516E-2</v>
      </c>
      <c r="O2122" s="95">
        <f>L2122+M2122*2</f>
        <v>0.11174551744005165</v>
      </c>
      <c r="P2122" s="95">
        <f>L2122-M2122</f>
        <v>7.5367817729719275E-2</v>
      </c>
      <c r="Q2122" s="95">
        <f>L2122-M2122*2</f>
        <v>6.324191782627514E-2</v>
      </c>
      <c r="S2122" s="94">
        <v>43118</v>
      </c>
      <c r="T2122" s="95">
        <v>9.3850322429187508E-3</v>
      </c>
      <c r="U2122" s="95">
        <f>AVERAGE(T2122:T2371)</f>
        <v>1.7709544715431423E-2</v>
      </c>
      <c r="V2122" s="95">
        <f>_xlfn.STDEV.S(T2122:T2371)</f>
        <v>1.976107850605445E-2</v>
      </c>
      <c r="W2122" s="95">
        <f>U2122+V2122</f>
        <v>3.7470623221485873E-2</v>
      </c>
      <c r="X2122" s="95">
        <f>U2122+V2122*2</f>
        <v>5.7231701727540323E-2</v>
      </c>
      <c r="Y2122" s="95">
        <f>U2122-V2122</f>
        <v>-2.0515337906230266E-3</v>
      </c>
      <c r="Z2122" s="95">
        <f>U2122-V2122*2</f>
        <v>-2.1812612296677476E-2</v>
      </c>
    </row>
    <row r="2123" spans="1:26">
      <c r="A2123" s="94">
        <v>43117</v>
      </c>
      <c r="B2123" s="95">
        <v>0.10114215743919699</v>
      </c>
      <c r="C2123" s="95">
        <f>AVERAGE(B2123:B2372)</f>
        <v>0.14579962110998201</v>
      </c>
      <c r="D2123" s="95">
        <f>_xlfn.STDEV.S(B2123:B2372)</f>
        <v>3.3338429331682511E-2</v>
      </c>
      <c r="E2123" s="95">
        <f>C2123+D2123</f>
        <v>0.17913805044166453</v>
      </c>
      <c r="F2123" s="95">
        <f>C2123+D2123*2</f>
        <v>0.21247647977334705</v>
      </c>
      <c r="G2123" s="95">
        <f>C2123-D2123</f>
        <v>0.1124611917782995</v>
      </c>
      <c r="H2123" s="95">
        <f>C2123-D2123*2</f>
        <v>7.9122762446616993E-2</v>
      </c>
      <c r="J2123" s="94">
        <v>43117</v>
      </c>
      <c r="K2123" s="95">
        <v>0.10114215743919699</v>
      </c>
      <c r="L2123" s="95">
        <f>AVERAGE(K2123:K2142)</f>
        <v>8.6516049656288979E-2</v>
      </c>
      <c r="M2123" s="95">
        <f>_xlfn.STDEV.S(K2123:K2142)</f>
        <v>1.1431416100927861E-2</v>
      </c>
      <c r="N2123" s="95">
        <f>L2123+M2123</f>
        <v>9.7947465757216842E-2</v>
      </c>
      <c r="O2123" s="95">
        <f>L2123+M2123*2</f>
        <v>0.10937888185814471</v>
      </c>
      <c r="P2123" s="95">
        <f>L2123-M2123</f>
        <v>7.5084633555361116E-2</v>
      </c>
      <c r="Q2123" s="95">
        <f>L2123-M2123*2</f>
        <v>6.3653217454433253E-2</v>
      </c>
      <c r="S2123" s="94">
        <v>43117</v>
      </c>
      <c r="T2123" s="95">
        <v>5.8558400410066904E-3</v>
      </c>
      <c r="U2123" s="95">
        <f>AVERAGE(T2123:T2372)</f>
        <v>1.7912514177480895E-2</v>
      </c>
      <c r="V2123" s="95">
        <f>_xlfn.STDEV.S(T2123:T2372)</f>
        <v>1.9935058551639226E-2</v>
      </c>
      <c r="W2123" s="95">
        <f>U2123+V2123</f>
        <v>3.7847572729120121E-2</v>
      </c>
      <c r="X2123" s="95">
        <f>U2123+V2123*2</f>
        <v>5.7782631280759347E-2</v>
      </c>
      <c r="Y2123" s="95">
        <f>U2123-V2123</f>
        <v>-2.0225443741583304E-3</v>
      </c>
      <c r="Z2123" s="95">
        <f>U2123-V2123*2</f>
        <v>-2.1957602925797556E-2</v>
      </c>
    </row>
    <row r="2124" spans="1:26">
      <c r="A2124" s="94">
        <v>43116</v>
      </c>
      <c r="B2124" s="95">
        <v>0.102448462275774</v>
      </c>
      <c r="C2124" s="95">
        <f>AVERAGE(B2124:B2373)</f>
        <v>0.14616075996330724</v>
      </c>
      <c r="D2124" s="95">
        <f>_xlfn.STDEV.S(B2124:B2373)</f>
        <v>3.3341738994660357E-2</v>
      </c>
      <c r="E2124" s="95">
        <f>C2124+D2124</f>
        <v>0.1795024989579676</v>
      </c>
      <c r="F2124" s="95">
        <f>C2124+D2124*2</f>
        <v>0.21284423795262797</v>
      </c>
      <c r="G2124" s="95">
        <f>C2124-D2124</f>
        <v>0.11281902096864688</v>
      </c>
      <c r="H2124" s="95">
        <f>C2124-D2124*2</f>
        <v>7.9477281973986527E-2</v>
      </c>
      <c r="J2124" s="94">
        <v>43116</v>
      </c>
      <c r="K2124" s="95">
        <v>0.102448462275774</v>
      </c>
      <c r="L2124" s="95">
        <f>AVERAGE(K2124:K2143)</f>
        <v>8.5857151126757111E-2</v>
      </c>
      <c r="M2124" s="95">
        <f>_xlfn.STDEV.S(K2124:K2143)</f>
        <v>1.0911990831877369E-2</v>
      </c>
      <c r="N2124" s="95">
        <f>L2124+M2124</f>
        <v>9.676914195863448E-2</v>
      </c>
      <c r="O2124" s="95">
        <f>L2124+M2124*2</f>
        <v>0.10768113279051185</v>
      </c>
      <c r="P2124" s="95">
        <f>L2124-M2124</f>
        <v>7.4945160294879742E-2</v>
      </c>
      <c r="Q2124" s="95">
        <f>L2124-M2124*2</f>
        <v>6.4033169463002373E-2</v>
      </c>
      <c r="S2124" s="94">
        <v>43116</v>
      </c>
      <c r="T2124" s="95">
        <v>5.6137110270266799E-3</v>
      </c>
      <c r="U2124" s="95">
        <f>AVERAGE(T2124:T2373)</f>
        <v>1.8153751509966082E-2</v>
      </c>
      <c r="V2124" s="95">
        <f>_xlfn.STDEV.S(T2124:T2373)</f>
        <v>2.0152295667816431E-2</v>
      </c>
      <c r="W2124" s="95">
        <f>U2124+V2124</f>
        <v>3.8306047177782514E-2</v>
      </c>
      <c r="X2124" s="95">
        <f>U2124+V2124*2</f>
        <v>5.8458342845598948E-2</v>
      </c>
      <c r="Y2124" s="95">
        <f>U2124-V2124</f>
        <v>-1.9985441578503488E-3</v>
      </c>
      <c r="Z2124" s="95">
        <f>U2124-V2124*2</f>
        <v>-2.215083982566678E-2</v>
      </c>
    </row>
    <row r="2125" spans="1:26">
      <c r="A2125" s="94">
        <v>43115</v>
      </c>
      <c r="B2125" s="95">
        <v>0.10605640254107</v>
      </c>
      <c r="C2125" s="95">
        <f>AVERAGE(B2125:B2374)</f>
        <v>0.14651248667931777</v>
      </c>
      <c r="D2125" s="95">
        <f>_xlfn.STDEV.S(B2125:B2374)</f>
        <v>3.3342561716443918E-2</v>
      </c>
      <c r="E2125" s="95">
        <f>C2125+D2125</f>
        <v>0.17985504839576169</v>
      </c>
      <c r="F2125" s="95">
        <f>C2125+D2125*2</f>
        <v>0.21319761011220562</v>
      </c>
      <c r="G2125" s="95">
        <f>C2125-D2125</f>
        <v>0.11316992496287384</v>
      </c>
      <c r="H2125" s="95">
        <f>C2125-D2125*2</f>
        <v>7.982736324642993E-2</v>
      </c>
      <c r="J2125" s="94">
        <v>43115</v>
      </c>
      <c r="K2125" s="95">
        <v>0.10605640254107</v>
      </c>
      <c r="L2125" s="95">
        <f>AVERAGE(K2125:K2144)</f>
        <v>8.5105824435180291E-2</v>
      </c>
      <c r="M2125" s="95">
        <f>_xlfn.STDEV.S(K2125:K2144)</f>
        <v>1.0203834214453002E-2</v>
      </c>
      <c r="N2125" s="95">
        <f>L2125+M2125</f>
        <v>9.5309658649633297E-2</v>
      </c>
      <c r="O2125" s="95">
        <f>L2125+M2125*2</f>
        <v>0.10551349286408629</v>
      </c>
      <c r="P2125" s="95">
        <f>L2125-M2125</f>
        <v>7.4901990220727285E-2</v>
      </c>
      <c r="Q2125" s="95">
        <f>L2125-M2125*2</f>
        <v>6.4698156006274293E-2</v>
      </c>
      <c r="S2125" s="94">
        <v>43115</v>
      </c>
      <c r="T2125" s="95">
        <v>7.6736299097637196E-3</v>
      </c>
      <c r="U2125" s="95">
        <f>AVERAGE(T2125:T2374)</f>
        <v>1.8423877395583106E-2</v>
      </c>
      <c r="V2125" s="95">
        <f>_xlfn.STDEV.S(T2125:T2374)</f>
        <v>2.0434163358767889E-2</v>
      </c>
      <c r="W2125" s="95">
        <f>U2125+V2125</f>
        <v>3.8858040754350995E-2</v>
      </c>
      <c r="X2125" s="95">
        <f>U2125+V2125*2</f>
        <v>5.9292204113118883E-2</v>
      </c>
      <c r="Y2125" s="95">
        <f>U2125-V2125</f>
        <v>-2.0102859631847825E-3</v>
      </c>
      <c r="Z2125" s="95">
        <f>U2125-V2125*2</f>
        <v>-2.2444449321952671E-2</v>
      </c>
    </row>
    <row r="2126" spans="1:26">
      <c r="A2126" s="94">
        <v>43112</v>
      </c>
      <c r="B2126" s="95">
        <v>9.6576066488395604E-2</v>
      </c>
      <c r="C2126" s="95">
        <f>AVERAGE(B2126:B2375)</f>
        <v>0.14684678335747411</v>
      </c>
      <c r="D2126" s="95">
        <f>_xlfn.STDEV.S(B2126:B2375)</f>
        <v>3.3354275450099738E-2</v>
      </c>
      <c r="E2126" s="95">
        <f>C2126+D2126</f>
        <v>0.18020105880757387</v>
      </c>
      <c r="F2126" s="95">
        <f>C2126+D2126*2</f>
        <v>0.21355533425767359</v>
      </c>
      <c r="G2126" s="95">
        <f>C2126-D2126</f>
        <v>0.11349250790737438</v>
      </c>
      <c r="H2126" s="95">
        <f>C2126-D2126*2</f>
        <v>8.0138232457274639E-2</v>
      </c>
      <c r="J2126" s="94">
        <v>43112</v>
      </c>
      <c r="K2126" s="95">
        <v>9.6576066488395604E-2</v>
      </c>
      <c r="L2126" s="95">
        <f>AVERAGE(K2126:K2145)</f>
        <v>8.4363199029523439E-2</v>
      </c>
      <c r="M2126" s="95">
        <f>_xlfn.STDEV.S(K2126:K2145)</f>
        <v>9.0770859735347185E-3</v>
      </c>
      <c r="N2126" s="95">
        <f>L2126+M2126</f>
        <v>9.3440285003058163E-2</v>
      </c>
      <c r="O2126" s="95">
        <f>L2126+M2126*2</f>
        <v>0.10251737097659287</v>
      </c>
      <c r="P2126" s="95">
        <f>L2126-M2126</f>
        <v>7.5286113055988715E-2</v>
      </c>
      <c r="Q2126" s="95">
        <f>L2126-M2126*2</f>
        <v>6.6209027082454006E-2</v>
      </c>
      <c r="S2126" s="94">
        <v>43112</v>
      </c>
      <c r="T2126" s="95">
        <v>1.3245067533836599E-2</v>
      </c>
      <c r="U2126" s="95">
        <f>AVERAGE(T2126:T2375)</f>
        <v>1.8676288269800761E-2</v>
      </c>
      <c r="V2126" s="95">
        <f>_xlfn.STDEV.S(T2126:T2375)</f>
        <v>2.068898476923773E-2</v>
      </c>
      <c r="W2126" s="95">
        <f>U2126+V2126</f>
        <v>3.9365273039038487E-2</v>
      </c>
      <c r="X2126" s="95">
        <f>U2126+V2126*2</f>
        <v>6.0054257808276224E-2</v>
      </c>
      <c r="Y2126" s="95">
        <f>U2126-V2126</f>
        <v>-2.0126964994369688E-3</v>
      </c>
      <c r="Z2126" s="95">
        <f>U2126-V2126*2</f>
        <v>-2.2701681268674698E-2</v>
      </c>
    </row>
    <row r="2127" spans="1:26">
      <c r="A2127" s="94">
        <v>43111</v>
      </c>
      <c r="B2127" s="95">
        <v>8.6848890526212794E-2</v>
      </c>
      <c r="C2127" s="95">
        <f>AVERAGE(B2127:B2376)</f>
        <v>0.14720333949863953</v>
      </c>
      <c r="D2127" s="95">
        <f>_xlfn.STDEV.S(B2127:B2376)</f>
        <v>3.3291111802794489E-2</v>
      </c>
      <c r="E2127" s="95">
        <f>C2127+D2127</f>
        <v>0.18049445130143402</v>
      </c>
      <c r="F2127" s="95">
        <f>C2127+D2127*2</f>
        <v>0.21378556310422853</v>
      </c>
      <c r="G2127" s="95">
        <f>C2127-D2127</f>
        <v>0.11391222769584505</v>
      </c>
      <c r="H2127" s="95">
        <f>C2127-D2127*2</f>
        <v>8.0621115893050557E-2</v>
      </c>
      <c r="J2127" s="94">
        <v>43111</v>
      </c>
      <c r="K2127" s="95">
        <v>8.6848890526212794E-2</v>
      </c>
      <c r="L2127" s="95">
        <f>AVERAGE(K2127:K2146)</f>
        <v>8.3806664483355581E-2</v>
      </c>
      <c r="M2127" s="95">
        <f>_xlfn.STDEV.S(K2127:K2146)</f>
        <v>8.6185194299141579E-3</v>
      </c>
      <c r="N2127" s="95">
        <f>L2127+M2127</f>
        <v>9.2425183913269732E-2</v>
      </c>
      <c r="O2127" s="95">
        <f>L2127+M2127*2</f>
        <v>0.1010437033431839</v>
      </c>
      <c r="P2127" s="95">
        <f>L2127-M2127</f>
        <v>7.518814505344143E-2</v>
      </c>
      <c r="Q2127" s="95">
        <f>L2127-M2127*2</f>
        <v>6.6569625623527265E-2</v>
      </c>
      <c r="S2127" s="94">
        <v>43111</v>
      </c>
      <c r="T2127" s="95">
        <v>1.2323251285300801E-2</v>
      </c>
      <c r="U2127" s="95">
        <f>AVERAGE(T2127:T2376)</f>
        <v>1.8888681417239653E-2</v>
      </c>
      <c r="V2127" s="95">
        <f>_xlfn.STDEV.S(T2127:T2376)</f>
        <v>2.0904435639928113E-2</v>
      </c>
      <c r="W2127" s="95">
        <f>U2127+V2127</f>
        <v>3.9793117057167766E-2</v>
      </c>
      <c r="X2127" s="95">
        <f>U2127+V2127*2</f>
        <v>6.0697552697095883E-2</v>
      </c>
      <c r="Y2127" s="95">
        <f>U2127-V2127</f>
        <v>-2.0157542226884595E-3</v>
      </c>
      <c r="Z2127" s="95">
        <f>U2127-V2127*2</f>
        <v>-2.2920189862616572E-2</v>
      </c>
    </row>
    <row r="2128" spans="1:26">
      <c r="A2128" s="94">
        <v>43110</v>
      </c>
      <c r="B2128" s="95">
        <v>9.2800776130800497E-2</v>
      </c>
      <c r="C2128" s="95">
        <f>AVERAGE(B2128:B2377)</f>
        <v>0.14761567548043389</v>
      </c>
      <c r="D2128" s="95">
        <f>_xlfn.STDEV.S(B2128:B2377)</f>
        <v>3.3178771127685858E-2</v>
      </c>
      <c r="E2128" s="95">
        <f>C2128+D2128</f>
        <v>0.18079444660811975</v>
      </c>
      <c r="F2128" s="95">
        <f>C2128+D2128*2</f>
        <v>0.2139732177358056</v>
      </c>
      <c r="G2128" s="95">
        <f>C2128-D2128</f>
        <v>0.11443690435274803</v>
      </c>
      <c r="H2128" s="95">
        <f>C2128-D2128*2</f>
        <v>8.1258133225062174E-2</v>
      </c>
      <c r="J2128" s="94">
        <v>43110</v>
      </c>
      <c r="K2128" s="95">
        <v>9.2800776130800497E-2</v>
      </c>
      <c r="L2128" s="95">
        <f>AVERAGE(K2128:K2147)</f>
        <v>8.3765403676316269E-2</v>
      </c>
      <c r="M2128" s="95">
        <f>_xlfn.STDEV.S(K2128:K2147)</f>
        <v>8.6051533233181023E-3</v>
      </c>
      <c r="N2128" s="95">
        <f>L2128+M2128</f>
        <v>9.2370556999634368E-2</v>
      </c>
      <c r="O2128" s="95">
        <f>L2128+M2128*2</f>
        <v>0.10097571032295247</v>
      </c>
      <c r="P2128" s="95">
        <f>L2128-M2128</f>
        <v>7.516025035299817E-2</v>
      </c>
      <c r="Q2128" s="95">
        <f>L2128-M2128*2</f>
        <v>6.6555097029680071E-2</v>
      </c>
      <c r="S2128" s="94">
        <v>43110</v>
      </c>
      <c r="T2128" s="95">
        <v>9.8729071307685993E-3</v>
      </c>
      <c r="U2128" s="95">
        <f>AVERAGE(T2128:T2377)</f>
        <v>1.8997230140052633E-2</v>
      </c>
      <c r="V2128" s="95">
        <f>_xlfn.STDEV.S(T2128:T2377)</f>
        <v>2.0940632114849287E-2</v>
      </c>
      <c r="W2128" s="95">
        <f>U2128+V2128</f>
        <v>3.9937862254901924E-2</v>
      </c>
      <c r="X2128" s="95">
        <f>U2128+V2128*2</f>
        <v>6.0878494369751207E-2</v>
      </c>
      <c r="Y2128" s="95">
        <f>U2128-V2128</f>
        <v>-1.943401974796654E-3</v>
      </c>
      <c r="Z2128" s="95">
        <f>U2128-V2128*2</f>
        <v>-2.2884034089645941E-2</v>
      </c>
    </row>
    <row r="2129" spans="1:26">
      <c r="A2129" s="94">
        <v>43109</v>
      </c>
      <c r="B2129" s="95">
        <v>9.1606409515045298E-2</v>
      </c>
      <c r="C2129" s="95">
        <f>AVERAGE(B2129:B2378)</f>
        <v>0.14796550408230266</v>
      </c>
      <c r="D2129" s="95">
        <f>_xlfn.STDEV.S(B2129:B2378)</f>
        <v>3.3059343677169561E-2</v>
      </c>
      <c r="E2129" s="95">
        <f>C2129+D2129</f>
        <v>0.18102484775947222</v>
      </c>
      <c r="F2129" s="95">
        <f>C2129+D2129*2</f>
        <v>0.21408419143664179</v>
      </c>
      <c r="G2129" s="95">
        <f>C2129-D2129</f>
        <v>0.1149061604051331</v>
      </c>
      <c r="H2129" s="95">
        <f>C2129-D2129*2</f>
        <v>8.1846816727963539E-2</v>
      </c>
      <c r="J2129" s="94">
        <v>43109</v>
      </c>
      <c r="K2129" s="95">
        <v>9.1606409515045298E-2</v>
      </c>
      <c r="L2129" s="95">
        <f>AVERAGE(K2129:K2148)</f>
        <v>8.3692586800044114E-2</v>
      </c>
      <c r="M2129" s="95">
        <f>_xlfn.STDEV.S(K2129:K2148)</f>
        <v>8.5305098871280884E-3</v>
      </c>
      <c r="N2129" s="95">
        <f>L2129+M2129</f>
        <v>9.2223096687172199E-2</v>
      </c>
      <c r="O2129" s="95">
        <f>L2129+M2129*2</f>
        <v>0.1007536065743003</v>
      </c>
      <c r="P2129" s="95">
        <f>L2129-M2129</f>
        <v>7.5162076912916029E-2</v>
      </c>
      <c r="Q2129" s="95">
        <f>L2129-M2129*2</f>
        <v>6.663156702578793E-2</v>
      </c>
      <c r="S2129" s="94">
        <v>43109</v>
      </c>
      <c r="T2129" s="95">
        <v>9.8923166889419694E-3</v>
      </c>
      <c r="U2129" s="95">
        <f>AVERAGE(T2129:T2378)</f>
        <v>1.9092042760929819E-2</v>
      </c>
      <c r="V2129" s="95">
        <f>_xlfn.STDEV.S(T2129:T2378)</f>
        <v>2.0952810815738833E-2</v>
      </c>
      <c r="W2129" s="95">
        <f>U2129+V2129</f>
        <v>4.0044853576668649E-2</v>
      </c>
      <c r="X2129" s="95">
        <f>U2129+V2129*2</f>
        <v>6.0997664392407488E-2</v>
      </c>
      <c r="Y2129" s="95">
        <f>U2129-V2129</f>
        <v>-1.8607680548090137E-3</v>
      </c>
      <c r="Z2129" s="95">
        <f>U2129-V2129*2</f>
        <v>-2.2813578870547847E-2</v>
      </c>
    </row>
    <row r="2130" spans="1:26">
      <c r="A2130" s="94">
        <v>43108</v>
      </c>
      <c r="B2130" s="95">
        <v>9.6384977232317898E-2</v>
      </c>
      <c r="C2130" s="95"/>
      <c r="D2130" s="95"/>
      <c r="E2130" s="95"/>
      <c r="F2130" s="95"/>
      <c r="G2130" s="95"/>
      <c r="H2130" s="95"/>
      <c r="J2130" s="94">
        <v>43108</v>
      </c>
      <c r="K2130" s="95">
        <v>9.6384977232317898E-2</v>
      </c>
      <c r="L2130" s="95">
        <f>AVERAGE(K2130:K2149)</f>
        <v>8.354709912241956E-2</v>
      </c>
      <c r="M2130" s="95">
        <f>_xlfn.STDEV.S(K2130:K2149)</f>
        <v>8.4124317927486477E-3</v>
      </c>
      <c r="N2130" s="95">
        <f>L2130+M2130</f>
        <v>9.1959530915168203E-2</v>
      </c>
      <c r="O2130" s="95">
        <f>L2130+M2130*2</f>
        <v>0.10037196270791686</v>
      </c>
      <c r="P2130" s="95">
        <f>L2130-M2130</f>
        <v>7.5134667329670918E-2</v>
      </c>
      <c r="Q2130" s="95">
        <f>L2130-M2130*2</f>
        <v>6.6722235536922261E-2</v>
      </c>
      <c r="S2130" s="94">
        <v>43108</v>
      </c>
      <c r="T2130" s="95">
        <v>1.34127975383504E-2</v>
      </c>
      <c r="U2130" s="95"/>
      <c r="V2130" s="95"/>
      <c r="W2130" s="95"/>
      <c r="X2130" s="95"/>
      <c r="Y2130" s="95"/>
      <c r="Z2130" s="95"/>
    </row>
    <row r="2131" spans="1:26">
      <c r="A2131" s="94">
        <v>43105</v>
      </c>
      <c r="B2131" s="95">
        <v>9.3315559632830294E-2</v>
      </c>
      <c r="C2131" s="95"/>
      <c r="D2131" s="95"/>
      <c r="E2131" s="95"/>
      <c r="F2131" s="95"/>
      <c r="G2131" s="95"/>
      <c r="H2131" s="95"/>
      <c r="J2131" s="94">
        <v>43105</v>
      </c>
      <c r="K2131" s="95">
        <v>9.3315559632830294E-2</v>
      </c>
      <c r="L2131" s="95">
        <f>AVERAGE(K2131:K2150)</f>
        <v>8.3119101787620858E-2</v>
      </c>
      <c r="M2131" s="95">
        <f>_xlfn.STDEV.S(K2131:K2150)</f>
        <v>7.9287521853961297E-3</v>
      </c>
      <c r="N2131" s="95">
        <f>L2131+M2131</f>
        <v>9.1047853973016984E-2</v>
      </c>
      <c r="O2131" s="95">
        <f>L2131+M2131*2</f>
        <v>9.8976606158413111E-2</v>
      </c>
      <c r="P2131" s="95">
        <f>L2131-M2131</f>
        <v>7.5190349602224732E-2</v>
      </c>
      <c r="Q2131" s="95">
        <f>L2131-M2131*2</f>
        <v>6.7261597416828606E-2</v>
      </c>
      <c r="S2131" s="94">
        <v>43105</v>
      </c>
      <c r="T2131" s="95">
        <v>1.2626342733508E-2</v>
      </c>
      <c r="U2131" s="95"/>
      <c r="V2131" s="95"/>
      <c r="W2131" s="95"/>
      <c r="X2131" s="95"/>
      <c r="Y2131" s="95"/>
      <c r="Z2131" s="95"/>
    </row>
    <row r="2132" spans="1:26">
      <c r="A2132" s="94">
        <v>43104</v>
      </c>
      <c r="B2132" s="95">
        <v>8.0716829244100494E-2</v>
      </c>
      <c r="C2132" s="95"/>
      <c r="D2132" s="95"/>
      <c r="E2132" s="95"/>
      <c r="F2132" s="95"/>
      <c r="G2132" s="95"/>
      <c r="H2132" s="95"/>
      <c r="J2132" s="94">
        <v>43104</v>
      </c>
      <c r="K2132" s="95">
        <v>8.0716829244100494E-2</v>
      </c>
      <c r="L2132" s="95">
        <f>AVERAGE(K2132:K2151)</f>
        <v>8.2171934823376758E-2</v>
      </c>
      <c r="M2132" s="95">
        <f>_xlfn.STDEV.S(K2132:K2151)</f>
        <v>7.7766004962881155E-3</v>
      </c>
      <c r="N2132" s="95">
        <f>L2132+M2132</f>
        <v>8.9948535319664874E-2</v>
      </c>
      <c r="O2132" s="95">
        <f>L2132+M2132*2</f>
        <v>9.772513581595299E-2</v>
      </c>
      <c r="P2132" s="95">
        <f>L2132-M2132</f>
        <v>7.4395334327088641E-2</v>
      </c>
      <c r="Q2132" s="95">
        <f>L2132-M2132*2</f>
        <v>6.6618733830800525E-2</v>
      </c>
      <c r="S2132" s="94">
        <v>43104</v>
      </c>
      <c r="T2132" s="95">
        <v>4.9804261082257899E-3</v>
      </c>
      <c r="U2132" s="95"/>
      <c r="V2132" s="95"/>
      <c r="W2132" s="95"/>
      <c r="X2132" s="95"/>
      <c r="Y2132" s="95"/>
      <c r="Z2132" s="95"/>
    </row>
    <row r="2133" spans="1:26">
      <c r="A2133" s="94">
        <v>43103</v>
      </c>
      <c r="B2133" s="95">
        <v>7.6982265333086206E-2</v>
      </c>
      <c r="C2133" s="95"/>
      <c r="D2133" s="95"/>
      <c r="E2133" s="95"/>
      <c r="F2133" s="95"/>
      <c r="G2133" s="95"/>
      <c r="H2133" s="95"/>
      <c r="J2133" s="94">
        <v>43103</v>
      </c>
      <c r="K2133" s="95">
        <v>7.6982265333086206E-2</v>
      </c>
      <c r="L2133" s="95">
        <f>AVERAGE(K2133:K2152)</f>
        <v>8.1486272956868083E-2</v>
      </c>
      <c r="M2133" s="95">
        <f>_xlfn.STDEV.S(K2133:K2152)</f>
        <v>8.4840203998818916E-3</v>
      </c>
      <c r="N2133" s="95">
        <f>L2133+M2133</f>
        <v>8.997029335674997E-2</v>
      </c>
      <c r="O2133" s="95">
        <f>L2133+M2133*2</f>
        <v>9.845431375663187E-2</v>
      </c>
      <c r="P2133" s="95">
        <f>L2133-M2133</f>
        <v>7.3002252556986197E-2</v>
      </c>
      <c r="Q2133" s="95">
        <f>L2133-M2133*2</f>
        <v>6.4518232157104297E-2</v>
      </c>
      <c r="S2133" s="94">
        <v>43103</v>
      </c>
      <c r="T2133" s="95">
        <v>5.8460362762751102E-3</v>
      </c>
      <c r="U2133" s="95"/>
      <c r="V2133" s="95"/>
      <c r="W2133" s="95"/>
      <c r="X2133" s="95"/>
      <c r="Y2133" s="95"/>
      <c r="Z2133" s="95"/>
    </row>
    <row r="2134" spans="1:26">
      <c r="A2134" s="94">
        <v>43102</v>
      </c>
      <c r="B2134" s="95">
        <v>6.9798046872072597E-2</v>
      </c>
      <c r="C2134" s="95"/>
      <c r="D2134" s="95"/>
      <c r="E2134" s="95"/>
      <c r="F2134" s="95"/>
      <c r="G2134" s="95"/>
      <c r="H2134" s="95"/>
      <c r="J2134" s="94">
        <v>43102</v>
      </c>
      <c r="K2134" s="95">
        <v>6.9798046872072597E-2</v>
      </c>
      <c r="L2134" s="95">
        <f>AVERAGE(K2134:K2153)</f>
        <v>8.1281281797653954E-2</v>
      </c>
      <c r="M2134" s="95">
        <f>_xlfn.STDEV.S(K2134:K2153)</f>
        <v>8.6465473278377596E-3</v>
      </c>
      <c r="N2134" s="95">
        <f>L2134+M2134</f>
        <v>8.9927829125491715E-2</v>
      </c>
      <c r="O2134" s="95">
        <f>L2134+M2134*2</f>
        <v>9.8574376453329476E-2</v>
      </c>
      <c r="P2134" s="95">
        <f>L2134-M2134</f>
        <v>7.2634734469816192E-2</v>
      </c>
      <c r="Q2134" s="95">
        <f>L2134-M2134*2</f>
        <v>6.3988187141978431E-2</v>
      </c>
      <c r="S2134" s="94">
        <v>43102</v>
      </c>
      <c r="T2134" s="95">
        <v>-2.4060634102205298E-3</v>
      </c>
      <c r="U2134" s="95"/>
      <c r="V2134" s="95"/>
      <c r="W2134" s="95"/>
      <c r="X2134" s="95"/>
      <c r="Y2134" s="95"/>
      <c r="Z2134" s="95"/>
    </row>
    <row r="2135" spans="1:26">
      <c r="A2135" s="94">
        <v>43098</v>
      </c>
      <c r="B2135" s="95">
        <v>6.8115844875677303E-2</v>
      </c>
      <c r="C2135" s="95"/>
      <c r="D2135" s="95"/>
      <c r="E2135" s="95"/>
      <c r="F2135" s="95"/>
      <c r="G2135" s="95"/>
      <c r="H2135" s="95"/>
      <c r="J2135" s="94">
        <v>43098</v>
      </c>
      <c r="K2135" s="95">
        <v>6.8115844875677303E-2</v>
      </c>
      <c r="L2135" s="95">
        <f>AVERAGE(K2135:K2154)</f>
        <v>8.140018773281979E-2</v>
      </c>
      <c r="M2135" s="95">
        <f>_xlfn.STDEV.S(K2135:K2154)</f>
        <v>8.4953501764656637E-3</v>
      </c>
      <c r="N2135" s="95">
        <f>L2135+M2135</f>
        <v>8.989553790928545E-2</v>
      </c>
      <c r="O2135" s="95">
        <f>L2135+M2135*2</f>
        <v>9.839088808575111E-2</v>
      </c>
      <c r="P2135" s="95">
        <f>L2135-M2135</f>
        <v>7.290483755635413E-2</v>
      </c>
      <c r="Q2135" s="95">
        <f>L2135-M2135*2</f>
        <v>6.4409487379888469E-2</v>
      </c>
      <c r="S2135" s="94">
        <v>43098</v>
      </c>
      <c r="T2135" s="95">
        <v>-8.5849624427322101E-3</v>
      </c>
      <c r="U2135" s="95"/>
      <c r="V2135" s="95"/>
      <c r="W2135" s="95"/>
      <c r="X2135" s="95"/>
      <c r="Y2135" s="95"/>
      <c r="Z2135" s="95"/>
    </row>
    <row r="2136" spans="1:26">
      <c r="A2136" s="94">
        <v>43097</v>
      </c>
      <c r="B2136" s="95">
        <v>6.7423859831726898E-2</v>
      </c>
      <c r="C2136" s="95"/>
      <c r="D2136" s="95"/>
      <c r="E2136" s="95"/>
      <c r="F2136" s="95"/>
      <c r="G2136" s="95"/>
      <c r="H2136" s="95"/>
      <c r="J2136" s="94">
        <v>43097</v>
      </c>
      <c r="K2136" s="95">
        <v>6.7423859831726898E-2</v>
      </c>
      <c r="L2136" s="95">
        <f>AVERAGE(K2136:K2155)</f>
        <v>8.2307913673586003E-2</v>
      </c>
      <c r="M2136" s="95">
        <f>_xlfn.STDEV.S(K2136:K2155)</f>
        <v>7.9538604954531369E-3</v>
      </c>
      <c r="N2136" s="95">
        <f>L2136+M2136</f>
        <v>9.0261774169039133E-2</v>
      </c>
      <c r="O2136" s="95">
        <f>L2136+M2136*2</f>
        <v>9.8215634664492277E-2</v>
      </c>
      <c r="P2136" s="95">
        <f>L2136-M2136</f>
        <v>7.4354053178132873E-2</v>
      </c>
      <c r="Q2136" s="95">
        <f>L2136-M2136*2</f>
        <v>6.6400192682679729E-2</v>
      </c>
      <c r="S2136" s="94">
        <v>43097</v>
      </c>
      <c r="T2136" s="95">
        <v>-9.0521818095156102E-3</v>
      </c>
      <c r="U2136" s="95"/>
      <c r="V2136" s="95"/>
      <c r="W2136" s="95"/>
      <c r="X2136" s="95"/>
      <c r="Y2136" s="95"/>
      <c r="Z2136" s="95"/>
    </row>
    <row r="2137" spans="1:26">
      <c r="A2137" s="94">
        <v>43096</v>
      </c>
      <c r="B2137" s="95">
        <v>7.3460500200853193E-2</v>
      </c>
      <c r="C2137" s="95"/>
      <c r="D2137" s="95"/>
      <c r="E2137" s="95"/>
      <c r="F2137" s="95"/>
      <c r="G2137" s="95"/>
      <c r="H2137" s="95"/>
      <c r="J2137" s="94">
        <v>43096</v>
      </c>
      <c r="K2137" s="95">
        <v>7.3460500200853193E-2</v>
      </c>
      <c r="L2137" s="95">
        <f>AVERAGE(K2137:K2156)</f>
        <v>8.3851225585659633E-2</v>
      </c>
      <c r="M2137" s="95">
        <f>_xlfn.STDEV.S(K2137:K2156)</f>
        <v>7.9082667110814877E-3</v>
      </c>
      <c r="N2137" s="95">
        <f>L2137+M2137</f>
        <v>9.1759492296741116E-2</v>
      </c>
      <c r="O2137" s="95">
        <f>L2137+M2137*2</f>
        <v>9.9667759007822612E-2</v>
      </c>
      <c r="P2137" s="95">
        <f>L2137-M2137</f>
        <v>7.5942958874578151E-2</v>
      </c>
      <c r="Q2137" s="95">
        <f>L2137-M2137*2</f>
        <v>6.8034692163496654E-2</v>
      </c>
      <c r="S2137" s="94">
        <v>43096</v>
      </c>
      <c r="T2137" s="95">
        <v>-9.8576526829888805E-3</v>
      </c>
      <c r="U2137" s="95"/>
      <c r="V2137" s="95"/>
      <c r="W2137" s="95"/>
      <c r="X2137" s="95"/>
      <c r="Y2137" s="95"/>
      <c r="Z2137" s="95"/>
    </row>
    <row r="2138" spans="1:26">
      <c r="A2138" s="94">
        <v>43095</v>
      </c>
      <c r="B2138" s="95">
        <v>8.0373761624435103E-2</v>
      </c>
      <c r="C2138" s="95"/>
      <c r="D2138" s="95"/>
      <c r="E2138" s="95"/>
      <c r="F2138" s="95"/>
      <c r="G2138" s="95"/>
      <c r="H2138" s="95"/>
      <c r="J2138" s="94">
        <v>43095</v>
      </c>
      <c r="K2138" s="95">
        <v>8.0373761624435103E-2</v>
      </c>
      <c r="L2138" s="95">
        <f>AVERAGE(K2138:K2157)</f>
        <v>8.5324694650613236E-2</v>
      </c>
      <c r="M2138" s="95">
        <f>_xlfn.STDEV.S(K2138:K2157)</f>
        <v>8.5866440992709916E-3</v>
      </c>
      <c r="N2138" s="95">
        <f>L2138+M2138</f>
        <v>9.3911338749884221E-2</v>
      </c>
      <c r="O2138" s="95">
        <f>L2138+M2138*2</f>
        <v>0.10249798284915522</v>
      </c>
      <c r="P2138" s="95">
        <f>L2138-M2138</f>
        <v>7.6738050551342252E-2</v>
      </c>
      <c r="Q2138" s="95">
        <f>L2138-M2138*2</f>
        <v>6.8151406452071253E-2</v>
      </c>
      <c r="S2138" s="94">
        <v>43095</v>
      </c>
      <c r="T2138" s="95">
        <v>-8.4997792610037506E-3</v>
      </c>
      <c r="U2138" s="95"/>
      <c r="V2138" s="95"/>
      <c r="W2138" s="95"/>
      <c r="X2138" s="95"/>
      <c r="Y2138" s="95"/>
      <c r="Z2138" s="95"/>
    </row>
    <row r="2139" spans="1:26">
      <c r="A2139" s="94">
        <v>43094</v>
      </c>
      <c r="B2139" s="95">
        <v>8.81810036014707E-2</v>
      </c>
      <c r="C2139" s="95"/>
      <c r="D2139" s="95"/>
      <c r="E2139" s="95"/>
      <c r="F2139" s="95"/>
      <c r="G2139" s="95"/>
      <c r="H2139" s="95"/>
      <c r="J2139" s="94">
        <v>43094</v>
      </c>
      <c r="K2139" s="95">
        <v>8.81810036014707E-2</v>
      </c>
      <c r="L2139" s="95">
        <f>AVERAGE(K2139:K2158)</f>
        <v>8.6799359132350012E-2</v>
      </c>
      <c r="M2139" s="95">
        <f>_xlfn.STDEV.S(K2139:K2158)</f>
        <v>1.0092210399639643E-2</v>
      </c>
      <c r="N2139" s="95">
        <f>L2139+M2139</f>
        <v>9.6891569531989657E-2</v>
      </c>
      <c r="O2139" s="95">
        <f>L2139+M2139*2</f>
        <v>0.1069837799316293</v>
      </c>
      <c r="P2139" s="95">
        <f>L2139-M2139</f>
        <v>7.6707148732710367E-2</v>
      </c>
      <c r="Q2139" s="95">
        <f>L2139-M2139*2</f>
        <v>6.6614938333070722E-2</v>
      </c>
      <c r="S2139" s="94">
        <v>43094</v>
      </c>
      <c r="T2139" s="95">
        <v>-1.46560989493549E-3</v>
      </c>
      <c r="U2139" s="95"/>
      <c r="V2139" s="95"/>
      <c r="W2139" s="95"/>
      <c r="X2139" s="95"/>
      <c r="Y2139" s="95"/>
      <c r="Z2139" s="95"/>
    </row>
    <row r="2140" spans="1:26">
      <c r="A2140" s="94">
        <v>43091</v>
      </c>
      <c r="B2140" s="95">
        <v>8.7697541583751898E-2</v>
      </c>
      <c r="C2140" s="95"/>
      <c r="D2140" s="95"/>
      <c r="E2140" s="95"/>
      <c r="F2140" s="95"/>
      <c r="G2140" s="95"/>
      <c r="H2140" s="95"/>
      <c r="J2140" s="94">
        <v>43091</v>
      </c>
      <c r="K2140" s="95">
        <v>8.7697541583751898E-2</v>
      </c>
      <c r="L2140" s="95">
        <f>AVERAGE(K2140:K2159)</f>
        <v>8.8626951190810127E-2</v>
      </c>
      <c r="M2140" s="95">
        <f>_xlfn.STDEV.S(K2140:K2159)</f>
        <v>1.3189788795348675E-2</v>
      </c>
      <c r="N2140" s="95">
        <f>L2140+M2140</f>
        <v>0.1018167399861588</v>
      </c>
      <c r="O2140" s="95">
        <f>L2140+M2140*2</f>
        <v>0.11500652878150748</v>
      </c>
      <c r="P2140" s="95">
        <f>L2140-M2140</f>
        <v>7.5437162395461457E-2</v>
      </c>
      <c r="Q2140" s="95">
        <f>L2140-M2140*2</f>
        <v>6.2247373600112774E-2</v>
      </c>
      <c r="S2140" s="94">
        <v>43091</v>
      </c>
      <c r="T2140" s="95">
        <v>-2.6321082437310499E-3</v>
      </c>
      <c r="U2140" s="95"/>
      <c r="V2140" s="95"/>
      <c r="W2140" s="95"/>
      <c r="X2140" s="95"/>
      <c r="Y2140" s="95"/>
      <c r="Z2140" s="95"/>
    </row>
    <row r="2141" spans="1:26">
      <c r="A2141" s="94">
        <v>43090</v>
      </c>
      <c r="B2141" s="95">
        <v>8.5214843345953598E-2</v>
      </c>
      <c r="C2141" s="95"/>
      <c r="D2141" s="95"/>
      <c r="E2141" s="95"/>
      <c r="F2141" s="95"/>
      <c r="G2141" s="95"/>
      <c r="H2141" s="95"/>
      <c r="J2141" s="94">
        <v>43090</v>
      </c>
      <c r="K2141" s="95">
        <v>8.5214843345953598E-2</v>
      </c>
      <c r="L2141" s="95">
        <f>AVERAGE(K2141:K2160)</f>
        <v>9.0322591652897286E-2</v>
      </c>
      <c r="M2141" s="95">
        <f>_xlfn.STDEV.S(K2141:K2160)</f>
        <v>1.5104856239951611E-2</v>
      </c>
      <c r="N2141" s="95">
        <f>L2141+M2141</f>
        <v>0.1054274478928489</v>
      </c>
      <c r="O2141" s="95">
        <f>L2141+M2141*2</f>
        <v>0.1205323041328005</v>
      </c>
      <c r="P2141" s="95">
        <f>L2141-M2141</f>
        <v>7.5217735412945672E-2</v>
      </c>
      <c r="Q2141" s="95">
        <f>L2141-M2141*2</f>
        <v>6.0112879172994065E-2</v>
      </c>
      <c r="S2141" s="94">
        <v>43090</v>
      </c>
      <c r="T2141" s="95">
        <v>8.0332081396905495E-5</v>
      </c>
      <c r="U2141" s="95"/>
      <c r="V2141" s="95"/>
      <c r="W2141" s="95"/>
      <c r="X2141" s="95"/>
      <c r="Y2141" s="95"/>
      <c r="Z2141" s="95"/>
    </row>
    <row r="2142" spans="1:26">
      <c r="A2142" s="94">
        <v>43089</v>
      </c>
      <c r="B2142" s="95">
        <v>8.5176794831007596E-2</v>
      </c>
      <c r="C2142" s="95"/>
      <c r="D2142" s="95"/>
      <c r="E2142" s="95"/>
      <c r="F2142" s="95"/>
      <c r="G2142" s="95"/>
      <c r="H2142" s="95"/>
      <c r="J2142" s="94">
        <v>43089</v>
      </c>
      <c r="K2142" s="95">
        <v>8.5176794831007596E-2</v>
      </c>
      <c r="L2142" s="95">
        <f>AVERAGE(K2142:K2161)</f>
        <v>9.1830335491606005E-2</v>
      </c>
      <c r="M2142" s="95">
        <f>_xlfn.STDEV.S(K2142:K2161)</f>
        <v>1.6043986708562542E-2</v>
      </c>
      <c r="N2142" s="95">
        <f>L2142+M2142</f>
        <v>0.10787432220016854</v>
      </c>
      <c r="O2142" s="95">
        <f>L2142+M2142*2</f>
        <v>0.1239183089087311</v>
      </c>
      <c r="P2142" s="95">
        <f>L2142-M2142</f>
        <v>7.5786348783043467E-2</v>
      </c>
      <c r="Q2142" s="95">
        <f>L2142-M2142*2</f>
        <v>5.9742362074480922E-2</v>
      </c>
      <c r="S2142" s="94">
        <v>43089</v>
      </c>
      <c r="T2142" s="95">
        <v>-4.68490450523562E-3</v>
      </c>
      <c r="U2142" s="95"/>
      <c r="V2142" s="95"/>
      <c r="W2142" s="95"/>
      <c r="X2142" s="95"/>
      <c r="Y2142" s="95"/>
      <c r="Z2142" s="95"/>
    </row>
    <row r="2143" spans="1:26">
      <c r="A2143" s="94">
        <v>43088</v>
      </c>
      <c r="B2143" s="95">
        <v>8.7964186848560097E-2</v>
      </c>
      <c r="C2143" s="95"/>
      <c r="D2143" s="95"/>
      <c r="E2143" s="95"/>
      <c r="F2143" s="95"/>
      <c r="G2143" s="95"/>
      <c r="H2143" s="95"/>
      <c r="J2143" s="94">
        <v>43088</v>
      </c>
      <c r="K2143" s="95">
        <v>8.7964186848560097E-2</v>
      </c>
      <c r="L2143" s="95">
        <f>AVERAGE(K2143:K2162)</f>
        <v>9.3533121575049283E-2</v>
      </c>
      <c r="M2143" s="95">
        <f>_xlfn.STDEV.S(K2143:K2162)</f>
        <v>1.7074759753806901E-2</v>
      </c>
      <c r="N2143" s="95">
        <f>L2143+M2143</f>
        <v>0.11060788132885618</v>
      </c>
      <c r="O2143" s="95">
        <f>L2143+M2143*2</f>
        <v>0.12768264108266308</v>
      </c>
      <c r="P2143" s="95">
        <f>L2143-M2143</f>
        <v>7.6458361821242382E-2</v>
      </c>
      <c r="Q2143" s="95">
        <f>L2143-M2143*2</f>
        <v>5.9383602067435481E-2</v>
      </c>
      <c r="S2143" s="94">
        <v>43088</v>
      </c>
      <c r="T2143" s="95">
        <v>-4.8775289001435898E-3</v>
      </c>
      <c r="U2143" s="95"/>
      <c r="V2143" s="95"/>
      <c r="W2143" s="95"/>
      <c r="X2143" s="95"/>
      <c r="Y2143" s="95"/>
      <c r="Z2143" s="95"/>
    </row>
    <row r="2144" spans="1:26">
      <c r="A2144" s="94">
        <v>43087</v>
      </c>
      <c r="B2144" s="95">
        <v>8.7421928444237407E-2</v>
      </c>
      <c r="C2144" s="95"/>
      <c r="D2144" s="95"/>
      <c r="E2144" s="95"/>
      <c r="F2144" s="95"/>
      <c r="G2144" s="95"/>
      <c r="H2144" s="95"/>
      <c r="J2144" s="94">
        <v>43087</v>
      </c>
      <c r="K2144" s="95">
        <v>8.7421928444237407E-2</v>
      </c>
      <c r="L2144" s="95">
        <f>AVERAGE(K2144:K2163)</f>
        <v>9.5741999078895093E-2</v>
      </c>
      <c r="M2144" s="95">
        <f>_xlfn.STDEV.S(K2144:K2163)</f>
        <v>1.9058677179897902E-2</v>
      </c>
      <c r="N2144" s="95">
        <f>L2144+M2144</f>
        <v>0.11480067625879299</v>
      </c>
      <c r="O2144" s="95">
        <f>L2144+M2144*2</f>
        <v>0.1338593534386909</v>
      </c>
      <c r="P2144" s="95">
        <f>L2144-M2144</f>
        <v>7.6683321898997195E-2</v>
      </c>
      <c r="Q2144" s="95">
        <f>L2144-M2144*2</f>
        <v>5.762464471909929E-2</v>
      </c>
      <c r="S2144" s="94">
        <v>43087</v>
      </c>
      <c r="T2144" s="95">
        <v>-1.9228112854940899E-3</v>
      </c>
      <c r="U2144" s="95"/>
      <c r="V2144" s="95"/>
      <c r="W2144" s="95"/>
      <c r="X2144" s="95"/>
      <c r="Y2144" s="95"/>
      <c r="Z2144" s="95"/>
    </row>
    <row r="2145" spans="1:26">
      <c r="A2145" s="94">
        <v>43084</v>
      </c>
      <c r="B2145" s="95">
        <v>9.1203894427933196E-2</v>
      </c>
      <c r="C2145" s="95"/>
      <c r="D2145" s="95"/>
      <c r="E2145" s="95"/>
      <c r="F2145" s="95"/>
      <c r="G2145" s="95"/>
      <c r="H2145" s="95"/>
      <c r="J2145" s="94">
        <v>43084</v>
      </c>
      <c r="K2145" s="95">
        <v>9.1203894427933196E-2</v>
      </c>
      <c r="L2145" s="95">
        <f>AVERAGE(K2145:K2164)</f>
        <v>9.8186016769657269E-2</v>
      </c>
      <c r="M2145" s="95">
        <f>_xlfn.STDEV.S(K2145:K2164)</f>
        <v>2.0973515740686975E-2</v>
      </c>
      <c r="N2145" s="95">
        <f>L2145+M2145</f>
        <v>0.11915953251034425</v>
      </c>
      <c r="O2145" s="95">
        <f>L2145+M2145*2</f>
        <v>0.14013304825103123</v>
      </c>
      <c r="P2145" s="95">
        <f>L2145-M2145</f>
        <v>7.7212501028970287E-2</v>
      </c>
      <c r="Q2145" s="95">
        <f>L2145-M2145*2</f>
        <v>5.6238985288283319E-2</v>
      </c>
      <c r="S2145" s="94">
        <v>43084</v>
      </c>
      <c r="T2145" s="95">
        <v>7.1063506110369203E-4</v>
      </c>
      <c r="U2145" s="95"/>
      <c r="V2145" s="95"/>
      <c r="W2145" s="95"/>
      <c r="X2145" s="95"/>
      <c r="Y2145" s="95"/>
      <c r="Z2145" s="95"/>
    </row>
    <row r="2146" spans="1:26">
      <c r="A2146" s="94">
        <v>43083</v>
      </c>
      <c r="B2146" s="95">
        <v>8.5445375565038395E-2</v>
      </c>
      <c r="C2146" s="95"/>
      <c r="D2146" s="95"/>
      <c r="E2146" s="95"/>
      <c r="F2146" s="95"/>
      <c r="G2146" s="95"/>
      <c r="H2146" s="95"/>
      <c r="J2146" s="94">
        <v>43083</v>
      </c>
      <c r="K2146" s="95">
        <v>8.5445375565038395E-2</v>
      </c>
      <c r="L2146" s="95">
        <f>AVERAGE(K2146:K2165)</f>
        <v>0.10094489847869179</v>
      </c>
      <c r="M2146" s="95">
        <f>_xlfn.STDEV.S(K2146:K2165)</f>
        <v>2.3485390364973231E-2</v>
      </c>
      <c r="N2146" s="95">
        <f>L2146+M2146</f>
        <v>0.12443028884366501</v>
      </c>
      <c r="O2146" s="95">
        <f>L2146+M2146*2</f>
        <v>0.14791567920863824</v>
      </c>
      <c r="P2146" s="95">
        <f>L2146-M2146</f>
        <v>7.7459508113718559E-2</v>
      </c>
      <c r="Q2146" s="95">
        <f>L2146-M2146*2</f>
        <v>5.3974117748745325E-2</v>
      </c>
      <c r="S2146" s="94">
        <v>43083</v>
      </c>
      <c r="T2146" s="95">
        <v>-7.7544077174207505E-4</v>
      </c>
      <c r="U2146" s="95"/>
      <c r="V2146" s="95"/>
      <c r="W2146" s="95"/>
      <c r="X2146" s="95"/>
      <c r="Y2146" s="95"/>
      <c r="Z2146" s="95"/>
    </row>
    <row r="2147" spans="1:26">
      <c r="A2147" s="94">
        <v>43082</v>
      </c>
      <c r="B2147" s="95">
        <v>8.6023674385426296E-2</v>
      </c>
      <c r="C2147" s="95"/>
      <c r="D2147" s="95"/>
      <c r="E2147" s="95"/>
      <c r="F2147" s="95"/>
      <c r="G2147" s="95"/>
      <c r="H2147" s="95"/>
      <c r="J2147" s="94">
        <v>43082</v>
      </c>
      <c r="K2147" s="95">
        <v>8.6023674385426296E-2</v>
      </c>
      <c r="L2147" s="95">
        <f>AVERAGE(K2147:K2166)</f>
        <v>0.10411644869192052</v>
      </c>
      <c r="M2147" s="95">
        <f>_xlfn.STDEV.S(K2147:K2166)</f>
        <v>2.5480358514116865E-2</v>
      </c>
      <c r="N2147" s="95">
        <f>L2147+M2147</f>
        <v>0.12959680720603739</v>
      </c>
      <c r="O2147" s="95">
        <f>L2147+M2147*2</f>
        <v>0.15507716572015426</v>
      </c>
      <c r="P2147" s="95">
        <f>L2147-M2147</f>
        <v>7.8636090177803653E-2</v>
      </c>
      <c r="Q2147" s="95">
        <f>L2147-M2147*2</f>
        <v>5.3155731663686791E-2</v>
      </c>
      <c r="S2147" s="94">
        <v>43082</v>
      </c>
      <c r="T2147" s="95">
        <v>1.84717967920611E-3</v>
      </c>
      <c r="U2147" s="95"/>
      <c r="V2147" s="95"/>
      <c r="W2147" s="95"/>
      <c r="X2147" s="95"/>
      <c r="Y2147" s="95"/>
      <c r="Z2147" s="95"/>
    </row>
    <row r="2148" spans="1:26">
      <c r="A2148" s="94">
        <v>43081</v>
      </c>
      <c r="B2148" s="95">
        <v>9.1344438605357403E-2</v>
      </c>
      <c r="C2148" s="95"/>
      <c r="D2148" s="95"/>
      <c r="E2148" s="95"/>
      <c r="F2148" s="95"/>
      <c r="G2148" s="95"/>
      <c r="H2148" s="95"/>
      <c r="J2148" s="94">
        <v>43081</v>
      </c>
      <c r="K2148" s="95">
        <v>9.1344438605357403E-2</v>
      </c>
      <c r="L2148" s="95">
        <f>AVERAGE(K2148:K2167)</f>
        <v>0.10716208106422456</v>
      </c>
      <c r="M2148" s="95">
        <f>_xlfn.STDEV.S(K2148:K2167)</f>
        <v>2.6809660722239864E-2</v>
      </c>
      <c r="N2148" s="95">
        <f>L2148+M2148</f>
        <v>0.13397174178646443</v>
      </c>
      <c r="O2148" s="95">
        <f>L2148+M2148*2</f>
        <v>0.16078140250870429</v>
      </c>
      <c r="P2148" s="95">
        <f>L2148-M2148</f>
        <v>8.0352420341984698E-2</v>
      </c>
      <c r="Q2148" s="95">
        <f>L2148-M2148*2</f>
        <v>5.3542759619744834E-2</v>
      </c>
      <c r="S2148" s="94">
        <v>43081</v>
      </c>
      <c r="T2148" s="95">
        <v>4.7236665323351296E-3</v>
      </c>
      <c r="U2148" s="95"/>
      <c r="V2148" s="95"/>
      <c r="W2148" s="95"/>
      <c r="X2148" s="95"/>
      <c r="Y2148" s="95"/>
      <c r="Z2148" s="95"/>
    </row>
    <row r="2149" spans="1:26">
      <c r="A2149" s="94">
        <v>43080</v>
      </c>
      <c r="B2149" s="95">
        <v>8.8696655962554299E-2</v>
      </c>
      <c r="C2149" s="95"/>
      <c r="D2149" s="95"/>
      <c r="E2149" s="95"/>
      <c r="F2149" s="95"/>
      <c r="G2149" s="95"/>
      <c r="H2149" s="95"/>
      <c r="J2149" s="94">
        <v>43080</v>
      </c>
      <c r="K2149" s="95">
        <v>8.8696655962554299E-2</v>
      </c>
      <c r="L2149" s="95">
        <f>AVERAGE(K2149:K2168)</f>
        <v>0.11040405847454149</v>
      </c>
      <c r="M2149" s="95">
        <f>_xlfn.STDEV.S(K2149:K2168)</f>
        <v>2.8653227367011983E-2</v>
      </c>
      <c r="N2149" s="95">
        <f>L2149+M2149</f>
        <v>0.13905728584155347</v>
      </c>
      <c r="O2149" s="95">
        <f>L2149+M2149*2</f>
        <v>0.16771051320856545</v>
      </c>
      <c r="P2149" s="95">
        <f>L2149-M2149</f>
        <v>8.1750831107529509E-2</v>
      </c>
      <c r="Q2149" s="95">
        <f>L2149-M2149*2</f>
        <v>5.3097603740517522E-2</v>
      </c>
      <c r="S2149" s="94">
        <v>43080</v>
      </c>
      <c r="T2149" s="95">
        <v>2.7001375547030999E-3</v>
      </c>
      <c r="U2149" s="95"/>
      <c r="V2149" s="95"/>
      <c r="W2149" s="95"/>
      <c r="X2149" s="95"/>
      <c r="Y2149" s="95"/>
      <c r="Z2149" s="95"/>
    </row>
    <row r="2150" spans="1:26">
      <c r="A2150" s="94">
        <v>43077</v>
      </c>
      <c r="B2150" s="95">
        <v>8.7825030536343898E-2</v>
      </c>
      <c r="C2150" s="95"/>
      <c r="D2150" s="95"/>
      <c r="E2150" s="95"/>
      <c r="F2150" s="95"/>
      <c r="G2150" s="95"/>
      <c r="H2150" s="95"/>
      <c r="J2150" s="94">
        <v>43077</v>
      </c>
      <c r="K2150" s="95">
        <v>8.7825030536343898E-2</v>
      </c>
      <c r="L2150" s="95">
        <f>AVERAGE(K2150:K2169)</f>
        <v>0.11339663005471841</v>
      </c>
      <c r="M2150" s="95">
        <f>_xlfn.STDEV.S(K2150:K2169)</f>
        <v>2.9382941050385473E-2</v>
      </c>
      <c r="N2150" s="95">
        <f>L2150+M2150</f>
        <v>0.14277957110510389</v>
      </c>
      <c r="O2150" s="95">
        <f>L2150+M2150*2</f>
        <v>0.17216251215548936</v>
      </c>
      <c r="P2150" s="95">
        <f>L2150-M2150</f>
        <v>8.4013689004332939E-2</v>
      </c>
      <c r="Q2150" s="95">
        <f>L2150-M2150*2</f>
        <v>5.4630747953947463E-2</v>
      </c>
      <c r="S2150" s="94">
        <v>43077</v>
      </c>
      <c r="T2150" s="95">
        <v>2.0436976861546402E-3</v>
      </c>
      <c r="U2150" s="95"/>
      <c r="V2150" s="95"/>
      <c r="W2150" s="95"/>
      <c r="X2150" s="95"/>
      <c r="Y2150" s="95"/>
      <c r="Z2150" s="95"/>
    </row>
    <row r="2151" spans="1:26">
      <c r="A2151" s="94">
        <v>43076</v>
      </c>
      <c r="B2151" s="95">
        <v>7.4372220347948201E-2</v>
      </c>
      <c r="C2151" s="95"/>
      <c r="D2151" s="95"/>
      <c r="E2151" s="95"/>
      <c r="F2151" s="95"/>
      <c r="G2151" s="95"/>
      <c r="H2151" s="95"/>
      <c r="J2151" s="94">
        <v>43076</v>
      </c>
      <c r="K2151" s="95">
        <v>7.4372220347948201E-2</v>
      </c>
      <c r="L2151" s="95">
        <f>AVERAGE(K2151:K2170)</f>
        <v>0.11693168239463067</v>
      </c>
      <c r="M2151" s="95">
        <f>_xlfn.STDEV.S(K2151:K2170)</f>
        <v>3.0380582163766601E-2</v>
      </c>
      <c r="N2151" s="95">
        <f>L2151+M2151</f>
        <v>0.14731226455839727</v>
      </c>
      <c r="O2151" s="95">
        <f>L2151+M2151*2</f>
        <v>0.17769284672216387</v>
      </c>
      <c r="P2151" s="95">
        <f>L2151-M2151</f>
        <v>8.655110023086407E-2</v>
      </c>
      <c r="Q2151" s="95">
        <f>L2151-M2151*2</f>
        <v>5.6170518067097469E-2</v>
      </c>
      <c r="S2151" s="94">
        <v>43076</v>
      </c>
      <c r="T2151" s="95">
        <v>-6.9771912518526904E-3</v>
      </c>
      <c r="U2151" s="95"/>
      <c r="V2151" s="95"/>
      <c r="W2151" s="95"/>
      <c r="X2151" s="95"/>
      <c r="Y2151" s="95"/>
      <c r="Z2151" s="95"/>
    </row>
    <row r="2152" spans="1:26">
      <c r="A2152" s="94">
        <v>43075</v>
      </c>
      <c r="B2152" s="95">
        <v>6.7003591913927102E-2</v>
      </c>
      <c r="C2152" s="95"/>
      <c r="D2152" s="95"/>
      <c r="E2152" s="95"/>
      <c r="F2152" s="95"/>
      <c r="G2152" s="95"/>
      <c r="H2152" s="95"/>
      <c r="J2152" s="94">
        <v>43075</v>
      </c>
      <c r="K2152" s="95">
        <v>6.7003591913927102E-2</v>
      </c>
      <c r="L2152" s="95">
        <f>AVERAGE(K2152:K2171)</f>
        <v>0.12084299522746744</v>
      </c>
      <c r="M2152" s="95">
        <f>_xlfn.STDEV.S(K2152:K2171)</f>
        <v>2.9639465818490963E-2</v>
      </c>
      <c r="N2152" s="95">
        <f>L2152+M2152</f>
        <v>0.15048246104595842</v>
      </c>
      <c r="O2152" s="95">
        <f>L2152+M2152*2</f>
        <v>0.18012192686444936</v>
      </c>
      <c r="P2152" s="95">
        <f>L2152-M2152</f>
        <v>9.1203529408976483E-2</v>
      </c>
      <c r="Q2152" s="95">
        <f>L2152-M2152*2</f>
        <v>6.1564063590485517E-2</v>
      </c>
      <c r="S2152" s="94">
        <v>43075</v>
      </c>
      <c r="T2152" s="95">
        <v>-1.21335132663277E-2</v>
      </c>
      <c r="U2152" s="95"/>
      <c r="V2152" s="95"/>
      <c r="W2152" s="95"/>
      <c r="X2152" s="95"/>
      <c r="Y2152" s="95"/>
      <c r="Z2152" s="95"/>
    </row>
    <row r="2153" spans="1:26">
      <c r="A2153" s="94">
        <v>43074</v>
      </c>
      <c r="B2153" s="95">
        <v>7.2882442148803406E-2</v>
      </c>
      <c r="C2153" s="95"/>
      <c r="D2153" s="95"/>
      <c r="E2153" s="95"/>
      <c r="F2153" s="95"/>
      <c r="G2153" s="95"/>
      <c r="H2153" s="95"/>
      <c r="J2153" s="94">
        <v>43074</v>
      </c>
      <c r="K2153" s="95">
        <v>7.2882442148803406E-2</v>
      </c>
      <c r="L2153" s="95">
        <f>AVERAGE(K2153:K2172)</f>
        <v>0.12496919170755812</v>
      </c>
      <c r="M2153" s="95">
        <f>_xlfn.STDEV.S(K2153:K2172)</f>
        <v>2.7410208910168762E-2</v>
      </c>
      <c r="N2153" s="95">
        <f>L2153+M2153</f>
        <v>0.15237940061772687</v>
      </c>
      <c r="O2153" s="95">
        <f>L2153+M2153*2</f>
        <v>0.17978960952789563</v>
      </c>
      <c r="P2153" s="95">
        <f>L2153-M2153</f>
        <v>9.7558982797389351E-2</v>
      </c>
      <c r="Q2153" s="95">
        <f>L2153-M2153*2</f>
        <v>7.01487738872206E-2</v>
      </c>
      <c r="S2153" s="94">
        <v>43074</v>
      </c>
      <c r="T2153" s="95">
        <v>-5.0050490458781703E-3</v>
      </c>
      <c r="U2153" s="95"/>
      <c r="V2153" s="95"/>
      <c r="W2153" s="95"/>
      <c r="X2153" s="95"/>
      <c r="Y2153" s="95"/>
      <c r="Z2153" s="95"/>
    </row>
    <row r="2154" spans="1:26">
      <c r="A2154" s="94">
        <v>43073</v>
      </c>
      <c r="B2154" s="95">
        <v>7.2176165575389403E-2</v>
      </c>
      <c r="C2154" s="95"/>
      <c r="D2154" s="95"/>
      <c r="E2154" s="95"/>
      <c r="F2154" s="95"/>
      <c r="G2154" s="95"/>
      <c r="H2154" s="95"/>
      <c r="J2154" s="94">
        <v>43073</v>
      </c>
      <c r="K2154" s="95">
        <v>7.2176165575389403E-2</v>
      </c>
      <c r="L2154" s="95">
        <f>AVERAGE(K2154:K2173)</f>
        <v>0.12866247510985973</v>
      </c>
      <c r="M2154" s="95">
        <f>_xlfn.STDEV.S(K2154:K2173)</f>
        <v>2.4882414486167796E-2</v>
      </c>
      <c r="N2154" s="95">
        <f>L2154+M2154</f>
        <v>0.15354488959602752</v>
      </c>
      <c r="O2154" s="95">
        <f>L2154+M2154*2</f>
        <v>0.17842730408219531</v>
      </c>
      <c r="P2154" s="95">
        <f>L2154-M2154</f>
        <v>0.10378006062369194</v>
      </c>
      <c r="Q2154" s="95">
        <f>L2154-M2154*2</f>
        <v>7.8897646137524147E-2</v>
      </c>
      <c r="S2154" s="94">
        <v>43073</v>
      </c>
      <c r="T2154" s="95">
        <v>-7.4667724280211801E-3</v>
      </c>
      <c r="U2154" s="95"/>
      <c r="V2154" s="95"/>
      <c r="W2154" s="95"/>
      <c r="X2154" s="95"/>
      <c r="Y2154" s="95"/>
      <c r="Z2154" s="95"/>
    </row>
    <row r="2155" spans="1:26">
      <c r="A2155" s="94">
        <v>43070</v>
      </c>
      <c r="B2155" s="95">
        <v>8.6270363691001606E-2</v>
      </c>
      <c r="C2155" s="95"/>
      <c r="D2155" s="95"/>
      <c r="E2155" s="95"/>
      <c r="F2155" s="95"/>
      <c r="G2155" s="95"/>
      <c r="H2155" s="95"/>
      <c r="J2155" s="94">
        <v>43070</v>
      </c>
      <c r="K2155" s="95">
        <v>8.6270363691001606E-2</v>
      </c>
      <c r="L2155" s="95">
        <f>AVERAGE(K2155:K2174)</f>
        <v>0.1323684342471288</v>
      </c>
      <c r="M2155" s="95">
        <f>_xlfn.STDEV.S(K2155:K2174)</f>
        <v>2.1286379204198302E-2</v>
      </c>
      <c r="N2155" s="95">
        <f>L2155+M2155</f>
        <v>0.15365481345132709</v>
      </c>
      <c r="O2155" s="95">
        <f>L2155+M2155*2</f>
        <v>0.17494119265552541</v>
      </c>
      <c r="P2155" s="95">
        <f>L2155-M2155</f>
        <v>0.11108205504293049</v>
      </c>
      <c r="Q2155" s="95">
        <f>L2155-M2155*2</f>
        <v>8.9795675838732186E-2</v>
      </c>
      <c r="S2155" s="94">
        <v>43070</v>
      </c>
      <c r="T2155" s="95">
        <v>-9.9361822177568195E-3</v>
      </c>
      <c r="U2155" s="95"/>
      <c r="V2155" s="95"/>
      <c r="W2155" s="95"/>
      <c r="X2155" s="95"/>
      <c r="Y2155" s="95"/>
      <c r="Z2155" s="95"/>
    </row>
    <row r="2156" spans="1:26">
      <c r="A2156" s="94">
        <v>43069</v>
      </c>
      <c r="B2156" s="95">
        <v>9.8290098073199494E-2</v>
      </c>
      <c r="C2156" s="95"/>
      <c r="D2156" s="95"/>
      <c r="E2156" s="95"/>
      <c r="F2156" s="95"/>
      <c r="G2156" s="95"/>
      <c r="H2156" s="95"/>
      <c r="J2156" s="94">
        <v>43069</v>
      </c>
      <c r="K2156" s="95">
        <v>9.8290098073199494E-2</v>
      </c>
      <c r="L2156" s="95">
        <f>AVERAGE(K2156:K2175)</f>
        <v>0.13551207974756938</v>
      </c>
      <c r="M2156" s="95">
        <f>_xlfn.STDEV.S(K2156:K2175)</f>
        <v>1.8592304352933905E-2</v>
      </c>
      <c r="N2156" s="95">
        <f>L2156+M2156</f>
        <v>0.15410438410050328</v>
      </c>
      <c r="O2156" s="95">
        <f>L2156+M2156*2</f>
        <v>0.17269668845343719</v>
      </c>
      <c r="P2156" s="95">
        <f>L2156-M2156</f>
        <v>0.11691977539463547</v>
      </c>
      <c r="Q2156" s="95">
        <f>L2156-M2156*2</f>
        <v>9.8327471041701558E-2</v>
      </c>
      <c r="S2156" s="94">
        <v>43069</v>
      </c>
      <c r="T2156" s="95">
        <v>-7.0075495112604802E-3</v>
      </c>
      <c r="U2156" s="95"/>
      <c r="V2156" s="95"/>
      <c r="W2156" s="95"/>
      <c r="X2156" s="95"/>
      <c r="Y2156" s="95"/>
      <c r="Z2156" s="95"/>
    </row>
    <row r="2157" spans="1:26">
      <c r="A2157" s="94">
        <v>43068</v>
      </c>
      <c r="B2157" s="95">
        <v>0.10292988149992501</v>
      </c>
      <c r="C2157" s="95"/>
      <c r="D2157" s="95"/>
      <c r="E2157" s="95"/>
      <c r="F2157" s="95"/>
      <c r="G2157" s="95"/>
      <c r="H2157" s="95"/>
      <c r="J2157" s="94">
        <v>43068</v>
      </c>
      <c r="K2157" s="95">
        <v>0.10292988149992501</v>
      </c>
      <c r="L2157" s="95">
        <f>AVERAGE(K2157:K2176)</f>
        <v>0.13807309399065623</v>
      </c>
      <c r="M2157" s="95">
        <f>_xlfn.STDEV.S(K2157:K2176)</f>
        <v>1.6618161490532014E-2</v>
      </c>
      <c r="N2157" s="95">
        <f>L2157+M2157</f>
        <v>0.15469125548118826</v>
      </c>
      <c r="O2157" s="95">
        <f>L2157+M2157*2</f>
        <v>0.17130941697172025</v>
      </c>
      <c r="P2157" s="95">
        <f>L2157-M2157</f>
        <v>0.12145493250012422</v>
      </c>
      <c r="Q2157" s="95">
        <f>L2157-M2157*2</f>
        <v>0.10483677100959221</v>
      </c>
      <c r="S2157" s="94">
        <v>43068</v>
      </c>
      <c r="T2157" s="95">
        <v>-1.5505307335670301E-3</v>
      </c>
      <c r="U2157" s="95"/>
      <c r="V2157" s="95"/>
      <c r="W2157" s="95"/>
      <c r="X2157" s="95"/>
      <c r="Y2157" s="95"/>
      <c r="Z2157" s="95"/>
    </row>
    <row r="2158" spans="1:26">
      <c r="A2158" s="94">
        <v>43067</v>
      </c>
      <c r="B2158" s="95">
        <v>0.109867051259171</v>
      </c>
      <c r="C2158" s="95"/>
      <c r="D2158" s="95"/>
      <c r="E2158" s="95"/>
      <c r="F2158" s="95"/>
      <c r="G2158" s="95"/>
      <c r="H2158" s="95"/>
      <c r="J2158" s="94">
        <v>43067</v>
      </c>
      <c r="K2158" s="95">
        <v>0.109867051259171</v>
      </c>
      <c r="L2158" s="95">
        <f>AVERAGE(K2158:K2177)</f>
        <v>0.14033770732796713</v>
      </c>
      <c r="M2158" s="95">
        <f>_xlfn.STDEV.S(K2158:K2177)</f>
        <v>1.4532162120338511E-2</v>
      </c>
      <c r="N2158" s="95">
        <f>L2158+M2158</f>
        <v>0.15486986944830564</v>
      </c>
      <c r="O2158" s="95">
        <f>L2158+M2158*2</f>
        <v>0.16940203156864414</v>
      </c>
      <c r="P2158" s="95">
        <f>L2158-M2158</f>
        <v>0.12580554520762863</v>
      </c>
      <c r="Q2158" s="95">
        <f>L2158-M2158*2</f>
        <v>0.11127338308729011</v>
      </c>
      <c r="S2158" s="94">
        <v>43067</v>
      </c>
      <c r="T2158" s="95">
        <v>7.8000422091288801E-3</v>
      </c>
      <c r="U2158" s="95"/>
      <c r="V2158" s="95"/>
      <c r="W2158" s="95"/>
      <c r="X2158" s="95"/>
      <c r="Y2158" s="95"/>
      <c r="Z2158" s="95"/>
    </row>
    <row r="2159" spans="1:26">
      <c r="A2159" s="94">
        <v>43066</v>
      </c>
      <c r="B2159" s="95">
        <v>0.12473284477067299</v>
      </c>
      <c r="C2159" s="95"/>
      <c r="D2159" s="95"/>
      <c r="E2159" s="95"/>
      <c r="F2159" s="95"/>
      <c r="G2159" s="95"/>
      <c r="H2159" s="95"/>
      <c r="J2159" s="94">
        <v>43066</v>
      </c>
      <c r="K2159" s="95">
        <v>0.12473284477067299</v>
      </c>
      <c r="L2159" s="95">
        <f>AVERAGE(K2159:K2178)</f>
        <v>0.14197537610194941</v>
      </c>
      <c r="M2159" s="95">
        <f>_xlfn.STDEV.S(K2159:K2178)</f>
        <v>1.2639956962628117E-2</v>
      </c>
      <c r="N2159" s="95">
        <f>L2159+M2159</f>
        <v>0.15461533306457753</v>
      </c>
      <c r="O2159" s="95">
        <f>L2159+M2159*2</f>
        <v>0.16725529002720563</v>
      </c>
      <c r="P2159" s="95">
        <f>L2159-M2159</f>
        <v>0.12933541913932128</v>
      </c>
      <c r="Q2159" s="95">
        <f>L2159-M2159*2</f>
        <v>0.11669546217669317</v>
      </c>
      <c r="S2159" s="94">
        <v>43066</v>
      </c>
      <c r="T2159" s="95">
        <v>2.23786707452211E-2</v>
      </c>
      <c r="U2159" s="95"/>
      <c r="V2159" s="95"/>
      <c r="W2159" s="95"/>
      <c r="X2159" s="95"/>
      <c r="Y2159" s="95"/>
      <c r="Z2159" s="95"/>
    </row>
    <row r="2160" spans="1:26">
      <c r="A2160" s="94">
        <v>43063</v>
      </c>
      <c r="B2160" s="95">
        <v>0.121610350825495</v>
      </c>
      <c r="C2160" s="95"/>
      <c r="D2160" s="95"/>
      <c r="E2160" s="95"/>
      <c r="F2160" s="95"/>
      <c r="G2160" s="95"/>
      <c r="H2160" s="95"/>
      <c r="J2160" s="94">
        <v>43063</v>
      </c>
      <c r="K2160" s="95">
        <v>0.121610350825495</v>
      </c>
      <c r="L2160" s="95">
        <f>AVERAGE(K2160:K2179)</f>
        <v>0.14313738893492003</v>
      </c>
      <c r="M2160" s="95">
        <f>_xlfn.STDEV.S(K2160:K2179)</f>
        <v>1.2024676545046142E-2</v>
      </c>
      <c r="N2160" s="95">
        <f>L2160+M2160</f>
        <v>0.15516206547996617</v>
      </c>
      <c r="O2160" s="95">
        <f>L2160+M2160*2</f>
        <v>0.16718674202501232</v>
      </c>
      <c r="P2160" s="95">
        <f>L2160-M2160</f>
        <v>0.1311127123898739</v>
      </c>
      <c r="Q2160" s="95">
        <f>L2160-M2160*2</f>
        <v>0.11908803584482774</v>
      </c>
      <c r="S2160" s="94">
        <v>43063</v>
      </c>
      <c r="T2160" s="95">
        <v>1.39405002033325E-2</v>
      </c>
      <c r="U2160" s="95"/>
      <c r="V2160" s="95"/>
      <c r="W2160" s="95"/>
      <c r="X2160" s="95"/>
      <c r="Y2160" s="95"/>
      <c r="Z2160" s="95"/>
    </row>
    <row r="2161" spans="1:26">
      <c r="A2161" s="94">
        <v>43062</v>
      </c>
      <c r="B2161" s="95">
        <v>0.115369720120128</v>
      </c>
      <c r="C2161" s="95"/>
      <c r="D2161" s="95"/>
      <c r="E2161" s="95"/>
      <c r="F2161" s="95"/>
      <c r="G2161" s="95"/>
      <c r="H2161" s="95"/>
      <c r="J2161" s="94">
        <v>43062</v>
      </c>
      <c r="K2161" s="95">
        <v>0.115369720120128</v>
      </c>
      <c r="L2161" s="95">
        <f>AVERAGE(K2161:K2180)</f>
        <v>0.1448920366226116</v>
      </c>
      <c r="M2161" s="95">
        <f>_xlfn.STDEV.S(K2161:K2180)</f>
        <v>1.125379234699124E-2</v>
      </c>
      <c r="N2161" s="95">
        <f>L2161+M2161</f>
        <v>0.15614582896960283</v>
      </c>
      <c r="O2161" s="95">
        <f>L2161+M2161*2</f>
        <v>0.16739962131659408</v>
      </c>
      <c r="P2161" s="95">
        <f>L2161-M2161</f>
        <v>0.13363824427562038</v>
      </c>
      <c r="Q2161" s="95">
        <f>L2161-M2161*2</f>
        <v>0.12238445192862912</v>
      </c>
      <c r="S2161" s="94">
        <v>43062</v>
      </c>
      <c r="T2161" s="95">
        <v>6.2357497037393E-3</v>
      </c>
      <c r="U2161" s="95"/>
      <c r="V2161" s="95"/>
      <c r="W2161" s="95"/>
      <c r="X2161" s="95"/>
      <c r="Y2161" s="95"/>
      <c r="Z2161" s="95"/>
    </row>
    <row r="2162" spans="1:26">
      <c r="A2162" s="94">
        <v>43061</v>
      </c>
      <c r="B2162" s="95">
        <v>0.119232516499873</v>
      </c>
      <c r="C2162" s="95"/>
      <c r="D2162" s="95"/>
      <c r="E2162" s="95"/>
      <c r="F2162" s="95"/>
      <c r="G2162" s="95"/>
      <c r="H2162" s="95"/>
      <c r="J2162" s="94">
        <v>43061</v>
      </c>
      <c r="K2162" s="95">
        <v>0.119232516499873</v>
      </c>
      <c r="L2162" s="95">
        <f>AVERAGE(K2162:K2181)</f>
        <v>0.14658437674545052</v>
      </c>
      <c r="M2162" s="95">
        <f>_xlfn.STDEV.S(K2162:K2181)</f>
        <v>8.873860807134152E-3</v>
      </c>
      <c r="N2162" s="95">
        <f>L2162+M2162</f>
        <v>0.15545823755258467</v>
      </c>
      <c r="O2162" s="95">
        <f>L2162+M2162*2</f>
        <v>0.16433209835971882</v>
      </c>
      <c r="P2162" s="95">
        <f>L2162-M2162</f>
        <v>0.13771051593831637</v>
      </c>
      <c r="Q2162" s="95">
        <f>L2162-M2162*2</f>
        <v>0.12883665513118223</v>
      </c>
      <c r="S2162" s="94">
        <v>43061</v>
      </c>
      <c r="T2162" s="95">
        <v>4.3091295824362304E-3</v>
      </c>
      <c r="U2162" s="95"/>
      <c r="V2162" s="95"/>
      <c r="W2162" s="95"/>
      <c r="X2162" s="95"/>
      <c r="Y2162" s="95"/>
      <c r="Z2162" s="95"/>
    </row>
    <row r="2163" spans="1:26">
      <c r="A2163" s="94">
        <v>43060</v>
      </c>
      <c r="B2163" s="95">
        <v>0.13214173692547601</v>
      </c>
      <c r="C2163" s="95"/>
      <c r="D2163" s="95"/>
      <c r="E2163" s="95"/>
      <c r="F2163" s="95"/>
      <c r="G2163" s="95"/>
      <c r="H2163" s="95"/>
      <c r="J2163" s="94">
        <v>43060</v>
      </c>
      <c r="K2163" s="95">
        <v>0.13214173692547601</v>
      </c>
      <c r="L2163" s="95">
        <f>AVERAGE(K2163:K2182)</f>
        <v>0.14825059588861994</v>
      </c>
      <c r="M2163" s="95">
        <f>_xlfn.STDEV.S(K2163:K2182)</f>
        <v>6.190756053346208E-3</v>
      </c>
      <c r="N2163" s="95">
        <f>L2163+M2163</f>
        <v>0.15444135194196615</v>
      </c>
      <c r="O2163" s="95">
        <f>L2163+M2163*2</f>
        <v>0.16063210799531236</v>
      </c>
      <c r="P2163" s="95">
        <f>L2163-M2163</f>
        <v>0.14205983983527373</v>
      </c>
      <c r="Q2163" s="95">
        <f>L2163-M2163*2</f>
        <v>0.13586908378192752</v>
      </c>
      <c r="S2163" s="94">
        <v>43060</v>
      </c>
      <c r="T2163" s="95">
        <v>7.3615086560820898E-3</v>
      </c>
      <c r="U2163" s="95"/>
      <c r="V2163" s="95"/>
      <c r="W2163" s="95"/>
      <c r="X2163" s="95"/>
      <c r="Y2163" s="95"/>
      <c r="Z2163" s="95"/>
    </row>
    <row r="2164" spans="1:26">
      <c r="A2164" s="94">
        <v>43059</v>
      </c>
      <c r="B2164" s="95">
        <v>0.13630228225948099</v>
      </c>
      <c r="C2164" s="95"/>
      <c r="D2164" s="95"/>
      <c r="E2164" s="95"/>
      <c r="F2164" s="95"/>
      <c r="G2164" s="95"/>
      <c r="H2164" s="95"/>
      <c r="J2164" s="94">
        <v>43059</v>
      </c>
      <c r="K2164" s="95">
        <v>0.13630228225948099</v>
      </c>
      <c r="L2164" s="95">
        <f>AVERAGE(K2164:K2183)</f>
        <v>0.14958254460090828</v>
      </c>
      <c r="M2164" s="95">
        <f>_xlfn.STDEV.S(K2164:K2183)</f>
        <v>5.3512910053573528E-3</v>
      </c>
      <c r="N2164" s="95">
        <f>L2164+M2164</f>
        <v>0.15493383560626564</v>
      </c>
      <c r="O2164" s="95">
        <f>L2164+M2164*2</f>
        <v>0.16028512661162297</v>
      </c>
      <c r="P2164" s="95">
        <f>L2164-M2164</f>
        <v>0.14423125359555092</v>
      </c>
      <c r="Q2164" s="95">
        <f>L2164-M2164*2</f>
        <v>0.13887996259019358</v>
      </c>
      <c r="S2164" s="94">
        <v>43059</v>
      </c>
      <c r="T2164" s="95">
        <v>1.0863740961183799E-2</v>
      </c>
      <c r="U2164" s="95"/>
      <c r="V2164" s="95"/>
      <c r="W2164" s="95"/>
      <c r="X2164" s="95"/>
      <c r="Y2164" s="95"/>
      <c r="Z2164" s="95"/>
    </row>
    <row r="2165" spans="1:26">
      <c r="A2165" s="94">
        <v>43056</v>
      </c>
      <c r="B2165" s="95">
        <v>0.146381528608624</v>
      </c>
      <c r="C2165" s="95"/>
      <c r="D2165" s="95"/>
      <c r="E2165" s="95"/>
      <c r="F2165" s="95"/>
      <c r="G2165" s="95"/>
      <c r="H2165" s="95"/>
      <c r="J2165" s="94">
        <v>43056</v>
      </c>
      <c r="K2165" s="95">
        <v>0.146381528608624</v>
      </c>
      <c r="L2165" s="95">
        <f>AVERAGE(K2165:K2184)</f>
        <v>0.1506733956284082</v>
      </c>
      <c r="M2165" s="95">
        <f>_xlfn.STDEV.S(K2165:K2184)</f>
        <v>4.6836880802412408E-3</v>
      </c>
      <c r="N2165" s="95">
        <f>L2165+M2165</f>
        <v>0.15535708370864945</v>
      </c>
      <c r="O2165" s="95">
        <f>L2165+M2165*2</f>
        <v>0.16004077178889067</v>
      </c>
      <c r="P2165" s="95">
        <f>L2165-M2165</f>
        <v>0.14598970754816695</v>
      </c>
      <c r="Q2165" s="95">
        <f>L2165-M2165*2</f>
        <v>0.14130601946792573</v>
      </c>
      <c r="S2165" s="94">
        <v>43056</v>
      </c>
      <c r="T2165" s="95">
        <v>2.33530926384235E-2</v>
      </c>
      <c r="U2165" s="95"/>
      <c r="V2165" s="95"/>
      <c r="W2165" s="95"/>
      <c r="X2165" s="95"/>
      <c r="Y2165" s="95"/>
      <c r="Z2165" s="95"/>
    </row>
    <row r="2166" spans="1:26">
      <c r="A2166" s="94">
        <v>43055</v>
      </c>
      <c r="B2166" s="95">
        <v>0.14887637982961299</v>
      </c>
      <c r="C2166" s="95"/>
      <c r="D2166" s="95"/>
      <c r="E2166" s="95"/>
      <c r="F2166" s="95"/>
      <c r="G2166" s="95"/>
      <c r="H2166" s="95"/>
      <c r="J2166" s="94">
        <v>43055</v>
      </c>
      <c r="K2166" s="95">
        <v>0.14887637982961299</v>
      </c>
      <c r="L2166" s="95">
        <f>AVERAGE(K2166:K2185)</f>
        <v>0.15123552150122982</v>
      </c>
      <c r="M2166" s="95">
        <f>_xlfn.STDEV.S(K2166:K2185)</f>
        <v>4.8143068346552043E-3</v>
      </c>
      <c r="N2166" s="95">
        <f>L2166+M2166</f>
        <v>0.15604982833588502</v>
      </c>
      <c r="O2166" s="95">
        <f>L2166+M2166*2</f>
        <v>0.16086413517054024</v>
      </c>
      <c r="P2166" s="95">
        <f>L2166-M2166</f>
        <v>0.14642121466657462</v>
      </c>
      <c r="Q2166" s="95">
        <f>L2166-M2166*2</f>
        <v>0.1416069078319194</v>
      </c>
      <c r="S2166" s="94">
        <v>43055</v>
      </c>
      <c r="T2166" s="95">
        <v>2.1878730428782099E-2</v>
      </c>
      <c r="U2166" s="95"/>
      <c r="V2166" s="95"/>
      <c r="W2166" s="95"/>
      <c r="X2166" s="95"/>
      <c r="Y2166" s="95"/>
      <c r="Z2166" s="95"/>
    </row>
    <row r="2167" spans="1:26">
      <c r="A2167" s="94">
        <v>43054</v>
      </c>
      <c r="B2167" s="95">
        <v>0.14693632183150701</v>
      </c>
      <c r="C2167" s="95"/>
      <c r="D2167" s="95"/>
      <c r="E2167" s="95"/>
      <c r="F2167" s="95"/>
      <c r="G2167" s="95"/>
      <c r="H2167" s="95"/>
      <c r="J2167" s="94">
        <v>43054</v>
      </c>
      <c r="K2167" s="95">
        <v>0.14693632183150701</v>
      </c>
      <c r="L2167" s="95">
        <f>AVERAGE(K2167:K2186)</f>
        <v>0.15176731726393003</v>
      </c>
      <c r="M2167" s="95">
        <f>_xlfn.STDEV.S(K2167:K2186)</f>
        <v>5.1178570377020585E-3</v>
      </c>
      <c r="N2167" s="95">
        <f>L2167+M2167</f>
        <v>0.1568851743016321</v>
      </c>
      <c r="O2167" s="95">
        <f>L2167+M2167*2</f>
        <v>0.16200303133933414</v>
      </c>
      <c r="P2167" s="95">
        <f>L2167-M2167</f>
        <v>0.14664946022622796</v>
      </c>
      <c r="Q2167" s="95">
        <f>L2167-M2167*2</f>
        <v>0.14153160318852592</v>
      </c>
      <c r="S2167" s="94">
        <v>43054</v>
      </c>
      <c r="T2167" s="95">
        <v>2.52154469738274E-2</v>
      </c>
      <c r="U2167" s="95"/>
      <c r="V2167" s="95"/>
      <c r="W2167" s="95"/>
      <c r="X2167" s="95"/>
      <c r="Y2167" s="95"/>
      <c r="Z2167" s="95"/>
    </row>
    <row r="2168" spans="1:26">
      <c r="A2168" s="94">
        <v>43053</v>
      </c>
      <c r="B2168" s="95">
        <v>0.15618398681169601</v>
      </c>
      <c r="C2168" s="95"/>
      <c r="D2168" s="95"/>
      <c r="E2168" s="95"/>
      <c r="F2168" s="95"/>
      <c r="G2168" s="95"/>
      <c r="H2168" s="95"/>
      <c r="J2168" s="94">
        <v>43053</v>
      </c>
      <c r="K2168" s="95">
        <v>0.15618398681169601</v>
      </c>
      <c r="L2168" s="95">
        <f>AVERAGE(K2168:K2187)</f>
        <v>0.15281804244045388</v>
      </c>
      <c r="M2168" s="95">
        <f>_xlfn.STDEV.S(K2168:K2187)</f>
        <v>6.1307838516132624E-3</v>
      </c>
      <c r="N2168" s="95">
        <f>L2168+M2168</f>
        <v>0.15894882629206714</v>
      </c>
      <c r="O2168" s="95">
        <f>L2168+M2168*2</f>
        <v>0.16507961014368042</v>
      </c>
      <c r="P2168" s="95">
        <f>L2168-M2168</f>
        <v>0.14668725858884063</v>
      </c>
      <c r="Q2168" s="95">
        <f>L2168-M2168*2</f>
        <v>0.14055647473722735</v>
      </c>
      <c r="S2168" s="94">
        <v>43053</v>
      </c>
      <c r="T2168" s="95">
        <v>3.6062992749219702E-2</v>
      </c>
      <c r="U2168" s="95"/>
      <c r="V2168" s="95"/>
      <c r="W2168" s="95"/>
      <c r="X2168" s="95"/>
      <c r="Y2168" s="95"/>
      <c r="Z2168" s="95"/>
    </row>
    <row r="2169" spans="1:26">
      <c r="A2169" s="94">
        <v>43052</v>
      </c>
      <c r="B2169" s="95">
        <v>0.148548087566093</v>
      </c>
      <c r="C2169" s="95"/>
      <c r="D2169" s="95"/>
      <c r="E2169" s="95"/>
      <c r="F2169" s="95"/>
      <c r="G2169" s="95"/>
      <c r="H2169" s="95"/>
      <c r="J2169" s="94">
        <v>43052</v>
      </c>
      <c r="K2169" s="95">
        <v>0.148548087566093</v>
      </c>
      <c r="L2169" s="95">
        <f>AVERAGE(K2169:K2188)</f>
        <v>0.15353340954707487</v>
      </c>
      <c r="M2169" s="95">
        <f>_xlfn.STDEV.S(K2169:K2188)</f>
        <v>7.2726024244360882E-3</v>
      </c>
      <c r="N2169" s="95">
        <f>L2169+M2169</f>
        <v>0.16080601197151095</v>
      </c>
      <c r="O2169" s="95">
        <f>L2169+M2169*2</f>
        <v>0.16807861439594704</v>
      </c>
      <c r="P2169" s="95">
        <f>L2169-M2169</f>
        <v>0.14626080712263878</v>
      </c>
      <c r="Q2169" s="95">
        <f>L2169-M2169*2</f>
        <v>0.13898820469820269</v>
      </c>
      <c r="S2169" s="94">
        <v>43052</v>
      </c>
      <c r="T2169" s="95">
        <v>1.29332917878211E-2</v>
      </c>
      <c r="U2169" s="95"/>
      <c r="V2169" s="95"/>
      <c r="W2169" s="95"/>
      <c r="X2169" s="95"/>
      <c r="Y2169" s="95"/>
      <c r="Z2169" s="95"/>
    </row>
    <row r="2170" spans="1:26">
      <c r="A2170" s="94">
        <v>43049</v>
      </c>
      <c r="B2170" s="95">
        <v>0.15852607733458901</v>
      </c>
      <c r="C2170" s="95"/>
      <c r="D2170" s="95"/>
      <c r="E2170" s="95"/>
      <c r="F2170" s="95"/>
      <c r="G2170" s="95"/>
      <c r="H2170" s="95"/>
      <c r="J2170" s="94">
        <v>43049</v>
      </c>
      <c r="K2170" s="95">
        <v>0.15852607733458901</v>
      </c>
      <c r="L2170" s="95">
        <f>AVERAGE(K2170:K2189)</f>
        <v>0.15463049520495978</v>
      </c>
      <c r="M2170" s="95">
        <f>_xlfn.STDEV.S(K2170:K2189)</f>
        <v>8.0900133436991612E-3</v>
      </c>
      <c r="N2170" s="95">
        <f>L2170+M2170</f>
        <v>0.16272050854865894</v>
      </c>
      <c r="O2170" s="95">
        <f>L2170+M2170*2</f>
        <v>0.1708105218923581</v>
      </c>
      <c r="P2170" s="95">
        <f>L2170-M2170</f>
        <v>0.14654048186126062</v>
      </c>
      <c r="Q2170" s="95">
        <f>L2170-M2170*2</f>
        <v>0.13845046851756146</v>
      </c>
      <c r="S2170" s="94">
        <v>43049</v>
      </c>
      <c r="T2170" s="95">
        <v>3.5125493338605103E-2</v>
      </c>
      <c r="U2170" s="95"/>
      <c r="V2170" s="95"/>
      <c r="W2170" s="95"/>
      <c r="X2170" s="95"/>
      <c r="Y2170" s="95"/>
      <c r="Z2170" s="95"/>
    </row>
    <row r="2171" spans="1:26">
      <c r="A2171" s="94">
        <v>43048</v>
      </c>
      <c r="B2171" s="95">
        <v>0.15259847700468299</v>
      </c>
      <c r="C2171" s="95"/>
      <c r="D2171" s="95"/>
      <c r="E2171" s="95"/>
      <c r="F2171" s="95"/>
      <c r="G2171" s="95"/>
      <c r="H2171" s="95"/>
      <c r="J2171" s="94">
        <v>43048</v>
      </c>
      <c r="K2171" s="95">
        <v>0.15259847700468299</v>
      </c>
      <c r="L2171" s="95">
        <f>AVERAGE(K2171:K2190)</f>
        <v>0.15501985412062586</v>
      </c>
      <c r="M2171" s="95">
        <f>_xlfn.STDEV.S(K2171:K2190)</f>
        <v>8.4660228848767553E-3</v>
      </c>
      <c r="N2171" s="95">
        <f>L2171+M2171</f>
        <v>0.1634858770055026</v>
      </c>
      <c r="O2171" s="95">
        <f>L2171+M2171*2</f>
        <v>0.17195189989037937</v>
      </c>
      <c r="P2171" s="95">
        <f>L2171-M2171</f>
        <v>0.14655383123574911</v>
      </c>
      <c r="Q2171" s="95">
        <f>L2171-M2171*2</f>
        <v>0.13808780835087234</v>
      </c>
      <c r="S2171" s="94">
        <v>43048</v>
      </c>
      <c r="T2171" s="95">
        <v>3.2177057390971202E-2</v>
      </c>
      <c r="U2171" s="95"/>
      <c r="V2171" s="95"/>
      <c r="W2171" s="95"/>
      <c r="X2171" s="95"/>
      <c r="Y2171" s="95"/>
      <c r="Z2171" s="95"/>
    </row>
    <row r="2172" spans="1:26">
      <c r="A2172" s="94">
        <v>43047</v>
      </c>
      <c r="B2172" s="95">
        <v>0.149527521515741</v>
      </c>
      <c r="C2172" s="95"/>
      <c r="D2172" s="95"/>
      <c r="E2172" s="95"/>
      <c r="F2172" s="95"/>
      <c r="G2172" s="95"/>
      <c r="H2172" s="95"/>
      <c r="J2172" s="94">
        <v>43047</v>
      </c>
      <c r="K2172" s="95">
        <v>0.149527521515741</v>
      </c>
      <c r="L2172" s="95">
        <f>AVERAGE(K2172:K2191)</f>
        <v>0.15579029638693856</v>
      </c>
      <c r="M2172" s="95">
        <f>_xlfn.STDEV.S(K2172:K2191)</f>
        <v>8.9228770552519463E-3</v>
      </c>
      <c r="N2172" s="95">
        <f>L2172+M2172</f>
        <v>0.1647131734421905</v>
      </c>
      <c r="O2172" s="95">
        <f>L2172+M2172*2</f>
        <v>0.17363605049744246</v>
      </c>
      <c r="P2172" s="95">
        <f>L2172-M2172</f>
        <v>0.14686741933168662</v>
      </c>
      <c r="Q2172" s="95">
        <f>L2172-M2172*2</f>
        <v>0.13794454227643466</v>
      </c>
      <c r="S2172" s="94">
        <v>43047</v>
      </c>
      <c r="T2172" s="95">
        <v>3.1219732169612598E-2</v>
      </c>
      <c r="U2172" s="95"/>
      <c r="V2172" s="95"/>
      <c r="W2172" s="95"/>
      <c r="X2172" s="95"/>
      <c r="Y2172" s="95"/>
      <c r="Z2172" s="95"/>
    </row>
    <row r="2173" spans="1:26">
      <c r="A2173" s="94">
        <v>43046</v>
      </c>
      <c r="B2173" s="95">
        <v>0.146748110194836</v>
      </c>
      <c r="C2173" s="95"/>
      <c r="D2173" s="95"/>
      <c r="E2173" s="95"/>
      <c r="F2173" s="95"/>
      <c r="G2173" s="95"/>
      <c r="H2173" s="95"/>
      <c r="J2173" s="94">
        <v>43046</v>
      </c>
      <c r="K2173" s="95">
        <v>0.146748110194836</v>
      </c>
      <c r="L2173" s="95">
        <f>AVERAGE(K2173:K2192)</f>
        <v>0.15645449701547193</v>
      </c>
      <c r="M2173" s="95">
        <f>_xlfn.STDEV.S(K2173:K2192)</f>
        <v>8.9265692831361574E-3</v>
      </c>
      <c r="N2173" s="95">
        <f>L2173+M2173</f>
        <v>0.16538106629860808</v>
      </c>
      <c r="O2173" s="95">
        <f>L2173+M2173*2</f>
        <v>0.17430763558174425</v>
      </c>
      <c r="P2173" s="95">
        <f>L2173-M2173</f>
        <v>0.14752792773233578</v>
      </c>
      <c r="Q2173" s="95">
        <f>L2173-M2173*2</f>
        <v>0.1386013584491996</v>
      </c>
      <c r="S2173" s="94">
        <v>43046</v>
      </c>
      <c r="T2173" s="95">
        <v>2.95654213883687E-2</v>
      </c>
      <c r="U2173" s="95"/>
      <c r="V2173" s="95"/>
      <c r="W2173" s="95"/>
      <c r="X2173" s="95"/>
      <c r="Y2173" s="95"/>
      <c r="Z2173" s="95"/>
    </row>
    <row r="2174" spans="1:26">
      <c r="A2174" s="94">
        <v>43045</v>
      </c>
      <c r="B2174" s="95">
        <v>0.14629534832077101</v>
      </c>
      <c r="C2174" s="95"/>
      <c r="D2174" s="95"/>
      <c r="E2174" s="95"/>
      <c r="F2174" s="95"/>
      <c r="G2174" s="95"/>
      <c r="H2174" s="95"/>
      <c r="J2174" s="94">
        <v>43045</v>
      </c>
      <c r="K2174" s="95">
        <v>0.14629534832077101</v>
      </c>
      <c r="L2174" s="95">
        <f>AVERAGE(K2174:K2193)</f>
        <v>0.15694475679647402</v>
      </c>
      <c r="M2174" s="95">
        <f>_xlfn.STDEV.S(K2174:K2193)</f>
        <v>8.6297461973279567E-3</v>
      </c>
      <c r="N2174" s="95">
        <f>L2174+M2174</f>
        <v>0.16557450299380197</v>
      </c>
      <c r="O2174" s="95">
        <f>L2174+M2174*2</f>
        <v>0.17420424919112992</v>
      </c>
      <c r="P2174" s="95">
        <f>L2174-M2174</f>
        <v>0.14831501059914606</v>
      </c>
      <c r="Q2174" s="95">
        <f>L2174-M2174*2</f>
        <v>0.13968526440181811</v>
      </c>
      <c r="S2174" s="94">
        <v>43045</v>
      </c>
      <c r="T2174" s="95">
        <v>2.76988989833317E-2</v>
      </c>
      <c r="U2174" s="95"/>
      <c r="V2174" s="95"/>
      <c r="W2174" s="95"/>
      <c r="X2174" s="95"/>
      <c r="Y2174" s="95"/>
      <c r="Z2174" s="95"/>
    </row>
    <row r="2175" spans="1:26">
      <c r="A2175" s="94">
        <v>43042</v>
      </c>
      <c r="B2175" s="95">
        <v>0.14914327369981301</v>
      </c>
      <c r="C2175" s="95"/>
      <c r="D2175" s="95"/>
      <c r="E2175" s="95"/>
      <c r="F2175" s="95"/>
      <c r="G2175" s="95"/>
      <c r="H2175" s="95"/>
      <c r="J2175" s="94">
        <v>43042</v>
      </c>
      <c r="K2175" s="95">
        <v>0.14914327369981301</v>
      </c>
      <c r="L2175" s="95">
        <f>AVERAGE(K2175:K2194)</f>
        <v>0.15753528376171128</v>
      </c>
      <c r="M2175" s="95">
        <f>_xlfn.STDEV.S(K2175:K2194)</f>
        <v>8.2587808172557564E-3</v>
      </c>
      <c r="N2175" s="95">
        <f>L2175+M2175</f>
        <v>0.16579406457896703</v>
      </c>
      <c r="O2175" s="95">
        <f>L2175+M2175*2</f>
        <v>0.17405284539622279</v>
      </c>
      <c r="P2175" s="95">
        <f>L2175-M2175</f>
        <v>0.14927650294445552</v>
      </c>
      <c r="Q2175" s="95">
        <f>L2175-M2175*2</f>
        <v>0.14101772212719976</v>
      </c>
      <c r="S2175" s="94">
        <v>43042</v>
      </c>
      <c r="T2175" s="95">
        <v>3.0267817516420301E-2</v>
      </c>
      <c r="U2175" s="95"/>
      <c r="V2175" s="95"/>
      <c r="W2175" s="95"/>
      <c r="X2175" s="95"/>
      <c r="Y2175" s="95"/>
      <c r="Z2175" s="95"/>
    </row>
    <row r="2176" spans="1:26">
      <c r="A2176" s="94">
        <v>43041</v>
      </c>
      <c r="B2176" s="95">
        <v>0.14951038293493599</v>
      </c>
      <c r="C2176" s="95"/>
      <c r="D2176" s="95"/>
      <c r="E2176" s="95"/>
      <c r="F2176" s="95"/>
      <c r="G2176" s="95"/>
      <c r="H2176" s="95"/>
      <c r="J2176" s="94">
        <v>43041</v>
      </c>
      <c r="K2176" s="95">
        <v>0.14951038293493599</v>
      </c>
      <c r="L2176" s="95">
        <f>AVERAGE(K2176:K2195)</f>
        <v>0.15812048830021916</v>
      </c>
      <c r="M2176" s="95">
        <f>_xlfn.STDEV.S(K2176:K2195)</f>
        <v>8.0447318815129315E-3</v>
      </c>
      <c r="N2176" s="95">
        <f>L2176+M2176</f>
        <v>0.16616522018173208</v>
      </c>
      <c r="O2176" s="95">
        <f>L2176+M2176*2</f>
        <v>0.17420995206324502</v>
      </c>
      <c r="P2176" s="95">
        <f>L2176-M2176</f>
        <v>0.15007575641870624</v>
      </c>
      <c r="Q2176" s="95">
        <f>L2176-M2176*2</f>
        <v>0.1420310245371933</v>
      </c>
      <c r="S2176" s="94">
        <v>43041</v>
      </c>
      <c r="T2176" s="95">
        <v>2.9744104016054599E-2</v>
      </c>
      <c r="U2176" s="95"/>
      <c r="V2176" s="95"/>
      <c r="W2176" s="95"/>
      <c r="X2176" s="95"/>
      <c r="Y2176" s="95"/>
      <c r="Z2176" s="95"/>
    </row>
    <row r="2177" spans="1:26">
      <c r="A2177" s="94">
        <v>43040</v>
      </c>
      <c r="B2177" s="95">
        <v>0.14822214824614299</v>
      </c>
      <c r="C2177" s="95"/>
      <c r="D2177" s="95"/>
      <c r="E2177" s="95"/>
      <c r="F2177" s="95"/>
      <c r="G2177" s="95"/>
      <c r="H2177" s="95"/>
      <c r="J2177" s="94">
        <v>43040</v>
      </c>
      <c r="K2177" s="95">
        <v>0.14822214824614299</v>
      </c>
      <c r="L2177" s="95">
        <f>AVERAGE(K2177:K2196)</f>
        <v>0.15836762846148175</v>
      </c>
      <c r="M2177" s="95">
        <f>_xlfn.STDEV.S(K2177:K2196)</f>
        <v>7.8396097353926556E-3</v>
      </c>
      <c r="N2177" s="95">
        <f>L2177+M2177</f>
        <v>0.16620723819687441</v>
      </c>
      <c r="O2177" s="95">
        <f>L2177+M2177*2</f>
        <v>0.17404684793226707</v>
      </c>
      <c r="P2177" s="95">
        <f>L2177-M2177</f>
        <v>0.15052801872608909</v>
      </c>
      <c r="Q2177" s="95">
        <f>L2177-M2177*2</f>
        <v>0.14268840899069643</v>
      </c>
      <c r="S2177" s="94">
        <v>43040</v>
      </c>
      <c r="T2177" s="95">
        <v>2.76106623971712E-2</v>
      </c>
      <c r="U2177" s="95"/>
      <c r="V2177" s="95"/>
      <c r="W2177" s="95"/>
      <c r="X2177" s="95"/>
      <c r="Y2177" s="95"/>
      <c r="Z2177" s="95"/>
    </row>
    <row r="2178" spans="1:26">
      <c r="A2178" s="94">
        <v>43039</v>
      </c>
      <c r="B2178" s="95">
        <v>0.142620426738817</v>
      </c>
      <c r="C2178" s="95"/>
      <c r="D2178" s="95"/>
      <c r="E2178" s="95"/>
      <c r="F2178" s="95"/>
      <c r="G2178" s="95"/>
      <c r="H2178" s="95"/>
      <c r="J2178" s="94">
        <v>43039</v>
      </c>
      <c r="K2178" s="95">
        <v>0.142620426738817</v>
      </c>
      <c r="L2178" s="95">
        <f>AVERAGE(K2178:K2197)</f>
        <v>0.15855951963771614</v>
      </c>
      <c r="M2178" s="95">
        <f>_xlfn.STDEV.S(K2178:K2197)</f>
        <v>7.6221610933236237E-3</v>
      </c>
      <c r="N2178" s="95">
        <f>L2178+M2178</f>
        <v>0.16618168073103975</v>
      </c>
      <c r="O2178" s="95">
        <f>L2178+M2178*2</f>
        <v>0.1738038418243634</v>
      </c>
      <c r="P2178" s="95">
        <f>L2178-M2178</f>
        <v>0.15093735854439252</v>
      </c>
      <c r="Q2178" s="95">
        <f>L2178-M2178*2</f>
        <v>0.14331519745106888</v>
      </c>
      <c r="S2178" s="94">
        <v>43039</v>
      </c>
      <c r="T2178" s="95">
        <v>2.3546098706082399E-2</v>
      </c>
      <c r="U2178" s="95"/>
      <c r="V2178" s="95"/>
      <c r="W2178" s="95"/>
      <c r="X2178" s="95"/>
      <c r="Y2178" s="95"/>
      <c r="Z2178" s="95"/>
    </row>
    <row r="2179" spans="1:26">
      <c r="A2179" s="94">
        <v>43038</v>
      </c>
      <c r="B2179" s="95">
        <v>0.14797310143008499</v>
      </c>
      <c r="C2179" s="95"/>
      <c r="D2179" s="95"/>
      <c r="E2179" s="95"/>
      <c r="F2179" s="95"/>
      <c r="G2179" s="95"/>
      <c r="H2179" s="95"/>
      <c r="J2179" s="94">
        <v>43038</v>
      </c>
      <c r="K2179" s="95">
        <v>0.14797310143008499</v>
      </c>
      <c r="L2179" s="95">
        <f>AVERAGE(K2179:K2198)</f>
        <v>0.15894742006230095</v>
      </c>
      <c r="M2179" s="95">
        <f>_xlfn.STDEV.S(K2179:K2198)</f>
        <v>6.934716553115906E-3</v>
      </c>
      <c r="N2179" s="95">
        <f>L2179+M2179</f>
        <v>0.16588213661541684</v>
      </c>
      <c r="O2179" s="95">
        <f>L2179+M2179*2</f>
        <v>0.17281685316853276</v>
      </c>
      <c r="P2179" s="95">
        <f>L2179-M2179</f>
        <v>0.15201270350918505</v>
      </c>
      <c r="Q2179" s="95">
        <f>L2179-M2179*2</f>
        <v>0.14507798695606913</v>
      </c>
      <c r="S2179" s="94">
        <v>43038</v>
      </c>
      <c r="T2179" s="95">
        <v>2.4477145740955102E-2</v>
      </c>
      <c r="U2179" s="95"/>
      <c r="V2179" s="95"/>
      <c r="W2179" s="95"/>
      <c r="X2179" s="95"/>
      <c r="Y2179" s="95"/>
      <c r="Z2179" s="95"/>
    </row>
    <row r="2180" spans="1:26">
      <c r="A2180" s="94">
        <v>43035</v>
      </c>
      <c r="B2180" s="95">
        <v>0.15670330457932699</v>
      </c>
      <c r="C2180" s="95"/>
      <c r="D2180" s="95"/>
      <c r="E2180" s="95"/>
      <c r="F2180" s="95"/>
      <c r="G2180" s="95"/>
      <c r="H2180" s="95"/>
      <c r="J2180" s="94">
        <v>43035</v>
      </c>
      <c r="K2180" s="95">
        <v>0.15670330457932699</v>
      </c>
      <c r="L2180" s="95">
        <f>AVERAGE(K2180:K2199)</f>
        <v>0.1595458089039605</v>
      </c>
      <c r="M2180" s="95">
        <f>_xlfn.STDEV.S(K2180:K2199)</f>
        <v>6.4363502464655437E-3</v>
      </c>
      <c r="N2180" s="95">
        <f>L2180+M2180</f>
        <v>0.16598215915042605</v>
      </c>
      <c r="O2180" s="95">
        <f>L2180+M2180*2</f>
        <v>0.1724185093968916</v>
      </c>
      <c r="P2180" s="95">
        <f>L2180-M2180</f>
        <v>0.15310945865749495</v>
      </c>
      <c r="Q2180" s="95">
        <f>L2180-M2180*2</f>
        <v>0.1466731084110294</v>
      </c>
      <c r="S2180" s="94">
        <v>43035</v>
      </c>
      <c r="T2180" s="95">
        <v>3.1993770534219E-2</v>
      </c>
      <c r="U2180" s="95"/>
      <c r="V2180" s="95"/>
      <c r="W2180" s="95"/>
      <c r="X2180" s="95"/>
      <c r="Y2180" s="95"/>
      <c r="Z2180" s="95"/>
    </row>
    <row r="2181" spans="1:26">
      <c r="A2181" s="94">
        <v>43034</v>
      </c>
      <c r="B2181" s="95">
        <v>0.14921652257690601</v>
      </c>
      <c r="C2181" s="95"/>
      <c r="D2181" s="95"/>
      <c r="E2181" s="95"/>
      <c r="F2181" s="95"/>
      <c r="G2181" s="95"/>
      <c r="H2181" s="95"/>
      <c r="J2181" s="94">
        <v>43034</v>
      </c>
      <c r="K2181" s="95">
        <v>0.14921652257690601</v>
      </c>
      <c r="L2181" s="95">
        <f>AVERAGE(K2181:K2200)</f>
        <v>0.16013741564172235</v>
      </c>
      <c r="M2181" s="95">
        <f>_xlfn.STDEV.S(K2181:K2200)</f>
        <v>6.699721672177813E-3</v>
      </c>
      <c r="N2181" s="95">
        <f>L2181+M2181</f>
        <v>0.16683713731390015</v>
      </c>
      <c r="O2181" s="95">
        <f>L2181+M2181*2</f>
        <v>0.17353685898607799</v>
      </c>
      <c r="P2181" s="95">
        <f>L2181-M2181</f>
        <v>0.15343769396954454</v>
      </c>
      <c r="Q2181" s="95">
        <f>L2181-M2181*2</f>
        <v>0.14673797229736671</v>
      </c>
      <c r="S2181" s="94">
        <v>43034</v>
      </c>
      <c r="T2181" s="95">
        <v>2.2324439733051701E-2</v>
      </c>
      <c r="U2181" s="95"/>
      <c r="V2181" s="95"/>
      <c r="W2181" s="95"/>
      <c r="X2181" s="95"/>
      <c r="Y2181" s="95"/>
      <c r="Z2181" s="95"/>
    </row>
    <row r="2182" spans="1:26">
      <c r="A2182" s="94">
        <v>43033</v>
      </c>
      <c r="B2182" s="95">
        <v>0.152556899363261</v>
      </c>
      <c r="C2182" s="95"/>
      <c r="D2182" s="95"/>
      <c r="E2182" s="95"/>
      <c r="F2182" s="95"/>
      <c r="G2182" s="95"/>
      <c r="H2182" s="95"/>
      <c r="J2182" s="94">
        <v>43033</v>
      </c>
      <c r="K2182" s="95">
        <v>0.152556899363261</v>
      </c>
      <c r="L2182" s="95">
        <f>AVERAGE(K2182:K2201)</f>
        <v>0.16137144668283354</v>
      </c>
      <c r="M2182" s="95">
        <f>_xlfn.STDEV.S(K2182:K2201)</f>
        <v>6.8535303604271361E-3</v>
      </c>
      <c r="N2182" s="95">
        <f>L2182+M2182</f>
        <v>0.16822497704326067</v>
      </c>
      <c r="O2182" s="95">
        <f>L2182+M2182*2</f>
        <v>0.1750785074036878</v>
      </c>
      <c r="P2182" s="95">
        <f>L2182-M2182</f>
        <v>0.15451791632240641</v>
      </c>
      <c r="Q2182" s="95">
        <f>L2182-M2182*2</f>
        <v>0.14766438596197928</v>
      </c>
      <c r="S2182" s="94">
        <v>43033</v>
      </c>
      <c r="T2182" s="95">
        <v>2.2838469875172601E-2</v>
      </c>
      <c r="U2182" s="95"/>
      <c r="V2182" s="95"/>
      <c r="W2182" s="95"/>
      <c r="X2182" s="95"/>
      <c r="Y2182" s="95"/>
      <c r="Z2182" s="95"/>
    </row>
    <row r="2183" spans="1:26">
      <c r="A2183" s="94">
        <v>43032</v>
      </c>
      <c r="B2183" s="95">
        <v>0.15878071117124301</v>
      </c>
      <c r="C2183" s="95"/>
      <c r="D2183" s="95"/>
      <c r="E2183" s="95"/>
      <c r="F2183" s="95"/>
      <c r="G2183" s="95"/>
      <c r="H2183" s="95"/>
      <c r="J2183" s="94">
        <v>43032</v>
      </c>
      <c r="K2183" s="95">
        <v>0.15878071117124301</v>
      </c>
      <c r="L2183" s="95">
        <f>AVERAGE(K2183:K2202)</f>
        <v>0.1625002989417596</v>
      </c>
      <c r="M2183" s="95">
        <f>_xlfn.STDEV.S(K2183:K2202)</f>
        <v>7.176975774339212E-3</v>
      </c>
      <c r="N2183" s="95">
        <f>L2183+M2183</f>
        <v>0.16967727471609881</v>
      </c>
      <c r="O2183" s="95">
        <f>L2183+M2183*2</f>
        <v>0.17685425049043801</v>
      </c>
      <c r="P2183" s="95">
        <f>L2183-M2183</f>
        <v>0.1553233231674204</v>
      </c>
      <c r="Q2183" s="95">
        <f>L2183-M2183*2</f>
        <v>0.14814634739308119</v>
      </c>
      <c r="S2183" s="94">
        <v>43032</v>
      </c>
      <c r="T2183" s="95">
        <v>2.8194669874824701E-2</v>
      </c>
      <c r="U2183" s="95"/>
      <c r="V2183" s="95"/>
      <c r="W2183" s="95"/>
      <c r="X2183" s="95"/>
      <c r="Y2183" s="95"/>
      <c r="Z2183" s="95"/>
    </row>
    <row r="2184" spans="1:26">
      <c r="A2184" s="94">
        <v>43031</v>
      </c>
      <c r="B2184" s="95">
        <v>0.15811930280948</v>
      </c>
      <c r="C2184" s="95"/>
      <c r="D2184" s="95"/>
      <c r="E2184" s="95"/>
      <c r="F2184" s="95"/>
      <c r="G2184" s="95"/>
      <c r="H2184" s="95"/>
      <c r="J2184" s="94">
        <v>43031</v>
      </c>
      <c r="K2184" s="95">
        <v>0.15811930280948</v>
      </c>
      <c r="L2184" s="95">
        <f>AVERAGE(K2184:K2203)</f>
        <v>0.16335711346185272</v>
      </c>
      <c r="M2184" s="95">
        <f>_xlfn.STDEV.S(K2184:K2203)</f>
        <v>7.7124663197152043E-3</v>
      </c>
      <c r="N2184" s="95">
        <f>L2184+M2184</f>
        <v>0.17106957978156792</v>
      </c>
      <c r="O2184" s="95">
        <f>L2184+M2184*2</f>
        <v>0.17878204610128312</v>
      </c>
      <c r="P2184" s="95">
        <f>L2184-M2184</f>
        <v>0.15564464714213752</v>
      </c>
      <c r="Q2184" s="95">
        <f>L2184-M2184*2</f>
        <v>0.14793218082242232</v>
      </c>
      <c r="S2184" s="94">
        <v>43031</v>
      </c>
      <c r="T2184" s="95">
        <v>2.7231668878323099E-2</v>
      </c>
      <c r="U2184" s="95"/>
      <c r="V2184" s="95"/>
      <c r="W2184" s="95"/>
      <c r="X2184" s="95"/>
      <c r="Y2184" s="95"/>
      <c r="Z2184" s="95"/>
    </row>
    <row r="2185" spans="1:26">
      <c r="A2185" s="94">
        <v>43028</v>
      </c>
      <c r="B2185" s="95">
        <v>0.15762404606505701</v>
      </c>
      <c r="C2185" s="95"/>
      <c r="D2185" s="95"/>
      <c r="E2185" s="95"/>
      <c r="F2185" s="95"/>
      <c r="G2185" s="95"/>
      <c r="H2185" s="95"/>
      <c r="J2185" s="94">
        <v>43028</v>
      </c>
      <c r="K2185" s="95">
        <v>0.15762404606505701</v>
      </c>
      <c r="L2185" s="95">
        <f>AVERAGE(K2185:K2204)</f>
        <v>0.16435326361386099</v>
      </c>
      <c r="M2185" s="95">
        <f>_xlfn.STDEV.S(K2185:K2204)</f>
        <v>8.2670382606295899E-3</v>
      </c>
      <c r="N2185" s="95">
        <f>L2185+M2185</f>
        <v>0.17262030187449057</v>
      </c>
      <c r="O2185" s="95">
        <f>L2185+M2185*2</f>
        <v>0.18088734013512017</v>
      </c>
      <c r="P2185" s="95">
        <f>L2185-M2185</f>
        <v>0.15608622535323141</v>
      </c>
      <c r="Q2185" s="95">
        <f>L2185-M2185*2</f>
        <v>0.14781918709260181</v>
      </c>
      <c r="S2185" s="94">
        <v>43028</v>
      </c>
      <c r="T2185" s="95">
        <v>2.5219413940565701E-2</v>
      </c>
      <c r="U2185" s="95"/>
      <c r="V2185" s="95"/>
      <c r="W2185" s="95"/>
      <c r="X2185" s="95"/>
      <c r="Y2185" s="95"/>
      <c r="Z2185" s="95"/>
    </row>
    <row r="2186" spans="1:26">
      <c r="A2186" s="94">
        <v>43027</v>
      </c>
      <c r="B2186" s="95">
        <v>0.159512295083617</v>
      </c>
      <c r="C2186" s="95"/>
      <c r="D2186" s="95"/>
      <c r="E2186" s="95"/>
      <c r="F2186" s="95"/>
      <c r="G2186" s="95"/>
      <c r="H2186" s="95"/>
      <c r="J2186" s="94">
        <v>43027</v>
      </c>
      <c r="K2186" s="95">
        <v>0.159512295083617</v>
      </c>
      <c r="L2186" s="95">
        <f>AVERAGE(K2186:K2205)</f>
        <v>0.16548237353680637</v>
      </c>
      <c r="M2186" s="95">
        <f>_xlfn.STDEV.S(K2186:K2205)</f>
        <v>8.8230301544091286E-3</v>
      </c>
      <c r="N2186" s="95">
        <f>L2186+M2186</f>
        <v>0.1743054036912155</v>
      </c>
      <c r="O2186" s="95">
        <f>L2186+M2186*2</f>
        <v>0.18312843384562463</v>
      </c>
      <c r="P2186" s="95">
        <f>L2186-M2186</f>
        <v>0.15665934338239723</v>
      </c>
      <c r="Q2186" s="95">
        <f>L2186-M2186*2</f>
        <v>0.1478363132279881</v>
      </c>
      <c r="S2186" s="94">
        <v>43027</v>
      </c>
      <c r="T2186" s="95">
        <v>2.6664907852683401E-2</v>
      </c>
      <c r="U2186" s="95"/>
      <c r="V2186" s="95"/>
      <c r="W2186" s="95"/>
      <c r="X2186" s="95"/>
      <c r="Y2186" s="95"/>
      <c r="Z2186" s="95"/>
    </row>
    <row r="2187" spans="1:26">
      <c r="A2187" s="94">
        <v>43026</v>
      </c>
      <c r="B2187" s="95">
        <v>0.167950825361984</v>
      </c>
      <c r="C2187" s="95"/>
      <c r="D2187" s="95"/>
      <c r="E2187" s="95"/>
      <c r="F2187" s="95"/>
      <c r="G2187" s="95"/>
      <c r="H2187" s="95"/>
      <c r="J2187" s="94">
        <v>43026</v>
      </c>
      <c r="K2187" s="95">
        <v>0.167950825361984</v>
      </c>
      <c r="L2187" s="95">
        <f>AVERAGE(K2187:K2206)</f>
        <v>0.16647617717850088</v>
      </c>
      <c r="M2187" s="95">
        <f>_xlfn.STDEV.S(K2187:K2206)</f>
        <v>9.2254034013084761E-3</v>
      </c>
      <c r="N2187" s="95">
        <f>L2187+M2187</f>
        <v>0.17570158057980936</v>
      </c>
      <c r="O2187" s="95">
        <f>L2187+M2187*2</f>
        <v>0.18492698398111784</v>
      </c>
      <c r="P2187" s="95">
        <f>L2187-M2187</f>
        <v>0.1572507737771924</v>
      </c>
      <c r="Q2187" s="95">
        <f>L2187-M2187*2</f>
        <v>0.14802537037588392</v>
      </c>
      <c r="S2187" s="94">
        <v>43026</v>
      </c>
      <c r="T2187" s="95">
        <v>3.21100186323484E-2</v>
      </c>
      <c r="U2187" s="95"/>
      <c r="V2187" s="95"/>
      <c r="W2187" s="95"/>
      <c r="X2187" s="95"/>
      <c r="Y2187" s="95"/>
      <c r="Z2187" s="95"/>
    </row>
    <row r="2188" spans="1:26">
      <c r="A2188" s="94">
        <v>43025</v>
      </c>
      <c r="B2188" s="95">
        <v>0.17049132894411601</v>
      </c>
      <c r="C2188" s="95"/>
      <c r="D2188" s="95"/>
      <c r="E2188" s="95"/>
      <c r="F2188" s="95"/>
      <c r="G2188" s="95"/>
      <c r="H2188" s="95"/>
      <c r="J2188" s="94">
        <v>43025</v>
      </c>
      <c r="K2188" s="95">
        <v>0.17049132894411601</v>
      </c>
      <c r="L2188" s="95">
        <f>AVERAGE(K2188:K2207)</f>
        <v>0.16725359948451363</v>
      </c>
      <c r="M2188" s="95">
        <f>_xlfn.STDEV.S(K2188:K2207)</f>
        <v>9.9804459714503725E-3</v>
      </c>
      <c r="N2188" s="95">
        <f>L2188+M2188</f>
        <v>0.177234045455964</v>
      </c>
      <c r="O2188" s="95">
        <f>L2188+M2188*2</f>
        <v>0.18721449142741436</v>
      </c>
      <c r="P2188" s="95">
        <f>L2188-M2188</f>
        <v>0.15727315351306326</v>
      </c>
      <c r="Q2188" s="95">
        <f>L2188-M2188*2</f>
        <v>0.14729270754161289</v>
      </c>
      <c r="S2188" s="94">
        <v>43025</v>
      </c>
      <c r="T2188" s="95">
        <v>3.5703933125130503E-2</v>
      </c>
      <c r="U2188" s="95"/>
      <c r="V2188" s="95"/>
      <c r="W2188" s="95"/>
      <c r="X2188" s="95"/>
      <c r="Y2188" s="95"/>
      <c r="Z2188" s="95"/>
    </row>
    <row r="2189" spans="1:26">
      <c r="A2189" s="94">
        <v>43024</v>
      </c>
      <c r="B2189" s="95">
        <v>0.170489800723791</v>
      </c>
      <c r="C2189" s="95"/>
      <c r="D2189" s="95"/>
      <c r="E2189" s="95"/>
      <c r="F2189" s="95"/>
      <c r="G2189" s="95"/>
      <c r="H2189" s="95"/>
      <c r="J2189" s="94">
        <v>43024</v>
      </c>
      <c r="K2189" s="95">
        <v>0.170489800723791</v>
      </c>
      <c r="L2189" s="95">
        <f>AVERAGE(K2189:K2208)</f>
        <v>0.16799078143428187</v>
      </c>
      <c r="M2189" s="95">
        <f>_xlfn.STDEV.S(K2189:K2208)</f>
        <v>1.0747226591838842E-2</v>
      </c>
      <c r="N2189" s="95">
        <f>L2189+M2189</f>
        <v>0.17873800802612072</v>
      </c>
      <c r="O2189" s="95">
        <f>L2189+M2189*2</f>
        <v>0.18948523461795955</v>
      </c>
      <c r="P2189" s="95">
        <f>L2189-M2189</f>
        <v>0.15724355484244301</v>
      </c>
      <c r="Q2189" s="95">
        <f>L2189-M2189*2</f>
        <v>0.14649632825060419</v>
      </c>
      <c r="S2189" s="94">
        <v>43024</v>
      </c>
      <c r="T2189" s="95">
        <v>3.9591298917466898E-2</v>
      </c>
      <c r="U2189" s="95"/>
      <c r="V2189" s="95"/>
      <c r="W2189" s="95"/>
      <c r="X2189" s="95"/>
      <c r="Y2189" s="95"/>
      <c r="Z2189" s="95"/>
    </row>
    <row r="2190" spans="1:26">
      <c r="A2190" s="94">
        <v>43021</v>
      </c>
      <c r="B2190" s="95">
        <v>0.16631325564791</v>
      </c>
      <c r="C2190" s="95"/>
      <c r="D2190" s="95"/>
      <c r="E2190" s="95"/>
      <c r="F2190" s="95"/>
      <c r="G2190" s="95"/>
      <c r="H2190" s="95"/>
      <c r="J2190" s="94">
        <v>43021</v>
      </c>
      <c r="K2190" s="95">
        <v>0.16631325564791</v>
      </c>
      <c r="L2190" s="95">
        <f>AVERAGE(K2190:K2209)</f>
        <v>0.16893733420761139</v>
      </c>
      <c r="M2190" s="95">
        <f>_xlfn.STDEV.S(K2190:K2209)</f>
        <v>1.1764438995054752E-2</v>
      </c>
      <c r="N2190" s="95">
        <f>L2190+M2190</f>
        <v>0.18070177320266614</v>
      </c>
      <c r="O2190" s="95">
        <f>L2190+M2190*2</f>
        <v>0.19246621219772089</v>
      </c>
      <c r="P2190" s="95">
        <f>L2190-M2190</f>
        <v>0.15717289521255665</v>
      </c>
      <c r="Q2190" s="95">
        <f>L2190-M2190*2</f>
        <v>0.1454084562175019</v>
      </c>
      <c r="S2190" s="94">
        <v>43021</v>
      </c>
      <c r="T2190" s="95">
        <v>3.6262304986996098E-2</v>
      </c>
      <c r="U2190" s="95"/>
      <c r="V2190" s="95"/>
      <c r="W2190" s="95"/>
      <c r="X2190" s="95"/>
      <c r="Y2190" s="95"/>
      <c r="Z2190" s="95"/>
    </row>
    <row r="2191" spans="1:26">
      <c r="A2191" s="94">
        <v>43020</v>
      </c>
      <c r="B2191" s="95">
        <v>0.16800732233093699</v>
      </c>
      <c r="C2191" s="95"/>
      <c r="D2191" s="95"/>
      <c r="E2191" s="95"/>
      <c r="F2191" s="95"/>
      <c r="G2191" s="95"/>
      <c r="H2191" s="95"/>
      <c r="J2191" s="94">
        <v>43020</v>
      </c>
      <c r="K2191" s="95">
        <v>0.16800732233093699</v>
      </c>
      <c r="L2191" s="95">
        <f>AVERAGE(K2191:K2210)</f>
        <v>0.17052547820102584</v>
      </c>
      <c r="M2191" s="95">
        <f>_xlfn.STDEV.S(K2191:K2210)</f>
        <v>1.3419111271530117E-2</v>
      </c>
      <c r="N2191" s="95">
        <f>L2191+M2191</f>
        <v>0.18394458947255596</v>
      </c>
      <c r="O2191" s="95">
        <f>L2191+M2191*2</f>
        <v>0.19736370074408607</v>
      </c>
      <c r="P2191" s="95">
        <f>L2191-M2191</f>
        <v>0.15710636692949573</v>
      </c>
      <c r="Q2191" s="95">
        <f>L2191-M2191*2</f>
        <v>0.14368725565796561</v>
      </c>
      <c r="S2191" s="94">
        <v>43020</v>
      </c>
      <c r="T2191" s="95">
        <v>3.7869375269756499E-2</v>
      </c>
      <c r="U2191" s="95"/>
      <c r="V2191" s="95"/>
      <c r="W2191" s="95"/>
      <c r="X2191" s="95"/>
      <c r="Y2191" s="95"/>
      <c r="Z2191" s="95"/>
    </row>
    <row r="2192" spans="1:26">
      <c r="A2192" s="94">
        <v>43019</v>
      </c>
      <c r="B2192" s="95">
        <v>0.162811534086409</v>
      </c>
      <c r="C2192" s="95"/>
      <c r="D2192" s="95"/>
      <c r="E2192" s="95"/>
      <c r="F2192" s="95"/>
      <c r="G2192" s="95"/>
      <c r="H2192" s="95"/>
      <c r="J2192" s="94">
        <v>43019</v>
      </c>
      <c r="K2192" s="95">
        <v>0.162811534086409</v>
      </c>
      <c r="L2192" s="95">
        <f>AVERAGE(K2192:K2211)</f>
        <v>0.17200621100538846</v>
      </c>
      <c r="M2192" s="95">
        <f>_xlfn.STDEV.S(K2192:K2211)</f>
        <v>1.4699456168441682E-2</v>
      </c>
      <c r="N2192" s="95">
        <f>L2192+M2192</f>
        <v>0.18670566717383014</v>
      </c>
      <c r="O2192" s="95">
        <f>L2192+M2192*2</f>
        <v>0.20140512334227181</v>
      </c>
      <c r="P2192" s="95">
        <f>L2192-M2192</f>
        <v>0.15730675483694678</v>
      </c>
      <c r="Q2192" s="95">
        <f>L2192-M2192*2</f>
        <v>0.14260729866850511</v>
      </c>
      <c r="S2192" s="94">
        <v>43019</v>
      </c>
      <c r="T2192" s="95">
        <v>3.02804183796847E-2</v>
      </c>
      <c r="U2192" s="95"/>
      <c r="V2192" s="95"/>
      <c r="W2192" s="95"/>
      <c r="X2192" s="95"/>
      <c r="Y2192" s="95"/>
      <c r="Z2192" s="95"/>
    </row>
    <row r="2193" spans="1:26">
      <c r="A2193" s="94">
        <v>43018</v>
      </c>
      <c r="B2193" s="95">
        <v>0.156553305814877</v>
      </c>
      <c r="C2193" s="95"/>
      <c r="D2193" s="95"/>
      <c r="E2193" s="95"/>
      <c r="F2193" s="95"/>
      <c r="G2193" s="95"/>
      <c r="H2193" s="95"/>
      <c r="J2193" s="94">
        <v>43018</v>
      </c>
      <c r="K2193" s="95">
        <v>0.156553305814877</v>
      </c>
      <c r="L2193" s="95">
        <f>AVERAGE(K2193:K2212)</f>
        <v>0.17370515183849972</v>
      </c>
      <c r="M2193" s="95">
        <f>_xlfn.STDEV.S(K2193:K2212)</f>
        <v>1.5521444794034372E-2</v>
      </c>
      <c r="N2193" s="95">
        <f>L2193+M2193</f>
        <v>0.18922659663253408</v>
      </c>
      <c r="O2193" s="95">
        <f>L2193+M2193*2</f>
        <v>0.20474804142656847</v>
      </c>
      <c r="P2193" s="95">
        <f>L2193-M2193</f>
        <v>0.15818370704446535</v>
      </c>
      <c r="Q2193" s="95">
        <f>L2193-M2193*2</f>
        <v>0.14266226225043097</v>
      </c>
      <c r="S2193" s="94">
        <v>43018</v>
      </c>
      <c r="T2193" s="95">
        <v>2.1561271776683901E-2</v>
      </c>
      <c r="U2193" s="95"/>
      <c r="V2193" s="95"/>
      <c r="W2193" s="95"/>
      <c r="X2193" s="95"/>
      <c r="Y2193" s="95"/>
      <c r="Z2193" s="95"/>
    </row>
    <row r="2194" spans="1:26">
      <c r="A2194" s="94">
        <v>43017</v>
      </c>
      <c r="B2194" s="95">
        <v>0.158105887625516</v>
      </c>
      <c r="C2194" s="95"/>
      <c r="D2194" s="95"/>
      <c r="E2194" s="95"/>
      <c r="F2194" s="95"/>
      <c r="G2194" s="95"/>
      <c r="H2194" s="95"/>
      <c r="J2194" s="94">
        <v>43017</v>
      </c>
      <c r="K2194" s="95">
        <v>0.158105887625516</v>
      </c>
      <c r="L2194" s="95">
        <f>AVERAGE(K2194:K2213)</f>
        <v>0.17573735957945499</v>
      </c>
      <c r="M2194" s="95">
        <f>_xlfn.STDEV.S(K2194:K2213)</f>
        <v>1.581554050171629E-2</v>
      </c>
      <c r="N2194" s="95">
        <f>L2194+M2194</f>
        <v>0.19155290008117129</v>
      </c>
      <c r="O2194" s="95">
        <f>L2194+M2194*2</f>
        <v>0.20736844058288756</v>
      </c>
      <c r="P2194" s="95">
        <f>L2194-M2194</f>
        <v>0.1599218190777387</v>
      </c>
      <c r="Q2194" s="95">
        <f>L2194-M2194*2</f>
        <v>0.14410627857602243</v>
      </c>
      <c r="S2194" s="94">
        <v>43017</v>
      </c>
      <c r="T2194" s="95">
        <v>2.1310475968820901E-2</v>
      </c>
      <c r="U2194" s="95"/>
      <c r="V2194" s="95"/>
      <c r="W2194" s="95"/>
      <c r="X2194" s="95"/>
      <c r="Y2194" s="95"/>
      <c r="Z2194" s="95"/>
    </row>
    <row r="2195" spans="1:26">
      <c r="A2195" s="94">
        <v>43007</v>
      </c>
      <c r="B2195" s="95">
        <v>0.160847364469971</v>
      </c>
      <c r="C2195" s="95"/>
      <c r="D2195" s="95"/>
      <c r="E2195" s="95"/>
      <c r="F2195" s="95"/>
      <c r="G2195" s="95"/>
      <c r="H2195" s="95"/>
      <c r="J2195" s="94">
        <v>43007</v>
      </c>
      <c r="K2195" s="95">
        <v>0.160847364469971</v>
      </c>
      <c r="L2195" s="95">
        <f>AVERAGE(K2195:K2214)</f>
        <v>0.17757808812907974</v>
      </c>
      <c r="M2195" s="95">
        <f>_xlfn.STDEV.S(K2195:K2214)</f>
        <v>1.5797821234620625E-2</v>
      </c>
      <c r="N2195" s="95">
        <f>L2195+M2195</f>
        <v>0.19337590936370036</v>
      </c>
      <c r="O2195" s="95">
        <f>L2195+M2195*2</f>
        <v>0.20917373059832101</v>
      </c>
      <c r="P2195" s="95">
        <f>L2195-M2195</f>
        <v>0.16178026689445912</v>
      </c>
      <c r="Q2195" s="95">
        <f>L2195-M2195*2</f>
        <v>0.14598244565983848</v>
      </c>
      <c r="S2195" s="94">
        <v>43007</v>
      </c>
      <c r="T2195" s="95">
        <v>2.3900078163693501E-2</v>
      </c>
      <c r="U2195" s="95"/>
      <c r="V2195" s="95"/>
      <c r="W2195" s="95"/>
      <c r="X2195" s="95"/>
      <c r="Y2195" s="95"/>
      <c r="Z2195" s="95"/>
    </row>
    <row r="2196" spans="1:26">
      <c r="A2196" s="94">
        <v>43006</v>
      </c>
      <c r="B2196" s="95">
        <v>0.15445318616018799</v>
      </c>
      <c r="C2196" s="95"/>
      <c r="D2196" s="95"/>
      <c r="E2196" s="95"/>
      <c r="F2196" s="95"/>
      <c r="G2196" s="95"/>
      <c r="H2196" s="95"/>
      <c r="J2196" s="94">
        <v>43006</v>
      </c>
      <c r="K2196" s="95">
        <v>0.15445318616018799</v>
      </c>
      <c r="L2196" s="95">
        <f>AVERAGE(K2196:K2215)</f>
        <v>0.17917611797878863</v>
      </c>
      <c r="M2196" s="95">
        <f>_xlfn.STDEV.S(K2196:K2215)</f>
        <v>1.563196775015049E-2</v>
      </c>
      <c r="N2196" s="95">
        <f>L2196+M2196</f>
        <v>0.19480808572893912</v>
      </c>
      <c r="O2196" s="95">
        <f>L2196+M2196*2</f>
        <v>0.21044005347908962</v>
      </c>
      <c r="P2196" s="95">
        <f>L2196-M2196</f>
        <v>0.16354415022863814</v>
      </c>
      <c r="Q2196" s="95">
        <f>L2196-M2196*2</f>
        <v>0.14791218247848764</v>
      </c>
      <c r="S2196" s="94">
        <v>43006</v>
      </c>
      <c r="T2196" s="95">
        <v>1.10145640147714E-2</v>
      </c>
      <c r="U2196" s="95"/>
      <c r="V2196" s="95"/>
      <c r="W2196" s="95"/>
      <c r="X2196" s="95"/>
      <c r="Y2196" s="95"/>
      <c r="Z2196" s="95"/>
    </row>
    <row r="2197" spans="1:26">
      <c r="A2197" s="94">
        <v>43005</v>
      </c>
      <c r="B2197" s="95">
        <v>0.152059971770831</v>
      </c>
      <c r="C2197" s="95"/>
      <c r="D2197" s="95"/>
      <c r="E2197" s="95"/>
      <c r="F2197" s="95"/>
      <c r="G2197" s="95"/>
      <c r="H2197" s="95"/>
      <c r="J2197" s="94">
        <v>43005</v>
      </c>
      <c r="K2197" s="95">
        <v>0.152059971770831</v>
      </c>
      <c r="L2197" s="95">
        <f>AVERAGE(K2197:K2216)</f>
        <v>0.18104292509183956</v>
      </c>
      <c r="M2197" s="95">
        <f>_xlfn.STDEV.S(K2197:K2216)</f>
        <v>1.4727311261919817E-2</v>
      </c>
      <c r="N2197" s="95">
        <f>L2197+M2197</f>
        <v>0.19577023635375937</v>
      </c>
      <c r="O2197" s="95">
        <f>L2197+M2197*2</f>
        <v>0.21049754761567918</v>
      </c>
      <c r="P2197" s="95">
        <f>L2197-M2197</f>
        <v>0.16631561382991975</v>
      </c>
      <c r="Q2197" s="95">
        <f>L2197-M2197*2</f>
        <v>0.15158830256799993</v>
      </c>
      <c r="S2197" s="94">
        <v>43005</v>
      </c>
      <c r="T2197" s="95">
        <v>1.4441368384564101E-2</v>
      </c>
      <c r="U2197" s="95"/>
      <c r="V2197" s="95"/>
      <c r="W2197" s="95"/>
      <c r="X2197" s="95"/>
      <c r="Y2197" s="95"/>
      <c r="Z2197" s="95"/>
    </row>
    <row r="2198" spans="1:26">
      <c r="A2198" s="94">
        <v>43004</v>
      </c>
      <c r="B2198" s="95">
        <v>0.150378435230513</v>
      </c>
      <c r="C2198" s="95"/>
      <c r="D2198" s="95"/>
      <c r="E2198" s="95"/>
      <c r="F2198" s="95"/>
      <c r="G2198" s="95"/>
      <c r="H2198" s="95"/>
      <c r="J2198" s="94">
        <v>43004</v>
      </c>
      <c r="K2198" s="95">
        <v>0.150378435230513</v>
      </c>
      <c r="L2198" s="95">
        <f>AVERAGE(K2198:K2217)</f>
        <v>0.18296522362205409</v>
      </c>
      <c r="M2198" s="95">
        <f>_xlfn.STDEV.S(K2198:K2217)</f>
        <v>1.317216507643168E-2</v>
      </c>
      <c r="N2198" s="95">
        <f>L2198+M2198</f>
        <v>0.19613738869848577</v>
      </c>
      <c r="O2198" s="95">
        <f>L2198+M2198*2</f>
        <v>0.20930955377491745</v>
      </c>
      <c r="P2198" s="95">
        <f>L2198-M2198</f>
        <v>0.16979305854562241</v>
      </c>
      <c r="Q2198" s="95">
        <f>L2198-M2198*2</f>
        <v>0.15662089346919073</v>
      </c>
      <c r="S2198" s="94">
        <v>43004</v>
      </c>
      <c r="T2198" s="95">
        <v>1.4834589135718E-2</v>
      </c>
      <c r="U2198" s="95"/>
      <c r="V2198" s="95"/>
      <c r="W2198" s="95"/>
      <c r="X2198" s="95"/>
      <c r="Y2198" s="95"/>
      <c r="Z2198" s="95"/>
    </row>
    <row r="2199" spans="1:26">
      <c r="A2199" s="94">
        <v>43003</v>
      </c>
      <c r="B2199" s="95">
        <v>0.15994087826327599</v>
      </c>
      <c r="C2199" s="95"/>
      <c r="D2199" s="95"/>
      <c r="E2199" s="95"/>
      <c r="F2199" s="95"/>
      <c r="G2199" s="95"/>
      <c r="H2199" s="95"/>
      <c r="J2199" s="94">
        <v>43003</v>
      </c>
      <c r="K2199" s="95">
        <v>0.15994087826327599</v>
      </c>
      <c r="L2199" s="95">
        <f>AVERAGE(K2199:K2218)</f>
        <v>0.18513979631913419</v>
      </c>
      <c r="M2199" s="95">
        <f>_xlfn.STDEV.S(K2199:K2218)</f>
        <v>1.0904007829090489E-2</v>
      </c>
      <c r="N2199" s="95">
        <f>L2199+M2199</f>
        <v>0.19604380414822467</v>
      </c>
      <c r="O2199" s="95">
        <f>L2199+M2199*2</f>
        <v>0.20694781197731515</v>
      </c>
      <c r="P2199" s="95">
        <f>L2199-M2199</f>
        <v>0.1742357884900437</v>
      </c>
      <c r="Q2199" s="95">
        <f>L2199-M2199*2</f>
        <v>0.16333178066095322</v>
      </c>
      <c r="S2199" s="94">
        <v>43003</v>
      </c>
      <c r="T2199" s="95">
        <v>1.7180938420011602E-2</v>
      </c>
      <c r="U2199" s="95"/>
      <c r="V2199" s="95"/>
      <c r="W2199" s="95"/>
      <c r="X2199" s="95"/>
      <c r="Y2199" s="95"/>
      <c r="Z2199" s="95"/>
    </row>
    <row r="2200" spans="1:26">
      <c r="A2200" s="94">
        <v>43000</v>
      </c>
      <c r="B2200" s="95">
        <v>0.168535439334564</v>
      </c>
      <c r="C2200" s="95"/>
      <c r="D2200" s="95"/>
      <c r="E2200" s="95"/>
      <c r="F2200" s="95"/>
      <c r="G2200" s="95"/>
      <c r="H2200" s="95"/>
      <c r="J2200" s="94">
        <v>43000</v>
      </c>
      <c r="K2200" s="95">
        <v>0.168535439334564</v>
      </c>
      <c r="L2200" s="95">
        <f>AVERAGE(K2200:K2219)</f>
        <v>0.18666699064264908</v>
      </c>
      <c r="M2200" s="95">
        <f>_xlfn.STDEV.S(K2200:K2219)</f>
        <v>9.1937825504964515E-3</v>
      </c>
      <c r="N2200" s="95">
        <f>L2200+M2200</f>
        <v>0.19586077319314554</v>
      </c>
      <c r="O2200" s="95">
        <f>L2200+M2200*2</f>
        <v>0.20505455574364198</v>
      </c>
      <c r="P2200" s="95">
        <f>L2200-M2200</f>
        <v>0.17747320809215261</v>
      </c>
      <c r="Q2200" s="95">
        <f>L2200-M2200*2</f>
        <v>0.16827942554165617</v>
      </c>
      <c r="S2200" s="94">
        <v>43000</v>
      </c>
      <c r="T2200" s="95">
        <v>2.56978404024246E-2</v>
      </c>
      <c r="U2200" s="95"/>
      <c r="V2200" s="95"/>
      <c r="W2200" s="95"/>
      <c r="X2200" s="95"/>
      <c r="Y2200" s="95"/>
      <c r="Z2200" s="95"/>
    </row>
    <row r="2201" spans="1:26">
      <c r="A2201" s="94">
        <v>42999</v>
      </c>
      <c r="B2201" s="95">
        <v>0.17389714339913001</v>
      </c>
      <c r="C2201" s="95"/>
      <c r="D2201" s="95"/>
      <c r="E2201" s="95"/>
      <c r="F2201" s="95"/>
      <c r="G2201" s="95"/>
      <c r="H2201" s="95"/>
      <c r="J2201" s="94">
        <v>42999</v>
      </c>
      <c r="K2201" s="95">
        <v>0.17389714339913001</v>
      </c>
      <c r="L2201" s="95">
        <f>AVERAGE(K2201:K2220)</f>
        <v>0.18756839924419094</v>
      </c>
      <c r="M2201" s="95">
        <f>_xlfn.STDEV.S(K2201:K2220)</f>
        <v>8.1466618905795974E-3</v>
      </c>
      <c r="N2201" s="95">
        <f>L2201+M2201</f>
        <v>0.19571506113477055</v>
      </c>
      <c r="O2201" s="95">
        <f>L2201+M2201*2</f>
        <v>0.20386172302535013</v>
      </c>
      <c r="P2201" s="95">
        <f>L2201-M2201</f>
        <v>0.17942173735361133</v>
      </c>
      <c r="Q2201" s="95">
        <f>L2201-M2201*2</f>
        <v>0.17127507546303175</v>
      </c>
      <c r="S2201" s="94">
        <v>42999</v>
      </c>
      <c r="T2201" s="95">
        <v>2.9143354845408E-2</v>
      </c>
      <c r="U2201" s="95"/>
      <c r="V2201" s="95"/>
      <c r="W2201" s="95"/>
      <c r="X2201" s="95"/>
      <c r="Y2201" s="95"/>
      <c r="Z2201" s="95"/>
    </row>
    <row r="2202" spans="1:26">
      <c r="A2202" s="94">
        <v>42998</v>
      </c>
      <c r="B2202" s="95">
        <v>0.17513394454178299</v>
      </c>
      <c r="C2202" s="95"/>
      <c r="D2202" s="95"/>
      <c r="E2202" s="95"/>
      <c r="F2202" s="95"/>
      <c r="G2202" s="95"/>
      <c r="H2202" s="95"/>
      <c r="J2202" s="94">
        <v>42998</v>
      </c>
      <c r="K2202" s="95">
        <v>0.17513394454178299</v>
      </c>
      <c r="L2202" s="95">
        <f>AVERAGE(K2202:K2221)</f>
        <v>0.18790399146849676</v>
      </c>
      <c r="M2202" s="95">
        <f>_xlfn.STDEV.S(K2202:K2221)</f>
        <v>7.6786499172795605E-3</v>
      </c>
      <c r="N2202" s="95">
        <f>L2202+M2202</f>
        <v>0.19558264138577633</v>
      </c>
      <c r="O2202" s="95">
        <f>L2202+M2202*2</f>
        <v>0.20326129130305587</v>
      </c>
      <c r="P2202" s="95">
        <f>L2202-M2202</f>
        <v>0.18022534155121719</v>
      </c>
      <c r="Q2202" s="95">
        <f>L2202-M2202*2</f>
        <v>0.17254669163393765</v>
      </c>
      <c r="S2202" s="94">
        <v>42998</v>
      </c>
      <c r="T2202" s="95">
        <v>3.1567012117374102E-2</v>
      </c>
      <c r="U2202" s="109"/>
      <c r="V2202" s="90"/>
      <c r="W2202" s="90"/>
      <c r="X2202" s="90"/>
      <c r="Y2202" s="90"/>
      <c r="Z2202" s="90"/>
    </row>
    <row r="2203" spans="1:26">
      <c r="A2203" s="94">
        <v>42997</v>
      </c>
      <c r="B2203" s="95">
        <v>0.175917001573104</v>
      </c>
      <c r="C2203" s="95"/>
      <c r="D2203" s="95"/>
      <c r="E2203" s="95"/>
      <c r="F2203" s="95"/>
      <c r="G2203" s="95"/>
      <c r="H2203" s="95"/>
      <c r="J2203" s="94">
        <v>42997</v>
      </c>
      <c r="K2203" s="95">
        <v>0.175917001573104</v>
      </c>
      <c r="L2203" s="95">
        <f>AVERAGE(K2203:K2222)</f>
        <v>0.1882877233796853</v>
      </c>
      <c r="M2203" s="95">
        <f>_xlfn.STDEV.S(K2203:K2222)</f>
        <v>7.1826388430234469E-3</v>
      </c>
      <c r="N2203" s="95">
        <f>L2203+M2203</f>
        <v>0.19547036222270875</v>
      </c>
      <c r="O2203" s="95">
        <f>L2203+M2203*2</f>
        <v>0.2026530010657322</v>
      </c>
      <c r="P2203" s="95">
        <f>L2203-M2203</f>
        <v>0.18110508453666185</v>
      </c>
      <c r="Q2203" s="95">
        <f>L2203-M2203*2</f>
        <v>0.17392244569363841</v>
      </c>
      <c r="S2203" s="94">
        <v>42997</v>
      </c>
      <c r="T2203" s="95">
        <v>3.1276634889057402E-2</v>
      </c>
      <c r="U2203" s="109"/>
      <c r="V2203" s="90"/>
      <c r="W2203" s="90"/>
      <c r="X2203" s="90"/>
      <c r="Y2203" s="90"/>
      <c r="Z2203" s="90"/>
    </row>
    <row r="2204" spans="1:26">
      <c r="A2204" s="94">
        <v>42996</v>
      </c>
      <c r="B2204" s="95">
        <v>0.178042305849646</v>
      </c>
      <c r="C2204" s="95"/>
      <c r="D2204" s="95"/>
      <c r="E2204" s="95"/>
      <c r="F2204" s="95"/>
      <c r="G2204" s="95"/>
      <c r="H2204" s="95"/>
      <c r="J2204" s="94">
        <v>42996</v>
      </c>
      <c r="K2204" s="95">
        <v>0.178042305849646</v>
      </c>
      <c r="L2204" s="95">
        <f>AVERAGE(K2204:K2223)</f>
        <v>0.18860488171808837</v>
      </c>
      <c r="M2204" s="95">
        <f>_xlfn.STDEV.S(K2204:K2223)</f>
        <v>6.7336569705006514E-3</v>
      </c>
      <c r="N2204" s="95">
        <f>L2204+M2204</f>
        <v>0.19533853868858903</v>
      </c>
      <c r="O2204" s="95">
        <f>L2204+M2204*2</f>
        <v>0.20207219565908968</v>
      </c>
      <c r="P2204" s="95">
        <f>L2204-M2204</f>
        <v>0.18187122474758771</v>
      </c>
      <c r="Q2204" s="95">
        <f>L2204-M2204*2</f>
        <v>0.17513756777708706</v>
      </c>
      <c r="S2204" s="94">
        <v>42996</v>
      </c>
      <c r="T2204" s="95">
        <v>3.5323087708590099E-2</v>
      </c>
      <c r="U2204" s="109"/>
      <c r="V2204" s="90"/>
      <c r="W2204" s="90"/>
      <c r="X2204" s="90"/>
      <c r="Y2204" s="90"/>
      <c r="Z2204" s="90"/>
    </row>
    <row r="2205" spans="1:26">
      <c r="A2205" s="94">
        <v>42993</v>
      </c>
      <c r="B2205" s="95">
        <v>0.180206244523964</v>
      </c>
      <c r="C2205" s="95"/>
      <c r="D2205" s="95"/>
      <c r="E2205" s="95"/>
      <c r="F2205" s="95"/>
      <c r="G2205" s="95"/>
      <c r="H2205" s="95"/>
      <c r="J2205" s="94">
        <v>42993</v>
      </c>
      <c r="K2205" s="95">
        <v>0.180206244523964</v>
      </c>
      <c r="L2205" s="95">
        <f>AVERAGE(K2205:K2224)</f>
        <v>0.188768397195269</v>
      </c>
      <c r="M2205" s="95">
        <f>_xlfn.STDEV.S(K2205:K2224)</f>
        <v>6.4992913811355545E-3</v>
      </c>
      <c r="N2205" s="95">
        <f>L2205+M2205</f>
        <v>0.19526768857640456</v>
      </c>
      <c r="O2205" s="95">
        <f>L2205+M2205*2</f>
        <v>0.20176697995754012</v>
      </c>
      <c r="P2205" s="95">
        <f>L2205-M2205</f>
        <v>0.18226910581413344</v>
      </c>
      <c r="Q2205" s="95">
        <f>L2205-M2205*2</f>
        <v>0.17576981443299788</v>
      </c>
      <c r="S2205" s="94">
        <v>42993</v>
      </c>
      <c r="T2205" s="95">
        <v>3.0354521316533201E-2</v>
      </c>
      <c r="U2205" s="109"/>
      <c r="V2205" s="90"/>
      <c r="W2205" s="90"/>
      <c r="X2205" s="90"/>
      <c r="Y2205" s="90"/>
      <c r="Z2205" s="90"/>
    </row>
    <row r="2206" spans="1:26">
      <c r="A2206" s="94">
        <v>42992</v>
      </c>
      <c r="B2206" s="95">
        <v>0.17938836791750801</v>
      </c>
      <c r="C2206" s="95"/>
      <c r="D2206" s="95"/>
      <c r="E2206" s="95"/>
      <c r="F2206" s="95"/>
      <c r="G2206" s="95"/>
      <c r="H2206" s="95"/>
      <c r="J2206" s="94">
        <v>42992</v>
      </c>
      <c r="K2206" s="95">
        <v>0.17938836791750801</v>
      </c>
      <c r="L2206" s="95">
        <f>AVERAGE(K2206:K2225)</f>
        <v>0.18887179472653454</v>
      </c>
      <c r="M2206" s="95">
        <f>_xlfn.STDEV.S(K2206:K2225)</f>
        <v>6.3710916256213557E-3</v>
      </c>
      <c r="N2206" s="95">
        <f>L2206+M2206</f>
        <v>0.19524288635215589</v>
      </c>
      <c r="O2206" s="95">
        <f>L2206+M2206*2</f>
        <v>0.20161397797777725</v>
      </c>
      <c r="P2206" s="95">
        <f>L2206-M2206</f>
        <v>0.18250070310091318</v>
      </c>
      <c r="Q2206" s="95">
        <f>L2206-M2206*2</f>
        <v>0.17612961147529183</v>
      </c>
      <c r="S2206" s="94">
        <v>42992</v>
      </c>
      <c r="T2206" s="95">
        <v>2.5451515828201599E-2</v>
      </c>
      <c r="U2206" s="109"/>
      <c r="V2206" s="90"/>
      <c r="W2206" s="90"/>
      <c r="X2206" s="90"/>
      <c r="Y2206" s="90"/>
      <c r="Z2206" s="90"/>
    </row>
    <row r="2207" spans="1:26">
      <c r="A2207" s="94">
        <v>42991</v>
      </c>
      <c r="B2207" s="95">
        <v>0.18349927148223799</v>
      </c>
      <c r="C2207" s="95"/>
      <c r="D2207" s="95"/>
      <c r="E2207" s="95"/>
      <c r="F2207" s="95"/>
      <c r="G2207" s="95"/>
      <c r="H2207" s="95"/>
      <c r="J2207" s="94">
        <v>42991</v>
      </c>
      <c r="K2207" s="95">
        <v>0.18349927148223799</v>
      </c>
      <c r="L2207" s="95">
        <f>AVERAGE(K2207:K2226)</f>
        <v>0.18899025108262096</v>
      </c>
      <c r="M2207" s="95">
        <f>_xlfn.STDEV.S(K2207:K2226)</f>
        <v>6.2053567664167829E-3</v>
      </c>
      <c r="N2207" s="95">
        <f>L2207+M2207</f>
        <v>0.19519560784903775</v>
      </c>
      <c r="O2207" s="95">
        <f>L2207+M2207*2</f>
        <v>0.20140096461545454</v>
      </c>
      <c r="P2207" s="95">
        <f>L2207-M2207</f>
        <v>0.18278489431620418</v>
      </c>
      <c r="Q2207" s="95">
        <f>L2207-M2207*2</f>
        <v>0.17657953754978739</v>
      </c>
      <c r="S2207" s="94">
        <v>42991</v>
      </c>
      <c r="T2207" s="95">
        <v>2.9261190671618E-2</v>
      </c>
      <c r="U2207" s="109"/>
      <c r="V2207" s="90"/>
      <c r="W2207" s="90"/>
      <c r="X2207" s="90"/>
      <c r="Y2207" s="90"/>
      <c r="Z2207" s="90"/>
    </row>
    <row r="2208" spans="1:26">
      <c r="A2208" s="94">
        <v>42990</v>
      </c>
      <c r="B2208" s="95">
        <v>0.18523496793948199</v>
      </c>
      <c r="C2208" s="95"/>
      <c r="D2208" s="95"/>
      <c r="E2208" s="95"/>
      <c r="F2208" s="95"/>
      <c r="G2208" s="95"/>
      <c r="H2208" s="95"/>
      <c r="J2208" s="94">
        <v>42990</v>
      </c>
      <c r="K2208" s="95">
        <v>0.18523496793948199</v>
      </c>
      <c r="L2208" s="95">
        <f>AVERAGE(K2208:K2227)</f>
        <v>0.1887817122577963</v>
      </c>
      <c r="M2208" s="95">
        <f>_xlfn.STDEV.S(K2208:K2227)</f>
        <v>6.4642804152238642E-3</v>
      </c>
      <c r="N2208" s="95">
        <f>L2208+M2208</f>
        <v>0.19524599267302017</v>
      </c>
      <c r="O2208" s="95">
        <f>L2208+M2208*2</f>
        <v>0.20171027308824402</v>
      </c>
      <c r="P2208" s="95">
        <f>L2208-M2208</f>
        <v>0.18231743184257243</v>
      </c>
      <c r="Q2208" s="95">
        <f>L2208-M2208*2</f>
        <v>0.17585315142734859</v>
      </c>
      <c r="S2208" s="94">
        <v>42990</v>
      </c>
      <c r="T2208" s="95">
        <v>1.9585824434360698E-2</v>
      </c>
      <c r="U2208" s="109"/>
      <c r="V2208" s="90"/>
      <c r="W2208" s="90"/>
      <c r="X2208" s="90"/>
      <c r="Y2208" s="90"/>
      <c r="Z2208" s="90"/>
    </row>
    <row r="2209" spans="1:26">
      <c r="A2209" s="94">
        <v>42989</v>
      </c>
      <c r="B2209" s="95">
        <v>0.18942085619038099</v>
      </c>
      <c r="C2209" s="95"/>
      <c r="D2209" s="95"/>
      <c r="E2209" s="95"/>
      <c r="F2209" s="95"/>
      <c r="G2209" s="95"/>
      <c r="H2209" s="95"/>
      <c r="J2209" s="94">
        <v>42989</v>
      </c>
      <c r="K2209" s="95">
        <v>0.18942085619038099</v>
      </c>
      <c r="L2209" s="95">
        <f>AVERAGE(K2209:K2228)</f>
        <v>0.18845051980331295</v>
      </c>
      <c r="M2209" s="95">
        <f>_xlfn.STDEV.S(K2209:K2228)</f>
        <v>6.8156913022321356E-3</v>
      </c>
      <c r="N2209" s="95">
        <f>L2209+M2209</f>
        <v>0.1952662111055451</v>
      </c>
      <c r="O2209" s="95">
        <f>L2209+M2209*2</f>
        <v>0.20208190240777724</v>
      </c>
      <c r="P2209" s="95">
        <f>L2209-M2209</f>
        <v>0.18163482850108081</v>
      </c>
      <c r="Q2209" s="95">
        <f>L2209-M2209*2</f>
        <v>0.17481913719884867</v>
      </c>
      <c r="S2209" s="94">
        <v>42989</v>
      </c>
      <c r="T2209" s="95">
        <v>2.185588562765E-2</v>
      </c>
      <c r="U2209" s="109"/>
      <c r="V2209" s="90"/>
      <c r="W2209" s="90"/>
      <c r="X2209" s="90"/>
      <c r="Y2209" s="90"/>
      <c r="Z2209" s="90"/>
    </row>
    <row r="2210" spans="1:26">
      <c r="A2210" s="94">
        <v>42986</v>
      </c>
      <c r="B2210" s="95">
        <v>0.19807613551619899</v>
      </c>
      <c r="C2210" s="95"/>
      <c r="D2210" s="95"/>
      <c r="E2210" s="95"/>
      <c r="F2210" s="95"/>
      <c r="G2210" s="95"/>
      <c r="H2210" s="95"/>
      <c r="J2210" s="94">
        <v>42986</v>
      </c>
      <c r="K2210" s="95">
        <v>0.19807613551619899</v>
      </c>
      <c r="L2210" s="95">
        <f>AVERAGE(K2210:K2229)</f>
        <v>0.18787508279785436</v>
      </c>
      <c r="M2210" s="95">
        <f>_xlfn.STDEV.S(K2210:K2229)</f>
        <v>7.2042135184907635E-3</v>
      </c>
      <c r="N2210" s="95">
        <f>L2210+M2210</f>
        <v>0.19507929631634513</v>
      </c>
      <c r="O2210" s="95">
        <f>L2210+M2210*2</f>
        <v>0.2022835098348359</v>
      </c>
      <c r="P2210" s="95">
        <f>L2210-M2210</f>
        <v>0.1806708692793636</v>
      </c>
      <c r="Q2210" s="95">
        <f>L2210-M2210*2</f>
        <v>0.17346665576087283</v>
      </c>
      <c r="S2210" s="94">
        <v>42986</v>
      </c>
      <c r="T2210" s="95">
        <v>2.6341616107843101E-2</v>
      </c>
      <c r="U2210" s="109"/>
      <c r="V2210" s="90"/>
      <c r="W2210" s="90"/>
      <c r="X2210" s="90"/>
      <c r="Y2210" s="90"/>
      <c r="Z2210" s="90"/>
    </row>
    <row r="2211" spans="1:26">
      <c r="A2211" s="94">
        <v>42985</v>
      </c>
      <c r="B2211" s="95">
        <v>0.19762197841818999</v>
      </c>
      <c r="C2211" s="95"/>
      <c r="D2211" s="95"/>
      <c r="E2211" s="95"/>
      <c r="F2211" s="95"/>
      <c r="G2211" s="95"/>
      <c r="H2211" s="95"/>
      <c r="J2211" s="94">
        <v>42985</v>
      </c>
      <c r="K2211" s="95">
        <v>0.19762197841818999</v>
      </c>
      <c r="L2211" s="95">
        <f>AVERAGE(K2211:K2230)</f>
        <v>0.18659111986842175</v>
      </c>
      <c r="M2211" s="95">
        <f>_xlfn.STDEV.S(K2211:K2230)</f>
        <v>7.5695210176565889E-3</v>
      </c>
      <c r="N2211" s="95">
        <f>L2211+M2211</f>
        <v>0.19416064088607835</v>
      </c>
      <c r="O2211" s="95">
        <f>L2211+M2211*2</f>
        <v>0.20173016190373494</v>
      </c>
      <c r="P2211" s="95">
        <f>L2211-M2211</f>
        <v>0.17902159885076516</v>
      </c>
      <c r="Q2211" s="95">
        <f>L2211-M2211*2</f>
        <v>0.17145207783310856</v>
      </c>
      <c r="S2211" s="94">
        <v>42985</v>
      </c>
      <c r="T2211" s="95">
        <v>2.6596585028352899E-2</v>
      </c>
      <c r="U2211" s="109"/>
      <c r="V2211" s="90"/>
      <c r="W2211" s="90"/>
      <c r="X2211" s="90"/>
      <c r="Y2211" s="90"/>
      <c r="Z2211" s="90"/>
    </row>
    <row r="2212" spans="1:26">
      <c r="A2212" s="94">
        <v>42984</v>
      </c>
      <c r="B2212" s="95">
        <v>0.19679035074863399</v>
      </c>
      <c r="C2212" s="95"/>
      <c r="D2212" s="95"/>
      <c r="E2212" s="95"/>
      <c r="F2212" s="95"/>
      <c r="G2212" s="95"/>
      <c r="H2212" s="95"/>
      <c r="J2212" s="94">
        <v>42984</v>
      </c>
      <c r="K2212" s="95">
        <v>0.19679035074863399</v>
      </c>
      <c r="L2212" s="95">
        <f>AVERAGE(K2212:K2231)</f>
        <v>0.18564839719226045</v>
      </c>
      <c r="M2212" s="95">
        <f>_xlfn.STDEV.S(K2212:K2231)</f>
        <v>7.2924243221047748E-3</v>
      </c>
      <c r="N2212" s="95">
        <f>L2212+M2212</f>
        <v>0.19294082151436523</v>
      </c>
      <c r="O2212" s="95">
        <f>L2212+M2212*2</f>
        <v>0.20023324583647001</v>
      </c>
      <c r="P2212" s="95">
        <f>L2212-M2212</f>
        <v>0.17835597287015567</v>
      </c>
      <c r="Q2212" s="95">
        <f>L2212-M2212*2</f>
        <v>0.17106354854805089</v>
      </c>
      <c r="S2212" s="94">
        <v>42984</v>
      </c>
      <c r="T2212" s="95">
        <v>2.79962953035028E-2</v>
      </c>
      <c r="U2212" s="109"/>
      <c r="V2212" s="90"/>
      <c r="W2212" s="90"/>
      <c r="X2212" s="90"/>
      <c r="Y2212" s="90"/>
      <c r="Z2212" s="90"/>
    </row>
    <row r="2213" spans="1:26">
      <c r="A2213" s="94">
        <v>42983</v>
      </c>
      <c r="B2213" s="95">
        <v>0.197197460633982</v>
      </c>
      <c r="C2213" s="95"/>
      <c r="D2213" s="95"/>
      <c r="E2213" s="95"/>
      <c r="F2213" s="95"/>
      <c r="G2213" s="95"/>
      <c r="H2213" s="95"/>
      <c r="J2213" s="94">
        <v>42983</v>
      </c>
      <c r="K2213" s="95">
        <v>0.197197460633982</v>
      </c>
      <c r="L2213" s="95">
        <f>AVERAGE(K2213:K2232)</f>
        <v>0.18485718175504032</v>
      </c>
      <c r="M2213" s="95">
        <f>_xlfn.STDEV.S(K2213:K2232)</f>
        <v>6.8658977297466062E-3</v>
      </c>
      <c r="N2213" s="95">
        <f>L2213+M2213</f>
        <v>0.19172307948478692</v>
      </c>
      <c r="O2213" s="95">
        <f>L2213+M2213*2</f>
        <v>0.19858897721453353</v>
      </c>
      <c r="P2213" s="95">
        <f>L2213-M2213</f>
        <v>0.17799128402529371</v>
      </c>
      <c r="Q2213" s="95">
        <f>L2213-M2213*2</f>
        <v>0.17112538629554711</v>
      </c>
      <c r="S2213" s="94">
        <v>42983</v>
      </c>
      <c r="T2213" s="95">
        <v>3.5833456996827898E-2</v>
      </c>
      <c r="U2213" s="109"/>
      <c r="V2213" s="90"/>
      <c r="W2213" s="90"/>
      <c r="X2213" s="90"/>
      <c r="Y2213" s="90"/>
      <c r="Z2213" s="90"/>
    </row>
    <row r="2214" spans="1:26">
      <c r="A2214" s="94">
        <v>42982</v>
      </c>
      <c r="B2214" s="95">
        <v>0.19492045861801099</v>
      </c>
      <c r="C2214" s="95"/>
      <c r="D2214" s="95"/>
      <c r="E2214" s="95"/>
      <c r="F2214" s="95"/>
      <c r="G2214" s="95"/>
      <c r="H2214" s="95"/>
      <c r="J2214" s="94">
        <v>42982</v>
      </c>
      <c r="K2214" s="95">
        <v>0.19492045861801099</v>
      </c>
      <c r="L2214" s="95">
        <f>AVERAGE(K2214:K2233)</f>
        <v>0.18436128694207504</v>
      </c>
      <c r="M2214" s="95">
        <f>_xlfn.STDEV.S(K2214:K2233)</f>
        <v>6.2590469364743632E-3</v>
      </c>
      <c r="N2214" s="95">
        <f>L2214+M2214</f>
        <v>0.1906203338785494</v>
      </c>
      <c r="O2214" s="95">
        <f>L2214+M2214*2</f>
        <v>0.19687938081502376</v>
      </c>
      <c r="P2214" s="95">
        <f>L2214-M2214</f>
        <v>0.17810224000560068</v>
      </c>
      <c r="Q2214" s="95">
        <f>L2214-M2214*2</f>
        <v>0.17184319306912632</v>
      </c>
      <c r="S2214" s="94">
        <v>42982</v>
      </c>
      <c r="T2214" s="95">
        <v>3.33129291813885E-2</v>
      </c>
      <c r="U2214" s="109"/>
      <c r="V2214" s="90"/>
      <c r="W2214" s="90"/>
      <c r="X2214" s="90"/>
      <c r="Y2214" s="90"/>
      <c r="Z2214" s="90"/>
    </row>
    <row r="2215" spans="1:26">
      <c r="A2215" s="94">
        <v>42979</v>
      </c>
      <c r="B2215" s="95">
        <v>0.192807961464149</v>
      </c>
      <c r="C2215" s="95"/>
      <c r="D2215" s="95"/>
      <c r="E2215" s="95"/>
      <c r="F2215" s="95"/>
      <c r="G2215" s="95"/>
      <c r="H2215" s="95"/>
      <c r="J2215" s="94">
        <v>42979</v>
      </c>
      <c r="K2215" s="95">
        <v>0.192807961464149</v>
      </c>
      <c r="L2215" s="95">
        <f>AVERAGE(K2215:K2234)</f>
        <v>0.18389826101127255</v>
      </c>
      <c r="M2215" s="95">
        <f>_xlfn.STDEV.S(K2215:K2234)</f>
        <v>5.7593870084225625E-3</v>
      </c>
      <c r="N2215" s="95">
        <f>L2215+M2215</f>
        <v>0.18965764801969512</v>
      </c>
      <c r="O2215" s="95">
        <f>L2215+M2215*2</f>
        <v>0.19541703502811766</v>
      </c>
      <c r="P2215" s="95">
        <f>L2215-M2215</f>
        <v>0.17813887400284997</v>
      </c>
      <c r="Q2215" s="95">
        <f>L2215-M2215*2</f>
        <v>0.17237948699442743</v>
      </c>
      <c r="S2215" s="94">
        <v>42979</v>
      </c>
      <c r="T2215" s="95">
        <v>2.82949540857639E-2</v>
      </c>
      <c r="U2215" s="109"/>
      <c r="V2215" s="90"/>
      <c r="W2215" s="90"/>
      <c r="X2215" s="90"/>
      <c r="Y2215" s="90"/>
      <c r="Z2215" s="90"/>
    </row>
    <row r="2216" spans="1:26">
      <c r="A2216" s="94">
        <v>42978</v>
      </c>
      <c r="B2216" s="95">
        <v>0.191789328421206</v>
      </c>
      <c r="C2216" s="95"/>
      <c r="D2216" s="95"/>
      <c r="E2216" s="95"/>
      <c r="F2216" s="95"/>
      <c r="G2216" s="95"/>
      <c r="H2216" s="95"/>
      <c r="J2216" s="94">
        <v>42978</v>
      </c>
      <c r="K2216" s="95">
        <v>0.191789328421206</v>
      </c>
      <c r="L2216" s="95">
        <f>AVERAGE(K2216:K2235)</f>
        <v>0.18370807555899021</v>
      </c>
      <c r="M2216" s="95">
        <f>_xlfn.STDEV.S(K2216:K2235)</f>
        <v>5.5069583328179721E-3</v>
      </c>
      <c r="N2216" s="95">
        <f>L2216+M2216</f>
        <v>0.18921503389180819</v>
      </c>
      <c r="O2216" s="95">
        <f>L2216+M2216*2</f>
        <v>0.19472199222462616</v>
      </c>
      <c r="P2216" s="95">
        <f>L2216-M2216</f>
        <v>0.17820111722617224</v>
      </c>
      <c r="Q2216" s="95">
        <f>L2216-M2216*2</f>
        <v>0.17269415889335427</v>
      </c>
      <c r="S2216" s="94">
        <v>42978</v>
      </c>
      <c r="T2216" s="95">
        <v>3.1867278940220997E-2</v>
      </c>
      <c r="U2216" s="109"/>
      <c r="V2216" s="90"/>
      <c r="W2216" s="90"/>
      <c r="X2216" s="90"/>
      <c r="Y2216" s="90"/>
      <c r="Z2216" s="90"/>
    </row>
    <row r="2217" spans="1:26">
      <c r="A2217" s="94">
        <v>42977</v>
      </c>
      <c r="B2217" s="95">
        <v>0.190505942375121</v>
      </c>
      <c r="C2217" s="95"/>
      <c r="D2217" s="95"/>
      <c r="E2217" s="95"/>
      <c r="F2217" s="95"/>
      <c r="G2217" s="95"/>
      <c r="H2217" s="95"/>
      <c r="J2217" s="94">
        <v>42977</v>
      </c>
      <c r="K2217" s="95">
        <v>0.190505942375121</v>
      </c>
      <c r="L2217" s="95">
        <f>AVERAGE(K2217:K2236)</f>
        <v>0.18360883533540409</v>
      </c>
      <c r="M2217" s="95">
        <f>_xlfn.STDEV.S(K2217:K2236)</f>
        <v>5.3698391342356031E-3</v>
      </c>
      <c r="N2217" s="95">
        <f>L2217+M2217</f>
        <v>0.1889786744696397</v>
      </c>
      <c r="O2217" s="95">
        <f>L2217+M2217*2</f>
        <v>0.19434851360387528</v>
      </c>
      <c r="P2217" s="95">
        <f>L2217-M2217</f>
        <v>0.17823899620116848</v>
      </c>
      <c r="Q2217" s="95">
        <f>L2217-M2217*2</f>
        <v>0.1728691570669329</v>
      </c>
      <c r="S2217" s="94">
        <v>42977</v>
      </c>
      <c r="T2217" s="95">
        <v>2.8624373498598001E-2</v>
      </c>
      <c r="U2217" s="109"/>
      <c r="V2217" s="90"/>
      <c r="W2217" s="90"/>
      <c r="X2217" s="90"/>
      <c r="Y2217" s="90"/>
      <c r="Z2217" s="90"/>
    </row>
    <row r="2218" spans="1:26">
      <c r="A2218" s="94">
        <v>42976</v>
      </c>
      <c r="B2218" s="95">
        <v>0.19386988917211601</v>
      </c>
      <c r="C2218" s="95"/>
      <c r="D2218" s="95"/>
      <c r="E2218" s="95"/>
      <c r="F2218" s="95"/>
      <c r="G2218" s="95"/>
      <c r="H2218" s="95"/>
      <c r="J2218" s="94">
        <v>42976</v>
      </c>
      <c r="K2218" s="95">
        <v>0.19386988917211601</v>
      </c>
      <c r="L2218" s="95">
        <f>AVERAGE(K2218:K2237)</f>
        <v>0.18372439495887855</v>
      </c>
      <c r="M2218" s="95">
        <f>_xlfn.STDEV.S(K2218:K2237)</f>
        <v>5.5479910447797679E-3</v>
      </c>
      <c r="N2218" s="95">
        <f>L2218+M2218</f>
        <v>0.18927238600365831</v>
      </c>
      <c r="O2218" s="95">
        <f>L2218+M2218*2</f>
        <v>0.19482037704843808</v>
      </c>
      <c r="P2218" s="95">
        <f>L2218-M2218</f>
        <v>0.17817640391409878</v>
      </c>
      <c r="Q2218" s="95">
        <f>L2218-M2218*2</f>
        <v>0.17262841286931901</v>
      </c>
      <c r="S2218" s="94">
        <v>42976</v>
      </c>
      <c r="T2218" s="95">
        <v>3.7209653116414103E-2</v>
      </c>
      <c r="U2218" s="109"/>
      <c r="V2218" s="90"/>
      <c r="W2218" s="90"/>
      <c r="X2218" s="90"/>
      <c r="Y2218" s="90"/>
      <c r="Z2218" s="90"/>
    </row>
    <row r="2219" spans="1:26">
      <c r="A2219" s="94">
        <v>42975</v>
      </c>
      <c r="B2219" s="95">
        <v>0.19048476473357401</v>
      </c>
      <c r="C2219" s="95"/>
      <c r="D2219" s="95"/>
      <c r="E2219" s="95"/>
      <c r="F2219" s="95"/>
      <c r="G2219" s="95"/>
      <c r="H2219" s="95"/>
      <c r="J2219" s="94">
        <v>42975</v>
      </c>
      <c r="K2219" s="95">
        <v>0.19048476473357401</v>
      </c>
      <c r="L2219" s="95">
        <f>AVERAGE(K2219:K2238)</f>
        <v>0.18328208423682379</v>
      </c>
      <c r="M2219" s="95">
        <f>_xlfn.STDEV.S(K2219:K2238)</f>
        <v>5.0245093377874273E-3</v>
      </c>
      <c r="N2219" s="95">
        <f>L2219+M2219</f>
        <v>0.18830659357461121</v>
      </c>
      <c r="O2219" s="95">
        <f>L2219+M2219*2</f>
        <v>0.19333110291239866</v>
      </c>
      <c r="P2219" s="95">
        <f>L2219-M2219</f>
        <v>0.17825757489903638</v>
      </c>
      <c r="Q2219" s="95">
        <f>L2219-M2219*2</f>
        <v>0.17323306556124893</v>
      </c>
      <c r="S2219" s="94">
        <v>42975</v>
      </c>
      <c r="T2219" s="95">
        <v>2.58482876279813E-2</v>
      </c>
      <c r="U2219" s="109"/>
      <c r="V2219" s="90"/>
      <c r="W2219" s="90"/>
      <c r="X2219" s="90"/>
      <c r="Y2219" s="90"/>
      <c r="Z2219" s="90"/>
    </row>
    <row r="2220" spans="1:26">
      <c r="A2220" s="94">
        <v>42972</v>
      </c>
      <c r="B2220" s="95">
        <v>0.18656361136540101</v>
      </c>
      <c r="C2220" s="95"/>
      <c r="D2220" s="95"/>
      <c r="E2220" s="95"/>
      <c r="F2220" s="95"/>
      <c r="G2220" s="95"/>
      <c r="H2220" s="95"/>
      <c r="J2220" s="94">
        <v>42972</v>
      </c>
      <c r="K2220" s="95">
        <v>0.18656361136540101</v>
      </c>
      <c r="L2220" s="95">
        <f>AVERAGE(K2220:K2239)</f>
        <v>0.18300671965189574</v>
      </c>
      <c r="M2220" s="95">
        <f>_xlfn.STDEV.S(K2220:K2239)</f>
        <v>4.7525473024078342E-3</v>
      </c>
      <c r="N2220" s="95">
        <f>L2220+M2220</f>
        <v>0.18775926695430359</v>
      </c>
      <c r="O2220" s="95">
        <f>L2220+M2220*2</f>
        <v>0.19251181425671141</v>
      </c>
      <c r="P2220" s="95">
        <f>L2220-M2220</f>
        <v>0.1782541723494879</v>
      </c>
      <c r="Q2220" s="95">
        <f>L2220-M2220*2</f>
        <v>0.17350162504708008</v>
      </c>
      <c r="S2220" s="94">
        <v>42972</v>
      </c>
      <c r="T2220" s="95">
        <v>2.4637533869424199E-2</v>
      </c>
      <c r="U2220" s="109"/>
      <c r="V2220" s="90"/>
      <c r="W2220" s="90"/>
      <c r="X2220" s="90"/>
      <c r="Y2220" s="90"/>
      <c r="Z2220" s="90"/>
    </row>
    <row r="2221" spans="1:26">
      <c r="A2221" s="94">
        <v>42971</v>
      </c>
      <c r="B2221" s="95">
        <v>0.18060898788524701</v>
      </c>
      <c r="C2221" s="95"/>
      <c r="D2221" s="95"/>
      <c r="E2221" s="95"/>
      <c r="F2221" s="95"/>
      <c r="G2221" s="95"/>
      <c r="H2221" s="95"/>
      <c r="J2221" s="94">
        <v>42971</v>
      </c>
      <c r="K2221" s="95">
        <v>0.18060898788524701</v>
      </c>
      <c r="L2221" s="95">
        <f>AVERAGE(K2221:K2240)</f>
        <v>0.18241414674313819</v>
      </c>
      <c r="M2221" s="95">
        <f>_xlfn.STDEV.S(K2221:K2240)</f>
        <v>5.0171962837931294E-3</v>
      </c>
      <c r="N2221" s="95">
        <f>L2221+M2221</f>
        <v>0.18743134302693132</v>
      </c>
      <c r="O2221" s="95">
        <f>L2221+M2221*2</f>
        <v>0.19244853931072445</v>
      </c>
      <c r="P2221" s="95">
        <f>L2221-M2221</f>
        <v>0.17739695045934506</v>
      </c>
      <c r="Q2221" s="95">
        <f>L2221-M2221*2</f>
        <v>0.17237975417555193</v>
      </c>
      <c r="S2221" s="94">
        <v>42971</v>
      </c>
      <c r="T2221" s="95">
        <v>1.29516874176232E-2</v>
      </c>
      <c r="U2221" s="109"/>
      <c r="V2221" s="90"/>
      <c r="W2221" s="90"/>
      <c r="X2221" s="90"/>
      <c r="Y2221" s="90"/>
      <c r="Z2221" s="90"/>
    </row>
    <row r="2222" spans="1:26">
      <c r="A2222" s="94">
        <v>42970</v>
      </c>
      <c r="B2222" s="95">
        <v>0.18280858276555401</v>
      </c>
      <c r="C2222" s="95"/>
      <c r="D2222" s="95"/>
      <c r="E2222" s="95"/>
      <c r="F2222" s="95"/>
      <c r="G2222" s="95"/>
      <c r="H2222" s="95"/>
      <c r="J2222" s="94">
        <v>42970</v>
      </c>
      <c r="K2222" s="95">
        <v>0.18280858276555401</v>
      </c>
      <c r="L2222" s="95">
        <f>AVERAGE(K2222:K2241)</f>
        <v>0.18175046373044529</v>
      </c>
      <c r="M2222" s="95">
        <f>_xlfn.STDEV.S(K2222:K2241)</f>
        <v>6.0418522644699454E-3</v>
      </c>
      <c r="N2222" s="95">
        <f>L2222+M2222</f>
        <v>0.18779231599491522</v>
      </c>
      <c r="O2222" s="95">
        <f>L2222+M2222*2</f>
        <v>0.19383416825938518</v>
      </c>
      <c r="P2222" s="95">
        <f>L2222-M2222</f>
        <v>0.17570861146597536</v>
      </c>
      <c r="Q2222" s="95">
        <f>L2222-M2222*2</f>
        <v>0.1696667592015054</v>
      </c>
      <c r="S2222" s="94">
        <v>42970</v>
      </c>
      <c r="T2222" s="95">
        <v>1.3875163202708299E-2</v>
      </c>
      <c r="U2222" s="109"/>
      <c r="V2222" s="90"/>
      <c r="W2222" s="90"/>
      <c r="X2222" s="90"/>
      <c r="Y2222" s="90"/>
      <c r="Z2222" s="90"/>
    </row>
    <row r="2223" spans="1:26">
      <c r="A2223" s="94">
        <v>42969</v>
      </c>
      <c r="B2223" s="95">
        <v>0.18226016834116501</v>
      </c>
      <c r="C2223" s="95"/>
      <c r="D2223" s="95"/>
      <c r="E2223" s="95"/>
      <c r="F2223" s="95"/>
      <c r="G2223" s="95"/>
      <c r="H2223" s="95"/>
      <c r="J2223" s="94">
        <v>42969</v>
      </c>
      <c r="K2223" s="95">
        <v>0.18226016834116501</v>
      </c>
      <c r="L2223" s="95">
        <f>AVERAGE(K2223:K2242)</f>
        <v>0.18094306645999925</v>
      </c>
      <c r="M2223" s="95">
        <f>_xlfn.STDEV.S(K2223:K2242)</f>
        <v>6.9096463234219795E-3</v>
      </c>
      <c r="N2223" s="95">
        <f>L2223+M2223</f>
        <v>0.18785271278342122</v>
      </c>
      <c r="O2223" s="95">
        <f>L2223+M2223*2</f>
        <v>0.1947623591068432</v>
      </c>
      <c r="P2223" s="95">
        <f>L2223-M2223</f>
        <v>0.17403342013657727</v>
      </c>
      <c r="Q2223" s="95">
        <f>L2223-M2223*2</f>
        <v>0.1671237738131553</v>
      </c>
      <c r="S2223" s="94">
        <v>42969</v>
      </c>
      <c r="T2223" s="95">
        <v>1.91112606546473E-2</v>
      </c>
      <c r="U2223" s="109"/>
      <c r="V2223" s="90"/>
      <c r="W2223" s="90"/>
      <c r="X2223" s="90"/>
      <c r="Y2223" s="90"/>
      <c r="Z2223" s="90"/>
    </row>
    <row r="2224" spans="1:26">
      <c r="A2224" s="94">
        <v>42968</v>
      </c>
      <c r="B2224" s="95">
        <v>0.18131261539325899</v>
      </c>
      <c r="C2224" s="95"/>
      <c r="D2224" s="95"/>
      <c r="E2224" s="95"/>
      <c r="F2224" s="95"/>
      <c r="G2224" s="95"/>
      <c r="H2224" s="95"/>
      <c r="J2224" s="94">
        <v>42968</v>
      </c>
      <c r="K2224" s="95">
        <v>0.18131261539325899</v>
      </c>
      <c r="L2224" s="95">
        <f>AVERAGE(K2224:K2243)</f>
        <v>0.18018686227417263</v>
      </c>
      <c r="M2224" s="95">
        <f>_xlfn.STDEV.S(K2224:K2243)</f>
        <v>7.5553471082766008E-3</v>
      </c>
      <c r="N2224" s="95">
        <f>L2224+M2224</f>
        <v>0.18774220938244923</v>
      </c>
      <c r="O2224" s="95">
        <f>L2224+M2224*2</f>
        <v>0.19529755649072583</v>
      </c>
      <c r="P2224" s="95">
        <f>L2224-M2224</f>
        <v>0.17263151516589603</v>
      </c>
      <c r="Q2224" s="95">
        <f>L2224-M2224*2</f>
        <v>0.16507616805761943</v>
      </c>
      <c r="S2224" s="94">
        <v>42968</v>
      </c>
      <c r="T2224" s="95">
        <v>1.5274029248404999E-2</v>
      </c>
      <c r="U2224" s="109"/>
      <c r="V2224" s="90"/>
      <c r="W2224" s="90"/>
      <c r="X2224" s="90"/>
      <c r="Y2224" s="90"/>
      <c r="Z2224" s="90"/>
    </row>
    <row r="2225" spans="1:26">
      <c r="A2225" s="94">
        <v>42965</v>
      </c>
      <c r="B2225" s="95">
        <v>0.18227419514927401</v>
      </c>
      <c r="C2225" s="95"/>
      <c r="D2225" s="95"/>
      <c r="E2225" s="95"/>
      <c r="F2225" s="95"/>
      <c r="G2225" s="95"/>
      <c r="H2225" s="95"/>
      <c r="J2225" s="94">
        <v>42965</v>
      </c>
      <c r="K2225" s="95">
        <v>0.18227419514927401</v>
      </c>
      <c r="L2225" s="95">
        <f>AVERAGE(K2225:K2244)</f>
        <v>0.18011543462884796</v>
      </c>
      <c r="M2225" s="95">
        <f>_xlfn.STDEV.S(K2225:K2244)</f>
        <v>7.5508955832025108E-3</v>
      </c>
      <c r="N2225" s="95">
        <f>L2225+M2225</f>
        <v>0.18766633021205048</v>
      </c>
      <c r="O2225" s="95">
        <f>L2225+M2225*2</f>
        <v>0.195217225795253</v>
      </c>
      <c r="P2225" s="95">
        <f>L2225-M2225</f>
        <v>0.17256453904564545</v>
      </c>
      <c r="Q2225" s="95">
        <f>L2225-M2225*2</f>
        <v>0.16501364346244293</v>
      </c>
      <c r="S2225" s="94">
        <v>42965</v>
      </c>
      <c r="T2225" s="95">
        <v>9.9190887537510194E-3</v>
      </c>
      <c r="U2225" s="109"/>
      <c r="V2225" s="90"/>
      <c r="W2225" s="90"/>
      <c r="X2225" s="90"/>
      <c r="Y2225" s="90"/>
      <c r="Z2225" s="90"/>
    </row>
    <row r="2226" spans="1:26">
      <c r="A2226" s="94">
        <v>42964</v>
      </c>
      <c r="B2226" s="95">
        <v>0.18175749503923599</v>
      </c>
      <c r="C2226" s="95"/>
      <c r="D2226" s="95"/>
      <c r="E2226" s="95"/>
      <c r="F2226" s="95"/>
      <c r="G2226" s="95"/>
      <c r="H2226" s="95"/>
      <c r="J2226" s="94">
        <v>42964</v>
      </c>
      <c r="K2226" s="95">
        <v>0.18175749503923599</v>
      </c>
      <c r="L2226" s="95">
        <f>AVERAGE(K2226:K2245)</f>
        <v>0.18017288960712313</v>
      </c>
      <c r="M2226" s="95">
        <f>_xlfn.STDEV.S(K2226:K2245)</f>
        <v>7.5725269644985101E-3</v>
      </c>
      <c r="N2226" s="95">
        <f>L2226+M2226</f>
        <v>0.18774541657162164</v>
      </c>
      <c r="O2226" s="95">
        <f>L2226+M2226*2</f>
        <v>0.19531794353612014</v>
      </c>
      <c r="P2226" s="95">
        <f>L2226-M2226</f>
        <v>0.17260036264262463</v>
      </c>
      <c r="Q2226" s="95">
        <f>L2226-M2226*2</f>
        <v>0.16502783567812612</v>
      </c>
      <c r="S2226" s="94">
        <v>42964</v>
      </c>
      <c r="T2226" s="95">
        <v>9.5670055706535903E-3</v>
      </c>
      <c r="U2226" s="109"/>
      <c r="V2226" s="90"/>
      <c r="W2226" s="90"/>
      <c r="X2226" s="90"/>
      <c r="Y2226" s="90"/>
      <c r="Z2226" s="90"/>
    </row>
    <row r="2227" spans="1:26">
      <c r="A2227" s="94">
        <v>42963</v>
      </c>
      <c r="B2227" s="95">
        <v>0.17932849498574499</v>
      </c>
      <c r="C2227" s="95"/>
      <c r="D2227" s="95"/>
      <c r="E2227" s="95"/>
      <c r="F2227" s="95"/>
      <c r="G2227" s="95"/>
      <c r="H2227" s="95"/>
      <c r="J2227" s="94">
        <v>42963</v>
      </c>
      <c r="K2227" s="95">
        <v>0.17932849498574499</v>
      </c>
      <c r="L2227" s="95">
        <f>AVERAGE(K2227:K2246)</f>
        <v>0.18011406117496831</v>
      </c>
      <c r="M2227" s="95">
        <f>_xlfn.STDEV.S(K2227:K2246)</f>
        <v>7.5641343188907525E-3</v>
      </c>
      <c r="N2227" s="95">
        <f>L2227+M2227</f>
        <v>0.18767819549385906</v>
      </c>
      <c r="O2227" s="95">
        <f>L2227+M2227*2</f>
        <v>0.1952423298127498</v>
      </c>
      <c r="P2227" s="95">
        <f>L2227-M2227</f>
        <v>0.17254992685607756</v>
      </c>
      <c r="Q2227" s="95">
        <f>L2227-M2227*2</f>
        <v>0.16498579253718682</v>
      </c>
      <c r="S2227" s="94">
        <v>42963</v>
      </c>
      <c r="T2227" s="95">
        <v>1.8959566493547301E-2</v>
      </c>
      <c r="U2227" s="109"/>
      <c r="V2227" s="90"/>
      <c r="W2227" s="90"/>
      <c r="X2227" s="90"/>
      <c r="Y2227" s="90"/>
      <c r="Z2227" s="90"/>
    </row>
    <row r="2228" spans="1:26">
      <c r="A2228" s="94">
        <v>42962</v>
      </c>
      <c r="B2228" s="95">
        <v>0.17861111884981501</v>
      </c>
      <c r="C2228" s="95"/>
      <c r="D2228" s="95"/>
      <c r="E2228" s="95"/>
      <c r="F2228" s="95"/>
      <c r="G2228" s="95"/>
      <c r="H2228" s="95"/>
      <c r="J2228" s="94">
        <v>42962</v>
      </c>
      <c r="K2228" s="95">
        <v>0.17861111884981501</v>
      </c>
      <c r="L2228" s="95">
        <f>AVERAGE(K2228:K2247)</f>
        <v>0.17993842005067304</v>
      </c>
      <c r="M2228" s="95">
        <f>_xlfn.STDEV.S(K2228:K2247)</f>
        <v>7.6238837552721293E-3</v>
      </c>
      <c r="N2228" s="95">
        <f>L2228+M2228</f>
        <v>0.18756230380594516</v>
      </c>
      <c r="O2228" s="95">
        <f>L2228+M2228*2</f>
        <v>0.19518618756121731</v>
      </c>
      <c r="P2228" s="95">
        <f>L2228-M2228</f>
        <v>0.17231453629540092</v>
      </c>
      <c r="Q2228" s="95">
        <f>L2228-M2228*2</f>
        <v>0.16469065254012877</v>
      </c>
      <c r="S2228" s="94">
        <v>42962</v>
      </c>
      <c r="T2228" s="95">
        <v>1.1066955171079799E-2</v>
      </c>
      <c r="U2228" s="109"/>
      <c r="V2228" s="90"/>
      <c r="W2228" s="90"/>
      <c r="X2228" s="90"/>
      <c r="Y2228" s="90"/>
      <c r="Z2228" s="90"/>
    </row>
    <row r="2229" spans="1:26">
      <c r="A2229" s="94">
        <v>42961</v>
      </c>
      <c r="B2229" s="95">
        <v>0.17791211608120899</v>
      </c>
      <c r="C2229" s="95"/>
      <c r="D2229" s="95"/>
      <c r="E2229" s="95"/>
      <c r="F2229" s="95"/>
      <c r="G2229" s="95"/>
      <c r="H2229" s="95"/>
      <c r="J2229" s="94">
        <v>42961</v>
      </c>
      <c r="K2229" s="95">
        <v>0.17791211608120899</v>
      </c>
      <c r="L2229" s="95">
        <f>AVERAGE(K2229:K2248)</f>
        <v>0.17938294839190239</v>
      </c>
      <c r="M2229" s="95">
        <f>_xlfn.STDEV.S(K2229:K2248)</f>
        <v>8.1146006321234868E-3</v>
      </c>
      <c r="N2229" s="95">
        <f>L2229+M2229</f>
        <v>0.18749754902402588</v>
      </c>
      <c r="O2229" s="95">
        <f>L2229+M2229*2</f>
        <v>0.19561214965614937</v>
      </c>
      <c r="P2229" s="95">
        <f>L2229-M2229</f>
        <v>0.17126834775977889</v>
      </c>
      <c r="Q2229" s="95">
        <f>L2229-M2229*2</f>
        <v>0.1631537471276554</v>
      </c>
      <c r="S2229" s="94">
        <v>42961</v>
      </c>
      <c r="T2229" s="95">
        <v>1.7128310558680498E-2</v>
      </c>
      <c r="U2229" s="109"/>
      <c r="V2229" s="90"/>
      <c r="W2229" s="90"/>
      <c r="X2229" s="90"/>
      <c r="Y2229" s="90"/>
      <c r="Z2229" s="90"/>
    </row>
    <row r="2230" spans="1:26">
      <c r="A2230" s="94">
        <v>42958</v>
      </c>
      <c r="B2230" s="95">
        <v>0.17239687692754599</v>
      </c>
      <c r="C2230" s="95"/>
      <c r="D2230" s="95"/>
      <c r="E2230" s="95"/>
      <c r="F2230" s="95"/>
      <c r="G2230" s="95"/>
      <c r="H2230" s="95"/>
      <c r="J2230" s="94">
        <v>42958</v>
      </c>
      <c r="K2230" s="95">
        <v>0.17239687692754599</v>
      </c>
      <c r="L2230" s="95">
        <f>AVERAGE(K2230:K2249)</f>
        <v>0.17918020628990486</v>
      </c>
      <c r="M2230" s="95">
        <f>_xlfn.STDEV.S(K2230:K2249)</f>
        <v>8.2034516711695059E-3</v>
      </c>
      <c r="N2230" s="95">
        <f>L2230+M2230</f>
        <v>0.18738365796107437</v>
      </c>
      <c r="O2230" s="95">
        <f>L2230+M2230*2</f>
        <v>0.19558710963224388</v>
      </c>
      <c r="P2230" s="95">
        <f>L2230-M2230</f>
        <v>0.17097675461873535</v>
      </c>
      <c r="Q2230" s="95">
        <f>L2230-M2230*2</f>
        <v>0.16277330294756584</v>
      </c>
      <c r="S2230" s="94">
        <v>42958</v>
      </c>
      <c r="T2230" s="95">
        <v>7.0966318334000304E-3</v>
      </c>
      <c r="U2230" s="109"/>
      <c r="V2230" s="90"/>
      <c r="W2230" s="90"/>
      <c r="X2230" s="90"/>
      <c r="Y2230" s="90"/>
      <c r="Z2230" s="90"/>
    </row>
    <row r="2231" spans="1:26">
      <c r="A2231" s="94">
        <v>42957</v>
      </c>
      <c r="B2231" s="95">
        <v>0.178767524894965</v>
      </c>
      <c r="C2231" s="95"/>
      <c r="D2231" s="95"/>
      <c r="E2231" s="95"/>
      <c r="F2231" s="95"/>
      <c r="G2231" s="95"/>
      <c r="H2231" s="95"/>
      <c r="J2231" s="94">
        <v>42957</v>
      </c>
      <c r="K2231" s="95">
        <v>0.178767524894965</v>
      </c>
      <c r="L2231" s="95">
        <f>AVERAGE(K2231:K2250)</f>
        <v>0.17875290366309399</v>
      </c>
      <c r="M2231" s="95">
        <f>_xlfn.STDEV.S(K2231:K2250)</f>
        <v>8.7778441441465158E-3</v>
      </c>
      <c r="N2231" s="95">
        <f>L2231+M2231</f>
        <v>0.18753074780724049</v>
      </c>
      <c r="O2231" s="95">
        <f>L2231+M2231*2</f>
        <v>0.19630859195138703</v>
      </c>
      <c r="P2231" s="95">
        <f>L2231-M2231</f>
        <v>0.16997505951894748</v>
      </c>
      <c r="Q2231" s="95">
        <f>L2231-M2231*2</f>
        <v>0.16119721537480095</v>
      </c>
      <c r="S2231" s="94">
        <v>42957</v>
      </c>
      <c r="T2231" s="95">
        <v>1.1162964207069101E-2</v>
      </c>
      <c r="U2231" s="109"/>
      <c r="V2231" s="90"/>
      <c r="W2231" s="90"/>
      <c r="X2231" s="90"/>
      <c r="Y2231" s="90"/>
      <c r="Z2231" s="90"/>
    </row>
    <row r="2232" spans="1:26">
      <c r="A2232" s="94">
        <v>42956</v>
      </c>
      <c r="B2232" s="95">
        <v>0.180966042004231</v>
      </c>
      <c r="C2232" s="95"/>
      <c r="D2232" s="95"/>
      <c r="E2232" s="95"/>
      <c r="F2232" s="95"/>
      <c r="G2232" s="95"/>
      <c r="H2232" s="95"/>
      <c r="J2232" s="94">
        <v>42956</v>
      </c>
      <c r="K2232" s="95">
        <v>0.180966042004231</v>
      </c>
      <c r="L2232" s="95">
        <f>AVERAGE(K2232:K2251)</f>
        <v>0.17814788173584395</v>
      </c>
      <c r="M2232" s="95">
        <f>_xlfn.STDEV.S(K2232:K2251)</f>
        <v>9.1843864771070892E-3</v>
      </c>
      <c r="N2232" s="95">
        <f>L2232+M2232</f>
        <v>0.18733226821295104</v>
      </c>
      <c r="O2232" s="95">
        <f>L2232+M2232*2</f>
        <v>0.19651665469005813</v>
      </c>
      <c r="P2232" s="95">
        <f>L2232-M2232</f>
        <v>0.16896349525873686</v>
      </c>
      <c r="Q2232" s="95">
        <f>L2232-M2232*2</f>
        <v>0.15977910878162976</v>
      </c>
      <c r="S2232" s="94">
        <v>42956</v>
      </c>
      <c r="T2232" s="95">
        <v>1.25642339510099E-2</v>
      </c>
      <c r="U2232" s="109"/>
      <c r="V2232" s="90"/>
      <c r="W2232" s="90"/>
      <c r="X2232" s="90"/>
      <c r="Y2232" s="90"/>
      <c r="Z2232" s="90"/>
    </row>
    <row r="2233" spans="1:26">
      <c r="A2233" s="94">
        <v>42955</v>
      </c>
      <c r="B2233" s="95">
        <v>0.18727956437467599</v>
      </c>
      <c r="C2233" s="95"/>
      <c r="D2233" s="95"/>
      <c r="E2233" s="95"/>
      <c r="F2233" s="95"/>
      <c r="G2233" s="95"/>
      <c r="H2233" s="95"/>
      <c r="J2233" s="94">
        <v>42955</v>
      </c>
      <c r="K2233" s="95">
        <v>0.18727956437467599</v>
      </c>
      <c r="L2233" s="95">
        <f>AVERAGE(K2233:K2252)</f>
        <v>0.1770001548419679</v>
      </c>
      <c r="M2233" s="95">
        <f>_xlfn.STDEV.S(K2233:K2252)</f>
        <v>1.0192598655570656E-2</v>
      </c>
      <c r="N2233" s="95">
        <f>L2233+M2233</f>
        <v>0.18719275349753856</v>
      </c>
      <c r="O2233" s="95">
        <f>L2233+M2233*2</f>
        <v>0.19738535215310921</v>
      </c>
      <c r="P2233" s="95">
        <f>L2233-M2233</f>
        <v>0.16680755618639725</v>
      </c>
      <c r="Q2233" s="95">
        <f>L2233-M2233*2</f>
        <v>0.1566149575308266</v>
      </c>
      <c r="S2233" s="94">
        <v>42955</v>
      </c>
      <c r="T2233" s="95">
        <v>1.34638835858285E-2</v>
      </c>
      <c r="U2233" s="109"/>
      <c r="V2233" s="90"/>
      <c r="W2233" s="90"/>
      <c r="X2233" s="90"/>
      <c r="Y2233" s="90"/>
      <c r="Z2233" s="90"/>
    </row>
    <row r="2234" spans="1:26">
      <c r="A2234" s="94">
        <v>42954</v>
      </c>
      <c r="B2234" s="95">
        <v>0.18565994000196101</v>
      </c>
      <c r="C2234" s="95"/>
      <c r="D2234" s="95"/>
      <c r="E2234" s="95"/>
      <c r="F2234" s="95"/>
      <c r="G2234" s="95"/>
      <c r="H2234" s="95"/>
      <c r="J2234" s="94">
        <v>42954</v>
      </c>
      <c r="K2234" s="95">
        <v>0.18565994000196101</v>
      </c>
      <c r="L2234" s="95">
        <f>AVERAGE(K2234:K2253)</f>
        <v>0.17593608872290176</v>
      </c>
      <c r="M2234" s="95">
        <f>_xlfn.STDEV.S(K2234:K2253)</f>
        <v>1.0173814095095657E-2</v>
      </c>
      <c r="N2234" s="95">
        <f>L2234+M2234</f>
        <v>0.18610990281799741</v>
      </c>
      <c r="O2234" s="95">
        <f>L2234+M2234*2</f>
        <v>0.19628371691309307</v>
      </c>
      <c r="P2234" s="95">
        <f>L2234-M2234</f>
        <v>0.1657622746278061</v>
      </c>
      <c r="Q2234" s="95">
        <f>L2234-M2234*2</f>
        <v>0.15558846053271044</v>
      </c>
      <c r="S2234" s="94">
        <v>42954</v>
      </c>
      <c r="T2234" s="95">
        <v>7.84475171933007E-3</v>
      </c>
      <c r="U2234" s="109"/>
      <c r="V2234" s="90"/>
      <c r="W2234" s="90"/>
      <c r="X2234" s="90"/>
      <c r="Y2234" s="90"/>
      <c r="Z2234" s="90"/>
    </row>
    <row r="2235" spans="1:26">
      <c r="A2235" s="94">
        <v>42951</v>
      </c>
      <c r="B2235" s="95">
        <v>0.18900425241850299</v>
      </c>
      <c r="C2235" s="95"/>
      <c r="D2235" s="95"/>
      <c r="E2235" s="95"/>
      <c r="F2235" s="95"/>
      <c r="G2235" s="95"/>
      <c r="H2235" s="95"/>
      <c r="J2235" s="94">
        <v>42951</v>
      </c>
      <c r="K2235" s="95">
        <v>0.18900425241850299</v>
      </c>
      <c r="L2235" s="95">
        <f>AVERAGE(K2235:K2254)</f>
        <v>0.17469027003217436</v>
      </c>
      <c r="M2235" s="95">
        <f>_xlfn.STDEV.S(K2235:K2254)</f>
        <v>1.0442427487193349E-2</v>
      </c>
      <c r="N2235" s="95">
        <f>L2235+M2235</f>
        <v>0.1851326975193677</v>
      </c>
      <c r="O2235" s="95">
        <f>L2235+M2235*2</f>
        <v>0.19557512500656105</v>
      </c>
      <c r="P2235" s="95">
        <f>L2235-M2235</f>
        <v>0.16424784254498101</v>
      </c>
      <c r="Q2235" s="95">
        <f>L2235-M2235*2</f>
        <v>0.15380541505778766</v>
      </c>
      <c r="S2235" s="94">
        <v>42951</v>
      </c>
      <c r="T2235" s="95">
        <v>1.27340387624974E-2</v>
      </c>
      <c r="U2235" s="109"/>
      <c r="V2235" s="90"/>
      <c r="W2235" s="90"/>
      <c r="X2235" s="90"/>
      <c r="Y2235" s="90"/>
      <c r="Z2235" s="90"/>
    </row>
    <row r="2236" spans="1:26">
      <c r="A2236" s="94">
        <v>42950</v>
      </c>
      <c r="B2236" s="95">
        <v>0.18980452394948299</v>
      </c>
      <c r="C2236" s="95"/>
      <c r="D2236" s="95"/>
      <c r="E2236" s="95"/>
      <c r="F2236" s="95"/>
      <c r="G2236" s="95"/>
      <c r="H2236" s="95"/>
      <c r="J2236" s="94">
        <v>42950</v>
      </c>
      <c r="K2236" s="95">
        <v>0.18980452394948299</v>
      </c>
      <c r="L2236" s="95">
        <f>AVERAGE(K2236:K2255)</f>
        <v>0.17342367183918306</v>
      </c>
      <c r="M2236" s="95">
        <f>_xlfn.STDEV.S(K2236:K2255)</f>
        <v>1.0146977639269793E-2</v>
      </c>
      <c r="N2236" s="95">
        <f>L2236+M2236</f>
        <v>0.18357064947845286</v>
      </c>
      <c r="O2236" s="95">
        <f>L2236+M2236*2</f>
        <v>0.19371762711772264</v>
      </c>
      <c r="P2236" s="95">
        <f>L2236-M2236</f>
        <v>0.16327669419991325</v>
      </c>
      <c r="Q2236" s="95">
        <f>L2236-M2236*2</f>
        <v>0.15312971656064348</v>
      </c>
      <c r="S2236" s="94">
        <v>42950</v>
      </c>
      <c r="T2236" s="95">
        <v>1.0424680030069499E-2</v>
      </c>
      <c r="U2236" s="109"/>
      <c r="V2236" s="90"/>
      <c r="W2236" s="90"/>
      <c r="X2236" s="90"/>
      <c r="Y2236" s="90"/>
      <c r="Z2236" s="90"/>
    </row>
    <row r="2237" spans="1:26">
      <c r="A2237" s="94">
        <v>42949</v>
      </c>
      <c r="B2237" s="95">
        <v>0.19281713484460999</v>
      </c>
      <c r="C2237" s="95"/>
      <c r="D2237" s="95"/>
      <c r="E2237" s="95"/>
      <c r="F2237" s="95"/>
      <c r="G2237" s="95"/>
      <c r="H2237" s="95"/>
      <c r="J2237" s="94">
        <v>42949</v>
      </c>
      <c r="K2237" s="95">
        <v>0.19281713484460999</v>
      </c>
      <c r="L2237" s="95">
        <f>AVERAGE(K2237:K2256)</f>
        <v>0.17188092113385595</v>
      </c>
      <c r="M2237" s="95">
        <f>_xlfn.STDEV.S(K2237:K2256)</f>
        <v>9.8670888467491183E-3</v>
      </c>
      <c r="N2237" s="95">
        <f>L2237+M2237</f>
        <v>0.18174800998060506</v>
      </c>
      <c r="O2237" s="95">
        <f>L2237+M2237*2</f>
        <v>0.19161509882735417</v>
      </c>
      <c r="P2237" s="95">
        <f>L2237-M2237</f>
        <v>0.16201383228710683</v>
      </c>
      <c r="Q2237" s="95">
        <f>L2237-M2237*2</f>
        <v>0.15214674344035772</v>
      </c>
      <c r="S2237" s="94">
        <v>42949</v>
      </c>
      <c r="T2237" s="95">
        <v>2.8382717160279701E-2</v>
      </c>
      <c r="U2237" s="109"/>
      <c r="V2237" s="90"/>
      <c r="W2237" s="90"/>
      <c r="X2237" s="90"/>
      <c r="Y2237" s="90"/>
      <c r="Z2237" s="90"/>
    </row>
    <row r="2238" spans="1:26">
      <c r="A2238" s="94">
        <v>42948</v>
      </c>
      <c r="B2238" s="95">
        <v>0.18502367473102199</v>
      </c>
      <c r="C2238" s="95"/>
      <c r="D2238" s="95"/>
      <c r="E2238" s="95"/>
      <c r="F2238" s="95"/>
      <c r="G2238" s="95"/>
      <c r="H2238" s="95"/>
      <c r="J2238" s="94">
        <v>42948</v>
      </c>
      <c r="K2238" s="95">
        <v>0.18502367473102199</v>
      </c>
      <c r="L2238" s="95">
        <f>AVERAGE(K2238:K2257)</f>
        <v>0.17026004651168281</v>
      </c>
      <c r="M2238" s="95">
        <f>_xlfn.STDEV.S(K2238:K2257)</f>
        <v>8.8578820976540629E-3</v>
      </c>
      <c r="N2238" s="95">
        <f>L2238+M2238</f>
        <v>0.17911792860933687</v>
      </c>
      <c r="O2238" s="95">
        <f>L2238+M2238*2</f>
        <v>0.18797581070699093</v>
      </c>
      <c r="P2238" s="95">
        <f>L2238-M2238</f>
        <v>0.16140216441402874</v>
      </c>
      <c r="Q2238" s="95">
        <f>L2238-M2238*2</f>
        <v>0.15254428231637468</v>
      </c>
      <c r="S2238" s="94">
        <v>42948</v>
      </c>
      <c r="T2238" s="95">
        <v>8.7901715941021107E-3</v>
      </c>
      <c r="U2238" s="109"/>
      <c r="V2238" s="90"/>
      <c r="W2238" s="90"/>
      <c r="X2238" s="90"/>
      <c r="Y2238" s="90"/>
      <c r="Z2238" s="90"/>
    </row>
    <row r="2239" spans="1:26">
      <c r="A2239" s="94">
        <v>42947</v>
      </c>
      <c r="B2239" s="95">
        <v>0.184977473035013</v>
      </c>
      <c r="C2239" s="95"/>
      <c r="D2239" s="95"/>
      <c r="E2239" s="95"/>
      <c r="F2239" s="95"/>
      <c r="G2239" s="95"/>
      <c r="H2239" s="95"/>
      <c r="J2239" s="94">
        <v>42947</v>
      </c>
      <c r="K2239" s="95">
        <v>0.184977473035013</v>
      </c>
      <c r="L2239" s="95">
        <f>AVERAGE(K2239:K2258)</f>
        <v>0.16887318616337837</v>
      </c>
      <c r="M2239" s="95">
        <f>_xlfn.STDEV.S(K2239:K2258)</f>
        <v>8.5921041618947525E-3</v>
      </c>
      <c r="N2239" s="95">
        <f>L2239+M2239</f>
        <v>0.17746529032527314</v>
      </c>
      <c r="O2239" s="95">
        <f>L2239+M2239*2</f>
        <v>0.18605739448716788</v>
      </c>
      <c r="P2239" s="95">
        <f>L2239-M2239</f>
        <v>0.16028108200148361</v>
      </c>
      <c r="Q2239" s="95">
        <f>L2239-M2239*2</f>
        <v>0.15168897783958887</v>
      </c>
      <c r="S2239" s="94">
        <v>42947</v>
      </c>
      <c r="T2239" s="95">
        <v>2.68040363200539E-2</v>
      </c>
      <c r="U2239" s="109"/>
      <c r="V2239" s="90"/>
      <c r="W2239" s="90"/>
      <c r="X2239" s="90"/>
      <c r="Y2239" s="90"/>
      <c r="Z2239" s="90"/>
    </row>
    <row r="2240" spans="1:26">
      <c r="A2240" s="94">
        <v>42944</v>
      </c>
      <c r="B2240" s="95">
        <v>0.17471215319024999</v>
      </c>
      <c r="C2240" s="95"/>
      <c r="D2240" s="95"/>
      <c r="E2240" s="95"/>
      <c r="F2240" s="95"/>
      <c r="G2240" s="95"/>
      <c r="H2240" s="95"/>
      <c r="J2240" s="94">
        <v>42944</v>
      </c>
      <c r="K2240" s="95">
        <v>0.17471215319024999</v>
      </c>
      <c r="L2240" s="95">
        <f>AVERAGE(K2240:K2259)</f>
        <v>0.16733840555683577</v>
      </c>
      <c r="M2240" s="95">
        <f>_xlfn.STDEV.S(K2240:K2259)</f>
        <v>8.3006293725238853E-3</v>
      </c>
      <c r="N2240" s="95">
        <f>L2240+M2240</f>
        <v>0.17563903492935964</v>
      </c>
      <c r="O2240" s="95">
        <f>L2240+M2240*2</f>
        <v>0.18393966430188355</v>
      </c>
      <c r="P2240" s="95">
        <f>L2240-M2240</f>
        <v>0.15903777618431189</v>
      </c>
      <c r="Q2240" s="95">
        <f>L2240-M2240*2</f>
        <v>0.15073714681178799</v>
      </c>
      <c r="S2240" s="94">
        <v>42944</v>
      </c>
      <c r="T2240" s="95">
        <v>1.06527850876854E-2</v>
      </c>
      <c r="U2240" s="109"/>
      <c r="V2240" s="90"/>
      <c r="W2240" s="90"/>
      <c r="X2240" s="90"/>
      <c r="Y2240" s="90"/>
      <c r="Z2240" s="90"/>
    </row>
    <row r="2241" spans="1:26">
      <c r="A2241" s="94">
        <v>42943</v>
      </c>
      <c r="B2241" s="95">
        <v>0.167335327631389</v>
      </c>
      <c r="C2241" s="95"/>
      <c r="D2241" s="95"/>
      <c r="E2241" s="95"/>
      <c r="F2241" s="95"/>
      <c r="G2241" s="95"/>
      <c r="H2241" s="95"/>
      <c r="J2241" s="94">
        <v>42943</v>
      </c>
      <c r="K2241" s="95">
        <v>0.167335327631389</v>
      </c>
      <c r="L2241" s="95">
        <f>AVERAGE(K2241:K2260)</f>
        <v>0.16605237984953661</v>
      </c>
      <c r="M2241" s="95">
        <f>_xlfn.STDEV.S(K2241:K2260)</f>
        <v>9.0561492819690604E-3</v>
      </c>
      <c r="N2241" s="95">
        <f>L2241+M2241</f>
        <v>0.17510852913150568</v>
      </c>
      <c r="O2241" s="95">
        <f>L2241+M2241*2</f>
        <v>0.18416467841347473</v>
      </c>
      <c r="P2241" s="95">
        <f>L2241-M2241</f>
        <v>0.15699623056756754</v>
      </c>
      <c r="Q2241" s="95">
        <f>L2241-M2241*2</f>
        <v>0.14794008128559849</v>
      </c>
      <c r="S2241" s="94">
        <v>42943</v>
      </c>
      <c r="T2241" s="95">
        <v>6.2790242951220598E-3</v>
      </c>
      <c r="U2241" s="109"/>
      <c r="V2241" s="90"/>
      <c r="W2241" s="90"/>
      <c r="X2241" s="90"/>
      <c r="Y2241" s="90"/>
      <c r="Z2241" s="90"/>
    </row>
    <row r="2242" spans="1:26">
      <c r="A2242" s="94">
        <v>42942</v>
      </c>
      <c r="B2242" s="95">
        <v>0.166660637356633</v>
      </c>
      <c r="C2242" s="95"/>
      <c r="D2242" s="95"/>
      <c r="E2242" s="95"/>
      <c r="F2242" s="95"/>
      <c r="G2242" s="95"/>
      <c r="H2242" s="95"/>
      <c r="J2242" s="94">
        <v>42942</v>
      </c>
      <c r="K2242" s="95">
        <v>0.166660637356633</v>
      </c>
      <c r="L2242" s="95">
        <f>AVERAGE(K2242:K2261)</f>
        <v>0.16524772027251508</v>
      </c>
      <c r="M2242" s="95">
        <f>_xlfn.STDEV.S(K2242:K2261)</f>
        <v>9.6327587484433992E-3</v>
      </c>
      <c r="N2242" s="95">
        <f>L2242+M2242</f>
        <v>0.17488047902095849</v>
      </c>
      <c r="O2242" s="95">
        <f>L2242+M2242*2</f>
        <v>0.18451323776940187</v>
      </c>
      <c r="P2242" s="95">
        <f>L2242-M2242</f>
        <v>0.15561496152407167</v>
      </c>
      <c r="Q2242" s="95">
        <f>L2242-M2242*2</f>
        <v>0.14598220277562829</v>
      </c>
      <c r="S2242" s="94">
        <v>42942</v>
      </c>
      <c r="T2242" s="95">
        <v>9.6332041322470998E-3</v>
      </c>
      <c r="U2242" s="109"/>
      <c r="V2242" s="90"/>
      <c r="W2242" s="90"/>
      <c r="X2242" s="90"/>
      <c r="Y2242" s="90"/>
      <c r="Z2242" s="90"/>
    </row>
    <row r="2243" spans="1:26">
      <c r="A2243" s="94">
        <v>42941</v>
      </c>
      <c r="B2243" s="95">
        <v>0.167136084624633</v>
      </c>
      <c r="C2243" s="95"/>
      <c r="D2243" s="95"/>
      <c r="E2243" s="95"/>
      <c r="F2243" s="95"/>
      <c r="G2243" s="95"/>
      <c r="H2243" s="95"/>
      <c r="J2243" s="94">
        <v>42941</v>
      </c>
      <c r="K2243" s="95">
        <v>0.167136084624633</v>
      </c>
      <c r="L2243" s="95">
        <f>AVERAGE(K2243:K2262)</f>
        <v>0.1654579296670517</v>
      </c>
      <c r="M2243" s="95">
        <f>_xlfn.STDEV.S(K2243:K2262)</f>
        <v>9.7107714334715278E-3</v>
      </c>
      <c r="N2243" s="95">
        <f>L2243+M2243</f>
        <v>0.17516870110052321</v>
      </c>
      <c r="O2243" s="95">
        <f>L2243+M2243*2</f>
        <v>0.18487947253399475</v>
      </c>
      <c r="P2243" s="95">
        <f>L2243-M2243</f>
        <v>0.15574715823358018</v>
      </c>
      <c r="Q2243" s="95">
        <f>L2243-M2243*2</f>
        <v>0.14603638680010864</v>
      </c>
      <c r="S2243" s="94">
        <v>42941</v>
      </c>
      <c r="T2243" s="95">
        <v>2.50883221672215E-2</v>
      </c>
      <c r="U2243" s="109"/>
      <c r="V2243" s="90"/>
      <c r="W2243" s="90"/>
      <c r="X2243" s="90"/>
      <c r="Y2243" s="90"/>
      <c r="Z2243" s="90"/>
    </row>
    <row r="2244" spans="1:26">
      <c r="A2244" s="94">
        <v>42940</v>
      </c>
      <c r="B2244" s="95">
        <v>0.179884062486766</v>
      </c>
      <c r="C2244" s="95"/>
      <c r="D2244" s="95"/>
      <c r="E2244" s="95"/>
      <c r="F2244" s="95"/>
      <c r="G2244" s="95"/>
      <c r="H2244" s="95"/>
      <c r="J2244" s="94">
        <v>42940</v>
      </c>
      <c r="K2244" s="95">
        <v>0.179884062486766</v>
      </c>
      <c r="L2244" s="95">
        <f>AVERAGE(K2244:K2263)</f>
        <v>0.16574016523033275</v>
      </c>
      <c r="M2244" s="95">
        <f>_xlfn.STDEV.S(K2244:K2263)</f>
        <v>9.8432386150597313E-3</v>
      </c>
      <c r="N2244" s="95">
        <f>L2244+M2244</f>
        <v>0.17558340384539248</v>
      </c>
      <c r="O2244" s="95">
        <f>L2244+M2244*2</f>
        <v>0.18542664246045221</v>
      </c>
      <c r="P2244" s="95">
        <f>L2244-M2244</f>
        <v>0.15589692661527302</v>
      </c>
      <c r="Q2244" s="95">
        <f>L2244-M2244*2</f>
        <v>0.14605368800021329</v>
      </c>
      <c r="S2244" s="94">
        <v>42940</v>
      </c>
      <c r="T2244" s="95">
        <v>3.4388198369850402E-2</v>
      </c>
      <c r="U2244" s="109"/>
      <c r="V2244" s="90"/>
      <c r="W2244" s="90"/>
      <c r="X2244" s="90"/>
      <c r="Y2244" s="90"/>
      <c r="Z2244" s="90"/>
    </row>
    <row r="2245" spans="1:26">
      <c r="A2245" s="94">
        <v>42937</v>
      </c>
      <c r="B2245" s="95">
        <v>0.183423294714778</v>
      </c>
      <c r="C2245" s="95"/>
      <c r="D2245" s="95"/>
      <c r="E2245" s="95"/>
      <c r="F2245" s="95"/>
      <c r="G2245" s="95"/>
      <c r="H2245" s="95"/>
      <c r="J2245" s="94">
        <v>42937</v>
      </c>
      <c r="K2245" s="95">
        <v>0.183423294714778</v>
      </c>
      <c r="L2245" s="95">
        <f>AVERAGE(K2245:K2264)</f>
        <v>0.16539891468700935</v>
      </c>
      <c r="M2245" s="95">
        <f>_xlfn.STDEV.S(K2245:K2264)</f>
        <v>9.437006695226834E-3</v>
      </c>
      <c r="N2245" s="95">
        <f>L2245+M2245</f>
        <v>0.17483592138223619</v>
      </c>
      <c r="O2245" s="95">
        <f>L2245+M2245*2</f>
        <v>0.18427292807746301</v>
      </c>
      <c r="P2245" s="95">
        <f>L2245-M2245</f>
        <v>0.1559619079917825</v>
      </c>
      <c r="Q2245" s="95">
        <f>L2245-M2245*2</f>
        <v>0.14652490129655568</v>
      </c>
      <c r="S2245" s="94">
        <v>42937</v>
      </c>
      <c r="T2245" s="95">
        <v>4.2125801895620901E-2</v>
      </c>
      <c r="U2245" s="109"/>
      <c r="V2245" s="90"/>
      <c r="W2245" s="90"/>
      <c r="X2245" s="90"/>
      <c r="Y2245" s="90"/>
      <c r="Z2245" s="90"/>
    </row>
    <row r="2246" spans="1:26">
      <c r="A2246" s="94">
        <v>42936</v>
      </c>
      <c r="B2246" s="95">
        <v>0.18058092639613901</v>
      </c>
      <c r="C2246" s="95"/>
      <c r="D2246" s="95"/>
      <c r="E2246" s="95"/>
      <c r="F2246" s="95"/>
      <c r="G2246" s="95"/>
      <c r="H2246" s="95"/>
      <c r="J2246" s="94">
        <v>42936</v>
      </c>
      <c r="K2246" s="95">
        <v>0.18058092639613901</v>
      </c>
      <c r="L2246" s="95">
        <f>AVERAGE(K2246:K2265)</f>
        <v>0.16489389912410479</v>
      </c>
      <c r="M2246" s="95">
        <f>_xlfn.STDEV.S(K2246:K2265)</f>
        <v>8.6599397957522143E-3</v>
      </c>
      <c r="N2246" s="95">
        <f>L2246+M2246</f>
        <v>0.17355383891985701</v>
      </c>
      <c r="O2246" s="95">
        <f>L2246+M2246*2</f>
        <v>0.18221377871560923</v>
      </c>
      <c r="P2246" s="95">
        <f>L2246-M2246</f>
        <v>0.15623395932835257</v>
      </c>
      <c r="Q2246" s="95">
        <f>L2246-M2246*2</f>
        <v>0.14757401953260035</v>
      </c>
      <c r="S2246" s="94">
        <v>42936</v>
      </c>
      <c r="T2246" s="95">
        <v>4.40504561218086E-2</v>
      </c>
      <c r="U2246" s="109"/>
      <c r="V2246" s="90"/>
      <c r="W2246" s="90"/>
      <c r="X2246" s="90"/>
      <c r="Y2246" s="90"/>
      <c r="Z2246" s="90"/>
    </row>
    <row r="2247" spans="1:26">
      <c r="A2247" s="94">
        <v>42935</v>
      </c>
      <c r="B2247" s="95">
        <v>0.17581567249984001</v>
      </c>
      <c r="C2247" s="95"/>
      <c r="D2247" s="95"/>
      <c r="E2247" s="95"/>
      <c r="F2247" s="95"/>
      <c r="G2247" s="95"/>
      <c r="H2247" s="95"/>
      <c r="J2247" s="94">
        <v>42935</v>
      </c>
      <c r="K2247" s="95">
        <v>0.17581567249984001</v>
      </c>
      <c r="L2247" s="95">
        <f>AVERAGE(K2247:K2266)</f>
        <v>0.16463769955262214</v>
      </c>
      <c r="M2247" s="95">
        <f>_xlfn.STDEV.S(K2247:K2266)</f>
        <v>8.2368834334235266E-3</v>
      </c>
      <c r="N2247" s="95">
        <f>L2247+M2247</f>
        <v>0.17287458298604566</v>
      </c>
      <c r="O2247" s="95">
        <f>L2247+M2247*2</f>
        <v>0.18111146641946918</v>
      </c>
      <c r="P2247" s="95">
        <f>L2247-M2247</f>
        <v>0.15640081611919862</v>
      </c>
      <c r="Q2247" s="95">
        <f>L2247-M2247*2</f>
        <v>0.1481639326857751</v>
      </c>
      <c r="S2247" s="94">
        <v>42935</v>
      </c>
      <c r="T2247" s="95">
        <v>3.8088434479799101E-2</v>
      </c>
      <c r="U2247" s="109"/>
      <c r="V2247" s="90"/>
      <c r="W2247" s="90"/>
      <c r="X2247" s="90"/>
      <c r="Y2247" s="90"/>
      <c r="Z2247" s="90"/>
    </row>
    <row r="2248" spans="1:26">
      <c r="A2248" s="94">
        <v>42934</v>
      </c>
      <c r="B2248" s="95">
        <v>0.16750168567440199</v>
      </c>
      <c r="C2248" s="95"/>
      <c r="D2248" s="95"/>
      <c r="E2248" s="95"/>
      <c r="F2248" s="95"/>
      <c r="G2248" s="95"/>
      <c r="H2248" s="95"/>
      <c r="J2248" s="94">
        <v>42934</v>
      </c>
      <c r="K2248" s="95">
        <v>0.16750168567440199</v>
      </c>
      <c r="L2248" s="95">
        <f>AVERAGE(K2248:K2267)</f>
        <v>0.16461532700727463</v>
      </c>
      <c r="M2248" s="95">
        <f>_xlfn.STDEV.S(K2248:K2267)</f>
        <v>8.2054723031984005E-3</v>
      </c>
      <c r="N2248" s="95">
        <f>L2248+M2248</f>
        <v>0.17282079931047303</v>
      </c>
      <c r="O2248" s="95">
        <f>L2248+M2248*2</f>
        <v>0.18102627161367144</v>
      </c>
      <c r="P2248" s="95">
        <f>L2248-M2248</f>
        <v>0.15640985470407623</v>
      </c>
      <c r="Q2248" s="95">
        <f>L2248-M2248*2</f>
        <v>0.14820438240087783</v>
      </c>
      <c r="S2248" s="94">
        <v>42934</v>
      </c>
      <c r="T2248" s="95">
        <v>3.0288415044788099E-2</v>
      </c>
      <c r="U2248" s="109"/>
      <c r="V2248" s="90"/>
      <c r="W2248" s="90"/>
      <c r="X2248" s="90"/>
      <c r="Y2248" s="90"/>
      <c r="Z2248" s="90"/>
    </row>
    <row r="2249" spans="1:26">
      <c r="A2249" s="94">
        <v>42933</v>
      </c>
      <c r="B2249" s="95">
        <v>0.173857274041258</v>
      </c>
      <c r="C2249" s="95"/>
      <c r="D2249" s="95"/>
      <c r="E2249" s="95"/>
      <c r="F2249" s="95"/>
      <c r="G2249" s="95"/>
      <c r="H2249" s="95"/>
      <c r="J2249" s="94">
        <v>42933</v>
      </c>
      <c r="K2249" s="95">
        <v>0.173857274041258</v>
      </c>
      <c r="L2249" s="95">
        <f>AVERAGE(K2249:K2268)</f>
        <v>0.16519503774447791</v>
      </c>
      <c r="M2249" s="95">
        <f>_xlfn.STDEV.S(K2249:K2268)</f>
        <v>8.8075935773077475E-3</v>
      </c>
      <c r="N2249" s="95">
        <f>L2249+M2249</f>
        <v>0.17400263132178567</v>
      </c>
      <c r="O2249" s="95">
        <f>L2249+M2249*2</f>
        <v>0.1828102248990934</v>
      </c>
      <c r="P2249" s="95">
        <f>L2249-M2249</f>
        <v>0.15638744416717015</v>
      </c>
      <c r="Q2249" s="95">
        <f>L2249-M2249*2</f>
        <v>0.14757985058986242</v>
      </c>
      <c r="S2249" s="94">
        <v>42933</v>
      </c>
      <c r="T2249" s="95">
        <v>3.3261774170061799E-2</v>
      </c>
      <c r="U2249" s="109"/>
      <c r="V2249" s="90"/>
      <c r="W2249" s="90"/>
      <c r="X2249" s="90"/>
      <c r="Y2249" s="90"/>
      <c r="Z2249" s="90"/>
    </row>
    <row r="2250" spans="1:26">
      <c r="A2250" s="94">
        <v>42930</v>
      </c>
      <c r="B2250" s="95">
        <v>0.163850824391329</v>
      </c>
      <c r="C2250" s="95"/>
      <c r="D2250" s="95"/>
      <c r="E2250" s="95"/>
      <c r="F2250" s="95"/>
      <c r="G2250" s="95"/>
      <c r="H2250" s="95"/>
      <c r="J2250" s="94">
        <v>42930</v>
      </c>
      <c r="K2250" s="95">
        <v>0.163850824391329</v>
      </c>
      <c r="L2250" s="95">
        <f>AVERAGE(K2250:K2269)</f>
        <v>0.16446741572240917</v>
      </c>
      <c r="M2250" s="95">
        <f>_xlfn.STDEV.S(K2250:K2269)</f>
        <v>8.6540890210514455E-3</v>
      </c>
      <c r="N2250" s="95">
        <f>L2250+M2250</f>
        <v>0.17312150474346061</v>
      </c>
      <c r="O2250" s="95">
        <f>L2250+M2250*2</f>
        <v>0.18177559376451205</v>
      </c>
      <c r="P2250" s="95">
        <f>L2250-M2250</f>
        <v>0.15581332670135772</v>
      </c>
      <c r="Q2250" s="95">
        <f>L2250-M2250*2</f>
        <v>0.14715923768030628</v>
      </c>
      <c r="S2250" s="94">
        <v>42930</v>
      </c>
      <c r="T2250" s="95">
        <v>3.06609013686833E-2</v>
      </c>
      <c r="U2250" s="109"/>
      <c r="V2250" s="90"/>
      <c r="W2250" s="90"/>
      <c r="X2250" s="90"/>
      <c r="Y2250" s="90"/>
      <c r="Z2250" s="90"/>
    </row>
    <row r="2251" spans="1:26">
      <c r="A2251" s="94">
        <v>42929</v>
      </c>
      <c r="B2251" s="95">
        <v>0.16666708634996399</v>
      </c>
      <c r="C2251" s="95"/>
      <c r="D2251" s="95"/>
      <c r="E2251" s="95"/>
      <c r="F2251" s="95"/>
      <c r="G2251" s="95"/>
      <c r="H2251" s="95"/>
      <c r="J2251" s="94">
        <v>42929</v>
      </c>
      <c r="K2251" s="95">
        <v>0.16666708634996399</v>
      </c>
      <c r="L2251" s="95">
        <f>AVERAGE(K2251:K2270)</f>
        <v>0.16400147233795842</v>
      </c>
      <c r="M2251" s="95">
        <f>_xlfn.STDEV.S(K2251:K2270)</f>
        <v>8.9353319239190727E-3</v>
      </c>
      <c r="N2251" s="95">
        <f>L2251+M2251</f>
        <v>0.17293680426187749</v>
      </c>
      <c r="O2251" s="95">
        <f>L2251+M2251*2</f>
        <v>0.18187213618579656</v>
      </c>
      <c r="P2251" s="95">
        <f>L2251-M2251</f>
        <v>0.15506614041403935</v>
      </c>
      <c r="Q2251" s="95">
        <f>L2251-M2251*2</f>
        <v>0.14613080849012028</v>
      </c>
      <c r="S2251" s="94">
        <v>42929</v>
      </c>
      <c r="T2251" s="95">
        <v>3.9169491660371897E-2</v>
      </c>
      <c r="U2251" s="109"/>
      <c r="V2251" s="90"/>
      <c r="W2251" s="90"/>
      <c r="X2251" s="90"/>
      <c r="Y2251" s="90"/>
      <c r="Z2251" s="90"/>
    </row>
    <row r="2252" spans="1:26">
      <c r="A2252" s="94">
        <v>42928</v>
      </c>
      <c r="B2252" s="95">
        <v>0.15801150412671</v>
      </c>
      <c r="C2252" s="95"/>
      <c r="D2252" s="95"/>
      <c r="E2252" s="95"/>
      <c r="F2252" s="95"/>
      <c r="G2252" s="95"/>
      <c r="H2252" s="95"/>
      <c r="J2252" s="94">
        <v>42928</v>
      </c>
      <c r="K2252" s="95">
        <v>0.15801150412671</v>
      </c>
      <c r="L2252" s="95">
        <f>AVERAGE(K2252:K2271)</f>
        <v>0.16338589028945641</v>
      </c>
      <c r="M2252" s="95">
        <f>_xlfn.STDEV.S(K2252:K2271)</f>
        <v>9.1632115953067198E-3</v>
      </c>
      <c r="N2252" s="95">
        <f>L2252+M2252</f>
        <v>0.17254910188476313</v>
      </c>
      <c r="O2252" s="95">
        <f>L2252+M2252*2</f>
        <v>0.18171231348006986</v>
      </c>
      <c r="P2252" s="95">
        <f>L2252-M2252</f>
        <v>0.15422267869414968</v>
      </c>
      <c r="Q2252" s="95">
        <f>L2252-M2252*2</f>
        <v>0.14505946709884296</v>
      </c>
      <c r="S2252" s="94">
        <v>42928</v>
      </c>
      <c r="T2252" s="95">
        <v>3.1551187254504599E-2</v>
      </c>
      <c r="U2252" s="109"/>
      <c r="V2252" s="90"/>
      <c r="W2252" s="90"/>
      <c r="X2252" s="90"/>
      <c r="Y2252" s="90"/>
      <c r="Z2252" s="90"/>
    </row>
    <row r="2253" spans="1:26">
      <c r="A2253" s="94">
        <v>42927</v>
      </c>
      <c r="B2253" s="95">
        <v>0.165998241993353</v>
      </c>
      <c r="C2253" s="95"/>
      <c r="D2253" s="95"/>
      <c r="E2253" s="95"/>
      <c r="F2253" s="95"/>
      <c r="G2253" s="95"/>
      <c r="H2253" s="95"/>
      <c r="J2253" s="94">
        <v>42927</v>
      </c>
      <c r="K2253" s="95">
        <v>0.165998241993353</v>
      </c>
      <c r="L2253" s="95">
        <f>AVERAGE(K2253:K2272)</f>
        <v>0.16309805002521074</v>
      </c>
      <c r="M2253" s="95">
        <f>_xlfn.STDEV.S(K2253:K2272)</f>
        <v>9.4275264494056328E-3</v>
      </c>
      <c r="N2253" s="95">
        <f>L2253+M2253</f>
        <v>0.17252557647461639</v>
      </c>
      <c r="O2253" s="95">
        <f>L2253+M2253*2</f>
        <v>0.181953102924022</v>
      </c>
      <c r="P2253" s="95">
        <f>L2253-M2253</f>
        <v>0.1536705235758051</v>
      </c>
      <c r="Q2253" s="95">
        <f>L2253-M2253*2</f>
        <v>0.14424299712639949</v>
      </c>
      <c r="S2253" s="94">
        <v>42927</v>
      </c>
      <c r="T2253" s="95">
        <v>3.9535602778016203E-2</v>
      </c>
      <c r="U2253" s="109"/>
      <c r="V2253" s="90"/>
      <c r="W2253" s="90"/>
      <c r="X2253" s="90"/>
      <c r="Y2253" s="90"/>
      <c r="Z2253" s="90"/>
    </row>
    <row r="2254" spans="1:26">
      <c r="A2254" s="94">
        <v>42926</v>
      </c>
      <c r="B2254" s="95">
        <v>0.16074356618741301</v>
      </c>
      <c r="C2254" s="95"/>
      <c r="D2254" s="95"/>
      <c r="E2254" s="95"/>
      <c r="F2254" s="95"/>
      <c r="G2254" s="95"/>
      <c r="H2254" s="95"/>
      <c r="J2254" s="94">
        <v>42926</v>
      </c>
      <c r="K2254" s="95">
        <v>0.16074356618741301</v>
      </c>
      <c r="L2254" s="95">
        <f>AVERAGE(K2254:K2273)</f>
        <v>0.16241674425401711</v>
      </c>
      <c r="M2254" s="95">
        <f>_xlfn.STDEV.S(K2254:K2273)</f>
        <v>9.6954618075715555E-3</v>
      </c>
      <c r="N2254" s="95">
        <f>L2254+M2254</f>
        <v>0.17211220606158867</v>
      </c>
      <c r="O2254" s="95">
        <f>L2254+M2254*2</f>
        <v>0.18180766786916022</v>
      </c>
      <c r="P2254" s="95">
        <f>L2254-M2254</f>
        <v>0.15272128244644556</v>
      </c>
      <c r="Q2254" s="95">
        <f>L2254-M2254*2</f>
        <v>0.14302582063887401</v>
      </c>
      <c r="S2254" s="94">
        <v>42926</v>
      </c>
      <c r="T2254" s="95">
        <v>3.9705774011699203E-2</v>
      </c>
      <c r="U2254" s="109"/>
      <c r="V2254" s="90"/>
      <c r="W2254" s="90"/>
      <c r="X2254" s="90"/>
      <c r="Y2254" s="90"/>
      <c r="Z2254" s="90"/>
    </row>
    <row r="2255" spans="1:26">
      <c r="A2255" s="94">
        <v>42923</v>
      </c>
      <c r="B2255" s="95">
        <v>0.16367228855867599</v>
      </c>
      <c r="C2255" s="95"/>
      <c r="D2255" s="95"/>
      <c r="E2255" s="95"/>
      <c r="F2255" s="95"/>
      <c r="G2255" s="95"/>
      <c r="H2255" s="95"/>
      <c r="J2255" s="94">
        <v>42923</v>
      </c>
      <c r="K2255" s="95">
        <v>0.16367228855867599</v>
      </c>
      <c r="L2255" s="95">
        <f>AVERAGE(K2255:K2274)</f>
        <v>0.16155609343753058</v>
      </c>
      <c r="M2255" s="95">
        <f>_xlfn.STDEV.S(K2255:K2274)</f>
        <v>1.057582155811989E-2</v>
      </c>
      <c r="N2255" s="95">
        <f>L2255+M2255</f>
        <v>0.17213191499565048</v>
      </c>
      <c r="O2255" s="95">
        <f>L2255+M2255*2</f>
        <v>0.18270773655377037</v>
      </c>
      <c r="P2255" s="95">
        <f>L2255-M2255</f>
        <v>0.15098027187941068</v>
      </c>
      <c r="Q2255" s="95">
        <f>L2255-M2255*2</f>
        <v>0.14040445032129079</v>
      </c>
      <c r="S2255" s="94">
        <v>42923</v>
      </c>
      <c r="T2255" s="95">
        <v>4.1407833455910897E-2</v>
      </c>
      <c r="U2255" s="109"/>
      <c r="V2255" s="90"/>
      <c r="W2255" s="90"/>
      <c r="X2255" s="90"/>
      <c r="Y2255" s="90"/>
      <c r="Z2255" s="90"/>
    </row>
    <row r="2256" spans="1:26">
      <c r="A2256" s="94">
        <v>42922</v>
      </c>
      <c r="B2256" s="95">
        <v>0.15894950984294101</v>
      </c>
      <c r="C2256" s="95"/>
      <c r="D2256" s="95"/>
      <c r="E2256" s="95"/>
      <c r="F2256" s="95"/>
      <c r="G2256" s="95"/>
      <c r="H2256" s="95"/>
      <c r="J2256" s="94">
        <v>42922</v>
      </c>
      <c r="K2256" s="95">
        <v>0.15894950984294101</v>
      </c>
      <c r="L2256" s="95">
        <f>AVERAGE(K2256:K2275)</f>
        <v>0.1601203407704743</v>
      </c>
      <c r="M2256" s="95">
        <f>_xlfn.STDEV.S(K2256:K2275)</f>
        <v>1.2111119930289727E-2</v>
      </c>
      <c r="N2256" s="95">
        <f>L2256+M2256</f>
        <v>0.17223146070076403</v>
      </c>
      <c r="O2256" s="95">
        <f>L2256+M2256*2</f>
        <v>0.18434258063105374</v>
      </c>
      <c r="P2256" s="95">
        <f>L2256-M2256</f>
        <v>0.14800922084018456</v>
      </c>
      <c r="Q2256" s="95">
        <f>L2256-M2256*2</f>
        <v>0.13589810090989485</v>
      </c>
      <c r="S2256" s="94">
        <v>42922</v>
      </c>
      <c r="T2256" s="95">
        <v>3.9466074261903003E-2</v>
      </c>
      <c r="U2256" s="109"/>
      <c r="V2256" s="90"/>
      <c r="W2256" s="90"/>
      <c r="X2256" s="90"/>
      <c r="Y2256" s="90"/>
      <c r="Z2256" s="90"/>
    </row>
    <row r="2257" spans="1:26">
      <c r="A2257" s="94">
        <v>42921</v>
      </c>
      <c r="B2257" s="95">
        <v>0.16039964240114701</v>
      </c>
      <c r="C2257" s="95"/>
      <c r="D2257" s="95"/>
      <c r="E2257" s="95"/>
      <c r="F2257" s="95"/>
      <c r="G2257" s="95"/>
      <c r="H2257" s="95"/>
      <c r="J2257" s="94">
        <v>42921</v>
      </c>
      <c r="K2257" s="95">
        <v>0.16039964240114701</v>
      </c>
      <c r="L2257" s="95">
        <f>AVERAGE(K2257:K2276)</f>
        <v>0.15859326630659026</v>
      </c>
      <c r="M2257" s="95">
        <f>_xlfn.STDEV.S(K2257:K2276)</f>
        <v>1.4038605742593493E-2</v>
      </c>
      <c r="N2257" s="95">
        <f>L2257+M2257</f>
        <v>0.17263187204918376</v>
      </c>
      <c r="O2257" s="95">
        <f>L2257+M2257*2</f>
        <v>0.18667047779177726</v>
      </c>
      <c r="P2257" s="95">
        <f>L2257-M2257</f>
        <v>0.14455466056399677</v>
      </c>
      <c r="Q2257" s="95">
        <f>L2257-M2257*2</f>
        <v>0.13051605482140327</v>
      </c>
      <c r="S2257" s="94">
        <v>42921</v>
      </c>
      <c r="T2257" s="95">
        <v>4.0775721432936E-2</v>
      </c>
      <c r="U2257" s="109"/>
      <c r="V2257" s="90"/>
      <c r="W2257" s="90"/>
      <c r="X2257" s="90"/>
      <c r="Y2257" s="90"/>
      <c r="Z2257" s="90"/>
    </row>
    <row r="2258" spans="1:26">
      <c r="A2258" s="94">
        <v>42920</v>
      </c>
      <c r="B2258" s="95">
        <v>0.15728646776493299</v>
      </c>
      <c r="C2258" s="95"/>
      <c r="D2258" s="95"/>
      <c r="E2258" s="95"/>
      <c r="F2258" s="95"/>
      <c r="G2258" s="95"/>
      <c r="H2258" s="95"/>
      <c r="J2258" s="94">
        <v>42920</v>
      </c>
      <c r="K2258" s="95">
        <v>0.15728646776493299</v>
      </c>
      <c r="L2258" s="95">
        <f>AVERAGE(K2258:K2277)</f>
        <v>0.15683700154413338</v>
      </c>
      <c r="M2258" s="95">
        <f>_xlfn.STDEV.S(K2258:K2277)</f>
        <v>1.5877432898433842E-2</v>
      </c>
      <c r="N2258" s="95">
        <f>L2258+M2258</f>
        <v>0.17271443444256723</v>
      </c>
      <c r="O2258" s="95">
        <f>L2258+M2258*2</f>
        <v>0.18859186734100106</v>
      </c>
      <c r="P2258" s="95">
        <f>L2258-M2258</f>
        <v>0.14095956864569953</v>
      </c>
      <c r="Q2258" s="95">
        <f>L2258-M2258*2</f>
        <v>0.1250821357472657</v>
      </c>
      <c r="S2258" s="94">
        <v>42920</v>
      </c>
      <c r="T2258" s="95">
        <v>3.9893270461791502E-2</v>
      </c>
      <c r="U2258" s="109"/>
      <c r="V2258" s="90"/>
      <c r="W2258" s="90"/>
      <c r="X2258" s="90"/>
      <c r="Y2258" s="90"/>
      <c r="Z2258" s="90"/>
    </row>
    <row r="2259" spans="1:26">
      <c r="A2259" s="94">
        <v>42919</v>
      </c>
      <c r="B2259" s="95">
        <v>0.15428186090416099</v>
      </c>
      <c r="C2259" s="95"/>
      <c r="D2259" s="95"/>
      <c r="E2259" s="95"/>
      <c r="F2259" s="95"/>
      <c r="G2259" s="95"/>
      <c r="H2259" s="95"/>
      <c r="J2259" s="94">
        <v>42919</v>
      </c>
      <c r="K2259" s="95">
        <v>0.15428186090416099</v>
      </c>
      <c r="L2259" s="95">
        <f>AVERAGE(K2259:K2278)</f>
        <v>0.15504982310550841</v>
      </c>
      <c r="M2259" s="95">
        <f>_xlfn.STDEV.S(K2259:K2278)</f>
        <v>1.7727997709626023E-2</v>
      </c>
      <c r="N2259" s="95">
        <f>L2259+M2259</f>
        <v>0.17277782081513443</v>
      </c>
      <c r="O2259" s="95">
        <f>L2259+M2259*2</f>
        <v>0.19050581852476045</v>
      </c>
      <c r="P2259" s="95">
        <f>L2259-M2259</f>
        <v>0.13732182539588239</v>
      </c>
      <c r="Q2259" s="95">
        <f>L2259-M2259*2</f>
        <v>0.11959382768625637</v>
      </c>
      <c r="S2259" s="94">
        <v>42919</v>
      </c>
      <c r="T2259" s="95">
        <v>3.3824687323903799E-2</v>
      </c>
      <c r="U2259" s="109"/>
      <c r="V2259" s="90"/>
      <c r="W2259" s="90"/>
      <c r="X2259" s="90"/>
      <c r="Y2259" s="90"/>
      <c r="Z2259" s="90"/>
    </row>
    <row r="2260" spans="1:26">
      <c r="A2260" s="94">
        <v>42916</v>
      </c>
      <c r="B2260" s="95">
        <v>0.14899163904426699</v>
      </c>
      <c r="C2260" s="95"/>
      <c r="D2260" s="95"/>
      <c r="E2260" s="95"/>
      <c r="F2260" s="95"/>
      <c r="G2260" s="95"/>
      <c r="H2260" s="95"/>
      <c r="J2260" s="94">
        <v>42916</v>
      </c>
      <c r="K2260" s="95">
        <v>0.14899163904426699</v>
      </c>
      <c r="L2260" s="95">
        <f>AVERAGE(K2260:K2279)</f>
        <v>0.15312685248991159</v>
      </c>
      <c r="M2260" s="95">
        <f>_xlfn.STDEV.S(K2260:K2279)</f>
        <v>1.9782497552064671E-2</v>
      </c>
      <c r="N2260" s="95">
        <f>L2260+M2260</f>
        <v>0.17290935004197627</v>
      </c>
      <c r="O2260" s="95">
        <f>L2260+M2260*2</f>
        <v>0.19269184759404093</v>
      </c>
      <c r="P2260" s="95">
        <f>L2260-M2260</f>
        <v>0.13334435493784691</v>
      </c>
      <c r="Q2260" s="95">
        <f>L2260-M2260*2</f>
        <v>0.11356185738578226</v>
      </c>
      <c r="S2260" s="94">
        <v>42916</v>
      </c>
      <c r="T2260" s="95">
        <v>2.7356916714973398E-2</v>
      </c>
      <c r="U2260" s="109"/>
      <c r="V2260" s="90"/>
      <c r="W2260" s="90"/>
      <c r="X2260" s="90"/>
      <c r="Y2260" s="90"/>
      <c r="Z2260" s="90"/>
    </row>
    <row r="2261" spans="1:26">
      <c r="A2261" s="94">
        <v>42915</v>
      </c>
      <c r="B2261" s="95">
        <v>0.15124213609095899</v>
      </c>
      <c r="C2261" s="95"/>
      <c r="D2261" s="95"/>
      <c r="E2261" s="95"/>
      <c r="F2261" s="95"/>
      <c r="G2261" s="95"/>
      <c r="H2261" s="95"/>
      <c r="J2261" s="94">
        <v>42915</v>
      </c>
      <c r="K2261" s="95">
        <v>0.15124213609095899</v>
      </c>
      <c r="L2261" s="95">
        <f>AVERAGE(K2261:K2280)</f>
        <v>0.15168863843885472</v>
      </c>
      <c r="M2261" s="95">
        <f>_xlfn.STDEV.S(K2261:K2280)</f>
        <v>2.1100641710554965E-2</v>
      </c>
      <c r="N2261" s="95">
        <f>L2261+M2261</f>
        <v>0.1727892801494097</v>
      </c>
      <c r="O2261" s="95">
        <f>L2261+M2261*2</f>
        <v>0.19388992185996465</v>
      </c>
      <c r="P2261" s="95">
        <f>L2261-M2261</f>
        <v>0.13058799672829974</v>
      </c>
      <c r="Q2261" s="95">
        <f>L2261-M2261*2</f>
        <v>0.10948735501774479</v>
      </c>
      <c r="S2261" s="94">
        <v>42915</v>
      </c>
      <c r="T2261" s="95">
        <v>3.1128429530391299E-2</v>
      </c>
      <c r="U2261" s="109"/>
      <c r="V2261" s="90"/>
      <c r="W2261" s="90"/>
      <c r="X2261" s="90"/>
      <c r="Y2261" s="90"/>
      <c r="Z2261" s="90"/>
    </row>
    <row r="2262" spans="1:26">
      <c r="A2262" s="94">
        <v>42914</v>
      </c>
      <c r="B2262" s="95">
        <v>0.17086482524736499</v>
      </c>
      <c r="C2262" s="95"/>
      <c r="D2262" s="95"/>
      <c r="E2262" s="95"/>
      <c r="F2262" s="95"/>
      <c r="G2262" s="95"/>
      <c r="H2262" s="95"/>
      <c r="J2262" s="94">
        <v>42914</v>
      </c>
      <c r="K2262" s="95">
        <v>0.17086482524736499</v>
      </c>
      <c r="L2262" s="95">
        <f>AVERAGE(K2262:K2281)</f>
        <v>0.15052438312383934</v>
      </c>
      <c r="M2262" s="95">
        <f>_xlfn.STDEV.S(K2262:K2281)</f>
        <v>2.1758706191293001E-2</v>
      </c>
      <c r="N2262" s="95">
        <f>L2262+M2262</f>
        <v>0.17228308931513234</v>
      </c>
      <c r="O2262" s="95">
        <f>L2262+M2262*2</f>
        <v>0.19404179550642534</v>
      </c>
      <c r="P2262" s="95">
        <f>L2262-M2262</f>
        <v>0.12876567693254634</v>
      </c>
      <c r="Q2262" s="95">
        <f>L2262-M2262*2</f>
        <v>0.10700697074125334</v>
      </c>
      <c r="S2262" s="94">
        <v>42914</v>
      </c>
      <c r="T2262" s="95">
        <v>4.4673263206360801E-2</v>
      </c>
      <c r="U2262" s="109"/>
      <c r="V2262" s="90"/>
      <c r="W2262" s="90"/>
      <c r="X2262" s="90"/>
      <c r="Y2262" s="90"/>
      <c r="Z2262" s="90"/>
    </row>
    <row r="2263" spans="1:26">
      <c r="A2263" s="94">
        <v>42913</v>
      </c>
      <c r="B2263" s="95">
        <v>0.172780795890254</v>
      </c>
      <c r="C2263" s="95"/>
      <c r="D2263" s="95"/>
      <c r="E2263" s="95"/>
      <c r="F2263" s="95"/>
      <c r="G2263" s="95"/>
      <c r="H2263" s="95"/>
      <c r="J2263" s="94">
        <v>42913</v>
      </c>
      <c r="K2263" s="95">
        <v>0.172780795890254</v>
      </c>
      <c r="L2263" s="95">
        <f>AVERAGE(K2263:K2282)</f>
        <v>0.14811415676449635</v>
      </c>
      <c r="M2263" s="95">
        <f>_xlfn.STDEV.S(K2263:K2282)</f>
        <v>2.2054805462555099E-2</v>
      </c>
      <c r="N2263" s="95">
        <f>L2263+M2263</f>
        <v>0.17016896222705144</v>
      </c>
      <c r="O2263" s="95">
        <f>L2263+M2263*2</f>
        <v>0.19222376768960656</v>
      </c>
      <c r="P2263" s="95">
        <f>L2263-M2263</f>
        <v>0.12605935130194126</v>
      </c>
      <c r="Q2263" s="95">
        <f>L2263-M2263*2</f>
        <v>0.10400454583938615</v>
      </c>
      <c r="S2263" s="94">
        <v>42913</v>
      </c>
      <c r="T2263" s="95">
        <v>3.9467240784250901E-2</v>
      </c>
      <c r="U2263" s="109"/>
      <c r="V2263" s="90"/>
      <c r="W2263" s="90"/>
      <c r="X2263" s="90"/>
      <c r="Y2263" s="90"/>
      <c r="Z2263" s="90"/>
    </row>
    <row r="2264" spans="1:26">
      <c r="A2264" s="94">
        <v>42912</v>
      </c>
      <c r="B2264" s="95">
        <v>0.173059051620298</v>
      </c>
      <c r="C2264" s="95"/>
      <c r="D2264" s="95"/>
      <c r="E2264" s="95"/>
      <c r="F2264" s="95"/>
      <c r="G2264" s="95"/>
      <c r="H2264" s="95"/>
      <c r="J2264" s="94">
        <v>42912</v>
      </c>
      <c r="K2264" s="95">
        <v>0.173059051620298</v>
      </c>
      <c r="L2264" s="95">
        <f>AVERAGE(K2264:K2283)</f>
        <v>0.14527385046260843</v>
      </c>
      <c r="M2264" s="95">
        <f>_xlfn.STDEV.S(K2264:K2283)</f>
        <v>2.2366600065449181E-2</v>
      </c>
      <c r="N2264" s="95">
        <f>L2264+M2264</f>
        <v>0.16764045052805762</v>
      </c>
      <c r="O2264" s="95">
        <f>L2264+M2264*2</f>
        <v>0.19000705059350681</v>
      </c>
      <c r="P2264" s="95">
        <f>L2264-M2264</f>
        <v>0.12290725039715925</v>
      </c>
      <c r="Q2264" s="95">
        <f>L2264-M2264*2</f>
        <v>0.10054065033171007</v>
      </c>
      <c r="S2264" s="94">
        <v>42912</v>
      </c>
      <c r="T2264" s="95">
        <v>4.0880671558232599E-2</v>
      </c>
      <c r="U2264" s="109"/>
      <c r="V2264" s="90"/>
      <c r="W2264" s="90"/>
      <c r="X2264" s="90"/>
      <c r="Y2264" s="90"/>
      <c r="Z2264" s="90"/>
    </row>
    <row r="2265" spans="1:26">
      <c r="A2265" s="94">
        <v>42909</v>
      </c>
      <c r="B2265" s="95">
        <v>0.17332298345668701</v>
      </c>
      <c r="C2265" s="95"/>
      <c r="D2265" s="95"/>
      <c r="E2265" s="95"/>
      <c r="F2265" s="95"/>
      <c r="G2265" s="95"/>
      <c r="H2265" s="95"/>
      <c r="J2265" s="94">
        <v>42909</v>
      </c>
      <c r="K2265" s="95">
        <v>0.17332298345668701</v>
      </c>
      <c r="L2265" s="95">
        <f>AVERAGE(K2265:K2284)</f>
        <v>0.14243899239209701</v>
      </c>
      <c r="M2265" s="95">
        <f>_xlfn.STDEV.S(K2265:K2284)</f>
        <v>2.2252364520060647E-2</v>
      </c>
      <c r="N2265" s="95">
        <f>L2265+M2265</f>
        <v>0.16469135691215767</v>
      </c>
      <c r="O2265" s="95">
        <f>L2265+M2265*2</f>
        <v>0.1869437214322183</v>
      </c>
      <c r="P2265" s="95">
        <f>L2265-M2265</f>
        <v>0.12018662787203636</v>
      </c>
      <c r="Q2265" s="95">
        <f>L2265-M2265*2</f>
        <v>9.793426335197572E-2</v>
      </c>
      <c r="S2265" s="94">
        <v>42909</v>
      </c>
      <c r="T2265" s="95">
        <v>4.4639938660771802E-2</v>
      </c>
      <c r="U2265" s="109"/>
      <c r="V2265" s="90"/>
      <c r="W2265" s="90"/>
      <c r="X2265" s="90"/>
      <c r="Y2265" s="90"/>
      <c r="Z2265" s="90"/>
    </row>
    <row r="2266" spans="1:26">
      <c r="A2266" s="94">
        <v>42908</v>
      </c>
      <c r="B2266" s="95">
        <v>0.17545693496648601</v>
      </c>
      <c r="C2266" s="95"/>
      <c r="D2266" s="95"/>
      <c r="E2266" s="95"/>
      <c r="F2266" s="95"/>
      <c r="G2266" s="95"/>
      <c r="H2266" s="95"/>
      <c r="J2266" s="94">
        <v>42908</v>
      </c>
      <c r="K2266" s="95">
        <v>0.17545693496648601</v>
      </c>
      <c r="L2266" s="95">
        <f>AVERAGE(K2266:K2285)</f>
        <v>0.13951346641084988</v>
      </c>
      <c r="M2266" s="95">
        <f>_xlfn.STDEV.S(K2266:K2285)</f>
        <v>2.1820339303187906E-2</v>
      </c>
      <c r="N2266" s="95">
        <f>L2266+M2266</f>
        <v>0.1613338057140378</v>
      </c>
      <c r="O2266" s="95">
        <f>L2266+M2266*2</f>
        <v>0.18315414501722571</v>
      </c>
      <c r="P2266" s="95">
        <f>L2266-M2266</f>
        <v>0.11769312710766197</v>
      </c>
      <c r="Q2266" s="95">
        <f>L2266-M2266*2</f>
        <v>9.5872787804474072E-2</v>
      </c>
      <c r="S2266" s="94">
        <v>42908</v>
      </c>
      <c r="T2266" s="95">
        <v>4.6242824950525299E-2</v>
      </c>
      <c r="U2266" s="109"/>
      <c r="V2266" s="90"/>
      <c r="W2266" s="90"/>
      <c r="X2266" s="90"/>
      <c r="Y2266" s="90"/>
      <c r="Z2266" s="90"/>
    </row>
    <row r="2267" spans="1:26">
      <c r="A2267" s="94">
        <v>42907</v>
      </c>
      <c r="B2267" s="95">
        <v>0.17536822159289001</v>
      </c>
      <c r="C2267" s="95"/>
      <c r="D2267" s="95"/>
      <c r="E2267" s="95"/>
      <c r="F2267" s="95"/>
      <c r="G2267" s="95"/>
      <c r="H2267" s="95"/>
      <c r="J2267" s="94">
        <v>42907</v>
      </c>
      <c r="K2267" s="95">
        <v>0.17536822159289001</v>
      </c>
      <c r="L2267" s="95">
        <f>AVERAGE(K2267:K2286)</f>
        <v>0.13650545642601358</v>
      </c>
      <c r="M2267" s="95">
        <f>_xlfn.STDEV.S(K2267:K2286)</f>
        <v>2.0723710794504555E-2</v>
      </c>
      <c r="N2267" s="95">
        <f>L2267+M2267</f>
        <v>0.15722916722051813</v>
      </c>
      <c r="O2267" s="95">
        <f>L2267+M2267*2</f>
        <v>0.17795287801502269</v>
      </c>
      <c r="P2267" s="95">
        <f>L2267-M2267</f>
        <v>0.11578174563150903</v>
      </c>
      <c r="Q2267" s="95">
        <f>L2267-M2267*2</f>
        <v>9.5058034837004479E-2</v>
      </c>
      <c r="S2267" s="94">
        <v>42907</v>
      </c>
      <c r="T2267" s="95">
        <v>4.8659184921890197E-2</v>
      </c>
      <c r="U2267" s="109"/>
      <c r="V2267" s="90"/>
      <c r="W2267" s="90"/>
      <c r="X2267" s="90"/>
      <c r="Y2267" s="90"/>
      <c r="Z2267" s="90"/>
    </row>
    <row r="2268" spans="1:26">
      <c r="A2268" s="94">
        <v>42906</v>
      </c>
      <c r="B2268" s="95">
        <v>0.17909590041846701</v>
      </c>
      <c r="C2268" s="95"/>
      <c r="D2268" s="95"/>
      <c r="E2268" s="95"/>
      <c r="F2268" s="95"/>
      <c r="G2268" s="95"/>
      <c r="H2268" s="95"/>
      <c r="J2268" s="94">
        <v>42906</v>
      </c>
      <c r="K2268" s="95">
        <v>0.17909590041846701</v>
      </c>
      <c r="L2268" s="95">
        <f>AVERAGE(K2268:K2287)</f>
        <v>0.13344904683428965</v>
      </c>
      <c r="M2268" s="95">
        <f>_xlfn.STDEV.S(K2268:K2287)</f>
        <v>1.9137416518732856E-2</v>
      </c>
      <c r="N2268" s="95">
        <f>L2268+M2268</f>
        <v>0.15258646335302251</v>
      </c>
      <c r="O2268" s="95">
        <f>L2268+M2268*2</f>
        <v>0.17172387987175536</v>
      </c>
      <c r="P2268" s="95">
        <f>L2268-M2268</f>
        <v>0.1143116303155568</v>
      </c>
      <c r="Q2268" s="95">
        <f>L2268-M2268*2</f>
        <v>9.5174213796823948E-2</v>
      </c>
      <c r="S2268" s="94">
        <v>42906</v>
      </c>
      <c r="T2268" s="95">
        <v>5.2277185990127997E-2</v>
      </c>
      <c r="U2268" s="109"/>
      <c r="V2268" s="90"/>
      <c r="W2268" s="90"/>
      <c r="X2268" s="90"/>
      <c r="Y2268" s="90"/>
      <c r="Z2268" s="90"/>
    </row>
    <row r="2269" spans="1:26">
      <c r="A2269" s="94">
        <v>42905</v>
      </c>
      <c r="B2269" s="95">
        <v>0.15930483359988301</v>
      </c>
      <c r="C2269" s="95"/>
      <c r="D2269" s="95"/>
      <c r="E2269" s="95"/>
      <c r="F2269" s="95"/>
      <c r="G2269" s="95"/>
      <c r="H2269" s="95"/>
      <c r="J2269" s="94">
        <v>42905</v>
      </c>
      <c r="K2269" s="95">
        <v>0.15930483359988301</v>
      </c>
      <c r="L2269" s="95">
        <f>AVERAGE(K2269:K2288)</f>
        <v>0.13020750496193151</v>
      </c>
      <c r="M2269" s="95">
        <f>_xlfn.STDEV.S(K2269:K2288)</f>
        <v>1.6275282566441611E-2</v>
      </c>
      <c r="N2269" s="95">
        <f>L2269+M2269</f>
        <v>0.14648278752837313</v>
      </c>
      <c r="O2269" s="95">
        <f>L2269+M2269*2</f>
        <v>0.16275807009481474</v>
      </c>
      <c r="P2269" s="95">
        <f>L2269-M2269</f>
        <v>0.11393222239548989</v>
      </c>
      <c r="Q2269" s="95">
        <f>L2269-M2269*2</f>
        <v>9.7656939829048287E-2</v>
      </c>
      <c r="S2269" s="94">
        <v>42905</v>
      </c>
      <c r="T2269" s="95">
        <v>3.6919236755861E-2</v>
      </c>
      <c r="U2269" s="109"/>
      <c r="V2269" s="90"/>
      <c r="W2269" s="90"/>
      <c r="X2269" s="90"/>
      <c r="Y2269" s="90"/>
      <c r="Z2269" s="90"/>
    </row>
    <row r="2270" spans="1:26">
      <c r="A2270" s="94">
        <v>42902</v>
      </c>
      <c r="B2270" s="95">
        <v>0.15453195670231401</v>
      </c>
      <c r="C2270" s="109"/>
      <c r="D2270" s="90"/>
      <c r="E2270" s="90"/>
      <c r="F2270" s="90"/>
      <c r="G2270" s="90"/>
      <c r="H2270" s="90"/>
      <c r="J2270" s="94">
        <v>42902</v>
      </c>
      <c r="K2270" s="95">
        <v>0.15453195670231401</v>
      </c>
      <c r="L2270" s="95">
        <f>AVERAGE(K2270:K2289)</f>
        <v>0.12795520224629914</v>
      </c>
      <c r="M2270" s="95">
        <f>_xlfn.STDEV.S(K2270:K2289)</f>
        <v>1.5111970849310589E-2</v>
      </c>
      <c r="N2270" s="95">
        <f>L2270+M2270</f>
        <v>0.14306717309560973</v>
      </c>
      <c r="O2270" s="95">
        <f>L2270+M2270*2</f>
        <v>0.15817914394492033</v>
      </c>
      <c r="P2270" s="95">
        <f>L2270-M2270</f>
        <v>0.11284323139698854</v>
      </c>
      <c r="Q2270" s="95">
        <f>L2270-M2270*2</f>
        <v>9.7731260547677959E-2</v>
      </c>
      <c r="S2270" s="94">
        <v>42902</v>
      </c>
      <c r="T2270" s="95">
        <v>3.4693259130970697E-2</v>
      </c>
      <c r="U2270" s="109"/>
      <c r="V2270" s="90"/>
      <c r="W2270" s="90"/>
      <c r="X2270" s="90"/>
      <c r="Y2270" s="90"/>
      <c r="Z2270" s="90"/>
    </row>
    <row r="2271" spans="1:26">
      <c r="A2271" s="94">
        <v>42901</v>
      </c>
      <c r="B2271" s="95">
        <v>0.15435544537992399</v>
      </c>
      <c r="C2271" s="109"/>
      <c r="D2271" s="90"/>
      <c r="E2271" s="90"/>
      <c r="F2271" s="90"/>
      <c r="G2271" s="90"/>
      <c r="H2271" s="90"/>
      <c r="J2271" s="94">
        <v>42901</v>
      </c>
      <c r="K2271" s="95">
        <v>0.15435544537992399</v>
      </c>
      <c r="L2271" s="95">
        <f>AVERAGE(K2271:K2290)</f>
        <v>0.12573641526618642</v>
      </c>
      <c r="M2271" s="95">
        <f>_xlfn.STDEV.S(K2271:K2290)</f>
        <v>1.4236870733963788E-2</v>
      </c>
      <c r="N2271" s="95">
        <f>L2271+M2271</f>
        <v>0.13997328600015022</v>
      </c>
      <c r="O2271" s="95">
        <f>L2271+M2271*2</f>
        <v>0.15421015673411401</v>
      </c>
      <c r="P2271" s="95">
        <f>L2271-M2271</f>
        <v>0.11149954453222263</v>
      </c>
      <c r="Q2271" s="95">
        <f>L2271-M2271*2</f>
        <v>9.7262673798258842E-2</v>
      </c>
      <c r="S2271" s="94">
        <v>42901</v>
      </c>
      <c r="T2271" s="95">
        <v>3.2519316304097302E-2</v>
      </c>
      <c r="U2271" s="109"/>
      <c r="V2271" s="90"/>
      <c r="W2271" s="90"/>
      <c r="X2271" s="90"/>
      <c r="Y2271" s="90"/>
      <c r="Z2271" s="90"/>
    </row>
    <row r="2272" spans="1:26">
      <c r="A2272" s="94">
        <v>42900</v>
      </c>
      <c r="B2272" s="95">
        <v>0.15225469884179699</v>
      </c>
      <c r="C2272" s="109"/>
      <c r="D2272" s="90"/>
      <c r="E2272" s="90"/>
      <c r="F2272" s="90"/>
      <c r="G2272" s="90"/>
      <c r="H2272" s="90"/>
      <c r="J2272" s="94">
        <v>42900</v>
      </c>
      <c r="K2272" s="95">
        <v>0.15225469884179699</v>
      </c>
      <c r="L2272" s="95">
        <f>AVERAGE(K2272:K2291)</f>
        <v>0.12318027729800243</v>
      </c>
      <c r="M2272" s="95">
        <f>_xlfn.STDEV.S(K2272:K2291)</f>
        <v>1.3392404361137636E-2</v>
      </c>
      <c r="N2272" s="95">
        <f>L2272+M2272</f>
        <v>0.13657268165914008</v>
      </c>
      <c r="O2272" s="95">
        <f>L2272+M2272*2</f>
        <v>0.14996508602027769</v>
      </c>
      <c r="P2272" s="95">
        <f>L2272-M2272</f>
        <v>0.1097878729368648</v>
      </c>
      <c r="Q2272" s="95">
        <f>L2272-M2272*2</f>
        <v>9.6395468575727158E-2</v>
      </c>
      <c r="S2272" s="94">
        <v>42900</v>
      </c>
      <c r="T2272" s="95">
        <v>2.7883818453706001E-2</v>
      </c>
      <c r="U2272" s="109"/>
      <c r="V2272" s="90"/>
      <c r="W2272" s="90"/>
      <c r="X2272" s="90"/>
      <c r="Y2272" s="90"/>
      <c r="Z2272" s="90"/>
    </row>
    <row r="2273" spans="1:26">
      <c r="A2273" s="94">
        <v>42899</v>
      </c>
      <c r="B2273" s="95">
        <v>0.15237212656947999</v>
      </c>
      <c r="C2273" s="109"/>
      <c r="D2273" s="90"/>
      <c r="E2273" s="90"/>
      <c r="F2273" s="90"/>
      <c r="G2273" s="90"/>
      <c r="H2273" s="90"/>
      <c r="J2273" s="94">
        <v>42899</v>
      </c>
      <c r="K2273" s="95">
        <v>0.15237212656947999</v>
      </c>
      <c r="L2273" s="95">
        <f>AVERAGE(K2273:K2292)</f>
        <v>0.1207999806132565</v>
      </c>
      <c r="M2273" s="95">
        <f>_xlfn.STDEV.S(K2273:K2292)</f>
        <v>1.2123383462993329E-2</v>
      </c>
      <c r="N2273" s="95">
        <f>L2273+M2273</f>
        <v>0.13292336407624983</v>
      </c>
      <c r="O2273" s="95">
        <f>L2273+M2273*2</f>
        <v>0.14504674753924315</v>
      </c>
      <c r="P2273" s="95">
        <f>L2273-M2273</f>
        <v>0.10867659715026318</v>
      </c>
      <c r="Q2273" s="95">
        <f>L2273-M2273*2</f>
        <v>9.6553213687269851E-2</v>
      </c>
      <c r="S2273" s="94">
        <v>42899</v>
      </c>
      <c r="T2273" s="95">
        <v>2.8765497016486501E-2</v>
      </c>
      <c r="U2273" s="109"/>
      <c r="V2273" s="90"/>
      <c r="W2273" s="90"/>
      <c r="X2273" s="90"/>
      <c r="Y2273" s="90"/>
      <c r="Z2273" s="90"/>
    </row>
    <row r="2274" spans="1:26">
      <c r="A2274" s="94">
        <v>42898</v>
      </c>
      <c r="B2274" s="95">
        <v>0.14353054985768299</v>
      </c>
      <c r="C2274" s="109"/>
      <c r="D2274" s="90"/>
      <c r="E2274" s="90"/>
      <c r="F2274" s="90"/>
      <c r="G2274" s="90"/>
      <c r="H2274" s="90"/>
      <c r="J2274" s="94">
        <v>42898</v>
      </c>
      <c r="K2274" s="95">
        <v>0.14353054985768299</v>
      </c>
      <c r="L2274" s="95">
        <f>AVERAGE(K2274:K2293)</f>
        <v>0.11856925084505103</v>
      </c>
      <c r="M2274" s="95">
        <f>_xlfn.STDEV.S(K2274:K2293)</f>
        <v>9.9110095229758399E-3</v>
      </c>
      <c r="N2274" s="95">
        <f>L2274+M2274</f>
        <v>0.12848026036802687</v>
      </c>
      <c r="O2274" s="95">
        <f>L2274+M2274*2</f>
        <v>0.1383912698910027</v>
      </c>
      <c r="P2274" s="95">
        <f>L2274-M2274</f>
        <v>0.10865824132207519</v>
      </c>
      <c r="Q2274" s="95">
        <f>L2274-M2274*2</f>
        <v>9.8747231799099347E-2</v>
      </c>
      <c r="S2274" s="94">
        <v>42898</v>
      </c>
      <c r="T2274" s="95">
        <v>2.5677912493595901E-2</v>
      </c>
      <c r="U2274" s="109"/>
      <c r="V2274" s="90"/>
      <c r="W2274" s="90"/>
      <c r="X2274" s="90"/>
      <c r="Y2274" s="90"/>
      <c r="Z2274" s="90"/>
    </row>
    <row r="2275" spans="1:26">
      <c r="A2275" s="94">
        <v>42895</v>
      </c>
      <c r="B2275" s="95">
        <v>0.13495723521754999</v>
      </c>
      <c r="C2275" s="109"/>
      <c r="D2275" s="90"/>
      <c r="E2275" s="90"/>
      <c r="F2275" s="90"/>
      <c r="G2275" s="90"/>
      <c r="H2275" s="90"/>
      <c r="J2275" s="94">
        <v>42895</v>
      </c>
      <c r="K2275" s="95">
        <v>0.13495723521754999</v>
      </c>
      <c r="L2275" s="95">
        <f>AVERAGE(K2275:K2294)</f>
        <v>0.11680037042226274</v>
      </c>
      <c r="M2275" s="95">
        <f>_xlfn.STDEV.S(K2275:K2294)</f>
        <v>8.2372337607018072E-3</v>
      </c>
      <c r="N2275" s="95">
        <f>L2275+M2275</f>
        <v>0.12503760418296456</v>
      </c>
      <c r="O2275" s="95">
        <f>L2275+M2275*2</f>
        <v>0.13327483794366635</v>
      </c>
      <c r="P2275" s="95">
        <f>L2275-M2275</f>
        <v>0.10856313666156094</v>
      </c>
      <c r="Q2275" s="95">
        <f>L2275-M2275*2</f>
        <v>0.10032590290085913</v>
      </c>
      <c r="S2275" s="94">
        <v>42895</v>
      </c>
      <c r="T2275" s="95">
        <v>2.0964817656173598E-2</v>
      </c>
      <c r="U2275" s="109"/>
      <c r="V2275" s="90"/>
      <c r="W2275" s="90"/>
      <c r="X2275" s="90"/>
      <c r="Y2275" s="90"/>
      <c r="Z2275" s="90"/>
    </row>
    <row r="2276" spans="1:26">
      <c r="A2276" s="94">
        <v>42894</v>
      </c>
      <c r="B2276" s="95">
        <v>0.12840802056525999</v>
      </c>
      <c r="C2276" s="109"/>
      <c r="D2276" s="90"/>
      <c r="E2276" s="90"/>
      <c r="F2276" s="90"/>
      <c r="G2276" s="90"/>
      <c r="H2276" s="90"/>
      <c r="J2276" s="94">
        <v>42894</v>
      </c>
      <c r="K2276" s="95">
        <v>0.12840802056525999</v>
      </c>
      <c r="L2276" s="95">
        <f>AVERAGE(K2276:K2295)</f>
        <v>0.11559970916101829</v>
      </c>
      <c r="M2276" s="95">
        <f>_xlfn.STDEV.S(K2276:K2295)</f>
        <v>7.1266063730903518E-3</v>
      </c>
      <c r="N2276" s="95">
        <f>L2276+M2276</f>
        <v>0.12272631553410865</v>
      </c>
      <c r="O2276" s="95">
        <f>L2276+M2276*2</f>
        <v>0.12985292190719899</v>
      </c>
      <c r="P2276" s="95">
        <f>L2276-M2276</f>
        <v>0.10847310278792793</v>
      </c>
      <c r="Q2276" s="95">
        <f>L2276-M2276*2</f>
        <v>0.10134649641483759</v>
      </c>
      <c r="S2276" s="94">
        <v>42894</v>
      </c>
      <c r="T2276" s="95">
        <v>7.6611621005215902E-3</v>
      </c>
      <c r="U2276" s="109"/>
      <c r="V2276" s="90"/>
      <c r="W2276" s="90"/>
      <c r="X2276" s="90"/>
      <c r="Y2276" s="90"/>
      <c r="Z2276" s="90"/>
    </row>
    <row r="2277" spans="1:26">
      <c r="A2277" s="94">
        <v>42893</v>
      </c>
      <c r="B2277" s="95">
        <v>0.12527434715201</v>
      </c>
      <c r="C2277" s="109"/>
      <c r="D2277" s="90"/>
      <c r="E2277" s="90"/>
      <c r="F2277" s="90"/>
      <c r="G2277" s="90"/>
      <c r="H2277" s="90"/>
      <c r="J2277" s="94">
        <v>42893</v>
      </c>
      <c r="K2277" s="95">
        <v>0.12527434715201</v>
      </c>
      <c r="L2277" s="95">
        <f>AVERAGE(K2277:K2296)</f>
        <v>0.11457260640366804</v>
      </c>
      <c r="M2277" s="95">
        <f>_xlfn.STDEV.S(K2277:K2296)</f>
        <v>6.6476786581959393E-3</v>
      </c>
      <c r="N2277" s="95">
        <f>L2277+M2277</f>
        <v>0.12122028506186397</v>
      </c>
      <c r="O2277" s="95">
        <f>L2277+M2277*2</f>
        <v>0.12786796372005993</v>
      </c>
      <c r="P2277" s="95">
        <f>L2277-M2277</f>
        <v>0.1079249277454721</v>
      </c>
      <c r="Q2277" s="95">
        <f>L2277-M2277*2</f>
        <v>0.10127724908727616</v>
      </c>
      <c r="S2277" s="94">
        <v>42893</v>
      </c>
      <c r="T2277" s="95">
        <v>7.9675521837920798E-3</v>
      </c>
      <c r="U2277" s="109"/>
      <c r="V2277" s="90"/>
      <c r="W2277" s="90"/>
      <c r="X2277" s="90"/>
      <c r="Y2277" s="90"/>
      <c r="Z2277" s="90"/>
    </row>
    <row r="2278" spans="1:26">
      <c r="A2278" s="94">
        <v>42892</v>
      </c>
      <c r="B2278" s="95">
        <v>0.12154289899243299</v>
      </c>
      <c r="C2278" s="109"/>
      <c r="D2278" s="90"/>
      <c r="E2278" s="90"/>
      <c r="F2278" s="90"/>
      <c r="G2278" s="90"/>
      <c r="H2278" s="90"/>
      <c r="J2278" s="94">
        <v>42892</v>
      </c>
      <c r="K2278" s="95">
        <v>0.12154289899243299</v>
      </c>
      <c r="L2278" s="95">
        <f>AVERAGE(K2278:K2297)</f>
        <v>0.11378742655976411</v>
      </c>
      <c r="M2278" s="95">
        <f>_xlfn.STDEV.S(K2278:K2297)</f>
        <v>6.2315080596933763E-3</v>
      </c>
      <c r="N2278" s="95">
        <f>L2278+M2278</f>
        <v>0.12001893461945748</v>
      </c>
      <c r="O2278" s="95">
        <f>L2278+M2278*2</f>
        <v>0.12625044267915086</v>
      </c>
      <c r="P2278" s="95">
        <f>L2278-M2278</f>
        <v>0.10755591850007074</v>
      </c>
      <c r="Q2278" s="95">
        <f>L2278-M2278*2</f>
        <v>0.10132441044037735</v>
      </c>
      <c r="S2278" s="94">
        <v>42892</v>
      </c>
      <c r="T2278" s="95">
        <v>2.86433881288172E-3</v>
      </c>
      <c r="U2278" s="109"/>
      <c r="V2278" s="90"/>
      <c r="W2278" s="90"/>
      <c r="X2278" s="90"/>
      <c r="Y2278" s="90"/>
      <c r="Z2278" s="90"/>
    </row>
    <row r="2279" spans="1:26">
      <c r="A2279" s="94">
        <v>42891</v>
      </c>
      <c r="B2279" s="95">
        <v>0.115822448592225</v>
      </c>
      <c r="C2279" s="109"/>
      <c r="D2279" s="90"/>
      <c r="E2279" s="90"/>
      <c r="F2279" s="90"/>
      <c r="G2279" s="90"/>
      <c r="H2279" s="90"/>
      <c r="J2279" s="94">
        <v>42891</v>
      </c>
      <c r="K2279" s="95">
        <v>0.115822448592225</v>
      </c>
      <c r="L2279" s="95">
        <f>AVERAGE(K2279:K2298)</f>
        <v>0.11339182307372139</v>
      </c>
      <c r="M2279" s="95">
        <f>_xlfn.STDEV.S(K2279:K2298)</f>
        <v>5.9584053366291464E-3</v>
      </c>
      <c r="N2279" s="95">
        <f>L2279+M2279</f>
        <v>0.11935022841035053</v>
      </c>
      <c r="O2279" s="95">
        <f>L2279+M2279*2</f>
        <v>0.12530863374697968</v>
      </c>
      <c r="P2279" s="95">
        <f>L2279-M2279</f>
        <v>0.10743341773709225</v>
      </c>
      <c r="Q2279" s="95">
        <f>L2279-M2279*2</f>
        <v>0.1014750124004631</v>
      </c>
      <c r="S2279" s="94">
        <v>42891</v>
      </c>
      <c r="T2279" s="95">
        <v>1.13951007796497E-3</v>
      </c>
      <c r="U2279" s="109"/>
      <c r="V2279" s="90"/>
      <c r="W2279" s="90"/>
      <c r="X2279" s="90"/>
      <c r="Y2279" s="90"/>
      <c r="Z2279" s="90"/>
    </row>
    <row r="2280" spans="1:26">
      <c r="A2280" s="94">
        <v>42888</v>
      </c>
      <c r="B2280" s="95">
        <v>0.12022735802312901</v>
      </c>
      <c r="C2280" s="109"/>
      <c r="D2280" s="90"/>
      <c r="E2280" s="90"/>
      <c r="F2280" s="90"/>
      <c r="G2280" s="90"/>
      <c r="H2280" s="90"/>
      <c r="J2280" s="94">
        <v>42888</v>
      </c>
      <c r="K2280" s="95">
        <v>0.12022735802312901</v>
      </c>
      <c r="L2280" s="95">
        <f>AVERAGE(K2280:K2299)</f>
        <v>0.1135479379221018</v>
      </c>
      <c r="M2280" s="95">
        <f>_xlfn.STDEV.S(K2280:K2299)</f>
        <v>6.0653843535249516E-3</v>
      </c>
      <c r="N2280" s="95">
        <f>L2280+M2280</f>
        <v>0.11961332227562675</v>
      </c>
      <c r="O2280" s="95">
        <f>L2280+M2280*2</f>
        <v>0.1256787066291517</v>
      </c>
      <c r="P2280" s="95">
        <f>L2280-M2280</f>
        <v>0.10748255356857685</v>
      </c>
      <c r="Q2280" s="95">
        <f>L2280-M2280*2</f>
        <v>0.10141716921505189</v>
      </c>
      <c r="S2280" s="94">
        <v>42888</v>
      </c>
      <c r="T2280" s="95">
        <v>4.2591480756974899E-3</v>
      </c>
      <c r="U2280" s="109"/>
      <c r="V2280" s="90"/>
      <c r="W2280" s="90"/>
      <c r="X2280" s="90"/>
      <c r="Y2280" s="90"/>
      <c r="Z2280" s="90"/>
    </row>
    <row r="2281" spans="1:26">
      <c r="A2281" s="94">
        <v>42887</v>
      </c>
      <c r="B2281" s="95">
        <v>0.12795702979065199</v>
      </c>
      <c r="C2281" s="109"/>
      <c r="D2281" s="90"/>
      <c r="E2281" s="90"/>
      <c r="F2281" s="90"/>
      <c r="G2281" s="90"/>
      <c r="H2281" s="90"/>
      <c r="J2281" s="94">
        <v>42887</v>
      </c>
      <c r="K2281" s="95">
        <v>0.12795702979065199</v>
      </c>
      <c r="L2281" s="95">
        <f>AVERAGE(K2281:K2300)</f>
        <v>0.1133278771276546</v>
      </c>
      <c r="M2281" s="95">
        <f>_xlfn.STDEV.S(K2281:K2300)</f>
        <v>5.8875242149222136E-3</v>
      </c>
      <c r="N2281" s="95">
        <f>L2281+M2281</f>
        <v>0.11921540134257681</v>
      </c>
      <c r="O2281" s="95">
        <f>L2281+M2281*2</f>
        <v>0.12510292555749902</v>
      </c>
      <c r="P2281" s="95">
        <f>L2281-M2281</f>
        <v>0.10744035291273239</v>
      </c>
      <c r="Q2281" s="95">
        <f>L2281-M2281*2</f>
        <v>0.10155282869781018</v>
      </c>
      <c r="S2281" s="94">
        <v>42887</v>
      </c>
      <c r="T2281" s="95">
        <v>1.0449288203743599E-2</v>
      </c>
      <c r="U2281" s="109"/>
      <c r="V2281" s="90"/>
      <c r="W2281" s="90"/>
      <c r="X2281" s="90"/>
      <c r="Y2281" s="90"/>
      <c r="Z2281" s="90"/>
    </row>
    <row r="2282" spans="1:26">
      <c r="A2282" s="94">
        <v>42886</v>
      </c>
      <c r="B2282" s="95">
        <v>0.122660298060505</v>
      </c>
      <c r="C2282" s="109"/>
      <c r="D2282" s="90"/>
      <c r="E2282" s="90"/>
      <c r="F2282" s="90"/>
      <c r="G2282" s="90"/>
      <c r="H2282" s="90"/>
      <c r="J2282" s="94">
        <v>42886</v>
      </c>
      <c r="K2282" s="95">
        <v>0.122660298060505</v>
      </c>
      <c r="L2282" s="95">
        <f>AVERAGE(K2282:K2301)</f>
        <v>0.1126311498642413</v>
      </c>
      <c r="M2282" s="95">
        <f>_xlfn.STDEV.S(K2282:K2301)</f>
        <v>4.7868112694012949E-3</v>
      </c>
      <c r="N2282" s="95">
        <f>L2282+M2282</f>
        <v>0.1174179611336426</v>
      </c>
      <c r="O2282" s="95">
        <f>L2282+M2282*2</f>
        <v>0.12220477240304389</v>
      </c>
      <c r="P2282" s="95">
        <f>L2282-M2282</f>
        <v>0.10784433859484001</v>
      </c>
      <c r="Q2282" s="95">
        <f>L2282-M2282*2</f>
        <v>0.10305752732543871</v>
      </c>
      <c r="S2282" s="94">
        <v>42886</v>
      </c>
      <c r="T2282" s="95">
        <v>1.0200986285983701E-2</v>
      </c>
      <c r="U2282" s="109"/>
      <c r="V2282" s="90"/>
      <c r="W2282" s="90"/>
      <c r="X2282" s="90"/>
      <c r="Y2282" s="90"/>
      <c r="Z2282" s="90"/>
    </row>
    <row r="2283" spans="1:26">
      <c r="A2283" s="94">
        <v>42881</v>
      </c>
      <c r="B2283" s="95">
        <v>0.11597466985249601</v>
      </c>
      <c r="C2283" s="109"/>
      <c r="D2283" s="90"/>
      <c r="E2283" s="90"/>
      <c r="F2283" s="90"/>
      <c r="G2283" s="90"/>
      <c r="H2283" s="90"/>
      <c r="J2283" s="94">
        <v>42881</v>
      </c>
      <c r="K2283" s="95">
        <v>0.11597466985249601</v>
      </c>
      <c r="L2283" s="95">
        <f>AVERAGE(K2283:K2302)</f>
        <v>0.11244562239361584</v>
      </c>
      <c r="M2283" s="95">
        <f>_xlfn.STDEV.S(K2283:K2302)</f>
        <v>4.436749335462376E-3</v>
      </c>
      <c r="N2283" s="95">
        <f>L2283+M2283</f>
        <v>0.11688237172907821</v>
      </c>
      <c r="O2283" s="95">
        <f>L2283+M2283*2</f>
        <v>0.1213191210645406</v>
      </c>
      <c r="P2283" s="95">
        <f>L2283-M2283</f>
        <v>0.10800887305815347</v>
      </c>
      <c r="Q2283" s="95">
        <f>L2283-M2283*2</f>
        <v>0.10357212372269109</v>
      </c>
      <c r="S2283" s="94">
        <v>42881</v>
      </c>
      <c r="T2283" s="95">
        <v>1.09225109355022E-2</v>
      </c>
      <c r="U2283" s="109"/>
      <c r="V2283" s="90"/>
      <c r="W2283" s="90"/>
      <c r="X2283" s="90"/>
      <c r="Y2283" s="90"/>
      <c r="Z2283" s="90"/>
    </row>
    <row r="2284" spans="1:26">
      <c r="A2284" s="94">
        <v>42880</v>
      </c>
      <c r="B2284" s="95">
        <v>0.116361890210069</v>
      </c>
      <c r="C2284" s="109"/>
      <c r="D2284" s="90"/>
      <c r="E2284" s="90"/>
      <c r="F2284" s="90"/>
      <c r="G2284" s="90"/>
      <c r="H2284" s="90"/>
      <c r="J2284" s="94">
        <v>42880</v>
      </c>
      <c r="K2284" s="95">
        <v>0.116361890210069</v>
      </c>
      <c r="L2284" s="95">
        <f>AVERAGE(K2284:K2303)</f>
        <v>0.11259034701643904</v>
      </c>
      <c r="M2284" s="95">
        <f>_xlfn.STDEV.S(K2284:K2303)</f>
        <v>4.6020529366151567E-3</v>
      </c>
      <c r="N2284" s="95">
        <f>L2284+M2284</f>
        <v>0.11719239995305419</v>
      </c>
      <c r="O2284" s="95">
        <f>L2284+M2284*2</f>
        <v>0.12179445288966935</v>
      </c>
      <c r="P2284" s="95">
        <f>L2284-M2284</f>
        <v>0.10798829407982388</v>
      </c>
      <c r="Q2284" s="95">
        <f>L2284-M2284*2</f>
        <v>0.10338624114320873</v>
      </c>
      <c r="S2284" s="94">
        <v>42880</v>
      </c>
      <c r="T2284" s="95">
        <v>8.0264767925846102E-3</v>
      </c>
      <c r="U2284" s="109"/>
      <c r="V2284" s="90"/>
      <c r="W2284" s="90"/>
      <c r="X2284" s="90"/>
      <c r="Y2284" s="90"/>
      <c r="Z2284" s="90"/>
    </row>
    <row r="2285" spans="1:26">
      <c r="A2285" s="94">
        <v>42879</v>
      </c>
      <c r="B2285" s="95">
        <v>0.114812463831745</v>
      </c>
      <c r="C2285" s="109"/>
      <c r="D2285" s="90"/>
      <c r="E2285" s="90"/>
      <c r="F2285" s="90"/>
      <c r="G2285" s="90"/>
      <c r="H2285" s="90"/>
      <c r="J2285" s="94">
        <v>42879</v>
      </c>
      <c r="K2285" s="95">
        <v>0.114812463831745</v>
      </c>
      <c r="L2285" s="95">
        <f>AVERAGE(K2285:K2304)</f>
        <v>0.11272000361963075</v>
      </c>
      <c r="M2285" s="95">
        <f>_xlfn.STDEV.S(K2285:K2304)</f>
        <v>4.7481146938508729E-3</v>
      </c>
      <c r="N2285" s="95">
        <f>L2285+M2285</f>
        <v>0.11746811831348163</v>
      </c>
      <c r="O2285" s="95">
        <f>L2285+M2285*2</f>
        <v>0.12221623300733249</v>
      </c>
      <c r="P2285" s="95">
        <f>L2285-M2285</f>
        <v>0.10797188892577987</v>
      </c>
      <c r="Q2285" s="95">
        <f>L2285-M2285*2</f>
        <v>0.10322377423192901</v>
      </c>
      <c r="S2285" s="94">
        <v>42879</v>
      </c>
      <c r="T2285" s="95">
        <v>9.0055793818251094E-3</v>
      </c>
      <c r="U2285" s="109"/>
      <c r="V2285" s="90"/>
      <c r="W2285" s="90"/>
      <c r="X2285" s="90"/>
      <c r="Y2285" s="90"/>
      <c r="Z2285" s="90"/>
    </row>
    <row r="2286" spans="1:26">
      <c r="A2286" s="94">
        <v>42878</v>
      </c>
      <c r="B2286" s="95">
        <v>0.11529673526976</v>
      </c>
      <c r="C2286" s="109"/>
      <c r="D2286" s="90"/>
      <c r="E2286" s="90"/>
      <c r="F2286" s="90"/>
      <c r="G2286" s="90"/>
      <c r="H2286" s="90"/>
      <c r="J2286" s="94">
        <v>42878</v>
      </c>
      <c r="K2286" s="95">
        <v>0.11529673526976</v>
      </c>
      <c r="L2286" s="95">
        <f>AVERAGE(K2286:K2305)</f>
        <v>0.11296327253595362</v>
      </c>
      <c r="M2286" s="95">
        <f>_xlfn.STDEV.S(K2286:K2305)</f>
        <v>4.9799429390614772E-3</v>
      </c>
      <c r="N2286" s="95">
        <f>L2286+M2286</f>
        <v>0.1179432154750151</v>
      </c>
      <c r="O2286" s="95">
        <f>L2286+M2286*2</f>
        <v>0.12292315841407657</v>
      </c>
      <c r="P2286" s="95">
        <f>L2286-M2286</f>
        <v>0.10798332959689214</v>
      </c>
      <c r="Q2286" s="95">
        <f>L2286-M2286*2</f>
        <v>0.10300338665783067</v>
      </c>
      <c r="S2286" s="94">
        <v>42878</v>
      </c>
      <c r="T2286" s="95">
        <v>3.2229394251124198E-3</v>
      </c>
      <c r="U2286" s="109"/>
      <c r="V2286" s="90"/>
      <c r="W2286" s="90"/>
      <c r="X2286" s="90"/>
      <c r="Y2286" s="90"/>
      <c r="Z2286" s="90"/>
    </row>
    <row r="2287" spans="1:26">
      <c r="A2287" s="94">
        <v>42877</v>
      </c>
      <c r="B2287" s="95">
        <v>0.11424002975841099</v>
      </c>
      <c r="C2287" s="109"/>
      <c r="D2287" s="90"/>
      <c r="E2287" s="90"/>
      <c r="F2287" s="90"/>
      <c r="G2287" s="90"/>
      <c r="H2287" s="90"/>
      <c r="J2287" s="94">
        <v>42877</v>
      </c>
      <c r="K2287" s="95">
        <v>0.11424002975841099</v>
      </c>
      <c r="L2287" s="95">
        <f>AVERAGE(K2287:K2306)</f>
        <v>0.11318062890125506</v>
      </c>
      <c r="M2287" s="95">
        <f>_xlfn.STDEV.S(K2287:K2306)</f>
        <v>5.1780770714995638E-3</v>
      </c>
      <c r="N2287" s="95">
        <f>L2287+M2287</f>
        <v>0.11835870597275462</v>
      </c>
      <c r="O2287" s="95">
        <f>L2287+M2287*2</f>
        <v>0.12353678304425419</v>
      </c>
      <c r="P2287" s="95">
        <f>L2287-M2287</f>
        <v>0.1080025518297555</v>
      </c>
      <c r="Q2287" s="95">
        <f>L2287-M2287*2</f>
        <v>0.10282447475825593</v>
      </c>
      <c r="S2287" s="94">
        <v>42877</v>
      </c>
      <c r="T2287" s="95">
        <v>5.3627426279643196E-3</v>
      </c>
      <c r="U2287" s="109"/>
      <c r="V2287" s="90"/>
      <c r="W2287" s="90"/>
      <c r="X2287" s="90"/>
      <c r="Y2287" s="90"/>
      <c r="Z2287" s="90"/>
    </row>
    <row r="2288" spans="1:26">
      <c r="A2288" s="94">
        <v>42874</v>
      </c>
      <c r="B2288" s="95">
        <v>0.114265062971304</v>
      </c>
      <c r="C2288" s="109"/>
      <c r="D2288" s="90"/>
      <c r="E2288" s="90"/>
      <c r="F2288" s="90"/>
      <c r="G2288" s="90"/>
      <c r="H2288" s="90"/>
      <c r="J2288" s="94">
        <v>42874</v>
      </c>
      <c r="K2288" s="95">
        <v>0.114265062971304</v>
      </c>
      <c r="L2288" s="95">
        <f>AVERAGE(K2288:K2307)</f>
        <v>0.11335782006670228</v>
      </c>
      <c r="M2288" s="95">
        <f>_xlfn.STDEV.S(K2288:K2307)</f>
        <v>5.2759462577286285E-3</v>
      </c>
      <c r="N2288" s="95">
        <f>L2288+M2288</f>
        <v>0.11863376632443091</v>
      </c>
      <c r="O2288" s="95">
        <f>L2288+M2288*2</f>
        <v>0.12390971258215953</v>
      </c>
      <c r="P2288" s="95">
        <f>L2288-M2288</f>
        <v>0.10808187380897365</v>
      </c>
      <c r="Q2288" s="95">
        <f>L2288-M2288*2</f>
        <v>0.10280592755124503</v>
      </c>
      <c r="S2288" s="94">
        <v>42874</v>
      </c>
      <c r="T2288" s="95">
        <v>6.6414688782165899E-3</v>
      </c>
      <c r="U2288" s="109"/>
      <c r="V2288" s="90"/>
      <c r="W2288" s="90"/>
      <c r="X2288" s="90"/>
      <c r="Y2288" s="90"/>
      <c r="Z2288" s="90"/>
    </row>
    <row r="2289" spans="1:26">
      <c r="A2289" s="94">
        <v>42873</v>
      </c>
      <c r="B2289" s="95">
        <v>0.114258779287236</v>
      </c>
      <c r="C2289" s="109"/>
      <c r="D2289" s="90"/>
      <c r="E2289" s="90"/>
      <c r="F2289" s="90"/>
      <c r="G2289" s="90"/>
      <c r="H2289" s="90"/>
      <c r="J2289" s="94">
        <v>42873</v>
      </c>
      <c r="K2289" s="95">
        <v>0.114258779287236</v>
      </c>
      <c r="L2289" s="95">
        <f>AVERAGE(K2289:K2308)</f>
        <v>0.11357563786937888</v>
      </c>
      <c r="M2289" s="95">
        <f>_xlfn.STDEV.S(K2289:K2308)</f>
        <v>5.4037514346162822E-3</v>
      </c>
      <c r="N2289" s="95">
        <f>L2289+M2289</f>
        <v>0.11897938930399517</v>
      </c>
      <c r="O2289" s="95">
        <f>L2289+M2289*2</f>
        <v>0.12438314073861145</v>
      </c>
      <c r="P2289" s="95">
        <f>L2289-M2289</f>
        <v>0.1081718864347626</v>
      </c>
      <c r="Q2289" s="95">
        <f>L2289-M2289*2</f>
        <v>0.10276813500014631</v>
      </c>
      <c r="S2289" s="94">
        <v>42873</v>
      </c>
      <c r="T2289" s="95">
        <v>7.3535155818415998E-3</v>
      </c>
      <c r="U2289" s="109"/>
      <c r="V2289" s="90"/>
      <c r="W2289" s="90"/>
      <c r="X2289" s="90"/>
      <c r="Y2289" s="90"/>
      <c r="Z2289" s="90"/>
    </row>
    <row r="2290" spans="1:26">
      <c r="A2290" s="94">
        <v>42872</v>
      </c>
      <c r="B2290" s="95">
        <v>0.11015621710006</v>
      </c>
      <c r="C2290" s="109"/>
      <c r="D2290" s="90"/>
      <c r="E2290" s="90"/>
      <c r="F2290" s="90"/>
      <c r="G2290" s="90"/>
      <c r="H2290" s="90"/>
      <c r="J2290" s="94">
        <v>42872</v>
      </c>
      <c r="K2290" s="95">
        <v>0.11015621710006</v>
      </c>
      <c r="L2290" s="95">
        <f>AVERAGE(K2290:K2309)</f>
        <v>0.1136803809245263</v>
      </c>
      <c r="M2290" s="95">
        <f>_xlfn.STDEV.S(K2290:K2309)</f>
        <v>5.4378849188961905E-3</v>
      </c>
      <c r="N2290" s="95">
        <f>L2290+M2290</f>
        <v>0.11911826584342249</v>
      </c>
      <c r="O2290" s="95">
        <f>L2290+M2290*2</f>
        <v>0.12455615076231868</v>
      </c>
      <c r="P2290" s="95">
        <f>L2290-M2290</f>
        <v>0.10824249600563011</v>
      </c>
      <c r="Q2290" s="95">
        <f>L2290-M2290*2</f>
        <v>0.10280461108673392</v>
      </c>
      <c r="S2290" s="94">
        <v>42872</v>
      </c>
      <c r="T2290" s="95">
        <v>1.24417679112021E-3</v>
      </c>
      <c r="U2290" s="109"/>
      <c r="V2290" s="90"/>
      <c r="W2290" s="90"/>
      <c r="X2290" s="90"/>
      <c r="Y2290" s="90"/>
      <c r="Z2290" s="90"/>
    </row>
    <row r="2291" spans="1:26">
      <c r="A2291" s="94">
        <v>42871</v>
      </c>
      <c r="B2291" s="95">
        <v>0.103232686016244</v>
      </c>
      <c r="C2291" s="109"/>
      <c r="D2291" s="90"/>
      <c r="E2291" s="90"/>
      <c r="F2291" s="90"/>
      <c r="G2291" s="90"/>
      <c r="H2291" s="90"/>
      <c r="J2291" s="94">
        <v>42871</v>
      </c>
      <c r="K2291" s="95">
        <v>0.103232686016244</v>
      </c>
      <c r="L2291" s="95">
        <f>AVERAGE(K2291:K2310)</f>
        <v>0.11404675987544595</v>
      </c>
      <c r="M2291" s="95">
        <f>_xlfn.STDEV.S(K2291:K2310)</f>
        <v>5.4347944385383963E-3</v>
      </c>
      <c r="N2291" s="95">
        <f>L2291+M2291</f>
        <v>0.11948155431398434</v>
      </c>
      <c r="O2291" s="95">
        <f>L2291+M2291*2</f>
        <v>0.12491634875252275</v>
      </c>
      <c r="P2291" s="95">
        <f>L2291-M2291</f>
        <v>0.10861196543690756</v>
      </c>
      <c r="Q2291" s="95">
        <f>L2291-M2291*2</f>
        <v>0.10317717099836915</v>
      </c>
      <c r="S2291" s="94">
        <v>42871</v>
      </c>
      <c r="T2291" s="95">
        <v>-1.1138730317956201E-2</v>
      </c>
      <c r="U2291" s="109"/>
      <c r="V2291" s="90"/>
      <c r="W2291" s="90"/>
      <c r="X2291" s="90"/>
      <c r="Y2291" s="90"/>
      <c r="Z2291" s="90"/>
    </row>
    <row r="2292" spans="1:26">
      <c r="A2292" s="94">
        <v>42870</v>
      </c>
      <c r="B2292" s="95">
        <v>0.104648765146878</v>
      </c>
      <c r="C2292" s="109"/>
      <c r="D2292" s="90"/>
      <c r="E2292" s="90"/>
      <c r="F2292" s="90"/>
      <c r="G2292" s="90"/>
      <c r="H2292" s="90"/>
      <c r="J2292" s="94">
        <v>42870</v>
      </c>
      <c r="K2292" s="95">
        <v>0.104648765146878</v>
      </c>
      <c r="L2292" s="95">
        <f>AVERAGE(K2292:K2311)</f>
        <v>0.11476968173656039</v>
      </c>
      <c r="M2292" s="95">
        <f>_xlfn.STDEV.S(K2292:K2311)</f>
        <v>4.8508691122453422E-3</v>
      </c>
      <c r="N2292" s="95">
        <f>L2292+M2292</f>
        <v>0.11962055084880574</v>
      </c>
      <c r="O2292" s="95">
        <f>L2292+M2292*2</f>
        <v>0.12447141996105107</v>
      </c>
      <c r="P2292" s="95">
        <f>L2292-M2292</f>
        <v>0.10991881262431505</v>
      </c>
      <c r="Q2292" s="95">
        <f>L2292-M2292*2</f>
        <v>0.10506794351206972</v>
      </c>
      <c r="S2292" s="94">
        <v>42870</v>
      </c>
      <c r="T2292" s="95">
        <v>-1.7329033281784E-2</v>
      </c>
      <c r="U2292" s="109"/>
      <c r="V2292" s="90"/>
      <c r="W2292" s="90"/>
      <c r="X2292" s="90"/>
      <c r="Y2292" s="90"/>
      <c r="Z2292" s="90"/>
    </row>
    <row r="2293" spans="1:26">
      <c r="A2293" s="94">
        <v>42867</v>
      </c>
      <c r="B2293" s="95">
        <v>0.107757531205371</v>
      </c>
      <c r="C2293" s="109"/>
      <c r="D2293" s="90"/>
      <c r="E2293" s="90"/>
      <c r="F2293" s="90"/>
      <c r="G2293" s="90"/>
      <c r="H2293" s="90"/>
      <c r="J2293" s="94">
        <v>42867</v>
      </c>
      <c r="K2293" s="95">
        <v>0.107757531205371</v>
      </c>
      <c r="L2293" s="95">
        <f>AVERAGE(K2293:K2312)</f>
        <v>0.11574433141474035</v>
      </c>
      <c r="M2293" s="95">
        <f>_xlfn.STDEV.S(K2293:K2312)</f>
        <v>4.6650533139886092E-3</v>
      </c>
      <c r="N2293" s="95">
        <f>L2293+M2293</f>
        <v>0.12040938472872896</v>
      </c>
      <c r="O2293" s="95">
        <f>L2293+M2293*2</f>
        <v>0.12507443804271756</v>
      </c>
      <c r="P2293" s="95">
        <f>L2293-M2293</f>
        <v>0.11107927810075173</v>
      </c>
      <c r="Q2293" s="95">
        <f>L2293-M2293*2</f>
        <v>0.10641422478676313</v>
      </c>
      <c r="S2293" s="94">
        <v>42867</v>
      </c>
      <c r="T2293" s="95">
        <v>-1.0982008981393499E-2</v>
      </c>
      <c r="U2293" s="109"/>
      <c r="V2293" s="90"/>
      <c r="W2293" s="90"/>
      <c r="X2293" s="90"/>
      <c r="Y2293" s="90"/>
      <c r="Z2293" s="90"/>
    </row>
    <row r="2294" spans="1:26">
      <c r="A2294" s="94">
        <v>42866</v>
      </c>
      <c r="B2294" s="95">
        <v>0.108152941401917</v>
      </c>
      <c r="C2294" s="109"/>
      <c r="D2294" s="90"/>
      <c r="E2294" s="90"/>
      <c r="F2294" s="90"/>
      <c r="G2294" s="90"/>
      <c r="H2294" s="90"/>
      <c r="J2294" s="94">
        <v>42866</v>
      </c>
      <c r="K2294" s="95">
        <v>0.108152941401917</v>
      </c>
      <c r="L2294" s="95">
        <f>AVERAGE(K2294:K2313)</f>
        <v>0.11650919724292605</v>
      </c>
      <c r="M2294" s="95">
        <f>_xlfn.STDEV.S(K2294:K2313)</f>
        <v>4.5389890081440655E-3</v>
      </c>
      <c r="N2294" s="95">
        <f>L2294+M2294</f>
        <v>0.12104818625107011</v>
      </c>
      <c r="O2294" s="95">
        <f>L2294+M2294*2</f>
        <v>0.12558717525921417</v>
      </c>
      <c r="P2294" s="95">
        <f>L2294-M2294</f>
        <v>0.11197020823478199</v>
      </c>
      <c r="Q2294" s="95">
        <f>L2294-M2294*2</f>
        <v>0.10743121922663793</v>
      </c>
      <c r="S2294" s="94">
        <v>42866</v>
      </c>
      <c r="T2294" s="95">
        <v>-1.7529079627071599E-2</v>
      </c>
      <c r="U2294" s="109"/>
      <c r="V2294" s="90"/>
      <c r="W2294" s="90"/>
      <c r="X2294" s="90"/>
      <c r="Y2294" s="90"/>
      <c r="Z2294" s="90"/>
    </row>
    <row r="2295" spans="1:26">
      <c r="A2295" s="94">
        <v>42865</v>
      </c>
      <c r="B2295" s="95">
        <v>0.11094400999266101</v>
      </c>
      <c r="C2295" s="109"/>
      <c r="D2295" s="90"/>
      <c r="E2295" s="90"/>
      <c r="F2295" s="90"/>
      <c r="G2295" s="90"/>
      <c r="H2295" s="90"/>
      <c r="J2295" s="94">
        <v>42865</v>
      </c>
      <c r="K2295" s="95">
        <v>0.11094400999266101</v>
      </c>
      <c r="L2295" s="95">
        <f>AVERAGE(K2295:K2314)</f>
        <v>0.11743896347019178</v>
      </c>
      <c r="M2295" s="95">
        <f>_xlfn.STDEV.S(K2295:K2314)</f>
        <v>4.640600089421399E-3</v>
      </c>
      <c r="N2295" s="95">
        <f>L2295+M2295</f>
        <v>0.12207956355961318</v>
      </c>
      <c r="O2295" s="95">
        <f>L2295+M2295*2</f>
        <v>0.12672016364903457</v>
      </c>
      <c r="P2295" s="95">
        <f>L2295-M2295</f>
        <v>0.11279836338077039</v>
      </c>
      <c r="Q2295" s="95">
        <f>L2295-M2295*2</f>
        <v>0.10815776329134899</v>
      </c>
      <c r="S2295" s="94">
        <v>42865</v>
      </c>
      <c r="T2295" s="95">
        <v>-1.3663243654831601E-2</v>
      </c>
      <c r="U2295" s="109"/>
      <c r="V2295" s="90"/>
      <c r="W2295" s="90"/>
      <c r="X2295" s="90"/>
      <c r="Y2295" s="90"/>
      <c r="Z2295" s="90"/>
    </row>
    <row r="2296" spans="1:26">
      <c r="A2296" s="94">
        <v>42864</v>
      </c>
      <c r="B2296" s="95">
        <v>0.10786596541825499</v>
      </c>
      <c r="C2296" s="109"/>
      <c r="D2296" s="90"/>
      <c r="E2296" s="90"/>
      <c r="F2296" s="90"/>
      <c r="G2296" s="90"/>
      <c r="H2296" s="90"/>
      <c r="J2296" s="94">
        <v>42864</v>
      </c>
      <c r="K2296" s="95">
        <v>0.10786596541825499</v>
      </c>
      <c r="L2296" s="95">
        <f>AVERAGE(K2296:K2315)</f>
        <v>0.11850514063713133</v>
      </c>
      <c r="M2296" s="95">
        <f>_xlfn.STDEV.S(K2296:K2315)</f>
        <v>5.4489796059780738E-3</v>
      </c>
      <c r="N2296" s="95">
        <f>L2296+M2296</f>
        <v>0.12395412024310941</v>
      </c>
      <c r="O2296" s="95">
        <f>L2296+M2296*2</f>
        <v>0.12940309984908749</v>
      </c>
      <c r="P2296" s="95">
        <f>L2296-M2296</f>
        <v>0.11305616103115325</v>
      </c>
      <c r="Q2296" s="95">
        <f>L2296-M2296*2</f>
        <v>0.10760718142517518</v>
      </c>
      <c r="S2296" s="94">
        <v>42864</v>
      </c>
      <c r="T2296" s="95">
        <v>-1.5713318444697099E-2</v>
      </c>
      <c r="U2296" s="109"/>
      <c r="V2296" s="90"/>
      <c r="W2296" s="90"/>
      <c r="X2296" s="90"/>
      <c r="Y2296" s="90"/>
      <c r="Z2296" s="90"/>
    </row>
    <row r="2297" spans="1:26">
      <c r="A2297" s="94">
        <v>42863</v>
      </c>
      <c r="B2297" s="95">
        <v>0.109570750273931</v>
      </c>
      <c r="C2297" s="109"/>
      <c r="D2297" s="90"/>
      <c r="E2297" s="90"/>
      <c r="F2297" s="90"/>
      <c r="G2297" s="90"/>
      <c r="H2297" s="90"/>
      <c r="J2297" s="94">
        <v>42863</v>
      </c>
      <c r="K2297" s="95">
        <v>0.109570750273931</v>
      </c>
      <c r="L2297" s="95">
        <f>AVERAGE(K2297:K2316)</f>
        <v>0.1197364453810538</v>
      </c>
      <c r="M2297" s="95">
        <f>_xlfn.STDEV.S(K2297:K2316)</f>
        <v>5.6951310735722811E-3</v>
      </c>
      <c r="N2297" s="95">
        <f>L2297+M2297</f>
        <v>0.12543157645462608</v>
      </c>
      <c r="O2297" s="95">
        <f>L2297+M2297*2</f>
        <v>0.13112670752819836</v>
      </c>
      <c r="P2297" s="95">
        <f>L2297-M2297</f>
        <v>0.11404131430748152</v>
      </c>
      <c r="Q2297" s="95">
        <f>L2297-M2297*2</f>
        <v>0.10834618323390924</v>
      </c>
      <c r="S2297" s="94">
        <v>42863</v>
      </c>
      <c r="T2297" s="95">
        <v>-1.3689019830413001E-2</v>
      </c>
      <c r="U2297" s="109"/>
      <c r="V2297" s="90"/>
      <c r="W2297" s="90"/>
      <c r="X2297" s="90"/>
      <c r="Y2297" s="90"/>
      <c r="Z2297" s="90"/>
    </row>
    <row r="2298" spans="1:26">
      <c r="A2298" s="94">
        <v>42860</v>
      </c>
      <c r="B2298" s="95">
        <v>0.113630829271578</v>
      </c>
      <c r="C2298" s="109"/>
      <c r="D2298" s="90"/>
      <c r="E2298" s="90"/>
      <c r="F2298" s="90"/>
      <c r="G2298" s="90"/>
      <c r="H2298" s="90"/>
      <c r="J2298" s="94">
        <v>42860</v>
      </c>
      <c r="K2298" s="95">
        <v>0.113630829271578</v>
      </c>
      <c r="L2298" s="95">
        <f>AVERAGE(K2298:K2317)</f>
        <v>0.12092572874160487</v>
      </c>
      <c r="M2298" s="95">
        <f>_xlfn.STDEV.S(K2298:K2317)</f>
        <v>5.9388561091764224E-3</v>
      </c>
      <c r="N2298" s="95">
        <f>L2298+M2298</f>
        <v>0.12686458485078128</v>
      </c>
      <c r="O2298" s="95">
        <f>L2298+M2298*2</f>
        <v>0.13280344095995772</v>
      </c>
      <c r="P2298" s="95">
        <f>L2298-M2298</f>
        <v>0.11498687263242845</v>
      </c>
      <c r="Q2298" s="95">
        <f>L2298-M2298*2</f>
        <v>0.10904801652325202</v>
      </c>
      <c r="S2298" s="94">
        <v>42860</v>
      </c>
      <c r="T2298" s="95">
        <v>-1.61464744001543E-2</v>
      </c>
      <c r="U2298" s="109"/>
      <c r="V2298" s="90"/>
      <c r="W2298" s="90"/>
      <c r="X2298" s="90"/>
      <c r="Y2298" s="90"/>
      <c r="Z2298" s="90"/>
    </row>
    <row r="2299" spans="1:26">
      <c r="A2299" s="94">
        <v>42859</v>
      </c>
      <c r="B2299" s="95">
        <v>0.118944745559834</v>
      </c>
      <c r="C2299" s="109"/>
      <c r="D2299" s="90"/>
      <c r="E2299" s="90"/>
      <c r="F2299" s="90"/>
      <c r="G2299" s="90"/>
      <c r="H2299" s="90"/>
      <c r="J2299" s="94">
        <v>42859</v>
      </c>
      <c r="K2299" s="95">
        <v>0.118944745559834</v>
      </c>
      <c r="L2299" s="95">
        <f>AVERAGE(K2299:K2318)</f>
        <v>0.12191019360852037</v>
      </c>
      <c r="M2299" s="95">
        <f>_xlfn.STDEV.S(K2299:K2318)</f>
        <v>6.2876334121253381E-3</v>
      </c>
      <c r="N2299" s="95">
        <f>L2299+M2299</f>
        <v>0.12819782702064572</v>
      </c>
      <c r="O2299" s="95">
        <f>L2299+M2299*2</f>
        <v>0.13448546043277104</v>
      </c>
      <c r="P2299" s="95">
        <f>L2299-M2299</f>
        <v>0.11562256019639504</v>
      </c>
      <c r="Q2299" s="95">
        <f>L2299-M2299*2</f>
        <v>0.1093349267842697</v>
      </c>
      <c r="S2299" s="94">
        <v>42859</v>
      </c>
      <c r="T2299" s="95">
        <v>2.3848994050419399E-3</v>
      </c>
      <c r="U2299" s="109"/>
      <c r="V2299" s="90"/>
      <c r="W2299" s="90"/>
      <c r="X2299" s="90"/>
      <c r="Y2299" s="90"/>
      <c r="Z2299" s="90"/>
    </row>
    <row r="2300" spans="1:26">
      <c r="A2300" s="94">
        <v>42858</v>
      </c>
      <c r="B2300" s="95">
        <v>0.115826142134185</v>
      </c>
      <c r="C2300" s="109"/>
      <c r="D2300" s="90"/>
      <c r="E2300" s="90"/>
      <c r="F2300" s="90"/>
      <c r="G2300" s="90"/>
      <c r="H2300" s="90"/>
      <c r="J2300" s="94">
        <v>42858</v>
      </c>
      <c r="K2300" s="95">
        <v>0.115826142134185</v>
      </c>
      <c r="L2300" s="95">
        <f>AVERAGE(K2300:K2319)</f>
        <v>0.12244288617812667</v>
      </c>
      <c r="M2300" s="95">
        <f>_xlfn.STDEV.S(K2300:K2319)</f>
        <v>6.471779959127422E-3</v>
      </c>
      <c r="N2300" s="95">
        <f>L2300+M2300</f>
        <v>0.12891466613725408</v>
      </c>
      <c r="O2300" s="95">
        <f>L2300+M2300*2</f>
        <v>0.13538644609638151</v>
      </c>
      <c r="P2300" s="95">
        <f>L2300-M2300</f>
        <v>0.11597110621899924</v>
      </c>
      <c r="Q2300" s="95">
        <f>L2300-M2300*2</f>
        <v>0.10949932625987183</v>
      </c>
      <c r="S2300" s="94">
        <v>42858</v>
      </c>
      <c r="T2300" s="95">
        <v>2.01840015339183E-4</v>
      </c>
      <c r="U2300" s="109"/>
      <c r="V2300" s="90"/>
      <c r="W2300" s="90"/>
      <c r="X2300" s="90"/>
      <c r="Y2300" s="90"/>
      <c r="Z2300" s="90"/>
    </row>
    <row r="2301" spans="1:26">
      <c r="A2301" s="94">
        <v>42857</v>
      </c>
      <c r="B2301" s="95">
        <v>0.114022484522386</v>
      </c>
      <c r="C2301" s="109"/>
      <c r="D2301" s="90"/>
      <c r="E2301" s="90"/>
      <c r="F2301" s="90"/>
      <c r="G2301" s="90"/>
      <c r="H2301" s="90"/>
      <c r="J2301" s="94">
        <v>42857</v>
      </c>
      <c r="K2301" s="95">
        <v>0.114022484522386</v>
      </c>
      <c r="L2301" s="95">
        <f>AVERAGE(K2301:K2320)</f>
        <v>0.12376080720948948</v>
      </c>
      <c r="M2301" s="95">
        <f>_xlfn.STDEV.S(K2301:K2320)</f>
        <v>7.6330615938921577E-3</v>
      </c>
      <c r="N2301" s="95">
        <f>L2301+M2301</f>
        <v>0.13139386880338164</v>
      </c>
      <c r="O2301" s="95">
        <f>L2301+M2301*2</f>
        <v>0.13902693039727379</v>
      </c>
      <c r="P2301" s="95">
        <f>L2301-M2301</f>
        <v>0.11612774561559733</v>
      </c>
      <c r="Q2301" s="95">
        <f>L2301-M2301*2</f>
        <v>0.10849468402170517</v>
      </c>
      <c r="S2301" s="94">
        <v>42857</v>
      </c>
      <c r="T2301" s="95">
        <v>-2.3294389656871501E-3</v>
      </c>
      <c r="U2301" s="109"/>
      <c r="V2301" s="90"/>
      <c r="W2301" s="90"/>
      <c r="X2301" s="90"/>
      <c r="Y2301" s="90"/>
      <c r="Z2301" s="90"/>
    </row>
    <row r="2302" spans="1:26">
      <c r="A2302" s="94">
        <v>42853</v>
      </c>
      <c r="B2302" s="95">
        <v>0.118949748647996</v>
      </c>
      <c r="C2302" s="109"/>
      <c r="D2302" s="90"/>
      <c r="E2302" s="90"/>
      <c r="F2302" s="90"/>
      <c r="G2302" s="90"/>
      <c r="H2302" s="90"/>
      <c r="J2302" s="94">
        <v>42853</v>
      </c>
      <c r="K2302" s="95">
        <v>0.118949748647996</v>
      </c>
      <c r="L2302" s="95">
        <f>AVERAGE(K2302:K2321)</f>
        <v>0.12561485605361022</v>
      </c>
      <c r="M2302" s="95">
        <f>_xlfn.STDEV.S(K2302:K2321)</f>
        <v>9.4341061663056492E-3</v>
      </c>
      <c r="N2302" s="95">
        <f>L2302+M2302</f>
        <v>0.13504896221991589</v>
      </c>
      <c r="O2302" s="95">
        <f>L2302+M2302*2</f>
        <v>0.14448306838622152</v>
      </c>
      <c r="P2302" s="95">
        <f>L2302-M2302</f>
        <v>0.11618074988730458</v>
      </c>
      <c r="Q2302" s="95">
        <f>L2302-M2302*2</f>
        <v>0.10674664372099893</v>
      </c>
      <c r="S2302" s="94">
        <v>42853</v>
      </c>
      <c r="T2302" s="95">
        <v>7.4456550302381898E-4</v>
      </c>
      <c r="U2302" s="109"/>
      <c r="V2302" s="90"/>
      <c r="W2302" s="90"/>
      <c r="X2302" s="90"/>
      <c r="Y2302" s="90"/>
      <c r="Z2302" s="90"/>
    </row>
    <row r="2303" spans="1:26" ht="16" customHeight="1">
      <c r="A2303" s="94">
        <v>42852</v>
      </c>
      <c r="B2303" s="95">
        <v>0.11886916230896</v>
      </c>
      <c r="C2303" s="109"/>
      <c r="D2303" s="90"/>
      <c r="E2303" s="90"/>
      <c r="F2303" s="90"/>
      <c r="G2303" s="90"/>
      <c r="H2303" s="90"/>
      <c r="J2303" s="94">
        <v>42852</v>
      </c>
      <c r="K2303" s="95">
        <v>0.11886916230896</v>
      </c>
      <c r="L2303" s="95">
        <f>AVERAGE(K2303:K2322)</f>
        <v>0.12717295023244024</v>
      </c>
      <c r="M2303" s="95">
        <f>_xlfn.STDEV.S(K2303:K2322)</f>
        <v>1.0756051076942988E-2</v>
      </c>
      <c r="N2303" s="95">
        <f>L2303+M2303</f>
        <v>0.13792900130938324</v>
      </c>
      <c r="O2303" s="95">
        <f>L2303+M2303*2</f>
        <v>0.14868505238632621</v>
      </c>
      <c r="P2303" s="95">
        <f>L2303-M2303</f>
        <v>0.11641689915549726</v>
      </c>
      <c r="Q2303" s="95">
        <f>L2303-M2303*2</f>
        <v>0.10566084807855426</v>
      </c>
      <c r="S2303" s="94">
        <v>42852</v>
      </c>
      <c r="T2303" s="95">
        <v>2.5297291436188099E-4</v>
      </c>
      <c r="U2303" s="109"/>
      <c r="V2303" s="90"/>
      <c r="W2303" s="90"/>
      <c r="X2303" s="90"/>
      <c r="Y2303" s="90"/>
      <c r="Z2303" s="90"/>
    </row>
    <row r="2304" spans="1:26">
      <c r="A2304" s="94">
        <v>42851</v>
      </c>
      <c r="B2304" s="95">
        <v>0.118955022273903</v>
      </c>
      <c r="C2304" s="109"/>
      <c r="D2304" s="90"/>
      <c r="E2304" s="90"/>
      <c r="F2304" s="90"/>
      <c r="G2304" s="90"/>
      <c r="H2304" s="90"/>
      <c r="J2304" s="94">
        <v>42851</v>
      </c>
      <c r="K2304" s="95">
        <v>0.118955022273903</v>
      </c>
      <c r="L2304" s="95">
        <f>AVERAGE(K2304:K2323)</f>
        <v>0.12866707262122426</v>
      </c>
      <c r="M2304" s="95">
        <f>_xlfn.STDEV.S(K2304:K2323)</f>
        <v>1.1585375748652423E-2</v>
      </c>
      <c r="N2304" s="95">
        <f>L2304+M2304</f>
        <v>0.14025244836987669</v>
      </c>
      <c r="O2304" s="95">
        <f>L2304+M2304*2</f>
        <v>0.15183782411852911</v>
      </c>
      <c r="P2304" s="95">
        <f>L2304-M2304</f>
        <v>0.11708169687257183</v>
      </c>
      <c r="Q2304" s="95">
        <f>L2304-M2304*2</f>
        <v>0.10549632112391941</v>
      </c>
      <c r="S2304" s="94">
        <v>42851</v>
      </c>
      <c r="T2304" s="95">
        <v>-1.74846948734652E-3</v>
      </c>
      <c r="U2304" s="109"/>
      <c r="V2304" s="90"/>
      <c r="W2304" s="90"/>
      <c r="X2304" s="90"/>
      <c r="Y2304" s="90"/>
      <c r="Z2304" s="90"/>
    </row>
    <row r="2305" spans="1:26" ht="16" customHeight="1">
      <c r="A2305" s="94">
        <v>42850</v>
      </c>
      <c r="B2305" s="95">
        <v>0.119677842158202</v>
      </c>
      <c r="C2305" s="109"/>
      <c r="D2305" s="90"/>
      <c r="E2305" s="90"/>
      <c r="F2305" s="90"/>
      <c r="G2305" s="90"/>
      <c r="H2305" s="90"/>
      <c r="J2305" s="94">
        <v>42850</v>
      </c>
      <c r="K2305" s="95">
        <v>0.119677842158202</v>
      </c>
      <c r="L2305" s="95">
        <f>AVERAGE(K2305:K2324)</f>
        <v>0.1300751672163156</v>
      </c>
      <c r="M2305" s="95">
        <f>_xlfn.STDEV.S(K2305:K2324)</f>
        <v>1.2045125279929562E-2</v>
      </c>
      <c r="N2305" s="95">
        <f>L2305+M2305</f>
        <v>0.14212029249624517</v>
      </c>
      <c r="O2305" s="95">
        <f>L2305+M2305*2</f>
        <v>0.15416541777617471</v>
      </c>
      <c r="P2305" s="95">
        <f>L2305-M2305</f>
        <v>0.11803004193638603</v>
      </c>
      <c r="Q2305" s="95">
        <f>L2305-M2305*2</f>
        <v>0.10598491665645647</v>
      </c>
      <c r="S2305" s="94">
        <v>42850</v>
      </c>
      <c r="T2305" s="95">
        <v>-7.4337682182733502E-3</v>
      </c>
      <c r="U2305" s="109"/>
      <c r="V2305" s="90"/>
      <c r="W2305" s="90"/>
      <c r="X2305" s="90"/>
      <c r="Y2305" s="90"/>
      <c r="Z2305" s="90"/>
    </row>
    <row r="2306" spans="1:26">
      <c r="A2306" s="94">
        <v>42849</v>
      </c>
      <c r="B2306" s="95">
        <v>0.119643862575789</v>
      </c>
      <c r="C2306" s="109"/>
      <c r="D2306" s="90"/>
      <c r="E2306" s="90"/>
      <c r="F2306" s="90"/>
      <c r="G2306" s="90"/>
      <c r="H2306" s="90"/>
      <c r="J2306" s="94">
        <v>42849</v>
      </c>
      <c r="K2306" s="95">
        <v>0.119643862575789</v>
      </c>
      <c r="L2306" s="95">
        <f>AVERAGE(K2306:K2325)</f>
        <v>0.13146239216833119</v>
      </c>
      <c r="M2306" s="95">
        <f>_xlfn.STDEV.S(K2306:K2325)</f>
        <v>1.2377713488000279E-2</v>
      </c>
      <c r="N2306" s="95">
        <f>L2306+M2306</f>
        <v>0.14384010565633149</v>
      </c>
      <c r="O2306" s="95">
        <f>L2306+M2306*2</f>
        <v>0.15621781914433175</v>
      </c>
      <c r="P2306" s="95">
        <f>L2306-M2306</f>
        <v>0.11908467868033092</v>
      </c>
      <c r="Q2306" s="95">
        <f>L2306-M2306*2</f>
        <v>0.10670696519233064</v>
      </c>
      <c r="S2306" s="94">
        <v>42849</v>
      </c>
      <c r="T2306" s="95">
        <v>-6.1006916606882698E-3</v>
      </c>
      <c r="U2306" s="109"/>
      <c r="V2306" s="90"/>
      <c r="W2306" s="90"/>
      <c r="X2306" s="90"/>
      <c r="Y2306" s="90"/>
      <c r="Z2306" s="90"/>
    </row>
    <row r="2307" spans="1:26">
      <c r="A2307" s="94">
        <v>42846</v>
      </c>
      <c r="B2307" s="95">
        <v>0.117783853067355</v>
      </c>
      <c r="C2307" s="109"/>
      <c r="D2307" s="90"/>
      <c r="E2307" s="90"/>
      <c r="F2307" s="90"/>
      <c r="G2307" s="90"/>
      <c r="H2307" s="90"/>
      <c r="J2307" s="94">
        <v>42846</v>
      </c>
      <c r="K2307" s="95">
        <v>0.117783853067355</v>
      </c>
      <c r="L2307" s="95">
        <f>AVERAGE(K2307:K2326)</f>
        <v>0.13268123629680459</v>
      </c>
      <c r="M2307" s="95">
        <f>_xlfn.STDEV.S(K2307:K2326)</f>
        <v>1.2352862443052238E-2</v>
      </c>
      <c r="N2307" s="95">
        <f>L2307+M2307</f>
        <v>0.14503409873985681</v>
      </c>
      <c r="O2307" s="95">
        <f>L2307+M2307*2</f>
        <v>0.15738696118290907</v>
      </c>
      <c r="P2307" s="95">
        <f>L2307-M2307</f>
        <v>0.12032837385375235</v>
      </c>
      <c r="Q2307" s="95">
        <f>L2307-M2307*2</f>
        <v>0.10797551141070011</v>
      </c>
      <c r="S2307" s="94">
        <v>42846</v>
      </c>
      <c r="T2307" s="95">
        <v>-3.4347167177972698E-4</v>
      </c>
      <c r="U2307" s="109"/>
      <c r="V2307" s="90"/>
      <c r="W2307" s="90"/>
      <c r="X2307" s="90"/>
      <c r="Y2307" s="90"/>
      <c r="Z2307" s="90"/>
    </row>
    <row r="2308" spans="1:26">
      <c r="A2308" s="94">
        <v>42845</v>
      </c>
      <c r="B2308" s="95">
        <v>0.118621419024836</v>
      </c>
      <c r="C2308" s="109"/>
      <c r="D2308" s="90"/>
      <c r="E2308" s="90"/>
      <c r="F2308" s="90"/>
      <c r="G2308" s="90"/>
      <c r="H2308" s="90"/>
      <c r="J2308" s="94">
        <v>42845</v>
      </c>
      <c r="K2308" s="95">
        <v>0.118621419024836</v>
      </c>
      <c r="L2308" s="95">
        <f>AVERAGE(K2308:K2327)</f>
        <v>0.13386456137786845</v>
      </c>
      <c r="M2308" s="95">
        <f>_xlfn.STDEV.S(K2308:K2327)</f>
        <v>1.1978558136449576E-2</v>
      </c>
      <c r="N2308" s="95">
        <f>L2308+M2308</f>
        <v>0.14584311951431803</v>
      </c>
      <c r="O2308" s="95">
        <f>L2308+M2308*2</f>
        <v>0.1578216776507676</v>
      </c>
      <c r="P2308" s="95">
        <f>L2308-M2308</f>
        <v>0.12188600324141888</v>
      </c>
      <c r="Q2308" s="95">
        <f>L2308-M2308*2</f>
        <v>0.1099074451049693</v>
      </c>
      <c r="S2308" s="94">
        <v>42845</v>
      </c>
      <c r="T2308" s="95">
        <v>-2.7753958593736902E-3</v>
      </c>
      <c r="U2308" s="109"/>
      <c r="V2308" s="90"/>
      <c r="W2308" s="90"/>
      <c r="X2308" s="90"/>
      <c r="Y2308" s="90"/>
      <c r="Z2308" s="90"/>
    </row>
    <row r="2309" spans="1:26">
      <c r="A2309" s="94">
        <v>42844</v>
      </c>
      <c r="B2309" s="95">
        <v>0.116353640390185</v>
      </c>
      <c r="C2309" s="109"/>
      <c r="D2309" s="90"/>
      <c r="E2309" s="90"/>
      <c r="F2309" s="90"/>
      <c r="G2309" s="90"/>
      <c r="H2309" s="90"/>
      <c r="J2309" s="94">
        <v>42844</v>
      </c>
      <c r="K2309" s="95">
        <v>0.116353640390185</v>
      </c>
      <c r="L2309" s="95">
        <f>AVERAGE(K2309:K2328)</f>
        <v>0.13501980318104884</v>
      </c>
      <c r="M2309" s="95">
        <f>_xlfn.STDEV.S(K2309:K2328)</f>
        <v>1.1537108121338239E-2</v>
      </c>
      <c r="N2309" s="95">
        <f>L2309+M2309</f>
        <v>0.14655691130238707</v>
      </c>
      <c r="O2309" s="95">
        <f>L2309+M2309*2</f>
        <v>0.15809401942372531</v>
      </c>
      <c r="P2309" s="95">
        <f>L2309-M2309</f>
        <v>0.1234826950597106</v>
      </c>
      <c r="Q2309" s="95">
        <f>L2309-M2309*2</f>
        <v>0.11194558693837237</v>
      </c>
      <c r="S2309" s="94">
        <v>42844</v>
      </c>
      <c r="T2309" s="95">
        <v>-4.1451337709391602E-3</v>
      </c>
      <c r="U2309" s="109"/>
      <c r="V2309" s="90"/>
      <c r="W2309" s="90"/>
      <c r="X2309" s="90"/>
      <c r="Y2309" s="90"/>
      <c r="Z2309" s="90"/>
    </row>
    <row r="2310" spans="1:26">
      <c r="A2310" s="94">
        <v>42843</v>
      </c>
      <c r="B2310" s="95">
        <v>0.117483796118453</v>
      </c>
      <c r="C2310" s="109"/>
      <c r="D2310" s="90"/>
      <c r="E2310" s="90"/>
      <c r="F2310" s="90"/>
      <c r="G2310" s="90"/>
      <c r="H2310" s="90"/>
      <c r="J2310" s="94">
        <v>42843</v>
      </c>
      <c r="K2310" s="95">
        <v>0.117483796118453</v>
      </c>
      <c r="L2310" s="95">
        <f>AVERAGE(K2310:K2329)</f>
        <v>0.13635025085994784</v>
      </c>
      <c r="M2310" s="95">
        <f>_xlfn.STDEV.S(K2310:K2329)</f>
        <v>1.0780715931437456E-2</v>
      </c>
      <c r="N2310" s="95">
        <f>L2310+M2310</f>
        <v>0.14713096679138529</v>
      </c>
      <c r="O2310" s="95">
        <f>L2310+M2310*2</f>
        <v>0.15791168272282274</v>
      </c>
      <c r="P2310" s="95">
        <f>L2310-M2310</f>
        <v>0.12556953492851039</v>
      </c>
      <c r="Q2310" s="95">
        <f>L2310-M2310*2</f>
        <v>0.11478881899707293</v>
      </c>
      <c r="S2310" s="94">
        <v>42843</v>
      </c>
      <c r="T2310" s="95">
        <v>6.5530872831010001E-4</v>
      </c>
      <c r="U2310" s="109"/>
      <c r="V2310" s="90"/>
      <c r="W2310" s="90"/>
      <c r="X2310" s="90"/>
      <c r="Y2310" s="90"/>
      <c r="Z2310" s="90"/>
    </row>
    <row r="2311" spans="1:26">
      <c r="A2311" s="94">
        <v>42842</v>
      </c>
      <c r="B2311" s="95">
        <v>0.11769112323853299</v>
      </c>
      <c r="C2311" s="109"/>
      <c r="D2311" s="90"/>
      <c r="E2311" s="90"/>
      <c r="F2311" s="90"/>
      <c r="G2311" s="90"/>
      <c r="H2311" s="90"/>
      <c r="J2311" s="94">
        <v>42842</v>
      </c>
      <c r="K2311" s="95">
        <v>0.11769112323853299</v>
      </c>
      <c r="L2311" s="95">
        <f>AVERAGE(K2311:K2330)</f>
        <v>0.13785903363385299</v>
      </c>
      <c r="M2311" s="95">
        <f>_xlfn.STDEV.S(K2311:K2330)</f>
        <v>1.0090848593766336E-2</v>
      </c>
      <c r="N2311" s="95">
        <f>L2311+M2311</f>
        <v>0.14794988222761932</v>
      </c>
      <c r="O2311" s="95">
        <f>L2311+M2311*2</f>
        <v>0.15804073082138567</v>
      </c>
      <c r="P2311" s="95">
        <f>L2311-M2311</f>
        <v>0.12776818504008666</v>
      </c>
      <c r="Q2311" s="95">
        <f>L2311-M2311*2</f>
        <v>0.11767733644632032</v>
      </c>
      <c r="S2311" s="94">
        <v>42842</v>
      </c>
      <c r="T2311" s="95">
        <v>-1.18263802450457E-3</v>
      </c>
      <c r="U2311" s="109"/>
      <c r="V2311" s="90"/>
      <c r="W2311" s="90"/>
      <c r="X2311" s="90"/>
      <c r="Y2311" s="90"/>
      <c r="Z2311" s="90"/>
    </row>
    <row r="2312" spans="1:26">
      <c r="A2312" s="94">
        <v>42839</v>
      </c>
      <c r="B2312" s="95">
        <v>0.124141758710477</v>
      </c>
      <c r="C2312" s="109"/>
      <c r="D2312" s="90"/>
      <c r="E2312" s="90"/>
      <c r="F2312" s="90"/>
      <c r="G2312" s="90"/>
      <c r="H2312" s="90"/>
      <c r="J2312" s="94">
        <v>42839</v>
      </c>
      <c r="K2312" s="95">
        <v>0.124141758710477</v>
      </c>
      <c r="L2312" s="95">
        <f>AVERAGE(K2312:K2331)</f>
        <v>0.13963300170607348</v>
      </c>
      <c r="M2312" s="95">
        <f>_xlfn.STDEV.S(K2312:K2331)</f>
        <v>9.457483671657916E-3</v>
      </c>
      <c r="N2312" s="95">
        <f>L2312+M2312</f>
        <v>0.1490904853777314</v>
      </c>
      <c r="O2312" s="95">
        <f>L2312+M2312*2</f>
        <v>0.15854796904938931</v>
      </c>
      <c r="P2312" s="95">
        <f>L2312-M2312</f>
        <v>0.13017551803441557</v>
      </c>
      <c r="Q2312" s="95">
        <f>L2312-M2312*2</f>
        <v>0.12071803436275766</v>
      </c>
      <c r="S2312" s="94">
        <v>42839</v>
      </c>
      <c r="T2312" s="95">
        <v>2.6241223988594498E-3</v>
      </c>
      <c r="U2312" s="109"/>
      <c r="V2312" s="90"/>
      <c r="W2312" s="90"/>
      <c r="X2312" s="90"/>
      <c r="Y2312" s="90"/>
      <c r="Z2312" s="90"/>
    </row>
    <row r="2313" spans="1:26">
      <c r="A2313" s="94">
        <v>42838</v>
      </c>
      <c r="B2313" s="95">
        <v>0.123054847769085</v>
      </c>
      <c r="C2313" s="109"/>
      <c r="D2313" s="90"/>
      <c r="E2313" s="90"/>
      <c r="F2313" s="90"/>
      <c r="G2313" s="90"/>
      <c r="H2313" s="90"/>
      <c r="J2313" s="94">
        <v>42838</v>
      </c>
      <c r="K2313" s="95">
        <v>0.123054847769085</v>
      </c>
      <c r="L2313" s="95">
        <f>AVERAGE(K2313:K2332)</f>
        <v>0.14107843815185209</v>
      </c>
      <c r="M2313" s="95">
        <f>_xlfn.STDEV.S(K2313:K2332)</f>
        <v>9.1700328274745904E-3</v>
      </c>
      <c r="N2313" s="95">
        <f>L2313+M2313</f>
        <v>0.15024847097932667</v>
      </c>
      <c r="O2313" s="95">
        <f>L2313+M2313*2</f>
        <v>0.15941850380680128</v>
      </c>
      <c r="P2313" s="95">
        <f>L2313-M2313</f>
        <v>0.1319084053243775</v>
      </c>
      <c r="Q2313" s="95">
        <f>L2313-M2313*2</f>
        <v>0.12273837249690291</v>
      </c>
      <c r="S2313" s="94">
        <v>42838</v>
      </c>
      <c r="T2313" s="95">
        <v>1.6140746870070199E-3</v>
      </c>
      <c r="U2313" s="109"/>
      <c r="V2313" s="90"/>
      <c r="W2313" s="90"/>
      <c r="X2313" s="90"/>
      <c r="Y2313" s="90"/>
      <c r="Z2313" s="90"/>
    </row>
    <row r="2314" spans="1:26">
      <c r="A2314" s="94">
        <v>42837</v>
      </c>
      <c r="B2314" s="95">
        <v>0.12674826594723199</v>
      </c>
      <c r="C2314" s="109"/>
      <c r="D2314" s="90"/>
      <c r="E2314" s="90"/>
      <c r="F2314" s="90"/>
      <c r="G2314" s="90"/>
      <c r="H2314" s="90"/>
      <c r="J2314" s="94">
        <v>42837</v>
      </c>
      <c r="K2314" s="95">
        <v>0.12674826594723199</v>
      </c>
      <c r="L2314" s="95">
        <f>AVERAGE(K2314:K2333)</f>
        <v>0.14245986655259885</v>
      </c>
      <c r="M2314" s="95">
        <f>_xlfn.STDEV.S(K2314:K2333)</f>
        <v>8.3569682099593444E-3</v>
      </c>
      <c r="N2314" s="95">
        <f>L2314+M2314</f>
        <v>0.15081683476255819</v>
      </c>
      <c r="O2314" s="95">
        <f>L2314+M2314*2</f>
        <v>0.15917380297251754</v>
      </c>
      <c r="P2314" s="95">
        <f>L2314-M2314</f>
        <v>0.1341028983426395</v>
      </c>
      <c r="Q2314" s="95">
        <f>L2314-M2314*2</f>
        <v>0.12574593013268015</v>
      </c>
      <c r="S2314" s="94">
        <v>42837</v>
      </c>
      <c r="T2314" s="95">
        <v>-2.8998130402627599E-3</v>
      </c>
      <c r="U2314" s="109"/>
      <c r="V2314" s="90"/>
      <c r="W2314" s="90"/>
      <c r="X2314" s="90"/>
      <c r="Y2314" s="90"/>
      <c r="Z2314" s="90"/>
    </row>
    <row r="2315" spans="1:26">
      <c r="A2315" s="94">
        <v>42836</v>
      </c>
      <c r="B2315" s="95">
        <v>0.13226755333145199</v>
      </c>
      <c r="C2315" s="109"/>
      <c r="D2315" s="90"/>
      <c r="E2315" s="90"/>
      <c r="F2315" s="90"/>
      <c r="G2315" s="90"/>
      <c r="H2315" s="90"/>
      <c r="J2315" s="94">
        <v>42836</v>
      </c>
      <c r="K2315" s="95">
        <v>0.13226755333145199</v>
      </c>
      <c r="L2315" s="95">
        <f>AVERAGE(K2315:K2334)</f>
        <v>0.14371225447128572</v>
      </c>
      <c r="M2315" s="95">
        <f>_xlfn.STDEV.S(K2315:K2334)</f>
        <v>7.7319547943618455E-3</v>
      </c>
      <c r="N2315" s="95">
        <f>L2315+M2315</f>
        <v>0.15144420926564756</v>
      </c>
      <c r="O2315" s="95">
        <f>L2315+M2315*2</f>
        <v>0.1591761640600094</v>
      </c>
      <c r="P2315" s="95">
        <f>L2315-M2315</f>
        <v>0.13598029967692388</v>
      </c>
      <c r="Q2315" s="95">
        <f>L2315-M2315*2</f>
        <v>0.12824834488256204</v>
      </c>
      <c r="S2315" s="94">
        <v>42836</v>
      </c>
      <c r="T2315" s="95">
        <v>4.5229705810934098E-3</v>
      </c>
      <c r="U2315" s="109"/>
      <c r="V2315" s="90"/>
      <c r="W2315" s="90"/>
      <c r="X2315" s="90"/>
      <c r="Y2315" s="90"/>
      <c r="Z2315" s="90"/>
    </row>
    <row r="2316" spans="1:26">
      <c r="A2316" s="94">
        <v>42835</v>
      </c>
      <c r="B2316" s="95">
        <v>0.13249206029670399</v>
      </c>
      <c r="C2316" s="109"/>
      <c r="D2316" s="90"/>
      <c r="E2316" s="90"/>
      <c r="F2316" s="90"/>
      <c r="G2316" s="90"/>
      <c r="H2316" s="90"/>
      <c r="J2316" s="94">
        <v>42835</v>
      </c>
      <c r="K2316" s="95">
        <v>0.13249206029670399</v>
      </c>
      <c r="L2316" s="95">
        <f>AVERAGE(K2316:K2335)</f>
        <v>0.14486804555829683</v>
      </c>
      <c r="M2316" s="95">
        <f>_xlfn.STDEV.S(K2316:K2335)</f>
        <v>7.6584875002954729E-3</v>
      </c>
      <c r="N2316" s="95">
        <f>L2316+M2316</f>
        <v>0.15252653305859229</v>
      </c>
      <c r="O2316" s="95">
        <f>L2316+M2316*2</f>
        <v>0.16018502055888778</v>
      </c>
      <c r="P2316" s="95">
        <f>L2316-M2316</f>
        <v>0.13720955805800136</v>
      </c>
      <c r="Q2316" s="95">
        <f>L2316-M2316*2</f>
        <v>0.12955107055770587</v>
      </c>
      <c r="S2316" s="94">
        <v>42835</v>
      </c>
      <c r="T2316" s="95">
        <v>4.58175932054594E-3</v>
      </c>
      <c r="U2316" s="109"/>
      <c r="V2316" s="90"/>
      <c r="W2316" s="90"/>
      <c r="X2316" s="90"/>
      <c r="Y2316" s="90"/>
      <c r="Z2316" s="90"/>
    </row>
    <row r="2317" spans="1:26">
      <c r="A2317" s="94">
        <v>42832</v>
      </c>
      <c r="B2317" s="95">
        <v>0.133356417484953</v>
      </c>
      <c r="C2317" s="109"/>
      <c r="D2317" s="90"/>
      <c r="E2317" s="90"/>
      <c r="F2317" s="90"/>
      <c r="G2317" s="90"/>
      <c r="H2317" s="90"/>
      <c r="J2317" s="94">
        <v>42832</v>
      </c>
      <c r="K2317" s="95">
        <v>0.133356417484953</v>
      </c>
      <c r="L2317" s="95">
        <f>AVERAGE(K2317:K2336)</f>
        <v>0.14635987899830294</v>
      </c>
      <c r="M2317" s="95">
        <f>_xlfn.STDEV.S(K2317:K2336)</f>
        <v>8.0183844784297888E-3</v>
      </c>
      <c r="N2317" s="95">
        <f>L2317+M2317</f>
        <v>0.15437826347673272</v>
      </c>
      <c r="O2317" s="95">
        <f>L2317+M2317*2</f>
        <v>0.16239664795516251</v>
      </c>
      <c r="P2317" s="95">
        <f>L2317-M2317</f>
        <v>0.13834149451987315</v>
      </c>
      <c r="Q2317" s="95">
        <f>L2317-M2317*2</f>
        <v>0.13032311004144337</v>
      </c>
      <c r="S2317" s="94">
        <v>42832</v>
      </c>
      <c r="T2317" s="95">
        <v>-1.12168903076725E-3</v>
      </c>
      <c r="U2317" s="109"/>
      <c r="V2317" s="90"/>
      <c r="W2317" s="90"/>
      <c r="X2317" s="90"/>
      <c r="Y2317" s="90"/>
      <c r="Z2317" s="90"/>
    </row>
    <row r="2318" spans="1:26">
      <c r="A2318" s="94">
        <v>42831</v>
      </c>
      <c r="B2318" s="95">
        <v>0.13332012660988801</v>
      </c>
      <c r="C2318" s="109"/>
      <c r="D2318" s="90"/>
      <c r="E2318" s="90"/>
      <c r="F2318" s="90"/>
      <c r="G2318" s="90"/>
      <c r="H2318" s="90"/>
      <c r="J2318" s="94">
        <v>42831</v>
      </c>
      <c r="K2318" s="95">
        <v>0.13332012660988801</v>
      </c>
      <c r="L2318" s="95">
        <f>AVERAGE(K2318:K2337)</f>
        <v>0.14777052933487783</v>
      </c>
      <c r="M2318" s="95">
        <f>_xlfn.STDEV.S(K2318:K2337)</f>
        <v>8.0917009798756601E-3</v>
      </c>
      <c r="N2318" s="95">
        <f>L2318+M2318</f>
        <v>0.15586223031475349</v>
      </c>
      <c r="O2318" s="95">
        <f>L2318+M2318*2</f>
        <v>0.16395393129462915</v>
      </c>
      <c r="P2318" s="95">
        <f>L2318-M2318</f>
        <v>0.13967882835500217</v>
      </c>
      <c r="Q2318" s="95">
        <f>L2318-M2318*2</f>
        <v>0.13158712737512651</v>
      </c>
      <c r="S2318" s="94">
        <v>42831</v>
      </c>
      <c r="T2318" s="95">
        <v>2.0501892736533001E-3</v>
      </c>
      <c r="U2318" s="109"/>
      <c r="V2318" s="90"/>
      <c r="W2318" s="90"/>
      <c r="X2318" s="90"/>
      <c r="Y2318" s="90"/>
      <c r="Z2318" s="90"/>
    </row>
    <row r="2319" spans="1:26">
      <c r="A2319" s="94">
        <v>42830</v>
      </c>
      <c r="B2319" s="95">
        <v>0.12959859695195999</v>
      </c>
      <c r="C2319" s="109"/>
      <c r="D2319" s="90"/>
      <c r="E2319" s="90"/>
      <c r="F2319" s="90"/>
      <c r="G2319" s="90"/>
      <c r="H2319" s="90"/>
      <c r="J2319" s="94">
        <v>42830</v>
      </c>
      <c r="K2319" s="95">
        <v>0.12959859695195999</v>
      </c>
      <c r="L2319" s="95">
        <f>AVERAGE(K2319:K2338)</f>
        <v>0.14922623472894198</v>
      </c>
      <c r="M2319" s="95">
        <f>_xlfn.STDEV.S(K2319:K2338)</f>
        <v>7.9731965996503833E-3</v>
      </c>
      <c r="N2319" s="95">
        <f>L2319+M2319</f>
        <v>0.15719943132859235</v>
      </c>
      <c r="O2319" s="95">
        <f>L2319+M2319*2</f>
        <v>0.16517262792824275</v>
      </c>
      <c r="P2319" s="95">
        <f>L2319-M2319</f>
        <v>0.1412530381292916</v>
      </c>
      <c r="Q2319" s="95">
        <f>L2319-M2319*2</f>
        <v>0.1332798415296412</v>
      </c>
      <c r="S2319" s="94">
        <v>42830</v>
      </c>
      <c r="T2319" s="95">
        <v>-1.88161058892744E-5</v>
      </c>
      <c r="U2319" s="109"/>
      <c r="V2319" s="90"/>
      <c r="W2319" s="90"/>
      <c r="X2319" s="90"/>
      <c r="Y2319" s="90"/>
      <c r="Z2319" s="90"/>
    </row>
    <row r="2320" spans="1:26">
      <c r="A2320" s="94">
        <v>42825</v>
      </c>
      <c r="B2320" s="95">
        <v>0.14218456276144101</v>
      </c>
      <c r="C2320" s="109"/>
      <c r="D2320" s="90"/>
      <c r="E2320" s="90"/>
      <c r="F2320" s="90"/>
      <c r="G2320" s="90"/>
      <c r="H2320" s="90"/>
      <c r="J2320" s="94">
        <v>42825</v>
      </c>
      <c r="K2320" s="95">
        <v>0.14218456276144101</v>
      </c>
      <c r="L2320" s="95">
        <f>AVERAGE(K2320:K2339)</f>
        <v>0.15079618974330719</v>
      </c>
      <c r="M2320" s="95">
        <f>_xlfn.STDEV.S(K2320:K2339)</f>
        <v>6.9277983375208331E-3</v>
      </c>
      <c r="N2320" s="95">
        <f>L2320+M2320</f>
        <v>0.15772398808082802</v>
      </c>
      <c r="O2320" s="95">
        <f>L2320+M2320*2</f>
        <v>0.16465178641834885</v>
      </c>
      <c r="P2320" s="95">
        <f>L2320-M2320</f>
        <v>0.14386839140578636</v>
      </c>
      <c r="Q2320" s="95">
        <f>L2320-M2320*2</f>
        <v>0.13694059306826553</v>
      </c>
      <c r="S2320" s="94">
        <v>42825</v>
      </c>
      <c r="T2320" s="95">
        <v>-3.9058184974263199E-3</v>
      </c>
      <c r="U2320" s="109"/>
      <c r="V2320" s="90"/>
      <c r="W2320" s="90"/>
      <c r="X2320" s="90"/>
      <c r="Y2320" s="90"/>
      <c r="Z2320" s="90"/>
    </row>
    <row r="2321" spans="1:26">
      <c r="A2321" s="94">
        <v>42824</v>
      </c>
      <c r="B2321" s="95">
        <v>0.15110346140480099</v>
      </c>
      <c r="C2321" s="109"/>
      <c r="D2321" s="90"/>
      <c r="E2321" s="90"/>
      <c r="F2321" s="90"/>
      <c r="G2321" s="90"/>
      <c r="H2321" s="90"/>
      <c r="J2321" s="94">
        <v>42824</v>
      </c>
      <c r="K2321" s="95">
        <v>0.15110346140480099</v>
      </c>
      <c r="L2321" s="95">
        <f>AVERAGE(K2321:K2340)</f>
        <v>0.15188696154321174</v>
      </c>
      <c r="M2321" s="95">
        <f>_xlfn.STDEV.S(K2321:K2340)</f>
        <v>7.212117716493268E-3</v>
      </c>
      <c r="N2321" s="95">
        <f>L2321+M2321</f>
        <v>0.15909907925970501</v>
      </c>
      <c r="O2321" s="95">
        <f>L2321+M2321*2</f>
        <v>0.16631119697619828</v>
      </c>
      <c r="P2321" s="95">
        <f>L2321-M2321</f>
        <v>0.14467484382671847</v>
      </c>
      <c r="Q2321" s="95">
        <f>L2321-M2321*2</f>
        <v>0.1374627261102252</v>
      </c>
      <c r="S2321" s="94">
        <v>42824</v>
      </c>
      <c r="T2321" s="95">
        <v>1.49134502491254E-3</v>
      </c>
      <c r="U2321" s="109"/>
      <c r="V2321" s="90"/>
      <c r="W2321" s="90"/>
      <c r="X2321" s="90"/>
      <c r="Y2321" s="90"/>
      <c r="Z2321" s="90"/>
    </row>
    <row r="2322" spans="1:26">
      <c r="A2322" s="94">
        <v>42823</v>
      </c>
      <c r="B2322" s="95">
        <v>0.150111632224596</v>
      </c>
      <c r="C2322" s="109"/>
      <c r="D2322" s="90"/>
      <c r="E2322" s="90"/>
      <c r="F2322" s="90"/>
      <c r="G2322" s="90"/>
      <c r="H2322" s="90"/>
      <c r="J2322" s="94">
        <v>42823</v>
      </c>
      <c r="K2322" s="95">
        <v>0.150111632224596</v>
      </c>
      <c r="L2322" s="95">
        <f>AVERAGE(K2322:K2341)</f>
        <v>0.15266154014344105</v>
      </c>
      <c r="M2322" s="95">
        <f>_xlfn.STDEV.S(K2322:K2341)</f>
        <v>7.920633489316594E-3</v>
      </c>
      <c r="N2322" s="95">
        <f>L2322+M2322</f>
        <v>0.16058217363275765</v>
      </c>
      <c r="O2322" s="95">
        <f>L2322+M2322*2</f>
        <v>0.16850280712207424</v>
      </c>
      <c r="P2322" s="95">
        <f>L2322-M2322</f>
        <v>0.14474090665412445</v>
      </c>
      <c r="Q2322" s="95">
        <f>L2322-M2322*2</f>
        <v>0.13682027316480785</v>
      </c>
      <c r="S2322" s="94">
        <v>42823</v>
      </c>
      <c r="T2322" s="95">
        <v>1.8624188372928701E-4</v>
      </c>
      <c r="U2322" s="109"/>
      <c r="V2322" s="90"/>
      <c r="W2322" s="90"/>
      <c r="X2322" s="90"/>
      <c r="Y2322" s="90"/>
      <c r="Z2322" s="90"/>
    </row>
    <row r="2323" spans="1:26">
      <c r="A2323" s="94">
        <v>42822</v>
      </c>
      <c r="B2323" s="95">
        <v>0.14875161008464</v>
      </c>
      <c r="C2323" s="109"/>
      <c r="D2323" s="90"/>
      <c r="E2323" s="90"/>
      <c r="F2323" s="90"/>
      <c r="G2323" s="90"/>
      <c r="H2323" s="90"/>
      <c r="J2323" s="94">
        <v>42822</v>
      </c>
      <c r="K2323" s="95">
        <v>0.14875161008464</v>
      </c>
      <c r="L2323" s="95">
        <f>AVERAGE(K2323:K2342)</f>
        <v>0.15351176951677903</v>
      </c>
      <c r="M2323" s="95">
        <f>_xlfn.STDEV.S(K2323:K2342)</f>
        <v>8.5223242235726668E-3</v>
      </c>
      <c r="N2323" s="95">
        <f>L2323+M2323</f>
        <v>0.16203409374035169</v>
      </c>
      <c r="O2323" s="95">
        <f>L2323+M2323*2</f>
        <v>0.17055641796392437</v>
      </c>
      <c r="P2323" s="95">
        <f>L2323-M2323</f>
        <v>0.14498944529320637</v>
      </c>
      <c r="Q2323" s="95">
        <f>L2323-M2323*2</f>
        <v>0.13646712106963368</v>
      </c>
      <c r="S2323" s="94">
        <v>42822</v>
      </c>
      <c r="T2323" s="95">
        <v>2.6774639287574498E-4</v>
      </c>
      <c r="U2323" s="109"/>
      <c r="V2323" s="90"/>
      <c r="W2323" s="90"/>
      <c r="X2323" s="90"/>
      <c r="Y2323" s="90"/>
      <c r="Z2323" s="90"/>
    </row>
    <row r="2324" spans="1:26">
      <c r="A2324" s="94">
        <v>42821</v>
      </c>
      <c r="B2324" s="95">
        <v>0.14711691417573</v>
      </c>
      <c r="C2324" s="109"/>
      <c r="D2324" s="90"/>
      <c r="E2324" s="90"/>
      <c r="F2324" s="90"/>
      <c r="G2324" s="90"/>
      <c r="H2324" s="90"/>
      <c r="J2324" s="94">
        <v>42821</v>
      </c>
      <c r="K2324" s="95">
        <v>0.14711691417573</v>
      </c>
      <c r="L2324" s="95">
        <f>AVERAGE(K2324:K2343)</f>
        <v>0.15449269129928475</v>
      </c>
      <c r="M2324" s="95">
        <f>_xlfn.STDEV.S(K2324:K2343)</f>
        <v>9.0578122627130702E-3</v>
      </c>
      <c r="N2324" s="95">
        <f>L2324+M2324</f>
        <v>0.16355050356199782</v>
      </c>
      <c r="O2324" s="95">
        <f>L2324+M2324*2</f>
        <v>0.1726083158247109</v>
      </c>
      <c r="P2324" s="95">
        <f>L2324-M2324</f>
        <v>0.14543487903657168</v>
      </c>
      <c r="Q2324" s="95">
        <f>L2324-M2324*2</f>
        <v>0.13637706677385861</v>
      </c>
      <c r="S2324" s="94">
        <v>42821</v>
      </c>
      <c r="T2324" s="95">
        <v>1.25858197614081E-3</v>
      </c>
      <c r="U2324" s="109"/>
      <c r="V2324" s="90"/>
      <c r="W2324" s="90"/>
      <c r="X2324" s="90"/>
      <c r="Y2324" s="90"/>
      <c r="Z2324" s="90"/>
    </row>
    <row r="2325" spans="1:26">
      <c r="A2325" s="94">
        <v>42818</v>
      </c>
      <c r="B2325" s="95">
        <v>0.147422341198514</v>
      </c>
      <c r="C2325" s="109"/>
      <c r="D2325" s="90"/>
      <c r="E2325" s="90"/>
      <c r="F2325" s="90"/>
      <c r="G2325" s="90"/>
      <c r="H2325" s="90"/>
      <c r="J2325" s="94">
        <v>42818</v>
      </c>
      <c r="K2325" s="95">
        <v>0.147422341198514</v>
      </c>
      <c r="L2325" s="95">
        <f>AVERAGE(K2325:K2344)</f>
        <v>0.15559033550719764</v>
      </c>
      <c r="M2325" s="95">
        <f>_xlfn.STDEV.S(K2325:K2344)</f>
        <v>9.4390811381697779E-3</v>
      </c>
      <c r="N2325" s="95">
        <f>L2325+M2325</f>
        <v>0.16502941664536741</v>
      </c>
      <c r="O2325" s="95">
        <f>L2325+M2325*2</f>
        <v>0.17446849778353721</v>
      </c>
      <c r="P2325" s="95">
        <f>L2325-M2325</f>
        <v>0.14615125436902787</v>
      </c>
      <c r="Q2325" s="95">
        <f>L2325-M2325*2</f>
        <v>0.13671217323085808</v>
      </c>
      <c r="S2325" s="94">
        <v>42818</v>
      </c>
      <c r="T2325" s="95">
        <v>1.8547370551571501E-3</v>
      </c>
      <c r="U2325" s="109"/>
      <c r="V2325" s="90"/>
      <c r="W2325" s="90"/>
      <c r="X2325" s="90"/>
      <c r="Y2325" s="90"/>
      <c r="Z2325" s="90"/>
    </row>
    <row r="2326" spans="1:26">
      <c r="A2326" s="94">
        <v>42817</v>
      </c>
      <c r="B2326" s="95">
        <v>0.14402074514525701</v>
      </c>
      <c r="C2326" s="109"/>
      <c r="D2326" s="90"/>
      <c r="E2326" s="90"/>
      <c r="F2326" s="90"/>
      <c r="G2326" s="90"/>
      <c r="H2326" s="90"/>
      <c r="J2326" s="94">
        <v>42817</v>
      </c>
      <c r="K2326" s="95">
        <v>0.14402074514525701</v>
      </c>
      <c r="L2326" s="95">
        <f>AVERAGE(K2326:K2345)</f>
        <v>0.15667008623164852</v>
      </c>
      <c r="M2326" s="95">
        <f>_xlfn.STDEV.S(K2326:K2345)</f>
        <v>9.6874316548582542E-3</v>
      </c>
      <c r="N2326" s="95">
        <f>L2326+M2326</f>
        <v>0.16635751788650677</v>
      </c>
      <c r="O2326" s="95">
        <f>L2326+M2326*2</f>
        <v>0.17604494954136501</v>
      </c>
      <c r="P2326" s="95">
        <f>L2326-M2326</f>
        <v>0.14698265457679027</v>
      </c>
      <c r="Q2326" s="95">
        <f>L2326-M2326*2</f>
        <v>0.13729522292193203</v>
      </c>
      <c r="S2326" s="94">
        <v>42817</v>
      </c>
      <c r="T2326" s="95">
        <v>1.0058341819108E-4</v>
      </c>
      <c r="U2326" s="109"/>
      <c r="V2326" s="90"/>
      <c r="W2326" s="90"/>
      <c r="X2326" s="90"/>
      <c r="Y2326" s="90"/>
      <c r="Z2326" s="90"/>
    </row>
    <row r="2327" spans="1:26">
      <c r="A2327" s="94">
        <v>42816</v>
      </c>
      <c r="B2327" s="95">
        <v>0.14145035468863201</v>
      </c>
      <c r="C2327" s="109"/>
      <c r="D2327" s="90"/>
      <c r="E2327" s="90"/>
      <c r="F2327" s="90"/>
      <c r="G2327" s="90"/>
      <c r="H2327" s="90"/>
      <c r="J2327" s="94">
        <v>42816</v>
      </c>
      <c r="K2327" s="95">
        <v>0.14145035468863201</v>
      </c>
      <c r="L2327" s="95">
        <f>AVERAGE(K2327:K2346)</f>
        <v>0.1578004671309246</v>
      </c>
      <c r="M2327" s="95">
        <f>_xlfn.STDEV.S(K2327:K2346)</f>
        <v>9.449830236888869E-3</v>
      </c>
      <c r="N2327" s="95">
        <f>L2327+M2327</f>
        <v>0.16725029736781347</v>
      </c>
      <c r="O2327" s="95">
        <f>L2327+M2327*2</f>
        <v>0.17670012760470233</v>
      </c>
      <c r="P2327" s="95">
        <f>L2327-M2327</f>
        <v>0.14835063689403574</v>
      </c>
      <c r="Q2327" s="95">
        <f>L2327-M2327*2</f>
        <v>0.13890080665714688</v>
      </c>
      <c r="S2327" s="94">
        <v>42816</v>
      </c>
      <c r="T2327" s="95">
        <v>3.91374177710956E-3</v>
      </c>
      <c r="U2327" s="109"/>
      <c r="V2327" s="90"/>
      <c r="W2327" s="90"/>
      <c r="X2327" s="90"/>
      <c r="Y2327" s="90"/>
      <c r="Z2327" s="90"/>
    </row>
    <row r="2328" spans="1:26">
      <c r="A2328" s="94">
        <v>42815</v>
      </c>
      <c r="B2328" s="95">
        <v>0.141726255088444</v>
      </c>
      <c r="C2328" s="109"/>
      <c r="D2328" s="90"/>
      <c r="E2328" s="90"/>
      <c r="F2328" s="90"/>
      <c r="G2328" s="90"/>
      <c r="H2328" s="90"/>
      <c r="J2328" s="94">
        <v>42815</v>
      </c>
      <c r="K2328" s="95">
        <v>0.141726255088444</v>
      </c>
      <c r="L2328" s="95">
        <f>AVERAGE(K2328:K2347)</f>
        <v>0.1590641332274752</v>
      </c>
      <c r="M2328" s="95">
        <f>_xlfn.STDEV.S(K2328:K2347)</f>
        <v>8.8169901453682507E-3</v>
      </c>
      <c r="N2328" s="95">
        <f>L2328+M2328</f>
        <v>0.16788112337284344</v>
      </c>
      <c r="O2328" s="95">
        <f>L2328+M2328*2</f>
        <v>0.17669811351821171</v>
      </c>
      <c r="P2328" s="95">
        <f>L2328-M2328</f>
        <v>0.15024714308210696</v>
      </c>
      <c r="Q2328" s="95">
        <f>L2328-M2328*2</f>
        <v>0.14143015293673869</v>
      </c>
      <c r="S2328" s="94">
        <v>42815</v>
      </c>
      <c r="T2328" s="95">
        <v>5.9938378770898401E-3</v>
      </c>
      <c r="U2328" s="109"/>
      <c r="V2328" s="90"/>
      <c r="W2328" s="90"/>
      <c r="X2328" s="90"/>
      <c r="Y2328" s="90"/>
      <c r="Z2328" s="90"/>
    </row>
    <row r="2329" spans="1:26">
      <c r="A2329" s="94">
        <v>42814</v>
      </c>
      <c r="B2329" s="95">
        <v>0.14296259396816499</v>
      </c>
      <c r="C2329" s="109"/>
      <c r="D2329" s="90"/>
      <c r="E2329" s="90"/>
      <c r="F2329" s="90"/>
      <c r="G2329" s="90"/>
      <c r="H2329" s="90"/>
      <c r="J2329" s="94">
        <v>42814</v>
      </c>
      <c r="K2329" s="95">
        <v>0.14296259396816499</v>
      </c>
      <c r="L2329" s="95">
        <f>AVERAGE(K2329:K2348)</f>
        <v>0.16035855836104607</v>
      </c>
      <c r="M2329" s="95">
        <f>_xlfn.STDEV.S(K2329:K2348)</f>
        <v>8.0001559927174309E-3</v>
      </c>
      <c r="N2329" s="95">
        <f>L2329+M2329</f>
        <v>0.16835871435376348</v>
      </c>
      <c r="O2329" s="95">
        <f>L2329+M2329*2</f>
        <v>0.17635887034648093</v>
      </c>
      <c r="P2329" s="95">
        <f>L2329-M2329</f>
        <v>0.15235840236832865</v>
      </c>
      <c r="Q2329" s="95">
        <f>L2329-M2329*2</f>
        <v>0.1443582463756112</v>
      </c>
      <c r="S2329" s="94">
        <v>42814</v>
      </c>
      <c r="T2329" s="95">
        <v>5.7371807864465803E-3</v>
      </c>
      <c r="U2329" s="109"/>
      <c r="V2329" s="90"/>
      <c r="W2329" s="90"/>
      <c r="X2329" s="90"/>
      <c r="Y2329" s="90"/>
      <c r="Z2329" s="90"/>
    </row>
    <row r="2330" spans="1:26">
      <c r="A2330" s="94">
        <v>42811</v>
      </c>
      <c r="B2330" s="95">
        <v>0.147659451596556</v>
      </c>
      <c r="C2330" s="109"/>
      <c r="D2330" s="90"/>
      <c r="E2330" s="90"/>
      <c r="F2330" s="90"/>
      <c r="G2330" s="90"/>
      <c r="H2330" s="90"/>
      <c r="J2330" s="94">
        <v>42811</v>
      </c>
      <c r="K2330" s="95">
        <v>0.147659451596556</v>
      </c>
      <c r="L2330" s="95">
        <f>AVERAGE(K2330:K2349)</f>
        <v>0.16148132046288569</v>
      </c>
      <c r="M2330" s="95">
        <f>_xlfn.STDEV.S(K2330:K2349)</f>
        <v>6.9350833510024865E-3</v>
      </c>
      <c r="N2330" s="95">
        <f>L2330+M2330</f>
        <v>0.16841640381388817</v>
      </c>
      <c r="O2330" s="95">
        <f>L2330+M2330*2</f>
        <v>0.17535148716489066</v>
      </c>
      <c r="P2330" s="95">
        <f>L2330-M2330</f>
        <v>0.1545462371118832</v>
      </c>
      <c r="Q2330" s="95">
        <f>L2330-M2330*2</f>
        <v>0.14761115376088071</v>
      </c>
      <c r="S2330" s="94">
        <v>42811</v>
      </c>
      <c r="T2330" s="95">
        <v>7.5130540343750704E-3</v>
      </c>
      <c r="U2330" s="109"/>
      <c r="V2330" s="90"/>
      <c r="W2330" s="90"/>
      <c r="X2330" s="90"/>
      <c r="Y2330" s="90"/>
      <c r="Z2330" s="90"/>
    </row>
    <row r="2331" spans="1:26">
      <c r="A2331" s="94">
        <v>42810</v>
      </c>
      <c r="B2331" s="95">
        <v>0.153170484682942</v>
      </c>
      <c r="C2331" s="109"/>
      <c r="D2331" s="90"/>
      <c r="E2331" s="90"/>
      <c r="F2331" s="90"/>
      <c r="G2331" s="90"/>
      <c r="H2331" s="90"/>
      <c r="J2331" s="94">
        <v>42810</v>
      </c>
      <c r="K2331" s="95">
        <v>0.153170484682942</v>
      </c>
      <c r="L2331" s="95">
        <f>AVERAGE(K2331:K2350)</f>
        <v>0.16237772342938217</v>
      </c>
      <c r="M2331" s="95">
        <f>_xlfn.STDEV.S(K2331:K2350)</f>
        <v>6.1710624190659787E-3</v>
      </c>
      <c r="N2331" s="95">
        <f>L2331+M2331</f>
        <v>0.16854878584844815</v>
      </c>
      <c r="O2331" s="95">
        <f>L2331+M2331*2</f>
        <v>0.17471984826751413</v>
      </c>
      <c r="P2331" s="95">
        <f>L2331-M2331</f>
        <v>0.15620666101031619</v>
      </c>
      <c r="Q2331" s="95">
        <f>L2331-M2331*2</f>
        <v>0.15003559859125021</v>
      </c>
      <c r="S2331" s="94">
        <v>42810</v>
      </c>
      <c r="T2331" s="95">
        <v>4.3889377678944996E-3</v>
      </c>
      <c r="U2331" s="109"/>
      <c r="V2331" s="90"/>
      <c r="W2331" s="90"/>
      <c r="X2331" s="90"/>
      <c r="Y2331" s="90"/>
      <c r="Z2331" s="90"/>
    </row>
    <row r="2332" spans="1:26">
      <c r="A2332" s="94">
        <v>42809</v>
      </c>
      <c r="B2332" s="95">
        <v>0.153050487626049</v>
      </c>
      <c r="C2332" s="109"/>
      <c r="D2332" s="90"/>
      <c r="E2332" s="90"/>
      <c r="F2332" s="90"/>
      <c r="G2332" s="90"/>
      <c r="H2332" s="90"/>
      <c r="J2332" s="94">
        <v>42809</v>
      </c>
      <c r="K2332" s="95">
        <v>0.153050487626049</v>
      </c>
      <c r="L2332" s="95">
        <f>AVERAGE(K2332:K2351)</f>
        <v>0.1630934420621479</v>
      </c>
      <c r="M2332" s="95">
        <f>_xlfn.STDEV.S(K2332:K2351)</f>
        <v>5.8697382906943698E-3</v>
      </c>
      <c r="N2332" s="95">
        <f>L2332+M2332</f>
        <v>0.16896318035284227</v>
      </c>
      <c r="O2332" s="95">
        <f>L2332+M2332*2</f>
        <v>0.17483291864353664</v>
      </c>
      <c r="P2332" s="95">
        <f>L2332-M2332</f>
        <v>0.15722370377145353</v>
      </c>
      <c r="Q2332" s="95">
        <f>L2332-M2332*2</f>
        <v>0.15135396548075916</v>
      </c>
      <c r="S2332" s="94">
        <v>42809</v>
      </c>
      <c r="T2332" s="95">
        <v>-1.57210852895905E-3</v>
      </c>
      <c r="U2332" s="109"/>
      <c r="V2332" s="90"/>
      <c r="W2332" s="90"/>
      <c r="X2332" s="90"/>
      <c r="Y2332" s="90"/>
      <c r="Z2332" s="90"/>
    </row>
    <row r="2333" spans="1:26">
      <c r="A2333" s="94">
        <v>42808</v>
      </c>
      <c r="B2333" s="95">
        <v>0.15068341578402</v>
      </c>
      <c r="C2333" s="109"/>
      <c r="D2333" s="90"/>
      <c r="E2333" s="90"/>
      <c r="F2333" s="90"/>
      <c r="G2333" s="90"/>
      <c r="H2333" s="90"/>
      <c r="J2333" s="94">
        <v>42808</v>
      </c>
      <c r="K2333" s="95">
        <v>0.15068341578402</v>
      </c>
      <c r="L2333" s="95">
        <f>AVERAGE(K2333:K2352)</f>
        <v>0.16374545209058283</v>
      </c>
      <c r="M2333" s="95">
        <f>_xlfn.STDEV.S(K2333:K2352)</f>
        <v>5.4009888639116842E-3</v>
      </c>
      <c r="N2333" s="95">
        <f>L2333+M2333</f>
        <v>0.16914644095449452</v>
      </c>
      <c r="O2333" s="95">
        <f>L2333+M2333*2</f>
        <v>0.17454742981840621</v>
      </c>
      <c r="P2333" s="95">
        <f>L2333-M2333</f>
        <v>0.15834446322667114</v>
      </c>
      <c r="Q2333" s="95">
        <f>L2333-M2333*2</f>
        <v>0.15294347436275946</v>
      </c>
      <c r="S2333" s="94">
        <v>42808</v>
      </c>
      <c r="T2333" s="95">
        <v>6.5321165948373195E-4</v>
      </c>
      <c r="U2333" s="109"/>
      <c r="V2333" s="90"/>
      <c r="W2333" s="90"/>
      <c r="X2333" s="90"/>
      <c r="Y2333" s="90"/>
      <c r="Z2333" s="90"/>
    </row>
    <row r="2334" spans="1:26">
      <c r="A2334" s="94">
        <v>42807</v>
      </c>
      <c r="B2334" s="95">
        <v>0.15179602432097</v>
      </c>
      <c r="C2334" s="109"/>
      <c r="D2334" s="90"/>
      <c r="E2334" s="90"/>
      <c r="F2334" s="90"/>
      <c r="G2334" s="90"/>
      <c r="H2334" s="90"/>
      <c r="J2334" s="94">
        <v>42807</v>
      </c>
      <c r="K2334" s="95">
        <v>0.15179602432097</v>
      </c>
      <c r="L2334" s="95">
        <f>AVERAGE(K2334:K2353)</f>
        <v>0.16447389908162854</v>
      </c>
      <c r="M2334" s="95">
        <f>_xlfn.STDEV.S(K2334:K2353)</f>
        <v>4.4442997127970424E-3</v>
      </c>
      <c r="N2334" s="95">
        <f>L2334+M2334</f>
        <v>0.1689181987944256</v>
      </c>
      <c r="O2334" s="95">
        <f>L2334+M2334*2</f>
        <v>0.17336249850722263</v>
      </c>
      <c r="P2334" s="95">
        <f>L2334-M2334</f>
        <v>0.16002959936883149</v>
      </c>
      <c r="Q2334" s="95">
        <f>L2334-M2334*2</f>
        <v>0.15558529965603446</v>
      </c>
      <c r="S2334" s="94">
        <v>42807</v>
      </c>
      <c r="T2334" s="95">
        <v>1.6141363849699799E-3</v>
      </c>
      <c r="U2334" s="109"/>
      <c r="V2334" s="90"/>
      <c r="W2334" s="90"/>
      <c r="X2334" s="90"/>
      <c r="Y2334" s="90"/>
      <c r="Z2334" s="90"/>
    </row>
    <row r="2335" spans="1:26">
      <c r="A2335" s="94">
        <v>42804</v>
      </c>
      <c r="B2335" s="95">
        <v>0.15538337507167399</v>
      </c>
      <c r="C2335" s="109"/>
      <c r="D2335" s="90"/>
      <c r="E2335" s="90"/>
      <c r="F2335" s="90"/>
      <c r="G2335" s="90"/>
      <c r="H2335" s="90"/>
      <c r="J2335" s="94">
        <v>42804</v>
      </c>
      <c r="K2335" s="95">
        <v>0.15538337507167399</v>
      </c>
      <c r="L2335" s="95">
        <f>AVERAGE(K2335:K2354)</f>
        <v>0.16524296936838789</v>
      </c>
      <c r="M2335" s="95">
        <f>_xlfn.STDEV.S(K2335:K2354)</f>
        <v>3.3248299360541826E-3</v>
      </c>
      <c r="N2335" s="95">
        <f>L2335+M2335</f>
        <v>0.16856779930444207</v>
      </c>
      <c r="O2335" s="95">
        <f>L2335+M2335*2</f>
        <v>0.17189262924049625</v>
      </c>
      <c r="P2335" s="95">
        <f>L2335-M2335</f>
        <v>0.16191813943233371</v>
      </c>
      <c r="Q2335" s="95">
        <f>L2335-M2335*2</f>
        <v>0.15859330949627953</v>
      </c>
      <c r="S2335" s="94">
        <v>42804</v>
      </c>
      <c r="T2335" s="95">
        <v>6.53453120554292E-3</v>
      </c>
      <c r="U2335" s="109"/>
      <c r="V2335" s="90"/>
      <c r="W2335" s="90"/>
      <c r="X2335" s="90"/>
      <c r="Y2335" s="90"/>
      <c r="Z2335" s="90"/>
    </row>
    <row r="2336" spans="1:26">
      <c r="A2336" s="94">
        <v>42803</v>
      </c>
      <c r="B2336" s="95">
        <v>0.162328729096826</v>
      </c>
      <c r="C2336" s="109"/>
      <c r="D2336" s="90"/>
      <c r="E2336" s="90"/>
      <c r="F2336" s="90"/>
      <c r="G2336" s="90"/>
      <c r="H2336" s="90"/>
      <c r="J2336" s="94">
        <v>42803</v>
      </c>
      <c r="K2336" s="95">
        <v>0.162328729096826</v>
      </c>
      <c r="L2336" s="95">
        <f>AVERAGE(K2336:K2355)</f>
        <v>0.16566177821261069</v>
      </c>
      <c r="M2336" s="95">
        <f>_xlfn.STDEV.S(K2336:K2355)</f>
        <v>2.4226594622783625E-3</v>
      </c>
      <c r="N2336" s="95">
        <f>L2336+M2336</f>
        <v>0.16808443767488906</v>
      </c>
      <c r="O2336" s="95">
        <f>L2336+M2336*2</f>
        <v>0.17050709713716741</v>
      </c>
      <c r="P2336" s="95">
        <f>L2336-M2336</f>
        <v>0.16323911875033231</v>
      </c>
      <c r="Q2336" s="95">
        <f>L2336-M2336*2</f>
        <v>0.16081645928805396</v>
      </c>
      <c r="S2336" s="94">
        <v>42803</v>
      </c>
      <c r="T2336" s="95">
        <v>4.9555704196324601E-3</v>
      </c>
      <c r="U2336" s="109"/>
      <c r="V2336" s="90"/>
      <c r="W2336" s="90"/>
      <c r="X2336" s="90"/>
      <c r="Y2336" s="90"/>
      <c r="Z2336" s="90"/>
    </row>
    <row r="2337" spans="1:26">
      <c r="A2337" s="94">
        <v>42802</v>
      </c>
      <c r="B2337" s="95">
        <v>0.16156942421645101</v>
      </c>
      <c r="C2337" s="109"/>
      <c r="D2337" s="90"/>
      <c r="E2337" s="90"/>
      <c r="F2337" s="90"/>
      <c r="G2337" s="90"/>
      <c r="H2337" s="90"/>
      <c r="J2337" s="94">
        <v>42802</v>
      </c>
      <c r="K2337" s="95">
        <v>0.16156942421645101</v>
      </c>
      <c r="L2337" s="95">
        <f>AVERAGE(K2337:K2356)</f>
        <v>0.16546638974913566</v>
      </c>
      <c r="M2337" s="95">
        <f>_xlfn.STDEV.S(K2337:K2356)</f>
        <v>2.8291062377072415E-3</v>
      </c>
      <c r="N2337" s="95">
        <f>L2337+M2337</f>
        <v>0.1682954959868429</v>
      </c>
      <c r="O2337" s="95">
        <f>L2337+M2337*2</f>
        <v>0.17112460222455014</v>
      </c>
      <c r="P2337" s="95">
        <f>L2337-M2337</f>
        <v>0.16263728351142842</v>
      </c>
      <c r="Q2337" s="95">
        <f>L2337-M2337*2</f>
        <v>0.15980817727372118</v>
      </c>
      <c r="S2337" s="94">
        <v>42802</v>
      </c>
      <c r="T2337" s="95">
        <v>1.14395881234539E-2</v>
      </c>
      <c r="U2337" s="109"/>
      <c r="V2337" s="90"/>
      <c r="W2337" s="90"/>
      <c r="X2337" s="90"/>
      <c r="Y2337" s="90"/>
      <c r="Z2337" s="90"/>
    </row>
    <row r="2338" spans="1:26">
      <c r="A2338" s="94">
        <v>42801</v>
      </c>
      <c r="B2338" s="95">
        <v>0.162434234491171</v>
      </c>
      <c r="C2338" s="109"/>
      <c r="D2338" s="90"/>
      <c r="E2338" s="90"/>
      <c r="F2338" s="90"/>
      <c r="G2338" s="90"/>
      <c r="H2338" s="90"/>
      <c r="J2338" s="94">
        <v>42801</v>
      </c>
      <c r="K2338" s="95">
        <v>0.162434234491171</v>
      </c>
      <c r="L2338" s="95">
        <f>AVERAGE(K2338:K2357)</f>
        <v>0.16517082723448567</v>
      </c>
      <c r="M2338" s="95">
        <f>_xlfn.STDEV.S(K2338:K2357)</f>
        <v>3.4893870167409117E-3</v>
      </c>
      <c r="N2338" s="95">
        <f>L2338+M2338</f>
        <v>0.1686602142512266</v>
      </c>
      <c r="O2338" s="95">
        <f>L2338+M2338*2</f>
        <v>0.17214960126796749</v>
      </c>
      <c r="P2338" s="95">
        <f>L2338-M2338</f>
        <v>0.16168144021774475</v>
      </c>
      <c r="Q2338" s="95">
        <f>L2338-M2338*2</f>
        <v>0.15819205320100385</v>
      </c>
      <c r="S2338" s="94">
        <v>42801</v>
      </c>
      <c r="T2338" s="95">
        <v>1.35689818829918E-2</v>
      </c>
      <c r="U2338" s="109"/>
      <c r="V2338" s="90"/>
      <c r="W2338" s="90"/>
      <c r="X2338" s="90"/>
      <c r="Y2338" s="90"/>
      <c r="Z2338" s="90"/>
    </row>
    <row r="2339" spans="1:26" ht="16" customHeight="1">
      <c r="A2339" s="94">
        <v>42800</v>
      </c>
      <c r="B2339" s="95">
        <v>0.16099769723926499</v>
      </c>
      <c r="C2339" s="109"/>
      <c r="D2339" s="90"/>
      <c r="E2339" s="90"/>
      <c r="F2339" s="90"/>
      <c r="G2339" s="90"/>
      <c r="H2339" s="90"/>
      <c r="J2339" s="94">
        <v>42800</v>
      </c>
      <c r="K2339" s="95">
        <v>0.16099769723926499</v>
      </c>
      <c r="L2339" s="95">
        <f>AVERAGE(K2339:K2358)</f>
        <v>0.16494293270844926</v>
      </c>
      <c r="M2339" s="95">
        <f>_xlfn.STDEV.S(K2339:K2358)</f>
        <v>3.8114953637239176E-3</v>
      </c>
      <c r="N2339" s="95">
        <f>L2339+M2339</f>
        <v>0.16875442807217317</v>
      </c>
      <c r="O2339" s="95">
        <f>L2339+M2339*2</f>
        <v>0.17256592343589711</v>
      </c>
      <c r="P2339" s="95">
        <f>L2339-M2339</f>
        <v>0.16113143734472535</v>
      </c>
      <c r="Q2339" s="95">
        <f>L2339-M2339*2</f>
        <v>0.15731994198100141</v>
      </c>
      <c r="S2339" s="94">
        <v>42800</v>
      </c>
      <c r="T2339" s="95">
        <v>1.2906032253740801E-2</v>
      </c>
      <c r="U2339" s="109"/>
      <c r="V2339" s="90"/>
      <c r="W2339" s="90"/>
      <c r="X2339" s="90"/>
      <c r="Y2339" s="90"/>
      <c r="Z2339" s="90"/>
    </row>
    <row r="2340" spans="1:26" ht="16" customHeight="1">
      <c r="A2340" s="94">
        <v>42797</v>
      </c>
      <c r="B2340" s="95">
        <v>0.163999998759532</v>
      </c>
      <c r="C2340" s="109"/>
      <c r="D2340" s="90"/>
      <c r="E2340" s="90"/>
      <c r="F2340" s="90"/>
      <c r="G2340" s="90"/>
      <c r="H2340" s="90"/>
      <c r="J2340" s="94">
        <v>42797</v>
      </c>
      <c r="K2340" s="95">
        <v>0.163999998759532</v>
      </c>
      <c r="L2340" s="95">
        <f>AVERAGE(K2340:K2359)</f>
        <v>0.16497366943530276</v>
      </c>
      <c r="M2340" s="95">
        <f>_xlfn.STDEV.S(K2340:K2359)</f>
        <v>3.7803571250822352E-3</v>
      </c>
      <c r="N2340" s="95">
        <f>L2340+M2340</f>
        <v>0.16875402656038499</v>
      </c>
      <c r="O2340" s="95">
        <f>L2340+M2340*2</f>
        <v>0.17253438368546722</v>
      </c>
      <c r="P2340" s="95">
        <f>L2340-M2340</f>
        <v>0.16119331231022052</v>
      </c>
      <c r="Q2340" s="95">
        <f>L2340-M2340*2</f>
        <v>0.15741295518513829</v>
      </c>
      <c r="S2340" s="94">
        <v>42797</v>
      </c>
      <c r="T2340" s="95">
        <v>1.7070379348599701E-2</v>
      </c>
      <c r="U2340" s="109"/>
      <c r="V2340" s="90"/>
      <c r="W2340" s="90"/>
      <c r="X2340" s="90"/>
      <c r="Y2340" s="90"/>
      <c r="Z2340" s="90"/>
    </row>
    <row r="2341" spans="1:26" ht="16" customHeight="1">
      <c r="A2341" s="94">
        <v>42796</v>
      </c>
      <c r="B2341" s="95">
        <v>0.166595033409387</v>
      </c>
      <c r="C2341" s="109"/>
      <c r="D2341" s="90"/>
      <c r="E2341" s="90"/>
      <c r="F2341" s="90"/>
      <c r="G2341" s="90"/>
      <c r="H2341" s="90"/>
      <c r="J2341" s="94">
        <v>42796</v>
      </c>
      <c r="K2341" s="95">
        <v>0.166595033409387</v>
      </c>
      <c r="L2341" s="95">
        <f>AVERAGE(K2341:K2360)</f>
        <v>0.16505523721330631</v>
      </c>
      <c r="M2341" s="95">
        <f>_xlfn.STDEV.S(K2341:K2360)</f>
        <v>3.7758397368145864E-3</v>
      </c>
      <c r="N2341" s="95">
        <f>L2341+M2341</f>
        <v>0.1688310769501209</v>
      </c>
      <c r="O2341" s="95">
        <f>L2341+M2341*2</f>
        <v>0.17260691668693548</v>
      </c>
      <c r="P2341" s="95">
        <f>L2341-M2341</f>
        <v>0.16127939747649173</v>
      </c>
      <c r="Q2341" s="95">
        <f>L2341-M2341*2</f>
        <v>0.15750355773967714</v>
      </c>
      <c r="S2341" s="94">
        <v>42796</v>
      </c>
      <c r="T2341" s="95">
        <v>1.56171836713439E-2</v>
      </c>
      <c r="U2341" s="109"/>
      <c r="V2341" s="90"/>
      <c r="W2341" s="90"/>
      <c r="X2341" s="90"/>
      <c r="Y2341" s="90"/>
      <c r="Z2341" s="90"/>
    </row>
    <row r="2342" spans="1:26" ht="16" customHeight="1">
      <c r="A2342" s="94">
        <v>42795</v>
      </c>
      <c r="B2342" s="95">
        <v>0.16711621969135601</v>
      </c>
      <c r="C2342" s="109"/>
      <c r="D2342" s="90"/>
      <c r="E2342" s="90"/>
      <c r="F2342" s="90"/>
      <c r="G2342" s="90"/>
      <c r="H2342" s="90"/>
      <c r="J2342" s="94">
        <v>42795</v>
      </c>
      <c r="K2342" s="95">
        <v>0.16711621969135601</v>
      </c>
      <c r="L2342" s="95">
        <f>AVERAGE(K2342:K2361)</f>
        <v>0.16537599081713661</v>
      </c>
      <c r="M2342" s="95">
        <f>_xlfn.STDEV.S(K2342:K2361)</f>
        <v>4.1658615591305022E-3</v>
      </c>
      <c r="N2342" s="95">
        <f>L2342+M2342</f>
        <v>0.16954185237626712</v>
      </c>
      <c r="O2342" s="95">
        <f>L2342+M2342*2</f>
        <v>0.17370771393539761</v>
      </c>
      <c r="P2342" s="95">
        <f>L2342-M2342</f>
        <v>0.1612101292580061</v>
      </c>
      <c r="Q2342" s="95">
        <f>L2342-M2342*2</f>
        <v>0.15704426769887561</v>
      </c>
      <c r="S2342" s="94">
        <v>42795</v>
      </c>
      <c r="T2342" s="95">
        <v>1.17224463178053E-2</v>
      </c>
      <c r="U2342" s="109"/>
      <c r="V2342" s="90"/>
      <c r="W2342" s="90"/>
      <c r="X2342" s="90"/>
      <c r="Y2342" s="90"/>
      <c r="Z2342" s="90"/>
    </row>
    <row r="2343" spans="1:26" ht="16" customHeight="1">
      <c r="A2343" s="94">
        <v>42794</v>
      </c>
      <c r="B2343" s="95">
        <v>0.168370045734754</v>
      </c>
      <c r="C2343" s="109"/>
      <c r="D2343" s="90"/>
      <c r="E2343" s="90"/>
      <c r="F2343" s="90"/>
      <c r="G2343" s="90"/>
      <c r="H2343" s="90"/>
      <c r="J2343" s="94">
        <v>42794</v>
      </c>
      <c r="K2343" s="95">
        <v>0.168370045734754</v>
      </c>
      <c r="L2343" s="95">
        <f>AVERAGE(K2343:K2362)</f>
        <v>0.16596039502327448</v>
      </c>
      <c r="M2343" s="95">
        <f>_xlfn.STDEV.S(K2343:K2362)</f>
        <v>5.1308882782515036E-3</v>
      </c>
      <c r="N2343" s="95">
        <f>L2343+M2343</f>
        <v>0.17109128330152598</v>
      </c>
      <c r="O2343" s="95">
        <f>L2343+M2343*2</f>
        <v>0.17622217157977749</v>
      </c>
      <c r="P2343" s="95">
        <f>L2343-M2343</f>
        <v>0.16082950674502297</v>
      </c>
      <c r="Q2343" s="95">
        <f>L2343-M2343*2</f>
        <v>0.15569861846677147</v>
      </c>
      <c r="S2343" s="94">
        <v>42794</v>
      </c>
      <c r="T2343" s="95">
        <v>9.7504195384496804E-3</v>
      </c>
      <c r="U2343" s="109"/>
      <c r="V2343" s="90"/>
      <c r="W2343" s="90"/>
      <c r="X2343" s="90"/>
      <c r="Y2343" s="90"/>
      <c r="Z2343" s="90"/>
    </row>
    <row r="2344" spans="1:26" ht="16" customHeight="1">
      <c r="A2344" s="94">
        <v>42793</v>
      </c>
      <c r="B2344" s="95">
        <v>0.169069798333988</v>
      </c>
      <c r="C2344" s="109"/>
      <c r="D2344" s="90"/>
      <c r="E2344" s="90"/>
      <c r="F2344" s="90"/>
      <c r="G2344" s="90"/>
      <c r="H2344" s="90"/>
      <c r="J2344" s="94">
        <v>42793</v>
      </c>
      <c r="K2344" s="95">
        <v>0.169069798333988</v>
      </c>
      <c r="L2344" s="95">
        <f>AVERAGE(K2344:K2363)</f>
        <v>0.16625772849272774</v>
      </c>
      <c r="M2344" s="95">
        <f>_xlfn.STDEV.S(K2344:K2363)</f>
        <v>5.4408194099610195E-3</v>
      </c>
      <c r="N2344" s="95">
        <f>L2344+M2344</f>
        <v>0.17169854790268876</v>
      </c>
      <c r="O2344" s="95">
        <f>L2344+M2344*2</f>
        <v>0.17713936731264979</v>
      </c>
      <c r="P2344" s="95">
        <f>L2344-M2344</f>
        <v>0.16081690908276672</v>
      </c>
      <c r="Q2344" s="95">
        <f>L2344-M2344*2</f>
        <v>0.1553760896728057</v>
      </c>
      <c r="S2344" s="94">
        <v>42793</v>
      </c>
      <c r="T2344" s="95">
        <v>1.22853792562656E-2</v>
      </c>
      <c r="U2344" s="109"/>
      <c r="V2344" s="90"/>
      <c r="W2344" s="90"/>
      <c r="X2344" s="90"/>
      <c r="Y2344" s="90"/>
      <c r="Z2344" s="90"/>
    </row>
    <row r="2345" spans="1:26" ht="16" customHeight="1">
      <c r="A2345" s="94">
        <v>42790</v>
      </c>
      <c r="B2345" s="95">
        <v>0.16901735568753101</v>
      </c>
      <c r="C2345" s="109"/>
      <c r="D2345" s="90"/>
      <c r="E2345" s="90"/>
      <c r="F2345" s="90"/>
      <c r="G2345" s="90"/>
      <c r="H2345" s="90"/>
      <c r="J2345" s="94">
        <v>42790</v>
      </c>
      <c r="K2345" s="95">
        <v>0.16901735568753101</v>
      </c>
      <c r="L2345" s="95">
        <f>AVERAGE(K2345:K2364)</f>
        <v>0.16639638336733525</v>
      </c>
      <c r="M2345" s="95">
        <f>_xlfn.STDEV.S(K2345:K2364)</f>
        <v>5.5504843555807823E-3</v>
      </c>
      <c r="N2345" s="95">
        <f>L2345+M2345</f>
        <v>0.17194686772291604</v>
      </c>
      <c r="O2345" s="95">
        <f>L2345+M2345*2</f>
        <v>0.17749735207849682</v>
      </c>
      <c r="P2345" s="95">
        <f>L2345-M2345</f>
        <v>0.16084589901175447</v>
      </c>
      <c r="Q2345" s="95">
        <f>L2345-M2345*2</f>
        <v>0.15529541465617369</v>
      </c>
      <c r="S2345" s="94">
        <v>42790</v>
      </c>
      <c r="T2345" s="95">
        <v>1.57188803205809E-2</v>
      </c>
      <c r="U2345" s="109"/>
      <c r="V2345" s="90"/>
      <c r="W2345" s="90"/>
      <c r="X2345" s="90"/>
      <c r="Y2345" s="90"/>
      <c r="Z2345" s="90"/>
    </row>
    <row r="2346" spans="1:26" ht="16" customHeight="1">
      <c r="A2346" s="94">
        <v>42789</v>
      </c>
      <c r="B2346" s="95">
        <v>0.166628363130779</v>
      </c>
      <c r="C2346" s="109"/>
      <c r="D2346" s="90"/>
      <c r="E2346" s="90"/>
      <c r="F2346" s="90"/>
      <c r="G2346" s="90"/>
      <c r="H2346" s="90"/>
      <c r="J2346" s="94">
        <v>42789</v>
      </c>
      <c r="K2346" s="95">
        <v>0.166628363130779</v>
      </c>
      <c r="L2346" s="95">
        <f>AVERAGE(K2346:K2365)</f>
        <v>0.1666534880296508</v>
      </c>
      <c r="M2346" s="95">
        <f>_xlfn.STDEV.S(K2346:K2365)</f>
        <v>5.7921148305185933E-3</v>
      </c>
      <c r="N2346" s="95">
        <f>L2346+M2346</f>
        <v>0.17244560286016938</v>
      </c>
      <c r="O2346" s="95">
        <f>L2346+M2346*2</f>
        <v>0.178237717690688</v>
      </c>
      <c r="P2346" s="95">
        <f>L2346-M2346</f>
        <v>0.16086137319913221</v>
      </c>
      <c r="Q2346" s="95">
        <f>L2346-M2346*2</f>
        <v>0.1550692583686136</v>
      </c>
      <c r="S2346" s="94">
        <v>42789</v>
      </c>
      <c r="T2346" s="95">
        <v>1.54102363074903E-2</v>
      </c>
      <c r="U2346" s="109"/>
      <c r="V2346" s="90"/>
      <c r="W2346" s="90"/>
      <c r="X2346" s="90"/>
      <c r="Y2346" s="90"/>
      <c r="Z2346" s="90"/>
    </row>
    <row r="2347" spans="1:26" ht="16" customHeight="1">
      <c r="A2347" s="94">
        <v>42788</v>
      </c>
      <c r="B2347" s="95">
        <v>0.16672367661964399</v>
      </c>
      <c r="C2347" s="109"/>
      <c r="D2347" s="90"/>
      <c r="E2347" s="90"/>
      <c r="F2347" s="90"/>
      <c r="G2347" s="90"/>
      <c r="H2347" s="90"/>
      <c r="J2347" s="94">
        <v>42788</v>
      </c>
      <c r="K2347" s="95">
        <v>0.16672367661964399</v>
      </c>
      <c r="L2347" s="95">
        <f>AVERAGE(K2347:K2366)</f>
        <v>0.16702558151339364</v>
      </c>
      <c r="M2347" s="95">
        <f>_xlfn.STDEV.S(K2347:K2366)</f>
        <v>6.0247808022455447E-3</v>
      </c>
      <c r="N2347" s="95">
        <f>L2347+M2347</f>
        <v>0.17305036231563919</v>
      </c>
      <c r="O2347" s="95">
        <f>L2347+M2347*2</f>
        <v>0.17907514311788472</v>
      </c>
      <c r="P2347" s="95">
        <f>L2347-M2347</f>
        <v>0.16100080071114808</v>
      </c>
      <c r="Q2347" s="95">
        <f>L2347-M2347*2</f>
        <v>0.15497601990890256</v>
      </c>
      <c r="S2347" s="94">
        <v>42788</v>
      </c>
      <c r="T2347" s="95">
        <v>1.6806326936933999E-2</v>
      </c>
      <c r="U2347" s="109"/>
      <c r="V2347" s="90"/>
      <c r="W2347" s="90"/>
      <c r="X2347" s="90"/>
      <c r="Y2347" s="90"/>
      <c r="Z2347" s="90"/>
    </row>
    <row r="2348" spans="1:26" ht="16" customHeight="1">
      <c r="A2348" s="94">
        <v>42787</v>
      </c>
      <c r="B2348" s="95">
        <v>0.16761475775986101</v>
      </c>
      <c r="C2348" s="109"/>
      <c r="D2348" s="90"/>
      <c r="E2348" s="90"/>
      <c r="F2348" s="90"/>
      <c r="G2348" s="90"/>
      <c r="H2348" s="90"/>
      <c r="J2348" s="94">
        <v>42787</v>
      </c>
      <c r="K2348" s="95">
        <v>0.16761475775986101</v>
      </c>
      <c r="L2348" s="95">
        <f>AVERAGE(K2348:K2367)</f>
        <v>0.16752563128877918</v>
      </c>
      <c r="M2348" s="95">
        <f>_xlfn.STDEV.S(K2348:K2367)</f>
        <v>6.401652365652921E-3</v>
      </c>
      <c r="N2348" s="95">
        <f>L2348+M2348</f>
        <v>0.17392728365443211</v>
      </c>
      <c r="O2348" s="95">
        <f>L2348+M2348*2</f>
        <v>0.18032893602008501</v>
      </c>
      <c r="P2348" s="95">
        <f>L2348-M2348</f>
        <v>0.16112397892312624</v>
      </c>
      <c r="Q2348" s="95">
        <f>L2348-M2348*2</f>
        <v>0.15472232655747334</v>
      </c>
      <c r="S2348" s="94">
        <v>42787</v>
      </c>
      <c r="T2348" s="95">
        <v>1.7651081946592399E-3</v>
      </c>
      <c r="U2348" s="109"/>
      <c r="V2348" s="90"/>
      <c r="W2348" s="90"/>
      <c r="X2348" s="90"/>
      <c r="Y2348" s="90"/>
      <c r="Z2348" s="90"/>
    </row>
    <row r="2349" spans="1:26" ht="16" customHeight="1">
      <c r="A2349" s="94">
        <v>42786</v>
      </c>
      <c r="B2349" s="95">
        <v>0.16541783600495699</v>
      </c>
      <c r="C2349" s="109"/>
      <c r="D2349" s="90"/>
      <c r="E2349" s="90"/>
      <c r="F2349" s="90"/>
      <c r="G2349" s="90"/>
      <c r="H2349" s="90"/>
      <c r="J2349" s="94">
        <v>42786</v>
      </c>
      <c r="K2349" s="95">
        <v>0.16541783600495699</v>
      </c>
      <c r="L2349" s="95">
        <f>AVERAGE(K2349:K2368)</f>
        <v>0.16811359034939372</v>
      </c>
      <c r="M2349" s="95">
        <f>_xlfn.STDEV.S(K2349:K2368)</f>
        <v>6.9285923287245362E-3</v>
      </c>
      <c r="N2349" s="95">
        <f>L2349+M2349</f>
        <v>0.17504218267811825</v>
      </c>
      <c r="O2349" s="95">
        <f>L2349+M2349*2</f>
        <v>0.18197077500684278</v>
      </c>
      <c r="P2349" s="95">
        <f>L2349-M2349</f>
        <v>0.16118499802066918</v>
      </c>
      <c r="Q2349" s="95">
        <f>L2349-M2349*2</f>
        <v>0.15425640569194465</v>
      </c>
      <c r="S2349" s="94">
        <v>42786</v>
      </c>
      <c r="T2349" s="95">
        <v>1.1900608504366601E-2</v>
      </c>
      <c r="U2349" s="109"/>
      <c r="V2349" s="90"/>
      <c r="W2349" s="90"/>
      <c r="X2349" s="90"/>
      <c r="Y2349" s="90"/>
      <c r="Z2349" s="90"/>
    </row>
    <row r="2350" spans="1:26" ht="16" customHeight="1">
      <c r="A2350" s="94">
        <v>42783</v>
      </c>
      <c r="B2350" s="95">
        <v>0.16558751092648599</v>
      </c>
      <c r="C2350" s="109"/>
      <c r="D2350" s="90"/>
      <c r="E2350" s="90"/>
      <c r="F2350" s="90"/>
      <c r="G2350" s="90"/>
      <c r="H2350" s="90"/>
      <c r="J2350" s="94">
        <v>42783</v>
      </c>
      <c r="K2350" s="95">
        <v>0.16558751092648599</v>
      </c>
      <c r="L2350" s="95">
        <f>AVERAGE(K2350:K2369)</f>
        <v>0.16873335340512979</v>
      </c>
      <c r="M2350" s="95">
        <f>_xlfn.STDEV.S(K2350:K2369)</f>
        <v>7.2228936346492812E-3</v>
      </c>
      <c r="N2350" s="95">
        <f>L2350+M2350</f>
        <v>0.17595624703977908</v>
      </c>
      <c r="O2350" s="95">
        <f>L2350+M2350*2</f>
        <v>0.18317914067442836</v>
      </c>
      <c r="P2350" s="95">
        <f>L2350-M2350</f>
        <v>0.16151045977048051</v>
      </c>
      <c r="Q2350" s="95">
        <f>L2350-M2350*2</f>
        <v>0.15428756613583122</v>
      </c>
      <c r="S2350" s="94">
        <v>42783</v>
      </c>
      <c r="T2350" s="95">
        <v>2.08308696626857E-2</v>
      </c>
      <c r="U2350" s="109"/>
      <c r="V2350" s="90"/>
      <c r="W2350" s="90"/>
      <c r="X2350" s="90"/>
      <c r="Y2350" s="90"/>
      <c r="Z2350" s="90"/>
    </row>
    <row r="2351" spans="1:26" ht="16" customHeight="1">
      <c r="A2351" s="94">
        <v>42782</v>
      </c>
      <c r="B2351" s="95">
        <v>0.16748485733825699</v>
      </c>
      <c r="C2351" s="109"/>
      <c r="D2351" s="90"/>
      <c r="E2351" s="90"/>
      <c r="F2351" s="90"/>
      <c r="G2351" s="90"/>
      <c r="H2351" s="90"/>
      <c r="J2351" s="94">
        <v>42782</v>
      </c>
      <c r="K2351" s="95">
        <v>0.16748485733825699</v>
      </c>
      <c r="L2351" s="95">
        <f>AVERAGE(K2351:K2370)</f>
        <v>0.16979661567824966</v>
      </c>
      <c r="M2351" s="95">
        <f>_xlfn.STDEV.S(K2351:K2370)</f>
        <v>8.2303659925339438E-3</v>
      </c>
      <c r="N2351" s="95">
        <f>L2351+M2351</f>
        <v>0.1780269816707836</v>
      </c>
      <c r="O2351" s="95">
        <f>L2351+M2351*2</f>
        <v>0.18625734766331756</v>
      </c>
      <c r="P2351" s="95">
        <f>L2351-M2351</f>
        <v>0.16156624968571573</v>
      </c>
      <c r="Q2351" s="95">
        <f>L2351-M2351*2</f>
        <v>0.15333588369318177</v>
      </c>
      <c r="S2351" s="94">
        <v>42782</v>
      </c>
      <c r="T2351" s="95">
        <v>1.6679214834437E-2</v>
      </c>
      <c r="U2351" s="109"/>
      <c r="V2351" s="90"/>
      <c r="W2351" s="90"/>
      <c r="X2351" s="90"/>
      <c r="Y2351" s="90"/>
      <c r="Z2351" s="90"/>
    </row>
    <row r="2352" spans="1:26" ht="16" customHeight="1">
      <c r="A2352" s="94">
        <v>42781</v>
      </c>
      <c r="B2352" s="95">
        <v>0.16609068819474801</v>
      </c>
      <c r="C2352" s="109"/>
      <c r="D2352" s="90"/>
      <c r="E2352" s="90"/>
      <c r="F2352" s="90"/>
      <c r="G2352" s="90"/>
      <c r="H2352" s="90"/>
      <c r="J2352" s="94">
        <v>42781</v>
      </c>
      <c r="K2352" s="95">
        <v>0.16609068819474801</v>
      </c>
      <c r="L2352" s="95">
        <f>AVERAGE(K2352:K2371)</f>
        <v>0.17095753961009985</v>
      </c>
      <c r="M2352" s="95">
        <f>_xlfn.STDEV.S(K2352:K2371)</f>
        <v>9.436300017804192E-3</v>
      </c>
      <c r="N2352" s="95">
        <f>L2352+M2352</f>
        <v>0.18039383962790403</v>
      </c>
      <c r="O2352" s="95">
        <f>L2352+M2352*2</f>
        <v>0.18983013964570825</v>
      </c>
      <c r="P2352" s="95">
        <f>L2352-M2352</f>
        <v>0.16152123959229567</v>
      </c>
      <c r="Q2352" s="95">
        <f>L2352-M2352*2</f>
        <v>0.15208493957449146</v>
      </c>
      <c r="S2352" s="94">
        <v>42781</v>
      </c>
      <c r="T2352" s="95">
        <v>6.02296229244456E-2</v>
      </c>
      <c r="U2352" s="109"/>
      <c r="V2352" s="90"/>
      <c r="W2352" s="90"/>
      <c r="X2352" s="90"/>
      <c r="Y2352" s="90"/>
      <c r="Z2352" s="90"/>
    </row>
    <row r="2353" spans="1:26" ht="16" customHeight="1">
      <c r="A2353" s="94">
        <v>42780</v>
      </c>
      <c r="B2353" s="95">
        <v>0.16525235560493401</v>
      </c>
      <c r="C2353" s="109"/>
      <c r="D2353" s="90"/>
      <c r="E2353" s="90"/>
      <c r="F2353" s="90"/>
      <c r="G2353" s="90"/>
      <c r="H2353" s="90"/>
      <c r="J2353" s="94">
        <v>42780</v>
      </c>
      <c r="K2353" s="95">
        <v>0.16525235560493401</v>
      </c>
      <c r="L2353" s="95">
        <f>AVERAGE(K2353:K2372)</f>
        <v>0.17216173491243941</v>
      </c>
      <c r="M2353" s="95">
        <f>_xlfn.STDEV.S(K2353:K2372)</f>
        <v>1.0281405346237778E-2</v>
      </c>
      <c r="N2353" s="95">
        <f>L2353+M2353</f>
        <v>0.18244314025867719</v>
      </c>
      <c r="O2353" s="95">
        <f>L2353+M2353*2</f>
        <v>0.19272454560491498</v>
      </c>
      <c r="P2353" s="95">
        <f>L2353-M2353</f>
        <v>0.16188032956620163</v>
      </c>
      <c r="Q2353" s="95">
        <f>L2353-M2353*2</f>
        <v>0.15159892421996385</v>
      </c>
      <c r="S2353" s="94">
        <v>42780</v>
      </c>
      <c r="T2353" s="95">
        <v>4.7965095185186803E-2</v>
      </c>
      <c r="U2353" s="109"/>
      <c r="V2353" s="90"/>
      <c r="W2353" s="90"/>
      <c r="X2353" s="90"/>
      <c r="Y2353" s="90"/>
      <c r="Z2353" s="90"/>
    </row>
    <row r="2354" spans="1:26" ht="16" customHeight="1">
      <c r="A2354" s="94">
        <v>42779</v>
      </c>
      <c r="B2354" s="95">
        <v>0.16717743005615701</v>
      </c>
      <c r="C2354" s="109"/>
      <c r="D2354" s="90"/>
      <c r="E2354" s="90"/>
      <c r="F2354" s="90"/>
      <c r="G2354" s="90"/>
      <c r="H2354" s="90"/>
      <c r="J2354" s="94">
        <v>42779</v>
      </c>
      <c r="K2354" s="95">
        <v>0.16717743005615701</v>
      </c>
      <c r="L2354" s="95">
        <f>AVERAGE(K2354:K2373)</f>
        <v>0.17347046067071809</v>
      </c>
      <c r="M2354" s="95">
        <f>_xlfn.STDEV.S(K2354:K2373)</f>
        <v>1.0996624594527717E-2</v>
      </c>
      <c r="N2354" s="95">
        <f>L2354+M2354</f>
        <v>0.1844670852652458</v>
      </c>
      <c r="O2354" s="95">
        <f>L2354+M2354*2</f>
        <v>0.19546370985977352</v>
      </c>
      <c r="P2354" s="95">
        <f>L2354-M2354</f>
        <v>0.16247383607619037</v>
      </c>
      <c r="Q2354" s="95">
        <f>L2354-M2354*2</f>
        <v>0.15147721148166265</v>
      </c>
      <c r="S2354" s="94">
        <v>42779</v>
      </c>
      <c r="T2354" s="95">
        <v>3.9357696605290399E-2</v>
      </c>
      <c r="U2354" s="109"/>
      <c r="V2354" s="90"/>
      <c r="W2354" s="90"/>
      <c r="X2354" s="90"/>
      <c r="Y2354" s="90"/>
      <c r="Z2354" s="90"/>
    </row>
    <row r="2355" spans="1:26" ht="16" customHeight="1">
      <c r="A2355" s="94">
        <v>42776</v>
      </c>
      <c r="B2355" s="95">
        <v>0.16375955195613001</v>
      </c>
      <c r="C2355" s="109"/>
      <c r="D2355" s="90"/>
      <c r="E2355" s="90"/>
      <c r="F2355" s="90"/>
      <c r="G2355" s="90"/>
      <c r="H2355" s="90"/>
      <c r="J2355" s="94">
        <v>42776</v>
      </c>
      <c r="K2355" s="95">
        <v>0.16375955195613001</v>
      </c>
      <c r="L2355" s="95">
        <f>AVERAGE(K2355:K2374)</f>
        <v>0.17463059623183036</v>
      </c>
      <c r="M2355" s="95">
        <f>_xlfn.STDEV.S(K2355:K2374)</f>
        <v>1.1509735171221551E-2</v>
      </c>
      <c r="N2355" s="95">
        <f>L2355+M2355</f>
        <v>0.18614033140305192</v>
      </c>
      <c r="O2355" s="95">
        <f>L2355+M2355*2</f>
        <v>0.19765006657427348</v>
      </c>
      <c r="P2355" s="95">
        <f>L2355-M2355</f>
        <v>0.1631208610606088</v>
      </c>
      <c r="Q2355" s="95">
        <f>L2355-M2355*2</f>
        <v>0.15161112588938724</v>
      </c>
      <c r="S2355" s="94">
        <v>42776</v>
      </c>
      <c r="T2355" s="95">
        <v>6.0239366460729603E-2</v>
      </c>
      <c r="U2355" s="109"/>
      <c r="V2355" s="90"/>
      <c r="W2355" s="90"/>
      <c r="X2355" s="90"/>
      <c r="Y2355" s="90"/>
      <c r="Z2355" s="90"/>
    </row>
    <row r="2356" spans="1:26" ht="16" customHeight="1">
      <c r="A2356" s="94">
        <v>42775</v>
      </c>
      <c r="B2356" s="95">
        <v>0.15842095982732499</v>
      </c>
      <c r="C2356" s="109"/>
      <c r="D2356" s="90"/>
      <c r="E2356" s="90"/>
      <c r="F2356" s="90"/>
      <c r="G2356" s="90"/>
      <c r="H2356" s="90"/>
      <c r="J2356" s="94">
        <v>42775</v>
      </c>
      <c r="K2356" s="95">
        <v>0.15842095982732499</v>
      </c>
      <c r="L2356" s="95">
        <f>AVERAGE(K2356:K2375)</f>
        <v>0.17592414723803199</v>
      </c>
      <c r="M2356" s="95">
        <f>_xlfn.STDEV.S(K2356:K2375)</f>
        <v>1.1676247275231852E-2</v>
      </c>
      <c r="N2356" s="95">
        <f>L2356+M2356</f>
        <v>0.18760039451326382</v>
      </c>
      <c r="O2356" s="95">
        <f>L2356+M2356*2</f>
        <v>0.19927664178849569</v>
      </c>
      <c r="P2356" s="95">
        <f>L2356-M2356</f>
        <v>0.16424789996280015</v>
      </c>
      <c r="Q2356" s="95">
        <f>L2356-M2356*2</f>
        <v>0.15257165268756828</v>
      </c>
      <c r="S2356" s="94">
        <v>42775</v>
      </c>
      <c r="T2356" s="95">
        <v>5.8775078719209999E-2</v>
      </c>
      <c r="U2356" s="109"/>
      <c r="V2356" s="90"/>
      <c r="W2356" s="90"/>
      <c r="X2356" s="90"/>
      <c r="Y2356" s="90"/>
      <c r="Z2356" s="90"/>
    </row>
    <row r="2357" spans="1:26" ht="16" customHeight="1">
      <c r="A2357" s="94">
        <v>42774</v>
      </c>
      <c r="B2357" s="95">
        <v>0.15565817392345099</v>
      </c>
      <c r="C2357" s="109"/>
      <c r="D2357" s="90"/>
      <c r="E2357" s="90"/>
      <c r="F2357" s="90"/>
      <c r="G2357" s="90"/>
      <c r="H2357" s="90"/>
      <c r="J2357" s="94">
        <v>42774</v>
      </c>
      <c r="K2357" s="95">
        <v>0.15565817392345099</v>
      </c>
      <c r="L2357" s="95">
        <f>AVERAGE(K2357:K2376)</f>
        <v>0.17728885433565331</v>
      </c>
      <c r="M2357" s="95">
        <f>_xlfn.STDEV.S(K2357:K2376)</f>
        <v>1.1103847058025862E-2</v>
      </c>
      <c r="N2357" s="95">
        <f>L2357+M2357</f>
        <v>0.18839270139367917</v>
      </c>
      <c r="O2357" s="95">
        <f>L2357+M2357*2</f>
        <v>0.19949654845170503</v>
      </c>
      <c r="P2357" s="95">
        <f>L2357-M2357</f>
        <v>0.16618500727762744</v>
      </c>
      <c r="Q2357" s="95">
        <f>L2357-M2357*2</f>
        <v>0.15508116021960158</v>
      </c>
      <c r="S2357" s="94">
        <v>42774</v>
      </c>
      <c r="T2357" s="95">
        <v>7.0834453801293898E-2</v>
      </c>
      <c r="U2357" s="109"/>
      <c r="V2357" s="90"/>
      <c r="W2357" s="90"/>
      <c r="X2357" s="90"/>
      <c r="Y2357" s="90"/>
      <c r="Z2357" s="90"/>
    </row>
    <row r="2358" spans="1:26" ht="16" customHeight="1">
      <c r="A2358" s="94">
        <v>42773</v>
      </c>
      <c r="B2358" s="95">
        <v>0.15787634397044301</v>
      </c>
      <c r="C2358" s="109"/>
      <c r="D2358" s="90"/>
      <c r="E2358" s="90"/>
      <c r="F2358" s="90"/>
      <c r="G2358" s="90"/>
      <c r="H2358" s="90"/>
      <c r="J2358" s="94">
        <v>42773</v>
      </c>
      <c r="K2358" s="95">
        <v>0.15787634397044301</v>
      </c>
      <c r="L2358" s="95">
        <f>AVERAGE(K2358:K2377)</f>
        <v>0.17900258993822069</v>
      </c>
      <c r="M2358" s="95">
        <f>_xlfn.STDEV.S(K2358:K2377)</f>
        <v>1.0197678726990315E-2</v>
      </c>
      <c r="N2358" s="95">
        <f>L2358+M2358</f>
        <v>0.189200268665211</v>
      </c>
      <c r="O2358" s="95">
        <f>L2358+M2358*2</f>
        <v>0.19939794739220132</v>
      </c>
      <c r="P2358" s="95">
        <f>L2358-M2358</f>
        <v>0.16880491121123037</v>
      </c>
      <c r="Q2358" s="95">
        <f>L2358-M2358*2</f>
        <v>0.15860723248424005</v>
      </c>
      <c r="S2358" s="94">
        <v>42773</v>
      </c>
      <c r="T2358" s="95">
        <v>7.2335785913193798E-2</v>
      </c>
      <c r="U2358" s="109"/>
      <c r="V2358" s="90"/>
      <c r="W2358" s="90"/>
      <c r="X2358" s="90"/>
      <c r="Y2358" s="90"/>
      <c r="Z2358" s="90"/>
    </row>
    <row r="2359" spans="1:26" ht="13" customHeight="1">
      <c r="A2359" s="94">
        <v>42772</v>
      </c>
      <c r="B2359" s="95">
        <v>0.161612431776335</v>
      </c>
      <c r="C2359" s="109"/>
      <c r="D2359" s="90"/>
      <c r="E2359" s="90"/>
      <c r="F2359" s="90"/>
      <c r="G2359" s="90"/>
      <c r="H2359" s="90"/>
      <c r="J2359" s="94">
        <v>42772</v>
      </c>
      <c r="K2359" s="95">
        <v>0.161612431776335</v>
      </c>
      <c r="L2359" s="95">
        <f>AVERAGE(K2359:K2378)</f>
        <v>0.18012166906959845</v>
      </c>
      <c r="M2359" s="95">
        <f>_xlfn.STDEV.S(K2359:K2378)</f>
        <v>8.9031963992594419E-3</v>
      </c>
      <c r="N2359" s="95">
        <f>L2359+M2359</f>
        <v>0.18902486546885788</v>
      </c>
      <c r="O2359" s="95">
        <f>L2359+M2359*2</f>
        <v>0.19792806186811734</v>
      </c>
      <c r="P2359" s="95">
        <f>L2359-M2359</f>
        <v>0.17121847267033902</v>
      </c>
      <c r="Q2359" s="95">
        <f>L2359-M2359*2</f>
        <v>0.16231527627107956</v>
      </c>
      <c r="S2359" s="94">
        <v>42772</v>
      </c>
      <c r="T2359" s="95">
        <v>4.92700840022521E-2</v>
      </c>
      <c r="U2359" s="109"/>
      <c r="V2359" s="90"/>
      <c r="W2359" s="90"/>
      <c r="X2359" s="90"/>
      <c r="Y2359" s="90"/>
      <c r="Z2359" s="90"/>
    </row>
    <row r="2360" spans="1:26" ht="16" customHeight="1">
      <c r="A2360" s="94">
        <v>42769</v>
      </c>
      <c r="B2360" s="95">
        <v>0.16563135431960299</v>
      </c>
      <c r="C2360" s="109"/>
      <c r="D2360" s="90"/>
      <c r="E2360" s="90"/>
      <c r="F2360" s="90"/>
      <c r="G2360" s="90"/>
      <c r="H2360" s="90"/>
      <c r="J2360" s="94">
        <v>42769</v>
      </c>
      <c r="K2360" s="95">
        <v>0.16563135431960299</v>
      </c>
      <c r="L2360" s="109"/>
      <c r="M2360" s="95"/>
      <c r="N2360" s="90"/>
      <c r="O2360" s="90"/>
      <c r="P2360" s="90"/>
      <c r="Q2360" s="90"/>
      <c r="S2360" s="94">
        <v>42769</v>
      </c>
      <c r="T2360" s="95">
        <v>8.0047315297678098E-2</v>
      </c>
      <c r="U2360" s="109"/>
      <c r="V2360" s="90"/>
      <c r="W2360" s="90"/>
      <c r="X2360" s="90"/>
      <c r="Y2360" s="90"/>
      <c r="Z2360" s="90"/>
    </row>
    <row r="2361" spans="1:26" ht="13" customHeight="1">
      <c r="A2361" s="94">
        <v>42761</v>
      </c>
      <c r="B2361" s="95">
        <v>0.17301010548599299</v>
      </c>
      <c r="C2361" s="109"/>
      <c r="D2361" s="90"/>
      <c r="E2361" s="90"/>
      <c r="F2361" s="90"/>
      <c r="G2361" s="90"/>
      <c r="H2361" s="90"/>
      <c r="J2361" s="94">
        <v>42761</v>
      </c>
      <c r="K2361" s="95">
        <v>0.17301010548599299</v>
      </c>
      <c r="L2361" s="109"/>
      <c r="M2361" s="95"/>
      <c r="N2361" s="90"/>
      <c r="O2361" s="90"/>
      <c r="P2361" s="90"/>
      <c r="Q2361" s="90"/>
      <c r="S2361" s="94">
        <v>42761</v>
      </c>
      <c r="T2361" s="95">
        <v>8.4017783723054199E-2</v>
      </c>
      <c r="U2361" s="109"/>
      <c r="V2361" s="90"/>
      <c r="W2361" s="90"/>
      <c r="X2361" s="90"/>
      <c r="Y2361" s="90"/>
      <c r="Z2361" s="90"/>
    </row>
    <row r="2362" spans="1:26" ht="16" customHeight="1">
      <c r="A2362" s="94">
        <v>42760</v>
      </c>
      <c r="B2362" s="95">
        <v>0.178804303814114</v>
      </c>
      <c r="C2362" s="109"/>
      <c r="D2362" s="90"/>
      <c r="E2362" s="90"/>
      <c r="F2362" s="90"/>
      <c r="G2362" s="90"/>
      <c r="H2362" s="90"/>
      <c r="J2362" s="94">
        <v>42760</v>
      </c>
      <c r="K2362" s="95">
        <v>0.178804303814114</v>
      </c>
      <c r="L2362" s="109"/>
      <c r="M2362" s="95"/>
      <c r="N2362" s="90"/>
      <c r="O2362" s="90"/>
      <c r="P2362" s="90"/>
      <c r="Q2362" s="90"/>
      <c r="S2362" s="94">
        <v>42760</v>
      </c>
      <c r="T2362" s="95">
        <v>3.6616933129672603E-2</v>
      </c>
      <c r="U2362" s="109"/>
      <c r="V2362" s="90"/>
      <c r="W2362" s="90"/>
      <c r="X2362" s="90"/>
      <c r="Y2362" s="90"/>
      <c r="Z2362" s="90"/>
    </row>
    <row r="2363" spans="1:26" ht="16" customHeight="1">
      <c r="A2363" s="94">
        <v>42759</v>
      </c>
      <c r="B2363" s="95">
        <v>0.17431671512381899</v>
      </c>
      <c r="C2363" s="109"/>
      <c r="D2363" s="90"/>
      <c r="E2363" s="90"/>
      <c r="F2363" s="90"/>
      <c r="G2363" s="90"/>
      <c r="H2363" s="90"/>
      <c r="J2363" s="94">
        <v>42759</v>
      </c>
      <c r="K2363" s="95">
        <v>0.17431671512381899</v>
      </c>
      <c r="L2363" s="109"/>
      <c r="M2363" s="95"/>
      <c r="N2363" s="90"/>
      <c r="O2363" s="90"/>
      <c r="P2363" s="90"/>
      <c r="Q2363" s="90"/>
      <c r="S2363" s="94">
        <v>42759</v>
      </c>
      <c r="T2363" s="95">
        <v>7.5714210504675694E-2</v>
      </c>
      <c r="U2363" s="109"/>
      <c r="V2363" s="90"/>
      <c r="W2363" s="90"/>
      <c r="X2363" s="90"/>
      <c r="Y2363" s="90"/>
      <c r="Z2363" s="90"/>
    </row>
    <row r="2364" spans="1:26" ht="16" customHeight="1">
      <c r="A2364" s="94">
        <v>42758</v>
      </c>
      <c r="B2364" s="95">
        <v>0.17184289582613901</v>
      </c>
      <c r="C2364" s="109"/>
      <c r="D2364" s="90"/>
      <c r="E2364" s="90"/>
      <c r="F2364" s="90"/>
      <c r="G2364" s="90"/>
      <c r="H2364" s="90"/>
      <c r="J2364" s="94">
        <v>42758</v>
      </c>
      <c r="K2364" s="95">
        <v>0.17184289582613901</v>
      </c>
      <c r="L2364" s="109"/>
      <c r="M2364" s="95"/>
      <c r="N2364" s="90"/>
      <c r="O2364" s="90"/>
      <c r="P2364" s="90"/>
      <c r="Q2364" s="90"/>
      <c r="S2364" s="94">
        <v>42758</v>
      </c>
      <c r="T2364" s="95">
        <v>9.7566381631351895E-2</v>
      </c>
      <c r="U2364" s="109"/>
      <c r="V2364" s="90"/>
      <c r="W2364" s="90"/>
      <c r="X2364" s="90"/>
      <c r="Y2364" s="90"/>
      <c r="Z2364" s="90"/>
    </row>
    <row r="2365" spans="1:26" ht="13" customHeight="1">
      <c r="A2365" s="94">
        <v>42755</v>
      </c>
      <c r="B2365" s="95">
        <v>0.174159448933842</v>
      </c>
      <c r="C2365" s="109"/>
      <c r="D2365" s="90"/>
      <c r="E2365" s="90"/>
      <c r="F2365" s="90"/>
      <c r="G2365" s="90"/>
      <c r="H2365" s="90"/>
      <c r="J2365" s="94">
        <v>42755</v>
      </c>
      <c r="K2365" s="95">
        <v>0.174159448933842</v>
      </c>
      <c r="L2365" s="109"/>
      <c r="M2365" s="95"/>
      <c r="N2365" s="90"/>
      <c r="O2365" s="90"/>
      <c r="P2365" s="90"/>
      <c r="Q2365" s="90"/>
      <c r="S2365" s="94">
        <v>42755</v>
      </c>
      <c r="T2365" s="95">
        <v>7.2199313195989004E-2</v>
      </c>
      <c r="U2365" s="109"/>
      <c r="V2365" s="90"/>
      <c r="W2365" s="90"/>
      <c r="X2365" s="90"/>
      <c r="Y2365" s="90"/>
      <c r="Z2365" s="90"/>
    </row>
    <row r="2366" spans="1:26" ht="16" customHeight="1">
      <c r="A2366" s="94">
        <v>42754</v>
      </c>
      <c r="B2366" s="95">
        <v>0.17407023280563499</v>
      </c>
      <c r="C2366" s="109"/>
      <c r="D2366" s="90"/>
      <c r="E2366" s="90"/>
      <c r="F2366" s="90"/>
      <c r="G2366" s="90"/>
      <c r="H2366" s="90"/>
      <c r="J2366" s="94">
        <v>42754</v>
      </c>
      <c r="K2366" s="95">
        <v>0.17407023280563499</v>
      </c>
      <c r="L2366" s="109"/>
      <c r="M2366" s="95"/>
      <c r="N2366" s="90"/>
      <c r="O2366" s="90"/>
      <c r="P2366" s="90"/>
      <c r="Q2366" s="90"/>
      <c r="S2366" s="94">
        <v>42754</v>
      </c>
      <c r="T2366" s="95">
        <v>3.6537384502193598E-2</v>
      </c>
      <c r="U2366" s="109"/>
      <c r="V2366" s="90"/>
      <c r="W2366" s="90"/>
      <c r="X2366" s="90"/>
      <c r="Y2366" s="90"/>
      <c r="Z2366" s="90"/>
    </row>
    <row r="2367" spans="1:26" ht="16" customHeight="1">
      <c r="A2367" s="94">
        <v>42753</v>
      </c>
      <c r="B2367" s="95">
        <v>0.17672467212735499</v>
      </c>
      <c r="C2367" s="109"/>
      <c r="D2367" s="90"/>
      <c r="E2367" s="90"/>
      <c r="F2367" s="90"/>
      <c r="G2367" s="90"/>
      <c r="H2367" s="90"/>
      <c r="J2367" s="94">
        <v>42753</v>
      </c>
      <c r="K2367" s="95">
        <v>0.17672467212735499</v>
      </c>
      <c r="L2367" s="109"/>
      <c r="M2367" s="95"/>
      <c r="N2367" s="90"/>
      <c r="O2367" s="90"/>
      <c r="P2367" s="90"/>
      <c r="Q2367" s="90"/>
      <c r="S2367" s="94">
        <v>42753</v>
      </c>
      <c r="T2367" s="95">
        <v>2.8967951120825099E-2</v>
      </c>
      <c r="U2367" s="109"/>
      <c r="V2367" s="90"/>
      <c r="W2367" s="90"/>
      <c r="X2367" s="90"/>
      <c r="Y2367" s="90"/>
      <c r="Z2367" s="90"/>
    </row>
    <row r="2368" spans="1:26" ht="16" customHeight="1">
      <c r="A2368" s="94">
        <v>42752</v>
      </c>
      <c r="B2368" s="95">
        <v>0.17937393897215101</v>
      </c>
      <c r="C2368" s="109"/>
      <c r="D2368" s="90"/>
      <c r="E2368" s="90"/>
      <c r="F2368" s="90"/>
      <c r="G2368" s="90"/>
      <c r="H2368" s="90"/>
      <c r="J2368" s="94">
        <v>42752</v>
      </c>
      <c r="K2368" s="95">
        <v>0.17937393897215101</v>
      </c>
      <c r="L2368" s="109"/>
      <c r="M2368" s="95"/>
      <c r="N2368" s="90"/>
      <c r="O2368" s="90"/>
      <c r="P2368" s="90"/>
      <c r="Q2368" s="90"/>
      <c r="S2368" s="94">
        <v>42752</v>
      </c>
      <c r="T2368" s="95">
        <v>1.6408336998287601E-2</v>
      </c>
      <c r="U2368" s="109"/>
      <c r="V2368" s="90"/>
      <c r="W2368" s="90"/>
      <c r="X2368" s="90"/>
      <c r="Y2368" s="90"/>
      <c r="Z2368" s="90"/>
    </row>
    <row r="2369" spans="1:26" ht="13" customHeight="1">
      <c r="A2369" s="94">
        <v>42751</v>
      </c>
      <c r="B2369" s="95">
        <v>0.17781309711967799</v>
      </c>
      <c r="C2369" s="109"/>
      <c r="D2369" s="90"/>
      <c r="E2369" s="90"/>
      <c r="F2369" s="90"/>
      <c r="G2369" s="90"/>
      <c r="H2369" s="90"/>
      <c r="J2369" s="94">
        <v>42751</v>
      </c>
      <c r="K2369" s="95">
        <v>0.17781309711967799</v>
      </c>
      <c r="L2369" s="109"/>
      <c r="M2369" s="90"/>
      <c r="N2369" s="90"/>
      <c r="O2369" s="90"/>
      <c r="P2369" s="90"/>
      <c r="Q2369" s="90"/>
      <c r="S2369" s="94">
        <v>42751</v>
      </c>
      <c r="T2369" s="95">
        <v>-5.6952175933205904E-3</v>
      </c>
      <c r="U2369" s="109"/>
      <c r="V2369" s="90"/>
      <c r="W2369" s="90"/>
      <c r="X2369" s="90"/>
      <c r="Y2369" s="90"/>
      <c r="Z2369" s="90"/>
    </row>
    <row r="2370" spans="1:26" ht="16" customHeight="1">
      <c r="A2370" s="94">
        <v>42748</v>
      </c>
      <c r="B2370" s="95">
        <v>0.18685275638888399</v>
      </c>
      <c r="C2370" s="109"/>
      <c r="D2370" s="90"/>
      <c r="E2370" s="90"/>
      <c r="F2370" s="90"/>
      <c r="G2370" s="90"/>
      <c r="H2370" s="90"/>
      <c r="J2370" s="94">
        <v>42748</v>
      </c>
      <c r="K2370" s="95">
        <v>0.18685275638888399</v>
      </c>
      <c r="L2370" s="109"/>
      <c r="M2370" s="90"/>
      <c r="N2370" s="90"/>
      <c r="O2370" s="90"/>
      <c r="P2370" s="90"/>
      <c r="Q2370" s="90"/>
      <c r="S2370" s="94">
        <v>42748</v>
      </c>
      <c r="T2370" s="95">
        <v>2.4583159665335599E-2</v>
      </c>
      <c r="U2370" s="109"/>
      <c r="V2370" s="90"/>
      <c r="W2370" s="90"/>
      <c r="X2370" s="90"/>
      <c r="Y2370" s="90"/>
      <c r="Z2370" s="90"/>
    </row>
    <row r="2371" spans="1:26" ht="16" customHeight="1">
      <c r="A2371" s="94">
        <v>42747</v>
      </c>
      <c r="B2371" s="95">
        <v>0.19070333597526101</v>
      </c>
      <c r="C2371" s="109"/>
      <c r="D2371" s="90"/>
      <c r="E2371" s="90"/>
      <c r="F2371" s="90"/>
      <c r="G2371" s="90"/>
      <c r="H2371" s="90"/>
      <c r="J2371" s="94">
        <v>42747</v>
      </c>
      <c r="K2371" s="95">
        <v>0.19070333597526101</v>
      </c>
      <c r="L2371" s="109"/>
      <c r="M2371" s="90"/>
      <c r="N2371" s="90"/>
      <c r="O2371" s="90"/>
      <c r="P2371" s="90"/>
      <c r="Q2371" s="90"/>
      <c r="S2371" s="94">
        <v>42747</v>
      </c>
      <c r="T2371" s="95">
        <v>7.9206451337085995E-2</v>
      </c>
      <c r="U2371" s="109"/>
      <c r="V2371" s="90"/>
      <c r="W2371" s="90"/>
      <c r="X2371" s="90"/>
      <c r="Y2371" s="90"/>
      <c r="Z2371" s="90"/>
    </row>
    <row r="2372" spans="1:26" ht="16" customHeight="1">
      <c r="A2372" s="94">
        <v>42746</v>
      </c>
      <c r="B2372" s="95">
        <v>0.19017459424153901</v>
      </c>
      <c r="C2372" s="109"/>
      <c r="D2372" s="90"/>
      <c r="E2372" s="90"/>
      <c r="F2372" s="90"/>
      <c r="G2372" s="90"/>
      <c r="H2372" s="90"/>
      <c r="J2372" s="94">
        <v>42746</v>
      </c>
      <c r="K2372" s="95">
        <v>0.19017459424153901</v>
      </c>
      <c r="L2372" s="109"/>
      <c r="M2372" s="90"/>
      <c r="N2372" s="90"/>
      <c r="O2372" s="90"/>
      <c r="P2372" s="90"/>
      <c r="Q2372" s="90"/>
      <c r="S2372" s="94">
        <v>42746</v>
      </c>
      <c r="T2372" s="95">
        <v>6.0127397755285403E-2</v>
      </c>
      <c r="U2372" s="109"/>
      <c r="V2372" s="90"/>
      <c r="W2372" s="90"/>
      <c r="X2372" s="90"/>
      <c r="Y2372" s="90"/>
      <c r="Z2372" s="90"/>
    </row>
    <row r="2373" spans="1:26" ht="16" customHeight="1">
      <c r="A2373" s="94">
        <v>42745</v>
      </c>
      <c r="B2373" s="95">
        <v>0.19142687077050699</v>
      </c>
      <c r="C2373" s="109"/>
      <c r="D2373" s="90"/>
      <c r="E2373" s="90"/>
      <c r="F2373" s="90"/>
      <c r="G2373" s="90"/>
      <c r="H2373" s="90"/>
      <c r="J2373" s="94">
        <v>42745</v>
      </c>
      <c r="K2373" s="95">
        <v>0.19142687077050699</v>
      </c>
      <c r="L2373" s="109"/>
      <c r="M2373" s="90"/>
      <c r="N2373" s="90"/>
      <c r="O2373" s="90"/>
      <c r="P2373" s="90"/>
      <c r="Q2373" s="90"/>
      <c r="S2373" s="94">
        <v>42745</v>
      </c>
      <c r="T2373" s="95">
        <v>6.6165173162303997E-2</v>
      </c>
      <c r="U2373" s="109"/>
      <c r="V2373" s="90"/>
      <c r="W2373" s="90"/>
      <c r="X2373" s="90"/>
      <c r="Y2373" s="90"/>
      <c r="Z2373" s="90"/>
    </row>
    <row r="2374" spans="1:26">
      <c r="A2374" s="94">
        <v>42744</v>
      </c>
      <c r="B2374" s="95">
        <v>0.190380141278403</v>
      </c>
      <c r="C2374" s="109"/>
      <c r="D2374" s="90"/>
      <c r="E2374" s="90"/>
      <c r="F2374" s="90"/>
      <c r="G2374" s="90"/>
      <c r="H2374" s="90"/>
      <c r="J2374" s="94">
        <v>42744</v>
      </c>
      <c r="K2374" s="95">
        <v>0.190380141278403</v>
      </c>
      <c r="L2374" s="109"/>
      <c r="M2374" s="90"/>
      <c r="N2374" s="90"/>
      <c r="O2374" s="90"/>
      <c r="P2374" s="90"/>
      <c r="Q2374" s="90"/>
      <c r="S2374" s="94">
        <v>42744</v>
      </c>
      <c r="T2374" s="95">
        <v>7.3145182431282693E-2</v>
      </c>
      <c r="U2374" s="109"/>
      <c r="V2374" s="90"/>
      <c r="W2374" s="90"/>
      <c r="X2374" s="90"/>
      <c r="Y2374" s="90"/>
      <c r="Z2374" s="90"/>
    </row>
    <row r="2375" spans="1:26">
      <c r="A2375" s="94">
        <v>42741</v>
      </c>
      <c r="B2375" s="95">
        <v>0.18963057208016201</v>
      </c>
      <c r="C2375" s="109"/>
      <c r="D2375" s="90"/>
      <c r="E2375" s="90"/>
      <c r="F2375" s="90"/>
      <c r="G2375" s="90"/>
      <c r="H2375" s="90"/>
      <c r="J2375" s="94">
        <v>42741</v>
      </c>
      <c r="K2375" s="95">
        <v>0.18963057208016201</v>
      </c>
      <c r="L2375" s="109"/>
      <c r="M2375" s="90"/>
      <c r="N2375" s="90"/>
      <c r="O2375" s="90"/>
      <c r="P2375" s="90"/>
      <c r="Q2375" s="90"/>
      <c r="S2375" s="94">
        <v>42741</v>
      </c>
      <c r="T2375" s="95">
        <v>7.0776348464176797E-2</v>
      </c>
      <c r="U2375" s="109"/>
      <c r="V2375" s="90"/>
      <c r="W2375" s="90"/>
      <c r="X2375" s="90"/>
      <c r="Y2375" s="90"/>
      <c r="Z2375" s="90"/>
    </row>
    <row r="2376" spans="1:26">
      <c r="A2376" s="94">
        <v>42740</v>
      </c>
      <c r="B2376" s="95">
        <v>0.18571510177975201</v>
      </c>
      <c r="C2376" s="109"/>
      <c r="D2376" s="90"/>
      <c r="E2376" s="90"/>
      <c r="F2376" s="90"/>
      <c r="G2376" s="90"/>
      <c r="H2376" s="90"/>
      <c r="J2376" s="94">
        <v>42740</v>
      </c>
      <c r="K2376" s="95">
        <v>0.18571510177975201</v>
      </c>
      <c r="L2376" s="109"/>
      <c r="M2376" s="90"/>
      <c r="N2376" s="90"/>
      <c r="O2376" s="90"/>
      <c r="P2376" s="90"/>
      <c r="Q2376" s="90"/>
      <c r="S2376" s="94">
        <v>42740</v>
      </c>
      <c r="T2376" s="95">
        <v>6.6343354393559997E-2</v>
      </c>
      <c r="U2376" s="109"/>
      <c r="V2376" s="90"/>
      <c r="W2376" s="90"/>
      <c r="X2376" s="90"/>
      <c r="Y2376" s="90"/>
      <c r="Z2376" s="90"/>
    </row>
    <row r="2377" spans="1:26">
      <c r="A2377" s="94">
        <v>42739</v>
      </c>
      <c r="B2377" s="95">
        <v>0.18993288597479899</v>
      </c>
      <c r="C2377" s="109"/>
      <c r="D2377" s="90"/>
      <c r="E2377" s="90"/>
      <c r="F2377" s="90"/>
      <c r="G2377" s="90"/>
      <c r="H2377" s="90"/>
      <c r="J2377" s="94">
        <v>42739</v>
      </c>
      <c r="K2377" s="95">
        <v>0.18993288597479899</v>
      </c>
      <c r="L2377" s="109"/>
      <c r="M2377" s="90"/>
      <c r="N2377" s="90"/>
      <c r="O2377" s="90"/>
      <c r="P2377" s="90"/>
      <c r="Q2377" s="90"/>
      <c r="S2377" s="94">
        <v>42739</v>
      </c>
      <c r="T2377" s="95">
        <v>3.9460431988546298E-2</v>
      </c>
      <c r="U2377" s="109"/>
      <c r="V2377" s="90"/>
      <c r="W2377" s="90"/>
      <c r="X2377" s="90"/>
      <c r="Y2377" s="90"/>
      <c r="Z2377" s="90"/>
    </row>
    <row r="2378" spans="1:26">
      <c r="A2378" s="94">
        <v>42738</v>
      </c>
      <c r="B2378" s="95">
        <v>0.180257926597998</v>
      </c>
      <c r="C2378" s="109"/>
      <c r="D2378" s="90"/>
      <c r="E2378" s="90"/>
      <c r="F2378" s="90"/>
      <c r="G2378" s="90"/>
      <c r="H2378" s="90"/>
      <c r="J2378" s="94">
        <v>42738</v>
      </c>
      <c r="K2378" s="95">
        <v>0.180257926597998</v>
      </c>
      <c r="L2378" s="109"/>
      <c r="M2378" s="90"/>
      <c r="N2378" s="90"/>
      <c r="O2378" s="90"/>
      <c r="P2378" s="90"/>
      <c r="Q2378" s="90"/>
      <c r="S2378" s="94">
        <v>42738</v>
      </c>
      <c r="T2378" s="95">
        <v>3.3576062350064398E-2</v>
      </c>
      <c r="U2378" s="109"/>
      <c r="V2378" s="90"/>
      <c r="W2378" s="90"/>
      <c r="X2378" s="90"/>
      <c r="Y2378" s="90"/>
      <c r="Z2378" s="90"/>
    </row>
  </sheetData>
  <sortState xmlns:xlrd2="http://schemas.microsoft.com/office/spreadsheetml/2017/richdata2" ref="S3:Z2336">
    <sortCondition descending="1" ref="S2:S2336"/>
  </sortState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3"/>
  <sheetViews>
    <sheetView topLeftCell="A4" zoomScale="136" workbookViewId="0">
      <selection activeCell="A1" sqref="A1"/>
    </sheetView>
  </sheetViews>
  <sheetFormatPr baseColWidth="10" defaultColWidth="8.83203125" defaultRowHeight="15"/>
  <cols>
    <col min="1" max="1" width="11.6640625" style="15" customWidth="1"/>
  </cols>
  <sheetData>
    <row r="1" spans="1:4">
      <c r="B1" t="s">
        <v>22</v>
      </c>
      <c r="C1" t="s">
        <v>23</v>
      </c>
      <c r="D1" t="s">
        <v>24</v>
      </c>
    </row>
    <row r="2" spans="1:4">
      <c r="A2" s="15">
        <v>46316</v>
      </c>
      <c r="B2">
        <v>6.29</v>
      </c>
      <c r="C2">
        <v>17.35</v>
      </c>
      <c r="D2">
        <v>33.199999999999996</v>
      </c>
    </row>
    <row r="3" spans="1:4">
      <c r="A3" s="15">
        <v>46315</v>
      </c>
      <c r="B3">
        <v>6.577999999999999</v>
      </c>
      <c r="C3">
        <v>17.66</v>
      </c>
      <c r="D3">
        <v>32.885999999999996</v>
      </c>
    </row>
    <row r="4" spans="1:4">
      <c r="A4" s="15">
        <v>46314</v>
      </c>
      <c r="B4">
        <v>5.934000000000001</v>
      </c>
      <c r="C4">
        <v>16.84</v>
      </c>
      <c r="D4">
        <v>32.32</v>
      </c>
    </row>
    <row r="5" spans="1:4">
      <c r="A5" s="15">
        <v>46311</v>
      </c>
      <c r="B5">
        <v>5.88</v>
      </c>
      <c r="C5">
        <v>15.76</v>
      </c>
      <c r="D5">
        <v>30.64</v>
      </c>
    </row>
    <row r="6" spans="1:4">
      <c r="A6" s="15">
        <v>46310</v>
      </c>
      <c r="B6">
        <v>4.75</v>
      </c>
      <c r="C6">
        <v>14.68</v>
      </c>
      <c r="D6">
        <v>29.852</v>
      </c>
    </row>
    <row r="7" spans="1:4">
      <c r="A7" s="15">
        <v>46309</v>
      </c>
      <c r="B7">
        <v>5.3829864939999998</v>
      </c>
      <c r="C7">
        <v>16.141919789999999</v>
      </c>
      <c r="D7">
        <v>32.583499540000005</v>
      </c>
    </row>
    <row r="8" spans="1:4">
      <c r="A8" s="15">
        <v>46308</v>
      </c>
      <c r="B8">
        <v>6.8579999999999997</v>
      </c>
      <c r="C8">
        <v>17.93</v>
      </c>
      <c r="D8">
        <v>34.094000000000001</v>
      </c>
    </row>
    <row r="9" spans="1:4">
      <c r="A9" s="15">
        <v>46307</v>
      </c>
      <c r="B9">
        <v>6.543848186</v>
      </c>
      <c r="C9">
        <v>17.295842560000001</v>
      </c>
      <c r="D9">
        <v>34.379455147999998</v>
      </c>
    </row>
    <row r="10" spans="1:4">
      <c r="A10" s="15">
        <v>46304</v>
      </c>
      <c r="B10">
        <v>6.8582823600000005</v>
      </c>
      <c r="C10">
        <v>18.257499940000002</v>
      </c>
      <c r="D10">
        <v>36.555218576000016</v>
      </c>
    </row>
    <row r="11" spans="1:4">
      <c r="A11" s="15">
        <v>46303</v>
      </c>
      <c r="B11">
        <v>6.5262013300000001</v>
      </c>
      <c r="C11">
        <v>17.998940940000001</v>
      </c>
      <c r="D11">
        <v>35.519594687999998</v>
      </c>
    </row>
    <row r="12" spans="1:4">
      <c r="A12" s="15">
        <v>46295</v>
      </c>
      <c r="B12">
        <v>7.1220300720000012</v>
      </c>
      <c r="C12">
        <v>18.120274899999998</v>
      </c>
      <c r="D12">
        <v>36.104000000000006</v>
      </c>
    </row>
    <row r="13" spans="1:4">
      <c r="A13" s="15">
        <v>46294</v>
      </c>
      <c r="B13">
        <v>6.7536129200000001</v>
      </c>
      <c r="C13">
        <v>18.16</v>
      </c>
      <c r="D13">
        <v>37.130000000000003</v>
      </c>
    </row>
    <row r="14" spans="1:4">
      <c r="A14" s="15">
        <v>46293</v>
      </c>
      <c r="B14">
        <v>6.5670667500000004</v>
      </c>
      <c r="C14">
        <v>17.495666279999998</v>
      </c>
      <c r="D14">
        <v>37.74</v>
      </c>
    </row>
    <row r="15" spans="1:4">
      <c r="A15" s="15">
        <v>46289</v>
      </c>
      <c r="B15">
        <v>6.11</v>
      </c>
      <c r="C15">
        <v>16.95</v>
      </c>
      <c r="D15">
        <v>36.19</v>
      </c>
    </row>
    <row r="16" spans="1:4">
      <c r="A16" s="15">
        <v>46288</v>
      </c>
      <c r="B16">
        <v>7.08</v>
      </c>
      <c r="C16">
        <v>18.37</v>
      </c>
      <c r="D16">
        <v>36.96</v>
      </c>
    </row>
    <row r="17" spans="1:4">
      <c r="A17" s="15">
        <v>46287</v>
      </c>
      <c r="B17">
        <v>7.5579999999999998</v>
      </c>
      <c r="C17">
        <v>19.922107924999999</v>
      </c>
      <c r="D17">
        <v>37.69</v>
      </c>
    </row>
    <row r="18" spans="1:4">
      <c r="A18" s="15">
        <v>46286</v>
      </c>
      <c r="B18">
        <v>8.1240000000000006</v>
      </c>
      <c r="C18">
        <v>20.471077065000003</v>
      </c>
      <c r="D18">
        <v>39.560000000000024</v>
      </c>
    </row>
    <row r="19" spans="1:4">
      <c r="A19" s="15">
        <v>46283</v>
      </c>
      <c r="B19">
        <v>8.1579999999999995</v>
      </c>
      <c r="C19">
        <v>20.59</v>
      </c>
      <c r="D19">
        <v>40.078000000000003</v>
      </c>
    </row>
    <row r="20" spans="1:4">
      <c r="A20" s="15">
        <v>46282</v>
      </c>
      <c r="B20">
        <v>8.1730104220000008</v>
      </c>
      <c r="C20">
        <v>19.89</v>
      </c>
      <c r="D20">
        <v>39.4</v>
      </c>
    </row>
    <row r="21" spans="1:4">
      <c r="A21" s="15">
        <v>46281</v>
      </c>
      <c r="B21">
        <v>8.1550313679999995</v>
      </c>
      <c r="C21">
        <v>20.795000000000002</v>
      </c>
      <c r="D21">
        <v>38.457999999999998</v>
      </c>
    </row>
    <row r="22" spans="1:4">
      <c r="A22" s="15">
        <v>46280</v>
      </c>
      <c r="B22">
        <v>7.9380000000000006</v>
      </c>
      <c r="C22">
        <v>20.39</v>
      </c>
      <c r="D22">
        <v>38.570000000000014</v>
      </c>
    </row>
    <row r="23" spans="1:4">
      <c r="A23" s="15">
        <v>46279</v>
      </c>
      <c r="B23">
        <v>8.6448698960000012</v>
      </c>
      <c r="C23">
        <v>20.83</v>
      </c>
      <c r="D23">
        <v>38.95000000000001</v>
      </c>
    </row>
    <row r="24" spans="1:4">
      <c r="A24" s="15">
        <v>46276</v>
      </c>
      <c r="B24">
        <v>8.26</v>
      </c>
      <c r="C24">
        <v>19.98</v>
      </c>
      <c r="D24">
        <v>38.200000000000003</v>
      </c>
    </row>
    <row r="25" spans="1:4">
      <c r="A25" s="15">
        <v>46275</v>
      </c>
      <c r="B25">
        <v>8.09</v>
      </c>
      <c r="C25">
        <v>19.64</v>
      </c>
      <c r="D25">
        <v>38.35</v>
      </c>
    </row>
    <row r="26" spans="1:4">
      <c r="A26" s="15">
        <v>46274</v>
      </c>
      <c r="B26">
        <v>8.33</v>
      </c>
      <c r="C26">
        <v>20.399999999999999</v>
      </c>
      <c r="D26">
        <v>37.630000000000003</v>
      </c>
    </row>
    <row r="27" spans="1:4">
      <c r="A27" s="15">
        <v>46273</v>
      </c>
      <c r="B27">
        <v>9.0739999999999998</v>
      </c>
      <c r="C27">
        <v>20.9</v>
      </c>
      <c r="D27">
        <v>38.887999999999998</v>
      </c>
    </row>
    <row r="28" spans="1:4">
      <c r="A28" s="15">
        <v>46272</v>
      </c>
      <c r="B28">
        <v>9.6320000000000014</v>
      </c>
      <c r="C28">
        <v>21.255000000000003</v>
      </c>
      <c r="D28">
        <v>39.892000000000003</v>
      </c>
    </row>
    <row r="29" spans="1:4">
      <c r="A29" s="15">
        <v>46269</v>
      </c>
      <c r="B29">
        <v>8.8659999999999997</v>
      </c>
      <c r="C29">
        <v>20.945</v>
      </c>
      <c r="D29">
        <v>39.388000000000019</v>
      </c>
    </row>
    <row r="30" spans="1:4">
      <c r="A30" s="15">
        <v>46268</v>
      </c>
      <c r="B30">
        <v>8.9</v>
      </c>
      <c r="C30">
        <v>20.91</v>
      </c>
      <c r="D30">
        <v>38.479999999999997</v>
      </c>
    </row>
    <row r="31" spans="1:4">
      <c r="A31" s="15">
        <v>46267</v>
      </c>
      <c r="B31">
        <v>9.39</v>
      </c>
      <c r="C31">
        <v>21.795000000000002</v>
      </c>
      <c r="D31">
        <v>40.154000000000011</v>
      </c>
    </row>
    <row r="32" spans="1:4">
      <c r="A32" s="15">
        <v>46266</v>
      </c>
      <c r="B32">
        <v>9.7100000000000009</v>
      </c>
      <c r="C32">
        <v>22.14</v>
      </c>
      <c r="D32">
        <v>40.844000000000001</v>
      </c>
    </row>
    <row r="33" spans="1:4">
      <c r="A33" s="15">
        <v>46265</v>
      </c>
      <c r="B33">
        <v>9.9819999999999993</v>
      </c>
      <c r="C33">
        <v>22.96</v>
      </c>
      <c r="D33">
        <v>41.892000000000017</v>
      </c>
    </row>
    <row r="34" spans="1:4">
      <c r="A34" s="15">
        <v>46262</v>
      </c>
      <c r="B34">
        <v>10.802000000000001</v>
      </c>
      <c r="C34">
        <v>23.824999999999999</v>
      </c>
      <c r="D34">
        <v>42.588000000000008</v>
      </c>
    </row>
    <row r="35" spans="1:4">
      <c r="A35" s="15">
        <v>46261</v>
      </c>
      <c r="B35">
        <v>11.374000000000001</v>
      </c>
      <c r="C35">
        <v>24.240000000000002</v>
      </c>
      <c r="D35">
        <v>42.604000000000013</v>
      </c>
    </row>
    <row r="36" spans="1:4">
      <c r="A36" s="15">
        <v>46260</v>
      </c>
      <c r="B36">
        <v>10.85</v>
      </c>
      <c r="C36">
        <v>23.78</v>
      </c>
      <c r="D36">
        <v>42.91</v>
      </c>
    </row>
    <row r="37" spans="1:4">
      <c r="A37" s="15">
        <v>46259</v>
      </c>
      <c r="B37">
        <v>10.79</v>
      </c>
      <c r="C37">
        <v>23.34</v>
      </c>
      <c r="D37">
        <v>42.04</v>
      </c>
    </row>
    <row r="38" spans="1:4">
      <c r="A38" s="15">
        <v>46258</v>
      </c>
      <c r="B38">
        <v>10.039999999999999</v>
      </c>
      <c r="C38">
        <v>22.76</v>
      </c>
      <c r="D38">
        <v>40.17</v>
      </c>
    </row>
    <row r="39" spans="1:4">
      <c r="A39" s="15">
        <v>46255</v>
      </c>
      <c r="B39">
        <v>10.376000000000001</v>
      </c>
      <c r="C39">
        <v>22.805</v>
      </c>
      <c r="D39">
        <v>40.538000000000004</v>
      </c>
    </row>
    <row r="40" spans="1:4">
      <c r="A40" s="15">
        <v>46254</v>
      </c>
      <c r="B40">
        <v>10.396000000000001</v>
      </c>
      <c r="C40">
        <v>22.795000000000002</v>
      </c>
      <c r="D40">
        <v>39.998000000000005</v>
      </c>
    </row>
    <row r="41" spans="1:4">
      <c r="A41" s="15">
        <v>46253</v>
      </c>
      <c r="B41">
        <v>10.42</v>
      </c>
      <c r="C41">
        <v>22.81</v>
      </c>
      <c r="D41">
        <v>40.9</v>
      </c>
    </row>
    <row r="42" spans="1:4">
      <c r="A42" s="15">
        <v>46252</v>
      </c>
      <c r="B42">
        <v>10.506</v>
      </c>
      <c r="C42">
        <v>23.07</v>
      </c>
      <c r="D42">
        <v>41.192</v>
      </c>
    </row>
    <row r="43" spans="1:4">
      <c r="A43" s="15">
        <v>46248</v>
      </c>
      <c r="B43">
        <v>10.16</v>
      </c>
      <c r="C43">
        <v>22.377267109999998</v>
      </c>
      <c r="D43">
        <v>40.671999999999997</v>
      </c>
    </row>
    <row r="44" spans="1:4">
      <c r="A44" s="15">
        <v>46247</v>
      </c>
      <c r="B44">
        <v>10.430000000000001</v>
      </c>
      <c r="C44">
        <v>22.435090770000002</v>
      </c>
      <c r="D44">
        <v>40.353999999999999</v>
      </c>
    </row>
    <row r="45" spans="1:4">
      <c r="A45" s="15">
        <v>46246</v>
      </c>
      <c r="B45">
        <v>11.452000000000002</v>
      </c>
      <c r="C45">
        <v>23.02</v>
      </c>
      <c r="D45">
        <v>41.89</v>
      </c>
    </row>
    <row r="46" spans="1:4">
      <c r="A46" s="15">
        <v>46245</v>
      </c>
      <c r="B46">
        <v>11.728</v>
      </c>
      <c r="C46">
        <v>23.93</v>
      </c>
      <c r="D46">
        <v>43.02</v>
      </c>
    </row>
    <row r="47" spans="1:4">
      <c r="A47" s="15">
        <v>46244</v>
      </c>
      <c r="B47">
        <v>11.992000000000001</v>
      </c>
      <c r="C47">
        <v>23.905000000000001</v>
      </c>
      <c r="D47">
        <v>44.033999999999999</v>
      </c>
    </row>
    <row r="48" spans="1:4">
      <c r="A48" s="15">
        <v>46241</v>
      </c>
      <c r="B48">
        <v>12.029059999999999</v>
      </c>
      <c r="C48">
        <v>23.979099999999999</v>
      </c>
      <c r="D48">
        <v>44.139119999999998</v>
      </c>
    </row>
    <row r="49" spans="1:4">
      <c r="A49" s="15">
        <v>46240</v>
      </c>
      <c r="B49">
        <v>12.106820000000001</v>
      </c>
      <c r="C49">
        <v>24.281500000000001</v>
      </c>
      <c r="D49">
        <v>46.423639999999999</v>
      </c>
    </row>
    <row r="50" spans="1:4">
      <c r="A50" s="15">
        <v>46239</v>
      </c>
      <c r="B50">
        <v>12.80584</v>
      </c>
      <c r="C50">
        <v>25.118200000000002</v>
      </c>
      <c r="D50">
        <v>47.188600000000001</v>
      </c>
    </row>
    <row r="51" spans="1:4">
      <c r="A51" s="15">
        <v>46238</v>
      </c>
      <c r="B51">
        <v>12.603859999999999</v>
      </c>
      <c r="C51">
        <v>24.9999</v>
      </c>
      <c r="D51">
        <v>45.459719999999997</v>
      </c>
    </row>
    <row r="52" spans="1:4">
      <c r="A52" s="15">
        <v>46237</v>
      </c>
      <c r="B52">
        <v>12.487740000000001</v>
      </c>
      <c r="C52">
        <v>24.781600000000001</v>
      </c>
      <c r="D52">
        <v>44.73854</v>
      </c>
    </row>
    <row r="53" spans="1:4">
      <c r="A53" s="15">
        <v>46234</v>
      </c>
      <c r="B53">
        <v>12.551740000000001</v>
      </c>
      <c r="C53">
        <v>25.039249999999999</v>
      </c>
      <c r="D53">
        <v>46.238759999999999</v>
      </c>
    </row>
    <row r="54" spans="1:4">
      <c r="A54" s="15">
        <v>46233</v>
      </c>
      <c r="B54">
        <v>12.014200000000001</v>
      </c>
      <c r="C54">
        <v>24.138649999999998</v>
      </c>
      <c r="D54">
        <v>45.543100000000003</v>
      </c>
    </row>
    <row r="55" spans="1:4">
      <c r="A55" s="15">
        <v>46232</v>
      </c>
      <c r="B55">
        <v>12.13912</v>
      </c>
      <c r="C55">
        <v>24.4176</v>
      </c>
      <c r="D55">
        <v>43.744459999999997</v>
      </c>
    </row>
    <row r="56" spans="1:4">
      <c r="A56" s="15">
        <v>46231</v>
      </c>
      <c r="B56">
        <v>11.036759999999999</v>
      </c>
      <c r="C56">
        <v>22.298200000000001</v>
      </c>
      <c r="D56">
        <v>43.207419999999999</v>
      </c>
    </row>
    <row r="57" spans="1:4">
      <c r="A57" s="15">
        <v>46230</v>
      </c>
      <c r="B57">
        <v>11.65056</v>
      </c>
      <c r="C57">
        <v>23.100449999999999</v>
      </c>
      <c r="D57">
        <v>43.827759999999998</v>
      </c>
    </row>
    <row r="58" spans="1:4">
      <c r="A58" s="15">
        <v>46227</v>
      </c>
      <c r="B58">
        <v>10.61504</v>
      </c>
      <c r="C58">
        <v>22.11</v>
      </c>
      <c r="D58">
        <v>41.725020000000001</v>
      </c>
    </row>
    <row r="59" spans="1:4">
      <c r="A59" s="15">
        <v>46226</v>
      </c>
      <c r="B59">
        <v>11.73962</v>
      </c>
      <c r="C59">
        <v>21.929349999999999</v>
      </c>
      <c r="D59">
        <v>42.605179999999997</v>
      </c>
    </row>
    <row r="60" spans="1:4">
      <c r="A60" s="15">
        <v>46225</v>
      </c>
      <c r="B60">
        <v>11.4411</v>
      </c>
      <c r="C60">
        <v>21.959399999999999</v>
      </c>
      <c r="D60">
        <v>42.197159999999997</v>
      </c>
    </row>
    <row r="61" spans="1:4">
      <c r="A61" s="15">
        <v>46224</v>
      </c>
      <c r="B61">
        <v>11.12954</v>
      </c>
      <c r="C61">
        <v>22.52805</v>
      </c>
      <c r="D61">
        <v>43.032220000000002</v>
      </c>
    </row>
    <row r="62" spans="1:4">
      <c r="A62" s="15">
        <v>46223</v>
      </c>
      <c r="B62">
        <v>10.79106</v>
      </c>
      <c r="C62">
        <v>21.62585</v>
      </c>
      <c r="D62">
        <v>42.533059999999999</v>
      </c>
    </row>
    <row r="63" spans="1:4">
      <c r="A63" s="15">
        <v>46220</v>
      </c>
      <c r="B63">
        <v>10.104179999999999</v>
      </c>
      <c r="C63">
        <v>20.67285</v>
      </c>
      <c r="D63">
        <v>40.838639999999998</v>
      </c>
    </row>
    <row r="64" spans="1:4">
      <c r="A64" s="15">
        <v>46219</v>
      </c>
      <c r="B64">
        <v>9.5904600000000002</v>
      </c>
      <c r="C64">
        <v>19.8523</v>
      </c>
      <c r="D64">
        <v>38.17418</v>
      </c>
    </row>
    <row r="65" spans="1:4">
      <c r="A65" s="15">
        <v>46218</v>
      </c>
      <c r="B65">
        <v>9.2072199999999995</v>
      </c>
      <c r="C65">
        <v>20.186900000000001</v>
      </c>
      <c r="D65">
        <v>36.870139999999999</v>
      </c>
    </row>
    <row r="66" spans="1:4">
      <c r="A66" s="15">
        <v>46217</v>
      </c>
      <c r="B66">
        <v>9.2255400000000005</v>
      </c>
      <c r="C66">
        <v>19.720099999999999</v>
      </c>
      <c r="D66">
        <v>37.555239999999998</v>
      </c>
    </row>
    <row r="67" spans="1:4">
      <c r="A67" s="15">
        <v>46216</v>
      </c>
      <c r="B67">
        <v>8.5741999999999994</v>
      </c>
      <c r="C67">
        <v>18.580500000000001</v>
      </c>
      <c r="D67">
        <v>36.435560000000002</v>
      </c>
    </row>
    <row r="68" spans="1:4">
      <c r="A68" s="15">
        <v>46213</v>
      </c>
      <c r="B68">
        <v>8.4038400000000006</v>
      </c>
      <c r="C68">
        <v>19.258800000000001</v>
      </c>
      <c r="D68">
        <v>34.890979999999999</v>
      </c>
    </row>
    <row r="69" spans="1:4">
      <c r="A69" s="15">
        <v>46212</v>
      </c>
      <c r="B69">
        <v>7.9641599999999997</v>
      </c>
      <c r="C69">
        <v>18.114850000000001</v>
      </c>
      <c r="D69">
        <v>33.916460000000001</v>
      </c>
    </row>
    <row r="70" spans="1:4">
      <c r="A70" s="15">
        <v>46211</v>
      </c>
      <c r="B70">
        <v>8.3552800000000005</v>
      </c>
      <c r="C70">
        <v>17.6739</v>
      </c>
      <c r="D70">
        <v>34.210120000000003</v>
      </c>
    </row>
    <row r="71" spans="1:4">
      <c r="A71" s="15">
        <v>46210</v>
      </c>
      <c r="B71">
        <v>7.5679800000000004</v>
      </c>
      <c r="C71">
        <v>17.825900000000001</v>
      </c>
      <c r="D71">
        <v>32.831519999999998</v>
      </c>
    </row>
    <row r="72" spans="1:4">
      <c r="A72" s="15">
        <v>46209</v>
      </c>
      <c r="B72">
        <v>8.2927599999999995</v>
      </c>
      <c r="C72">
        <v>18.425699999999999</v>
      </c>
      <c r="D72">
        <v>33.210599999999999</v>
      </c>
    </row>
    <row r="73" spans="1:4">
      <c r="A73" s="15">
        <v>46206</v>
      </c>
      <c r="B73">
        <v>7.1128200000000001</v>
      </c>
      <c r="C73">
        <v>18.276599999999998</v>
      </c>
      <c r="D73">
        <v>33.291719999999998</v>
      </c>
    </row>
    <row r="74" spans="1:4">
      <c r="A74" s="15">
        <v>46205</v>
      </c>
      <c r="B74">
        <v>6.6348799999999999</v>
      </c>
      <c r="C74">
        <v>17.138500000000001</v>
      </c>
      <c r="D74">
        <v>31.99954</v>
      </c>
    </row>
    <row r="75" spans="1:4">
      <c r="A75" s="15">
        <v>46204</v>
      </c>
      <c r="B75">
        <v>6.4432200000000002</v>
      </c>
      <c r="C75">
        <v>16.8306</v>
      </c>
      <c r="D75">
        <v>31.219100000000001</v>
      </c>
    </row>
    <row r="76" spans="1:4">
      <c r="A76" s="15">
        <v>46203</v>
      </c>
      <c r="B76">
        <v>6.29962</v>
      </c>
      <c r="C76">
        <v>15.595499999999999</v>
      </c>
      <c r="D76">
        <v>31.072179999999999</v>
      </c>
    </row>
    <row r="77" spans="1:4">
      <c r="A77" s="15">
        <v>46202</v>
      </c>
      <c r="B77">
        <v>5.0793799999999996</v>
      </c>
      <c r="C77">
        <v>15.164999999999999</v>
      </c>
      <c r="D77">
        <v>29.63156</v>
      </c>
    </row>
    <row r="78" spans="1:4">
      <c r="A78" s="15">
        <v>46199</v>
      </c>
      <c r="B78">
        <v>5.4604200000000001</v>
      </c>
      <c r="C78">
        <v>16.0181</v>
      </c>
      <c r="D78">
        <v>29.841180000000001</v>
      </c>
    </row>
    <row r="79" spans="1:4">
      <c r="A79" s="15">
        <v>46198</v>
      </c>
      <c r="B79">
        <v>5.6574999999999998</v>
      </c>
      <c r="C79">
        <v>16.5822</v>
      </c>
      <c r="D79">
        <v>30.01172</v>
      </c>
    </row>
    <row r="80" spans="1:4">
      <c r="A80" s="15">
        <v>46197</v>
      </c>
      <c r="B80">
        <v>7.1848999999999998</v>
      </c>
      <c r="C80">
        <v>17.6355</v>
      </c>
      <c r="D80">
        <v>32.203499999999998</v>
      </c>
    </row>
    <row r="81" spans="1:4">
      <c r="A81" s="15">
        <v>46196</v>
      </c>
      <c r="B81">
        <v>7.9329400000000003</v>
      </c>
      <c r="C81">
        <v>18.200199999999999</v>
      </c>
      <c r="D81">
        <v>31.531860000000002</v>
      </c>
    </row>
    <row r="82" spans="1:4">
      <c r="A82" s="15">
        <v>46195</v>
      </c>
      <c r="B82">
        <v>7.8898200000000003</v>
      </c>
      <c r="C82">
        <v>18.5014</v>
      </c>
      <c r="D82">
        <v>33.016680000000001</v>
      </c>
    </row>
    <row r="83" spans="1:4">
      <c r="A83" s="15">
        <v>46191</v>
      </c>
      <c r="B83">
        <v>7.9139999999999997</v>
      </c>
      <c r="C83">
        <v>18.844000000000001</v>
      </c>
      <c r="D83">
        <v>33.75752</v>
      </c>
    </row>
    <row r="84" spans="1:4">
      <c r="A84" s="15">
        <v>46190</v>
      </c>
      <c r="B84">
        <v>6.2839999999999998</v>
      </c>
      <c r="C84">
        <v>19.170000000000002</v>
      </c>
      <c r="D84">
        <v>33.728000000000002</v>
      </c>
    </row>
    <row r="85" spans="1:4">
      <c r="A85" s="15">
        <v>46189</v>
      </c>
      <c r="B85">
        <v>7.3639999999999999</v>
      </c>
      <c r="C85">
        <v>20.53</v>
      </c>
      <c r="D85">
        <v>34.787999999999997</v>
      </c>
    </row>
    <row r="86" spans="1:4">
      <c r="A86" s="15">
        <v>46188</v>
      </c>
      <c r="B86">
        <v>7.3579999999999997</v>
      </c>
      <c r="C86">
        <v>19.97</v>
      </c>
      <c r="D86">
        <v>33.415999999999997</v>
      </c>
    </row>
    <row r="87" spans="1:4">
      <c r="A87" s="15">
        <v>46185</v>
      </c>
      <c r="B87">
        <v>5.9859999999999998</v>
      </c>
      <c r="C87">
        <v>19.100000000000001</v>
      </c>
      <c r="D87">
        <v>32.345999999999997</v>
      </c>
    </row>
    <row r="88" spans="1:4">
      <c r="A88" s="15">
        <v>46184</v>
      </c>
      <c r="B88">
        <v>5.7</v>
      </c>
      <c r="C88">
        <v>18.03</v>
      </c>
      <c r="D88">
        <v>31.58</v>
      </c>
    </row>
    <row r="89" spans="1:4">
      <c r="A89" s="15">
        <v>46183</v>
      </c>
      <c r="B89">
        <v>5.65</v>
      </c>
      <c r="C89">
        <v>17.68</v>
      </c>
      <c r="D89">
        <v>30.93</v>
      </c>
    </row>
    <row r="90" spans="1:4">
      <c r="A90" s="15">
        <v>46182</v>
      </c>
      <c r="B90">
        <v>7.0179999999999998</v>
      </c>
      <c r="C90">
        <v>18.61</v>
      </c>
      <c r="D90">
        <v>32.125999999999998</v>
      </c>
    </row>
    <row r="91" spans="1:4">
      <c r="A91" s="15">
        <v>46181</v>
      </c>
      <c r="B91">
        <v>6.88</v>
      </c>
      <c r="C91">
        <v>17.8</v>
      </c>
      <c r="D91">
        <v>31.164000000000001</v>
      </c>
    </row>
    <row r="92" spans="1:4">
      <c r="A92" s="15">
        <v>46178</v>
      </c>
      <c r="B92">
        <v>5.9039999999999999</v>
      </c>
      <c r="C92">
        <v>17.920000000000002</v>
      </c>
      <c r="D92">
        <v>31.251999999999999</v>
      </c>
    </row>
    <row r="93" spans="1:4">
      <c r="A93" s="15">
        <v>46177</v>
      </c>
      <c r="B93">
        <v>6.6139999999999999</v>
      </c>
      <c r="C93">
        <v>17.905000000000001</v>
      </c>
      <c r="D93">
        <v>30.783999999999999</v>
      </c>
    </row>
    <row r="94" spans="1:4">
      <c r="A94" s="15">
        <v>46176</v>
      </c>
      <c r="B94">
        <v>6.2380000000000004</v>
      </c>
      <c r="C94">
        <v>18.71</v>
      </c>
      <c r="D94">
        <v>33.241999999999997</v>
      </c>
    </row>
    <row r="95" spans="1:4">
      <c r="A95" s="15">
        <v>46175</v>
      </c>
      <c r="B95">
        <v>6.75</v>
      </c>
      <c r="C95">
        <v>19.309999999999999</v>
      </c>
      <c r="D95">
        <v>33.880000000000003</v>
      </c>
    </row>
    <row r="96" spans="1:4">
      <c r="A96" s="15">
        <v>46174</v>
      </c>
      <c r="B96">
        <v>7.0179999999999998</v>
      </c>
      <c r="C96">
        <v>18.260000000000002</v>
      </c>
      <c r="D96">
        <v>32.69</v>
      </c>
    </row>
    <row r="97" spans="1:4">
      <c r="A97" s="15">
        <v>46171</v>
      </c>
      <c r="B97">
        <v>6.774</v>
      </c>
      <c r="C97">
        <v>17.100000000000001</v>
      </c>
      <c r="D97">
        <v>31.356000000000002</v>
      </c>
    </row>
    <row r="98" spans="1:4">
      <c r="A98" s="15">
        <v>46170</v>
      </c>
      <c r="B98">
        <v>6.74</v>
      </c>
      <c r="C98">
        <v>17.34</v>
      </c>
      <c r="D98">
        <v>31.76</v>
      </c>
    </row>
    <row r="99" spans="1:4">
      <c r="A99" s="15">
        <v>46169</v>
      </c>
      <c r="B99">
        <v>5.702</v>
      </c>
      <c r="C99">
        <v>16.84</v>
      </c>
      <c r="D99">
        <v>31.277999999999999</v>
      </c>
    </row>
    <row r="100" spans="1:4">
      <c r="A100" s="15">
        <v>46168</v>
      </c>
      <c r="B100">
        <v>5.8040000000000003</v>
      </c>
      <c r="C100">
        <v>17.260000000000002</v>
      </c>
      <c r="D100">
        <v>31.7</v>
      </c>
    </row>
    <row r="101" spans="1:4">
      <c r="A101" s="15">
        <v>46167</v>
      </c>
      <c r="B101">
        <v>5.7759999999999998</v>
      </c>
      <c r="C101">
        <v>17.89</v>
      </c>
      <c r="D101">
        <v>32.014000000000003</v>
      </c>
    </row>
    <row r="102" spans="1:4">
      <c r="A102" s="15">
        <v>46164</v>
      </c>
      <c r="B102">
        <v>5.6779999999999999</v>
      </c>
      <c r="C102">
        <v>18.47</v>
      </c>
      <c r="D102">
        <v>33.43</v>
      </c>
    </row>
    <row r="103" spans="1:4">
      <c r="A103" s="15">
        <v>46163</v>
      </c>
      <c r="B103">
        <v>6.6319999999999997</v>
      </c>
      <c r="C103">
        <v>18.704999999999998</v>
      </c>
      <c r="D103">
        <v>32.652000000000001</v>
      </c>
    </row>
    <row r="104" spans="1:4">
      <c r="A104" s="15">
        <v>46162</v>
      </c>
      <c r="B104">
        <v>6.4859999999999998</v>
      </c>
      <c r="C104">
        <v>19.59</v>
      </c>
      <c r="D104">
        <v>32.357999999999997</v>
      </c>
    </row>
    <row r="105" spans="1:4">
      <c r="A105" s="15">
        <v>46161</v>
      </c>
      <c r="B105">
        <v>7.4240000000000004</v>
      </c>
      <c r="C105">
        <v>19.77</v>
      </c>
      <c r="D105">
        <v>32.938000000000002</v>
      </c>
    </row>
    <row r="106" spans="1:4">
      <c r="A106" s="15">
        <v>46160</v>
      </c>
      <c r="B106">
        <v>6.47</v>
      </c>
      <c r="C106">
        <v>18.215</v>
      </c>
      <c r="D106">
        <v>31.84</v>
      </c>
    </row>
    <row r="107" spans="1:4">
      <c r="A107" s="15">
        <v>46157</v>
      </c>
      <c r="B107">
        <v>6.3319999999999999</v>
      </c>
      <c r="C107">
        <v>18.510000000000002</v>
      </c>
      <c r="D107">
        <v>31.736000000000001</v>
      </c>
    </row>
    <row r="108" spans="1:4">
      <c r="A108" s="15">
        <v>46156</v>
      </c>
      <c r="B108">
        <v>6.8319999999999999</v>
      </c>
      <c r="C108">
        <v>18.88</v>
      </c>
      <c r="D108">
        <v>31.795999999999999</v>
      </c>
    </row>
    <row r="109" spans="1:4">
      <c r="A109" s="15">
        <v>46155</v>
      </c>
      <c r="B109">
        <v>7.524</v>
      </c>
      <c r="C109">
        <v>20</v>
      </c>
      <c r="D109">
        <v>32.93</v>
      </c>
    </row>
    <row r="110" spans="1:4">
      <c r="A110" s="15">
        <v>46154</v>
      </c>
      <c r="B110">
        <v>7.8220000000000001</v>
      </c>
      <c r="C110">
        <v>20.395</v>
      </c>
      <c r="D110">
        <v>34.165999999999997</v>
      </c>
    </row>
    <row r="111" spans="1:4">
      <c r="A111" s="15">
        <v>46153</v>
      </c>
      <c r="B111">
        <v>8.5239999999999991</v>
      </c>
      <c r="C111">
        <v>22.09</v>
      </c>
      <c r="D111">
        <v>35.380000000000003</v>
      </c>
    </row>
    <row r="112" spans="1:4">
      <c r="A112" s="15">
        <v>46150</v>
      </c>
      <c r="B112">
        <v>8.8840000000000003</v>
      </c>
      <c r="C112">
        <v>21.11</v>
      </c>
      <c r="D112">
        <v>35.597999999999999</v>
      </c>
    </row>
    <row r="113" spans="1:4">
      <c r="A113" s="15">
        <v>46149</v>
      </c>
      <c r="B113">
        <v>8.9160000000000093</v>
      </c>
      <c r="C113">
        <v>21.664999999999999</v>
      </c>
      <c r="D113">
        <v>35.466000000000001</v>
      </c>
    </row>
    <row r="114" spans="1:4">
      <c r="A114" s="15">
        <v>46148</v>
      </c>
      <c r="B114">
        <v>10.356</v>
      </c>
      <c r="C114">
        <v>21.62</v>
      </c>
      <c r="D114">
        <v>35.020000000000003</v>
      </c>
    </row>
    <row r="115" spans="1:4">
      <c r="A115" s="15">
        <v>46142</v>
      </c>
      <c r="B115">
        <v>10.284000000000001</v>
      </c>
      <c r="C115">
        <v>20.76</v>
      </c>
      <c r="D115">
        <v>33.335999999999999</v>
      </c>
    </row>
    <row r="116" spans="1:4">
      <c r="A116" s="15">
        <v>46141</v>
      </c>
      <c r="B116">
        <v>9.9499999999999993</v>
      </c>
      <c r="C116">
        <v>21.44</v>
      </c>
      <c r="D116">
        <v>34.61</v>
      </c>
    </row>
    <row r="117" spans="1:4">
      <c r="A117" s="15">
        <v>46140</v>
      </c>
      <c r="B117">
        <v>9.48</v>
      </c>
      <c r="C117">
        <v>20.66</v>
      </c>
      <c r="D117">
        <v>33.353999999999999</v>
      </c>
    </row>
    <row r="118" spans="1:4">
      <c r="A118" s="15">
        <v>46139</v>
      </c>
      <c r="B118">
        <v>10.612</v>
      </c>
      <c r="C118">
        <v>21.07</v>
      </c>
      <c r="D118">
        <v>34.723999999999997</v>
      </c>
    </row>
    <row r="119" spans="1:4">
      <c r="A119" s="15">
        <v>46136</v>
      </c>
      <c r="B119">
        <v>10.218</v>
      </c>
      <c r="C119">
        <v>21.06</v>
      </c>
      <c r="D119">
        <v>34.304000000000002</v>
      </c>
    </row>
    <row r="120" spans="1:4">
      <c r="A120" s="15">
        <v>46135</v>
      </c>
      <c r="B120">
        <v>10.442</v>
      </c>
      <c r="C120">
        <v>21.11</v>
      </c>
      <c r="D120">
        <v>35.082000000000001</v>
      </c>
    </row>
    <row r="121" spans="1:4">
      <c r="A121" s="15">
        <v>46134</v>
      </c>
      <c r="B121">
        <v>10.986000000000001</v>
      </c>
      <c r="C121">
        <v>21.57</v>
      </c>
      <c r="D121">
        <v>35.055999999999997</v>
      </c>
    </row>
    <row r="122" spans="1:4">
      <c r="A122" s="15">
        <v>46133</v>
      </c>
      <c r="B122">
        <v>11.516</v>
      </c>
      <c r="C122">
        <v>21.28</v>
      </c>
      <c r="D122">
        <v>34.636000000000003</v>
      </c>
    </row>
    <row r="123" spans="1:4">
      <c r="A123" s="15">
        <v>46132</v>
      </c>
      <c r="B123">
        <v>11.694000000000001</v>
      </c>
      <c r="C123">
        <v>21.295000000000002</v>
      </c>
      <c r="D123">
        <v>35.124000000000002</v>
      </c>
    </row>
    <row r="124" spans="1:4">
      <c r="A124" s="15">
        <v>46129</v>
      </c>
      <c r="B124">
        <v>11.522</v>
      </c>
      <c r="C124">
        <v>21.61</v>
      </c>
      <c r="D124">
        <v>35.366</v>
      </c>
    </row>
    <row r="125" spans="1:4">
      <c r="A125" s="15">
        <v>46128</v>
      </c>
      <c r="B125">
        <v>11.804</v>
      </c>
      <c r="C125">
        <v>21.49</v>
      </c>
      <c r="D125">
        <v>33.64</v>
      </c>
    </row>
    <row r="126" spans="1:4">
      <c r="A126" s="15">
        <v>46127</v>
      </c>
      <c r="B126">
        <v>11.368</v>
      </c>
      <c r="C126">
        <v>20.309999999999999</v>
      </c>
      <c r="D126">
        <v>31.34</v>
      </c>
    </row>
    <row r="127" spans="1:4">
      <c r="A127" s="15">
        <v>46126</v>
      </c>
      <c r="B127">
        <v>10.805999999999999</v>
      </c>
      <c r="C127">
        <v>20.05</v>
      </c>
      <c r="D127">
        <v>30.957999999999998</v>
      </c>
    </row>
    <row r="128" spans="1:4">
      <c r="A128" s="15">
        <v>46125</v>
      </c>
      <c r="B128">
        <v>10.657999999999999</v>
      </c>
      <c r="C128">
        <v>19.72</v>
      </c>
      <c r="D128">
        <v>30.47</v>
      </c>
    </row>
    <row r="129" spans="1:4">
      <c r="A129" s="15">
        <v>46122</v>
      </c>
      <c r="B129">
        <v>11.17</v>
      </c>
      <c r="C129">
        <v>20.114999999999998</v>
      </c>
      <c r="D129">
        <v>30.57</v>
      </c>
    </row>
    <row r="130" spans="1:4">
      <c r="A130" s="15">
        <v>46121</v>
      </c>
      <c r="B130">
        <v>12.04</v>
      </c>
      <c r="C130">
        <v>20.295000000000002</v>
      </c>
      <c r="D130">
        <v>31.867999999999999</v>
      </c>
    </row>
    <row r="131" spans="1:4">
      <c r="A131" s="15">
        <v>46120</v>
      </c>
      <c r="B131">
        <v>11.904</v>
      </c>
      <c r="C131">
        <v>21.29</v>
      </c>
      <c r="D131">
        <v>32.246000000000002</v>
      </c>
    </row>
    <row r="132" spans="1:4">
      <c r="A132" s="15">
        <v>46119</v>
      </c>
      <c r="B132">
        <v>10.337999999999999</v>
      </c>
      <c r="C132">
        <v>19.05</v>
      </c>
      <c r="D132">
        <v>30.2</v>
      </c>
    </row>
    <row r="133" spans="1:4">
      <c r="A133" s="15">
        <v>46115</v>
      </c>
      <c r="B133">
        <v>10.294</v>
      </c>
      <c r="C133">
        <v>18.670000000000002</v>
      </c>
      <c r="D133">
        <v>29.696000000000002</v>
      </c>
    </row>
    <row r="134" spans="1:4">
      <c r="A134" s="15">
        <v>46114</v>
      </c>
      <c r="B134">
        <v>9.3460000000000001</v>
      </c>
      <c r="C134">
        <v>17.66</v>
      </c>
      <c r="D134">
        <v>27.998000000000001</v>
      </c>
    </row>
    <row r="135" spans="1:4">
      <c r="A135" s="15">
        <v>46113</v>
      </c>
      <c r="B135">
        <v>9.8079999999999998</v>
      </c>
      <c r="C135">
        <v>18.875</v>
      </c>
      <c r="D135">
        <v>28.841999999999999</v>
      </c>
    </row>
    <row r="136" spans="1:4">
      <c r="A136" s="15">
        <v>46112</v>
      </c>
      <c r="B136">
        <v>8.65</v>
      </c>
      <c r="C136">
        <v>17.085000000000001</v>
      </c>
      <c r="D136">
        <v>26.41</v>
      </c>
    </row>
    <row r="137" spans="1:4">
      <c r="A137" s="15">
        <v>46111</v>
      </c>
      <c r="B137">
        <v>8.1560000000000006</v>
      </c>
      <c r="C137">
        <v>18.07</v>
      </c>
      <c r="D137">
        <v>26.73</v>
      </c>
    </row>
    <row r="138" spans="1:4">
      <c r="A138" s="15">
        <v>46108</v>
      </c>
      <c r="B138">
        <v>9.11</v>
      </c>
      <c r="C138">
        <v>19.170000000000002</v>
      </c>
      <c r="D138">
        <v>28.423999999999999</v>
      </c>
    </row>
    <row r="139" spans="1:4">
      <c r="A139" s="15">
        <v>46107</v>
      </c>
      <c r="B139">
        <v>8.6999999999999993</v>
      </c>
      <c r="C139">
        <v>19.094999999999999</v>
      </c>
      <c r="D139">
        <v>28.696000000000002</v>
      </c>
    </row>
    <row r="140" spans="1:4">
      <c r="A140" s="15">
        <v>46106</v>
      </c>
      <c r="B140">
        <v>9.4339999999999993</v>
      </c>
      <c r="C140">
        <v>19.89</v>
      </c>
      <c r="D140">
        <v>30.111999999999998</v>
      </c>
    </row>
    <row r="141" spans="1:4">
      <c r="A141" s="15">
        <v>46105</v>
      </c>
      <c r="B141">
        <v>8.782</v>
      </c>
      <c r="C141">
        <v>19.53</v>
      </c>
      <c r="D141">
        <v>30.32</v>
      </c>
    </row>
    <row r="142" spans="1:4">
      <c r="A142" s="15">
        <v>46104</v>
      </c>
      <c r="B142">
        <v>8.27</v>
      </c>
      <c r="C142">
        <v>17.059999999999999</v>
      </c>
      <c r="D142">
        <v>28.602</v>
      </c>
    </row>
    <row r="143" spans="1:4">
      <c r="A143" s="15">
        <v>46101</v>
      </c>
      <c r="B143">
        <v>7.5060000000000002</v>
      </c>
      <c r="C143">
        <v>16.61</v>
      </c>
      <c r="D143">
        <v>26.87</v>
      </c>
    </row>
    <row r="144" spans="1:4">
      <c r="A144" s="15">
        <v>46100</v>
      </c>
      <c r="B144">
        <v>7.5679999999999996</v>
      </c>
      <c r="C144">
        <v>17.52</v>
      </c>
      <c r="D144">
        <v>27.408000000000001</v>
      </c>
    </row>
    <row r="145" spans="1:4">
      <c r="A145" s="15">
        <v>46099</v>
      </c>
      <c r="B145">
        <v>8.5340000000000007</v>
      </c>
      <c r="C145">
        <v>18.5</v>
      </c>
      <c r="D145">
        <v>28.391999999999999</v>
      </c>
    </row>
    <row r="146" spans="1:4">
      <c r="A146" s="15">
        <v>46098</v>
      </c>
      <c r="B146">
        <v>7.8659999999999997</v>
      </c>
      <c r="C146">
        <v>17.649999999999999</v>
      </c>
      <c r="D146">
        <v>26.928000000000001</v>
      </c>
    </row>
    <row r="147" spans="1:4">
      <c r="A147" s="15">
        <v>46097</v>
      </c>
      <c r="B147">
        <v>8.468</v>
      </c>
      <c r="C147">
        <v>19.18</v>
      </c>
      <c r="D147">
        <v>28.596</v>
      </c>
    </row>
    <row r="148" spans="1:4">
      <c r="A148" s="15">
        <v>46094</v>
      </c>
      <c r="B148">
        <v>8.67</v>
      </c>
      <c r="C148">
        <v>18.7</v>
      </c>
      <c r="D148">
        <v>28.12</v>
      </c>
    </row>
    <row r="149" spans="1:4">
      <c r="A149" s="15">
        <v>46093</v>
      </c>
      <c r="B149">
        <v>9.1180000000000003</v>
      </c>
      <c r="C149">
        <v>19.27</v>
      </c>
      <c r="D149">
        <v>29.635999999999999</v>
      </c>
    </row>
    <row r="150" spans="1:4">
      <c r="A150" s="15">
        <v>46092</v>
      </c>
      <c r="B150">
        <v>10.244</v>
      </c>
      <c r="C150">
        <v>20.405000000000001</v>
      </c>
      <c r="D150">
        <v>30.748000000000001</v>
      </c>
    </row>
    <row r="151" spans="1:4">
      <c r="A151" s="15">
        <v>46091</v>
      </c>
      <c r="B151">
        <v>11.09</v>
      </c>
      <c r="C151">
        <v>20.97</v>
      </c>
      <c r="D151">
        <v>31.053999999999998</v>
      </c>
    </row>
    <row r="152" spans="1:4">
      <c r="A152" s="15">
        <v>46090</v>
      </c>
      <c r="B152">
        <v>10.724</v>
      </c>
      <c r="C152">
        <v>20.37</v>
      </c>
      <c r="D152">
        <v>30.513999999999999</v>
      </c>
    </row>
    <row r="153" spans="1:4">
      <c r="A153" s="15">
        <v>46087</v>
      </c>
      <c r="B153">
        <v>10.468</v>
      </c>
      <c r="C153">
        <v>20.204999999999998</v>
      </c>
      <c r="D153">
        <v>30.404</v>
      </c>
    </row>
    <row r="154" spans="1:4">
      <c r="A154" s="15">
        <v>46086</v>
      </c>
      <c r="B154">
        <v>10.89</v>
      </c>
      <c r="C154">
        <v>20.344999999999999</v>
      </c>
      <c r="D154">
        <v>30.878</v>
      </c>
    </row>
    <row r="155" spans="1:4">
      <c r="A155" s="15">
        <v>46085</v>
      </c>
      <c r="B155">
        <v>11.472</v>
      </c>
      <c r="C155">
        <v>21.19</v>
      </c>
      <c r="D155">
        <v>31.27</v>
      </c>
    </row>
    <row r="156" spans="1:4">
      <c r="A156" s="15">
        <v>46084</v>
      </c>
      <c r="B156">
        <v>11.628</v>
      </c>
      <c r="C156">
        <v>20.975000000000001</v>
      </c>
      <c r="D156">
        <v>31.146000000000001</v>
      </c>
    </row>
    <row r="157" spans="1:4">
      <c r="A157" s="15">
        <v>46083</v>
      </c>
      <c r="B157">
        <v>10.618</v>
      </c>
      <c r="C157">
        <v>21</v>
      </c>
      <c r="D157">
        <v>32.097999999999999</v>
      </c>
    </row>
    <row r="158" spans="1:4">
      <c r="A158" s="15">
        <v>46080</v>
      </c>
      <c r="B158">
        <v>10.246</v>
      </c>
      <c r="C158">
        <v>20.57</v>
      </c>
      <c r="D158">
        <v>31.31</v>
      </c>
    </row>
    <row r="159" spans="1:4">
      <c r="A159" s="15">
        <v>46079</v>
      </c>
      <c r="B159">
        <v>10.692</v>
      </c>
      <c r="C159">
        <v>21.48</v>
      </c>
      <c r="D159">
        <v>32.909999999999997</v>
      </c>
    </row>
    <row r="160" spans="1:4">
      <c r="A160" s="15">
        <v>46078</v>
      </c>
      <c r="B160">
        <v>12.308</v>
      </c>
      <c r="C160">
        <v>23.15</v>
      </c>
      <c r="D160">
        <v>34.368000000000002</v>
      </c>
    </row>
    <row r="161" spans="1:4">
      <c r="A161" s="15">
        <v>46077</v>
      </c>
      <c r="B161">
        <v>12.805999999999999</v>
      </c>
      <c r="C161">
        <v>23.475000000000001</v>
      </c>
      <c r="D161">
        <v>35.65</v>
      </c>
    </row>
    <row r="162" spans="1:4">
      <c r="A162" s="15">
        <v>46066</v>
      </c>
      <c r="B162">
        <v>11.962</v>
      </c>
      <c r="C162">
        <v>22.87</v>
      </c>
      <c r="D162">
        <v>35.01</v>
      </c>
    </row>
    <row r="163" spans="1:4">
      <c r="A163" s="15">
        <v>46065</v>
      </c>
      <c r="B163">
        <v>11.644</v>
      </c>
      <c r="C163">
        <v>23.8</v>
      </c>
      <c r="D163">
        <v>34.723999999999997</v>
      </c>
    </row>
    <row r="164" spans="1:4">
      <c r="A164" s="15">
        <v>46064</v>
      </c>
      <c r="B164">
        <v>11.29</v>
      </c>
      <c r="C164">
        <v>23.01</v>
      </c>
      <c r="D164">
        <v>34.549999999999997</v>
      </c>
    </row>
    <row r="165" spans="1:4">
      <c r="A165" s="15">
        <v>46063</v>
      </c>
      <c r="B165">
        <v>11.5</v>
      </c>
      <c r="C165">
        <v>22.85</v>
      </c>
      <c r="D165">
        <v>33.591999999999999</v>
      </c>
    </row>
    <row r="166" spans="1:4">
      <c r="A166" s="15">
        <v>46062</v>
      </c>
      <c r="B166">
        <v>11.314</v>
      </c>
      <c r="C166">
        <v>23.29</v>
      </c>
      <c r="D166">
        <v>34.116</v>
      </c>
    </row>
    <row r="167" spans="1:4">
      <c r="A167" s="15">
        <v>46059</v>
      </c>
      <c r="B167">
        <v>11.502000000000001</v>
      </c>
      <c r="C167">
        <v>22.65</v>
      </c>
      <c r="D167">
        <v>32.448</v>
      </c>
    </row>
    <row r="168" spans="1:4">
      <c r="A168" s="15">
        <v>46058</v>
      </c>
      <c r="B168">
        <v>10.374000000000001</v>
      </c>
      <c r="C168">
        <v>21.49</v>
      </c>
      <c r="D168">
        <v>31.821999999999999</v>
      </c>
    </row>
    <row r="169" spans="1:4">
      <c r="A169" s="15">
        <v>46057</v>
      </c>
      <c r="B169">
        <v>10.045999999999999</v>
      </c>
      <c r="C169">
        <v>21.88</v>
      </c>
      <c r="D169">
        <v>31.38</v>
      </c>
    </row>
    <row r="170" spans="1:4">
      <c r="A170" s="15">
        <v>46056</v>
      </c>
      <c r="B170">
        <v>11.436</v>
      </c>
      <c r="C170">
        <v>21.76</v>
      </c>
      <c r="D170">
        <v>32.875999999999998</v>
      </c>
    </row>
    <row r="171" spans="1:4">
      <c r="A171" s="15">
        <v>46055</v>
      </c>
      <c r="B171">
        <v>11.116</v>
      </c>
      <c r="C171">
        <v>19.855</v>
      </c>
      <c r="D171">
        <v>30.218</v>
      </c>
    </row>
    <row r="172" spans="1:4">
      <c r="A172" s="15">
        <v>46052</v>
      </c>
      <c r="B172">
        <v>12.006</v>
      </c>
      <c r="C172">
        <v>21.3</v>
      </c>
      <c r="D172">
        <v>32.26</v>
      </c>
    </row>
    <row r="173" spans="1:4">
      <c r="A173" s="15">
        <v>46051</v>
      </c>
      <c r="B173">
        <v>13.343999999999999</v>
      </c>
      <c r="C173">
        <v>23.31</v>
      </c>
      <c r="D173">
        <v>35.47</v>
      </c>
    </row>
    <row r="174" spans="1:4">
      <c r="A174" s="15">
        <v>46050</v>
      </c>
      <c r="B174">
        <v>12.63</v>
      </c>
      <c r="C174">
        <v>23.97</v>
      </c>
      <c r="D174">
        <v>35.5</v>
      </c>
    </row>
    <row r="175" spans="1:4">
      <c r="A175" s="15">
        <v>46049</v>
      </c>
      <c r="B175">
        <v>11.616</v>
      </c>
      <c r="C175">
        <v>22.285</v>
      </c>
      <c r="D175">
        <v>33.543999999999997</v>
      </c>
    </row>
    <row r="176" spans="1:4">
      <c r="A176" s="15">
        <v>46048</v>
      </c>
      <c r="B176">
        <v>11.67</v>
      </c>
      <c r="C176">
        <v>22.15</v>
      </c>
      <c r="D176">
        <v>33.506</v>
      </c>
    </row>
    <row r="177" spans="1:4">
      <c r="A177" s="15">
        <v>46045</v>
      </c>
      <c r="B177">
        <v>12.754</v>
      </c>
      <c r="C177">
        <v>23.315000000000001</v>
      </c>
      <c r="D177">
        <v>33.472000000000001</v>
      </c>
    </row>
    <row r="178" spans="1:4">
      <c r="A178" s="15">
        <v>46044</v>
      </c>
      <c r="B178">
        <v>12.87</v>
      </c>
      <c r="C178">
        <v>22.32</v>
      </c>
      <c r="D178">
        <v>33.380000000000003</v>
      </c>
    </row>
    <row r="179" spans="1:4">
      <c r="A179" s="15">
        <v>46043</v>
      </c>
      <c r="B179">
        <v>12.52</v>
      </c>
      <c r="C179">
        <v>21.6</v>
      </c>
      <c r="D179">
        <v>31.536000000000001</v>
      </c>
    </row>
    <row r="180" spans="1:4">
      <c r="A180" s="15">
        <v>46042</v>
      </c>
      <c r="B180">
        <v>11.843999999999999</v>
      </c>
      <c r="C180">
        <v>20.864999999999998</v>
      </c>
      <c r="D180">
        <v>30.353999999999999</v>
      </c>
    </row>
    <row r="181" spans="1:4">
      <c r="A181" s="15">
        <v>46041</v>
      </c>
      <c r="B181">
        <v>12.016</v>
      </c>
      <c r="C181">
        <v>21.09</v>
      </c>
      <c r="D181">
        <v>31.08</v>
      </c>
    </row>
    <row r="182" spans="1:4">
      <c r="A182" s="15">
        <v>46038</v>
      </c>
      <c r="B182">
        <v>11.95</v>
      </c>
      <c r="C182">
        <v>20.77</v>
      </c>
      <c r="D182">
        <v>31.56</v>
      </c>
    </row>
    <row r="183" spans="1:4">
      <c r="A183" s="15">
        <v>46037</v>
      </c>
      <c r="B183">
        <v>12.038</v>
      </c>
      <c r="C183">
        <v>20.7</v>
      </c>
      <c r="D183">
        <v>30.698</v>
      </c>
    </row>
    <row r="184" spans="1:4">
      <c r="A184" s="15">
        <v>46036</v>
      </c>
      <c r="B184">
        <v>12.06</v>
      </c>
      <c r="C184">
        <v>20.5</v>
      </c>
      <c r="D184">
        <v>29.51</v>
      </c>
    </row>
    <row r="185" spans="1:4">
      <c r="A185" s="15">
        <v>46035</v>
      </c>
      <c r="B185">
        <v>12.103999999999999</v>
      </c>
      <c r="C185">
        <v>20.58</v>
      </c>
      <c r="D185">
        <v>29.664000000000001</v>
      </c>
    </row>
    <row r="186" spans="1:4">
      <c r="A186" s="15">
        <v>46034</v>
      </c>
      <c r="B186">
        <v>13.118</v>
      </c>
      <c r="C186">
        <v>21.18</v>
      </c>
      <c r="D186">
        <v>30.995999999999999</v>
      </c>
    </row>
    <row r="187" spans="1:4">
      <c r="A187" s="15">
        <v>46031</v>
      </c>
      <c r="B187">
        <v>12.157999999999999</v>
      </c>
      <c r="C187">
        <v>20.51</v>
      </c>
      <c r="D187">
        <v>29.027999999999999</v>
      </c>
    </row>
    <row r="188" spans="1:4">
      <c r="A188" s="15">
        <v>46030</v>
      </c>
      <c r="B188">
        <v>11.976000000000001</v>
      </c>
      <c r="C188">
        <v>19.88</v>
      </c>
      <c r="D188">
        <v>29.713999999999999</v>
      </c>
    </row>
    <row r="189" spans="1:4">
      <c r="A189" s="15">
        <v>46029</v>
      </c>
      <c r="B189">
        <v>11.992000000000001</v>
      </c>
      <c r="C189">
        <v>19.62</v>
      </c>
      <c r="D189">
        <v>29.372</v>
      </c>
    </row>
    <row r="190" spans="1:4">
      <c r="A190" s="15">
        <v>46028</v>
      </c>
      <c r="B190">
        <v>11.71</v>
      </c>
      <c r="C190">
        <v>19.114999999999998</v>
      </c>
      <c r="D190">
        <v>28.83</v>
      </c>
    </row>
    <row r="191" spans="1:4">
      <c r="A191" s="15">
        <v>46027</v>
      </c>
      <c r="B191">
        <v>10.57</v>
      </c>
      <c r="C191">
        <v>18.62</v>
      </c>
      <c r="D191">
        <v>26.98</v>
      </c>
    </row>
    <row r="192" spans="1:4">
      <c r="A192" s="15">
        <v>46022</v>
      </c>
      <c r="B192">
        <v>9.6579999999999995</v>
      </c>
      <c r="C192">
        <v>17.600000000000001</v>
      </c>
      <c r="D192">
        <v>25.794</v>
      </c>
    </row>
    <row r="193" spans="1:4">
      <c r="A193" s="15">
        <v>46021</v>
      </c>
      <c r="B193">
        <v>9.5779999999999994</v>
      </c>
      <c r="C193">
        <v>16.989999999999998</v>
      </c>
      <c r="D193">
        <v>25.038</v>
      </c>
    </row>
    <row r="194" spans="1:4">
      <c r="A194" s="15">
        <v>46020</v>
      </c>
      <c r="B194">
        <v>9.7040000000000006</v>
      </c>
      <c r="C194">
        <v>16.62</v>
      </c>
      <c r="D194">
        <v>25.19</v>
      </c>
    </row>
    <row r="195" spans="1:4">
      <c r="A195" s="15">
        <v>46017</v>
      </c>
      <c r="B195">
        <v>9.9600000000000009</v>
      </c>
      <c r="C195">
        <v>17.12</v>
      </c>
      <c r="D195">
        <v>26.234000000000002</v>
      </c>
    </row>
    <row r="196" spans="1:4">
      <c r="A196" s="15">
        <v>46016</v>
      </c>
      <c r="B196">
        <v>9.9819999999999993</v>
      </c>
      <c r="C196">
        <v>17.41</v>
      </c>
      <c r="D196">
        <v>26.908000000000001</v>
      </c>
    </row>
    <row r="197" spans="1:4">
      <c r="A197" s="15">
        <v>46015</v>
      </c>
      <c r="B197">
        <v>9.5559999999999992</v>
      </c>
      <c r="C197">
        <v>17.38</v>
      </c>
      <c r="D197">
        <v>26.175999999999998</v>
      </c>
    </row>
    <row r="198" spans="1:4">
      <c r="A198" s="15">
        <v>46014</v>
      </c>
      <c r="B198">
        <v>9.4420000000000002</v>
      </c>
      <c r="C198">
        <v>16.829999999999998</v>
      </c>
      <c r="D198">
        <v>26.434000000000001</v>
      </c>
    </row>
    <row r="199" spans="1:4">
      <c r="A199" s="15">
        <v>46013</v>
      </c>
      <c r="B199">
        <v>9.7899999999999991</v>
      </c>
      <c r="C199">
        <v>17</v>
      </c>
      <c r="D199">
        <v>26.356000000000002</v>
      </c>
    </row>
    <row r="200" spans="1:4">
      <c r="A200" s="15">
        <v>46010</v>
      </c>
      <c r="B200">
        <v>9.4</v>
      </c>
      <c r="C200">
        <v>16.47</v>
      </c>
      <c r="D200">
        <v>25.66</v>
      </c>
    </row>
    <row r="201" spans="1:4">
      <c r="A201" s="15">
        <v>46009</v>
      </c>
      <c r="B201">
        <v>9.4459999999999997</v>
      </c>
      <c r="C201">
        <v>16.66</v>
      </c>
      <c r="D201">
        <v>25.923999999999999</v>
      </c>
    </row>
    <row r="202" spans="1:4">
      <c r="A202" s="15">
        <v>46008</v>
      </c>
      <c r="B202">
        <v>9.0419999999999998</v>
      </c>
      <c r="C202">
        <v>16.2</v>
      </c>
      <c r="D202">
        <v>25.9</v>
      </c>
    </row>
    <row r="203" spans="1:4">
      <c r="A203" s="15">
        <v>46007</v>
      </c>
      <c r="B203">
        <v>8.76</v>
      </c>
      <c r="C203">
        <v>15.93</v>
      </c>
      <c r="D203">
        <v>25.952000000000002</v>
      </c>
    </row>
    <row r="204" spans="1:4">
      <c r="A204" s="15">
        <v>46006</v>
      </c>
      <c r="B204">
        <v>8.7799999999999994</v>
      </c>
      <c r="C204">
        <v>15.85</v>
      </c>
      <c r="D204">
        <v>25.4</v>
      </c>
    </row>
    <row r="205" spans="1:4">
      <c r="A205" s="15">
        <v>46003</v>
      </c>
      <c r="B205">
        <v>8.8000000000000007</v>
      </c>
      <c r="C205">
        <v>15.82</v>
      </c>
      <c r="D205">
        <v>25.164000000000001</v>
      </c>
    </row>
    <row r="206" spans="1:4">
      <c r="A206" s="15">
        <v>46002</v>
      </c>
      <c r="B206">
        <v>8.2579999999999991</v>
      </c>
      <c r="C206">
        <v>15.89</v>
      </c>
      <c r="D206">
        <v>25.745999999999999</v>
      </c>
    </row>
    <row r="207" spans="1:4">
      <c r="A207" s="15">
        <v>46001</v>
      </c>
      <c r="B207">
        <v>8.5299999999999994</v>
      </c>
      <c r="C207">
        <v>15.3</v>
      </c>
      <c r="D207">
        <v>25.571999999999999</v>
      </c>
    </row>
    <row r="208" spans="1:4">
      <c r="A208" s="15">
        <v>46000</v>
      </c>
      <c r="B208">
        <v>8.516</v>
      </c>
      <c r="C208">
        <v>15.03</v>
      </c>
      <c r="D208">
        <v>24.818000000000001</v>
      </c>
    </row>
    <row r="209" spans="1:4">
      <c r="A209" s="15">
        <v>45999</v>
      </c>
      <c r="B209">
        <v>9.1859999999999999</v>
      </c>
      <c r="C209">
        <v>15.59</v>
      </c>
      <c r="D209">
        <v>25.512</v>
      </c>
    </row>
    <row r="210" spans="1:4">
      <c r="A210" s="15">
        <v>45996</v>
      </c>
      <c r="B210">
        <v>9.3040000000000003</v>
      </c>
      <c r="C210">
        <v>15.31</v>
      </c>
      <c r="D210">
        <v>24.957999999999998</v>
      </c>
    </row>
    <row r="211" spans="1:4">
      <c r="A211" s="15">
        <v>45995</v>
      </c>
      <c r="B211">
        <v>8.3780000000000001</v>
      </c>
      <c r="C211">
        <v>14.92</v>
      </c>
      <c r="D211">
        <v>24.071999999999999</v>
      </c>
    </row>
    <row r="212" spans="1:4">
      <c r="A212" s="15">
        <v>45994</v>
      </c>
      <c r="B212">
        <v>8.3740000000000006</v>
      </c>
      <c r="C212">
        <v>15.09</v>
      </c>
      <c r="D212">
        <v>24.012</v>
      </c>
    </row>
    <row r="213" spans="1:4">
      <c r="A213" s="15">
        <v>45993</v>
      </c>
      <c r="B213">
        <v>8.2620000000000005</v>
      </c>
      <c r="C213">
        <v>14.815</v>
      </c>
      <c r="D213">
        <v>24.062000000000001</v>
      </c>
    </row>
    <row r="214" spans="1:4">
      <c r="A214" s="15">
        <v>45992</v>
      </c>
      <c r="B214">
        <v>8.6</v>
      </c>
      <c r="C214">
        <v>15.44</v>
      </c>
      <c r="D214">
        <v>24.04</v>
      </c>
    </row>
    <row r="215" spans="1:4">
      <c r="A215" s="15">
        <v>45989</v>
      </c>
      <c r="B215">
        <v>9.0399999999999991</v>
      </c>
      <c r="C215">
        <v>15.08</v>
      </c>
      <c r="D215">
        <v>24.25</v>
      </c>
    </row>
    <row r="216" spans="1:4">
      <c r="A216" s="15">
        <v>45988</v>
      </c>
      <c r="B216">
        <v>8.7159999999999993</v>
      </c>
      <c r="C216">
        <v>15.1</v>
      </c>
      <c r="D216">
        <v>23.994</v>
      </c>
    </row>
    <row r="217" spans="1:4">
      <c r="A217" s="15">
        <v>45987</v>
      </c>
      <c r="B217">
        <v>9.5259999999999998</v>
      </c>
      <c r="C217">
        <v>16.05</v>
      </c>
      <c r="D217">
        <v>24.675999999999998</v>
      </c>
    </row>
    <row r="218" spans="1:4">
      <c r="A218" s="15">
        <v>45986</v>
      </c>
      <c r="B218">
        <v>10.064</v>
      </c>
      <c r="C218">
        <v>17.02</v>
      </c>
      <c r="D218">
        <v>25.475999999999999</v>
      </c>
    </row>
    <row r="219" spans="1:4">
      <c r="A219" s="15">
        <v>45985</v>
      </c>
      <c r="B219">
        <v>10.37</v>
      </c>
      <c r="C219">
        <v>17.579999999999998</v>
      </c>
      <c r="D219">
        <v>26.506</v>
      </c>
    </row>
    <row r="220" spans="1:4">
      <c r="A220" s="15">
        <v>45982</v>
      </c>
      <c r="B220">
        <v>10.366</v>
      </c>
      <c r="C220">
        <v>17.454999999999998</v>
      </c>
      <c r="D220">
        <v>26.068000000000001</v>
      </c>
    </row>
    <row r="221" spans="1:4">
      <c r="A221" s="15">
        <v>45981</v>
      </c>
      <c r="B221">
        <v>9.9640000000000004</v>
      </c>
      <c r="C221">
        <v>16.239999999999998</v>
      </c>
      <c r="D221">
        <v>24.792000000000002</v>
      </c>
    </row>
    <row r="222" spans="1:4">
      <c r="A222" s="15">
        <v>45980</v>
      </c>
      <c r="B222">
        <v>9.4559999999999995</v>
      </c>
      <c r="C222">
        <v>15.99</v>
      </c>
      <c r="D222">
        <v>24.658000000000001</v>
      </c>
    </row>
    <row r="223" spans="1:4">
      <c r="A223" s="15">
        <v>45979</v>
      </c>
      <c r="B223">
        <v>8.5980000000000008</v>
      </c>
      <c r="C223">
        <v>15.33</v>
      </c>
      <c r="D223">
        <v>23.966000000000001</v>
      </c>
    </row>
    <row r="224" spans="1:4">
      <c r="A224" s="15">
        <v>45978</v>
      </c>
      <c r="B224">
        <v>8.1780000000000008</v>
      </c>
      <c r="C224">
        <v>15.34</v>
      </c>
      <c r="D224">
        <v>23.606000000000002</v>
      </c>
    </row>
    <row r="225" spans="1:4">
      <c r="A225" s="15">
        <v>45975</v>
      </c>
      <c r="B225">
        <v>7.22</v>
      </c>
      <c r="C225">
        <v>15.94</v>
      </c>
      <c r="D225">
        <v>23.94</v>
      </c>
    </row>
    <row r="226" spans="1:4">
      <c r="A226" s="15">
        <v>45974</v>
      </c>
      <c r="B226">
        <v>8.6240000000000006</v>
      </c>
      <c r="C226">
        <v>16.23</v>
      </c>
      <c r="D226">
        <v>24.222000000000001</v>
      </c>
    </row>
    <row r="227" spans="1:4">
      <c r="A227" s="15">
        <v>45973</v>
      </c>
      <c r="B227">
        <v>8.6</v>
      </c>
      <c r="C227">
        <v>15.77</v>
      </c>
      <c r="D227">
        <v>23.456</v>
      </c>
    </row>
    <row r="228" spans="1:4">
      <c r="A228" s="15">
        <v>45972</v>
      </c>
      <c r="B228">
        <v>7.944</v>
      </c>
      <c r="C228">
        <v>15.7</v>
      </c>
      <c r="D228">
        <v>23.01</v>
      </c>
    </row>
    <row r="229" spans="1:4">
      <c r="A229" s="15">
        <v>45971</v>
      </c>
      <c r="B229">
        <v>8.6379999999999999</v>
      </c>
      <c r="C229">
        <v>16.010000000000002</v>
      </c>
      <c r="D229">
        <v>23.01</v>
      </c>
    </row>
    <row r="230" spans="1:4">
      <c r="A230" s="15">
        <v>45968</v>
      </c>
      <c r="B230">
        <v>8.3859999999999992</v>
      </c>
      <c r="C230">
        <v>15.28</v>
      </c>
      <c r="D230">
        <v>22.748000000000001</v>
      </c>
    </row>
    <row r="231" spans="1:4">
      <c r="A231" s="15">
        <v>45967</v>
      </c>
      <c r="B231">
        <v>8.56</v>
      </c>
      <c r="C231">
        <v>15.305</v>
      </c>
      <c r="D231">
        <v>22.82</v>
      </c>
    </row>
    <row r="232" spans="1:4">
      <c r="A232" s="15">
        <v>45966</v>
      </c>
      <c r="B232">
        <v>8.1959999999999997</v>
      </c>
      <c r="C232">
        <v>15.06</v>
      </c>
      <c r="D232">
        <v>22.94</v>
      </c>
    </row>
    <row r="233" spans="1:4">
      <c r="A233" s="15">
        <v>45965</v>
      </c>
      <c r="B233">
        <v>7.72</v>
      </c>
      <c r="C233">
        <v>14.744999999999999</v>
      </c>
      <c r="D233">
        <v>22.71</v>
      </c>
    </row>
    <row r="234" spans="1:4">
      <c r="A234" s="15">
        <v>45964</v>
      </c>
      <c r="B234">
        <v>7.67</v>
      </c>
      <c r="C234">
        <v>14.9</v>
      </c>
      <c r="D234">
        <v>22.46</v>
      </c>
    </row>
    <row r="235" spans="1:4">
      <c r="A235" s="15">
        <v>45961</v>
      </c>
      <c r="B235">
        <v>7.9340000000000002</v>
      </c>
      <c r="C235">
        <v>14.6</v>
      </c>
      <c r="D235">
        <v>22.5</v>
      </c>
    </row>
    <row r="236" spans="1:4">
      <c r="A236" s="15">
        <v>45960</v>
      </c>
      <c r="B236">
        <v>7.8479999999999999</v>
      </c>
      <c r="C236">
        <v>14.53</v>
      </c>
      <c r="D236">
        <v>22.582000000000001</v>
      </c>
    </row>
    <row r="237" spans="1:4">
      <c r="A237" s="15">
        <v>45959</v>
      </c>
      <c r="B237">
        <v>8.51</v>
      </c>
      <c r="C237">
        <v>15.19</v>
      </c>
      <c r="D237">
        <v>22.91</v>
      </c>
    </row>
    <row r="238" spans="1:4">
      <c r="A238" s="15">
        <v>45958</v>
      </c>
      <c r="B238">
        <v>8.1300000000000008</v>
      </c>
      <c r="C238">
        <v>14.94</v>
      </c>
      <c r="D238">
        <v>22.35</v>
      </c>
    </row>
    <row r="239" spans="1:4">
      <c r="A239" s="15">
        <v>45957</v>
      </c>
      <c r="B239">
        <v>8.4559999999999995</v>
      </c>
      <c r="C239">
        <v>15.51</v>
      </c>
      <c r="D239">
        <v>22.768000000000001</v>
      </c>
    </row>
    <row r="240" spans="1:4">
      <c r="A240" s="15">
        <v>45954</v>
      </c>
      <c r="B240">
        <v>7.9740000000000002</v>
      </c>
      <c r="C240">
        <v>14.815</v>
      </c>
      <c r="D240">
        <v>22.893999999999998</v>
      </c>
    </row>
    <row r="241" spans="1:4">
      <c r="A241" s="15">
        <v>45953</v>
      </c>
      <c r="B241">
        <v>7.5960000000000001</v>
      </c>
      <c r="C241">
        <v>14.76</v>
      </c>
      <c r="D241">
        <v>22.306000000000001</v>
      </c>
    </row>
    <row r="242" spans="1:4">
      <c r="A242" s="15">
        <v>45952</v>
      </c>
      <c r="B242">
        <v>7.5540000000000003</v>
      </c>
      <c r="C242">
        <v>14.7</v>
      </c>
      <c r="D242">
        <v>22.372</v>
      </c>
    </row>
    <row r="243" spans="1:4">
      <c r="A243" s="15">
        <v>45951</v>
      </c>
      <c r="B243">
        <v>7.7679999999999998</v>
      </c>
      <c r="C243">
        <v>14.55</v>
      </c>
      <c r="D243">
        <v>22.693999999999999</v>
      </c>
    </row>
    <row r="244" spans="1:4">
      <c r="A244" s="15">
        <v>45950</v>
      </c>
      <c r="B244">
        <v>7.4340000000000002</v>
      </c>
      <c r="C244">
        <v>13.89</v>
      </c>
      <c r="D244">
        <v>22.244</v>
      </c>
    </row>
    <row r="245" spans="1:4">
      <c r="A245" s="15">
        <v>45947</v>
      </c>
      <c r="B245">
        <v>7.3760000000000003</v>
      </c>
      <c r="C245">
        <v>14.11</v>
      </c>
      <c r="D245">
        <v>22.681999999999999</v>
      </c>
    </row>
    <row r="246" spans="1:4">
      <c r="A246" s="15">
        <v>45946</v>
      </c>
      <c r="B246">
        <v>7.15</v>
      </c>
      <c r="C246">
        <v>14.125</v>
      </c>
      <c r="D246">
        <v>22.37</v>
      </c>
    </row>
    <row r="247" spans="1:4">
      <c r="A247" s="15">
        <v>45945</v>
      </c>
      <c r="B247">
        <v>7.37</v>
      </c>
      <c r="C247">
        <v>14.75</v>
      </c>
      <c r="D247">
        <v>22.34</v>
      </c>
    </row>
    <row r="248" spans="1:4">
      <c r="A248" s="15">
        <v>45944</v>
      </c>
      <c r="B248">
        <v>7.6059999999999999</v>
      </c>
      <c r="C248">
        <v>14.8</v>
      </c>
      <c r="D248">
        <v>23.024000000000001</v>
      </c>
    </row>
    <row r="249" spans="1:4">
      <c r="A249" s="15">
        <v>45943</v>
      </c>
      <c r="B249">
        <v>7.97</v>
      </c>
      <c r="C249">
        <v>15.21</v>
      </c>
      <c r="D249">
        <v>23</v>
      </c>
    </row>
    <row r="250" spans="1:4">
      <c r="A250" s="15">
        <v>45940</v>
      </c>
      <c r="B250">
        <v>7.9119999999999999</v>
      </c>
      <c r="C250">
        <v>15.39</v>
      </c>
      <c r="D250">
        <v>22.974</v>
      </c>
    </row>
    <row r="251" spans="1:4">
      <c r="A251" s="15">
        <v>45939</v>
      </c>
      <c r="B251">
        <v>7.7679999999999998</v>
      </c>
      <c r="C251">
        <v>15.47</v>
      </c>
      <c r="D251">
        <v>23.486000000000001</v>
      </c>
    </row>
    <row r="252" spans="1:4">
      <c r="A252" s="15">
        <v>45930</v>
      </c>
      <c r="B252">
        <v>7.3979999999999997</v>
      </c>
      <c r="C252">
        <v>15.34</v>
      </c>
      <c r="D252">
        <v>23.344000000000001</v>
      </c>
    </row>
    <row r="253" spans="1:4">
      <c r="A253" s="15">
        <v>45929</v>
      </c>
      <c r="B253">
        <v>7.23</v>
      </c>
      <c r="C253">
        <v>14.95</v>
      </c>
      <c r="D253">
        <v>22.552</v>
      </c>
    </row>
    <row r="254" spans="1:4">
      <c r="A254" s="15">
        <v>45926</v>
      </c>
      <c r="B254">
        <v>6.67</v>
      </c>
      <c r="C254">
        <v>14.45</v>
      </c>
      <c r="D254">
        <v>21.72</v>
      </c>
    </row>
    <row r="255" spans="1:4">
      <c r="A255" s="15">
        <v>45925</v>
      </c>
      <c r="B255">
        <v>6.5640000000000001</v>
      </c>
      <c r="C255">
        <v>14.375</v>
      </c>
      <c r="D255">
        <v>21.39</v>
      </c>
    </row>
    <row r="256" spans="1:4">
      <c r="A256" s="15">
        <v>45924</v>
      </c>
      <c r="B256">
        <v>6.3239999999999998</v>
      </c>
      <c r="C256">
        <v>13.685</v>
      </c>
      <c r="D256">
        <v>21.024000000000001</v>
      </c>
    </row>
    <row r="257" spans="1:4">
      <c r="A257" s="15">
        <v>45923</v>
      </c>
      <c r="B257">
        <v>5.6</v>
      </c>
      <c r="C257">
        <v>12.71</v>
      </c>
      <c r="D257">
        <v>20.29</v>
      </c>
    </row>
    <row r="258" spans="1:4">
      <c r="A258" s="15">
        <v>45922</v>
      </c>
      <c r="B258">
        <v>5.38</v>
      </c>
      <c r="C258">
        <v>12.375</v>
      </c>
      <c r="D258">
        <v>19.846</v>
      </c>
    </row>
    <row r="259" spans="1:4">
      <c r="A259" s="15">
        <v>45919</v>
      </c>
      <c r="B259">
        <v>5.8120000000000003</v>
      </c>
      <c r="C259">
        <v>12.89</v>
      </c>
      <c r="D259">
        <v>21.015999999999998</v>
      </c>
    </row>
    <row r="260" spans="1:4">
      <c r="A260" s="15">
        <v>45918</v>
      </c>
      <c r="B260">
        <v>6.234</v>
      </c>
      <c r="C260">
        <v>13.61</v>
      </c>
      <c r="D260">
        <v>21.096</v>
      </c>
    </row>
    <row r="261" spans="1:4">
      <c r="A261" s="15">
        <v>45917</v>
      </c>
      <c r="B261">
        <v>6.63</v>
      </c>
      <c r="C261">
        <v>13.46</v>
      </c>
      <c r="D261">
        <v>21.4</v>
      </c>
    </row>
    <row r="262" spans="1:4">
      <c r="A262" s="15">
        <v>45916</v>
      </c>
      <c r="B262">
        <v>5.67</v>
      </c>
      <c r="C262">
        <v>12.7</v>
      </c>
      <c r="D262">
        <v>21.032</v>
      </c>
    </row>
    <row r="263" spans="1:4">
      <c r="A263" s="15">
        <v>45915</v>
      </c>
      <c r="B263">
        <v>6.87</v>
      </c>
      <c r="C263">
        <v>13.43</v>
      </c>
      <c r="D263">
        <v>21.802</v>
      </c>
    </row>
    <row r="264" spans="1:4">
      <c r="A264" s="15">
        <v>45912</v>
      </c>
      <c r="B264">
        <v>7.4459999999999997</v>
      </c>
      <c r="C264">
        <v>14.21</v>
      </c>
      <c r="D264">
        <v>22.72</v>
      </c>
    </row>
    <row r="265" spans="1:4">
      <c r="A265" s="15">
        <v>45911</v>
      </c>
      <c r="B265">
        <v>7.28</v>
      </c>
      <c r="C265">
        <v>14.14</v>
      </c>
      <c r="D265">
        <v>21.69</v>
      </c>
    </row>
    <row r="266" spans="1:4">
      <c r="A266" s="15">
        <v>45910</v>
      </c>
      <c r="B266">
        <v>6.63</v>
      </c>
      <c r="C266">
        <v>12.95</v>
      </c>
      <c r="D266">
        <v>21.28</v>
      </c>
    </row>
    <row r="267" spans="1:4">
      <c r="A267" s="15">
        <v>45909</v>
      </c>
      <c r="B267">
        <v>7.6260000000000003</v>
      </c>
      <c r="C267">
        <v>13.97</v>
      </c>
      <c r="D267">
        <v>21.872</v>
      </c>
    </row>
    <row r="268" spans="1:4">
      <c r="A268" s="15">
        <v>45908</v>
      </c>
      <c r="B268">
        <v>7.7679999999999998</v>
      </c>
      <c r="C268">
        <v>14.84</v>
      </c>
      <c r="D268">
        <v>22.63</v>
      </c>
    </row>
    <row r="269" spans="1:4">
      <c r="A269" s="15">
        <v>45905</v>
      </c>
      <c r="B269">
        <v>7.1379999999999999</v>
      </c>
      <c r="C269">
        <v>14.045</v>
      </c>
      <c r="D269">
        <v>22.538</v>
      </c>
    </row>
    <row r="270" spans="1:4">
      <c r="A270" s="15">
        <v>45904</v>
      </c>
      <c r="B270">
        <v>6.0759999999999996</v>
      </c>
      <c r="C270">
        <v>12.625</v>
      </c>
      <c r="D270">
        <v>20.765999999999998</v>
      </c>
    </row>
    <row r="271" spans="1:4">
      <c r="A271" s="15">
        <v>45903</v>
      </c>
      <c r="B271">
        <v>6.2560000000000002</v>
      </c>
      <c r="C271">
        <v>12.395</v>
      </c>
      <c r="D271">
        <v>21.315999999999999</v>
      </c>
    </row>
    <row r="272" spans="1:4">
      <c r="A272" s="15">
        <v>45902</v>
      </c>
      <c r="B272">
        <v>5.1059999999999999</v>
      </c>
      <c r="C272">
        <v>11.57</v>
      </c>
      <c r="D272">
        <v>19.724</v>
      </c>
    </row>
    <row r="273" spans="1:4">
      <c r="A273" s="15">
        <v>45901</v>
      </c>
      <c r="B273">
        <v>5.2220000000000004</v>
      </c>
      <c r="C273">
        <v>12.365</v>
      </c>
      <c r="D273">
        <v>19.263999999999999</v>
      </c>
    </row>
    <row r="274" spans="1:4">
      <c r="A274" s="15">
        <v>45898</v>
      </c>
      <c r="B274">
        <v>6.476</v>
      </c>
      <c r="C274">
        <v>13.47</v>
      </c>
      <c r="D274">
        <v>20.748000000000001</v>
      </c>
    </row>
    <row r="275" spans="1:4">
      <c r="A275" s="15">
        <v>45897</v>
      </c>
      <c r="B275">
        <v>7.01</v>
      </c>
      <c r="C275">
        <v>14.09</v>
      </c>
      <c r="D275">
        <v>21.673999999999999</v>
      </c>
    </row>
    <row r="276" spans="1:4">
      <c r="A276" s="15">
        <v>45896</v>
      </c>
      <c r="B276">
        <v>7.6859999999999999</v>
      </c>
      <c r="C276">
        <v>14.595000000000001</v>
      </c>
      <c r="D276">
        <v>22.306000000000001</v>
      </c>
    </row>
    <row r="277" spans="1:4">
      <c r="A277" s="15">
        <v>45895</v>
      </c>
      <c r="B277">
        <v>9.1120000000000001</v>
      </c>
      <c r="C277">
        <v>17.29</v>
      </c>
      <c r="D277">
        <v>25.08</v>
      </c>
    </row>
    <row r="278" spans="1:4">
      <c r="A278" s="15">
        <v>45894</v>
      </c>
      <c r="B278">
        <v>9.7899999999999991</v>
      </c>
      <c r="C278">
        <v>17.05</v>
      </c>
      <c r="D278">
        <v>25.2</v>
      </c>
    </row>
    <row r="279" spans="1:4">
      <c r="A279" s="15">
        <v>45891</v>
      </c>
      <c r="B279">
        <v>9.3919999999999995</v>
      </c>
      <c r="C279">
        <v>17.059999999999999</v>
      </c>
      <c r="D279">
        <v>25.216000000000001</v>
      </c>
    </row>
    <row r="280" spans="1:4">
      <c r="A280" s="15">
        <v>45890</v>
      </c>
      <c r="B280">
        <v>8.1839999999999993</v>
      </c>
      <c r="C280">
        <v>16.010000000000002</v>
      </c>
      <c r="D280">
        <v>24.242000000000001</v>
      </c>
    </row>
    <row r="281" spans="1:4">
      <c r="A281" s="15">
        <v>45889</v>
      </c>
      <c r="B281">
        <v>7.06</v>
      </c>
      <c r="C281">
        <v>15.365</v>
      </c>
      <c r="D281">
        <v>23.73</v>
      </c>
    </row>
    <row r="282" spans="1:4">
      <c r="A282" s="15">
        <v>45888</v>
      </c>
      <c r="B282">
        <v>6.9</v>
      </c>
      <c r="C282">
        <v>15.35</v>
      </c>
      <c r="D282">
        <v>23.7</v>
      </c>
    </row>
    <row r="283" spans="1:4">
      <c r="A283" s="15">
        <v>45887</v>
      </c>
      <c r="B283">
        <v>6.72</v>
      </c>
      <c r="C283">
        <v>15.154999999999999</v>
      </c>
      <c r="D283">
        <v>23.77</v>
      </c>
    </row>
    <row r="284" spans="1:4">
      <c r="A284" s="15">
        <v>45884</v>
      </c>
      <c r="B284">
        <v>6.8460000000000001</v>
      </c>
      <c r="C284">
        <v>14.77</v>
      </c>
      <c r="D284">
        <v>22.795999999999999</v>
      </c>
    </row>
    <row r="285" spans="1:4">
      <c r="A285" s="15">
        <v>45883</v>
      </c>
      <c r="B285">
        <v>6.65</v>
      </c>
      <c r="C285">
        <v>14.46</v>
      </c>
      <c r="D285">
        <v>22.108000000000001</v>
      </c>
    </row>
    <row r="286" spans="1:4">
      <c r="A286" s="15">
        <v>45882</v>
      </c>
      <c r="B286">
        <v>6.2839999999999998</v>
      </c>
      <c r="C286">
        <v>14.23</v>
      </c>
      <c r="D286">
        <v>22.425999999999998</v>
      </c>
    </row>
    <row r="287" spans="1:4">
      <c r="A287" s="15">
        <v>45881</v>
      </c>
      <c r="B287">
        <v>5.8719999999999999</v>
      </c>
      <c r="C287">
        <v>13.48</v>
      </c>
      <c r="D287">
        <v>21.495999999999999</v>
      </c>
    </row>
    <row r="288" spans="1:4">
      <c r="A288" s="15">
        <v>45880</v>
      </c>
      <c r="B288">
        <v>6.1920000000000002</v>
      </c>
      <c r="C288">
        <v>13.82</v>
      </c>
      <c r="D288">
        <v>21.492000000000001</v>
      </c>
    </row>
    <row r="289" spans="1:4">
      <c r="A289" s="15">
        <v>45877</v>
      </c>
      <c r="B289">
        <v>6.056</v>
      </c>
      <c r="C289">
        <v>13.56</v>
      </c>
      <c r="D289">
        <v>21.58</v>
      </c>
    </row>
    <row r="290" spans="1:4">
      <c r="A290" s="15">
        <v>45876</v>
      </c>
      <c r="B290">
        <v>6.18</v>
      </c>
      <c r="C290">
        <v>13.4</v>
      </c>
      <c r="D290">
        <v>21.384</v>
      </c>
    </row>
    <row r="291" spans="1:4">
      <c r="A291" s="15">
        <v>45875</v>
      </c>
      <c r="B291">
        <v>6.6219999999999999</v>
      </c>
      <c r="C291">
        <v>13.44</v>
      </c>
      <c r="D291">
        <v>21.54</v>
      </c>
    </row>
    <row r="292" spans="1:4">
      <c r="A292" s="15">
        <v>45874</v>
      </c>
      <c r="B292">
        <v>6.1</v>
      </c>
      <c r="C292">
        <v>13.1</v>
      </c>
      <c r="D292">
        <v>20.99</v>
      </c>
    </row>
    <row r="293" spans="1:4">
      <c r="A293" s="15">
        <v>45873</v>
      </c>
      <c r="B293">
        <v>5.63</v>
      </c>
      <c r="C293">
        <v>12.66</v>
      </c>
      <c r="D293">
        <v>19.963999999999999</v>
      </c>
    </row>
    <row r="294" spans="1:4">
      <c r="A294" s="15">
        <v>45870</v>
      </c>
      <c r="B294">
        <v>5.63</v>
      </c>
      <c r="C294">
        <v>12.355</v>
      </c>
      <c r="D294">
        <v>19.538</v>
      </c>
    </row>
    <row r="295" spans="1:4">
      <c r="A295" s="15">
        <v>45869</v>
      </c>
      <c r="B295">
        <v>5.3339999999999996</v>
      </c>
      <c r="C295">
        <v>12.324999999999999</v>
      </c>
      <c r="D295">
        <v>19.712</v>
      </c>
    </row>
    <row r="296" spans="1:4">
      <c r="A296" s="15">
        <v>45868</v>
      </c>
      <c r="B296">
        <v>6.0659999999999998</v>
      </c>
      <c r="C296">
        <v>12.93</v>
      </c>
      <c r="D296">
        <v>20.245999999999999</v>
      </c>
    </row>
    <row r="297" spans="1:4">
      <c r="A297" s="15">
        <v>45867</v>
      </c>
      <c r="B297">
        <v>5.53</v>
      </c>
      <c r="C297">
        <v>12.67</v>
      </c>
      <c r="D297">
        <v>20.085999999999999</v>
      </c>
    </row>
    <row r="298" spans="1:4">
      <c r="A298" s="15">
        <v>45866</v>
      </c>
      <c r="B298">
        <v>5.3719999999999999</v>
      </c>
      <c r="C298">
        <v>12.234999999999999</v>
      </c>
      <c r="D298">
        <v>20.053999999999998</v>
      </c>
    </row>
    <row r="299" spans="1:4">
      <c r="A299" s="15">
        <v>45863</v>
      </c>
      <c r="B299">
        <v>6.6319999999999997</v>
      </c>
      <c r="C299">
        <v>13.285</v>
      </c>
      <c r="D299">
        <v>20.745999999999999</v>
      </c>
    </row>
    <row r="300" spans="1:4">
      <c r="A300" s="15">
        <v>45862</v>
      </c>
      <c r="B300">
        <v>7</v>
      </c>
      <c r="C300">
        <v>12.775</v>
      </c>
      <c r="D300">
        <v>20.597999999999999</v>
      </c>
    </row>
    <row r="301" spans="1:4">
      <c r="A301" s="15">
        <v>45861</v>
      </c>
      <c r="B301">
        <v>6.1139999999999999</v>
      </c>
      <c r="C301">
        <v>12.484999999999999</v>
      </c>
      <c r="D301">
        <v>20.335999999999999</v>
      </c>
    </row>
    <row r="302" spans="1:4">
      <c r="A302" s="15">
        <v>45860</v>
      </c>
      <c r="B302">
        <v>6.0979999999999999</v>
      </c>
      <c r="C302">
        <v>12.56</v>
      </c>
      <c r="D302">
        <v>20.059999999999999</v>
      </c>
    </row>
    <row r="303" spans="1:4">
      <c r="A303" s="15">
        <v>45859</v>
      </c>
      <c r="B303">
        <v>5.5880000000000001</v>
      </c>
      <c r="C303">
        <v>12.2</v>
      </c>
      <c r="D303">
        <v>19.824000000000002</v>
      </c>
    </row>
    <row r="304" spans="1:4">
      <c r="A304" s="15">
        <v>45856</v>
      </c>
      <c r="B304">
        <v>5.3440000000000003</v>
      </c>
      <c r="C304">
        <v>12.02</v>
      </c>
      <c r="D304">
        <v>19.318000000000001</v>
      </c>
    </row>
    <row r="305" spans="1:4">
      <c r="A305" s="15">
        <v>45855</v>
      </c>
      <c r="B305">
        <v>5.0960000000000001</v>
      </c>
      <c r="C305">
        <v>11.74</v>
      </c>
      <c r="D305">
        <v>18.706</v>
      </c>
    </row>
    <row r="306" spans="1:4">
      <c r="A306" s="15">
        <v>45854</v>
      </c>
      <c r="B306">
        <v>4.7779999999999996</v>
      </c>
      <c r="C306">
        <v>10.82</v>
      </c>
      <c r="D306">
        <v>18.012</v>
      </c>
    </row>
    <row r="307" spans="1:4">
      <c r="A307" s="15">
        <v>45853</v>
      </c>
      <c r="B307">
        <v>4.5019999999999998</v>
      </c>
      <c r="C307">
        <v>10.59</v>
      </c>
      <c r="D307">
        <v>17.648</v>
      </c>
    </row>
    <row r="308" spans="1:4">
      <c r="A308" s="15">
        <v>45852</v>
      </c>
      <c r="B308">
        <v>4.29</v>
      </c>
      <c r="C308">
        <v>10.87</v>
      </c>
      <c r="D308">
        <v>18.09</v>
      </c>
    </row>
    <row r="309" spans="1:4">
      <c r="A309" s="15">
        <v>45849</v>
      </c>
      <c r="B309">
        <v>4.8419999999999996</v>
      </c>
      <c r="C309">
        <v>11.72</v>
      </c>
      <c r="D309">
        <v>18.925999999999998</v>
      </c>
    </row>
    <row r="310" spans="1:4">
      <c r="A310" s="15">
        <v>45848</v>
      </c>
      <c r="B310">
        <v>4.78</v>
      </c>
      <c r="C310">
        <v>11.305</v>
      </c>
      <c r="D310">
        <v>18.622</v>
      </c>
    </row>
    <row r="311" spans="1:4">
      <c r="A311" s="15">
        <v>45847</v>
      </c>
      <c r="B311">
        <v>4.2300000000000004</v>
      </c>
      <c r="C311">
        <v>10.935</v>
      </c>
      <c r="D311">
        <v>18.510000000000002</v>
      </c>
    </row>
    <row r="312" spans="1:4">
      <c r="A312" s="15">
        <v>45846</v>
      </c>
      <c r="B312">
        <v>4.5640000000000001</v>
      </c>
      <c r="C312">
        <v>11.205</v>
      </c>
      <c r="D312">
        <v>18.335999999999999</v>
      </c>
    </row>
    <row r="313" spans="1:4">
      <c r="A313" s="15">
        <v>45845</v>
      </c>
      <c r="B313">
        <v>4.0599999999999996</v>
      </c>
      <c r="C313">
        <v>10.445</v>
      </c>
      <c r="D313">
        <v>18.286000000000001</v>
      </c>
    </row>
    <row r="314" spans="1:4">
      <c r="A314" s="15">
        <v>45842</v>
      </c>
      <c r="B314">
        <v>4.57</v>
      </c>
      <c r="C314">
        <v>10.99</v>
      </c>
      <c r="D314">
        <v>18.7</v>
      </c>
    </row>
    <row r="315" spans="1:4">
      <c r="A315" s="15">
        <v>45841</v>
      </c>
      <c r="B315">
        <v>4.726</v>
      </c>
      <c r="C315">
        <v>11.06</v>
      </c>
      <c r="D315">
        <v>18.297999999999998</v>
      </c>
    </row>
    <row r="316" spans="1:4">
      <c r="A316" s="15">
        <v>45840</v>
      </c>
      <c r="B316">
        <v>4.34</v>
      </c>
      <c r="C316">
        <v>10.82</v>
      </c>
      <c r="D316">
        <v>18.45</v>
      </c>
    </row>
    <row r="317" spans="1:4">
      <c r="A317" s="15">
        <v>45839</v>
      </c>
      <c r="B317">
        <v>4.8680000000000003</v>
      </c>
      <c r="C317">
        <v>11.49</v>
      </c>
      <c r="D317">
        <v>19.053999999999998</v>
      </c>
    </row>
    <row r="318" spans="1:4">
      <c r="A318" s="15">
        <v>45838</v>
      </c>
      <c r="B318">
        <v>4.7480000000000002</v>
      </c>
      <c r="C318">
        <v>11.31</v>
      </c>
      <c r="D318">
        <v>18.702000000000002</v>
      </c>
    </row>
    <row r="319" spans="1:4">
      <c r="A319" s="15">
        <v>45835</v>
      </c>
      <c r="B319">
        <v>4.74</v>
      </c>
      <c r="C319">
        <v>11.234999999999999</v>
      </c>
      <c r="D319">
        <v>18.664000000000001</v>
      </c>
    </row>
    <row r="320" spans="1:4">
      <c r="A320" s="15">
        <v>45834</v>
      </c>
      <c r="B320">
        <v>4.6760000000000002</v>
      </c>
      <c r="C320">
        <v>11.105</v>
      </c>
      <c r="D320">
        <v>18.152000000000001</v>
      </c>
    </row>
    <row r="321" spans="1:4">
      <c r="A321" s="15">
        <v>45833</v>
      </c>
      <c r="B321">
        <v>4.702</v>
      </c>
      <c r="C321">
        <v>10.96</v>
      </c>
      <c r="D321">
        <v>18.173999999999999</v>
      </c>
    </row>
    <row r="322" spans="1:4">
      <c r="A322" s="15">
        <v>45832</v>
      </c>
      <c r="B322">
        <v>4.0359999999999996</v>
      </c>
      <c r="C322">
        <v>10.42</v>
      </c>
      <c r="D322">
        <v>17.585999999999999</v>
      </c>
    </row>
    <row r="323" spans="1:4">
      <c r="A323" s="15">
        <v>45831</v>
      </c>
      <c r="B323">
        <v>3.9340000000000002</v>
      </c>
      <c r="C323">
        <v>10.455</v>
      </c>
      <c r="D323">
        <v>17.664000000000001</v>
      </c>
    </row>
    <row r="324" spans="1:4">
      <c r="A324" s="15">
        <v>45828</v>
      </c>
      <c r="B324">
        <v>3.58</v>
      </c>
      <c r="C324">
        <v>10.205</v>
      </c>
      <c r="D324">
        <v>17.292000000000002</v>
      </c>
    </row>
    <row r="325" spans="1:4">
      <c r="A325" s="15">
        <v>45827</v>
      </c>
      <c r="B325">
        <v>3.79</v>
      </c>
      <c r="C325">
        <v>10.01</v>
      </c>
      <c r="D325">
        <v>17.46</v>
      </c>
    </row>
    <row r="326" spans="1:4">
      <c r="A326" s="15">
        <v>45826</v>
      </c>
      <c r="B326">
        <v>3.8420000000000001</v>
      </c>
      <c r="C326">
        <v>10.199999999999999</v>
      </c>
      <c r="D326">
        <v>16.908000000000001</v>
      </c>
    </row>
    <row r="327" spans="1:4">
      <c r="A327" s="15">
        <v>45825</v>
      </c>
      <c r="B327">
        <v>3.9039999999999999</v>
      </c>
      <c r="C327">
        <v>9.61</v>
      </c>
      <c r="D327">
        <v>17.187999999999999</v>
      </c>
    </row>
    <row r="328" spans="1:4">
      <c r="A328" s="15">
        <v>45824</v>
      </c>
      <c r="B328">
        <v>3.86</v>
      </c>
      <c r="C328">
        <v>9.56</v>
      </c>
      <c r="D328">
        <v>16.98</v>
      </c>
    </row>
    <row r="329" spans="1:4">
      <c r="A329" s="15">
        <v>45821</v>
      </c>
      <c r="B329">
        <v>3.5</v>
      </c>
      <c r="C329">
        <v>9.23</v>
      </c>
      <c r="D329">
        <v>16.93</v>
      </c>
    </row>
    <row r="330" spans="1:4">
      <c r="A330" s="15">
        <v>45820</v>
      </c>
      <c r="B330">
        <v>3.38</v>
      </c>
      <c r="C330">
        <v>9.5299999999999994</v>
      </c>
      <c r="D330">
        <v>17.190000000000001</v>
      </c>
    </row>
    <row r="331" spans="1:4">
      <c r="A331" s="15">
        <v>45819</v>
      </c>
      <c r="B331">
        <v>3.464</v>
      </c>
      <c r="C331">
        <v>9.7100000000000009</v>
      </c>
      <c r="D331">
        <v>17.475999999999999</v>
      </c>
    </row>
    <row r="332" spans="1:4">
      <c r="A332" s="15">
        <v>45818</v>
      </c>
      <c r="B332">
        <v>3.4</v>
      </c>
      <c r="C332">
        <v>9.6</v>
      </c>
      <c r="D332">
        <v>17.257999999999999</v>
      </c>
    </row>
    <row r="333" spans="1:4">
      <c r="A333" s="15">
        <v>45817</v>
      </c>
      <c r="B333">
        <v>3.4940000000000002</v>
      </c>
      <c r="C333">
        <v>10.1</v>
      </c>
      <c r="D333">
        <v>17.378</v>
      </c>
    </row>
    <row r="334" spans="1:4">
      <c r="A334" s="15">
        <v>45814</v>
      </c>
      <c r="B334">
        <v>3.6459999999999999</v>
      </c>
      <c r="C334">
        <v>9.89</v>
      </c>
      <c r="D334">
        <v>17.248000000000001</v>
      </c>
    </row>
    <row r="335" spans="1:4">
      <c r="A335" s="15">
        <v>45813</v>
      </c>
      <c r="B335">
        <v>3.6080000000000001</v>
      </c>
      <c r="C335">
        <v>9.89</v>
      </c>
      <c r="D335">
        <v>17.5</v>
      </c>
    </row>
    <row r="336" spans="1:4">
      <c r="A336" s="15">
        <v>45812</v>
      </c>
      <c r="B336">
        <v>3.3420000000000001</v>
      </c>
      <c r="C336">
        <v>9.8800000000000008</v>
      </c>
      <c r="D336">
        <v>17.175999999999998</v>
      </c>
    </row>
    <row r="337" spans="1:4">
      <c r="A337" s="15">
        <v>45811</v>
      </c>
      <c r="B337">
        <v>3.06</v>
      </c>
      <c r="C337">
        <v>9.4</v>
      </c>
      <c r="D337">
        <v>17.102</v>
      </c>
    </row>
    <row r="338" spans="1:4">
      <c r="A338" s="15">
        <v>45807</v>
      </c>
      <c r="B338">
        <v>2.9140000000000001</v>
      </c>
      <c r="C338">
        <v>9.49</v>
      </c>
      <c r="D338">
        <v>17.042000000000002</v>
      </c>
    </row>
    <row r="339" spans="1:4">
      <c r="A339" s="15">
        <v>45806</v>
      </c>
      <c r="B339">
        <v>2.86</v>
      </c>
      <c r="C339">
        <v>8.9</v>
      </c>
      <c r="D339">
        <v>16.928000000000001</v>
      </c>
    </row>
    <row r="340" spans="1:4">
      <c r="A340" s="15">
        <v>45805</v>
      </c>
      <c r="B340">
        <v>2.6459999999999999</v>
      </c>
      <c r="C340">
        <v>8.64</v>
      </c>
      <c r="D340">
        <v>16.448</v>
      </c>
    </row>
    <row r="341" spans="1:4">
      <c r="A341" s="15">
        <v>45804</v>
      </c>
      <c r="B341">
        <v>2.6219999999999999</v>
      </c>
      <c r="C341">
        <v>8.67</v>
      </c>
      <c r="D341">
        <v>16.521999999999998</v>
      </c>
    </row>
    <row r="342" spans="1:4">
      <c r="A342" s="15">
        <v>45803</v>
      </c>
      <c r="B342">
        <v>2.972</v>
      </c>
      <c r="C342">
        <v>8.92</v>
      </c>
      <c r="D342">
        <v>17.178000000000001</v>
      </c>
    </row>
    <row r="343" spans="1:4">
      <c r="A343" s="15">
        <v>45800</v>
      </c>
      <c r="B343">
        <v>3.3839999999999999</v>
      </c>
      <c r="C343">
        <v>9.0500000000000007</v>
      </c>
      <c r="D343">
        <v>17.908000000000001</v>
      </c>
    </row>
    <row r="344" spans="1:4">
      <c r="A344" s="15">
        <v>45799</v>
      </c>
      <c r="B344">
        <v>3.41</v>
      </c>
      <c r="C344">
        <v>9.24</v>
      </c>
      <c r="D344">
        <v>17.802</v>
      </c>
    </row>
    <row r="345" spans="1:4">
      <c r="A345" s="15">
        <v>45798</v>
      </c>
      <c r="B345">
        <v>3.8620000000000001</v>
      </c>
      <c r="C345">
        <v>9.625</v>
      </c>
      <c r="D345">
        <v>17.858000000000001</v>
      </c>
    </row>
    <row r="346" spans="1:4">
      <c r="A346" s="15">
        <v>45797</v>
      </c>
      <c r="B346">
        <v>3.85</v>
      </c>
      <c r="C346">
        <v>9.32</v>
      </c>
      <c r="D346">
        <v>17.748000000000001</v>
      </c>
    </row>
    <row r="347" spans="1:4">
      <c r="A347" s="15">
        <v>45796</v>
      </c>
      <c r="B347">
        <v>3.6680000000000001</v>
      </c>
      <c r="C347">
        <v>9.2949999999999999</v>
      </c>
      <c r="D347">
        <v>17.73</v>
      </c>
    </row>
    <row r="348" spans="1:4">
      <c r="A348" s="15">
        <v>45793</v>
      </c>
      <c r="B348">
        <v>3.4180000000000001</v>
      </c>
      <c r="C348">
        <v>9.01</v>
      </c>
      <c r="D348">
        <v>17.48</v>
      </c>
    </row>
    <row r="349" spans="1:4">
      <c r="A349" s="15">
        <v>45792</v>
      </c>
      <c r="B349">
        <v>3.46</v>
      </c>
      <c r="C349">
        <v>9.2349999999999994</v>
      </c>
      <c r="D349">
        <v>17.420000000000002</v>
      </c>
    </row>
    <row r="350" spans="1:4">
      <c r="A350" s="15">
        <v>45791</v>
      </c>
      <c r="B350">
        <v>3.4</v>
      </c>
      <c r="C350">
        <v>9.2200000000000006</v>
      </c>
      <c r="D350">
        <v>17.12</v>
      </c>
    </row>
    <row r="351" spans="1:4">
      <c r="A351" s="15">
        <v>45790</v>
      </c>
      <c r="B351">
        <v>3.59</v>
      </c>
      <c r="C351">
        <v>9.6150000000000002</v>
      </c>
      <c r="D351">
        <v>17.489999999999998</v>
      </c>
    </row>
    <row r="352" spans="1:4">
      <c r="A352" s="15">
        <v>45789</v>
      </c>
      <c r="B352">
        <v>3.46</v>
      </c>
      <c r="C352">
        <v>9.875</v>
      </c>
      <c r="D352">
        <v>17.41</v>
      </c>
    </row>
    <row r="353" spans="1:4">
      <c r="A353" s="15">
        <v>45786</v>
      </c>
      <c r="B353">
        <v>3.2</v>
      </c>
      <c r="C353">
        <v>9.375</v>
      </c>
      <c r="D353">
        <v>17.739999999999998</v>
      </c>
    </row>
    <row r="354" spans="1:4">
      <c r="A354" s="15">
        <v>45785</v>
      </c>
      <c r="B354">
        <v>3.46</v>
      </c>
      <c r="C354">
        <v>9.75</v>
      </c>
      <c r="D354">
        <v>18.100000000000001</v>
      </c>
    </row>
    <row r="355" spans="1:4">
      <c r="A355" s="15">
        <v>45784</v>
      </c>
      <c r="B355">
        <v>2.952</v>
      </c>
      <c r="C355">
        <v>9.44</v>
      </c>
      <c r="D355">
        <v>18.012</v>
      </c>
    </row>
    <row r="356" spans="1:4">
      <c r="A356" s="15">
        <v>45783</v>
      </c>
      <c r="B356">
        <v>3.41</v>
      </c>
      <c r="C356">
        <v>9.67</v>
      </c>
      <c r="D356">
        <v>18.41</v>
      </c>
    </row>
    <row r="357" spans="1:4">
      <c r="A357" s="15">
        <v>45777</v>
      </c>
      <c r="B357">
        <v>3.2480000000000002</v>
      </c>
      <c r="C357">
        <v>9.25</v>
      </c>
      <c r="D357">
        <v>18.146000000000001</v>
      </c>
    </row>
    <row r="358" spans="1:4">
      <c r="A358" s="15">
        <v>45776</v>
      </c>
      <c r="B358">
        <v>2.88</v>
      </c>
      <c r="C358">
        <v>9.4250000000000007</v>
      </c>
      <c r="D358">
        <v>17.93</v>
      </c>
    </row>
    <row r="359" spans="1:4">
      <c r="A359" s="15">
        <v>45775</v>
      </c>
      <c r="B359">
        <v>2.92</v>
      </c>
      <c r="C359">
        <v>9.1</v>
      </c>
      <c r="D359">
        <v>17.62</v>
      </c>
    </row>
    <row r="360" spans="1:4">
      <c r="A360" s="15">
        <v>45772</v>
      </c>
      <c r="B360">
        <v>3.6139999999999999</v>
      </c>
      <c r="C360">
        <v>9.7200000000000006</v>
      </c>
      <c r="D360">
        <v>18.512</v>
      </c>
    </row>
    <row r="361" spans="1:4">
      <c r="A361" s="15">
        <v>45771</v>
      </c>
      <c r="B361">
        <v>3.0339999999999998</v>
      </c>
      <c r="C361">
        <v>9.58</v>
      </c>
      <c r="D361">
        <v>18.271999999999998</v>
      </c>
    </row>
    <row r="362" spans="1:4">
      <c r="A362" s="15">
        <v>45770</v>
      </c>
      <c r="B362">
        <v>3.556</v>
      </c>
      <c r="C362">
        <v>10.385</v>
      </c>
      <c r="D362">
        <v>18.244</v>
      </c>
    </row>
    <row r="363" spans="1:4">
      <c r="A363" s="15">
        <v>45769</v>
      </c>
      <c r="B363">
        <v>3.544</v>
      </c>
      <c r="C363">
        <v>10.074999999999999</v>
      </c>
      <c r="D363">
        <v>18.010000000000002</v>
      </c>
    </row>
    <row r="364" spans="1:4">
      <c r="A364" s="15">
        <v>45768</v>
      </c>
      <c r="B364">
        <v>3.0779999999999998</v>
      </c>
      <c r="C364">
        <v>9.66</v>
      </c>
      <c r="D364">
        <v>17.893999999999998</v>
      </c>
    </row>
    <row r="365" spans="1:4">
      <c r="A365" s="15">
        <v>45765</v>
      </c>
      <c r="B365">
        <v>2.7879999999999998</v>
      </c>
      <c r="C365">
        <v>9.2799999999999994</v>
      </c>
      <c r="D365">
        <v>17.966000000000001</v>
      </c>
    </row>
    <row r="366" spans="1:4">
      <c r="A366" s="15">
        <v>45764</v>
      </c>
      <c r="B366">
        <v>2.78</v>
      </c>
      <c r="C366">
        <v>9.3699999999999992</v>
      </c>
      <c r="D366">
        <v>17.79</v>
      </c>
    </row>
    <row r="367" spans="1:4">
      <c r="A367" s="15">
        <v>45763</v>
      </c>
      <c r="B367">
        <v>2.5</v>
      </c>
      <c r="C367">
        <v>9.1</v>
      </c>
      <c r="D367">
        <v>17.53</v>
      </c>
    </row>
    <row r="368" spans="1:4">
      <c r="A368" s="15">
        <v>45762</v>
      </c>
      <c r="B368">
        <v>3.1240000000000001</v>
      </c>
      <c r="C368">
        <v>9.68</v>
      </c>
      <c r="D368">
        <v>17.78</v>
      </c>
    </row>
    <row r="369" spans="1:4">
      <c r="A369" s="15">
        <v>45761</v>
      </c>
      <c r="B369">
        <v>3.78</v>
      </c>
      <c r="C369">
        <v>10.65</v>
      </c>
      <c r="D369">
        <v>18.07</v>
      </c>
    </row>
    <row r="370" spans="1:4">
      <c r="A370" s="15">
        <v>45758</v>
      </c>
      <c r="B370">
        <v>3.5259999999999998</v>
      </c>
      <c r="C370">
        <v>10.06</v>
      </c>
      <c r="D370">
        <v>18.494</v>
      </c>
    </row>
    <row r="371" spans="1:4">
      <c r="A371" s="15">
        <v>45757</v>
      </c>
      <c r="B371">
        <v>3.9279999999999999</v>
      </c>
      <c r="C371">
        <v>10.42</v>
      </c>
      <c r="D371">
        <v>19.262</v>
      </c>
    </row>
    <row r="372" spans="1:4">
      <c r="A372" s="15">
        <v>45756</v>
      </c>
      <c r="B372">
        <v>3.262</v>
      </c>
      <c r="C372">
        <v>9.83</v>
      </c>
      <c r="D372">
        <v>18.716000000000001</v>
      </c>
    </row>
    <row r="373" spans="1:4">
      <c r="A373" s="15">
        <v>45755</v>
      </c>
      <c r="B373">
        <v>2.65</v>
      </c>
      <c r="C373">
        <v>8.82</v>
      </c>
      <c r="D373">
        <v>17.55</v>
      </c>
    </row>
    <row r="374" spans="1:4">
      <c r="A374" s="15">
        <v>45754</v>
      </c>
      <c r="B374">
        <v>1.8919999999999999</v>
      </c>
      <c r="C374">
        <v>7.3650000000000002</v>
      </c>
      <c r="D374">
        <v>15.788</v>
      </c>
    </row>
    <row r="375" spans="1:4">
      <c r="A375" s="15">
        <v>45750</v>
      </c>
      <c r="B375">
        <v>4.05</v>
      </c>
      <c r="C375">
        <v>10.06</v>
      </c>
      <c r="D375">
        <v>17.66</v>
      </c>
    </row>
    <row r="376" spans="1:4">
      <c r="A376" s="15">
        <v>45749</v>
      </c>
      <c r="B376">
        <v>3.91</v>
      </c>
      <c r="C376">
        <v>10.3</v>
      </c>
      <c r="D376">
        <v>17.585999999999999</v>
      </c>
    </row>
    <row r="377" spans="1:4">
      <c r="A377" s="15">
        <v>45748</v>
      </c>
      <c r="B377">
        <v>4.048</v>
      </c>
      <c r="C377">
        <v>10.105</v>
      </c>
      <c r="D377">
        <v>17.398</v>
      </c>
    </row>
    <row r="378" spans="1:4">
      <c r="A378" s="15">
        <v>45747</v>
      </c>
      <c r="B378">
        <v>3.8719999999999999</v>
      </c>
      <c r="C378">
        <v>9.8000000000000007</v>
      </c>
      <c r="D378">
        <v>17.103999999999999</v>
      </c>
    </row>
    <row r="379" spans="1:4">
      <c r="A379" s="15">
        <v>45744</v>
      </c>
      <c r="B379">
        <v>3.89</v>
      </c>
      <c r="C379">
        <v>10.050000000000001</v>
      </c>
      <c r="D379">
        <v>16.53</v>
      </c>
    </row>
    <row r="380" spans="1:4">
      <c r="A380" s="15">
        <v>45743</v>
      </c>
      <c r="B380">
        <v>3.89</v>
      </c>
      <c r="C380">
        <v>10.09</v>
      </c>
      <c r="D380">
        <v>16.48</v>
      </c>
    </row>
    <row r="381" spans="1:4">
      <c r="A381" s="15">
        <v>45742</v>
      </c>
      <c r="B381">
        <v>3.7240000000000002</v>
      </c>
      <c r="C381">
        <v>9.6649999999999991</v>
      </c>
      <c r="D381">
        <v>16.452000000000002</v>
      </c>
    </row>
    <row r="382" spans="1:4">
      <c r="A382" s="15">
        <v>45741</v>
      </c>
      <c r="B382">
        <v>3.38</v>
      </c>
      <c r="C382">
        <v>9.58</v>
      </c>
      <c r="D382">
        <v>16.173999999999999</v>
      </c>
    </row>
    <row r="383" spans="1:4">
      <c r="A383" s="15">
        <v>45740</v>
      </c>
      <c r="B383">
        <v>2.88</v>
      </c>
      <c r="C383">
        <v>8.7200000000000006</v>
      </c>
      <c r="D383">
        <v>15.882</v>
      </c>
    </row>
    <row r="384" spans="1:4">
      <c r="A384" s="15">
        <v>45737</v>
      </c>
      <c r="B384">
        <v>3.11</v>
      </c>
      <c r="C384">
        <v>9.11</v>
      </c>
      <c r="D384">
        <v>16.05</v>
      </c>
    </row>
    <row r="385" spans="1:4">
      <c r="A385" s="15">
        <v>45736</v>
      </c>
      <c r="B385">
        <v>3.64</v>
      </c>
      <c r="C385">
        <v>9.8550000000000004</v>
      </c>
      <c r="D385">
        <v>17.088000000000001</v>
      </c>
    </row>
    <row r="386" spans="1:4">
      <c r="A386" s="15">
        <v>45735</v>
      </c>
      <c r="B386">
        <v>3.8039999999999998</v>
      </c>
      <c r="C386">
        <v>9.9250000000000007</v>
      </c>
      <c r="D386">
        <v>17.23</v>
      </c>
    </row>
    <row r="387" spans="1:4">
      <c r="A387" s="15">
        <v>45734</v>
      </c>
      <c r="B387">
        <v>4.6399999999999997</v>
      </c>
      <c r="C387">
        <v>11.02</v>
      </c>
      <c r="D387">
        <v>18.076000000000001</v>
      </c>
    </row>
    <row r="388" spans="1:4">
      <c r="A388" s="15">
        <v>45733</v>
      </c>
      <c r="B388">
        <v>4.8339999999999996</v>
      </c>
      <c r="C388">
        <v>11.04</v>
      </c>
      <c r="D388">
        <v>18.501999999999999</v>
      </c>
    </row>
    <row r="389" spans="1:4">
      <c r="A389" s="15">
        <v>45730</v>
      </c>
      <c r="B389">
        <v>4.742</v>
      </c>
      <c r="C389">
        <v>10.82</v>
      </c>
      <c r="D389">
        <v>18.294</v>
      </c>
    </row>
    <row r="390" spans="1:4">
      <c r="A390" s="15">
        <v>45729</v>
      </c>
      <c r="B390">
        <v>4.3099999999999996</v>
      </c>
      <c r="C390">
        <v>10.815</v>
      </c>
      <c r="D390">
        <v>18.09</v>
      </c>
    </row>
    <row r="391" spans="1:4">
      <c r="A391" s="15">
        <v>45728</v>
      </c>
      <c r="B391">
        <v>4.6420000000000003</v>
      </c>
      <c r="C391">
        <v>11.12</v>
      </c>
      <c r="D391">
        <v>18.417999999999999</v>
      </c>
    </row>
    <row r="392" spans="1:4">
      <c r="A392" s="15">
        <v>45727</v>
      </c>
      <c r="B392">
        <v>4.3659999999999997</v>
      </c>
      <c r="C392">
        <v>10.86</v>
      </c>
      <c r="D392">
        <v>18.001999999999999</v>
      </c>
    </row>
    <row r="393" spans="1:4">
      <c r="A393" s="15">
        <v>45726</v>
      </c>
      <c r="B393">
        <v>4.9420000000000002</v>
      </c>
      <c r="C393">
        <v>11.32</v>
      </c>
      <c r="D393">
        <v>19.468</v>
      </c>
    </row>
    <row r="394" spans="1:4">
      <c r="A394" s="15">
        <v>45723</v>
      </c>
      <c r="B394">
        <v>4.8220000000000001</v>
      </c>
      <c r="C394">
        <v>11.86</v>
      </c>
      <c r="D394">
        <v>19.975999999999999</v>
      </c>
    </row>
    <row r="395" spans="1:4">
      <c r="A395" s="15">
        <v>45722</v>
      </c>
      <c r="B395">
        <v>4.7720000000000002</v>
      </c>
      <c r="C395">
        <v>11.81</v>
      </c>
      <c r="D395">
        <v>19.574000000000002</v>
      </c>
    </row>
    <row r="396" spans="1:4">
      <c r="A396" s="15">
        <v>45721</v>
      </c>
      <c r="B396">
        <v>4.63</v>
      </c>
      <c r="C396">
        <v>10.845000000000001</v>
      </c>
      <c r="D396">
        <v>18.52</v>
      </c>
    </row>
    <row r="397" spans="1:4">
      <c r="A397" s="15">
        <v>45720</v>
      </c>
      <c r="B397">
        <v>4.5940000000000003</v>
      </c>
      <c r="C397">
        <v>10.98</v>
      </c>
      <c r="D397">
        <v>18.077999999999999</v>
      </c>
    </row>
    <row r="398" spans="1:4">
      <c r="A398" s="15">
        <v>45719</v>
      </c>
      <c r="B398">
        <v>4.4480000000000004</v>
      </c>
      <c r="C398">
        <v>10.41</v>
      </c>
      <c r="D398">
        <v>17.474</v>
      </c>
    </row>
    <row r="399" spans="1:4">
      <c r="A399" s="15">
        <v>45716</v>
      </c>
      <c r="B399">
        <v>4.57</v>
      </c>
      <c r="C399">
        <v>11.31</v>
      </c>
      <c r="D399">
        <v>18.295999999999999</v>
      </c>
    </row>
    <row r="400" spans="1:4">
      <c r="A400" s="15">
        <v>45715</v>
      </c>
      <c r="B400">
        <v>4.6900000000000004</v>
      </c>
      <c r="C400">
        <v>11.74</v>
      </c>
      <c r="D400">
        <v>19.507999999999999</v>
      </c>
    </row>
    <row r="401" spans="1:4">
      <c r="A401" s="15">
        <v>45714</v>
      </c>
      <c r="B401">
        <v>4.93</v>
      </c>
      <c r="C401">
        <v>12.1</v>
      </c>
      <c r="D401">
        <v>19.940000000000001</v>
      </c>
    </row>
    <row r="402" spans="1:4">
      <c r="A402" s="15">
        <v>45713</v>
      </c>
      <c r="B402">
        <v>4.92</v>
      </c>
      <c r="C402">
        <v>11.87</v>
      </c>
      <c r="D402">
        <v>19.57</v>
      </c>
    </row>
    <row r="403" spans="1:4">
      <c r="A403" s="15">
        <v>45712</v>
      </c>
      <c r="B403">
        <v>5.08</v>
      </c>
      <c r="C403">
        <v>11.79</v>
      </c>
      <c r="D403">
        <v>19.72</v>
      </c>
    </row>
    <row r="404" spans="1:4">
      <c r="A404" s="15">
        <v>45709</v>
      </c>
      <c r="B404">
        <v>4.9139999999999997</v>
      </c>
      <c r="C404">
        <v>12.12</v>
      </c>
      <c r="D404">
        <v>20.265999999999998</v>
      </c>
    </row>
    <row r="405" spans="1:4">
      <c r="A405" s="15">
        <v>45708</v>
      </c>
      <c r="B405">
        <v>4.5</v>
      </c>
      <c r="C405">
        <v>11.42</v>
      </c>
      <c r="D405">
        <v>19.606000000000002</v>
      </c>
    </row>
    <row r="406" spans="1:4">
      <c r="A406" s="15">
        <v>45707</v>
      </c>
      <c r="B406">
        <v>4.444</v>
      </c>
      <c r="C406">
        <v>11.25</v>
      </c>
      <c r="D406">
        <v>19.181999999999999</v>
      </c>
    </row>
    <row r="407" spans="1:4">
      <c r="A407" s="15">
        <v>45706</v>
      </c>
      <c r="B407">
        <v>4.1500000000000004</v>
      </c>
      <c r="C407">
        <v>11.3</v>
      </c>
      <c r="D407">
        <v>18.558</v>
      </c>
    </row>
    <row r="408" spans="1:4">
      <c r="A408" s="15">
        <v>45705</v>
      </c>
      <c r="B408">
        <v>4.3540000000000001</v>
      </c>
      <c r="C408">
        <v>11.4</v>
      </c>
      <c r="D408">
        <v>18.93</v>
      </c>
    </row>
    <row r="409" spans="1:4">
      <c r="A409" s="15">
        <v>45702</v>
      </c>
      <c r="B409">
        <v>4.1840000000000002</v>
      </c>
      <c r="C409">
        <v>11.41</v>
      </c>
      <c r="D409">
        <v>19.103999999999999</v>
      </c>
    </row>
    <row r="410" spans="1:4">
      <c r="A410" s="15">
        <v>45701</v>
      </c>
      <c r="B410">
        <v>4.3579999999999997</v>
      </c>
      <c r="C410">
        <v>11.08</v>
      </c>
      <c r="D410">
        <v>18.809999999999999</v>
      </c>
    </row>
    <row r="411" spans="1:4">
      <c r="A411" s="15">
        <v>45700</v>
      </c>
      <c r="B411">
        <v>4.0519999999999996</v>
      </c>
      <c r="C411">
        <v>10.895</v>
      </c>
      <c r="D411">
        <v>18.8</v>
      </c>
    </row>
    <row r="412" spans="1:4">
      <c r="A412" s="15">
        <v>45699</v>
      </c>
      <c r="B412">
        <v>4.6360000000000001</v>
      </c>
      <c r="C412">
        <v>11.12</v>
      </c>
      <c r="D412">
        <v>18.544</v>
      </c>
    </row>
    <row r="413" spans="1:4">
      <c r="A413" s="15">
        <v>45698</v>
      </c>
      <c r="B413">
        <v>4.7160000000000002</v>
      </c>
      <c r="C413">
        <v>11.38</v>
      </c>
      <c r="D413">
        <v>19.100000000000001</v>
      </c>
    </row>
    <row r="414" spans="1:4">
      <c r="A414" s="15">
        <v>45695</v>
      </c>
      <c r="B414">
        <v>4.7240000000000002</v>
      </c>
      <c r="C414">
        <v>11.34</v>
      </c>
      <c r="D414">
        <v>19.190000000000001</v>
      </c>
    </row>
    <row r="415" spans="1:4">
      <c r="A415" s="15">
        <v>45694</v>
      </c>
      <c r="B415">
        <v>4.516</v>
      </c>
      <c r="C415">
        <v>11.67</v>
      </c>
      <c r="D415">
        <v>19.690000000000001</v>
      </c>
    </row>
    <row r="416" spans="1:4">
      <c r="A416" s="15">
        <v>45693</v>
      </c>
      <c r="B416">
        <v>4.53</v>
      </c>
      <c r="C416">
        <v>11.185</v>
      </c>
      <c r="D416">
        <v>19.384</v>
      </c>
    </row>
    <row r="417" spans="1:4">
      <c r="A417" s="15">
        <v>45684</v>
      </c>
      <c r="B417">
        <v>4.1079999999999997</v>
      </c>
      <c r="C417">
        <v>11.14</v>
      </c>
      <c r="D417">
        <v>19.021999999999998</v>
      </c>
    </row>
    <row r="418" spans="1:4">
      <c r="A418" s="15">
        <v>45681</v>
      </c>
      <c r="B418">
        <v>4.2380000000000004</v>
      </c>
      <c r="C418">
        <v>11.64</v>
      </c>
      <c r="D418">
        <v>19.568000000000001</v>
      </c>
    </row>
    <row r="419" spans="1:4">
      <c r="A419" s="15">
        <v>45680</v>
      </c>
      <c r="B419">
        <v>3.9180000000000001</v>
      </c>
      <c r="C419">
        <v>11.21</v>
      </c>
      <c r="D419">
        <v>19.033999999999999</v>
      </c>
    </row>
    <row r="420" spans="1:4">
      <c r="A420" s="15">
        <v>45679</v>
      </c>
      <c r="B420">
        <v>3.52</v>
      </c>
      <c r="C420">
        <v>11.135</v>
      </c>
      <c r="D420">
        <v>18.920000000000002</v>
      </c>
    </row>
    <row r="421" spans="1:4">
      <c r="A421" s="15">
        <v>45678</v>
      </c>
      <c r="B421">
        <v>3.86</v>
      </c>
      <c r="C421">
        <v>11.025</v>
      </c>
      <c r="D421">
        <v>18.82</v>
      </c>
    </row>
    <row r="422" spans="1:4">
      <c r="A422" s="15">
        <v>45677</v>
      </c>
      <c r="B422">
        <v>3.54</v>
      </c>
      <c r="C422">
        <v>11.035</v>
      </c>
      <c r="D422">
        <v>18.79</v>
      </c>
    </row>
    <row r="423" spans="1:4">
      <c r="A423" s="15">
        <v>45674</v>
      </c>
      <c r="B423">
        <v>3.42</v>
      </c>
      <c r="C423">
        <v>10.46</v>
      </c>
      <c r="D423">
        <v>18.096</v>
      </c>
    </row>
    <row r="424" spans="1:4">
      <c r="A424" s="15">
        <v>45673</v>
      </c>
      <c r="B424">
        <v>3.64</v>
      </c>
      <c r="C424">
        <v>10.039999999999999</v>
      </c>
      <c r="D424">
        <v>17.760000000000002</v>
      </c>
    </row>
    <row r="425" spans="1:4">
      <c r="A425" s="15">
        <v>45672</v>
      </c>
      <c r="B425">
        <v>3.49</v>
      </c>
      <c r="C425">
        <v>10.26</v>
      </c>
      <c r="D425">
        <v>18.37</v>
      </c>
    </row>
    <row r="426" spans="1:4">
      <c r="A426" s="15">
        <v>45671</v>
      </c>
      <c r="B426">
        <v>3.23</v>
      </c>
      <c r="C426">
        <v>10.095000000000001</v>
      </c>
      <c r="D426">
        <v>18.21</v>
      </c>
    </row>
    <row r="427" spans="1:4">
      <c r="A427" s="15">
        <v>45670</v>
      </c>
      <c r="B427">
        <v>2.57</v>
      </c>
      <c r="C427">
        <v>9.99</v>
      </c>
      <c r="D427">
        <v>17.8</v>
      </c>
    </row>
    <row r="428" spans="1:4">
      <c r="A428" s="15">
        <v>45667</v>
      </c>
      <c r="B428">
        <v>2.4319999999999999</v>
      </c>
      <c r="C428">
        <v>9.83</v>
      </c>
      <c r="D428">
        <v>17.891999999999999</v>
      </c>
    </row>
    <row r="429" spans="1:4">
      <c r="A429" s="15">
        <v>45666</v>
      </c>
      <c r="B429">
        <v>2.5880000000000001</v>
      </c>
      <c r="C429">
        <v>9.7349999999999994</v>
      </c>
      <c r="D429">
        <v>17.297999999999998</v>
      </c>
    </row>
    <row r="430" spans="1:4">
      <c r="A430" s="15">
        <v>45665</v>
      </c>
      <c r="B430">
        <v>2.1760000000000002</v>
      </c>
      <c r="C430">
        <v>9.35</v>
      </c>
      <c r="D430">
        <v>17.085999999999999</v>
      </c>
    </row>
    <row r="431" spans="1:4">
      <c r="A431" s="15">
        <v>45664</v>
      </c>
      <c r="B431">
        <v>2.0259999999999998</v>
      </c>
      <c r="C431">
        <v>9.31</v>
      </c>
      <c r="D431">
        <v>16.995999999999999</v>
      </c>
    </row>
    <row r="432" spans="1:4">
      <c r="A432" s="15">
        <v>45663</v>
      </c>
      <c r="B432">
        <v>1.6319999999999999</v>
      </c>
      <c r="C432">
        <v>8.98</v>
      </c>
      <c r="D432">
        <v>16.661999999999999</v>
      </c>
    </row>
    <row r="433" spans="1:4">
      <c r="A433" s="15">
        <v>45660</v>
      </c>
      <c r="B433">
        <v>2.0939999999999999</v>
      </c>
      <c r="C433">
        <v>9.125</v>
      </c>
      <c r="D433">
        <v>16.661999999999999</v>
      </c>
    </row>
    <row r="434" spans="1:4">
      <c r="A434" s="15">
        <v>45659</v>
      </c>
      <c r="B434">
        <v>2.21</v>
      </c>
      <c r="C434">
        <v>8.82</v>
      </c>
      <c r="D434">
        <v>15.337999999999999</v>
      </c>
    </row>
    <row r="435" spans="1:4">
      <c r="A435" s="15">
        <v>45657</v>
      </c>
      <c r="B435">
        <v>2.3660000000000001</v>
      </c>
      <c r="C435">
        <v>8.8000000000000007</v>
      </c>
      <c r="D435">
        <v>15.666</v>
      </c>
    </row>
    <row r="436" spans="1:4">
      <c r="A436" s="15">
        <v>45656</v>
      </c>
      <c r="B436">
        <v>2.4420000000000002</v>
      </c>
      <c r="C436">
        <v>8.9</v>
      </c>
      <c r="D436">
        <v>15.545999999999999</v>
      </c>
    </row>
    <row r="437" spans="1:4">
      <c r="A437" s="15">
        <v>45653</v>
      </c>
      <c r="B437">
        <v>2.694</v>
      </c>
      <c r="C437">
        <v>8.99</v>
      </c>
      <c r="D437">
        <v>15.992000000000001</v>
      </c>
    </row>
    <row r="438" spans="1:4">
      <c r="A438" s="15">
        <v>45652</v>
      </c>
      <c r="B438">
        <v>2.2799999999999998</v>
      </c>
      <c r="C438">
        <v>8.82</v>
      </c>
      <c r="D438">
        <v>15.548</v>
      </c>
    </row>
    <row r="439" spans="1:4">
      <c r="A439" s="15">
        <v>45651</v>
      </c>
      <c r="B439">
        <v>2.2160000000000002</v>
      </c>
      <c r="C439">
        <v>8.9499999999999993</v>
      </c>
      <c r="D439">
        <v>15.662000000000001</v>
      </c>
    </row>
    <row r="440" spans="1:4">
      <c r="A440" s="15">
        <v>45650</v>
      </c>
      <c r="B440">
        <v>2.3959999999999999</v>
      </c>
      <c r="C440">
        <v>8.56</v>
      </c>
      <c r="D440">
        <v>15.23</v>
      </c>
    </row>
    <row r="441" spans="1:4">
      <c r="A441" s="15">
        <v>45649</v>
      </c>
      <c r="B441">
        <v>1.966</v>
      </c>
      <c r="C441">
        <v>8.56</v>
      </c>
      <c r="D441">
        <v>15.432</v>
      </c>
    </row>
    <row r="442" spans="1:4">
      <c r="A442" s="15">
        <v>45646</v>
      </c>
      <c r="B442">
        <v>2.1379999999999999</v>
      </c>
      <c r="C442">
        <v>8.41</v>
      </c>
      <c r="D442">
        <v>15.138</v>
      </c>
    </row>
    <row r="443" spans="1:4">
      <c r="A443" s="15">
        <v>45645</v>
      </c>
      <c r="B443">
        <v>1.8420000000000001</v>
      </c>
      <c r="C443">
        <v>8.24</v>
      </c>
      <c r="D443">
        <v>14.952</v>
      </c>
    </row>
    <row r="444" spans="1:4">
      <c r="A444" s="15">
        <v>45644</v>
      </c>
      <c r="B444">
        <v>2.13</v>
      </c>
      <c r="C444">
        <v>8.64</v>
      </c>
      <c r="D444">
        <v>15.082000000000001</v>
      </c>
    </row>
    <row r="445" spans="1:4">
      <c r="A445" s="15">
        <v>45643</v>
      </c>
      <c r="B445">
        <v>1.8939999999999999</v>
      </c>
      <c r="C445">
        <v>8.39</v>
      </c>
      <c r="D445">
        <v>14.472</v>
      </c>
    </row>
    <row r="446" spans="1:4">
      <c r="A446" s="15">
        <v>45642</v>
      </c>
      <c r="B446">
        <v>1.762</v>
      </c>
      <c r="C446">
        <v>7.94</v>
      </c>
      <c r="D446">
        <v>14.718</v>
      </c>
    </row>
    <row r="447" spans="1:4">
      <c r="A447" s="15">
        <v>45639</v>
      </c>
      <c r="B447">
        <v>2.5099999999999998</v>
      </c>
      <c r="C447">
        <v>8.66</v>
      </c>
      <c r="D447">
        <v>15.76</v>
      </c>
    </row>
    <row r="448" spans="1:4">
      <c r="A448" s="15">
        <v>45638</v>
      </c>
      <c r="B448">
        <v>2.39</v>
      </c>
      <c r="C448">
        <v>8.5</v>
      </c>
      <c r="D448">
        <v>16.07</v>
      </c>
    </row>
    <row r="449" spans="1:4">
      <c r="A449" s="15">
        <v>45637</v>
      </c>
      <c r="B449">
        <v>1.9039999999999999</v>
      </c>
      <c r="C449">
        <v>8.23</v>
      </c>
      <c r="D449">
        <v>15.417999999999999</v>
      </c>
    </row>
    <row r="450" spans="1:4">
      <c r="A450" s="15">
        <v>45636</v>
      </c>
      <c r="B450">
        <v>1.298</v>
      </c>
      <c r="C450">
        <v>7.2</v>
      </c>
      <c r="D450">
        <v>14.082000000000001</v>
      </c>
    </row>
    <row r="451" spans="1:4">
      <c r="A451" s="15">
        <v>45635</v>
      </c>
      <c r="B451">
        <v>0.92200000000000004</v>
      </c>
      <c r="C451">
        <v>6.81</v>
      </c>
      <c r="D451">
        <v>14.054</v>
      </c>
    </row>
    <row r="452" spans="1:4">
      <c r="A452" s="15">
        <v>45632</v>
      </c>
      <c r="B452">
        <v>1.0940000000000001</v>
      </c>
      <c r="C452">
        <v>6.91</v>
      </c>
      <c r="D452">
        <v>14.036</v>
      </c>
    </row>
    <row r="453" spans="1:4">
      <c r="A453" s="15">
        <v>45631</v>
      </c>
      <c r="B453">
        <v>0.9</v>
      </c>
      <c r="C453">
        <v>6.36</v>
      </c>
      <c r="D453">
        <v>13.63</v>
      </c>
    </row>
    <row r="454" spans="1:4">
      <c r="A454" s="15">
        <v>45630</v>
      </c>
      <c r="B454">
        <v>0.89</v>
      </c>
      <c r="C454">
        <v>6.3550000000000004</v>
      </c>
      <c r="D454">
        <v>13.63</v>
      </c>
    </row>
    <row r="455" spans="1:4">
      <c r="A455" s="15">
        <v>45629</v>
      </c>
      <c r="B455">
        <v>1.07</v>
      </c>
      <c r="C455">
        <v>6.55</v>
      </c>
      <c r="D455">
        <v>13.98</v>
      </c>
    </row>
    <row r="456" spans="1:4">
      <c r="A456" s="15">
        <v>45628</v>
      </c>
      <c r="B456">
        <v>1.0780000000000001</v>
      </c>
      <c r="C456">
        <v>6.19</v>
      </c>
      <c r="D456">
        <v>13.992000000000001</v>
      </c>
    </row>
    <row r="457" spans="1:4">
      <c r="A457" s="15">
        <v>45625</v>
      </c>
      <c r="B457">
        <v>1.0860000000000001</v>
      </c>
      <c r="C457">
        <v>6.27</v>
      </c>
      <c r="D457">
        <v>14.18</v>
      </c>
    </row>
    <row r="458" spans="1:4">
      <c r="A458" s="15">
        <v>45624</v>
      </c>
      <c r="B458">
        <v>1.07</v>
      </c>
      <c r="C458">
        <v>6.36</v>
      </c>
      <c r="D458">
        <v>13.97</v>
      </c>
    </row>
    <row r="459" spans="1:4">
      <c r="A459" s="15">
        <v>45623</v>
      </c>
      <c r="B459">
        <v>0.92400000000000004</v>
      </c>
      <c r="C459">
        <v>5.93</v>
      </c>
      <c r="D459">
        <v>13.667999999999999</v>
      </c>
    </row>
    <row r="460" spans="1:4">
      <c r="A460" s="15">
        <v>45622</v>
      </c>
      <c r="B460">
        <v>0.65200000000000002</v>
      </c>
      <c r="C460">
        <v>5.73</v>
      </c>
      <c r="D460">
        <v>13.276</v>
      </c>
    </row>
    <row r="461" spans="1:4">
      <c r="A461" s="15">
        <v>45621</v>
      </c>
      <c r="B461">
        <v>0.42</v>
      </c>
      <c r="C461">
        <v>5.61</v>
      </c>
      <c r="D461">
        <v>13.114000000000001</v>
      </c>
    </row>
    <row r="462" spans="1:4">
      <c r="A462" s="15">
        <v>45618</v>
      </c>
      <c r="B462">
        <v>0.66400000000000003</v>
      </c>
      <c r="C462">
        <v>6.23</v>
      </c>
      <c r="D462">
        <v>13.332000000000001</v>
      </c>
    </row>
    <row r="463" spans="1:4">
      <c r="A463" s="15">
        <v>45617</v>
      </c>
      <c r="B463">
        <v>0.60599999999999998</v>
      </c>
      <c r="C463">
        <v>5.71</v>
      </c>
      <c r="D463">
        <v>13.374000000000001</v>
      </c>
    </row>
    <row r="464" spans="1:4">
      <c r="A464" s="15">
        <v>45616</v>
      </c>
      <c r="B464">
        <v>0.55200000000000005</v>
      </c>
      <c r="C464">
        <v>5.97</v>
      </c>
      <c r="D464">
        <v>13.257999999999999</v>
      </c>
    </row>
    <row r="465" spans="1:4">
      <c r="A465" s="15">
        <v>45615</v>
      </c>
      <c r="B465">
        <v>0.52600000000000102</v>
      </c>
      <c r="C465">
        <v>5.84</v>
      </c>
      <c r="D465">
        <v>13.162000000000001</v>
      </c>
    </row>
    <row r="466" spans="1:4">
      <c r="A466" s="15">
        <v>45614</v>
      </c>
      <c r="B466">
        <v>0.26200000000000101</v>
      </c>
      <c r="C466">
        <v>5.86</v>
      </c>
      <c r="D466">
        <v>13.132</v>
      </c>
    </row>
    <row r="467" spans="1:4">
      <c r="A467" s="15">
        <v>45611</v>
      </c>
      <c r="B467">
        <v>0.40799999999999997</v>
      </c>
      <c r="C467">
        <v>5.63</v>
      </c>
      <c r="D467">
        <v>13.054</v>
      </c>
    </row>
    <row r="468" spans="1:4">
      <c r="A468" s="15">
        <v>45610</v>
      </c>
      <c r="B468">
        <v>0.44800000000000001</v>
      </c>
      <c r="C468">
        <v>5.47</v>
      </c>
      <c r="D468">
        <v>13.09</v>
      </c>
    </row>
    <row r="469" spans="1:4">
      <c r="A469" s="15">
        <v>45609</v>
      </c>
      <c r="B469">
        <v>0.30599999999999999</v>
      </c>
      <c r="C469">
        <v>5.36</v>
      </c>
      <c r="D469">
        <v>13.262</v>
      </c>
    </row>
    <row r="470" spans="1:4">
      <c r="A470" s="15">
        <v>45608</v>
      </c>
      <c r="B470">
        <v>0.28000000000000003</v>
      </c>
      <c r="C470">
        <v>5.31</v>
      </c>
      <c r="D470">
        <v>13.41</v>
      </c>
    </row>
    <row r="471" spans="1:4">
      <c r="A471" s="15">
        <v>45607</v>
      </c>
      <c r="B471">
        <v>5.4000000000000402E-2</v>
      </c>
      <c r="C471">
        <v>5.3650000000000002</v>
      </c>
      <c r="D471">
        <v>13.824</v>
      </c>
    </row>
    <row r="472" spans="1:4">
      <c r="A472" s="15">
        <v>45604</v>
      </c>
      <c r="B472">
        <v>0.214</v>
      </c>
      <c r="C472">
        <v>5.55</v>
      </c>
      <c r="D472">
        <v>13.523999999999999</v>
      </c>
    </row>
    <row r="473" spans="1:4">
      <c r="A473" s="15">
        <v>45603</v>
      </c>
      <c r="B473">
        <v>0.27600000000000002</v>
      </c>
      <c r="C473">
        <v>5.81</v>
      </c>
      <c r="D473">
        <v>13.73</v>
      </c>
    </row>
    <row r="474" spans="1:4">
      <c r="A474" s="15">
        <v>45602</v>
      </c>
      <c r="B474">
        <v>0.27600000000000002</v>
      </c>
      <c r="C474">
        <v>5.67</v>
      </c>
      <c r="D474">
        <v>13.757999999999999</v>
      </c>
    </row>
    <row r="475" spans="1:4">
      <c r="A475" s="15">
        <v>45601</v>
      </c>
      <c r="B475">
        <v>0.30399999999999999</v>
      </c>
      <c r="C475">
        <v>5.89</v>
      </c>
      <c r="D475">
        <v>13.872</v>
      </c>
    </row>
    <row r="476" spans="1:4">
      <c r="A476" s="15">
        <v>45600</v>
      </c>
      <c r="B476">
        <v>0.51600000000000001</v>
      </c>
      <c r="C476">
        <v>5.9</v>
      </c>
      <c r="D476">
        <v>13.102</v>
      </c>
    </row>
    <row r="477" spans="1:4">
      <c r="A477" s="15">
        <v>45597</v>
      </c>
      <c r="B477">
        <v>0.56799999999999995</v>
      </c>
      <c r="C477">
        <v>6.24</v>
      </c>
      <c r="D477">
        <v>13.327999999999999</v>
      </c>
    </row>
    <row r="478" spans="1:4">
      <c r="A478" s="15">
        <v>45596</v>
      </c>
      <c r="B478">
        <v>6.60000000000001E-2</v>
      </c>
      <c r="C478">
        <v>5.5149999999999997</v>
      </c>
      <c r="D478">
        <v>13.38</v>
      </c>
    </row>
    <row r="479" spans="1:4">
      <c r="A479" s="15">
        <v>45595</v>
      </c>
      <c r="B479">
        <v>0.18</v>
      </c>
      <c r="C479">
        <v>5.59</v>
      </c>
      <c r="D479">
        <v>13.366</v>
      </c>
    </row>
    <row r="480" spans="1:4">
      <c r="A480" s="15">
        <v>45594</v>
      </c>
      <c r="B480">
        <v>0.376</v>
      </c>
      <c r="C480">
        <v>6.1150000000000002</v>
      </c>
      <c r="D480">
        <v>13.42</v>
      </c>
    </row>
    <row r="481" spans="1:4">
      <c r="A481" s="15">
        <v>45593</v>
      </c>
      <c r="B481">
        <v>0.37</v>
      </c>
      <c r="C481">
        <v>6.62</v>
      </c>
      <c r="D481">
        <v>14.44</v>
      </c>
    </row>
    <row r="482" spans="1:4">
      <c r="A482" s="15">
        <v>45590</v>
      </c>
      <c r="B482">
        <v>0.22</v>
      </c>
      <c r="C482">
        <v>6.25</v>
      </c>
      <c r="D482">
        <v>13.856</v>
      </c>
    </row>
    <row r="483" spans="1:4">
      <c r="A483" s="15">
        <v>45589</v>
      </c>
      <c r="B483">
        <v>0.01</v>
      </c>
      <c r="C483">
        <v>5.84</v>
      </c>
      <c r="D483">
        <v>13.05</v>
      </c>
    </row>
    <row r="484" spans="1:4">
      <c r="A484" s="15">
        <v>45588</v>
      </c>
      <c r="B484">
        <v>0.32</v>
      </c>
      <c r="C484">
        <v>6.83</v>
      </c>
      <c r="D484">
        <v>13.84</v>
      </c>
    </row>
    <row r="485" spans="1:4">
      <c r="A485" s="15">
        <v>45587</v>
      </c>
      <c r="B485">
        <v>0.25</v>
      </c>
      <c r="C485">
        <v>6.3150000000000004</v>
      </c>
      <c r="D485">
        <v>13.46</v>
      </c>
    </row>
    <row r="486" spans="1:4">
      <c r="A486" s="15">
        <v>45586</v>
      </c>
      <c r="B486">
        <v>-0.09</v>
      </c>
      <c r="C486">
        <v>6.18</v>
      </c>
      <c r="D486">
        <v>13.89</v>
      </c>
    </row>
    <row r="487" spans="1:4">
      <c r="A487" s="15">
        <v>45583</v>
      </c>
      <c r="B487">
        <v>-0.37</v>
      </c>
      <c r="C487">
        <v>5.82</v>
      </c>
      <c r="D487">
        <v>13.07</v>
      </c>
    </row>
    <row r="488" spans="1:4">
      <c r="A488" s="15">
        <v>45582</v>
      </c>
      <c r="B488">
        <v>-0.3</v>
      </c>
      <c r="C488">
        <v>5.27</v>
      </c>
      <c r="D488">
        <v>12.558</v>
      </c>
    </row>
    <row r="489" spans="1:4">
      <c r="A489" s="15">
        <v>45581</v>
      </c>
      <c r="B489">
        <v>-0.65800000000000003</v>
      </c>
      <c r="C489">
        <v>5.35</v>
      </c>
      <c r="D489">
        <v>12.65</v>
      </c>
    </row>
    <row r="490" spans="1:4">
      <c r="A490" s="15">
        <v>45580</v>
      </c>
      <c r="B490">
        <v>-0.68600000000000005</v>
      </c>
      <c r="C490">
        <v>5.0750000000000002</v>
      </c>
      <c r="D490">
        <v>12.596</v>
      </c>
    </row>
    <row r="491" spans="1:4">
      <c r="A491" s="15">
        <v>45579</v>
      </c>
      <c r="B491">
        <v>-1.046</v>
      </c>
      <c r="C491">
        <v>5.0049999999999999</v>
      </c>
      <c r="D491">
        <v>12.263999999999999</v>
      </c>
    </row>
    <row r="492" spans="1:4">
      <c r="A492" s="15">
        <v>45576</v>
      </c>
      <c r="B492">
        <v>-1.504</v>
      </c>
      <c r="C492">
        <v>4.2300000000000004</v>
      </c>
      <c r="D492">
        <v>11.718</v>
      </c>
    </row>
    <row r="493" spans="1:4">
      <c r="A493" s="15">
        <v>45575</v>
      </c>
      <c r="B493">
        <v>-0.76600000000000001</v>
      </c>
      <c r="C493">
        <v>5.0049999999999999</v>
      </c>
      <c r="D493">
        <v>12.256</v>
      </c>
    </row>
    <row r="494" spans="1:4">
      <c r="A494" s="15">
        <v>45574</v>
      </c>
      <c r="B494">
        <v>-1.042</v>
      </c>
      <c r="C494">
        <v>4.8</v>
      </c>
      <c r="D494">
        <v>12.308</v>
      </c>
    </row>
    <row r="495" spans="1:4">
      <c r="A495" s="15">
        <v>45573</v>
      </c>
      <c r="B495">
        <v>-1.1379999999999999</v>
      </c>
      <c r="C495">
        <v>5.19</v>
      </c>
      <c r="D495">
        <v>13.843999999999999</v>
      </c>
    </row>
    <row r="496" spans="1:4">
      <c r="A496" s="15">
        <v>45565</v>
      </c>
      <c r="B496">
        <v>-1.004</v>
      </c>
      <c r="C496">
        <v>5.88</v>
      </c>
      <c r="D496">
        <v>13.28</v>
      </c>
    </row>
    <row r="497" spans="1:4">
      <c r="A497" s="15">
        <v>45562</v>
      </c>
      <c r="B497">
        <v>-1.466</v>
      </c>
      <c r="C497">
        <v>4.6749999999999998</v>
      </c>
      <c r="D497">
        <v>13.715999999999999</v>
      </c>
    </row>
    <row r="498" spans="1:4">
      <c r="A498" s="15">
        <v>45561</v>
      </c>
      <c r="B498">
        <v>-2.766</v>
      </c>
      <c r="C498">
        <v>3.895</v>
      </c>
      <c r="D498">
        <v>12.548</v>
      </c>
    </row>
    <row r="499" spans="1:4">
      <c r="A499" s="15">
        <v>45560</v>
      </c>
      <c r="B499">
        <v>-4.0640000000000001</v>
      </c>
      <c r="C499">
        <v>2.64</v>
      </c>
      <c r="D499">
        <v>11.034000000000001</v>
      </c>
    </row>
    <row r="500" spans="1:4">
      <c r="A500" s="15">
        <v>45559</v>
      </c>
      <c r="B500">
        <v>-4.9160000000000004</v>
      </c>
      <c r="C500">
        <v>2.46</v>
      </c>
      <c r="D500">
        <v>10.818</v>
      </c>
    </row>
    <row r="501" spans="1:4">
      <c r="A501" s="15">
        <v>45558</v>
      </c>
      <c r="B501">
        <v>-6.4459999999999997</v>
      </c>
      <c r="C501">
        <v>0.32500000000000001</v>
      </c>
      <c r="D501">
        <v>8.5820000000000007</v>
      </c>
    </row>
    <row r="502" spans="1:4">
      <c r="A502" s="15">
        <v>45555</v>
      </c>
      <c r="B502">
        <v>-6.22</v>
      </c>
      <c r="C502">
        <v>0.28000000000000003</v>
      </c>
      <c r="D502">
        <v>8.5960000000000001</v>
      </c>
    </row>
    <row r="503" spans="1:4">
      <c r="A503" s="15">
        <v>45554</v>
      </c>
      <c r="B503">
        <v>-5.5659999999999998</v>
      </c>
      <c r="C503">
        <v>0.76</v>
      </c>
      <c r="D503">
        <v>8.7479999999999993</v>
      </c>
    </row>
    <row r="504" spans="1:4">
      <c r="A504" s="15">
        <v>45553</v>
      </c>
      <c r="B504">
        <v>-6.4480000000000004</v>
      </c>
      <c r="C504">
        <v>0.14499999999999999</v>
      </c>
      <c r="D504">
        <v>8.15</v>
      </c>
    </row>
    <row r="505" spans="1:4">
      <c r="A505" s="15">
        <v>45548</v>
      </c>
      <c r="B505">
        <v>-5.88</v>
      </c>
      <c r="C505">
        <v>0.36</v>
      </c>
      <c r="D505">
        <v>8.484</v>
      </c>
    </row>
    <row r="506" spans="1:4">
      <c r="A506" s="15">
        <v>45547</v>
      </c>
      <c r="B506">
        <v>-5.5279999999999996</v>
      </c>
      <c r="C506">
        <v>0.77</v>
      </c>
      <c r="D506">
        <v>9.0839999999999996</v>
      </c>
    </row>
    <row r="507" spans="1:4">
      <c r="A507" s="15">
        <v>45546</v>
      </c>
      <c r="B507">
        <v>-5.3179999999999996</v>
      </c>
      <c r="C507">
        <v>0.99</v>
      </c>
      <c r="D507">
        <v>9.5739999999999998</v>
      </c>
    </row>
    <row r="508" spans="1:4">
      <c r="A508" s="15">
        <v>45545</v>
      </c>
      <c r="B508">
        <v>-4.9000000000000004</v>
      </c>
      <c r="C508">
        <v>1.05</v>
      </c>
      <c r="D508">
        <v>9.68</v>
      </c>
    </row>
    <row r="509" spans="1:4">
      <c r="A509" s="15">
        <v>45544</v>
      </c>
      <c r="B509">
        <v>-4.76</v>
      </c>
      <c r="C509">
        <v>1.605</v>
      </c>
      <c r="D509">
        <v>10.35</v>
      </c>
    </row>
    <row r="510" spans="1:4">
      <c r="A510" s="15">
        <v>45541</v>
      </c>
      <c r="B510">
        <v>-4.37</v>
      </c>
      <c r="C510">
        <v>1.8149999999999999</v>
      </c>
      <c r="D510">
        <v>10.6</v>
      </c>
    </row>
    <row r="511" spans="1:4">
      <c r="A511" s="15">
        <v>45540</v>
      </c>
      <c r="B511">
        <v>-3.69</v>
      </c>
      <c r="C511">
        <v>2.355</v>
      </c>
      <c r="D511">
        <v>11.18</v>
      </c>
    </row>
    <row r="512" spans="1:4">
      <c r="A512" s="15">
        <v>45539</v>
      </c>
      <c r="B512">
        <v>-4.5199999999999996</v>
      </c>
      <c r="C512">
        <v>1.99</v>
      </c>
      <c r="D512">
        <v>10.244</v>
      </c>
    </row>
    <row r="513" spans="1:4">
      <c r="A513" s="15">
        <v>45538</v>
      </c>
      <c r="B513">
        <v>-4.9340000000000002</v>
      </c>
      <c r="C513">
        <v>1.69</v>
      </c>
      <c r="D513">
        <v>10.183999999999999</v>
      </c>
    </row>
    <row r="514" spans="1:4">
      <c r="A514" s="15">
        <v>45537</v>
      </c>
      <c r="B514">
        <v>-5.2880000000000003</v>
      </c>
      <c r="C514">
        <v>1.57</v>
      </c>
      <c r="D514">
        <v>9.7260000000000009</v>
      </c>
    </row>
    <row r="515" spans="1:4">
      <c r="A515" s="15">
        <v>45534</v>
      </c>
      <c r="B515">
        <v>-4.8639999999999999</v>
      </c>
      <c r="C515">
        <v>2.27</v>
      </c>
      <c r="D515">
        <v>10.84</v>
      </c>
    </row>
    <row r="516" spans="1:4">
      <c r="A516" s="15">
        <v>45533</v>
      </c>
      <c r="B516">
        <v>-5.86</v>
      </c>
      <c r="C516">
        <v>1.57</v>
      </c>
      <c r="D516">
        <v>9.8680000000000003</v>
      </c>
    </row>
    <row r="517" spans="1:4">
      <c r="A517" s="15">
        <v>45532</v>
      </c>
      <c r="B517">
        <v>-6.54</v>
      </c>
      <c r="C517">
        <v>0.69499999999999995</v>
      </c>
      <c r="D517">
        <v>9.1660000000000004</v>
      </c>
    </row>
    <row r="518" spans="1:4">
      <c r="A518" s="15">
        <v>45531</v>
      </c>
      <c r="B518">
        <v>-6.92</v>
      </c>
      <c r="C518">
        <v>0.27</v>
      </c>
      <c r="D518">
        <v>8.18</v>
      </c>
    </row>
    <row r="519" spans="1:4">
      <c r="A519" s="15">
        <v>45530</v>
      </c>
      <c r="B519">
        <v>-6.75</v>
      </c>
      <c r="C519">
        <v>0.47</v>
      </c>
      <c r="D519">
        <v>9.24</v>
      </c>
    </row>
    <row r="520" spans="1:4">
      <c r="A520" s="15">
        <v>45527</v>
      </c>
      <c r="B520">
        <v>-8.33</v>
      </c>
      <c r="C520">
        <v>-0.2</v>
      </c>
      <c r="D520">
        <v>7.73</v>
      </c>
    </row>
    <row r="521" spans="1:4">
      <c r="A521" s="15">
        <v>45526</v>
      </c>
      <c r="B521">
        <v>-8.76</v>
      </c>
      <c r="C521">
        <v>-0.3</v>
      </c>
      <c r="D521">
        <v>7.39</v>
      </c>
    </row>
    <row r="522" spans="1:4">
      <c r="A522" s="15">
        <v>45525</v>
      </c>
      <c r="B522">
        <v>-7.63</v>
      </c>
      <c r="C522">
        <v>-0.23499999999999999</v>
      </c>
      <c r="D522">
        <v>7.6719999999999997</v>
      </c>
    </row>
    <row r="523" spans="1:4">
      <c r="A523" s="15">
        <v>45524</v>
      </c>
      <c r="B523">
        <v>-7.9119999999999999</v>
      </c>
      <c r="C523">
        <v>-0.41</v>
      </c>
      <c r="D523">
        <v>7.3819999999999997</v>
      </c>
    </row>
    <row r="524" spans="1:4">
      <c r="A524" s="15">
        <v>45523</v>
      </c>
      <c r="B524">
        <v>-7.08</v>
      </c>
      <c r="C524">
        <v>0.35</v>
      </c>
      <c r="D524">
        <v>8.7940000000000005</v>
      </c>
    </row>
    <row r="525" spans="1:4">
      <c r="A525" s="15">
        <v>45520</v>
      </c>
      <c r="B525">
        <v>-7.23</v>
      </c>
      <c r="C525">
        <v>5.0000000000000001E-3</v>
      </c>
      <c r="D525">
        <v>8.1219999999999999</v>
      </c>
    </row>
    <row r="526" spans="1:4">
      <c r="A526" s="15">
        <v>45519</v>
      </c>
      <c r="B526">
        <v>-5.9640000000000004</v>
      </c>
      <c r="C526">
        <v>1.27</v>
      </c>
      <c r="D526">
        <v>9.9440000000000008</v>
      </c>
    </row>
    <row r="527" spans="1:4">
      <c r="A527" s="15">
        <v>45518</v>
      </c>
      <c r="B527">
        <v>-4.8879999999999999</v>
      </c>
      <c r="C527">
        <v>1.665</v>
      </c>
      <c r="D527">
        <v>10.465999999999999</v>
      </c>
    </row>
    <row r="528" spans="1:4">
      <c r="A528" s="15">
        <v>45517</v>
      </c>
      <c r="B528">
        <v>-4.2539999999999996</v>
      </c>
      <c r="C528">
        <v>2.2650000000000001</v>
      </c>
      <c r="D528">
        <v>11.002000000000001</v>
      </c>
    </row>
    <row r="529" spans="1:4">
      <c r="A529" s="15">
        <v>45516</v>
      </c>
      <c r="B529">
        <v>-4.0739999999999998</v>
      </c>
      <c r="C529">
        <v>2.2599999999999998</v>
      </c>
      <c r="D529">
        <v>10.805999999999999</v>
      </c>
    </row>
    <row r="530" spans="1:4">
      <c r="A530" s="15">
        <v>45513</v>
      </c>
      <c r="B530">
        <v>-3.8140000000000001</v>
      </c>
      <c r="C530">
        <v>2.5550000000000002</v>
      </c>
      <c r="D530">
        <v>11.762</v>
      </c>
    </row>
    <row r="531" spans="1:4">
      <c r="A531" s="15">
        <v>45512</v>
      </c>
      <c r="B531">
        <v>-3.84</v>
      </c>
      <c r="C531">
        <v>2.71</v>
      </c>
      <c r="D531">
        <v>11.574</v>
      </c>
    </row>
    <row r="532" spans="1:4">
      <c r="A532" s="15">
        <v>45511</v>
      </c>
      <c r="B532">
        <v>-3.85</v>
      </c>
      <c r="C532">
        <v>2.8250000000000002</v>
      </c>
      <c r="D532">
        <v>11.657999999999999</v>
      </c>
    </row>
    <row r="533" spans="1:4">
      <c r="A533" s="15">
        <v>45510</v>
      </c>
      <c r="B533">
        <v>-3.6139999999999999</v>
      </c>
      <c r="C533">
        <v>2.6</v>
      </c>
      <c r="D533">
        <v>11.308</v>
      </c>
    </row>
    <row r="534" spans="1:4">
      <c r="A534" s="15">
        <v>45509</v>
      </c>
      <c r="B534">
        <v>-3.948</v>
      </c>
      <c r="C534">
        <v>2.2400000000000002</v>
      </c>
      <c r="D534">
        <v>11.192</v>
      </c>
    </row>
    <row r="535" spans="1:4">
      <c r="A535" s="15">
        <v>45506</v>
      </c>
      <c r="B535">
        <v>-3.2120000000000002</v>
      </c>
      <c r="C535">
        <v>3.4550000000000001</v>
      </c>
      <c r="D535">
        <v>12.452</v>
      </c>
    </row>
    <row r="536" spans="1:4">
      <c r="A536" s="15">
        <v>45505</v>
      </c>
      <c r="B536">
        <v>-2.8940000000000001</v>
      </c>
      <c r="C536">
        <v>3.73</v>
      </c>
      <c r="D536">
        <v>12.906000000000001</v>
      </c>
    </row>
    <row r="537" spans="1:4">
      <c r="A537" s="15">
        <v>45504</v>
      </c>
      <c r="B537">
        <v>-2.8639999999999999</v>
      </c>
      <c r="C537">
        <v>3.7450000000000001</v>
      </c>
      <c r="D537">
        <v>13.084</v>
      </c>
    </row>
    <row r="538" spans="1:4">
      <c r="A538" s="15">
        <v>45503</v>
      </c>
      <c r="B538">
        <v>-3.4860000000000002</v>
      </c>
      <c r="C538">
        <v>2.3650000000000002</v>
      </c>
      <c r="D538">
        <v>11.66</v>
      </c>
    </row>
    <row r="539" spans="1:4">
      <c r="A539" s="15">
        <v>45502</v>
      </c>
      <c r="B539">
        <v>-3.31</v>
      </c>
      <c r="C539">
        <v>2.83</v>
      </c>
      <c r="D539">
        <v>11.667999999999999</v>
      </c>
    </row>
    <row r="540" spans="1:4">
      <c r="A540" s="15">
        <v>45499</v>
      </c>
      <c r="B540">
        <v>-3.4</v>
      </c>
      <c r="C540">
        <v>3.12</v>
      </c>
      <c r="D540">
        <v>12.284000000000001</v>
      </c>
    </row>
    <row r="541" spans="1:4">
      <c r="A541" s="15">
        <v>45498</v>
      </c>
      <c r="B541">
        <v>-4.2</v>
      </c>
      <c r="C541">
        <v>1.625</v>
      </c>
      <c r="D541">
        <v>10.346</v>
      </c>
    </row>
    <row r="542" spans="1:4">
      <c r="A542" s="15">
        <v>45497</v>
      </c>
      <c r="B542">
        <v>-4.6920000000000002</v>
      </c>
      <c r="C542">
        <v>1.39</v>
      </c>
      <c r="D542">
        <v>10.576000000000001</v>
      </c>
    </row>
    <row r="543" spans="1:4">
      <c r="A543" s="15">
        <v>45496</v>
      </c>
      <c r="B543">
        <v>-3.2559999999999998</v>
      </c>
      <c r="C543">
        <v>2.855</v>
      </c>
      <c r="D543">
        <v>11.936</v>
      </c>
    </row>
    <row r="544" spans="1:4">
      <c r="A544" s="15">
        <v>45495</v>
      </c>
      <c r="B544">
        <v>-2.44</v>
      </c>
      <c r="C544">
        <v>4.21</v>
      </c>
      <c r="D544">
        <v>13.436</v>
      </c>
    </row>
    <row r="545" spans="1:4">
      <c r="A545" s="15">
        <v>45492</v>
      </c>
      <c r="B545">
        <v>-2.2759999999999998</v>
      </c>
      <c r="C545">
        <v>4.9000000000000004</v>
      </c>
      <c r="D545">
        <v>14.928000000000001</v>
      </c>
    </row>
    <row r="546" spans="1:4">
      <c r="A546" s="15">
        <v>45491</v>
      </c>
      <c r="B546">
        <v>-2.3980000000000001</v>
      </c>
      <c r="C546">
        <v>4.58</v>
      </c>
      <c r="D546">
        <v>14.423999999999999</v>
      </c>
    </row>
    <row r="547" spans="1:4">
      <c r="A547" s="15">
        <v>45490</v>
      </c>
      <c r="B547">
        <v>-2.0499999999999998</v>
      </c>
      <c r="C547">
        <v>4.5</v>
      </c>
      <c r="D547">
        <v>14.448</v>
      </c>
    </row>
    <row r="548" spans="1:4">
      <c r="A548" s="15">
        <v>45489</v>
      </c>
      <c r="B548">
        <v>-1.452</v>
      </c>
      <c r="C548">
        <v>4.915</v>
      </c>
      <c r="D548">
        <v>14.826000000000001</v>
      </c>
    </row>
    <row r="549" spans="1:4">
      <c r="A549" s="15">
        <v>45488</v>
      </c>
      <c r="B549">
        <v>-1.274</v>
      </c>
      <c r="C549">
        <v>4.96</v>
      </c>
      <c r="D549">
        <v>14.901999999999999</v>
      </c>
    </row>
    <row r="550" spans="1:4">
      <c r="A550" s="15">
        <v>45485</v>
      </c>
      <c r="B550">
        <v>-0.74199999999999899</v>
      </c>
      <c r="C550">
        <v>5.78</v>
      </c>
      <c r="D550">
        <v>16.212</v>
      </c>
    </row>
    <row r="551" spans="1:4">
      <c r="A551" s="15">
        <v>45484</v>
      </c>
      <c r="B551">
        <v>-0.71</v>
      </c>
      <c r="C551">
        <v>6.14</v>
      </c>
      <c r="D551">
        <v>16.61</v>
      </c>
    </row>
    <row r="552" spans="1:4">
      <c r="A552" s="15">
        <v>45483</v>
      </c>
      <c r="B552">
        <v>-1.1399999999999999</v>
      </c>
      <c r="C552">
        <v>5.66</v>
      </c>
      <c r="D552">
        <v>16.07</v>
      </c>
    </row>
    <row r="553" spans="1:4">
      <c r="A553" s="15">
        <v>45482</v>
      </c>
      <c r="B553">
        <v>-0.77199999999999902</v>
      </c>
      <c r="C553">
        <v>5.73</v>
      </c>
      <c r="D553">
        <v>16.173999999999999</v>
      </c>
    </row>
    <row r="554" spans="1:4">
      <c r="A554" s="15">
        <v>45481</v>
      </c>
      <c r="B554">
        <v>-0.98599999999999999</v>
      </c>
      <c r="C554">
        <v>5.08</v>
      </c>
      <c r="D554">
        <v>15.507999999999999</v>
      </c>
    </row>
    <row r="555" spans="1:4">
      <c r="A555" s="15">
        <v>45478</v>
      </c>
      <c r="B555">
        <v>-0.5</v>
      </c>
      <c r="C555">
        <v>6.45</v>
      </c>
      <c r="D555">
        <v>16.783999999999999</v>
      </c>
    </row>
    <row r="556" spans="1:4">
      <c r="A556" s="15">
        <v>45477</v>
      </c>
      <c r="B556">
        <v>-0.92400000000000004</v>
      </c>
      <c r="C556">
        <v>5.85</v>
      </c>
      <c r="D556">
        <v>15.85</v>
      </c>
    </row>
    <row r="557" spans="1:4">
      <c r="A557" s="15">
        <v>45476</v>
      </c>
      <c r="B557">
        <v>-0.19600000000000001</v>
      </c>
      <c r="C557">
        <v>6.7750000000000004</v>
      </c>
      <c r="D557">
        <v>17.143999999999998</v>
      </c>
    </row>
    <row r="558" spans="1:4">
      <c r="A558" s="15">
        <v>45475</v>
      </c>
      <c r="B558">
        <v>7.4000000000000093E-2</v>
      </c>
      <c r="C558">
        <v>7.39</v>
      </c>
      <c r="D558">
        <v>18.033999999999999</v>
      </c>
    </row>
    <row r="559" spans="1:4">
      <c r="A559" s="15">
        <v>45474</v>
      </c>
      <c r="B559">
        <v>0.04</v>
      </c>
      <c r="C559">
        <v>7.77</v>
      </c>
      <c r="D559">
        <v>17.72</v>
      </c>
    </row>
    <row r="560" spans="1:4">
      <c r="A560" s="15">
        <v>45471</v>
      </c>
      <c r="B560">
        <v>-0.108</v>
      </c>
      <c r="C560">
        <v>7.2949999999999999</v>
      </c>
      <c r="D560">
        <v>17.966000000000001</v>
      </c>
    </row>
    <row r="561" spans="1:4">
      <c r="A561" s="15">
        <v>45470</v>
      </c>
      <c r="B561">
        <v>-0.378</v>
      </c>
      <c r="C561">
        <v>7.3049999999999997</v>
      </c>
      <c r="D561">
        <v>17.768000000000001</v>
      </c>
    </row>
    <row r="562" spans="1:4">
      <c r="A562" s="15">
        <v>45469</v>
      </c>
      <c r="B562">
        <v>-0.14199999999999999</v>
      </c>
      <c r="C562">
        <v>7.26</v>
      </c>
      <c r="D562">
        <v>17.707999999999998</v>
      </c>
    </row>
    <row r="563" spans="1:4">
      <c r="A563" s="15">
        <v>45468</v>
      </c>
      <c r="B563">
        <v>-1.3260000000000001</v>
      </c>
      <c r="C563">
        <v>6.02</v>
      </c>
      <c r="D563">
        <v>16.398</v>
      </c>
    </row>
    <row r="564" spans="1:4">
      <c r="A564" s="15">
        <v>45467</v>
      </c>
      <c r="B564">
        <v>-1.756</v>
      </c>
      <c r="C564">
        <v>5.375</v>
      </c>
      <c r="D564">
        <v>15.882</v>
      </c>
    </row>
    <row r="565" spans="1:4">
      <c r="A565" s="15">
        <v>45464</v>
      </c>
      <c r="B565">
        <v>-0.36</v>
      </c>
      <c r="C565">
        <v>7.06</v>
      </c>
      <c r="D565">
        <v>17.100000000000001</v>
      </c>
    </row>
    <row r="566" spans="1:4">
      <c r="A566" s="15">
        <v>45463</v>
      </c>
      <c r="B566">
        <v>3.4000000000000301E-2</v>
      </c>
      <c r="C566">
        <v>7.4749999999999996</v>
      </c>
      <c r="D566">
        <v>17.652000000000001</v>
      </c>
    </row>
    <row r="567" spans="1:4">
      <c r="A567" s="15">
        <v>45462</v>
      </c>
      <c r="B567">
        <v>0.72</v>
      </c>
      <c r="C567">
        <v>8.3249999999999993</v>
      </c>
      <c r="D567">
        <v>19.224</v>
      </c>
    </row>
    <row r="568" spans="1:4">
      <c r="A568" s="15">
        <v>45461</v>
      </c>
      <c r="B568">
        <v>0.97600000000000198</v>
      </c>
      <c r="C568">
        <v>8.5050000000000008</v>
      </c>
      <c r="D568">
        <v>19.725999999999999</v>
      </c>
    </row>
    <row r="569" spans="1:4">
      <c r="A569" s="15">
        <v>45460</v>
      </c>
      <c r="B569">
        <v>0.87000000000000099</v>
      </c>
      <c r="C569">
        <v>8.4499999999999993</v>
      </c>
      <c r="D569">
        <v>19.62</v>
      </c>
    </row>
    <row r="570" spans="1:4">
      <c r="A570" s="15">
        <v>45457</v>
      </c>
      <c r="B570">
        <v>1.452</v>
      </c>
      <c r="C570">
        <v>8.6649999999999991</v>
      </c>
      <c r="D570">
        <v>20.32</v>
      </c>
    </row>
    <row r="571" spans="1:4">
      <c r="A571" s="15">
        <v>45456</v>
      </c>
      <c r="B571">
        <v>1.93</v>
      </c>
      <c r="C571">
        <v>9.4550000000000001</v>
      </c>
      <c r="D571">
        <v>20.376000000000001</v>
      </c>
    </row>
    <row r="572" spans="1:4">
      <c r="A572" s="15">
        <v>45455</v>
      </c>
      <c r="B572">
        <v>2.17</v>
      </c>
      <c r="C572">
        <v>9.2899999999999991</v>
      </c>
      <c r="D572">
        <v>20.821999999999999</v>
      </c>
    </row>
    <row r="573" spans="1:4">
      <c r="A573" s="15">
        <v>45454</v>
      </c>
      <c r="B573">
        <v>2.08</v>
      </c>
      <c r="C573">
        <v>9.26</v>
      </c>
      <c r="D573">
        <v>21.026</v>
      </c>
    </row>
    <row r="574" spans="1:4">
      <c r="A574" s="15">
        <v>45450</v>
      </c>
      <c r="B574">
        <v>1.9059999999999999</v>
      </c>
      <c r="C574">
        <v>9.0500000000000007</v>
      </c>
      <c r="D574">
        <v>20.385999999999999</v>
      </c>
    </row>
    <row r="575" spans="1:4">
      <c r="A575" s="15">
        <v>45449</v>
      </c>
      <c r="B575">
        <v>1.6160000000000001</v>
      </c>
      <c r="C575">
        <v>9.02</v>
      </c>
      <c r="D575">
        <v>20.388000000000002</v>
      </c>
    </row>
    <row r="576" spans="1:4">
      <c r="A576" s="15">
        <v>45448</v>
      </c>
      <c r="B576">
        <v>2.0739999999999998</v>
      </c>
      <c r="C576">
        <v>9.3699999999999992</v>
      </c>
      <c r="D576">
        <v>20.443999999999999</v>
      </c>
    </row>
    <row r="577" spans="1:4">
      <c r="A577" s="15">
        <v>45447</v>
      </c>
      <c r="B577">
        <v>2.36</v>
      </c>
      <c r="C577">
        <v>9.23</v>
      </c>
      <c r="D577">
        <v>19.82</v>
      </c>
    </row>
    <row r="578" spans="1:4">
      <c r="A578" s="15">
        <v>45446</v>
      </c>
      <c r="B578">
        <v>2.3220000000000001</v>
      </c>
      <c r="C578">
        <v>9.16</v>
      </c>
      <c r="D578">
        <v>19.295999999999999</v>
      </c>
    </row>
    <row r="579" spans="1:4">
      <c r="A579" s="15">
        <v>45443</v>
      </c>
      <c r="B579">
        <v>3.3759999999999999</v>
      </c>
      <c r="C579">
        <v>10.61</v>
      </c>
      <c r="D579">
        <v>20.37</v>
      </c>
    </row>
    <row r="580" spans="1:4">
      <c r="A580" s="15">
        <v>45442</v>
      </c>
      <c r="B580">
        <v>3.7639999999999998</v>
      </c>
      <c r="C580">
        <v>10.54</v>
      </c>
      <c r="D580">
        <v>20.454000000000001</v>
      </c>
    </row>
    <row r="581" spans="1:4">
      <c r="A581" s="15">
        <v>45441</v>
      </c>
      <c r="B581">
        <v>3.3220000000000001</v>
      </c>
      <c r="C581">
        <v>9.99</v>
      </c>
      <c r="D581">
        <v>20.065999999999999</v>
      </c>
    </row>
    <row r="582" spans="1:4">
      <c r="A582" s="15">
        <v>45440</v>
      </c>
      <c r="B582">
        <v>3.3919999999999999</v>
      </c>
      <c r="C582">
        <v>10.42</v>
      </c>
      <c r="D582">
        <v>20.245999999999999</v>
      </c>
    </row>
    <row r="583" spans="1:4">
      <c r="A583" s="15">
        <v>45439</v>
      </c>
      <c r="B583">
        <v>3.3420000000000001</v>
      </c>
      <c r="C583">
        <v>10.484999999999999</v>
      </c>
      <c r="D583">
        <v>20.725999999999999</v>
      </c>
    </row>
    <row r="584" spans="1:4">
      <c r="A584" s="15">
        <v>45436</v>
      </c>
      <c r="B584">
        <v>3.508</v>
      </c>
      <c r="C584">
        <v>10.525</v>
      </c>
      <c r="D584">
        <v>20.87</v>
      </c>
    </row>
    <row r="585" spans="1:4">
      <c r="A585" s="15">
        <v>45435</v>
      </c>
      <c r="B585">
        <v>3.714</v>
      </c>
      <c r="C585">
        <v>10.585000000000001</v>
      </c>
      <c r="D585">
        <v>20.456</v>
      </c>
    </row>
    <row r="586" spans="1:4">
      <c r="A586" s="15">
        <v>45434</v>
      </c>
      <c r="B586">
        <v>4.1100000000000003</v>
      </c>
      <c r="C586">
        <v>10.805</v>
      </c>
      <c r="D586">
        <v>21.218</v>
      </c>
    </row>
    <row r="587" spans="1:4">
      <c r="A587" s="15">
        <v>45433</v>
      </c>
      <c r="B587">
        <v>3.968</v>
      </c>
      <c r="C587">
        <v>10.765000000000001</v>
      </c>
      <c r="D587">
        <v>21.148</v>
      </c>
    </row>
    <row r="588" spans="1:4">
      <c r="A588" s="15">
        <v>45432</v>
      </c>
      <c r="B588">
        <v>4.1239999999999997</v>
      </c>
      <c r="C588">
        <v>10.98</v>
      </c>
      <c r="D588">
        <v>21.532</v>
      </c>
    </row>
    <row r="589" spans="1:4">
      <c r="A589" s="15">
        <v>45429</v>
      </c>
      <c r="B589">
        <v>3.9540000000000002</v>
      </c>
      <c r="C589">
        <v>10.835000000000001</v>
      </c>
      <c r="D589">
        <v>21.102</v>
      </c>
    </row>
    <row r="590" spans="1:4">
      <c r="A590" s="15">
        <v>45428</v>
      </c>
      <c r="B590">
        <v>3.9039999999999999</v>
      </c>
      <c r="C590">
        <v>11.03</v>
      </c>
      <c r="D590">
        <v>21.67</v>
      </c>
    </row>
    <row r="591" spans="1:4">
      <c r="A591" s="15">
        <v>45427</v>
      </c>
      <c r="B591">
        <v>4.0940000000000003</v>
      </c>
      <c r="C591">
        <v>10.67</v>
      </c>
      <c r="D591">
        <v>21.768000000000001</v>
      </c>
    </row>
    <row r="592" spans="1:4">
      <c r="A592" s="15">
        <v>45426</v>
      </c>
      <c r="B592">
        <v>4.1520000000000001</v>
      </c>
      <c r="C592">
        <v>11.21</v>
      </c>
      <c r="D592">
        <v>22.196000000000002</v>
      </c>
    </row>
    <row r="593" spans="1:4">
      <c r="A593" s="15">
        <v>45425</v>
      </c>
      <c r="B593">
        <v>4</v>
      </c>
      <c r="C593">
        <v>11.305</v>
      </c>
      <c r="D593">
        <v>22.23</v>
      </c>
    </row>
    <row r="594" spans="1:4">
      <c r="A594" s="15">
        <v>45422</v>
      </c>
      <c r="B594">
        <v>4.4000000000000004</v>
      </c>
      <c r="C594">
        <v>11.705</v>
      </c>
      <c r="D594">
        <v>22.9</v>
      </c>
    </row>
    <row r="595" spans="1:4">
      <c r="A595" s="15">
        <v>45421</v>
      </c>
      <c r="B595">
        <v>3.972</v>
      </c>
      <c r="C595">
        <v>11.54</v>
      </c>
      <c r="D595">
        <v>22.34</v>
      </c>
    </row>
    <row r="596" spans="1:4">
      <c r="A596" s="15">
        <v>45420</v>
      </c>
      <c r="B596">
        <v>3.3319999999999999</v>
      </c>
      <c r="C596">
        <v>10.76</v>
      </c>
      <c r="D596">
        <v>21.79</v>
      </c>
    </row>
    <row r="597" spans="1:4">
      <c r="A597" s="15">
        <v>45419</v>
      </c>
      <c r="B597">
        <v>3.72</v>
      </c>
      <c r="C597">
        <v>11.34</v>
      </c>
      <c r="D597">
        <v>21.754000000000001</v>
      </c>
    </row>
    <row r="598" spans="1:4">
      <c r="A598" s="15">
        <v>45418</v>
      </c>
      <c r="B598">
        <v>3.492</v>
      </c>
      <c r="C598">
        <v>10.88</v>
      </c>
      <c r="D598">
        <v>21.327999999999999</v>
      </c>
    </row>
    <row r="599" spans="1:4">
      <c r="A599" s="15">
        <v>45412</v>
      </c>
      <c r="B599">
        <v>2.766</v>
      </c>
      <c r="C599">
        <v>10.07</v>
      </c>
      <c r="D599">
        <v>21.353999999999999</v>
      </c>
    </row>
    <row r="600" spans="1:4">
      <c r="A600" s="15">
        <v>45411</v>
      </c>
      <c r="B600">
        <v>2.4980000000000002</v>
      </c>
      <c r="C600">
        <v>9.69</v>
      </c>
      <c r="D600">
        <v>21.404</v>
      </c>
    </row>
    <row r="601" spans="1:4">
      <c r="A601" s="15">
        <v>45408</v>
      </c>
      <c r="B601">
        <v>2.1720000000000002</v>
      </c>
      <c r="C601">
        <v>9.39</v>
      </c>
      <c r="D601">
        <v>21.015999999999998</v>
      </c>
    </row>
    <row r="602" spans="1:4">
      <c r="A602" s="15">
        <v>45407</v>
      </c>
      <c r="B602">
        <v>1.5680000000000001</v>
      </c>
      <c r="C602">
        <v>8.8049999999999997</v>
      </c>
      <c r="D602">
        <v>19.457999999999998</v>
      </c>
    </row>
    <row r="603" spans="1:4">
      <c r="A603" s="15">
        <v>45406</v>
      </c>
      <c r="B603">
        <v>1.228</v>
      </c>
      <c r="C603">
        <v>8.375</v>
      </c>
      <c r="D603">
        <v>19.93</v>
      </c>
    </row>
    <row r="604" spans="1:4">
      <c r="A604" s="15">
        <v>45405</v>
      </c>
      <c r="B604">
        <v>1.198</v>
      </c>
      <c r="C604">
        <v>7.5149999999999997</v>
      </c>
      <c r="D604">
        <v>19.788</v>
      </c>
    </row>
    <row r="605" spans="1:4">
      <c r="A605" s="15">
        <v>45404</v>
      </c>
      <c r="B605">
        <v>1.044</v>
      </c>
      <c r="C605">
        <v>7.89</v>
      </c>
      <c r="D605">
        <v>18.978000000000002</v>
      </c>
    </row>
    <row r="606" spans="1:4">
      <c r="A606" s="15">
        <v>45401</v>
      </c>
      <c r="B606">
        <v>1.0900000000000001</v>
      </c>
      <c r="C606">
        <v>8.32</v>
      </c>
      <c r="D606">
        <v>19.442</v>
      </c>
    </row>
    <row r="607" spans="1:4">
      <c r="A607" s="15">
        <v>45400</v>
      </c>
      <c r="B607">
        <v>1.35</v>
      </c>
      <c r="C607">
        <v>8.7899999999999991</v>
      </c>
      <c r="D607">
        <v>19.95</v>
      </c>
    </row>
    <row r="608" spans="1:4">
      <c r="A608" s="15">
        <v>45399</v>
      </c>
      <c r="B608">
        <v>1.3120000000000001</v>
      </c>
      <c r="C608">
        <v>8.92</v>
      </c>
      <c r="D608">
        <v>20.184000000000001</v>
      </c>
    </row>
    <row r="609" spans="1:4">
      <c r="A609" s="15">
        <v>45398</v>
      </c>
      <c r="B609">
        <v>0.76200000000000001</v>
      </c>
      <c r="C609">
        <v>7.83</v>
      </c>
      <c r="D609">
        <v>19.472000000000001</v>
      </c>
    </row>
    <row r="610" spans="1:4">
      <c r="A610" s="15">
        <v>45397</v>
      </c>
      <c r="B610">
        <v>1.77</v>
      </c>
      <c r="C610">
        <v>8.83</v>
      </c>
      <c r="D610">
        <v>20.094000000000001</v>
      </c>
    </row>
    <row r="611" spans="1:4">
      <c r="A611" s="15">
        <v>45394</v>
      </c>
      <c r="B611">
        <v>2.8839999999999999</v>
      </c>
      <c r="C611">
        <v>10.365</v>
      </c>
      <c r="D611">
        <v>21.9</v>
      </c>
    </row>
    <row r="612" spans="1:4">
      <c r="A612" s="15">
        <v>45393</v>
      </c>
      <c r="B612">
        <v>2.64</v>
      </c>
      <c r="C612">
        <v>10.210000000000001</v>
      </c>
      <c r="D612">
        <v>21.37</v>
      </c>
    </row>
    <row r="613" spans="1:4">
      <c r="A613" s="15">
        <v>45392</v>
      </c>
      <c r="B613">
        <v>2.71</v>
      </c>
      <c r="C613">
        <v>9.9600000000000009</v>
      </c>
      <c r="D613">
        <v>21.46</v>
      </c>
    </row>
    <row r="614" spans="1:4">
      <c r="A614" s="15">
        <v>45391</v>
      </c>
      <c r="B614">
        <v>2.98</v>
      </c>
      <c r="C614">
        <v>10.09</v>
      </c>
      <c r="D614">
        <v>21.98</v>
      </c>
    </row>
    <row r="615" spans="1:4">
      <c r="A615" s="15">
        <v>45390</v>
      </c>
      <c r="B615">
        <v>2.54</v>
      </c>
      <c r="C615">
        <v>9.44</v>
      </c>
      <c r="D615">
        <v>21.332000000000001</v>
      </c>
    </row>
    <row r="616" spans="1:4">
      <c r="A616" s="15">
        <v>45385</v>
      </c>
      <c r="B616">
        <v>3.052</v>
      </c>
      <c r="C616">
        <v>10.15</v>
      </c>
      <c r="D616">
        <v>21.468</v>
      </c>
    </row>
    <row r="617" spans="1:4">
      <c r="A617" s="15">
        <v>45384</v>
      </c>
      <c r="B617">
        <v>2.496</v>
      </c>
      <c r="C617">
        <v>10.085000000000001</v>
      </c>
      <c r="D617">
        <v>21.84</v>
      </c>
    </row>
    <row r="618" spans="1:4">
      <c r="A618" s="15">
        <v>45383</v>
      </c>
      <c r="B618">
        <v>2.464</v>
      </c>
      <c r="C618">
        <v>10.38</v>
      </c>
      <c r="D618">
        <v>21.52</v>
      </c>
    </row>
    <row r="619" spans="1:4">
      <c r="A619" s="15">
        <v>45380</v>
      </c>
      <c r="B619">
        <v>2.2999999999999998</v>
      </c>
      <c r="C619">
        <v>9.3249999999999993</v>
      </c>
      <c r="D619">
        <v>20.76</v>
      </c>
    </row>
    <row r="620" spans="1:4">
      <c r="A620" s="15">
        <v>45379</v>
      </c>
      <c r="B620">
        <v>2.08</v>
      </c>
      <c r="C620">
        <v>9.5350000000000001</v>
      </c>
      <c r="D620">
        <v>21.4</v>
      </c>
    </row>
    <row r="621" spans="1:4">
      <c r="A621" s="15">
        <v>45378</v>
      </c>
      <c r="B621">
        <v>1.93</v>
      </c>
      <c r="C621">
        <v>8.8000000000000007</v>
      </c>
      <c r="D621">
        <v>20.84</v>
      </c>
    </row>
    <row r="622" spans="1:4">
      <c r="A622" s="15">
        <v>45377</v>
      </c>
      <c r="B622">
        <v>2.3879999999999999</v>
      </c>
      <c r="C622">
        <v>9.86</v>
      </c>
      <c r="D622">
        <v>20.783999999999999</v>
      </c>
    </row>
    <row r="623" spans="1:4">
      <c r="A623" s="15">
        <v>45376</v>
      </c>
      <c r="B623">
        <v>2.35</v>
      </c>
      <c r="C623">
        <v>10.130000000000001</v>
      </c>
      <c r="D623">
        <v>22.25</v>
      </c>
    </row>
    <row r="624" spans="1:4">
      <c r="A624" s="15">
        <v>45373</v>
      </c>
      <c r="B624">
        <v>2.84</v>
      </c>
      <c r="C624">
        <v>10.664999999999999</v>
      </c>
      <c r="D624">
        <v>22.74</v>
      </c>
    </row>
    <row r="625" spans="1:4">
      <c r="A625" s="15">
        <v>45372</v>
      </c>
      <c r="B625">
        <v>3.24</v>
      </c>
      <c r="C625">
        <v>10.9</v>
      </c>
      <c r="D625">
        <v>23.03</v>
      </c>
    </row>
    <row r="626" spans="1:4">
      <c r="A626" s="15">
        <v>45371</v>
      </c>
      <c r="B626">
        <v>3.04</v>
      </c>
      <c r="C626">
        <v>11.58</v>
      </c>
      <c r="D626">
        <v>22.66</v>
      </c>
    </row>
    <row r="627" spans="1:4">
      <c r="A627" s="15">
        <v>45370</v>
      </c>
      <c r="B627">
        <v>2.72</v>
      </c>
      <c r="C627">
        <v>10.97</v>
      </c>
      <c r="D627">
        <v>22.41</v>
      </c>
    </row>
    <row r="628" spans="1:4">
      <c r="A628" s="15">
        <v>45369</v>
      </c>
      <c r="B628">
        <v>2.5499999999999998</v>
      </c>
      <c r="C628">
        <v>10.46</v>
      </c>
      <c r="D628">
        <v>22.09</v>
      </c>
    </row>
    <row r="629" spans="1:4">
      <c r="A629" s="15">
        <v>45366</v>
      </c>
      <c r="B629">
        <v>2.35</v>
      </c>
      <c r="C629">
        <v>10.53</v>
      </c>
      <c r="D629">
        <v>22.04</v>
      </c>
    </row>
    <row r="630" spans="1:4">
      <c r="A630" s="15">
        <v>45365</v>
      </c>
      <c r="B630">
        <v>2.0699999999999998</v>
      </c>
      <c r="C630">
        <v>10.324999999999999</v>
      </c>
      <c r="D630">
        <v>21.9</v>
      </c>
    </row>
    <row r="631" spans="1:4">
      <c r="A631" s="15">
        <v>45364</v>
      </c>
      <c r="B631">
        <v>2.3839999999999999</v>
      </c>
      <c r="C631">
        <v>10.555</v>
      </c>
      <c r="D631">
        <v>22.102</v>
      </c>
    </row>
    <row r="632" spans="1:4">
      <c r="A632" s="15">
        <v>45363</v>
      </c>
      <c r="B632">
        <v>2.194</v>
      </c>
      <c r="C632">
        <v>10.17</v>
      </c>
      <c r="D632">
        <v>21.672000000000001</v>
      </c>
    </row>
    <row r="633" spans="1:4">
      <c r="A633" s="15">
        <v>45362</v>
      </c>
      <c r="B633">
        <v>1.94</v>
      </c>
      <c r="C633">
        <v>10.175000000000001</v>
      </c>
      <c r="D633">
        <v>22</v>
      </c>
    </row>
    <row r="634" spans="1:4">
      <c r="A634" s="15">
        <v>45359</v>
      </c>
      <c r="B634">
        <v>1.48</v>
      </c>
      <c r="C634">
        <v>9.7100000000000009</v>
      </c>
      <c r="D634">
        <v>21.16</v>
      </c>
    </row>
    <row r="635" spans="1:4">
      <c r="A635" s="15">
        <v>45358</v>
      </c>
      <c r="B635">
        <v>1.39</v>
      </c>
      <c r="C635">
        <v>9.17</v>
      </c>
      <c r="D635">
        <v>21.32</v>
      </c>
    </row>
    <row r="636" spans="1:4">
      <c r="A636" s="15">
        <v>45357</v>
      </c>
      <c r="B636">
        <v>1.47</v>
      </c>
      <c r="C636">
        <v>9.73</v>
      </c>
      <c r="D636">
        <v>22.01</v>
      </c>
    </row>
    <row r="637" spans="1:4">
      <c r="A637" s="15">
        <v>45356</v>
      </c>
      <c r="B637">
        <v>1.45</v>
      </c>
      <c r="C637">
        <v>9.91</v>
      </c>
      <c r="D637">
        <v>22.33</v>
      </c>
    </row>
    <row r="638" spans="1:4">
      <c r="A638" s="15">
        <v>45355</v>
      </c>
      <c r="B638">
        <v>2.06</v>
      </c>
      <c r="C638">
        <v>10.45</v>
      </c>
      <c r="D638">
        <v>23.53</v>
      </c>
    </row>
    <row r="639" spans="1:4">
      <c r="A639" s="15">
        <v>45352</v>
      </c>
      <c r="B639">
        <v>2.556</v>
      </c>
      <c r="C639">
        <v>11.115</v>
      </c>
      <c r="D639">
        <v>24.02</v>
      </c>
    </row>
    <row r="640" spans="1:4">
      <c r="A640" s="15">
        <v>45351</v>
      </c>
      <c r="B640">
        <v>2.286</v>
      </c>
      <c r="C640">
        <v>10.855</v>
      </c>
      <c r="D640">
        <v>23.731999999999999</v>
      </c>
    </row>
    <row r="641" spans="1:4">
      <c r="A641" s="15">
        <v>45350</v>
      </c>
      <c r="B641">
        <v>2.04</v>
      </c>
      <c r="C641">
        <v>10.38</v>
      </c>
      <c r="D641">
        <v>23.45</v>
      </c>
    </row>
    <row r="642" spans="1:4">
      <c r="A642" s="15">
        <v>45349</v>
      </c>
      <c r="B642">
        <v>3.07</v>
      </c>
      <c r="C642">
        <v>11.95</v>
      </c>
      <c r="D642">
        <v>25.86</v>
      </c>
    </row>
    <row r="643" spans="1:4">
      <c r="A643" s="15">
        <v>45348</v>
      </c>
      <c r="B643">
        <v>2.8540000000000001</v>
      </c>
      <c r="C643">
        <v>11.605</v>
      </c>
      <c r="D643">
        <v>25.818000000000001</v>
      </c>
    </row>
    <row r="644" spans="1:4">
      <c r="A644" s="15">
        <v>45345</v>
      </c>
      <c r="B644">
        <v>3.37</v>
      </c>
      <c r="C644">
        <v>11.61</v>
      </c>
      <c r="D644">
        <v>25.89</v>
      </c>
    </row>
    <row r="645" spans="1:4">
      <c r="A645" s="15">
        <v>45344</v>
      </c>
      <c r="B645">
        <v>3.3380000000000001</v>
      </c>
      <c r="C645">
        <v>11.315</v>
      </c>
      <c r="D645">
        <v>25.818000000000001</v>
      </c>
    </row>
    <row r="646" spans="1:4">
      <c r="A646" s="15">
        <v>45343</v>
      </c>
      <c r="B646">
        <v>3.14</v>
      </c>
      <c r="C646">
        <v>11.47</v>
      </c>
      <c r="D646">
        <v>25.83</v>
      </c>
    </row>
    <row r="647" spans="1:4">
      <c r="A647" s="15">
        <v>45342</v>
      </c>
      <c r="B647">
        <v>2.79</v>
      </c>
      <c r="C647">
        <v>10.94</v>
      </c>
      <c r="D647">
        <v>24.44</v>
      </c>
    </row>
    <row r="648" spans="1:4">
      <c r="A648" s="15">
        <v>45341</v>
      </c>
      <c r="B648">
        <v>2.25</v>
      </c>
      <c r="C648">
        <v>10.14</v>
      </c>
      <c r="D648">
        <v>22.77</v>
      </c>
    </row>
    <row r="649" spans="1:4">
      <c r="A649" s="15">
        <v>45330</v>
      </c>
      <c r="B649">
        <v>2.04</v>
      </c>
      <c r="C649">
        <v>10.029999999999999</v>
      </c>
      <c r="D649">
        <v>22.26</v>
      </c>
    </row>
    <row r="650" spans="1:4">
      <c r="A650" s="15">
        <v>45329</v>
      </c>
      <c r="B650">
        <v>1.27</v>
      </c>
      <c r="C650">
        <v>8.83</v>
      </c>
      <c r="D650">
        <v>20.39</v>
      </c>
    </row>
    <row r="651" spans="1:4">
      <c r="A651" s="15">
        <v>45328</v>
      </c>
      <c r="B651">
        <v>1.43</v>
      </c>
      <c r="C651">
        <v>8.66</v>
      </c>
      <c r="D651">
        <v>21.52</v>
      </c>
    </row>
    <row r="652" spans="1:4">
      <c r="A652" s="15">
        <v>45327</v>
      </c>
      <c r="B652">
        <v>0.34399999999999997</v>
      </c>
      <c r="C652">
        <v>6.78</v>
      </c>
      <c r="D652">
        <v>19.074000000000002</v>
      </c>
    </row>
    <row r="653" spans="1:4">
      <c r="A653" s="15">
        <v>45324</v>
      </c>
      <c r="B653">
        <v>1.282</v>
      </c>
      <c r="C653">
        <v>8.1549999999999994</v>
      </c>
      <c r="D653">
        <v>20.963999999999999</v>
      </c>
    </row>
    <row r="654" spans="1:4">
      <c r="A654" s="15">
        <v>45323</v>
      </c>
      <c r="B654">
        <v>1.75</v>
      </c>
      <c r="C654">
        <v>9.1300000000000008</v>
      </c>
      <c r="D654">
        <v>22.244</v>
      </c>
    </row>
    <row r="655" spans="1:4">
      <c r="A655" s="15">
        <v>45322</v>
      </c>
      <c r="B655">
        <v>1.762</v>
      </c>
      <c r="C655">
        <v>8.9949999999999992</v>
      </c>
      <c r="D655">
        <v>22.373999999999999</v>
      </c>
    </row>
    <row r="656" spans="1:4">
      <c r="A656" s="15">
        <v>45321</v>
      </c>
      <c r="B656">
        <v>2.3540000000000001</v>
      </c>
      <c r="C656">
        <v>10.42</v>
      </c>
      <c r="D656">
        <v>24.512</v>
      </c>
    </row>
    <row r="657" spans="1:4">
      <c r="A657" s="15">
        <v>45320</v>
      </c>
      <c r="B657">
        <v>3.238</v>
      </c>
      <c r="C657">
        <v>11.49</v>
      </c>
      <c r="D657">
        <v>24.946000000000002</v>
      </c>
    </row>
    <row r="658" spans="1:4">
      <c r="A658" s="15">
        <v>45317</v>
      </c>
      <c r="B658">
        <v>3.8820000000000001</v>
      </c>
      <c r="C658">
        <v>12.42</v>
      </c>
      <c r="D658">
        <v>25.385999999999999</v>
      </c>
    </row>
    <row r="659" spans="1:4">
      <c r="A659" s="15">
        <v>45316</v>
      </c>
      <c r="B659">
        <v>3.738</v>
      </c>
      <c r="C659">
        <v>12.285</v>
      </c>
      <c r="D659">
        <v>25.914000000000001</v>
      </c>
    </row>
    <row r="660" spans="1:4">
      <c r="A660" s="15">
        <v>45315</v>
      </c>
      <c r="B660">
        <v>2.6360000000000001</v>
      </c>
      <c r="C660">
        <v>11.435</v>
      </c>
      <c r="D660">
        <v>24.032</v>
      </c>
    </row>
    <row r="661" spans="1:4">
      <c r="A661" s="15">
        <v>45314</v>
      </c>
      <c r="B661">
        <v>2.9319999999999999</v>
      </c>
      <c r="C661">
        <v>11.895</v>
      </c>
      <c r="D661">
        <v>25.276</v>
      </c>
    </row>
    <row r="662" spans="1:4">
      <c r="A662" s="15">
        <v>45313</v>
      </c>
      <c r="B662">
        <v>3.0179999999999998</v>
      </c>
      <c r="C662">
        <v>11.75</v>
      </c>
      <c r="D662">
        <v>25.288</v>
      </c>
    </row>
    <row r="663" spans="1:4">
      <c r="A663" s="15">
        <v>45310</v>
      </c>
      <c r="B663">
        <v>4.1219999999999999</v>
      </c>
      <c r="C663">
        <v>13.56</v>
      </c>
      <c r="D663">
        <v>26.393999999999998</v>
      </c>
    </row>
    <row r="664" spans="1:4">
      <c r="A664" s="15">
        <v>45309</v>
      </c>
      <c r="B664">
        <v>3.88</v>
      </c>
      <c r="C664">
        <v>12.79</v>
      </c>
      <c r="D664">
        <v>25.58</v>
      </c>
    </row>
    <row r="665" spans="1:4">
      <c r="A665" s="15">
        <v>45308</v>
      </c>
      <c r="B665">
        <v>4.1100000000000003</v>
      </c>
      <c r="C665">
        <v>13.275</v>
      </c>
      <c r="D665">
        <v>25.422000000000001</v>
      </c>
    </row>
    <row r="666" spans="1:4">
      <c r="A666" s="15">
        <v>45307</v>
      </c>
      <c r="B666">
        <v>4.6980000000000004</v>
      </c>
      <c r="C666">
        <v>13.97</v>
      </c>
      <c r="D666">
        <v>25.658000000000001</v>
      </c>
    </row>
    <row r="667" spans="1:4">
      <c r="A667" s="15">
        <v>45306</v>
      </c>
      <c r="B667">
        <v>5.2</v>
      </c>
      <c r="C667">
        <v>14.31</v>
      </c>
      <c r="D667">
        <v>26.533999999999999</v>
      </c>
    </row>
    <row r="668" spans="1:4">
      <c r="A668" s="15">
        <v>45303</v>
      </c>
      <c r="B668">
        <v>5.34</v>
      </c>
      <c r="C668">
        <v>14.36</v>
      </c>
      <c r="D668">
        <v>26.92</v>
      </c>
    </row>
    <row r="669" spans="1:4">
      <c r="A669" s="15">
        <v>45302</v>
      </c>
      <c r="B669">
        <v>4.6900000000000004</v>
      </c>
      <c r="C669">
        <v>14.09</v>
      </c>
      <c r="D669">
        <v>26.263999999999999</v>
      </c>
    </row>
    <row r="670" spans="1:4">
      <c r="A670" s="15">
        <v>45301</v>
      </c>
      <c r="B670">
        <v>4.8280000000000003</v>
      </c>
      <c r="C670">
        <v>13.85</v>
      </c>
      <c r="D670">
        <v>26.53</v>
      </c>
    </row>
    <row r="671" spans="1:4">
      <c r="A671" s="15">
        <v>45300</v>
      </c>
      <c r="B671">
        <v>4.484</v>
      </c>
      <c r="C671">
        <v>14.09</v>
      </c>
      <c r="D671">
        <v>25.995999999999999</v>
      </c>
    </row>
    <row r="672" spans="1:4">
      <c r="A672" s="15">
        <v>45299</v>
      </c>
      <c r="B672">
        <v>4.54</v>
      </c>
      <c r="C672">
        <v>13.63</v>
      </c>
      <c r="D672">
        <v>26.234000000000002</v>
      </c>
    </row>
    <row r="673" spans="1:4">
      <c r="A673" s="15">
        <v>45296</v>
      </c>
      <c r="B673">
        <v>5.3339999999999996</v>
      </c>
      <c r="C673">
        <v>14.36</v>
      </c>
      <c r="D673">
        <v>26.898</v>
      </c>
    </row>
    <row r="674" spans="1:4">
      <c r="A674" s="15">
        <v>45295</v>
      </c>
      <c r="B674">
        <v>5.4</v>
      </c>
      <c r="C674">
        <v>14.59</v>
      </c>
      <c r="D674">
        <v>27.3</v>
      </c>
    </row>
    <row r="675" spans="1:4">
      <c r="A675" s="15">
        <v>45294</v>
      </c>
      <c r="B675">
        <v>5.36</v>
      </c>
      <c r="C675">
        <v>15.135</v>
      </c>
      <c r="D675">
        <v>27.48</v>
      </c>
    </row>
    <row r="676" spans="1:4">
      <c r="A676" s="15">
        <v>45293</v>
      </c>
      <c r="B676">
        <v>5.91</v>
      </c>
      <c r="C676">
        <v>15.664999999999999</v>
      </c>
      <c r="D676">
        <v>27.9</v>
      </c>
    </row>
    <row r="677" spans="1:4">
      <c r="A677" s="15">
        <v>45289</v>
      </c>
      <c r="B677">
        <v>5.94</v>
      </c>
      <c r="C677">
        <v>15.6</v>
      </c>
      <c r="D677">
        <v>27.86</v>
      </c>
    </row>
    <row r="678" spans="1:4">
      <c r="A678" s="15">
        <v>45288</v>
      </c>
      <c r="B678">
        <v>5.2060000000000004</v>
      </c>
      <c r="C678">
        <v>15.27</v>
      </c>
      <c r="D678">
        <v>27.885999999999999</v>
      </c>
    </row>
    <row r="679" spans="1:4">
      <c r="A679" s="15">
        <v>45287</v>
      </c>
      <c r="B679">
        <v>4.274</v>
      </c>
      <c r="C679">
        <v>14.2</v>
      </c>
      <c r="D679">
        <v>26.59</v>
      </c>
    </row>
    <row r="680" spans="1:4">
      <c r="A680" s="15">
        <v>45286</v>
      </c>
      <c r="B680">
        <v>4.0659999999999998</v>
      </c>
      <c r="C680">
        <v>14.06</v>
      </c>
      <c r="D680">
        <v>27.097999999999999</v>
      </c>
    </row>
    <row r="681" spans="1:4">
      <c r="A681" s="15">
        <v>45285</v>
      </c>
      <c r="B681">
        <v>4.3959999999999999</v>
      </c>
      <c r="C681">
        <v>14.345000000000001</v>
      </c>
      <c r="D681">
        <v>27.366</v>
      </c>
    </row>
    <row r="682" spans="1:4">
      <c r="A682" s="15">
        <v>45282</v>
      </c>
      <c r="B682">
        <v>4.6139999999999999</v>
      </c>
      <c r="C682">
        <v>14.824999999999999</v>
      </c>
      <c r="D682">
        <v>27.654</v>
      </c>
    </row>
    <row r="683" spans="1:4">
      <c r="A683" s="15">
        <v>45281</v>
      </c>
      <c r="B683">
        <v>4.2359999999999998</v>
      </c>
      <c r="C683">
        <v>14.75</v>
      </c>
      <c r="D683">
        <v>27.076000000000001</v>
      </c>
    </row>
    <row r="684" spans="1:4">
      <c r="A684" s="15">
        <v>45280</v>
      </c>
      <c r="B684">
        <v>4.2619999999999996</v>
      </c>
      <c r="C684">
        <v>14.2</v>
      </c>
      <c r="D684">
        <v>26.954000000000001</v>
      </c>
    </row>
    <row r="685" spans="1:4">
      <c r="A685" s="15">
        <v>45279</v>
      </c>
      <c r="B685">
        <v>4.26</v>
      </c>
      <c r="C685">
        <v>14.1</v>
      </c>
      <c r="D685">
        <v>26.898</v>
      </c>
    </row>
    <row r="686" spans="1:4">
      <c r="A686" s="15">
        <v>45278</v>
      </c>
      <c r="B686">
        <v>4.49</v>
      </c>
      <c r="C686">
        <v>14.38</v>
      </c>
      <c r="D686">
        <v>27.777999999999999</v>
      </c>
    </row>
    <row r="687" spans="1:4">
      <c r="A687" s="15">
        <v>45275</v>
      </c>
      <c r="B687">
        <v>5.008</v>
      </c>
      <c r="C687">
        <v>14.705</v>
      </c>
      <c r="D687">
        <v>28.097999999999999</v>
      </c>
    </row>
    <row r="688" spans="1:4">
      <c r="A688" s="15">
        <v>45274</v>
      </c>
      <c r="B688">
        <v>5.242</v>
      </c>
      <c r="C688">
        <v>15.05</v>
      </c>
      <c r="D688">
        <v>28.256</v>
      </c>
    </row>
    <row r="689" spans="1:4">
      <c r="A689" s="15">
        <v>45273</v>
      </c>
      <c r="B689">
        <v>5.1020000000000003</v>
      </c>
      <c r="C689">
        <v>15.01</v>
      </c>
      <c r="D689">
        <v>28.42</v>
      </c>
    </row>
    <row r="690" spans="1:4">
      <c r="A690" s="15">
        <v>45272</v>
      </c>
      <c r="B690">
        <v>5.2560000000000002</v>
      </c>
      <c r="C690">
        <v>15.38</v>
      </c>
      <c r="D690">
        <v>28.422000000000001</v>
      </c>
    </row>
    <row r="691" spans="1:4">
      <c r="A691" s="15">
        <v>45271</v>
      </c>
      <c r="B691">
        <v>5.3220000000000001</v>
      </c>
      <c r="C691">
        <v>15.675000000000001</v>
      </c>
      <c r="D691">
        <v>28.446000000000002</v>
      </c>
    </row>
    <row r="692" spans="1:4">
      <c r="A692" s="15">
        <v>45268</v>
      </c>
      <c r="B692">
        <v>5.6180000000000003</v>
      </c>
      <c r="C692">
        <v>16.03</v>
      </c>
      <c r="D692">
        <v>29.033999999999999</v>
      </c>
    </row>
    <row r="693" spans="1:4">
      <c r="A693" s="15">
        <v>45267</v>
      </c>
      <c r="B693">
        <v>5.3179999999999996</v>
      </c>
      <c r="C693">
        <v>15.67</v>
      </c>
      <c r="D693">
        <v>28.352</v>
      </c>
    </row>
    <row r="694" spans="1:4">
      <c r="A694" s="15">
        <v>45266</v>
      </c>
      <c r="B694">
        <v>5.2939999999999996</v>
      </c>
      <c r="C694">
        <v>15.42</v>
      </c>
      <c r="D694">
        <v>27.808</v>
      </c>
    </row>
    <row r="695" spans="1:4">
      <c r="A695" s="15">
        <v>45265</v>
      </c>
      <c r="B695">
        <v>5.266</v>
      </c>
      <c r="C695">
        <v>15.065</v>
      </c>
      <c r="D695">
        <v>28.024000000000001</v>
      </c>
    </row>
    <row r="696" spans="1:4">
      <c r="A696" s="15">
        <v>45264</v>
      </c>
      <c r="B696">
        <v>5.57</v>
      </c>
      <c r="C696">
        <v>15.14</v>
      </c>
      <c r="D696">
        <v>27.58</v>
      </c>
    </row>
    <row r="697" spans="1:4">
      <c r="A697" s="15">
        <v>45261</v>
      </c>
      <c r="B697">
        <v>5.758</v>
      </c>
      <c r="C697">
        <v>15.475</v>
      </c>
      <c r="D697">
        <v>27.521999999999998</v>
      </c>
    </row>
    <row r="698" spans="1:4">
      <c r="A698" s="15">
        <v>45260</v>
      </c>
      <c r="B698">
        <v>5.68</v>
      </c>
      <c r="C698">
        <v>14.92</v>
      </c>
      <c r="D698">
        <v>26.48</v>
      </c>
    </row>
    <row r="699" spans="1:4">
      <c r="A699" s="15">
        <v>45259</v>
      </c>
      <c r="B699">
        <v>5.51</v>
      </c>
      <c r="C699">
        <v>15.3</v>
      </c>
      <c r="D699">
        <v>26.37</v>
      </c>
    </row>
    <row r="700" spans="1:4">
      <c r="A700" s="15">
        <v>45258</v>
      </c>
      <c r="B700">
        <v>5.7939999999999996</v>
      </c>
      <c r="C700">
        <v>15.7</v>
      </c>
      <c r="D700">
        <v>26.198</v>
      </c>
    </row>
    <row r="701" spans="1:4">
      <c r="A701" s="15">
        <v>45257</v>
      </c>
      <c r="B701">
        <v>5.79</v>
      </c>
      <c r="C701">
        <v>15.51</v>
      </c>
      <c r="D701">
        <v>26.9</v>
      </c>
    </row>
    <row r="702" spans="1:4">
      <c r="A702" s="15">
        <v>45254</v>
      </c>
      <c r="B702">
        <v>5.68</v>
      </c>
      <c r="C702">
        <v>15.53</v>
      </c>
      <c r="D702">
        <v>26.45</v>
      </c>
    </row>
    <row r="703" spans="1:4">
      <c r="A703" s="15">
        <v>45253</v>
      </c>
      <c r="B703">
        <v>5.4</v>
      </c>
      <c r="C703">
        <v>15.54</v>
      </c>
      <c r="D703">
        <v>26.12</v>
      </c>
    </row>
    <row r="704" spans="1:4">
      <c r="A704" s="15">
        <v>45252</v>
      </c>
      <c r="B704">
        <v>5.91</v>
      </c>
      <c r="C704">
        <v>16.260000000000002</v>
      </c>
      <c r="D704">
        <v>27.3</v>
      </c>
    </row>
    <row r="705" spans="1:4">
      <c r="A705" s="15">
        <v>45251</v>
      </c>
      <c r="B705">
        <v>6.6840000000000002</v>
      </c>
      <c r="C705">
        <v>16.795000000000002</v>
      </c>
      <c r="D705">
        <v>27.794</v>
      </c>
    </row>
    <row r="706" spans="1:4">
      <c r="A706" s="15">
        <v>45250</v>
      </c>
      <c r="B706">
        <v>6.83</v>
      </c>
      <c r="C706">
        <v>17.02</v>
      </c>
      <c r="D706">
        <v>27.42</v>
      </c>
    </row>
    <row r="707" spans="1:4">
      <c r="A707" s="15">
        <v>45247</v>
      </c>
      <c r="B707">
        <v>6.62</v>
      </c>
      <c r="C707">
        <v>16.75</v>
      </c>
      <c r="D707">
        <v>27.367999999999999</v>
      </c>
    </row>
    <row r="708" spans="1:4">
      <c r="A708" s="15">
        <v>45246</v>
      </c>
      <c r="B708">
        <v>7.01</v>
      </c>
      <c r="C708">
        <v>17.170000000000002</v>
      </c>
      <c r="D708">
        <v>28.04</v>
      </c>
    </row>
    <row r="709" spans="1:4">
      <c r="A709" s="15">
        <v>45245</v>
      </c>
      <c r="B709">
        <v>7.9</v>
      </c>
      <c r="C709">
        <v>18.25</v>
      </c>
      <c r="D709">
        <v>28.986000000000001</v>
      </c>
    </row>
    <row r="710" spans="1:4">
      <c r="A710" s="15">
        <v>45244</v>
      </c>
      <c r="B710">
        <v>7.8239999999999998</v>
      </c>
      <c r="C710">
        <v>18.059999999999999</v>
      </c>
      <c r="D710">
        <v>28.74</v>
      </c>
    </row>
    <row r="711" spans="1:4">
      <c r="A711" s="15">
        <v>45243</v>
      </c>
      <c r="B711">
        <v>7.218</v>
      </c>
      <c r="C711">
        <v>17.765000000000001</v>
      </c>
      <c r="D711">
        <v>28.792000000000002</v>
      </c>
    </row>
    <row r="712" spans="1:4">
      <c r="A712" s="15">
        <v>45240</v>
      </c>
      <c r="B712">
        <v>7.6539999999999999</v>
      </c>
      <c r="C712">
        <v>17.57</v>
      </c>
      <c r="D712">
        <v>28.826000000000001</v>
      </c>
    </row>
    <row r="713" spans="1:4">
      <c r="A713" s="15">
        <v>45239</v>
      </c>
      <c r="B713">
        <v>7.89</v>
      </c>
      <c r="C713">
        <v>17.77</v>
      </c>
      <c r="D713">
        <v>29.094000000000001</v>
      </c>
    </row>
    <row r="714" spans="1:4">
      <c r="A714" s="15">
        <v>45238</v>
      </c>
      <c r="B714">
        <v>7.7519999999999998</v>
      </c>
      <c r="C714">
        <v>17.54</v>
      </c>
      <c r="D714">
        <v>28.51</v>
      </c>
    </row>
    <row r="715" spans="1:4">
      <c r="A715" s="15">
        <v>45237</v>
      </c>
      <c r="B715">
        <v>7.72</v>
      </c>
      <c r="C715">
        <v>17.71</v>
      </c>
      <c r="D715">
        <v>28.18</v>
      </c>
    </row>
    <row r="716" spans="1:4">
      <c r="A716" s="15">
        <v>45236</v>
      </c>
      <c r="B716">
        <v>7.74</v>
      </c>
      <c r="C716">
        <v>17.574999999999999</v>
      </c>
      <c r="D716">
        <v>28.07</v>
      </c>
    </row>
    <row r="717" spans="1:4">
      <c r="A717" s="15">
        <v>45233</v>
      </c>
      <c r="B717">
        <v>7.3419999999999996</v>
      </c>
      <c r="C717">
        <v>16.84</v>
      </c>
      <c r="D717">
        <v>27.87</v>
      </c>
    </row>
    <row r="718" spans="1:4">
      <c r="A718" s="15">
        <v>45232</v>
      </c>
      <c r="B718">
        <v>7.2220000000000004</v>
      </c>
      <c r="C718">
        <v>16.98</v>
      </c>
      <c r="D718">
        <v>28.46</v>
      </c>
    </row>
    <row r="719" spans="1:4">
      <c r="A719" s="15">
        <v>45231</v>
      </c>
      <c r="B719">
        <v>6.99</v>
      </c>
      <c r="C719">
        <v>16.824999999999999</v>
      </c>
      <c r="D719">
        <v>27.51</v>
      </c>
    </row>
    <row r="720" spans="1:4">
      <c r="A720" s="15">
        <v>45230</v>
      </c>
      <c r="B720">
        <v>7.58</v>
      </c>
      <c r="C720">
        <v>17.41</v>
      </c>
      <c r="D720">
        <v>28.18</v>
      </c>
    </row>
    <row r="721" spans="1:4">
      <c r="A721" s="15">
        <v>45229</v>
      </c>
      <c r="B721">
        <v>7.6840000000000002</v>
      </c>
      <c r="C721">
        <v>17.864999999999998</v>
      </c>
      <c r="D721">
        <v>29.474</v>
      </c>
    </row>
    <row r="722" spans="1:4">
      <c r="A722" s="15">
        <v>45226</v>
      </c>
      <c r="B722">
        <v>7.5739999999999998</v>
      </c>
      <c r="C722">
        <v>17.71</v>
      </c>
      <c r="D722">
        <v>30.366</v>
      </c>
    </row>
    <row r="723" spans="1:4">
      <c r="A723" s="15">
        <v>45225</v>
      </c>
      <c r="B723">
        <v>6.702</v>
      </c>
      <c r="C723">
        <v>16.495000000000001</v>
      </c>
      <c r="D723">
        <v>29.722000000000001</v>
      </c>
    </row>
    <row r="724" spans="1:4">
      <c r="A724" s="15">
        <v>45224</v>
      </c>
      <c r="B724">
        <v>6.9180000000000001</v>
      </c>
      <c r="C724">
        <v>16.68</v>
      </c>
      <c r="D724">
        <v>29.45</v>
      </c>
    </row>
    <row r="725" spans="1:4">
      <c r="A725" s="15">
        <v>45223</v>
      </c>
      <c r="B725">
        <v>6.5419999999999998</v>
      </c>
      <c r="C725">
        <v>16.72</v>
      </c>
      <c r="D725">
        <v>29.297999999999998</v>
      </c>
    </row>
    <row r="726" spans="1:4">
      <c r="A726" s="15">
        <v>45222</v>
      </c>
      <c r="B726">
        <v>5.6920000000000002</v>
      </c>
      <c r="C726">
        <v>14.98</v>
      </c>
      <c r="D726">
        <v>28.518000000000001</v>
      </c>
    </row>
    <row r="727" spans="1:4">
      <c r="A727" s="15">
        <v>45219</v>
      </c>
      <c r="B727">
        <v>6.4640000000000004</v>
      </c>
      <c r="C727">
        <v>16.170000000000002</v>
      </c>
      <c r="D727">
        <v>28.896000000000001</v>
      </c>
    </row>
    <row r="728" spans="1:4">
      <c r="A728" s="15">
        <v>45218</v>
      </c>
      <c r="B728">
        <v>6.49</v>
      </c>
      <c r="C728">
        <v>16.195</v>
      </c>
      <c r="D728">
        <v>29.366</v>
      </c>
    </row>
    <row r="729" spans="1:4">
      <c r="A729" s="15">
        <v>45217</v>
      </c>
      <c r="B729">
        <v>6.6680000000000001</v>
      </c>
      <c r="C729">
        <v>16.824999999999999</v>
      </c>
      <c r="D729">
        <v>29.75</v>
      </c>
    </row>
    <row r="730" spans="1:4">
      <c r="A730" s="15">
        <v>45216</v>
      </c>
      <c r="B730">
        <v>7.1840000000000002</v>
      </c>
      <c r="C730">
        <v>17.739999999999998</v>
      </c>
      <c r="D730">
        <v>30.346</v>
      </c>
    </row>
    <row r="731" spans="1:4">
      <c r="A731" s="15">
        <v>45215</v>
      </c>
      <c r="B731">
        <v>7.74</v>
      </c>
      <c r="C731">
        <v>18.074999999999999</v>
      </c>
      <c r="D731">
        <v>31.22</v>
      </c>
    </row>
    <row r="732" spans="1:4">
      <c r="A732" s="15">
        <v>45212</v>
      </c>
      <c r="B732">
        <v>8.4700000000000006</v>
      </c>
      <c r="C732">
        <v>19.02</v>
      </c>
      <c r="D732">
        <v>31.99</v>
      </c>
    </row>
    <row r="733" spans="1:4">
      <c r="A733" s="15">
        <v>45211</v>
      </c>
      <c r="B733">
        <v>8.6</v>
      </c>
      <c r="C733">
        <v>19.309999999999999</v>
      </c>
      <c r="D733">
        <v>32.311999999999998</v>
      </c>
    </row>
    <row r="734" spans="1:4">
      <c r="A734" s="15">
        <v>45210</v>
      </c>
      <c r="B734">
        <v>8.56</v>
      </c>
      <c r="C734">
        <v>19.2</v>
      </c>
      <c r="D734">
        <v>31.788</v>
      </c>
    </row>
    <row r="735" spans="1:4">
      <c r="A735" s="15">
        <v>45209</v>
      </c>
      <c r="B735">
        <v>8.6039999999999992</v>
      </c>
      <c r="C735">
        <v>19.16</v>
      </c>
      <c r="D735">
        <v>32.137999999999998</v>
      </c>
    </row>
    <row r="736" spans="1:4">
      <c r="A736" s="15">
        <v>45208</v>
      </c>
      <c r="B736">
        <v>8.7040000000000006</v>
      </c>
      <c r="C736">
        <v>19.59</v>
      </c>
      <c r="D736">
        <v>32.494</v>
      </c>
    </row>
    <row r="737" spans="1:4">
      <c r="A737" s="15">
        <v>45197</v>
      </c>
      <c r="B737">
        <v>9.0239999999999991</v>
      </c>
      <c r="C737">
        <v>20.12</v>
      </c>
      <c r="D737">
        <v>32.590000000000003</v>
      </c>
    </row>
    <row r="738" spans="1:4">
      <c r="A738" s="15">
        <v>45196</v>
      </c>
      <c r="B738">
        <v>8.9740000000000002</v>
      </c>
      <c r="C738">
        <v>19.93</v>
      </c>
      <c r="D738">
        <v>32.058</v>
      </c>
    </row>
    <row r="739" spans="1:4">
      <c r="A739" s="15">
        <v>45195</v>
      </c>
      <c r="B739">
        <v>8.8480000000000008</v>
      </c>
      <c r="C739">
        <v>19.489999999999998</v>
      </c>
      <c r="D739">
        <v>32.42</v>
      </c>
    </row>
    <row r="740" spans="1:4">
      <c r="A740" s="15">
        <v>45194</v>
      </c>
      <c r="B740">
        <v>8.8520000000000003</v>
      </c>
      <c r="C740">
        <v>19.16</v>
      </c>
      <c r="D740">
        <v>32.024000000000001</v>
      </c>
    </row>
    <row r="741" spans="1:4">
      <c r="A741" s="15">
        <v>45191</v>
      </c>
      <c r="B741">
        <v>8.9559999999999995</v>
      </c>
      <c r="C741">
        <v>19.309999999999999</v>
      </c>
      <c r="D741">
        <v>32.322000000000003</v>
      </c>
    </row>
    <row r="742" spans="1:4">
      <c r="A742" s="15">
        <v>45190</v>
      </c>
      <c r="B742">
        <v>8.61</v>
      </c>
      <c r="C742">
        <v>19.010000000000002</v>
      </c>
      <c r="D742">
        <v>32.159999999999997</v>
      </c>
    </row>
    <row r="743" spans="1:4">
      <c r="A743" s="15">
        <v>45189</v>
      </c>
      <c r="B743">
        <v>8.7279999999999998</v>
      </c>
      <c r="C743">
        <v>19.16</v>
      </c>
      <c r="D743">
        <v>32.213999999999999</v>
      </c>
    </row>
    <row r="744" spans="1:4">
      <c r="A744" s="15">
        <v>45188</v>
      </c>
      <c r="B744">
        <v>8.8840000000000003</v>
      </c>
      <c r="C744">
        <v>19.41</v>
      </c>
      <c r="D744">
        <v>32.118000000000002</v>
      </c>
    </row>
    <row r="745" spans="1:4">
      <c r="A745" s="15">
        <v>45187</v>
      </c>
      <c r="B745">
        <v>9.0079999999999991</v>
      </c>
      <c r="C745">
        <v>19.22</v>
      </c>
      <c r="D745">
        <v>31.722000000000001</v>
      </c>
    </row>
    <row r="746" spans="1:4">
      <c r="A746" s="15">
        <v>45184</v>
      </c>
      <c r="B746">
        <v>8.9700000000000006</v>
      </c>
      <c r="C746">
        <v>19.39</v>
      </c>
      <c r="D746">
        <v>32.188000000000002</v>
      </c>
    </row>
    <row r="747" spans="1:4">
      <c r="A747" s="15">
        <v>45183</v>
      </c>
      <c r="B747">
        <v>8.84</v>
      </c>
      <c r="C747">
        <v>19.55</v>
      </c>
      <c r="D747">
        <v>32.283999999999999</v>
      </c>
    </row>
    <row r="748" spans="1:4">
      <c r="A748" s="15">
        <v>45182</v>
      </c>
      <c r="B748">
        <v>9.1820000000000004</v>
      </c>
      <c r="C748">
        <v>19.670000000000002</v>
      </c>
      <c r="D748">
        <v>32.536000000000001</v>
      </c>
    </row>
    <row r="749" spans="1:4">
      <c r="A749" s="15">
        <v>45181</v>
      </c>
      <c r="B749">
        <v>9.5500000000000007</v>
      </c>
      <c r="C749">
        <v>19.97</v>
      </c>
      <c r="D749">
        <v>32.57</v>
      </c>
    </row>
    <row r="750" spans="1:4">
      <c r="A750" s="15">
        <v>45180</v>
      </c>
      <c r="B750">
        <v>9.6620000000000008</v>
      </c>
      <c r="C750">
        <v>20.100000000000001</v>
      </c>
      <c r="D750">
        <v>32.706000000000003</v>
      </c>
    </row>
    <row r="751" spans="1:4">
      <c r="A751" s="15">
        <v>45177</v>
      </c>
      <c r="B751">
        <v>9.8879999999999999</v>
      </c>
      <c r="C751">
        <v>20</v>
      </c>
      <c r="D751">
        <v>33.072000000000003</v>
      </c>
    </row>
    <row r="752" spans="1:4">
      <c r="A752" s="15">
        <v>45176</v>
      </c>
      <c r="B752">
        <v>9.9879999999999995</v>
      </c>
      <c r="C752">
        <v>20.350000000000001</v>
      </c>
      <c r="D752">
        <v>33.417999999999999</v>
      </c>
    </row>
    <row r="753" spans="1:4">
      <c r="A753" s="15">
        <v>45175</v>
      </c>
      <c r="B753">
        <v>10.891999999999999</v>
      </c>
      <c r="C753">
        <v>21.45</v>
      </c>
      <c r="D753">
        <v>35.002000000000002</v>
      </c>
    </row>
    <row r="754" spans="1:4">
      <c r="A754" s="15">
        <v>45174</v>
      </c>
      <c r="B754">
        <v>11.18</v>
      </c>
      <c r="C754">
        <v>21.41</v>
      </c>
      <c r="D754">
        <v>34.75</v>
      </c>
    </row>
    <row r="755" spans="1:4">
      <c r="A755" s="15">
        <v>45173</v>
      </c>
      <c r="B755">
        <v>10.848000000000001</v>
      </c>
      <c r="C755">
        <v>21.67</v>
      </c>
      <c r="D755">
        <v>34.997999999999998</v>
      </c>
    </row>
    <row r="756" spans="1:4">
      <c r="A756" s="15">
        <v>45170</v>
      </c>
      <c r="B756">
        <v>10.488</v>
      </c>
      <c r="C756">
        <v>21.24</v>
      </c>
      <c r="D756">
        <v>34.142000000000003</v>
      </c>
    </row>
    <row r="757" spans="1:4">
      <c r="A757" s="15">
        <v>45169</v>
      </c>
      <c r="B757">
        <v>10.516</v>
      </c>
      <c r="C757">
        <v>20.89</v>
      </c>
      <c r="D757">
        <v>34.4</v>
      </c>
    </row>
    <row r="758" spans="1:4">
      <c r="A758" s="15">
        <v>45168</v>
      </c>
      <c r="B758">
        <v>10.712</v>
      </c>
      <c r="C758">
        <v>20.875</v>
      </c>
      <c r="D758">
        <v>34.729999999999997</v>
      </c>
    </row>
    <row r="759" spans="1:4">
      <c r="A759" s="15">
        <v>45167</v>
      </c>
      <c r="B759">
        <v>10.763999999999999</v>
      </c>
      <c r="C759">
        <v>20.49</v>
      </c>
      <c r="D759">
        <v>34.423999999999999</v>
      </c>
    </row>
    <row r="760" spans="1:4">
      <c r="A760" s="15">
        <v>45166</v>
      </c>
      <c r="B760">
        <v>10.254</v>
      </c>
      <c r="C760">
        <v>19.885000000000002</v>
      </c>
      <c r="D760">
        <v>33.351999999999997</v>
      </c>
    </row>
    <row r="761" spans="1:4">
      <c r="A761" s="15">
        <v>45163</v>
      </c>
      <c r="B761">
        <v>9.94</v>
      </c>
      <c r="C761">
        <v>19.559999999999999</v>
      </c>
      <c r="D761">
        <v>32.93</v>
      </c>
    </row>
    <row r="762" spans="1:4">
      <c r="A762" s="15">
        <v>45162</v>
      </c>
      <c r="B762">
        <v>10.17</v>
      </c>
      <c r="C762">
        <v>20.010000000000002</v>
      </c>
      <c r="D762">
        <v>34.229999999999997</v>
      </c>
    </row>
    <row r="763" spans="1:4">
      <c r="A763" s="15">
        <v>45161</v>
      </c>
      <c r="B763">
        <v>10.038</v>
      </c>
      <c r="C763">
        <v>19.975000000000001</v>
      </c>
      <c r="D763">
        <v>33.392000000000003</v>
      </c>
    </row>
    <row r="764" spans="1:4">
      <c r="A764" s="15">
        <v>45160</v>
      </c>
      <c r="B764">
        <v>10.262</v>
      </c>
      <c r="C764">
        <v>20.105</v>
      </c>
      <c r="D764">
        <v>33.381999999999998</v>
      </c>
    </row>
    <row r="765" spans="1:4">
      <c r="A765" s="15">
        <v>45159</v>
      </c>
      <c r="B765">
        <v>10.83</v>
      </c>
      <c r="C765">
        <v>20.64</v>
      </c>
      <c r="D765">
        <v>34.049999999999997</v>
      </c>
    </row>
    <row r="766" spans="1:4">
      <c r="A766" s="15">
        <v>45156</v>
      </c>
      <c r="B766">
        <v>11.02</v>
      </c>
      <c r="C766">
        <v>20.99</v>
      </c>
      <c r="D766">
        <v>34.29</v>
      </c>
    </row>
    <row r="767" spans="1:4">
      <c r="A767" s="15">
        <v>45155</v>
      </c>
      <c r="B767">
        <v>10.8</v>
      </c>
      <c r="C767">
        <v>21.27</v>
      </c>
      <c r="D767">
        <v>34.299999999999997</v>
      </c>
    </row>
    <row r="768" spans="1:4">
      <c r="A768" s="15">
        <v>45154</v>
      </c>
      <c r="B768">
        <v>10.71</v>
      </c>
      <c r="C768">
        <v>21.03</v>
      </c>
      <c r="D768">
        <v>34.107999999999997</v>
      </c>
    </row>
    <row r="769" spans="1:4">
      <c r="A769" s="15">
        <v>45153</v>
      </c>
      <c r="B769">
        <v>10.295999999999999</v>
      </c>
      <c r="C769">
        <v>21</v>
      </c>
      <c r="D769">
        <v>33.771999999999998</v>
      </c>
    </row>
    <row r="770" spans="1:4">
      <c r="A770" s="15">
        <v>45152</v>
      </c>
      <c r="B770">
        <v>10.314</v>
      </c>
      <c r="C770">
        <v>20.89</v>
      </c>
      <c r="D770">
        <v>34.048000000000002</v>
      </c>
    </row>
    <row r="771" spans="1:4">
      <c r="A771" s="15">
        <v>45149</v>
      </c>
      <c r="B771">
        <v>11.02</v>
      </c>
      <c r="C771">
        <v>21.315000000000001</v>
      </c>
      <c r="D771">
        <v>34.75</v>
      </c>
    </row>
    <row r="772" spans="1:4">
      <c r="A772" s="15">
        <v>45148</v>
      </c>
      <c r="B772">
        <v>10.84</v>
      </c>
      <c r="C772">
        <v>20.9</v>
      </c>
      <c r="D772">
        <v>34.304000000000002</v>
      </c>
    </row>
    <row r="773" spans="1:4">
      <c r="A773" s="15">
        <v>45147</v>
      </c>
      <c r="B773">
        <v>10.492000000000001</v>
      </c>
      <c r="C773">
        <v>20.74</v>
      </c>
      <c r="D773">
        <v>34.369999999999997</v>
      </c>
    </row>
    <row r="774" spans="1:4">
      <c r="A774" s="15">
        <v>45146</v>
      </c>
      <c r="B774">
        <v>10.593999999999999</v>
      </c>
      <c r="C774">
        <v>20.58</v>
      </c>
      <c r="D774">
        <v>33.863999999999997</v>
      </c>
    </row>
    <row r="775" spans="1:4">
      <c r="A775" s="15">
        <v>45145</v>
      </c>
      <c r="B775">
        <v>10.51</v>
      </c>
      <c r="C775">
        <v>20.87</v>
      </c>
      <c r="D775">
        <v>34.18</v>
      </c>
    </row>
    <row r="776" spans="1:4">
      <c r="A776" s="15">
        <v>45142</v>
      </c>
      <c r="B776">
        <v>11.31</v>
      </c>
      <c r="C776">
        <v>21.04</v>
      </c>
      <c r="D776">
        <v>34.47</v>
      </c>
    </row>
    <row r="777" spans="1:4">
      <c r="A777" s="15">
        <v>45141</v>
      </c>
      <c r="B777">
        <v>10.778</v>
      </c>
      <c r="C777">
        <v>21.035</v>
      </c>
      <c r="D777">
        <v>34.497999999999998</v>
      </c>
    </row>
    <row r="778" spans="1:4">
      <c r="A778" s="15">
        <v>45140</v>
      </c>
      <c r="B778">
        <v>10.32</v>
      </c>
      <c r="C778">
        <v>20.49</v>
      </c>
      <c r="D778">
        <v>33.527999999999999</v>
      </c>
    </row>
    <row r="779" spans="1:4">
      <c r="A779" s="15">
        <v>45139</v>
      </c>
      <c r="B779">
        <v>10.352</v>
      </c>
      <c r="C779">
        <v>20.55</v>
      </c>
      <c r="D779">
        <v>33.811999999999998</v>
      </c>
    </row>
    <row r="780" spans="1:4">
      <c r="A780" s="15">
        <v>45138</v>
      </c>
      <c r="B780">
        <v>10.726000000000001</v>
      </c>
      <c r="C780">
        <v>20.9</v>
      </c>
      <c r="D780">
        <v>33.258000000000003</v>
      </c>
    </row>
    <row r="781" spans="1:4">
      <c r="A781" s="15">
        <v>45135</v>
      </c>
      <c r="B781">
        <v>10.444000000000001</v>
      </c>
      <c r="C781">
        <v>20.75</v>
      </c>
      <c r="D781">
        <v>33.695999999999998</v>
      </c>
    </row>
    <row r="782" spans="1:4">
      <c r="A782" s="15">
        <v>45134</v>
      </c>
      <c r="B782">
        <v>10.064</v>
      </c>
      <c r="C782">
        <v>20.63</v>
      </c>
      <c r="D782">
        <v>33.444000000000003</v>
      </c>
    </row>
    <row r="783" spans="1:4">
      <c r="A783" s="15">
        <v>45133</v>
      </c>
      <c r="B783">
        <v>10.130000000000001</v>
      </c>
      <c r="C783">
        <v>20.7</v>
      </c>
      <c r="D783">
        <v>33.316000000000003</v>
      </c>
    </row>
    <row r="784" spans="1:4">
      <c r="A784" s="15">
        <v>45132</v>
      </c>
      <c r="B784">
        <v>9.3179999999999996</v>
      </c>
      <c r="C784">
        <v>20.45</v>
      </c>
      <c r="D784">
        <v>32.154000000000003</v>
      </c>
    </row>
    <row r="785" spans="1:4">
      <c r="A785" s="15">
        <v>45131</v>
      </c>
      <c r="B785">
        <v>8.9499999999999993</v>
      </c>
      <c r="C785">
        <v>19.995000000000001</v>
      </c>
      <c r="D785">
        <v>31.847999999999999</v>
      </c>
    </row>
    <row r="786" spans="1:4">
      <c r="A786" s="15">
        <v>45128</v>
      </c>
      <c r="B786">
        <v>8.468</v>
      </c>
      <c r="C786">
        <v>20.055</v>
      </c>
      <c r="D786">
        <v>32.558</v>
      </c>
    </row>
    <row r="787" spans="1:4">
      <c r="A787" s="15">
        <v>45127</v>
      </c>
      <c r="B787">
        <v>8.83</v>
      </c>
      <c r="C787">
        <v>20.309999999999999</v>
      </c>
      <c r="D787">
        <v>32.909999999999997</v>
      </c>
    </row>
    <row r="788" spans="1:4">
      <c r="A788" s="15">
        <v>45126</v>
      </c>
      <c r="B788">
        <v>8.98</v>
      </c>
      <c r="C788">
        <v>20.25</v>
      </c>
      <c r="D788">
        <v>32.374000000000002</v>
      </c>
    </row>
    <row r="789" spans="1:4">
      <c r="A789" s="15">
        <v>45125</v>
      </c>
      <c r="B789">
        <v>8.6999999999999993</v>
      </c>
      <c r="C789">
        <v>19.96</v>
      </c>
      <c r="D789">
        <v>31.988</v>
      </c>
    </row>
    <row r="790" spans="1:4">
      <c r="A790" s="15">
        <v>45124</v>
      </c>
      <c r="B790">
        <v>8.57</v>
      </c>
      <c r="C790">
        <v>19.975000000000001</v>
      </c>
      <c r="D790">
        <v>32.090000000000003</v>
      </c>
    </row>
    <row r="791" spans="1:4">
      <c r="A791" s="15">
        <v>45121</v>
      </c>
      <c r="B791">
        <v>8.9819999999999993</v>
      </c>
      <c r="C791">
        <v>19.89</v>
      </c>
      <c r="D791">
        <v>31.99</v>
      </c>
    </row>
    <row r="792" spans="1:4">
      <c r="A792" s="15">
        <v>45120</v>
      </c>
      <c r="B792">
        <v>9.5960000000000001</v>
      </c>
      <c r="C792">
        <v>20.170000000000002</v>
      </c>
      <c r="D792">
        <v>32.384</v>
      </c>
    </row>
    <row r="793" spans="1:4">
      <c r="A793" s="15">
        <v>45119</v>
      </c>
      <c r="B793">
        <v>9.6560000000000006</v>
      </c>
      <c r="C793">
        <v>20.260000000000002</v>
      </c>
      <c r="D793">
        <v>32.231999999999999</v>
      </c>
    </row>
    <row r="794" spans="1:4">
      <c r="A794" s="15">
        <v>45118</v>
      </c>
      <c r="B794">
        <v>10.246</v>
      </c>
      <c r="C794">
        <v>20.43</v>
      </c>
      <c r="D794">
        <v>32.398000000000003</v>
      </c>
    </row>
    <row r="795" spans="1:4">
      <c r="A795" s="15">
        <v>45117</v>
      </c>
      <c r="B795">
        <v>9.9939999999999998</v>
      </c>
      <c r="C795">
        <v>20.23</v>
      </c>
      <c r="D795">
        <v>31.524000000000001</v>
      </c>
    </row>
    <row r="796" spans="1:4">
      <c r="A796" s="15">
        <v>45114</v>
      </c>
      <c r="B796">
        <v>9.91</v>
      </c>
      <c r="C796">
        <v>20.04</v>
      </c>
      <c r="D796">
        <v>32.311999999999998</v>
      </c>
    </row>
    <row r="797" spans="1:4">
      <c r="A797" s="15">
        <v>45113</v>
      </c>
      <c r="B797">
        <v>9.35</v>
      </c>
      <c r="C797">
        <v>20.010000000000002</v>
      </c>
      <c r="D797">
        <v>31.58</v>
      </c>
    </row>
    <row r="798" spans="1:4">
      <c r="A798" s="15">
        <v>45112</v>
      </c>
      <c r="B798">
        <v>9.66</v>
      </c>
      <c r="C798">
        <v>19.850000000000001</v>
      </c>
      <c r="D798">
        <v>31.768000000000001</v>
      </c>
    </row>
    <row r="799" spans="1:4">
      <c r="A799" s="15">
        <v>45111</v>
      </c>
      <c r="B799">
        <v>8.84</v>
      </c>
      <c r="C799">
        <v>19.61</v>
      </c>
      <c r="D799">
        <v>32.01</v>
      </c>
    </row>
    <row r="800" spans="1:4">
      <c r="A800" s="15">
        <v>45110</v>
      </c>
      <c r="B800">
        <v>8.7799999999999994</v>
      </c>
      <c r="C800">
        <v>19.760000000000002</v>
      </c>
      <c r="D800">
        <v>31.19</v>
      </c>
    </row>
    <row r="801" spans="1:4">
      <c r="A801" s="15">
        <v>45107</v>
      </c>
      <c r="B801">
        <v>8.82</v>
      </c>
      <c r="C801">
        <v>19.47</v>
      </c>
      <c r="D801">
        <v>30.74</v>
      </c>
    </row>
    <row r="802" spans="1:4">
      <c r="A802" s="15">
        <v>45106</v>
      </c>
      <c r="B802">
        <v>9.4600000000000009</v>
      </c>
      <c r="C802">
        <v>19.61</v>
      </c>
      <c r="D802">
        <v>31.2</v>
      </c>
    </row>
    <row r="803" spans="1:4">
      <c r="A803" s="15">
        <v>45105</v>
      </c>
      <c r="B803">
        <v>9.35</v>
      </c>
      <c r="C803">
        <v>19.48</v>
      </c>
      <c r="D803">
        <v>31.72</v>
      </c>
    </row>
    <row r="804" spans="1:4">
      <c r="A804" s="15">
        <v>45104</v>
      </c>
      <c r="B804">
        <v>9.86</v>
      </c>
      <c r="C804">
        <v>20.25</v>
      </c>
      <c r="D804">
        <v>32.049999999999997</v>
      </c>
    </row>
    <row r="805" spans="1:4">
      <c r="A805" s="15">
        <v>45103</v>
      </c>
      <c r="B805">
        <v>10.1</v>
      </c>
      <c r="C805">
        <v>20.2</v>
      </c>
      <c r="D805">
        <v>32.409999999999997</v>
      </c>
    </row>
    <row r="806" spans="1:4">
      <c r="A806" s="15">
        <v>45098</v>
      </c>
      <c r="B806">
        <v>10.496</v>
      </c>
      <c r="C806">
        <v>20.254999999999999</v>
      </c>
      <c r="D806">
        <v>31.943999999999999</v>
      </c>
    </row>
    <row r="807" spans="1:4">
      <c r="A807" s="15">
        <v>45097</v>
      </c>
      <c r="B807">
        <v>10.688000000000001</v>
      </c>
      <c r="C807">
        <v>20.64</v>
      </c>
      <c r="D807">
        <v>32.131999999999998</v>
      </c>
    </row>
    <row r="808" spans="1:4">
      <c r="A808" s="15">
        <v>45096</v>
      </c>
      <c r="B808">
        <v>9.9239999999999995</v>
      </c>
      <c r="C808">
        <v>21.22</v>
      </c>
      <c r="D808">
        <v>31.968</v>
      </c>
    </row>
    <row r="809" spans="1:4">
      <c r="A809" s="15">
        <v>45093</v>
      </c>
      <c r="B809">
        <v>10.523999999999999</v>
      </c>
      <c r="C809">
        <v>21.53</v>
      </c>
      <c r="D809">
        <v>32.659999999999997</v>
      </c>
    </row>
    <row r="810" spans="1:4">
      <c r="A810" s="15">
        <v>45092</v>
      </c>
      <c r="B810">
        <v>10.244</v>
      </c>
      <c r="C810">
        <v>21.2</v>
      </c>
      <c r="D810">
        <v>32.536000000000001</v>
      </c>
    </row>
    <row r="811" spans="1:4">
      <c r="A811" s="15">
        <v>45091</v>
      </c>
      <c r="B811">
        <v>10.577999999999999</v>
      </c>
      <c r="C811">
        <v>21.19</v>
      </c>
      <c r="D811">
        <v>32.746000000000002</v>
      </c>
    </row>
    <row r="812" spans="1:4">
      <c r="A812" s="15">
        <v>45090</v>
      </c>
      <c r="B812">
        <v>10.029999999999999</v>
      </c>
      <c r="C812">
        <v>20.69</v>
      </c>
      <c r="D812">
        <v>32.962000000000003</v>
      </c>
    </row>
    <row r="813" spans="1:4">
      <c r="A813" s="15">
        <v>45089</v>
      </c>
      <c r="B813">
        <v>9.9120000000000008</v>
      </c>
      <c r="C813">
        <v>21.14</v>
      </c>
      <c r="D813">
        <v>32.51</v>
      </c>
    </row>
    <row r="814" spans="1:4">
      <c r="A814" s="15">
        <v>45086</v>
      </c>
      <c r="B814">
        <v>10.16</v>
      </c>
      <c r="C814">
        <v>20.420000000000002</v>
      </c>
      <c r="D814">
        <v>31.596</v>
      </c>
    </row>
    <row r="815" spans="1:4">
      <c r="A815" s="15">
        <v>45085</v>
      </c>
      <c r="B815">
        <v>9.9580000000000002</v>
      </c>
      <c r="C815">
        <v>20.52</v>
      </c>
      <c r="D815">
        <v>30.556000000000001</v>
      </c>
    </row>
    <row r="816" spans="1:4">
      <c r="A816" s="15">
        <v>45084</v>
      </c>
      <c r="B816">
        <v>10.026</v>
      </c>
      <c r="C816">
        <v>20.14</v>
      </c>
      <c r="D816">
        <v>30.864000000000001</v>
      </c>
    </row>
    <row r="817" spans="1:4">
      <c r="A817" s="15">
        <v>45083</v>
      </c>
      <c r="B817">
        <v>10.34</v>
      </c>
      <c r="C817">
        <v>20.02</v>
      </c>
      <c r="D817">
        <v>31.288</v>
      </c>
    </row>
    <row r="818" spans="1:4">
      <c r="A818" s="15">
        <v>45082</v>
      </c>
      <c r="B818">
        <v>10.412000000000001</v>
      </c>
      <c r="C818">
        <v>19.690000000000001</v>
      </c>
      <c r="D818">
        <v>31.111999999999998</v>
      </c>
    </row>
    <row r="819" spans="1:4">
      <c r="A819" s="15">
        <v>45079</v>
      </c>
      <c r="B819">
        <v>10.577999999999999</v>
      </c>
      <c r="C819">
        <v>20.59</v>
      </c>
      <c r="D819">
        <v>31.126000000000001</v>
      </c>
    </row>
    <row r="820" spans="1:4">
      <c r="A820" s="15">
        <v>45078</v>
      </c>
      <c r="B820">
        <v>10.156000000000001</v>
      </c>
      <c r="C820">
        <v>19.829999999999998</v>
      </c>
      <c r="D820">
        <v>30.256</v>
      </c>
    </row>
    <row r="821" spans="1:4">
      <c r="A821" s="15">
        <v>45077</v>
      </c>
      <c r="B821">
        <v>9.8420000000000005</v>
      </c>
      <c r="C821">
        <v>19.41</v>
      </c>
      <c r="D821">
        <v>29.981999999999999</v>
      </c>
    </row>
    <row r="822" spans="1:4">
      <c r="A822" s="15">
        <v>45076</v>
      </c>
      <c r="B822">
        <v>9.8000000000000007</v>
      </c>
      <c r="C822">
        <v>18.88</v>
      </c>
      <c r="D822">
        <v>30.141999999999999</v>
      </c>
    </row>
    <row r="823" spans="1:4">
      <c r="A823" s="15">
        <v>45075</v>
      </c>
      <c r="B823">
        <v>9.9499999999999993</v>
      </c>
      <c r="C823">
        <v>19.315000000000001</v>
      </c>
      <c r="D823">
        <v>30.2</v>
      </c>
    </row>
    <row r="824" spans="1:4">
      <c r="A824" s="15">
        <v>45072</v>
      </c>
      <c r="B824">
        <v>9.3000000000000007</v>
      </c>
      <c r="C824">
        <v>18.78</v>
      </c>
      <c r="D824">
        <v>30.175999999999998</v>
      </c>
    </row>
    <row r="825" spans="1:4">
      <c r="A825" s="15">
        <v>45071</v>
      </c>
      <c r="B825">
        <v>9.0519999999999996</v>
      </c>
      <c r="C825">
        <v>18.739999999999998</v>
      </c>
      <c r="D825">
        <v>29.84</v>
      </c>
    </row>
    <row r="826" spans="1:4">
      <c r="A826" s="15">
        <v>45070</v>
      </c>
      <c r="B826">
        <v>9.3480000000000008</v>
      </c>
      <c r="C826">
        <v>18.77</v>
      </c>
      <c r="D826">
        <v>30.141999999999999</v>
      </c>
    </row>
    <row r="827" spans="1:4">
      <c r="A827" s="15">
        <v>45069</v>
      </c>
      <c r="B827">
        <v>9.9580000000000002</v>
      </c>
      <c r="C827">
        <v>19.059999999999999</v>
      </c>
      <c r="D827">
        <v>30.417999999999999</v>
      </c>
    </row>
    <row r="828" spans="1:4">
      <c r="A828" s="15">
        <v>45068</v>
      </c>
      <c r="B828">
        <v>10.28</v>
      </c>
      <c r="C828">
        <v>19.045000000000002</v>
      </c>
      <c r="D828">
        <v>30.446000000000002</v>
      </c>
    </row>
    <row r="829" spans="1:4">
      <c r="A829" s="15">
        <v>45065</v>
      </c>
      <c r="B829">
        <v>9.8780000000000001</v>
      </c>
      <c r="C829">
        <v>19.824999999999999</v>
      </c>
      <c r="D829">
        <v>30.884</v>
      </c>
    </row>
    <row r="830" spans="1:4">
      <c r="A830" s="15">
        <v>45064</v>
      </c>
      <c r="B830">
        <v>9.82</v>
      </c>
      <c r="C830">
        <v>19.25</v>
      </c>
      <c r="D830">
        <v>30.948</v>
      </c>
    </row>
    <row r="831" spans="1:4">
      <c r="A831" s="15">
        <v>45063</v>
      </c>
      <c r="B831">
        <v>9.5839999999999996</v>
      </c>
      <c r="C831">
        <v>19.04</v>
      </c>
      <c r="D831">
        <v>30.83</v>
      </c>
    </row>
    <row r="832" spans="1:4">
      <c r="A832" s="15">
        <v>45062</v>
      </c>
      <c r="B832">
        <v>9.4920000000000009</v>
      </c>
      <c r="C832">
        <v>18.84</v>
      </c>
      <c r="D832">
        <v>30.734000000000002</v>
      </c>
    </row>
    <row r="833" spans="1:4">
      <c r="A833" s="15">
        <v>45061</v>
      </c>
      <c r="B833">
        <v>9.4220000000000006</v>
      </c>
      <c r="C833">
        <v>18.46</v>
      </c>
      <c r="D833">
        <v>31.056000000000001</v>
      </c>
    </row>
    <row r="834" spans="1:4">
      <c r="A834" s="15">
        <v>45058</v>
      </c>
      <c r="B834">
        <v>9.1820000000000004</v>
      </c>
      <c r="C834">
        <v>17.91</v>
      </c>
      <c r="D834">
        <v>30.585999999999999</v>
      </c>
    </row>
    <row r="835" spans="1:4">
      <c r="A835" s="15">
        <v>45057</v>
      </c>
      <c r="B835">
        <v>10.438000000000001</v>
      </c>
      <c r="C835">
        <v>19.52</v>
      </c>
      <c r="D835">
        <v>32.853999999999999</v>
      </c>
    </row>
    <row r="836" spans="1:4">
      <c r="A836" s="15">
        <v>45056</v>
      </c>
      <c r="B836">
        <v>10.25</v>
      </c>
      <c r="C836">
        <v>19.28</v>
      </c>
      <c r="D836">
        <v>32.432000000000002</v>
      </c>
    </row>
    <row r="837" spans="1:4">
      <c r="A837" s="15">
        <v>45055</v>
      </c>
      <c r="B837">
        <v>10.384</v>
      </c>
      <c r="C837">
        <v>19.649999999999999</v>
      </c>
      <c r="D837">
        <v>32.99</v>
      </c>
    </row>
    <row r="838" spans="1:4">
      <c r="A838" s="15">
        <v>45054</v>
      </c>
      <c r="B838">
        <v>10.252000000000001</v>
      </c>
      <c r="C838">
        <v>19.835000000000001</v>
      </c>
      <c r="D838">
        <v>32.182000000000002</v>
      </c>
    </row>
    <row r="839" spans="1:4">
      <c r="A839" s="15">
        <v>45051</v>
      </c>
      <c r="B839">
        <v>10.18</v>
      </c>
      <c r="C839">
        <v>19.579999999999998</v>
      </c>
      <c r="D839">
        <v>31.64</v>
      </c>
    </row>
    <row r="840" spans="1:4">
      <c r="A840" s="15">
        <v>45050</v>
      </c>
      <c r="B840">
        <v>10.968</v>
      </c>
      <c r="C840">
        <v>20.440000000000001</v>
      </c>
      <c r="D840">
        <v>32.298000000000002</v>
      </c>
    </row>
    <row r="841" spans="1:4">
      <c r="A841" s="15">
        <v>45044</v>
      </c>
      <c r="B841">
        <v>11.295999999999999</v>
      </c>
      <c r="C841">
        <v>21.425000000000001</v>
      </c>
      <c r="D841">
        <v>32.65</v>
      </c>
    </row>
    <row r="842" spans="1:4">
      <c r="A842" s="15">
        <v>45043</v>
      </c>
      <c r="B842">
        <v>11.102</v>
      </c>
      <c r="C842">
        <v>20.99</v>
      </c>
      <c r="D842">
        <v>32.584000000000003</v>
      </c>
    </row>
    <row r="843" spans="1:4">
      <c r="A843" s="15">
        <v>45042</v>
      </c>
      <c r="B843">
        <v>10.548</v>
      </c>
      <c r="C843">
        <v>20.58</v>
      </c>
      <c r="D843">
        <v>32.451999999999998</v>
      </c>
    </row>
    <row r="844" spans="1:4">
      <c r="A844" s="15">
        <v>45041</v>
      </c>
      <c r="B844">
        <v>10.026</v>
      </c>
      <c r="C844">
        <v>20.16</v>
      </c>
      <c r="D844">
        <v>31.332000000000001</v>
      </c>
    </row>
    <row r="845" spans="1:4">
      <c r="A845" s="15">
        <v>45040</v>
      </c>
      <c r="B845">
        <v>9.6720000000000006</v>
      </c>
      <c r="C845">
        <v>19.72</v>
      </c>
      <c r="D845">
        <v>30.69</v>
      </c>
    </row>
    <row r="846" spans="1:4">
      <c r="A846" s="15">
        <v>45037</v>
      </c>
      <c r="B846">
        <v>10.342000000000001</v>
      </c>
      <c r="C846">
        <v>20.21</v>
      </c>
      <c r="D846">
        <v>31.652000000000001</v>
      </c>
    </row>
    <row r="847" spans="1:4">
      <c r="A847" s="15">
        <v>45036</v>
      </c>
      <c r="B847">
        <v>10.646000000000001</v>
      </c>
      <c r="C847">
        <v>20.46</v>
      </c>
      <c r="D847">
        <v>31.864000000000001</v>
      </c>
    </row>
    <row r="848" spans="1:4">
      <c r="A848" s="15">
        <v>45035</v>
      </c>
      <c r="B848">
        <v>11.224</v>
      </c>
      <c r="C848">
        <v>21.07</v>
      </c>
      <c r="D848">
        <v>33.276000000000003</v>
      </c>
    </row>
    <row r="849" spans="1:4">
      <c r="A849" s="15">
        <v>45034</v>
      </c>
      <c r="B849">
        <v>11.507999999999999</v>
      </c>
      <c r="C849">
        <v>21.145</v>
      </c>
      <c r="D849">
        <v>33.671999999999997</v>
      </c>
    </row>
    <row r="850" spans="1:4">
      <c r="A850" s="15">
        <v>45033</v>
      </c>
      <c r="B850">
        <v>11.747999999999999</v>
      </c>
      <c r="C850">
        <v>21.34</v>
      </c>
      <c r="D850">
        <v>33.508000000000003</v>
      </c>
    </row>
    <row r="851" spans="1:4">
      <c r="A851" s="15">
        <v>45030</v>
      </c>
      <c r="B851">
        <v>11.69</v>
      </c>
      <c r="C851">
        <v>21.17</v>
      </c>
      <c r="D851">
        <v>33</v>
      </c>
    </row>
    <row r="852" spans="1:4">
      <c r="A852" s="15">
        <v>45029</v>
      </c>
      <c r="B852">
        <v>11.53</v>
      </c>
      <c r="C852">
        <v>21.015000000000001</v>
      </c>
      <c r="D852">
        <v>32.537999999999997</v>
      </c>
    </row>
    <row r="853" spans="1:4">
      <c r="A853" s="15">
        <v>45028</v>
      </c>
      <c r="B853">
        <v>11.651999999999999</v>
      </c>
      <c r="C853">
        <v>21.11</v>
      </c>
      <c r="D853">
        <v>32.427999999999997</v>
      </c>
    </row>
    <row r="854" spans="1:4">
      <c r="A854" s="15">
        <v>45027</v>
      </c>
      <c r="B854">
        <v>11.932</v>
      </c>
      <c r="C854">
        <v>21.01</v>
      </c>
      <c r="D854">
        <v>33.161999999999999</v>
      </c>
    </row>
    <row r="855" spans="1:4">
      <c r="A855" s="15">
        <v>45026</v>
      </c>
      <c r="B855">
        <v>11.917999999999999</v>
      </c>
      <c r="C855">
        <v>21.4</v>
      </c>
      <c r="D855">
        <v>34.052</v>
      </c>
    </row>
    <row r="856" spans="1:4">
      <c r="A856" s="15">
        <v>45023</v>
      </c>
      <c r="B856">
        <v>12.22</v>
      </c>
      <c r="C856">
        <v>21.7</v>
      </c>
      <c r="D856">
        <v>33.299999999999997</v>
      </c>
    </row>
    <row r="857" spans="1:4">
      <c r="A857" s="15">
        <v>45022</v>
      </c>
      <c r="B857">
        <v>11.602</v>
      </c>
      <c r="C857">
        <v>21.11</v>
      </c>
      <c r="D857">
        <v>32.654000000000003</v>
      </c>
    </row>
    <row r="858" spans="1:4">
      <c r="A858" s="15">
        <v>45020</v>
      </c>
      <c r="B858">
        <v>11.836</v>
      </c>
      <c r="C858">
        <v>21.14</v>
      </c>
      <c r="D858">
        <v>32.682000000000002</v>
      </c>
    </row>
    <row r="859" spans="1:4">
      <c r="A859" s="15">
        <v>45019</v>
      </c>
      <c r="B859">
        <v>11.448</v>
      </c>
      <c r="C859">
        <v>21.24</v>
      </c>
      <c r="D859">
        <v>32.268000000000001</v>
      </c>
    </row>
    <row r="860" spans="1:4">
      <c r="A860" s="15">
        <v>45016</v>
      </c>
      <c r="B860">
        <v>11.023999999999999</v>
      </c>
      <c r="C860">
        <v>20.82</v>
      </c>
      <c r="D860">
        <v>31.954000000000001</v>
      </c>
    </row>
    <row r="861" spans="1:4">
      <c r="A861" s="15">
        <v>45015</v>
      </c>
      <c r="B861">
        <v>10.6</v>
      </c>
      <c r="C861">
        <v>20.350000000000001</v>
      </c>
      <c r="D861">
        <v>32.106000000000002</v>
      </c>
    </row>
    <row r="862" spans="1:4">
      <c r="A862" s="15">
        <v>45014</v>
      </c>
      <c r="B862">
        <v>10.69</v>
      </c>
      <c r="C862">
        <v>20.47</v>
      </c>
      <c r="D862">
        <v>31.88</v>
      </c>
    </row>
    <row r="863" spans="1:4">
      <c r="A863" s="15">
        <v>45013</v>
      </c>
      <c r="B863">
        <v>10.83</v>
      </c>
      <c r="C863">
        <v>20.58</v>
      </c>
      <c r="D863">
        <v>32.61</v>
      </c>
    </row>
    <row r="864" spans="1:4">
      <c r="A864" s="15">
        <v>45012</v>
      </c>
      <c r="B864">
        <v>11.35</v>
      </c>
      <c r="C864">
        <v>20.54</v>
      </c>
      <c r="D864">
        <v>32.783999999999999</v>
      </c>
    </row>
    <row r="865" spans="1:4">
      <c r="A865" s="15">
        <v>45009</v>
      </c>
      <c r="B865">
        <v>11.272</v>
      </c>
      <c r="C865">
        <v>20.535</v>
      </c>
      <c r="D865">
        <v>32.564</v>
      </c>
    </row>
    <row r="866" spans="1:4">
      <c r="A866" s="15">
        <v>45008</v>
      </c>
      <c r="B866">
        <v>11.061999999999999</v>
      </c>
      <c r="C866">
        <v>20.2</v>
      </c>
      <c r="D866">
        <v>31.94</v>
      </c>
    </row>
    <row r="867" spans="1:4">
      <c r="A867" s="15">
        <v>45007</v>
      </c>
      <c r="B867">
        <v>10.448</v>
      </c>
      <c r="C867">
        <v>20.215</v>
      </c>
      <c r="D867">
        <v>32.112000000000002</v>
      </c>
    </row>
    <row r="868" spans="1:4">
      <c r="A868" s="15">
        <v>45006</v>
      </c>
      <c r="B868">
        <v>10.071999999999999</v>
      </c>
      <c r="C868">
        <v>19.82</v>
      </c>
      <c r="D868">
        <v>31.75</v>
      </c>
    </row>
    <row r="869" spans="1:4">
      <c r="A869" s="15">
        <v>45005</v>
      </c>
      <c r="B869">
        <v>10.27</v>
      </c>
      <c r="C869">
        <v>19.329999999999998</v>
      </c>
      <c r="D869">
        <v>31.335999999999999</v>
      </c>
    </row>
    <row r="870" spans="1:4">
      <c r="A870" s="15">
        <v>45002</v>
      </c>
      <c r="B870">
        <v>10.052</v>
      </c>
      <c r="C870">
        <v>19.105</v>
      </c>
      <c r="D870">
        <v>30.277999999999999</v>
      </c>
    </row>
    <row r="871" spans="1:4">
      <c r="A871" s="15">
        <v>45001</v>
      </c>
      <c r="B871">
        <v>9.7940000000000005</v>
      </c>
      <c r="C871">
        <v>18.739999999999998</v>
      </c>
      <c r="D871">
        <v>29.957999999999998</v>
      </c>
    </row>
    <row r="872" spans="1:4">
      <c r="A872" s="15">
        <v>45000</v>
      </c>
      <c r="B872">
        <v>9.7539999999999996</v>
      </c>
      <c r="C872">
        <v>18.88</v>
      </c>
      <c r="D872">
        <v>30.366</v>
      </c>
    </row>
    <row r="873" spans="1:4">
      <c r="A873" s="15">
        <v>44999</v>
      </c>
      <c r="B873">
        <v>9.952</v>
      </c>
      <c r="C873">
        <v>18.850000000000001</v>
      </c>
      <c r="D873">
        <v>30.762</v>
      </c>
    </row>
    <row r="874" spans="1:4">
      <c r="A874" s="15">
        <v>44998</v>
      </c>
      <c r="B874">
        <v>9.4939999999999998</v>
      </c>
      <c r="C874">
        <v>18.739999999999998</v>
      </c>
      <c r="D874">
        <v>31.038</v>
      </c>
    </row>
    <row r="875" spans="1:4">
      <c r="A875" s="15">
        <v>44995</v>
      </c>
      <c r="B875">
        <v>9.4939999999999998</v>
      </c>
      <c r="C875">
        <v>18.850000000000001</v>
      </c>
      <c r="D875">
        <v>30.65</v>
      </c>
    </row>
    <row r="876" spans="1:4">
      <c r="A876" s="15">
        <v>44994</v>
      </c>
      <c r="B876">
        <v>9.5579999999999998</v>
      </c>
      <c r="C876">
        <v>19.09</v>
      </c>
      <c r="D876">
        <v>30.518000000000001</v>
      </c>
    </row>
    <row r="877" spans="1:4">
      <c r="A877" s="15">
        <v>44993</v>
      </c>
      <c r="B877">
        <v>9.52</v>
      </c>
      <c r="C877">
        <v>19.14</v>
      </c>
      <c r="D877">
        <v>30.574000000000002</v>
      </c>
    </row>
    <row r="878" spans="1:4">
      <c r="A878" s="15">
        <v>44992</v>
      </c>
      <c r="B878">
        <v>10.077999999999999</v>
      </c>
      <c r="C878">
        <v>19.885000000000002</v>
      </c>
      <c r="D878">
        <v>31.108000000000001</v>
      </c>
    </row>
    <row r="879" spans="1:4">
      <c r="A879" s="15">
        <v>44991</v>
      </c>
      <c r="B879">
        <v>9.5679999999999996</v>
      </c>
      <c r="C879">
        <v>19.95</v>
      </c>
      <c r="D879">
        <v>30.178000000000001</v>
      </c>
    </row>
    <row r="880" spans="1:4">
      <c r="A880" s="15">
        <v>44988</v>
      </c>
      <c r="B880">
        <v>9.9580000000000002</v>
      </c>
      <c r="C880">
        <v>19.649999999999999</v>
      </c>
      <c r="D880">
        <v>30.152000000000001</v>
      </c>
    </row>
    <row r="881" spans="1:4">
      <c r="A881" s="15">
        <v>44987</v>
      </c>
      <c r="B881">
        <v>9.74</v>
      </c>
      <c r="C881">
        <v>19.11</v>
      </c>
      <c r="D881">
        <v>29.306000000000001</v>
      </c>
    </row>
    <row r="882" spans="1:4">
      <c r="A882" s="15">
        <v>44986</v>
      </c>
      <c r="B882">
        <v>9.19</v>
      </c>
      <c r="C882">
        <v>18.684999999999999</v>
      </c>
      <c r="D882">
        <v>29.23</v>
      </c>
    </row>
    <row r="883" spans="1:4">
      <c r="A883" s="15">
        <v>44985</v>
      </c>
      <c r="B883">
        <v>8.4939999999999998</v>
      </c>
      <c r="C883">
        <v>18.2</v>
      </c>
      <c r="D883">
        <v>28.981999999999999</v>
      </c>
    </row>
    <row r="884" spans="1:4">
      <c r="A884" s="15">
        <v>44984</v>
      </c>
      <c r="B884">
        <v>8.6240000000000006</v>
      </c>
      <c r="C884">
        <v>18.5</v>
      </c>
      <c r="D884">
        <v>28.696000000000002</v>
      </c>
    </row>
    <row r="885" spans="1:4">
      <c r="A885" s="15">
        <v>44981</v>
      </c>
      <c r="B885">
        <v>8.7739999999999991</v>
      </c>
      <c r="C885">
        <v>18.62</v>
      </c>
      <c r="D885">
        <v>28.36</v>
      </c>
    </row>
    <row r="886" spans="1:4">
      <c r="A886" s="15">
        <v>44980</v>
      </c>
      <c r="B886">
        <v>8.6820000000000004</v>
      </c>
      <c r="C886">
        <v>18.649999999999999</v>
      </c>
      <c r="D886">
        <v>28.638000000000002</v>
      </c>
    </row>
    <row r="887" spans="1:4">
      <c r="A887" s="15">
        <v>44979</v>
      </c>
      <c r="B887">
        <v>8.8940000000000001</v>
      </c>
      <c r="C887">
        <v>18.63</v>
      </c>
      <c r="D887">
        <v>28.936</v>
      </c>
    </row>
    <row r="888" spans="1:4">
      <c r="A888" s="15">
        <v>44978</v>
      </c>
      <c r="B888">
        <v>9.4600000000000009</v>
      </c>
      <c r="C888">
        <v>19.059999999999999</v>
      </c>
      <c r="D888">
        <v>29.38</v>
      </c>
    </row>
    <row r="889" spans="1:4">
      <c r="A889" s="15">
        <v>44977</v>
      </c>
      <c r="B889">
        <v>9.4480000000000004</v>
      </c>
      <c r="C889">
        <v>19.059999999999999</v>
      </c>
      <c r="D889">
        <v>28.824000000000002</v>
      </c>
    </row>
    <row r="890" spans="1:4">
      <c r="A890" s="15">
        <v>44974</v>
      </c>
      <c r="B890">
        <v>8.798</v>
      </c>
      <c r="C890">
        <v>18.75</v>
      </c>
      <c r="D890">
        <v>28.975999999999999</v>
      </c>
    </row>
    <row r="891" spans="1:4">
      <c r="A891" s="15">
        <v>44973</v>
      </c>
      <c r="B891">
        <v>9.59</v>
      </c>
      <c r="C891">
        <v>19.329999999999998</v>
      </c>
      <c r="D891">
        <v>29.388000000000002</v>
      </c>
    </row>
    <row r="892" spans="1:4">
      <c r="A892" s="15">
        <v>44972</v>
      </c>
      <c r="B892">
        <v>9.452</v>
      </c>
      <c r="C892">
        <v>19.28</v>
      </c>
      <c r="D892">
        <v>29.692</v>
      </c>
    </row>
    <row r="893" spans="1:4">
      <c r="A893" s="15">
        <v>44971</v>
      </c>
      <c r="B893">
        <v>9.9280000000000008</v>
      </c>
      <c r="C893">
        <v>19.73</v>
      </c>
      <c r="D893">
        <v>30.556000000000001</v>
      </c>
    </row>
    <row r="894" spans="1:4">
      <c r="A894" s="15">
        <v>44970</v>
      </c>
      <c r="B894">
        <v>10.11</v>
      </c>
      <c r="C894">
        <v>19.87</v>
      </c>
      <c r="D894">
        <v>30.803999999999998</v>
      </c>
    </row>
    <row r="895" spans="1:4">
      <c r="A895" s="15">
        <v>44967</v>
      </c>
      <c r="B895">
        <v>10.004</v>
      </c>
      <c r="C895">
        <v>19.77</v>
      </c>
      <c r="D895">
        <v>31.082000000000001</v>
      </c>
    </row>
    <row r="896" spans="1:4">
      <c r="A896" s="15">
        <v>44966</v>
      </c>
      <c r="B896">
        <v>10.055999999999999</v>
      </c>
      <c r="C896">
        <v>19.48</v>
      </c>
      <c r="D896">
        <v>30.827999999999999</v>
      </c>
    </row>
    <row r="897" spans="1:4">
      <c r="A897" s="15">
        <v>44965</v>
      </c>
      <c r="B897">
        <v>10.093999999999999</v>
      </c>
      <c r="C897">
        <v>19.53</v>
      </c>
      <c r="D897">
        <v>30.925999999999998</v>
      </c>
    </row>
    <row r="898" spans="1:4">
      <c r="A898" s="15">
        <v>44964</v>
      </c>
      <c r="B898">
        <v>10.141999999999999</v>
      </c>
      <c r="C898">
        <v>19.579999999999998</v>
      </c>
      <c r="D898">
        <v>31.216000000000001</v>
      </c>
    </row>
    <row r="899" spans="1:4">
      <c r="A899" s="15">
        <v>44963</v>
      </c>
      <c r="B899">
        <v>10.006</v>
      </c>
      <c r="C899">
        <v>19.805</v>
      </c>
      <c r="D899">
        <v>30.917999999999999</v>
      </c>
    </row>
    <row r="900" spans="1:4">
      <c r="A900" s="15">
        <v>44960</v>
      </c>
      <c r="B900">
        <v>10.83</v>
      </c>
      <c r="C900">
        <v>20.76</v>
      </c>
      <c r="D900">
        <v>32.287999999999997</v>
      </c>
    </row>
    <row r="901" spans="1:4">
      <c r="A901" s="15">
        <v>44959</v>
      </c>
      <c r="B901">
        <v>10.962</v>
      </c>
      <c r="C901">
        <v>21.13</v>
      </c>
      <c r="D901">
        <v>32.356000000000002</v>
      </c>
    </row>
    <row r="902" spans="1:4">
      <c r="A902" s="15">
        <v>44958</v>
      </c>
      <c r="B902">
        <v>10.736000000000001</v>
      </c>
      <c r="C902">
        <v>20.61</v>
      </c>
      <c r="D902">
        <v>31.832000000000001</v>
      </c>
    </row>
    <row r="903" spans="1:4">
      <c r="A903" s="15">
        <v>44957</v>
      </c>
      <c r="B903">
        <v>10.57</v>
      </c>
      <c r="C903">
        <v>20.344999999999999</v>
      </c>
      <c r="D903">
        <v>31.59</v>
      </c>
    </row>
    <row r="904" spans="1:4">
      <c r="A904" s="15">
        <v>44956</v>
      </c>
      <c r="B904">
        <v>11.414</v>
      </c>
      <c r="C904">
        <v>21.395</v>
      </c>
      <c r="D904">
        <v>32.213999999999999</v>
      </c>
    </row>
    <row r="905" spans="1:4">
      <c r="A905" s="15">
        <v>44946</v>
      </c>
      <c r="B905">
        <v>11.247999999999999</v>
      </c>
      <c r="C905">
        <v>21.375</v>
      </c>
      <c r="D905">
        <v>32.182000000000002</v>
      </c>
    </row>
    <row r="906" spans="1:4">
      <c r="A906" s="15">
        <v>44945</v>
      </c>
      <c r="B906">
        <v>10.885999999999999</v>
      </c>
      <c r="C906">
        <v>20.765000000000001</v>
      </c>
      <c r="D906">
        <v>31.742000000000001</v>
      </c>
    </row>
    <row r="907" spans="1:4">
      <c r="A907" s="15">
        <v>44944</v>
      </c>
      <c r="B907">
        <v>10.795999999999999</v>
      </c>
      <c r="C907">
        <v>20.87</v>
      </c>
      <c r="D907">
        <v>31.504000000000001</v>
      </c>
    </row>
    <row r="908" spans="1:4">
      <c r="A908" s="15">
        <v>44943</v>
      </c>
      <c r="B908">
        <v>10.596</v>
      </c>
      <c r="C908">
        <v>20.355</v>
      </c>
      <c r="D908">
        <v>31.184000000000001</v>
      </c>
    </row>
    <row r="909" spans="1:4">
      <c r="A909" s="15">
        <v>44942</v>
      </c>
      <c r="B909">
        <v>10.114000000000001</v>
      </c>
      <c r="C909">
        <v>20.2</v>
      </c>
      <c r="D909">
        <v>30.986000000000001</v>
      </c>
    </row>
    <row r="910" spans="1:4">
      <c r="A910" s="15">
        <v>44939</v>
      </c>
      <c r="B910">
        <v>9.3919999999999995</v>
      </c>
      <c r="C910">
        <v>19.36</v>
      </c>
      <c r="D910">
        <v>31.123999999999999</v>
      </c>
    </row>
    <row r="911" spans="1:4">
      <c r="A911" s="15">
        <v>44938</v>
      </c>
      <c r="B911">
        <v>9.16</v>
      </c>
      <c r="C911">
        <v>19.315000000000001</v>
      </c>
      <c r="D911">
        <v>31.1</v>
      </c>
    </row>
    <row r="912" spans="1:4">
      <c r="A912" s="15">
        <v>44937</v>
      </c>
      <c r="B912">
        <v>9.0500000000000007</v>
      </c>
      <c r="C912">
        <v>18.815000000000001</v>
      </c>
      <c r="D912">
        <v>30.847999999999999</v>
      </c>
    </row>
    <row r="913" spans="1:4">
      <c r="A913" s="15">
        <v>44936</v>
      </c>
      <c r="B913">
        <v>9.0519999999999996</v>
      </c>
      <c r="C913">
        <v>18.670000000000002</v>
      </c>
      <c r="D913">
        <v>30.606000000000002</v>
      </c>
    </row>
    <row r="914" spans="1:4">
      <c r="A914" s="15">
        <v>44935</v>
      </c>
      <c r="B914">
        <v>9.3580000000000005</v>
      </c>
      <c r="C914">
        <v>18.98</v>
      </c>
      <c r="D914">
        <v>30.974</v>
      </c>
    </row>
    <row r="915" spans="1:4">
      <c r="A915" s="15">
        <v>44932</v>
      </c>
      <c r="B915">
        <v>9.4060000000000006</v>
      </c>
      <c r="C915">
        <v>18.82</v>
      </c>
      <c r="D915">
        <v>30.834</v>
      </c>
    </row>
    <row r="916" spans="1:4">
      <c r="A916" s="15">
        <v>44931</v>
      </c>
      <c r="B916">
        <v>9.2799999999999994</v>
      </c>
      <c r="C916">
        <v>18.100000000000001</v>
      </c>
      <c r="D916">
        <v>30.65</v>
      </c>
    </row>
    <row r="917" spans="1:4">
      <c r="A917" s="15">
        <v>44930</v>
      </c>
      <c r="B917">
        <v>8.51</v>
      </c>
      <c r="C917">
        <v>17.645</v>
      </c>
      <c r="D917">
        <v>29.79</v>
      </c>
    </row>
    <row r="918" spans="1:4">
      <c r="A918" s="15">
        <v>44929</v>
      </c>
      <c r="B918">
        <v>7.9219999999999997</v>
      </c>
      <c r="C918">
        <v>17.324999999999999</v>
      </c>
      <c r="D918">
        <v>29.52</v>
      </c>
    </row>
    <row r="919" spans="1:4">
      <c r="A919" s="15">
        <v>44925</v>
      </c>
      <c r="B919">
        <v>8.2739999999999991</v>
      </c>
      <c r="C919">
        <v>17.239999999999998</v>
      </c>
      <c r="D919">
        <v>29.097999999999999</v>
      </c>
    </row>
    <row r="920" spans="1:4">
      <c r="A920" s="15">
        <v>44924</v>
      </c>
      <c r="B920">
        <v>8.4619999999999997</v>
      </c>
      <c r="C920">
        <v>17.79</v>
      </c>
      <c r="D920">
        <v>29.617999999999999</v>
      </c>
    </row>
    <row r="921" spans="1:4">
      <c r="A921" s="15">
        <v>44923</v>
      </c>
      <c r="B921">
        <v>9.0079999999999991</v>
      </c>
      <c r="C921">
        <v>17.809999999999999</v>
      </c>
      <c r="D921">
        <v>30.006</v>
      </c>
    </row>
    <row r="922" spans="1:4">
      <c r="A922" s="15">
        <v>44922</v>
      </c>
      <c r="B922">
        <v>9.032</v>
      </c>
      <c r="C922">
        <v>17.565000000000001</v>
      </c>
      <c r="D922">
        <v>29.084</v>
      </c>
    </row>
    <row r="923" spans="1:4">
      <c r="A923" s="15">
        <v>44921</v>
      </c>
      <c r="B923">
        <v>8.2579999999999991</v>
      </c>
      <c r="C923">
        <v>17.195</v>
      </c>
      <c r="D923">
        <v>29.141999999999999</v>
      </c>
    </row>
    <row r="924" spans="1:4">
      <c r="A924" s="15">
        <v>44918</v>
      </c>
      <c r="B924">
        <v>7.9960000000000004</v>
      </c>
      <c r="C924">
        <v>17</v>
      </c>
      <c r="D924">
        <v>29.675999999999998</v>
      </c>
    </row>
    <row r="925" spans="1:4">
      <c r="A925" s="15">
        <v>44917</v>
      </c>
      <c r="B925">
        <v>8.2080000000000002</v>
      </c>
      <c r="C925">
        <v>17.18</v>
      </c>
      <c r="D925">
        <v>30.24</v>
      </c>
    </row>
    <row r="926" spans="1:4">
      <c r="A926" s="15">
        <v>44916</v>
      </c>
      <c r="B926">
        <v>7.8419999999999996</v>
      </c>
      <c r="C926">
        <v>17.2</v>
      </c>
      <c r="D926">
        <v>28.931999999999999</v>
      </c>
    </row>
    <row r="927" spans="1:4">
      <c r="A927" s="15">
        <v>44915</v>
      </c>
      <c r="B927">
        <v>7.8220000000000001</v>
      </c>
      <c r="C927">
        <v>16.824999999999999</v>
      </c>
      <c r="D927">
        <v>28.66</v>
      </c>
    </row>
    <row r="928" spans="1:4">
      <c r="A928" s="15">
        <v>44914</v>
      </c>
      <c r="B928">
        <v>7.82</v>
      </c>
      <c r="C928">
        <v>17.09</v>
      </c>
      <c r="D928">
        <v>28.87</v>
      </c>
    </row>
    <row r="929" spans="1:4">
      <c r="A929" s="15">
        <v>44911</v>
      </c>
      <c r="B929">
        <v>8.7439999999999998</v>
      </c>
      <c r="C929">
        <v>17.940000000000001</v>
      </c>
      <c r="D929">
        <v>29.568000000000001</v>
      </c>
    </row>
    <row r="930" spans="1:4">
      <c r="A930" s="15">
        <v>44910</v>
      </c>
      <c r="B930">
        <v>9.4019999999999992</v>
      </c>
      <c r="C930">
        <v>18.355</v>
      </c>
      <c r="D930">
        <v>30.181999999999999</v>
      </c>
    </row>
    <row r="931" spans="1:4">
      <c r="A931" s="15">
        <v>44909</v>
      </c>
      <c r="B931">
        <v>9.3000000000000007</v>
      </c>
      <c r="C931">
        <v>18.8</v>
      </c>
      <c r="D931">
        <v>30.19</v>
      </c>
    </row>
    <row r="932" spans="1:4">
      <c r="A932" s="15">
        <v>44908</v>
      </c>
      <c r="B932">
        <v>9.82</v>
      </c>
      <c r="C932">
        <v>19.585000000000001</v>
      </c>
      <c r="D932">
        <v>31.065999999999999</v>
      </c>
    </row>
    <row r="933" spans="1:4">
      <c r="A933" s="15">
        <v>44907</v>
      </c>
      <c r="B933">
        <v>10.128</v>
      </c>
      <c r="C933">
        <v>20.010000000000002</v>
      </c>
      <c r="D933">
        <v>31.861999999999998</v>
      </c>
    </row>
    <row r="934" spans="1:4">
      <c r="A934" s="15">
        <v>44904</v>
      </c>
      <c r="B934">
        <v>10.634</v>
      </c>
      <c r="C934">
        <v>20.05</v>
      </c>
      <c r="D934">
        <v>32.444000000000003</v>
      </c>
    </row>
    <row r="935" spans="1:4">
      <c r="A935" s="15">
        <v>44903</v>
      </c>
      <c r="B935">
        <v>10.372</v>
      </c>
      <c r="C935">
        <v>19.82</v>
      </c>
      <c r="D935">
        <v>32.51</v>
      </c>
    </row>
    <row r="936" spans="1:4">
      <c r="A936" s="15">
        <v>44902</v>
      </c>
      <c r="B936">
        <v>11.036</v>
      </c>
      <c r="C936">
        <v>20.34</v>
      </c>
      <c r="D936">
        <v>32.491999999999997</v>
      </c>
    </row>
    <row r="937" spans="1:4">
      <c r="A937" s="15">
        <v>44901</v>
      </c>
      <c r="B937">
        <v>11.51</v>
      </c>
      <c r="C937">
        <v>20.45</v>
      </c>
      <c r="D937">
        <v>32.630000000000003</v>
      </c>
    </row>
    <row r="938" spans="1:4">
      <c r="A938" s="15">
        <v>44900</v>
      </c>
      <c r="B938">
        <v>11.56</v>
      </c>
      <c r="C938">
        <v>20.39</v>
      </c>
      <c r="D938">
        <v>32.624000000000002</v>
      </c>
    </row>
    <row r="939" spans="1:4">
      <c r="A939" s="15">
        <v>44897</v>
      </c>
      <c r="B939">
        <v>10.688000000000001</v>
      </c>
      <c r="C939">
        <v>19.93</v>
      </c>
      <c r="D939">
        <v>32.423999999999999</v>
      </c>
    </row>
    <row r="940" spans="1:4">
      <c r="A940" s="15">
        <v>44896</v>
      </c>
      <c r="B940">
        <v>10.606</v>
      </c>
      <c r="C940">
        <v>19.79</v>
      </c>
      <c r="D940">
        <v>32.648000000000003</v>
      </c>
    </row>
    <row r="941" spans="1:4">
      <c r="A941" s="15">
        <v>44895</v>
      </c>
      <c r="B941">
        <v>10.15</v>
      </c>
      <c r="C941">
        <v>19.22</v>
      </c>
      <c r="D941">
        <v>32.28</v>
      </c>
    </row>
    <row r="942" spans="1:4">
      <c r="A942" s="15">
        <v>44894</v>
      </c>
      <c r="B942">
        <v>9.8800000000000008</v>
      </c>
      <c r="C942">
        <v>19.04</v>
      </c>
      <c r="D942">
        <v>32.479999999999997</v>
      </c>
    </row>
    <row r="943" spans="1:4">
      <c r="A943" s="15">
        <v>44893</v>
      </c>
      <c r="B943">
        <v>9.23</v>
      </c>
      <c r="C943">
        <v>18.11</v>
      </c>
      <c r="D943">
        <v>32.045999999999999</v>
      </c>
    </row>
    <row r="944" spans="1:4">
      <c r="A944" s="15">
        <v>44890</v>
      </c>
      <c r="B944">
        <v>9.2520000000000007</v>
      </c>
      <c r="C944">
        <v>17.914999999999999</v>
      </c>
      <c r="D944">
        <v>31.571999999999999</v>
      </c>
    </row>
    <row r="945" spans="1:4">
      <c r="A945" s="15">
        <v>44889</v>
      </c>
      <c r="B945">
        <v>8.766</v>
      </c>
      <c r="C945">
        <v>17.86</v>
      </c>
      <c r="D945">
        <v>31.436</v>
      </c>
    </row>
    <row r="946" spans="1:4">
      <c r="A946" s="15">
        <v>44888</v>
      </c>
      <c r="B946">
        <v>8.59</v>
      </c>
      <c r="C946">
        <v>17.760000000000002</v>
      </c>
      <c r="D946">
        <v>30.46</v>
      </c>
    </row>
    <row r="947" spans="1:4">
      <c r="A947" s="15">
        <v>44887</v>
      </c>
      <c r="B947">
        <v>8.4499999999999993</v>
      </c>
      <c r="C947">
        <v>17.524999999999999</v>
      </c>
      <c r="D947">
        <v>30.5</v>
      </c>
    </row>
    <row r="948" spans="1:4">
      <c r="A948" s="15">
        <v>44886</v>
      </c>
      <c r="B948">
        <v>8.3800000000000008</v>
      </c>
      <c r="C948">
        <v>17.8</v>
      </c>
      <c r="D948">
        <v>30.35</v>
      </c>
    </row>
    <row r="949" spans="1:4">
      <c r="A949" s="15">
        <v>44883</v>
      </c>
      <c r="B949">
        <v>8.5259999999999998</v>
      </c>
      <c r="C949">
        <v>17.5</v>
      </c>
      <c r="D949">
        <v>29.792000000000002</v>
      </c>
    </row>
    <row r="950" spans="1:4">
      <c r="A950" s="15">
        <v>44882</v>
      </c>
      <c r="B950">
        <v>8.7319999999999993</v>
      </c>
      <c r="C950">
        <v>17.7</v>
      </c>
      <c r="D950">
        <v>29.934000000000001</v>
      </c>
    </row>
    <row r="951" spans="1:4">
      <c r="A951" s="15">
        <v>44881</v>
      </c>
      <c r="B951">
        <v>9.718</v>
      </c>
      <c r="C951">
        <v>18.93</v>
      </c>
      <c r="D951">
        <v>31.596</v>
      </c>
    </row>
    <row r="952" spans="1:4">
      <c r="A952" s="15">
        <v>44880</v>
      </c>
      <c r="B952">
        <v>10.718</v>
      </c>
      <c r="C952">
        <v>19.375</v>
      </c>
      <c r="D952">
        <v>31.898</v>
      </c>
    </row>
    <row r="953" spans="1:4">
      <c r="A953" s="15">
        <v>44879</v>
      </c>
      <c r="B953">
        <v>11.026</v>
      </c>
      <c r="C953">
        <v>19.905000000000001</v>
      </c>
      <c r="D953">
        <v>33.345999999999997</v>
      </c>
    </row>
    <row r="954" spans="1:4">
      <c r="A954" s="15">
        <v>44876</v>
      </c>
      <c r="B954">
        <v>10.446</v>
      </c>
      <c r="C954">
        <v>19.93</v>
      </c>
      <c r="D954">
        <v>33.177999999999997</v>
      </c>
    </row>
    <row r="955" spans="1:4">
      <c r="A955" s="15">
        <v>44875</v>
      </c>
      <c r="B955">
        <v>9.56</v>
      </c>
      <c r="C955">
        <v>19.48</v>
      </c>
      <c r="D955">
        <v>32.176000000000002</v>
      </c>
    </row>
    <row r="956" spans="1:4">
      <c r="A956" s="15">
        <v>44874</v>
      </c>
      <c r="B956">
        <v>9.8480000000000008</v>
      </c>
      <c r="C956">
        <v>19.12</v>
      </c>
      <c r="D956">
        <v>32.36</v>
      </c>
    </row>
    <row r="957" spans="1:4">
      <c r="A957" s="15">
        <v>44873</v>
      </c>
      <c r="B957">
        <v>9.8620000000000001</v>
      </c>
      <c r="C957">
        <v>19.27</v>
      </c>
      <c r="D957">
        <v>32.194000000000003</v>
      </c>
    </row>
    <row r="958" spans="1:4">
      <c r="A958" s="15">
        <v>44872</v>
      </c>
      <c r="B958">
        <v>10.242000000000001</v>
      </c>
      <c r="C958">
        <v>19.605</v>
      </c>
      <c r="D958">
        <v>32.706000000000003</v>
      </c>
    </row>
    <row r="959" spans="1:4">
      <c r="A959" s="15">
        <v>44869</v>
      </c>
      <c r="B959">
        <v>10.366</v>
      </c>
      <c r="C959">
        <v>19.91</v>
      </c>
      <c r="D959">
        <v>32.542000000000002</v>
      </c>
    </row>
    <row r="960" spans="1:4">
      <c r="A960" s="15">
        <v>44868</v>
      </c>
      <c r="B960">
        <v>9.1820000000000004</v>
      </c>
      <c r="C960">
        <v>19.28</v>
      </c>
      <c r="D960">
        <v>31.754000000000001</v>
      </c>
    </row>
    <row r="961" spans="1:4">
      <c r="A961" s="15">
        <v>44867</v>
      </c>
      <c r="B961">
        <v>9.0760000000000005</v>
      </c>
      <c r="C961">
        <v>19.34</v>
      </c>
      <c r="D961">
        <v>31.981999999999999</v>
      </c>
    </row>
    <row r="962" spans="1:4">
      <c r="A962" s="15">
        <v>44866</v>
      </c>
      <c r="B962">
        <v>8.6579999999999995</v>
      </c>
      <c r="C962">
        <v>18.12</v>
      </c>
      <c r="D962">
        <v>31.423999999999999</v>
      </c>
    </row>
    <row r="963" spans="1:4">
      <c r="A963" s="15">
        <v>44865</v>
      </c>
      <c r="B963">
        <v>8.0760000000000005</v>
      </c>
      <c r="C963">
        <v>17.82</v>
      </c>
      <c r="D963">
        <v>31.364000000000001</v>
      </c>
    </row>
    <row r="964" spans="1:4">
      <c r="A964" s="15">
        <v>44862</v>
      </c>
      <c r="B964">
        <v>8.5440000000000005</v>
      </c>
      <c r="C964">
        <v>18.484999999999999</v>
      </c>
      <c r="D964">
        <v>31.21</v>
      </c>
    </row>
    <row r="965" spans="1:4">
      <c r="A965" s="15">
        <v>44861</v>
      </c>
      <c r="B965">
        <v>9.4499999999999993</v>
      </c>
      <c r="C965">
        <v>18.91</v>
      </c>
      <c r="D965">
        <v>31.99</v>
      </c>
    </row>
    <row r="966" spans="1:4">
      <c r="A966" s="15">
        <v>44860</v>
      </c>
      <c r="B966">
        <v>9.3640000000000008</v>
      </c>
      <c r="C966">
        <v>18.309999999999999</v>
      </c>
      <c r="D966">
        <v>31.436</v>
      </c>
    </row>
    <row r="967" spans="1:4">
      <c r="A967" s="15">
        <v>44859</v>
      </c>
      <c r="B967">
        <v>9.0079999999999991</v>
      </c>
      <c r="C967">
        <v>17.5</v>
      </c>
      <c r="D967">
        <v>30.925999999999998</v>
      </c>
    </row>
    <row r="968" spans="1:4">
      <c r="A968" s="15">
        <v>44858</v>
      </c>
      <c r="B968">
        <v>9.2100000000000009</v>
      </c>
      <c r="C968">
        <v>18.64</v>
      </c>
      <c r="D968">
        <v>31.23</v>
      </c>
    </row>
    <row r="969" spans="1:4">
      <c r="A969" s="15">
        <v>44855</v>
      </c>
      <c r="B969">
        <v>9.5</v>
      </c>
      <c r="C969">
        <v>18.89</v>
      </c>
      <c r="D969">
        <v>32.06</v>
      </c>
    </row>
    <row r="970" spans="1:4">
      <c r="A970" s="15">
        <v>44854</v>
      </c>
      <c r="B970">
        <v>10.144</v>
      </c>
      <c r="C970">
        <v>19.559999999999999</v>
      </c>
      <c r="D970">
        <v>31.716000000000001</v>
      </c>
    </row>
    <row r="971" spans="1:4">
      <c r="A971" s="15">
        <v>44853</v>
      </c>
      <c r="B971">
        <v>10.132</v>
      </c>
      <c r="C971">
        <v>19.850000000000001</v>
      </c>
      <c r="D971">
        <v>32.46</v>
      </c>
    </row>
    <row r="972" spans="1:4">
      <c r="A972" s="15">
        <v>44852</v>
      </c>
      <c r="B972">
        <v>10.724</v>
      </c>
      <c r="C972">
        <v>19.91</v>
      </c>
      <c r="D972">
        <v>32.734000000000002</v>
      </c>
    </row>
    <row r="973" spans="1:4">
      <c r="A973" s="15">
        <v>44851</v>
      </c>
      <c r="B973">
        <v>11.272</v>
      </c>
      <c r="C973">
        <v>20.02</v>
      </c>
      <c r="D973">
        <v>33.554000000000002</v>
      </c>
    </row>
    <row r="974" spans="1:4">
      <c r="A974" s="15">
        <v>44848</v>
      </c>
      <c r="B974">
        <v>10.667999999999999</v>
      </c>
      <c r="C974">
        <v>20.63</v>
      </c>
      <c r="D974">
        <v>33.582000000000001</v>
      </c>
    </row>
    <row r="975" spans="1:4">
      <c r="A975" s="15">
        <v>44847</v>
      </c>
      <c r="B975">
        <v>10.407999999999999</v>
      </c>
      <c r="C975">
        <v>19.86</v>
      </c>
      <c r="D975">
        <v>32.659999999999997</v>
      </c>
    </row>
    <row r="976" spans="1:4">
      <c r="A976" s="15">
        <v>44846</v>
      </c>
      <c r="B976">
        <v>9.6159999999999997</v>
      </c>
      <c r="C976">
        <v>18.940000000000001</v>
      </c>
      <c r="D976">
        <v>31.626000000000001</v>
      </c>
    </row>
    <row r="977" spans="1:4">
      <c r="A977" s="15">
        <v>44845</v>
      </c>
      <c r="B977">
        <v>9.02</v>
      </c>
      <c r="C977">
        <v>18.2</v>
      </c>
      <c r="D977">
        <v>30.28</v>
      </c>
    </row>
    <row r="978" spans="1:4">
      <c r="A978" s="15">
        <v>44844</v>
      </c>
      <c r="B978">
        <v>8.81</v>
      </c>
      <c r="C978">
        <v>17.774999999999999</v>
      </c>
      <c r="D978">
        <v>29.62</v>
      </c>
    </row>
    <row r="979" spans="1:4">
      <c r="A979" s="15">
        <v>44834</v>
      </c>
      <c r="B979">
        <v>9.5380000000000003</v>
      </c>
      <c r="C979">
        <v>18.45</v>
      </c>
      <c r="D979">
        <v>31.338000000000001</v>
      </c>
    </row>
    <row r="980" spans="1:4">
      <c r="A980" s="15">
        <v>44833</v>
      </c>
      <c r="B980">
        <v>9.4220000000000006</v>
      </c>
      <c r="C980">
        <v>18.594999999999999</v>
      </c>
      <c r="D980">
        <v>31.312000000000001</v>
      </c>
    </row>
    <row r="981" spans="1:4">
      <c r="A981" s="15">
        <v>44832</v>
      </c>
      <c r="B981">
        <v>9.5500000000000007</v>
      </c>
      <c r="C981">
        <v>19.11</v>
      </c>
      <c r="D981">
        <v>32.33</v>
      </c>
    </row>
    <row r="982" spans="1:4">
      <c r="A982" s="15">
        <v>44831</v>
      </c>
      <c r="B982">
        <v>9.77</v>
      </c>
      <c r="C982">
        <v>18.87</v>
      </c>
      <c r="D982">
        <v>32.369999999999997</v>
      </c>
    </row>
    <row r="983" spans="1:4">
      <c r="A983" s="15">
        <v>44830</v>
      </c>
      <c r="B983">
        <v>9.5839999999999996</v>
      </c>
      <c r="C983">
        <v>18.815000000000001</v>
      </c>
      <c r="D983">
        <v>32.066000000000003</v>
      </c>
    </row>
    <row r="984" spans="1:4">
      <c r="A984" s="15">
        <v>44827</v>
      </c>
      <c r="B984">
        <v>9.8620000000000001</v>
      </c>
      <c r="C984">
        <v>18.899999999999999</v>
      </c>
      <c r="D984">
        <v>32.793999999999997</v>
      </c>
    </row>
    <row r="985" spans="1:4">
      <c r="A985" s="15">
        <v>44826</v>
      </c>
      <c r="B985">
        <v>9.8040000000000003</v>
      </c>
      <c r="C985">
        <v>19.28</v>
      </c>
      <c r="D985">
        <v>32.378</v>
      </c>
    </row>
    <row r="986" spans="1:4">
      <c r="A986" s="15">
        <v>44825</v>
      </c>
      <c r="B986">
        <v>9.9719999999999995</v>
      </c>
      <c r="C986">
        <v>19.28</v>
      </c>
      <c r="D986">
        <v>32.417999999999999</v>
      </c>
    </row>
    <row r="987" spans="1:4">
      <c r="A987" s="15">
        <v>44824</v>
      </c>
      <c r="B987">
        <v>9.7319999999999993</v>
      </c>
      <c r="C987">
        <v>18.405000000000001</v>
      </c>
      <c r="D987">
        <v>31.698</v>
      </c>
    </row>
    <row r="988" spans="1:4">
      <c r="A988" s="15">
        <v>44823</v>
      </c>
      <c r="B988">
        <v>9.6080000000000005</v>
      </c>
      <c r="C988">
        <v>18.25</v>
      </c>
      <c r="D988">
        <v>31.122</v>
      </c>
    </row>
    <row r="989" spans="1:4">
      <c r="A989" s="15">
        <v>44820</v>
      </c>
      <c r="B989">
        <v>10.128</v>
      </c>
      <c r="C989">
        <v>18.54</v>
      </c>
      <c r="D989">
        <v>31.771999999999998</v>
      </c>
    </row>
    <row r="990" spans="1:4">
      <c r="A990" s="15">
        <v>44819</v>
      </c>
      <c r="B990">
        <v>10.456</v>
      </c>
      <c r="C990">
        <v>18.8</v>
      </c>
      <c r="D990">
        <v>32.387999999999998</v>
      </c>
    </row>
    <row r="991" spans="1:4">
      <c r="A991" s="15">
        <v>44818</v>
      </c>
      <c r="B991">
        <v>10.311999999999999</v>
      </c>
      <c r="C991">
        <v>18.57</v>
      </c>
      <c r="D991">
        <v>32.738</v>
      </c>
    </row>
    <row r="992" spans="1:4">
      <c r="A992" s="15">
        <v>44817</v>
      </c>
      <c r="B992">
        <v>10.19</v>
      </c>
      <c r="C992">
        <v>18.695</v>
      </c>
      <c r="D992">
        <v>33.094000000000001</v>
      </c>
    </row>
    <row r="993" spans="1:4">
      <c r="A993" s="15">
        <v>44813</v>
      </c>
      <c r="B993">
        <v>10.266</v>
      </c>
      <c r="C993">
        <v>19.125</v>
      </c>
      <c r="D993">
        <v>33.008000000000003</v>
      </c>
    </row>
    <row r="994" spans="1:4">
      <c r="A994" s="15">
        <v>44812</v>
      </c>
      <c r="B994">
        <v>10.342000000000001</v>
      </c>
      <c r="C994">
        <v>19.28</v>
      </c>
      <c r="D994">
        <v>33.363999999999997</v>
      </c>
    </row>
    <row r="995" spans="1:4">
      <c r="A995" s="15">
        <v>44811</v>
      </c>
      <c r="B995">
        <v>10.757999999999999</v>
      </c>
      <c r="C995">
        <v>19.440000000000001</v>
      </c>
      <c r="D995">
        <v>34.024000000000001</v>
      </c>
    </row>
    <row r="996" spans="1:4">
      <c r="A996" s="15">
        <v>44810</v>
      </c>
      <c r="B996">
        <v>10.28</v>
      </c>
      <c r="C996">
        <v>19.13</v>
      </c>
      <c r="D996">
        <v>33.659999999999997</v>
      </c>
    </row>
    <row r="997" spans="1:4">
      <c r="A997" s="15">
        <v>44809</v>
      </c>
      <c r="B997">
        <v>9.73</v>
      </c>
      <c r="C997">
        <v>18.649999999999999</v>
      </c>
      <c r="D997">
        <v>33.49</v>
      </c>
    </row>
    <row r="998" spans="1:4">
      <c r="A998" s="15">
        <v>44806</v>
      </c>
      <c r="B998">
        <v>9.9</v>
      </c>
      <c r="C998">
        <v>18.78</v>
      </c>
      <c r="D998">
        <v>32.33</v>
      </c>
    </row>
    <row r="999" spans="1:4">
      <c r="A999" s="15">
        <v>44805</v>
      </c>
      <c r="B999">
        <v>9.35</v>
      </c>
      <c r="C999">
        <v>18.07</v>
      </c>
      <c r="D999">
        <v>30.96</v>
      </c>
    </row>
    <row r="1000" spans="1:4">
      <c r="A1000" s="15">
        <v>44804</v>
      </c>
      <c r="B1000">
        <v>9.07</v>
      </c>
      <c r="C1000">
        <v>18.03</v>
      </c>
      <c r="D1000">
        <v>30.72</v>
      </c>
    </row>
    <row r="1001" spans="1:4">
      <c r="A1001" s="15">
        <v>44803</v>
      </c>
      <c r="B1001">
        <v>9.4819999999999993</v>
      </c>
      <c r="C1001">
        <v>18.47</v>
      </c>
      <c r="D1001">
        <v>31.824000000000002</v>
      </c>
    </row>
    <row r="1002" spans="1:4">
      <c r="A1002" s="15">
        <v>44802</v>
      </c>
      <c r="B1002">
        <v>9.798</v>
      </c>
      <c r="C1002">
        <v>18.54</v>
      </c>
      <c r="D1002">
        <v>31.818000000000001</v>
      </c>
    </row>
    <row r="1003" spans="1:4">
      <c r="A1003" s="15">
        <v>44799</v>
      </c>
      <c r="B1003">
        <v>10.26</v>
      </c>
      <c r="C1003">
        <v>18.829999999999998</v>
      </c>
      <c r="D1003">
        <v>32.9</v>
      </c>
    </row>
    <row r="1004" spans="1:4">
      <c r="A1004" s="15">
        <v>44798</v>
      </c>
      <c r="B1004">
        <v>10.496</v>
      </c>
      <c r="C1004">
        <v>18.715</v>
      </c>
      <c r="D1004">
        <v>32.42</v>
      </c>
    </row>
    <row r="1005" spans="1:4">
      <c r="A1005" s="15">
        <v>44797</v>
      </c>
      <c r="B1005">
        <v>10.78</v>
      </c>
      <c r="C1005">
        <v>19.37</v>
      </c>
      <c r="D1005">
        <v>33.49</v>
      </c>
    </row>
    <row r="1006" spans="1:4">
      <c r="A1006" s="15">
        <v>44796</v>
      </c>
      <c r="B1006">
        <v>10.666</v>
      </c>
      <c r="C1006">
        <v>20.065000000000001</v>
      </c>
      <c r="D1006">
        <v>34.725999999999999</v>
      </c>
    </row>
    <row r="1007" spans="1:4">
      <c r="A1007" s="15">
        <v>44795</v>
      </c>
      <c r="B1007">
        <v>11.19</v>
      </c>
      <c r="C1007">
        <v>20.16</v>
      </c>
      <c r="D1007">
        <v>34.21</v>
      </c>
    </row>
    <row r="1008" spans="1:4">
      <c r="A1008" s="15">
        <v>44792</v>
      </c>
      <c r="B1008">
        <v>10.884</v>
      </c>
      <c r="C1008">
        <v>20.024999999999999</v>
      </c>
      <c r="D1008">
        <v>34.088000000000001</v>
      </c>
    </row>
    <row r="1009" spans="1:4">
      <c r="A1009" s="15">
        <v>44791</v>
      </c>
      <c r="B1009">
        <v>11.302</v>
      </c>
      <c r="C1009">
        <v>21.11</v>
      </c>
      <c r="D1009">
        <v>35.161999999999999</v>
      </c>
    </row>
    <row r="1010" spans="1:4">
      <c r="A1010" s="15">
        <v>44790</v>
      </c>
      <c r="B1010">
        <v>12.326000000000001</v>
      </c>
      <c r="C1010">
        <v>22.05</v>
      </c>
      <c r="D1010">
        <v>36.448</v>
      </c>
    </row>
    <row r="1011" spans="1:4">
      <c r="A1011" s="15">
        <v>44789</v>
      </c>
      <c r="B1011">
        <v>11.864000000000001</v>
      </c>
      <c r="C1011">
        <v>21.21</v>
      </c>
      <c r="D1011">
        <v>36.137999999999998</v>
      </c>
    </row>
    <row r="1012" spans="1:4">
      <c r="A1012" s="15">
        <v>44788</v>
      </c>
      <c r="B1012">
        <v>11.912000000000001</v>
      </c>
      <c r="C1012">
        <v>21.414999999999999</v>
      </c>
      <c r="D1012">
        <v>36.037999999999997</v>
      </c>
    </row>
    <row r="1013" spans="1:4">
      <c r="A1013" s="15">
        <v>44785</v>
      </c>
      <c r="B1013">
        <v>11.99</v>
      </c>
      <c r="C1013">
        <v>21.58</v>
      </c>
      <c r="D1013">
        <v>36.295999999999999</v>
      </c>
    </row>
    <row r="1014" spans="1:4">
      <c r="A1014" s="15">
        <v>44784</v>
      </c>
      <c r="B1014">
        <v>10.91</v>
      </c>
      <c r="C1014">
        <v>21.55</v>
      </c>
      <c r="D1014">
        <v>35.47</v>
      </c>
    </row>
    <row r="1015" spans="1:4">
      <c r="A1015" s="15">
        <v>44783</v>
      </c>
      <c r="B1015">
        <v>10.826000000000001</v>
      </c>
      <c r="C1015">
        <v>21.17</v>
      </c>
      <c r="D1015">
        <v>35.549999999999997</v>
      </c>
    </row>
    <row r="1016" spans="1:4">
      <c r="A1016" s="15">
        <v>44782</v>
      </c>
      <c r="B1016">
        <v>10.552</v>
      </c>
      <c r="C1016">
        <v>21.065000000000001</v>
      </c>
      <c r="D1016">
        <v>35.084000000000003</v>
      </c>
    </row>
    <row r="1017" spans="1:4">
      <c r="A1017" s="15">
        <v>44781</v>
      </c>
      <c r="B1017">
        <v>10.576000000000001</v>
      </c>
      <c r="C1017">
        <v>20.86</v>
      </c>
      <c r="D1017">
        <v>35.188000000000002</v>
      </c>
    </row>
    <row r="1018" spans="1:4">
      <c r="A1018" s="15">
        <v>44778</v>
      </c>
      <c r="B1018">
        <v>10.154</v>
      </c>
      <c r="C1018">
        <v>20.864999999999998</v>
      </c>
      <c r="D1018">
        <v>35.037999999999997</v>
      </c>
    </row>
    <row r="1019" spans="1:4">
      <c r="A1019" s="15">
        <v>44777</v>
      </c>
      <c r="B1019">
        <v>10.587999999999999</v>
      </c>
      <c r="C1019">
        <v>20.895</v>
      </c>
      <c r="D1019">
        <v>35.317999999999998</v>
      </c>
    </row>
    <row r="1020" spans="1:4">
      <c r="A1020" s="15">
        <v>44776</v>
      </c>
      <c r="B1020">
        <v>10.884</v>
      </c>
      <c r="C1020">
        <v>21.335000000000001</v>
      </c>
      <c r="D1020">
        <v>34.944000000000003</v>
      </c>
    </row>
    <row r="1021" spans="1:4">
      <c r="A1021" s="15">
        <v>44775</v>
      </c>
      <c r="B1021">
        <v>10.72</v>
      </c>
      <c r="C1021">
        <v>20.93</v>
      </c>
      <c r="D1021">
        <v>34.4</v>
      </c>
    </row>
    <row r="1022" spans="1:4">
      <c r="A1022" s="15">
        <v>44774</v>
      </c>
      <c r="B1022">
        <v>9.56</v>
      </c>
      <c r="C1022">
        <v>20.8</v>
      </c>
      <c r="D1022">
        <v>33.549999999999997</v>
      </c>
    </row>
    <row r="1023" spans="1:4">
      <c r="A1023" s="15">
        <v>44771</v>
      </c>
      <c r="B1023">
        <v>9.5220000000000002</v>
      </c>
      <c r="C1023">
        <v>20.32</v>
      </c>
      <c r="D1023">
        <v>33.863999999999997</v>
      </c>
    </row>
    <row r="1024" spans="1:4">
      <c r="A1024" s="15">
        <v>44770</v>
      </c>
      <c r="B1024">
        <v>9.6999999999999993</v>
      </c>
      <c r="C1024">
        <v>20.285</v>
      </c>
      <c r="D1024">
        <v>33.698</v>
      </c>
    </row>
    <row r="1025" spans="1:4">
      <c r="A1025" s="15">
        <v>44769</v>
      </c>
      <c r="B1025">
        <v>9.4</v>
      </c>
      <c r="C1025">
        <v>19.649999999999999</v>
      </c>
      <c r="D1025">
        <v>32.46</v>
      </c>
    </row>
    <row r="1026" spans="1:4">
      <c r="A1026" s="15">
        <v>44768</v>
      </c>
      <c r="B1026">
        <v>9.08</v>
      </c>
      <c r="C1026">
        <v>19.715</v>
      </c>
      <c r="D1026">
        <v>32.555999999999997</v>
      </c>
    </row>
    <row r="1027" spans="1:4">
      <c r="A1027" s="15">
        <v>44767</v>
      </c>
      <c r="B1027">
        <v>9.52</v>
      </c>
      <c r="C1027">
        <v>19.59</v>
      </c>
      <c r="D1027">
        <v>33.200000000000003</v>
      </c>
    </row>
    <row r="1028" spans="1:4">
      <c r="A1028" s="15">
        <v>44764</v>
      </c>
      <c r="B1028">
        <v>8.7720000000000002</v>
      </c>
      <c r="C1028">
        <v>19.64</v>
      </c>
      <c r="D1028">
        <v>32.795999999999999</v>
      </c>
    </row>
    <row r="1029" spans="1:4">
      <c r="A1029" s="15">
        <v>44763</v>
      </c>
      <c r="B1029">
        <v>9.298</v>
      </c>
      <c r="C1029">
        <v>20.23</v>
      </c>
      <c r="D1029">
        <v>33.171999999999997</v>
      </c>
    </row>
    <row r="1030" spans="1:4">
      <c r="A1030" s="15">
        <v>44762</v>
      </c>
      <c r="B1030">
        <v>8.9039999999999999</v>
      </c>
      <c r="C1030">
        <v>20.05</v>
      </c>
      <c r="D1030">
        <v>33.027999999999999</v>
      </c>
    </row>
    <row r="1031" spans="1:4">
      <c r="A1031" s="15">
        <v>44761</v>
      </c>
      <c r="B1031">
        <v>9.032</v>
      </c>
      <c r="C1031">
        <v>20.059999999999999</v>
      </c>
      <c r="D1031">
        <v>32.027999999999999</v>
      </c>
    </row>
    <row r="1032" spans="1:4">
      <c r="A1032" s="15">
        <v>44760</v>
      </c>
      <c r="B1032">
        <v>8.9640000000000004</v>
      </c>
      <c r="C1032">
        <v>19.745000000000001</v>
      </c>
      <c r="D1032">
        <v>32.466000000000001</v>
      </c>
    </row>
    <row r="1033" spans="1:4">
      <c r="A1033" s="15">
        <v>44757</v>
      </c>
      <c r="B1033">
        <v>8.8960000000000008</v>
      </c>
      <c r="C1033">
        <v>19.664999999999999</v>
      </c>
      <c r="D1033">
        <v>32.506</v>
      </c>
    </row>
    <row r="1034" spans="1:4">
      <c r="A1034" s="15">
        <v>44756</v>
      </c>
      <c r="B1034">
        <v>8.6880000000000006</v>
      </c>
      <c r="C1034">
        <v>19.03</v>
      </c>
      <c r="D1034">
        <v>32.247999999999998</v>
      </c>
    </row>
    <row r="1035" spans="1:4">
      <c r="A1035" s="15">
        <v>44755</v>
      </c>
      <c r="B1035">
        <v>8.3620000000000001</v>
      </c>
      <c r="C1035">
        <v>18.940000000000001</v>
      </c>
      <c r="D1035">
        <v>32.728000000000002</v>
      </c>
    </row>
    <row r="1036" spans="1:4">
      <c r="A1036" s="15">
        <v>44754</v>
      </c>
      <c r="B1036">
        <v>8.4359999999999999</v>
      </c>
      <c r="C1036">
        <v>19.010000000000002</v>
      </c>
      <c r="D1036">
        <v>32.774000000000001</v>
      </c>
    </row>
    <row r="1037" spans="1:4">
      <c r="A1037" s="15">
        <v>44753</v>
      </c>
      <c r="B1037">
        <v>9.1539999999999999</v>
      </c>
      <c r="C1037">
        <v>19.074999999999999</v>
      </c>
      <c r="D1037">
        <v>32.804000000000002</v>
      </c>
    </row>
    <row r="1038" spans="1:4">
      <c r="A1038" s="15">
        <v>44750</v>
      </c>
      <c r="B1038">
        <v>9.85</v>
      </c>
      <c r="C1038">
        <v>20.164999999999999</v>
      </c>
      <c r="D1038">
        <v>32.506</v>
      </c>
    </row>
    <row r="1039" spans="1:4">
      <c r="A1039" s="15">
        <v>44749</v>
      </c>
      <c r="B1039">
        <v>9.5399999999999991</v>
      </c>
      <c r="C1039">
        <v>19.72</v>
      </c>
      <c r="D1039">
        <v>32.514000000000003</v>
      </c>
    </row>
    <row r="1040" spans="1:4">
      <c r="A1040" s="15">
        <v>44748</v>
      </c>
      <c r="B1040">
        <v>9.94</v>
      </c>
      <c r="C1040">
        <v>19.100000000000001</v>
      </c>
      <c r="D1040">
        <v>32.76</v>
      </c>
    </row>
    <row r="1041" spans="1:4">
      <c r="A1041" s="15">
        <v>44747</v>
      </c>
      <c r="B1041">
        <v>10.327999999999999</v>
      </c>
      <c r="C1041">
        <v>19.920000000000002</v>
      </c>
      <c r="D1041">
        <v>33.44</v>
      </c>
    </row>
    <row r="1042" spans="1:4">
      <c r="A1042" s="15">
        <v>44746</v>
      </c>
      <c r="B1042">
        <v>10.422000000000001</v>
      </c>
      <c r="C1042">
        <v>20</v>
      </c>
      <c r="D1042">
        <v>33.287999999999997</v>
      </c>
    </row>
    <row r="1043" spans="1:4">
      <c r="A1043" s="15">
        <v>44743</v>
      </c>
      <c r="B1043">
        <v>10.836</v>
      </c>
      <c r="C1043">
        <v>20.035</v>
      </c>
      <c r="D1043">
        <v>34.118000000000002</v>
      </c>
    </row>
    <row r="1044" spans="1:4">
      <c r="A1044" s="15">
        <v>44742</v>
      </c>
      <c r="B1044">
        <v>10.914</v>
      </c>
      <c r="C1044">
        <v>19.46</v>
      </c>
      <c r="D1044">
        <v>34.090000000000003</v>
      </c>
    </row>
    <row r="1045" spans="1:4">
      <c r="A1045" s="15">
        <v>44741</v>
      </c>
      <c r="B1045">
        <v>10.584</v>
      </c>
      <c r="C1045">
        <v>19.27</v>
      </c>
      <c r="D1045">
        <v>33.305999999999997</v>
      </c>
    </row>
    <row r="1046" spans="1:4">
      <c r="A1046" s="15">
        <v>44740</v>
      </c>
      <c r="B1046">
        <v>9.9260000000000002</v>
      </c>
      <c r="C1046">
        <v>19.170000000000002</v>
      </c>
      <c r="D1046">
        <v>34.195999999999998</v>
      </c>
    </row>
    <row r="1047" spans="1:4">
      <c r="A1047" s="15">
        <v>44739</v>
      </c>
      <c r="B1047">
        <v>9.9700000000000006</v>
      </c>
      <c r="C1047">
        <v>18.920000000000002</v>
      </c>
      <c r="D1047">
        <v>32.625999999999998</v>
      </c>
    </row>
    <row r="1048" spans="1:4">
      <c r="A1048" s="15">
        <v>44736</v>
      </c>
      <c r="B1048">
        <v>9.8979999999999997</v>
      </c>
      <c r="C1048">
        <v>18.5</v>
      </c>
      <c r="D1048">
        <v>32.341999999999999</v>
      </c>
    </row>
    <row r="1049" spans="1:4">
      <c r="A1049" s="15">
        <v>44735</v>
      </c>
      <c r="B1049">
        <v>9.4480000000000004</v>
      </c>
      <c r="C1049">
        <v>17.86</v>
      </c>
      <c r="D1049">
        <v>32.206000000000003</v>
      </c>
    </row>
    <row r="1050" spans="1:4">
      <c r="A1050" s="15">
        <v>44734</v>
      </c>
      <c r="B1050">
        <v>9.8740000000000006</v>
      </c>
      <c r="C1050">
        <v>18.23</v>
      </c>
      <c r="D1050">
        <v>33.216000000000001</v>
      </c>
    </row>
    <row r="1051" spans="1:4">
      <c r="A1051" s="15">
        <v>44733</v>
      </c>
      <c r="B1051">
        <v>9.5459999999999994</v>
      </c>
      <c r="C1051">
        <v>17.89</v>
      </c>
      <c r="D1051">
        <v>32.119999999999997</v>
      </c>
    </row>
    <row r="1052" spans="1:4">
      <c r="A1052" s="15">
        <v>44732</v>
      </c>
      <c r="B1052">
        <v>9.8279999999999994</v>
      </c>
      <c r="C1052">
        <v>17.895</v>
      </c>
      <c r="D1052">
        <v>31.122</v>
      </c>
    </row>
    <row r="1053" spans="1:4">
      <c r="A1053" s="15">
        <v>44729</v>
      </c>
      <c r="B1053">
        <v>10.788</v>
      </c>
      <c r="C1053">
        <v>19.86</v>
      </c>
      <c r="D1053">
        <v>34.713999999999999</v>
      </c>
    </row>
    <row r="1054" spans="1:4">
      <c r="A1054" s="15">
        <v>44728</v>
      </c>
      <c r="B1054">
        <v>10.458</v>
      </c>
      <c r="C1054">
        <v>19.535</v>
      </c>
      <c r="D1054">
        <v>34.631999999999998</v>
      </c>
    </row>
    <row r="1055" spans="1:4">
      <c r="A1055" s="15">
        <v>44727</v>
      </c>
      <c r="B1055">
        <v>10.542</v>
      </c>
      <c r="C1055">
        <v>19.405000000000001</v>
      </c>
      <c r="D1055">
        <v>34.552</v>
      </c>
    </row>
    <row r="1056" spans="1:4">
      <c r="A1056" s="15">
        <v>44726</v>
      </c>
      <c r="B1056">
        <v>9.1940000000000008</v>
      </c>
      <c r="C1056">
        <v>18.03</v>
      </c>
      <c r="D1056">
        <v>33.366</v>
      </c>
    </row>
    <row r="1057" spans="1:4">
      <c r="A1057" s="15">
        <v>44725</v>
      </c>
      <c r="B1057">
        <v>10.08</v>
      </c>
      <c r="C1057">
        <v>18.649999999999999</v>
      </c>
      <c r="D1057">
        <v>33.58</v>
      </c>
    </row>
    <row r="1058" spans="1:4">
      <c r="A1058" s="15">
        <v>44722</v>
      </c>
      <c r="B1058">
        <v>9.8940000000000001</v>
      </c>
      <c r="C1058">
        <v>18.75</v>
      </c>
      <c r="D1058">
        <v>33.67</v>
      </c>
    </row>
    <row r="1059" spans="1:4">
      <c r="A1059" s="15">
        <v>44721</v>
      </c>
      <c r="B1059">
        <v>9.8740000000000006</v>
      </c>
      <c r="C1059">
        <v>18.95</v>
      </c>
      <c r="D1059">
        <v>33.49</v>
      </c>
    </row>
    <row r="1060" spans="1:4">
      <c r="A1060" s="15">
        <v>44720</v>
      </c>
      <c r="B1060">
        <v>10.157999999999999</v>
      </c>
      <c r="C1060">
        <v>19.600000000000001</v>
      </c>
      <c r="D1060">
        <v>33.76</v>
      </c>
    </row>
    <row r="1061" spans="1:4">
      <c r="A1061" s="15">
        <v>44719</v>
      </c>
      <c r="B1061">
        <v>10.039999999999999</v>
      </c>
      <c r="C1061">
        <v>19.239999999999998</v>
      </c>
      <c r="D1061">
        <v>33.868000000000002</v>
      </c>
    </row>
    <row r="1062" spans="1:4">
      <c r="A1062" s="15">
        <v>44718</v>
      </c>
      <c r="B1062">
        <v>9.6839999999999993</v>
      </c>
      <c r="C1062">
        <v>19.420000000000002</v>
      </c>
      <c r="D1062">
        <v>33.762</v>
      </c>
    </row>
    <row r="1063" spans="1:4">
      <c r="A1063" s="15">
        <v>44714</v>
      </c>
      <c r="B1063">
        <v>9.6539999999999999</v>
      </c>
      <c r="C1063">
        <v>18.989999999999998</v>
      </c>
      <c r="D1063">
        <v>33.39</v>
      </c>
    </row>
    <row r="1064" spans="1:4">
      <c r="A1064" s="15">
        <v>44713</v>
      </c>
      <c r="B1064">
        <v>9.5960000000000001</v>
      </c>
      <c r="C1064">
        <v>18.97</v>
      </c>
      <c r="D1064">
        <v>33.19</v>
      </c>
    </row>
    <row r="1065" spans="1:4">
      <c r="A1065" s="15">
        <v>44712</v>
      </c>
      <c r="B1065">
        <v>10</v>
      </c>
      <c r="C1065">
        <v>19.059999999999999</v>
      </c>
      <c r="D1065">
        <v>32.771999999999998</v>
      </c>
    </row>
    <row r="1066" spans="1:4">
      <c r="A1066" s="15">
        <v>44711</v>
      </c>
      <c r="B1066">
        <v>10.02</v>
      </c>
      <c r="C1066">
        <v>19.66</v>
      </c>
      <c r="D1066">
        <v>33.22</v>
      </c>
    </row>
    <row r="1067" spans="1:4">
      <c r="A1067" s="15">
        <v>44708</v>
      </c>
      <c r="B1067">
        <v>10.39</v>
      </c>
      <c r="C1067">
        <v>19.260000000000002</v>
      </c>
      <c r="D1067">
        <v>33.22</v>
      </c>
    </row>
    <row r="1068" spans="1:4">
      <c r="A1068" s="15">
        <v>44707</v>
      </c>
      <c r="B1068">
        <v>10.24</v>
      </c>
      <c r="C1068">
        <v>19.05</v>
      </c>
      <c r="D1068">
        <v>33.24</v>
      </c>
    </row>
    <row r="1069" spans="1:4">
      <c r="A1069" s="15">
        <v>44706</v>
      </c>
      <c r="B1069">
        <v>10.178000000000001</v>
      </c>
      <c r="C1069">
        <v>18.940000000000001</v>
      </c>
      <c r="D1069">
        <v>33.234000000000002</v>
      </c>
    </row>
    <row r="1070" spans="1:4">
      <c r="A1070" s="15">
        <v>44705</v>
      </c>
      <c r="B1070">
        <v>9.6059999999999999</v>
      </c>
      <c r="C1070">
        <v>18.96</v>
      </c>
      <c r="D1070">
        <v>32.634</v>
      </c>
    </row>
    <row r="1071" spans="1:4">
      <c r="A1071" s="15">
        <v>44704</v>
      </c>
      <c r="B1071">
        <v>10.278</v>
      </c>
      <c r="C1071">
        <v>19.79</v>
      </c>
      <c r="D1071">
        <v>35.097999999999999</v>
      </c>
    </row>
    <row r="1072" spans="1:4">
      <c r="A1072" s="15">
        <v>44701</v>
      </c>
      <c r="B1072">
        <v>9.9280000000000008</v>
      </c>
      <c r="C1072">
        <v>19.260000000000002</v>
      </c>
      <c r="D1072">
        <v>34.746000000000002</v>
      </c>
    </row>
    <row r="1073" spans="1:4">
      <c r="A1073" s="15">
        <v>44700</v>
      </c>
      <c r="B1073">
        <v>9.5399999999999991</v>
      </c>
      <c r="C1073">
        <v>18.809999999999999</v>
      </c>
      <c r="D1073">
        <v>34.475999999999999</v>
      </c>
    </row>
    <row r="1074" spans="1:4">
      <c r="A1074" s="15">
        <v>44699</v>
      </c>
      <c r="B1074">
        <v>9.734</v>
      </c>
      <c r="C1074">
        <v>19.21</v>
      </c>
      <c r="D1074">
        <v>34.56</v>
      </c>
    </row>
    <row r="1075" spans="1:4">
      <c r="A1075" s="15">
        <v>44698</v>
      </c>
      <c r="B1075">
        <v>9.4700000000000006</v>
      </c>
      <c r="C1075">
        <v>18.875</v>
      </c>
      <c r="D1075">
        <v>33.65</v>
      </c>
    </row>
    <row r="1076" spans="1:4">
      <c r="A1076" s="15">
        <v>44697</v>
      </c>
      <c r="B1076">
        <v>9.59</v>
      </c>
      <c r="C1076">
        <v>18.79</v>
      </c>
      <c r="D1076">
        <v>33.088000000000001</v>
      </c>
    </row>
    <row r="1077" spans="1:4">
      <c r="A1077" s="15">
        <v>44694</v>
      </c>
      <c r="B1077">
        <v>9.4979999999999993</v>
      </c>
      <c r="C1077">
        <v>18.989999999999998</v>
      </c>
      <c r="D1077">
        <v>32.475999999999999</v>
      </c>
    </row>
    <row r="1078" spans="1:4">
      <c r="A1078" s="15">
        <v>44693</v>
      </c>
      <c r="B1078">
        <v>9.2620000000000005</v>
      </c>
      <c r="C1078">
        <v>18.66</v>
      </c>
      <c r="D1078">
        <v>32.008000000000003</v>
      </c>
    </row>
    <row r="1079" spans="1:4">
      <c r="A1079" s="15">
        <v>44692</v>
      </c>
      <c r="B1079">
        <v>9.3160000000000007</v>
      </c>
      <c r="C1079">
        <v>18.89</v>
      </c>
      <c r="D1079">
        <v>31.616</v>
      </c>
    </row>
    <row r="1080" spans="1:4">
      <c r="A1080" s="15">
        <v>44691</v>
      </c>
      <c r="B1080">
        <v>8.8019999999999996</v>
      </c>
      <c r="C1080">
        <v>18.274999999999999</v>
      </c>
      <c r="D1080">
        <v>30.908000000000001</v>
      </c>
    </row>
    <row r="1081" spans="1:4">
      <c r="A1081" s="15">
        <v>44690</v>
      </c>
      <c r="B1081">
        <v>9.15</v>
      </c>
      <c r="C1081">
        <v>18.12</v>
      </c>
      <c r="D1081">
        <v>31.65</v>
      </c>
    </row>
    <row r="1082" spans="1:4">
      <c r="A1082" s="15">
        <v>44687</v>
      </c>
      <c r="B1082">
        <v>8.98</v>
      </c>
      <c r="C1082">
        <v>17.95</v>
      </c>
      <c r="D1082">
        <v>31.12</v>
      </c>
    </row>
    <row r="1083" spans="1:4">
      <c r="A1083" s="15">
        <v>44686</v>
      </c>
      <c r="B1083">
        <v>9.24</v>
      </c>
      <c r="C1083">
        <v>18.43</v>
      </c>
      <c r="D1083">
        <v>30.83</v>
      </c>
    </row>
    <row r="1084" spans="1:4">
      <c r="A1084" s="15">
        <v>44680</v>
      </c>
      <c r="B1084">
        <v>9.17</v>
      </c>
      <c r="C1084">
        <v>18.48</v>
      </c>
      <c r="D1084">
        <v>29.97</v>
      </c>
    </row>
    <row r="1085" spans="1:4">
      <c r="A1085" s="15">
        <v>44679</v>
      </c>
      <c r="B1085">
        <v>7.43</v>
      </c>
      <c r="C1085">
        <v>16.86</v>
      </c>
      <c r="D1085">
        <v>28.22</v>
      </c>
    </row>
    <row r="1086" spans="1:4">
      <c r="A1086" s="15">
        <v>44678</v>
      </c>
      <c r="B1086">
        <v>7.86</v>
      </c>
      <c r="C1086">
        <v>16.399999999999999</v>
      </c>
      <c r="D1086">
        <v>28.03</v>
      </c>
    </row>
    <row r="1087" spans="1:4">
      <c r="A1087" s="15">
        <v>44677</v>
      </c>
      <c r="B1087">
        <v>7.6859999999999999</v>
      </c>
      <c r="C1087">
        <v>16.015000000000001</v>
      </c>
      <c r="D1087">
        <v>28.128</v>
      </c>
    </row>
    <row r="1088" spans="1:4">
      <c r="A1088" s="15">
        <v>44676</v>
      </c>
      <c r="B1088">
        <v>7.8120000000000003</v>
      </c>
      <c r="C1088">
        <v>16.420000000000002</v>
      </c>
      <c r="D1088">
        <v>29.294</v>
      </c>
    </row>
    <row r="1089" spans="1:4">
      <c r="A1089" s="15">
        <v>44673</v>
      </c>
      <c r="B1089">
        <v>8.98</v>
      </c>
      <c r="C1089">
        <v>17.75</v>
      </c>
      <c r="D1089">
        <v>31.73</v>
      </c>
    </row>
    <row r="1090" spans="1:4">
      <c r="A1090" s="15">
        <v>44672</v>
      </c>
      <c r="B1090">
        <v>8.9540000000000006</v>
      </c>
      <c r="C1090">
        <v>17.79</v>
      </c>
      <c r="D1090">
        <v>30.39</v>
      </c>
    </row>
    <row r="1091" spans="1:4">
      <c r="A1091" s="15">
        <v>44671</v>
      </c>
      <c r="B1091">
        <v>8.89</v>
      </c>
      <c r="C1091">
        <v>17.46</v>
      </c>
      <c r="D1091">
        <v>30.95</v>
      </c>
    </row>
    <row r="1092" spans="1:4">
      <c r="A1092" s="15">
        <v>44670</v>
      </c>
      <c r="B1092">
        <v>9.0739999999999998</v>
      </c>
      <c r="C1092">
        <v>17.63</v>
      </c>
      <c r="D1092">
        <v>30.562000000000001</v>
      </c>
    </row>
    <row r="1093" spans="1:4">
      <c r="A1093" s="15">
        <v>44669</v>
      </c>
      <c r="B1093">
        <v>8.4860000000000007</v>
      </c>
      <c r="C1093">
        <v>17.36</v>
      </c>
      <c r="D1093">
        <v>29.966000000000001</v>
      </c>
    </row>
    <row r="1094" spans="1:4">
      <c r="A1094" s="15">
        <v>44666</v>
      </c>
      <c r="B1094">
        <v>8.2200000000000006</v>
      </c>
      <c r="C1094">
        <v>17.14</v>
      </c>
      <c r="D1094">
        <v>30.01</v>
      </c>
    </row>
    <row r="1095" spans="1:4">
      <c r="A1095" s="15">
        <v>44665</v>
      </c>
      <c r="B1095">
        <v>8.5619999999999994</v>
      </c>
      <c r="C1095">
        <v>17.100000000000001</v>
      </c>
      <c r="D1095">
        <v>29.79</v>
      </c>
    </row>
    <row r="1096" spans="1:4">
      <c r="A1096" s="15">
        <v>44664</v>
      </c>
      <c r="B1096">
        <v>8.1319999999999997</v>
      </c>
      <c r="C1096">
        <v>16.875</v>
      </c>
      <c r="D1096">
        <v>29.175999999999998</v>
      </c>
    </row>
    <row r="1097" spans="1:4">
      <c r="A1097" s="15">
        <v>44663</v>
      </c>
      <c r="B1097">
        <v>7.9139999999999997</v>
      </c>
      <c r="C1097">
        <v>16.12</v>
      </c>
      <c r="D1097">
        <v>28.57</v>
      </c>
    </row>
    <row r="1098" spans="1:4">
      <c r="A1098" s="15">
        <v>44662</v>
      </c>
      <c r="B1098">
        <v>8.1940000000000008</v>
      </c>
      <c r="C1098">
        <v>16.97</v>
      </c>
      <c r="D1098">
        <v>28.55</v>
      </c>
    </row>
    <row r="1099" spans="1:4">
      <c r="A1099" s="15">
        <v>44659</v>
      </c>
      <c r="B1099">
        <v>8.0559999999999992</v>
      </c>
      <c r="C1099">
        <v>16.844999999999999</v>
      </c>
      <c r="D1099">
        <v>28.443999999999999</v>
      </c>
    </row>
    <row r="1100" spans="1:4">
      <c r="A1100" s="15">
        <v>44658</v>
      </c>
      <c r="B1100">
        <v>8.4640000000000004</v>
      </c>
      <c r="C1100">
        <v>16.774999999999999</v>
      </c>
      <c r="D1100">
        <v>28.591999999999999</v>
      </c>
    </row>
    <row r="1101" spans="1:4">
      <c r="A1101" s="15">
        <v>44657</v>
      </c>
      <c r="B1101">
        <v>8.1720000000000006</v>
      </c>
      <c r="C1101">
        <v>17.335000000000001</v>
      </c>
      <c r="D1101">
        <v>28.69</v>
      </c>
    </row>
    <row r="1102" spans="1:4">
      <c r="A1102" s="15">
        <v>44652</v>
      </c>
      <c r="B1102">
        <v>8.2899999999999991</v>
      </c>
      <c r="C1102">
        <v>17.079999999999998</v>
      </c>
      <c r="D1102">
        <v>28.596</v>
      </c>
    </row>
    <row r="1103" spans="1:4">
      <c r="A1103" s="15">
        <v>44651</v>
      </c>
      <c r="B1103">
        <v>7.2220000000000004</v>
      </c>
      <c r="C1103">
        <v>16.350000000000001</v>
      </c>
      <c r="D1103">
        <v>28.001999999999999</v>
      </c>
    </row>
    <row r="1104" spans="1:4">
      <c r="A1104" s="15">
        <v>44650</v>
      </c>
      <c r="B1104">
        <v>7.1680000000000001</v>
      </c>
      <c r="C1104">
        <v>16.010000000000002</v>
      </c>
      <c r="D1104">
        <v>27.297999999999998</v>
      </c>
    </row>
    <row r="1105" spans="1:4">
      <c r="A1105" s="15">
        <v>44649</v>
      </c>
      <c r="B1105">
        <v>6.6360000000000001</v>
      </c>
      <c r="C1105">
        <v>14.945</v>
      </c>
      <c r="D1105">
        <v>26.981999999999999</v>
      </c>
    </row>
    <row r="1106" spans="1:4">
      <c r="A1106" s="15">
        <v>44648</v>
      </c>
      <c r="B1106">
        <v>7.4020000000000001</v>
      </c>
      <c r="C1106">
        <v>15.53</v>
      </c>
      <c r="D1106">
        <v>27.628</v>
      </c>
    </row>
    <row r="1107" spans="1:4">
      <c r="A1107" s="15">
        <v>44645</v>
      </c>
      <c r="B1107">
        <v>7.6180000000000003</v>
      </c>
      <c r="C1107">
        <v>16.36</v>
      </c>
      <c r="D1107">
        <v>26.827999999999999</v>
      </c>
    </row>
    <row r="1108" spans="1:4">
      <c r="A1108" s="15">
        <v>44644</v>
      </c>
      <c r="B1108">
        <v>7.6539999999999999</v>
      </c>
      <c r="C1108">
        <v>16.579999999999998</v>
      </c>
      <c r="D1108">
        <v>28.666</v>
      </c>
    </row>
    <row r="1109" spans="1:4">
      <c r="A1109" s="15">
        <v>44643</v>
      </c>
      <c r="B1109">
        <v>8.6620000000000008</v>
      </c>
      <c r="C1109">
        <v>17.684999999999999</v>
      </c>
      <c r="D1109">
        <v>28.916</v>
      </c>
    </row>
    <row r="1110" spans="1:4">
      <c r="A1110" s="15">
        <v>44642</v>
      </c>
      <c r="B1110">
        <v>9.25</v>
      </c>
      <c r="C1110">
        <v>18.145</v>
      </c>
      <c r="D1110">
        <v>29</v>
      </c>
    </row>
    <row r="1111" spans="1:4">
      <c r="A1111" s="15">
        <v>44641</v>
      </c>
      <c r="B1111">
        <v>9.42</v>
      </c>
      <c r="C1111">
        <v>18.28</v>
      </c>
      <c r="D1111">
        <v>29.26</v>
      </c>
    </row>
    <row r="1112" spans="1:4">
      <c r="A1112" s="15">
        <v>44638</v>
      </c>
      <c r="B1112">
        <v>9.52</v>
      </c>
      <c r="C1112">
        <v>18.184999999999999</v>
      </c>
      <c r="D1112">
        <v>29.45</v>
      </c>
    </row>
    <row r="1113" spans="1:4">
      <c r="A1113" s="15">
        <v>44637</v>
      </c>
      <c r="B1113">
        <v>9.18</v>
      </c>
      <c r="C1113">
        <v>17.59</v>
      </c>
      <c r="D1113">
        <v>29.07</v>
      </c>
    </row>
    <row r="1114" spans="1:4">
      <c r="A1114" s="15">
        <v>44636</v>
      </c>
      <c r="B1114">
        <v>9.02</v>
      </c>
      <c r="C1114">
        <v>17.105</v>
      </c>
      <c r="D1114">
        <v>28.32</v>
      </c>
    </row>
    <row r="1115" spans="1:4">
      <c r="A1115" s="15">
        <v>44635</v>
      </c>
      <c r="B1115">
        <v>8.75</v>
      </c>
      <c r="C1115">
        <v>16.510000000000002</v>
      </c>
      <c r="D1115">
        <v>27.66</v>
      </c>
    </row>
    <row r="1116" spans="1:4">
      <c r="A1116" s="15">
        <v>44634</v>
      </c>
      <c r="B1116">
        <v>7.694</v>
      </c>
      <c r="C1116">
        <v>16.59</v>
      </c>
      <c r="D1116">
        <v>26.95</v>
      </c>
    </row>
    <row r="1117" spans="1:4">
      <c r="A1117" s="15">
        <v>44631</v>
      </c>
      <c r="B1117">
        <v>6.9779999999999998</v>
      </c>
      <c r="C1117">
        <v>16.010000000000002</v>
      </c>
      <c r="D1117">
        <v>26.207999999999998</v>
      </c>
    </row>
    <row r="1118" spans="1:4">
      <c r="A1118" s="15">
        <v>44630</v>
      </c>
      <c r="B1118">
        <v>6.6520000000000001</v>
      </c>
      <c r="C1118">
        <v>16.399999999999999</v>
      </c>
      <c r="D1118">
        <v>27.007999999999999</v>
      </c>
    </row>
    <row r="1119" spans="1:4">
      <c r="A1119" s="15">
        <v>44629</v>
      </c>
      <c r="B1119">
        <v>6.3019999999999996</v>
      </c>
      <c r="C1119">
        <v>14.49</v>
      </c>
      <c r="D1119">
        <v>25.48</v>
      </c>
    </row>
    <row r="1120" spans="1:4">
      <c r="A1120" s="15">
        <v>44628</v>
      </c>
      <c r="B1120">
        <v>6.8520000000000003</v>
      </c>
      <c r="C1120">
        <v>15.15</v>
      </c>
      <c r="D1120">
        <v>26.05</v>
      </c>
    </row>
    <row r="1121" spans="1:4">
      <c r="A1121" s="15">
        <v>44627</v>
      </c>
      <c r="B1121">
        <v>8.1059999999999999</v>
      </c>
      <c r="C1121">
        <v>16.75</v>
      </c>
      <c r="D1121">
        <v>26.87</v>
      </c>
    </row>
    <row r="1122" spans="1:4">
      <c r="A1122" s="15">
        <v>44624</v>
      </c>
      <c r="B1122">
        <v>9.7959999999999994</v>
      </c>
      <c r="C1122">
        <v>18.54</v>
      </c>
      <c r="D1122">
        <v>28.93</v>
      </c>
    </row>
    <row r="1123" spans="1:4">
      <c r="A1123" s="15">
        <v>44623</v>
      </c>
      <c r="B1123">
        <v>11.042</v>
      </c>
      <c r="C1123">
        <v>19.234999999999999</v>
      </c>
      <c r="D1123">
        <v>29.614000000000001</v>
      </c>
    </row>
    <row r="1124" spans="1:4">
      <c r="A1124" s="15">
        <v>44622</v>
      </c>
      <c r="B1124">
        <v>11.321999999999999</v>
      </c>
      <c r="C1124">
        <v>19.875</v>
      </c>
      <c r="D1124">
        <v>30.64</v>
      </c>
    </row>
    <row r="1125" spans="1:4">
      <c r="A1125" s="15">
        <v>44621</v>
      </c>
      <c r="B1125">
        <v>11.348000000000001</v>
      </c>
      <c r="C1125">
        <v>19.329999999999998</v>
      </c>
      <c r="D1125">
        <v>30.33</v>
      </c>
    </row>
    <row r="1126" spans="1:4">
      <c r="A1126" s="15">
        <v>44620</v>
      </c>
      <c r="B1126">
        <v>10.98</v>
      </c>
      <c r="C1126">
        <v>19.565000000000001</v>
      </c>
      <c r="D1126">
        <v>30.55</v>
      </c>
    </row>
    <row r="1127" spans="1:4">
      <c r="A1127" s="15">
        <v>44617</v>
      </c>
      <c r="B1127">
        <v>11.03</v>
      </c>
      <c r="C1127">
        <v>19.515000000000001</v>
      </c>
      <c r="D1127">
        <v>30.6</v>
      </c>
    </row>
    <row r="1128" spans="1:4">
      <c r="A1128" s="15">
        <v>44616</v>
      </c>
      <c r="B1128">
        <v>10.58</v>
      </c>
      <c r="C1128">
        <v>18.875</v>
      </c>
      <c r="D1128">
        <v>29.59</v>
      </c>
    </row>
    <row r="1129" spans="1:4">
      <c r="A1129" s="15">
        <v>44615</v>
      </c>
      <c r="B1129">
        <v>9.7080000000000002</v>
      </c>
      <c r="C1129">
        <v>18.52</v>
      </c>
      <c r="D1129">
        <v>29.026</v>
      </c>
    </row>
    <row r="1130" spans="1:4">
      <c r="A1130" s="15">
        <v>44614</v>
      </c>
      <c r="B1130">
        <v>8.7119999999999997</v>
      </c>
      <c r="C1130">
        <v>17.63</v>
      </c>
      <c r="D1130">
        <v>28.52</v>
      </c>
    </row>
    <row r="1131" spans="1:4">
      <c r="A1131" s="15">
        <v>44613</v>
      </c>
      <c r="B1131">
        <v>9.3740000000000006</v>
      </c>
      <c r="C1131">
        <v>17.98</v>
      </c>
      <c r="D1131">
        <v>28.794</v>
      </c>
    </row>
    <row r="1132" spans="1:4">
      <c r="A1132" s="15">
        <v>44610</v>
      </c>
      <c r="B1132">
        <v>9.2759999999999998</v>
      </c>
      <c r="C1132">
        <v>17.850000000000001</v>
      </c>
      <c r="D1132">
        <v>27.756</v>
      </c>
    </row>
    <row r="1133" spans="1:4">
      <c r="A1133" s="15">
        <v>44609</v>
      </c>
      <c r="B1133">
        <v>8.8919999999999995</v>
      </c>
      <c r="C1133">
        <v>16.95</v>
      </c>
      <c r="D1133">
        <v>27.058</v>
      </c>
    </row>
    <row r="1134" spans="1:4">
      <c r="A1134" s="15">
        <v>44608</v>
      </c>
      <c r="B1134">
        <v>8.5280000000000005</v>
      </c>
      <c r="C1134">
        <v>16.79</v>
      </c>
      <c r="D1134">
        <v>27.495999999999999</v>
      </c>
    </row>
    <row r="1135" spans="1:4">
      <c r="A1135" s="15">
        <v>44607</v>
      </c>
      <c r="B1135">
        <v>8.2040000000000006</v>
      </c>
      <c r="C1135">
        <v>16.95</v>
      </c>
      <c r="D1135">
        <v>27.29</v>
      </c>
    </row>
    <row r="1136" spans="1:4">
      <c r="A1136" s="15">
        <v>44606</v>
      </c>
      <c r="B1136">
        <v>10.586</v>
      </c>
      <c r="C1136">
        <v>19.614999999999998</v>
      </c>
      <c r="D1136">
        <v>30.132000000000001</v>
      </c>
    </row>
    <row r="1137" spans="1:4">
      <c r="A1137" s="15">
        <v>44603</v>
      </c>
      <c r="B1137">
        <v>13.837999999999999</v>
      </c>
      <c r="C1137">
        <v>23.34</v>
      </c>
      <c r="D1137">
        <v>34.03</v>
      </c>
    </row>
    <row r="1138" spans="1:4">
      <c r="A1138" s="15">
        <v>44602</v>
      </c>
      <c r="B1138">
        <v>13.433999999999999</v>
      </c>
      <c r="C1138">
        <v>23.15</v>
      </c>
      <c r="D1138">
        <v>33.723999999999997</v>
      </c>
    </row>
    <row r="1139" spans="1:4">
      <c r="A1139" s="15">
        <v>44601</v>
      </c>
      <c r="B1139">
        <v>13.648</v>
      </c>
      <c r="C1139">
        <v>22.43</v>
      </c>
      <c r="D1139">
        <v>33.049999999999997</v>
      </c>
    </row>
    <row r="1140" spans="1:4">
      <c r="A1140" s="15">
        <v>44600</v>
      </c>
      <c r="B1140">
        <v>13.497999999999999</v>
      </c>
      <c r="C1140">
        <v>22.125</v>
      </c>
      <c r="D1140">
        <v>32.228000000000002</v>
      </c>
    </row>
    <row r="1141" spans="1:4">
      <c r="A1141" s="15">
        <v>44599</v>
      </c>
      <c r="B1141">
        <v>13.432</v>
      </c>
      <c r="C1141">
        <v>22.795000000000002</v>
      </c>
      <c r="D1141">
        <v>32.923999999999999</v>
      </c>
    </row>
    <row r="1142" spans="1:4">
      <c r="A1142" s="15">
        <v>44589</v>
      </c>
      <c r="B1142">
        <v>13.202</v>
      </c>
      <c r="C1142">
        <v>22.545000000000002</v>
      </c>
      <c r="D1142">
        <v>32.176000000000002</v>
      </c>
    </row>
    <row r="1143" spans="1:4">
      <c r="A1143" s="15">
        <v>44588</v>
      </c>
      <c r="B1143">
        <v>13.444000000000001</v>
      </c>
      <c r="C1143">
        <v>22.94</v>
      </c>
      <c r="D1143">
        <v>33.076000000000001</v>
      </c>
    </row>
    <row r="1144" spans="1:4">
      <c r="A1144" s="15">
        <v>44587</v>
      </c>
      <c r="B1144">
        <v>13.038</v>
      </c>
      <c r="C1144">
        <v>21.97</v>
      </c>
      <c r="D1144">
        <v>32.323999999999998</v>
      </c>
    </row>
    <row r="1145" spans="1:4">
      <c r="A1145" s="15">
        <v>44586</v>
      </c>
      <c r="B1145">
        <v>12.728</v>
      </c>
      <c r="C1145">
        <v>21.8</v>
      </c>
      <c r="D1145">
        <v>32.65</v>
      </c>
    </row>
    <row r="1146" spans="1:4">
      <c r="A1146" s="15">
        <v>44585</v>
      </c>
      <c r="B1146">
        <v>12.246</v>
      </c>
      <c r="C1146">
        <v>21.995000000000001</v>
      </c>
      <c r="D1146">
        <v>31.41</v>
      </c>
    </row>
    <row r="1147" spans="1:4">
      <c r="A1147" s="15">
        <v>44582</v>
      </c>
      <c r="B1147">
        <v>12.144</v>
      </c>
      <c r="C1147">
        <v>21.675000000000001</v>
      </c>
      <c r="D1147">
        <v>31.411999999999999</v>
      </c>
    </row>
    <row r="1148" spans="1:4">
      <c r="A1148" s="15">
        <v>44581</v>
      </c>
      <c r="B1148">
        <v>11.97</v>
      </c>
      <c r="C1148">
        <v>21.364999999999998</v>
      </c>
      <c r="D1148">
        <v>31.36</v>
      </c>
    </row>
    <row r="1149" spans="1:4">
      <c r="A1149" s="15">
        <v>44580</v>
      </c>
      <c r="B1149">
        <v>11.382</v>
      </c>
      <c r="C1149">
        <v>20.53</v>
      </c>
      <c r="D1149">
        <v>29.52</v>
      </c>
    </row>
    <row r="1150" spans="1:4">
      <c r="A1150" s="15">
        <v>44579</v>
      </c>
      <c r="B1150">
        <v>10.46</v>
      </c>
      <c r="C1150">
        <v>20.184999999999999</v>
      </c>
      <c r="D1150">
        <v>29.914000000000001</v>
      </c>
    </row>
    <row r="1151" spans="1:4">
      <c r="A1151" s="15">
        <v>44578</v>
      </c>
      <c r="B1151">
        <v>9.74</v>
      </c>
      <c r="C1151">
        <v>19.170000000000002</v>
      </c>
      <c r="D1151">
        <v>28.67</v>
      </c>
    </row>
    <row r="1152" spans="1:4">
      <c r="A1152" s="15">
        <v>44575</v>
      </c>
      <c r="B1152">
        <v>10.182</v>
      </c>
      <c r="C1152">
        <v>18.850000000000001</v>
      </c>
      <c r="D1152">
        <v>28.847999999999999</v>
      </c>
    </row>
    <row r="1153" spans="1:4">
      <c r="A1153" s="15">
        <v>44574</v>
      </c>
      <c r="B1153">
        <v>11.726000000000001</v>
      </c>
      <c r="C1153">
        <v>20.305</v>
      </c>
      <c r="D1153">
        <v>30.047999999999998</v>
      </c>
    </row>
    <row r="1154" spans="1:4">
      <c r="A1154" s="15">
        <v>44573</v>
      </c>
      <c r="B1154">
        <v>11.468</v>
      </c>
      <c r="C1154">
        <v>20.11</v>
      </c>
      <c r="D1154">
        <v>29.256</v>
      </c>
    </row>
    <row r="1155" spans="1:4">
      <c r="A1155" s="15">
        <v>44572</v>
      </c>
      <c r="B1155">
        <v>11.314</v>
      </c>
      <c r="C1155">
        <v>20.399999999999999</v>
      </c>
      <c r="D1155">
        <v>29.832000000000001</v>
      </c>
    </row>
    <row r="1156" spans="1:4">
      <c r="A1156" s="15">
        <v>44571</v>
      </c>
      <c r="B1156">
        <v>11.436</v>
      </c>
      <c r="C1156">
        <v>20.66</v>
      </c>
      <c r="D1156">
        <v>29.856000000000002</v>
      </c>
    </row>
    <row r="1157" spans="1:4">
      <c r="A1157" s="15">
        <v>44568</v>
      </c>
      <c r="B1157">
        <v>12.41</v>
      </c>
      <c r="C1157">
        <v>20.9</v>
      </c>
      <c r="D1157">
        <v>29.936</v>
      </c>
    </row>
    <row r="1158" spans="1:4">
      <c r="A1158" s="15">
        <v>44567</v>
      </c>
      <c r="B1158">
        <v>11.208</v>
      </c>
      <c r="C1158">
        <v>20.055</v>
      </c>
      <c r="D1158">
        <v>28.92</v>
      </c>
    </row>
    <row r="1159" spans="1:4">
      <c r="A1159" s="15">
        <v>44566</v>
      </c>
      <c r="B1159">
        <v>11.456</v>
      </c>
      <c r="C1159">
        <v>20.164999999999999</v>
      </c>
      <c r="D1159">
        <v>29.297999999999998</v>
      </c>
    </row>
    <row r="1160" spans="1:4">
      <c r="A1160" s="15">
        <v>44565</v>
      </c>
      <c r="B1160">
        <v>10.58</v>
      </c>
      <c r="C1160">
        <v>19.364999999999998</v>
      </c>
      <c r="D1160">
        <v>28.67</v>
      </c>
    </row>
    <row r="1161" spans="1:4">
      <c r="A1161" s="15">
        <v>44561</v>
      </c>
      <c r="B1161">
        <v>10.130000000000001</v>
      </c>
      <c r="C1161">
        <v>19.75</v>
      </c>
      <c r="D1161">
        <v>28.09</v>
      </c>
    </row>
    <row r="1162" spans="1:4">
      <c r="A1162" s="15">
        <v>44560</v>
      </c>
      <c r="B1162">
        <v>9.6080000000000005</v>
      </c>
      <c r="C1162">
        <v>18.875</v>
      </c>
      <c r="D1162">
        <v>27.512</v>
      </c>
    </row>
    <row r="1163" spans="1:4">
      <c r="A1163" s="15">
        <v>44559</v>
      </c>
      <c r="B1163">
        <v>9.3539999999999992</v>
      </c>
      <c r="C1163">
        <v>18.875</v>
      </c>
      <c r="D1163">
        <v>28.303999999999998</v>
      </c>
    </row>
    <row r="1164" spans="1:4">
      <c r="A1164" s="15">
        <v>44558</v>
      </c>
      <c r="B1164">
        <v>9.3840000000000092</v>
      </c>
      <c r="C1164">
        <v>18.579999999999998</v>
      </c>
      <c r="D1164">
        <v>28.2</v>
      </c>
    </row>
    <row r="1165" spans="1:4">
      <c r="A1165" s="15">
        <v>44557</v>
      </c>
      <c r="B1165">
        <v>9.4580000000000002</v>
      </c>
      <c r="C1165">
        <v>18.614999999999998</v>
      </c>
      <c r="D1165">
        <v>28.931999999999999</v>
      </c>
    </row>
    <row r="1166" spans="1:4">
      <c r="A1166" s="15">
        <v>44554</v>
      </c>
      <c r="B1166">
        <v>9.43</v>
      </c>
      <c r="C1166">
        <v>19.155000000000001</v>
      </c>
      <c r="D1166">
        <v>29.661999999999999</v>
      </c>
    </row>
    <row r="1167" spans="1:4">
      <c r="A1167" s="15">
        <v>44553</v>
      </c>
      <c r="B1167">
        <v>8.8000000000000007</v>
      </c>
      <c r="C1167">
        <v>18.899999999999999</v>
      </c>
      <c r="D1167">
        <v>29.08</v>
      </c>
    </row>
    <row r="1168" spans="1:4">
      <c r="A1168" s="15">
        <v>44552</v>
      </c>
      <c r="B1168">
        <v>8.7799999999999994</v>
      </c>
      <c r="C1168">
        <v>18.39</v>
      </c>
      <c r="D1168">
        <v>28.46</v>
      </c>
    </row>
    <row r="1169" spans="1:4">
      <c r="A1169" s="15">
        <v>44551</v>
      </c>
      <c r="B1169">
        <v>9.2479999999999993</v>
      </c>
      <c r="C1169">
        <v>17.78</v>
      </c>
      <c r="D1169">
        <v>28.553999999999998</v>
      </c>
    </row>
    <row r="1170" spans="1:4">
      <c r="A1170" s="15">
        <v>44550</v>
      </c>
      <c r="B1170">
        <v>9.1240000000000006</v>
      </c>
      <c r="C1170">
        <v>17.565000000000001</v>
      </c>
      <c r="D1170">
        <v>28.161999999999999</v>
      </c>
    </row>
    <row r="1171" spans="1:4">
      <c r="A1171" s="15">
        <v>44547</v>
      </c>
      <c r="B1171">
        <v>9.15</v>
      </c>
      <c r="C1171">
        <v>17.55</v>
      </c>
      <c r="D1171">
        <v>28.161999999999999</v>
      </c>
    </row>
    <row r="1172" spans="1:4">
      <c r="A1172" s="15">
        <v>44546</v>
      </c>
      <c r="B1172">
        <v>8.5419999999999998</v>
      </c>
      <c r="C1172">
        <v>17.53</v>
      </c>
      <c r="D1172">
        <v>27.794</v>
      </c>
    </row>
    <row r="1173" spans="1:4">
      <c r="A1173" s="15">
        <v>44545</v>
      </c>
      <c r="B1173">
        <v>8.1999999999999993</v>
      </c>
      <c r="C1173">
        <v>17.88</v>
      </c>
      <c r="D1173">
        <v>28.13</v>
      </c>
    </row>
    <row r="1174" spans="1:4">
      <c r="A1174" s="15">
        <v>44544</v>
      </c>
      <c r="B1174">
        <v>7.6959999999999997</v>
      </c>
      <c r="C1174">
        <v>17.62</v>
      </c>
      <c r="D1174">
        <v>27.488</v>
      </c>
    </row>
    <row r="1175" spans="1:4">
      <c r="A1175" s="15">
        <v>44543</v>
      </c>
      <c r="B1175">
        <v>8.5500000000000007</v>
      </c>
      <c r="C1175">
        <v>17.670000000000002</v>
      </c>
      <c r="D1175">
        <v>27.707999999999998</v>
      </c>
    </row>
    <row r="1176" spans="1:4">
      <c r="A1176" s="15">
        <v>44540</v>
      </c>
      <c r="B1176">
        <v>8.0440000000000005</v>
      </c>
      <c r="C1176">
        <v>17.614999999999998</v>
      </c>
      <c r="D1176">
        <v>27.565999999999999</v>
      </c>
    </row>
    <row r="1177" spans="1:4">
      <c r="A1177" s="15">
        <v>44539</v>
      </c>
      <c r="B1177">
        <v>7.9</v>
      </c>
      <c r="C1177">
        <v>16.965</v>
      </c>
      <c r="D1177">
        <v>27.462</v>
      </c>
    </row>
    <row r="1178" spans="1:4">
      <c r="A1178" s="15">
        <v>44538</v>
      </c>
      <c r="B1178">
        <v>7.3760000000000003</v>
      </c>
      <c r="C1178">
        <v>16.39</v>
      </c>
      <c r="D1178">
        <v>26.263999999999999</v>
      </c>
    </row>
    <row r="1179" spans="1:4">
      <c r="A1179" s="15">
        <v>44537</v>
      </c>
      <c r="B1179">
        <v>7.0739999999999998</v>
      </c>
      <c r="C1179">
        <v>16.41</v>
      </c>
      <c r="D1179">
        <v>26.116</v>
      </c>
    </row>
    <row r="1180" spans="1:4">
      <c r="A1180" s="15">
        <v>44536</v>
      </c>
      <c r="B1180">
        <v>9.1240000000000006</v>
      </c>
      <c r="C1180">
        <v>18.89</v>
      </c>
      <c r="D1180">
        <v>28.198</v>
      </c>
    </row>
    <row r="1181" spans="1:4">
      <c r="A1181" s="15">
        <v>44533</v>
      </c>
      <c r="B1181">
        <v>9.7219999999999995</v>
      </c>
      <c r="C1181">
        <v>19.36</v>
      </c>
      <c r="D1181">
        <v>28.556000000000001</v>
      </c>
    </row>
    <row r="1182" spans="1:4">
      <c r="A1182" s="15">
        <v>44532</v>
      </c>
      <c r="B1182">
        <v>9.6560000000000006</v>
      </c>
      <c r="C1182">
        <v>19.37</v>
      </c>
      <c r="D1182">
        <v>28.673999999999999</v>
      </c>
    </row>
    <row r="1183" spans="1:4">
      <c r="A1183" s="15">
        <v>44531</v>
      </c>
      <c r="B1183">
        <v>8.93</v>
      </c>
      <c r="C1183">
        <v>18.684999999999999</v>
      </c>
      <c r="D1183">
        <v>27.77</v>
      </c>
    </row>
    <row r="1184" spans="1:4">
      <c r="A1184" s="15">
        <v>44530</v>
      </c>
      <c r="B1184">
        <v>8.7200000000000006</v>
      </c>
      <c r="C1184">
        <v>17.835000000000001</v>
      </c>
      <c r="D1184">
        <v>27.52</v>
      </c>
    </row>
    <row r="1185" spans="1:4">
      <c r="A1185" s="15">
        <v>44529</v>
      </c>
      <c r="B1185">
        <v>8.766</v>
      </c>
      <c r="C1185">
        <v>17.850000000000001</v>
      </c>
      <c r="D1185">
        <v>27.66</v>
      </c>
    </row>
    <row r="1186" spans="1:4">
      <c r="A1186" s="15">
        <v>44526</v>
      </c>
      <c r="B1186">
        <v>8.3439999999999994</v>
      </c>
      <c r="C1186">
        <v>17.215</v>
      </c>
      <c r="D1186">
        <v>27.538</v>
      </c>
    </row>
    <row r="1187" spans="1:4">
      <c r="A1187" s="15">
        <v>44525</v>
      </c>
      <c r="B1187">
        <v>8.67</v>
      </c>
      <c r="C1187">
        <v>17.149999999999999</v>
      </c>
      <c r="D1187">
        <v>27.428000000000001</v>
      </c>
    </row>
    <row r="1188" spans="1:4">
      <c r="A1188" s="15">
        <v>44524</v>
      </c>
      <c r="B1188">
        <v>8.1379999999999999</v>
      </c>
      <c r="C1188">
        <v>18.02</v>
      </c>
      <c r="D1188">
        <v>27.186</v>
      </c>
    </row>
    <row r="1189" spans="1:4">
      <c r="A1189" s="15">
        <v>44523</v>
      </c>
      <c r="B1189">
        <v>7.6059999999999999</v>
      </c>
      <c r="C1189">
        <v>17.03</v>
      </c>
      <c r="D1189">
        <v>26.742000000000001</v>
      </c>
    </row>
    <row r="1190" spans="1:4">
      <c r="A1190" s="15">
        <v>44522</v>
      </c>
      <c r="B1190">
        <v>7.5</v>
      </c>
      <c r="C1190">
        <v>16.66</v>
      </c>
      <c r="D1190">
        <v>26.744</v>
      </c>
    </row>
    <row r="1191" spans="1:4">
      <c r="A1191" s="15">
        <v>44519</v>
      </c>
      <c r="B1191">
        <v>7.282</v>
      </c>
      <c r="C1191">
        <v>16.54</v>
      </c>
      <c r="D1191">
        <v>26.262</v>
      </c>
    </row>
    <row r="1192" spans="1:4">
      <c r="A1192" s="15">
        <v>44518</v>
      </c>
      <c r="B1192">
        <v>7.0339999999999998</v>
      </c>
      <c r="C1192">
        <v>16.27</v>
      </c>
      <c r="D1192">
        <v>26.108000000000001</v>
      </c>
    </row>
    <row r="1193" spans="1:4">
      <c r="A1193" s="15">
        <v>44517</v>
      </c>
      <c r="B1193">
        <v>6.8559999999999999</v>
      </c>
      <c r="C1193">
        <v>16.64</v>
      </c>
      <c r="D1193">
        <v>26.472000000000001</v>
      </c>
    </row>
    <row r="1194" spans="1:4">
      <c r="A1194" s="15">
        <v>44516</v>
      </c>
      <c r="B1194">
        <v>7.3780000000000001</v>
      </c>
      <c r="C1194">
        <v>16.850000000000001</v>
      </c>
      <c r="D1194">
        <v>26.588000000000001</v>
      </c>
    </row>
    <row r="1195" spans="1:4">
      <c r="A1195" s="15">
        <v>44515</v>
      </c>
      <c r="B1195">
        <v>7.4240000000000004</v>
      </c>
      <c r="C1195">
        <v>17.079999999999998</v>
      </c>
      <c r="D1195">
        <v>27.01</v>
      </c>
    </row>
    <row r="1196" spans="1:4">
      <c r="A1196" s="15">
        <v>44512</v>
      </c>
      <c r="B1196">
        <v>6.766</v>
      </c>
      <c r="C1196">
        <v>16.38</v>
      </c>
      <c r="D1196">
        <v>26.36</v>
      </c>
    </row>
    <row r="1197" spans="1:4">
      <c r="A1197" s="15">
        <v>44511</v>
      </c>
      <c r="B1197">
        <v>6.9640000000000004</v>
      </c>
      <c r="C1197">
        <v>16.739999999999998</v>
      </c>
      <c r="D1197">
        <v>26.344000000000001</v>
      </c>
    </row>
    <row r="1198" spans="1:4">
      <c r="A1198" s="15">
        <v>44510</v>
      </c>
      <c r="B1198">
        <v>6.2140000000000004</v>
      </c>
      <c r="C1198">
        <v>15.51</v>
      </c>
      <c r="D1198">
        <v>26.228000000000002</v>
      </c>
    </row>
    <row r="1199" spans="1:4">
      <c r="A1199" s="15">
        <v>44509</v>
      </c>
      <c r="B1199">
        <v>6.1120000000000001</v>
      </c>
      <c r="C1199">
        <v>15.79</v>
      </c>
      <c r="D1199">
        <v>25.975999999999999</v>
      </c>
    </row>
    <row r="1200" spans="1:4">
      <c r="A1200" s="15">
        <v>44508</v>
      </c>
      <c r="B1200">
        <v>6.1079999999999997</v>
      </c>
      <c r="C1200">
        <v>15.36</v>
      </c>
      <c r="D1200">
        <v>25.852</v>
      </c>
    </row>
    <row r="1201" spans="1:4">
      <c r="A1201" s="15">
        <v>44505</v>
      </c>
      <c r="B1201">
        <v>5.5019999999999998</v>
      </c>
      <c r="C1201">
        <v>15.14</v>
      </c>
      <c r="D1201">
        <v>25.506</v>
      </c>
    </row>
    <row r="1202" spans="1:4">
      <c r="A1202" s="15">
        <v>44504</v>
      </c>
      <c r="B1202">
        <v>4.4160000000000004</v>
      </c>
      <c r="C1202">
        <v>14.63</v>
      </c>
      <c r="D1202">
        <v>24.771999999999998</v>
      </c>
    </row>
    <row r="1203" spans="1:4">
      <c r="A1203" s="15">
        <v>44503</v>
      </c>
      <c r="B1203">
        <v>4.5279999999999996</v>
      </c>
      <c r="C1203">
        <v>14.12</v>
      </c>
      <c r="D1203">
        <v>24.306000000000001</v>
      </c>
    </row>
    <row r="1204" spans="1:4">
      <c r="A1204" s="15">
        <v>44502</v>
      </c>
      <c r="B1204">
        <v>4.28</v>
      </c>
      <c r="C1204">
        <v>14.234999999999999</v>
      </c>
      <c r="D1204">
        <v>24.43</v>
      </c>
    </row>
    <row r="1205" spans="1:4">
      <c r="A1205" s="15">
        <v>44501</v>
      </c>
      <c r="B1205">
        <v>4.49</v>
      </c>
      <c r="C1205">
        <v>14.545</v>
      </c>
      <c r="D1205">
        <v>24.75</v>
      </c>
    </row>
    <row r="1206" spans="1:4">
      <c r="A1206" s="15">
        <v>44498</v>
      </c>
      <c r="B1206">
        <v>3.7440000000000002</v>
      </c>
      <c r="C1206">
        <v>13.93</v>
      </c>
      <c r="D1206">
        <v>24.765999999999998</v>
      </c>
    </row>
    <row r="1207" spans="1:4">
      <c r="A1207" s="15">
        <v>44497</v>
      </c>
      <c r="B1207">
        <v>3.5920000000000001</v>
      </c>
      <c r="C1207">
        <v>14.48</v>
      </c>
      <c r="D1207">
        <v>25.276</v>
      </c>
    </row>
    <row r="1208" spans="1:4">
      <c r="A1208" s="15">
        <v>44496</v>
      </c>
      <c r="B1208">
        <v>3.7040000000000002</v>
      </c>
      <c r="C1208">
        <v>14.265000000000001</v>
      </c>
      <c r="D1208">
        <v>24.276</v>
      </c>
    </row>
    <row r="1209" spans="1:4">
      <c r="A1209" s="15">
        <v>44495</v>
      </c>
      <c r="B1209">
        <v>4.1639999999999997</v>
      </c>
      <c r="C1209">
        <v>14.42</v>
      </c>
      <c r="D1209">
        <v>25.141999999999999</v>
      </c>
    </row>
    <row r="1210" spans="1:4">
      <c r="A1210" s="15">
        <v>44494</v>
      </c>
      <c r="B1210">
        <v>4.4379999999999997</v>
      </c>
      <c r="C1210">
        <v>14.414999999999999</v>
      </c>
      <c r="D1210">
        <v>24.521999999999998</v>
      </c>
    </row>
    <row r="1211" spans="1:4">
      <c r="A1211" s="15">
        <v>44491</v>
      </c>
      <c r="B1211">
        <v>4.9000000000000004</v>
      </c>
      <c r="C1211">
        <v>14.8</v>
      </c>
      <c r="D1211">
        <v>24.582000000000001</v>
      </c>
    </row>
    <row r="1212" spans="1:4">
      <c r="A1212" s="15">
        <v>44490</v>
      </c>
      <c r="B1212">
        <v>4.5439999999999996</v>
      </c>
      <c r="C1212">
        <v>14.56</v>
      </c>
      <c r="D1212">
        <v>24.295999999999999</v>
      </c>
    </row>
    <row r="1213" spans="1:4">
      <c r="A1213" s="15">
        <v>44489</v>
      </c>
      <c r="B1213">
        <v>4.3239999999999998</v>
      </c>
      <c r="C1213">
        <v>14.12</v>
      </c>
      <c r="D1213">
        <v>23.834</v>
      </c>
    </row>
    <row r="1214" spans="1:4">
      <c r="A1214" s="15">
        <v>44488</v>
      </c>
      <c r="B1214">
        <v>4.4420000000000002</v>
      </c>
      <c r="C1214">
        <v>14.185</v>
      </c>
      <c r="D1214">
        <v>23.937999999999999</v>
      </c>
    </row>
    <row r="1215" spans="1:4">
      <c r="A1215" s="15">
        <v>44487</v>
      </c>
      <c r="B1215">
        <v>4.1319999999999997</v>
      </c>
      <c r="C1215">
        <v>14.02</v>
      </c>
      <c r="D1215">
        <v>23.373999999999999</v>
      </c>
    </row>
    <row r="1216" spans="1:4">
      <c r="A1216" s="15">
        <v>44484</v>
      </c>
      <c r="B1216">
        <v>4.08</v>
      </c>
      <c r="C1216">
        <v>14.38</v>
      </c>
      <c r="D1216">
        <v>23.062000000000001</v>
      </c>
    </row>
    <row r="1217" spans="1:4">
      <c r="A1217" s="15">
        <v>44483</v>
      </c>
      <c r="B1217">
        <v>3.5139999999999998</v>
      </c>
      <c r="C1217">
        <v>12.98</v>
      </c>
      <c r="D1217">
        <v>22.603999999999999</v>
      </c>
    </row>
    <row r="1218" spans="1:4">
      <c r="A1218" s="15">
        <v>44482</v>
      </c>
      <c r="B1218">
        <v>3.4039999999999999</v>
      </c>
      <c r="C1218">
        <v>12.8</v>
      </c>
      <c r="D1218">
        <v>22.265999999999998</v>
      </c>
    </row>
    <row r="1219" spans="1:4">
      <c r="A1219" s="15">
        <v>44481</v>
      </c>
      <c r="B1219">
        <v>3.7440000000000002</v>
      </c>
      <c r="C1219">
        <v>13.425000000000001</v>
      </c>
      <c r="D1219">
        <v>23.02</v>
      </c>
    </row>
    <row r="1220" spans="1:4">
      <c r="A1220" s="15">
        <v>44480</v>
      </c>
      <c r="B1220">
        <v>3.89</v>
      </c>
      <c r="C1220">
        <v>13.84</v>
      </c>
      <c r="D1220">
        <v>24.25</v>
      </c>
    </row>
    <row r="1221" spans="1:4">
      <c r="A1221" s="15">
        <v>44477</v>
      </c>
      <c r="B1221">
        <v>4.2699999999999996</v>
      </c>
      <c r="C1221">
        <v>14.41</v>
      </c>
      <c r="D1221">
        <v>24.61</v>
      </c>
    </row>
    <row r="1222" spans="1:4">
      <c r="A1222" s="15">
        <v>44469</v>
      </c>
      <c r="B1222">
        <v>4.12</v>
      </c>
      <c r="C1222">
        <v>14.73</v>
      </c>
      <c r="D1222">
        <v>24.99</v>
      </c>
    </row>
    <row r="1223" spans="1:4">
      <c r="A1223" s="15">
        <v>44468</v>
      </c>
      <c r="B1223">
        <v>4.7480000000000002</v>
      </c>
      <c r="C1223">
        <v>14.435</v>
      </c>
      <c r="D1223">
        <v>25.158000000000001</v>
      </c>
    </row>
    <row r="1224" spans="1:4">
      <c r="A1224" s="15">
        <v>44467</v>
      </c>
      <c r="B1224">
        <v>4.25</v>
      </c>
      <c r="C1224">
        <v>14.62</v>
      </c>
      <c r="D1224">
        <v>24.61</v>
      </c>
    </row>
    <row r="1225" spans="1:4">
      <c r="A1225" s="15">
        <v>44466</v>
      </c>
      <c r="B1225">
        <v>3.8</v>
      </c>
      <c r="C1225">
        <v>13.74</v>
      </c>
      <c r="D1225">
        <v>24.73</v>
      </c>
    </row>
    <row r="1226" spans="1:4">
      <c r="A1226" s="15">
        <v>44463</v>
      </c>
      <c r="B1226">
        <v>4.4800000000000004</v>
      </c>
      <c r="C1226">
        <v>14.09</v>
      </c>
      <c r="D1226">
        <v>25.19</v>
      </c>
    </row>
    <row r="1227" spans="1:4">
      <c r="A1227" s="15">
        <v>44462</v>
      </c>
      <c r="B1227">
        <v>3.512</v>
      </c>
      <c r="C1227">
        <v>13.585000000000001</v>
      </c>
      <c r="D1227">
        <v>24.18</v>
      </c>
    </row>
    <row r="1228" spans="1:4">
      <c r="A1228" s="15">
        <v>44461</v>
      </c>
      <c r="B1228">
        <v>3.03</v>
      </c>
      <c r="C1228">
        <v>12.98</v>
      </c>
      <c r="D1228">
        <v>23.34</v>
      </c>
    </row>
    <row r="1229" spans="1:4">
      <c r="A1229" s="15">
        <v>44456</v>
      </c>
      <c r="B1229">
        <v>3.56</v>
      </c>
      <c r="C1229">
        <v>13.1</v>
      </c>
      <c r="D1229">
        <v>23.51</v>
      </c>
    </row>
    <row r="1230" spans="1:4">
      <c r="A1230" s="15">
        <v>44455</v>
      </c>
      <c r="B1230">
        <v>3.9380000000000002</v>
      </c>
      <c r="C1230">
        <v>13.25</v>
      </c>
      <c r="D1230">
        <v>24.78</v>
      </c>
    </row>
    <row r="1231" spans="1:4">
      <c r="A1231" s="15">
        <v>44454</v>
      </c>
      <c r="B1231">
        <v>4.3940000000000001</v>
      </c>
      <c r="C1231">
        <v>14.01</v>
      </c>
      <c r="D1231">
        <v>24.736000000000001</v>
      </c>
    </row>
    <row r="1232" spans="1:4">
      <c r="A1232" s="15">
        <v>44453</v>
      </c>
      <c r="B1232">
        <v>4.92</v>
      </c>
      <c r="C1232">
        <v>14.455</v>
      </c>
      <c r="D1232">
        <v>26.248000000000001</v>
      </c>
    </row>
    <row r="1233" spans="1:4">
      <c r="A1233" s="15">
        <v>44452</v>
      </c>
      <c r="B1233">
        <v>4.54</v>
      </c>
      <c r="C1233">
        <v>14.85</v>
      </c>
      <c r="D1233">
        <v>26.616</v>
      </c>
    </row>
    <row r="1234" spans="1:4">
      <c r="A1234" s="15">
        <v>44449</v>
      </c>
      <c r="B1234">
        <v>5.3979999999999997</v>
      </c>
      <c r="C1234">
        <v>14.935</v>
      </c>
      <c r="D1234">
        <v>27.01</v>
      </c>
    </row>
    <row r="1235" spans="1:4">
      <c r="A1235" s="15">
        <v>44448</v>
      </c>
      <c r="B1235">
        <v>5.4960000000000004</v>
      </c>
      <c r="C1235">
        <v>15.244999999999999</v>
      </c>
      <c r="D1235">
        <v>26.308</v>
      </c>
    </row>
    <row r="1236" spans="1:4">
      <c r="A1236" s="15">
        <v>44447</v>
      </c>
      <c r="B1236">
        <v>6.34</v>
      </c>
      <c r="C1236">
        <v>14.96</v>
      </c>
      <c r="D1236">
        <v>26.4</v>
      </c>
    </row>
    <row r="1237" spans="1:4">
      <c r="A1237" s="15">
        <v>44446</v>
      </c>
      <c r="B1237">
        <v>6.72</v>
      </c>
      <c r="C1237">
        <v>14.83</v>
      </c>
      <c r="D1237">
        <v>26.04</v>
      </c>
    </row>
    <row r="1238" spans="1:4">
      <c r="A1238" s="15">
        <v>44445</v>
      </c>
      <c r="B1238">
        <v>6.68</v>
      </c>
      <c r="C1238">
        <v>14.85</v>
      </c>
      <c r="D1238">
        <v>25.09</v>
      </c>
    </row>
    <row r="1239" spans="1:4">
      <c r="A1239" s="15">
        <v>44442</v>
      </c>
      <c r="B1239">
        <v>6.98</v>
      </c>
      <c r="C1239">
        <v>14.75</v>
      </c>
      <c r="D1239">
        <v>25.25</v>
      </c>
    </row>
    <row r="1240" spans="1:4">
      <c r="A1240" s="15">
        <v>44441</v>
      </c>
      <c r="B1240">
        <v>6.71</v>
      </c>
      <c r="C1240">
        <v>14.685</v>
      </c>
      <c r="D1240">
        <v>24.966000000000001</v>
      </c>
    </row>
    <row r="1241" spans="1:4">
      <c r="A1241" s="15">
        <v>44440</v>
      </c>
      <c r="B1241">
        <v>6.36</v>
      </c>
      <c r="C1241">
        <v>14.125</v>
      </c>
      <c r="D1241">
        <v>24.956</v>
      </c>
    </row>
    <row r="1242" spans="1:4">
      <c r="A1242" s="15">
        <v>44439</v>
      </c>
      <c r="B1242">
        <v>4.76</v>
      </c>
      <c r="C1242">
        <v>13.71</v>
      </c>
      <c r="D1242">
        <v>23.72</v>
      </c>
    </row>
    <row r="1243" spans="1:4">
      <c r="A1243" s="15">
        <v>44438</v>
      </c>
      <c r="B1243">
        <v>4.6820000000000004</v>
      </c>
      <c r="C1243">
        <v>13.6</v>
      </c>
      <c r="D1243">
        <v>24.366</v>
      </c>
    </row>
    <row r="1244" spans="1:4">
      <c r="A1244" s="15">
        <v>44435</v>
      </c>
      <c r="B1244">
        <v>4.7240000000000002</v>
      </c>
      <c r="C1244">
        <v>13.71</v>
      </c>
      <c r="D1244">
        <v>24.068000000000001</v>
      </c>
    </row>
    <row r="1245" spans="1:4">
      <c r="A1245" s="15">
        <v>44434</v>
      </c>
      <c r="B1245">
        <v>4.76</v>
      </c>
      <c r="C1245">
        <v>13.63</v>
      </c>
      <c r="D1245">
        <v>24.6</v>
      </c>
    </row>
    <row r="1246" spans="1:4">
      <c r="A1246" s="15">
        <v>44433</v>
      </c>
      <c r="B1246">
        <v>4.4400000000000004</v>
      </c>
      <c r="C1246">
        <v>13.51</v>
      </c>
      <c r="D1246">
        <v>24.04</v>
      </c>
    </row>
    <row r="1247" spans="1:4">
      <c r="A1247" s="15">
        <v>44432</v>
      </c>
      <c r="B1247">
        <v>4.2640000000000002</v>
      </c>
      <c r="C1247">
        <v>12.85</v>
      </c>
      <c r="D1247">
        <v>23.962</v>
      </c>
    </row>
    <row r="1248" spans="1:4">
      <c r="A1248" s="15">
        <v>44431</v>
      </c>
      <c r="B1248">
        <v>3.8</v>
      </c>
      <c r="C1248">
        <v>12.74</v>
      </c>
      <c r="D1248">
        <v>23.5</v>
      </c>
    </row>
    <row r="1249" spans="1:4">
      <c r="A1249" s="15">
        <v>44428</v>
      </c>
      <c r="B1249">
        <v>4.0679999999999996</v>
      </c>
      <c r="C1249">
        <v>13.085000000000001</v>
      </c>
      <c r="D1249">
        <v>23.236000000000001</v>
      </c>
    </row>
    <row r="1250" spans="1:4">
      <c r="A1250" s="15">
        <v>44427</v>
      </c>
      <c r="B1250">
        <v>4.6859999999999999</v>
      </c>
      <c r="C1250">
        <v>12.55</v>
      </c>
      <c r="D1250">
        <v>23.818000000000001</v>
      </c>
    </row>
    <row r="1251" spans="1:4">
      <c r="A1251" s="15">
        <v>44426</v>
      </c>
      <c r="B1251">
        <v>4.5540000000000003</v>
      </c>
      <c r="C1251">
        <v>13.05</v>
      </c>
      <c r="D1251">
        <v>24.33</v>
      </c>
    </row>
    <row r="1252" spans="1:4">
      <c r="A1252" s="15">
        <v>44425</v>
      </c>
      <c r="B1252">
        <v>4.5060000000000002</v>
      </c>
      <c r="C1252">
        <v>13.27</v>
      </c>
      <c r="D1252">
        <v>23.67</v>
      </c>
    </row>
    <row r="1253" spans="1:4">
      <c r="A1253" s="15">
        <v>44424</v>
      </c>
      <c r="B1253">
        <v>5.0739999999999998</v>
      </c>
      <c r="C1253">
        <v>13.73</v>
      </c>
      <c r="D1253">
        <v>24.384</v>
      </c>
    </row>
    <row r="1254" spans="1:4">
      <c r="A1254" s="15">
        <v>44421</v>
      </c>
      <c r="B1254">
        <v>4.1559999999999997</v>
      </c>
      <c r="C1254">
        <v>12.955</v>
      </c>
      <c r="D1254">
        <v>24.097999999999999</v>
      </c>
    </row>
    <row r="1255" spans="1:4">
      <c r="A1255" s="15">
        <v>44420</v>
      </c>
      <c r="B1255">
        <v>3.59</v>
      </c>
      <c r="C1255">
        <v>12.62</v>
      </c>
      <c r="D1255">
        <v>24.23</v>
      </c>
    </row>
    <row r="1256" spans="1:4">
      <c r="A1256" s="15">
        <v>44419</v>
      </c>
      <c r="B1256">
        <v>3.73</v>
      </c>
      <c r="C1256">
        <v>12.63</v>
      </c>
      <c r="D1256">
        <v>23.76</v>
      </c>
    </row>
    <row r="1257" spans="1:4">
      <c r="A1257" s="15">
        <v>44418</v>
      </c>
      <c r="B1257">
        <v>4.32</v>
      </c>
      <c r="C1257">
        <v>12.84</v>
      </c>
      <c r="D1257">
        <v>23.41</v>
      </c>
    </row>
    <row r="1258" spans="1:4">
      <c r="A1258" s="15">
        <v>44417</v>
      </c>
      <c r="B1258">
        <v>4.1980000000000004</v>
      </c>
      <c r="C1258">
        <v>12.77</v>
      </c>
      <c r="D1258">
        <v>23.94</v>
      </c>
    </row>
    <row r="1259" spans="1:4">
      <c r="A1259" s="15">
        <v>44414</v>
      </c>
      <c r="B1259">
        <v>4.1760000000000002</v>
      </c>
      <c r="C1259">
        <v>12.93</v>
      </c>
      <c r="D1259">
        <v>23.643999999999998</v>
      </c>
    </row>
    <row r="1260" spans="1:4">
      <c r="A1260" s="15">
        <v>44413</v>
      </c>
      <c r="B1260">
        <v>4.3959999999999999</v>
      </c>
      <c r="C1260">
        <v>12.785</v>
      </c>
      <c r="D1260">
        <v>23.06</v>
      </c>
    </row>
    <row r="1261" spans="1:4">
      <c r="A1261" s="15">
        <v>44412</v>
      </c>
      <c r="B1261">
        <v>4.0179999999999998</v>
      </c>
      <c r="C1261">
        <v>12.09</v>
      </c>
      <c r="D1261">
        <v>21.74</v>
      </c>
    </row>
    <row r="1262" spans="1:4">
      <c r="A1262" s="15">
        <v>44411</v>
      </c>
      <c r="B1262">
        <v>4.2380000000000004</v>
      </c>
      <c r="C1262">
        <v>11.85</v>
      </c>
      <c r="D1262">
        <v>21.558</v>
      </c>
    </row>
    <row r="1263" spans="1:4">
      <c r="A1263" s="15">
        <v>44410</v>
      </c>
      <c r="B1263">
        <v>4.1319999999999997</v>
      </c>
      <c r="C1263">
        <v>12.275</v>
      </c>
      <c r="D1263">
        <v>22.268000000000001</v>
      </c>
    </row>
    <row r="1264" spans="1:4">
      <c r="A1264" s="15">
        <v>44407</v>
      </c>
      <c r="B1264">
        <v>3.8839999999999999</v>
      </c>
      <c r="C1264">
        <v>11.57</v>
      </c>
      <c r="D1264">
        <v>21.994</v>
      </c>
    </row>
    <row r="1265" spans="1:4">
      <c r="A1265" s="15">
        <v>44406</v>
      </c>
      <c r="B1265">
        <v>4.2439999999999998</v>
      </c>
      <c r="C1265">
        <v>11.52</v>
      </c>
      <c r="D1265">
        <v>21.88</v>
      </c>
    </row>
    <row r="1266" spans="1:4">
      <c r="A1266" s="15">
        <v>44405</v>
      </c>
      <c r="B1266">
        <v>3.5019999999999998</v>
      </c>
      <c r="C1266">
        <v>11.48</v>
      </c>
      <c r="D1266">
        <v>22.084</v>
      </c>
    </row>
    <row r="1267" spans="1:4">
      <c r="A1267" s="15">
        <v>44404</v>
      </c>
      <c r="B1267">
        <v>3.9780000000000002</v>
      </c>
      <c r="C1267">
        <v>11.465</v>
      </c>
      <c r="D1267">
        <v>21.61</v>
      </c>
    </row>
    <row r="1268" spans="1:4">
      <c r="A1268" s="15">
        <v>44403</v>
      </c>
      <c r="B1268">
        <v>3.62</v>
      </c>
      <c r="C1268">
        <v>11.77</v>
      </c>
      <c r="D1268">
        <v>20.706</v>
      </c>
    </row>
    <row r="1269" spans="1:4">
      <c r="A1269" s="15">
        <v>44400</v>
      </c>
      <c r="B1269">
        <v>3.5659999999999998</v>
      </c>
      <c r="C1269">
        <v>12.02</v>
      </c>
      <c r="D1269">
        <v>21.7</v>
      </c>
    </row>
    <row r="1270" spans="1:4">
      <c r="A1270" s="15">
        <v>44399</v>
      </c>
      <c r="B1270">
        <v>3.0179999999999998</v>
      </c>
      <c r="C1270">
        <v>11.48</v>
      </c>
      <c r="D1270">
        <v>22.332000000000001</v>
      </c>
    </row>
    <row r="1271" spans="1:4">
      <c r="A1271" s="15">
        <v>44398</v>
      </c>
      <c r="B1271">
        <v>3.298</v>
      </c>
      <c r="C1271">
        <v>11.01</v>
      </c>
      <c r="D1271">
        <v>21.646000000000001</v>
      </c>
    </row>
    <row r="1272" spans="1:4">
      <c r="A1272" s="15">
        <v>44397</v>
      </c>
      <c r="B1272">
        <v>3.09</v>
      </c>
      <c r="C1272">
        <v>10.785</v>
      </c>
      <c r="D1272">
        <v>21.1</v>
      </c>
    </row>
    <row r="1273" spans="1:4">
      <c r="A1273" s="15">
        <v>44396</v>
      </c>
      <c r="B1273">
        <v>3.11</v>
      </c>
      <c r="C1273">
        <v>11.195</v>
      </c>
      <c r="D1273">
        <v>20.73</v>
      </c>
    </row>
    <row r="1274" spans="1:4">
      <c r="A1274" s="15">
        <v>44393</v>
      </c>
      <c r="B1274">
        <v>3.15</v>
      </c>
      <c r="C1274">
        <v>10.855</v>
      </c>
      <c r="D1274">
        <v>21.29</v>
      </c>
    </row>
    <row r="1275" spans="1:4">
      <c r="A1275" s="15">
        <v>44392</v>
      </c>
      <c r="B1275">
        <v>3.3140000000000001</v>
      </c>
      <c r="C1275">
        <v>10.77</v>
      </c>
      <c r="D1275">
        <v>20.794</v>
      </c>
    </row>
    <row r="1276" spans="1:4">
      <c r="A1276" s="15">
        <v>44391</v>
      </c>
      <c r="B1276">
        <v>3.6440000000000001</v>
      </c>
      <c r="C1276">
        <v>11.28</v>
      </c>
      <c r="D1276">
        <v>21.15</v>
      </c>
    </row>
    <row r="1277" spans="1:4">
      <c r="A1277" s="15">
        <v>44390</v>
      </c>
      <c r="B1277">
        <v>3.03</v>
      </c>
      <c r="C1277">
        <v>11.164999999999999</v>
      </c>
      <c r="D1277">
        <v>21.21</v>
      </c>
    </row>
    <row r="1278" spans="1:4">
      <c r="A1278" s="15">
        <v>44389</v>
      </c>
      <c r="B1278">
        <v>3.09</v>
      </c>
      <c r="C1278">
        <v>10.88</v>
      </c>
      <c r="D1278">
        <v>20.65</v>
      </c>
    </row>
    <row r="1279" spans="1:4">
      <c r="A1279" s="15">
        <v>44386</v>
      </c>
      <c r="B1279">
        <v>2.62</v>
      </c>
      <c r="C1279">
        <v>10.76</v>
      </c>
      <c r="D1279">
        <v>20.07</v>
      </c>
    </row>
    <row r="1280" spans="1:4">
      <c r="A1280" s="15">
        <v>44385</v>
      </c>
      <c r="B1280">
        <v>2.8460000000000001</v>
      </c>
      <c r="C1280">
        <v>11.09</v>
      </c>
      <c r="D1280">
        <v>19.603999999999999</v>
      </c>
    </row>
    <row r="1281" spans="1:4">
      <c r="A1281" s="15">
        <v>44384</v>
      </c>
      <c r="B1281">
        <v>2.82</v>
      </c>
      <c r="C1281">
        <v>10.34</v>
      </c>
      <c r="D1281">
        <v>18.492000000000001</v>
      </c>
    </row>
    <row r="1282" spans="1:4">
      <c r="A1282" s="15">
        <v>44383</v>
      </c>
      <c r="B1282">
        <v>2.4660000000000002</v>
      </c>
      <c r="C1282">
        <v>10.125</v>
      </c>
      <c r="D1282">
        <v>18.88</v>
      </c>
    </row>
    <row r="1283" spans="1:4">
      <c r="A1283" s="15">
        <v>44382</v>
      </c>
      <c r="B1283">
        <v>2.7</v>
      </c>
      <c r="C1283">
        <v>10.050000000000001</v>
      </c>
      <c r="D1283">
        <v>19.212</v>
      </c>
    </row>
    <row r="1284" spans="1:4">
      <c r="A1284" s="15">
        <v>44379</v>
      </c>
      <c r="B1284">
        <v>2.8180000000000001</v>
      </c>
      <c r="C1284">
        <v>10.6</v>
      </c>
      <c r="D1284">
        <v>18.866</v>
      </c>
    </row>
    <row r="1285" spans="1:4">
      <c r="A1285" s="15">
        <v>44378</v>
      </c>
      <c r="B1285">
        <v>3.08</v>
      </c>
      <c r="C1285">
        <v>10.234999999999999</v>
      </c>
      <c r="D1285">
        <v>19.62</v>
      </c>
    </row>
    <row r="1286" spans="1:4">
      <c r="A1286" s="15">
        <v>44377</v>
      </c>
      <c r="B1286">
        <v>2.4740000000000002</v>
      </c>
      <c r="C1286">
        <v>9.84</v>
      </c>
      <c r="D1286">
        <v>18.995999999999999</v>
      </c>
    </row>
    <row r="1287" spans="1:4">
      <c r="A1287" s="15">
        <v>44376</v>
      </c>
      <c r="B1287">
        <v>2.63</v>
      </c>
      <c r="C1287">
        <v>10.16</v>
      </c>
      <c r="D1287">
        <v>19.706</v>
      </c>
    </row>
    <row r="1288" spans="1:4">
      <c r="A1288" s="15">
        <v>44375</v>
      </c>
      <c r="B1288">
        <v>2.76</v>
      </c>
      <c r="C1288">
        <v>10.220000000000001</v>
      </c>
      <c r="D1288">
        <v>20.329999999999998</v>
      </c>
    </row>
    <row r="1289" spans="1:4">
      <c r="A1289" s="15">
        <v>44372</v>
      </c>
      <c r="B1289">
        <v>2.6280000000000001</v>
      </c>
      <c r="C1289">
        <v>10.25</v>
      </c>
      <c r="D1289">
        <v>20.556000000000001</v>
      </c>
    </row>
    <row r="1290" spans="1:4">
      <c r="A1290" s="15">
        <v>44371</v>
      </c>
      <c r="B1290">
        <v>2.524</v>
      </c>
      <c r="C1290">
        <v>9.9499999999999993</v>
      </c>
      <c r="D1290">
        <v>20.158000000000001</v>
      </c>
    </row>
    <row r="1291" spans="1:4">
      <c r="A1291" s="15">
        <v>44370</v>
      </c>
      <c r="B1291">
        <v>2.278</v>
      </c>
      <c r="C1291">
        <v>9.7899999999999991</v>
      </c>
      <c r="D1291">
        <v>19.632000000000001</v>
      </c>
    </row>
    <row r="1292" spans="1:4">
      <c r="A1292" s="15">
        <v>44369</v>
      </c>
      <c r="B1292">
        <v>1.538</v>
      </c>
      <c r="C1292">
        <v>9.6150000000000002</v>
      </c>
      <c r="D1292">
        <v>19.457999999999998</v>
      </c>
    </row>
    <row r="1293" spans="1:4">
      <c r="A1293" s="15">
        <v>44368</v>
      </c>
      <c r="B1293">
        <v>1.966</v>
      </c>
      <c r="C1293">
        <v>9.3650000000000002</v>
      </c>
      <c r="D1293">
        <v>19.283999999999999</v>
      </c>
    </row>
    <row r="1294" spans="1:4">
      <c r="A1294" s="15">
        <v>44365</v>
      </c>
      <c r="B1294">
        <v>1.708</v>
      </c>
      <c r="C1294">
        <v>9.5299999999999994</v>
      </c>
      <c r="D1294">
        <v>19.527999999999999</v>
      </c>
    </row>
    <row r="1295" spans="1:4">
      <c r="A1295" s="15">
        <v>44364</v>
      </c>
      <c r="B1295">
        <v>2.044</v>
      </c>
      <c r="C1295">
        <v>9.67</v>
      </c>
      <c r="D1295">
        <v>19.212</v>
      </c>
    </row>
    <row r="1296" spans="1:4">
      <c r="A1296" s="15">
        <v>44363</v>
      </c>
      <c r="B1296">
        <v>2.1219999999999999</v>
      </c>
      <c r="C1296">
        <v>10.105</v>
      </c>
      <c r="D1296">
        <v>19.786000000000001</v>
      </c>
    </row>
    <row r="1297" spans="1:4">
      <c r="A1297" s="15">
        <v>44362</v>
      </c>
      <c r="B1297">
        <v>2.0419999999999998</v>
      </c>
      <c r="C1297">
        <v>10.635</v>
      </c>
      <c r="D1297">
        <v>20.47</v>
      </c>
    </row>
    <row r="1298" spans="1:4">
      <c r="A1298" s="15">
        <v>44358</v>
      </c>
      <c r="B1298">
        <v>2.544</v>
      </c>
      <c r="C1298">
        <v>10.87</v>
      </c>
      <c r="D1298">
        <v>21.3</v>
      </c>
    </row>
    <row r="1299" spans="1:4">
      <c r="A1299" s="15">
        <v>44357</v>
      </c>
      <c r="B1299">
        <v>2.3860000000000001</v>
      </c>
      <c r="C1299">
        <v>9.9849999999999994</v>
      </c>
      <c r="D1299">
        <v>20.64</v>
      </c>
    </row>
    <row r="1300" spans="1:4">
      <c r="A1300" s="15">
        <v>44356</v>
      </c>
      <c r="B1300">
        <v>2.4079999999999999</v>
      </c>
      <c r="C1300">
        <v>10.465</v>
      </c>
      <c r="D1300">
        <v>20.501999999999999</v>
      </c>
    </row>
    <row r="1301" spans="1:4">
      <c r="A1301" s="15">
        <v>44355</v>
      </c>
      <c r="B1301">
        <v>2.766</v>
      </c>
      <c r="C1301">
        <v>10.31</v>
      </c>
      <c r="D1301">
        <v>20.693999999999999</v>
      </c>
    </row>
    <row r="1302" spans="1:4">
      <c r="A1302" s="15">
        <v>44354</v>
      </c>
      <c r="B1302">
        <v>2.7280000000000002</v>
      </c>
      <c r="C1302">
        <v>10.515000000000001</v>
      </c>
      <c r="D1302">
        <v>20.98</v>
      </c>
    </row>
    <row r="1303" spans="1:4">
      <c r="A1303" s="15">
        <v>44351</v>
      </c>
      <c r="B1303">
        <v>3.0139999999999998</v>
      </c>
      <c r="C1303">
        <v>10.85</v>
      </c>
      <c r="D1303">
        <v>21.094000000000001</v>
      </c>
    </row>
    <row r="1304" spans="1:4">
      <c r="A1304" s="15">
        <v>44350</v>
      </c>
      <c r="B1304">
        <v>3.14</v>
      </c>
      <c r="C1304">
        <v>11.324999999999999</v>
      </c>
      <c r="D1304">
        <v>21.207999999999998</v>
      </c>
    </row>
    <row r="1305" spans="1:4">
      <c r="A1305" s="15">
        <v>44349</v>
      </c>
      <c r="B1305">
        <v>3.012</v>
      </c>
      <c r="C1305">
        <v>10.87</v>
      </c>
      <c r="D1305">
        <v>21.106000000000002</v>
      </c>
    </row>
    <row r="1306" spans="1:4">
      <c r="A1306" s="15">
        <v>44348</v>
      </c>
      <c r="B1306">
        <v>2.9279999999999999</v>
      </c>
      <c r="C1306">
        <v>10.32</v>
      </c>
      <c r="D1306">
        <v>21.16</v>
      </c>
    </row>
    <row r="1307" spans="1:4">
      <c r="A1307" s="15">
        <v>44347</v>
      </c>
      <c r="B1307">
        <v>3.43</v>
      </c>
      <c r="C1307">
        <v>10.78</v>
      </c>
      <c r="D1307">
        <v>21.51</v>
      </c>
    </row>
    <row r="1308" spans="1:4">
      <c r="A1308" s="15">
        <v>44344</v>
      </c>
      <c r="B1308">
        <v>3.6019999999999999</v>
      </c>
      <c r="C1308">
        <v>10.734999999999999</v>
      </c>
      <c r="D1308">
        <v>21.911999999999999</v>
      </c>
    </row>
    <row r="1309" spans="1:4">
      <c r="A1309" s="15">
        <v>44343</v>
      </c>
      <c r="B1309">
        <v>3.302</v>
      </c>
      <c r="C1309">
        <v>10.79</v>
      </c>
      <c r="D1309">
        <v>21.931999999999999</v>
      </c>
    </row>
    <row r="1310" spans="1:4">
      <c r="A1310" s="15">
        <v>44342</v>
      </c>
      <c r="B1310">
        <v>3.1640000000000001</v>
      </c>
      <c r="C1310">
        <v>11.11</v>
      </c>
      <c r="D1310">
        <v>21.588000000000001</v>
      </c>
    </row>
    <row r="1311" spans="1:4">
      <c r="A1311" s="15">
        <v>44341</v>
      </c>
      <c r="B1311">
        <v>3.222</v>
      </c>
      <c r="C1311">
        <v>10.91</v>
      </c>
      <c r="D1311">
        <v>21.068000000000001</v>
      </c>
    </row>
    <row r="1312" spans="1:4">
      <c r="A1312" s="15">
        <v>44340</v>
      </c>
      <c r="B1312">
        <v>2.8660000000000001</v>
      </c>
      <c r="C1312">
        <v>11.09</v>
      </c>
      <c r="D1312">
        <v>21.571999999999999</v>
      </c>
    </row>
    <row r="1313" spans="1:4">
      <c r="A1313" s="15">
        <v>44337</v>
      </c>
      <c r="B1313">
        <v>3.056</v>
      </c>
      <c r="C1313">
        <v>10.92</v>
      </c>
      <c r="D1313">
        <v>21.602</v>
      </c>
    </row>
    <row r="1314" spans="1:4">
      <c r="A1314" s="15">
        <v>44336</v>
      </c>
      <c r="B1314">
        <v>2.544</v>
      </c>
      <c r="C1314">
        <v>10.545</v>
      </c>
      <c r="D1314">
        <v>21.524000000000001</v>
      </c>
    </row>
    <row r="1315" spans="1:4">
      <c r="A1315" s="15">
        <v>44335</v>
      </c>
      <c r="B1315">
        <v>2.6320000000000001</v>
      </c>
      <c r="C1315">
        <v>10.95</v>
      </c>
      <c r="D1315">
        <v>21.404</v>
      </c>
    </row>
    <row r="1316" spans="1:4">
      <c r="A1316" s="15">
        <v>44334</v>
      </c>
      <c r="B1316">
        <v>2.504</v>
      </c>
      <c r="C1316">
        <v>10.78</v>
      </c>
      <c r="D1316">
        <v>21.007999999999999</v>
      </c>
    </row>
    <row r="1317" spans="1:4">
      <c r="A1317" s="15">
        <v>44333</v>
      </c>
      <c r="B1317">
        <v>1.992</v>
      </c>
      <c r="C1317">
        <v>10.02</v>
      </c>
      <c r="D1317">
        <v>20.408000000000001</v>
      </c>
    </row>
    <row r="1318" spans="1:4">
      <c r="A1318" s="15">
        <v>44330</v>
      </c>
      <c r="B1318">
        <v>2.004</v>
      </c>
      <c r="C1318">
        <v>10.09</v>
      </c>
      <c r="D1318">
        <v>20.565999999999999</v>
      </c>
    </row>
    <row r="1319" spans="1:4">
      <c r="A1319" s="15">
        <v>44329</v>
      </c>
      <c r="B1319">
        <v>2.0579999999999998</v>
      </c>
      <c r="C1319">
        <v>10.59</v>
      </c>
      <c r="D1319">
        <v>20.884</v>
      </c>
    </row>
    <row r="1320" spans="1:4">
      <c r="A1320" s="15">
        <v>44328</v>
      </c>
      <c r="B1320">
        <v>1.88</v>
      </c>
      <c r="C1320">
        <v>10.275</v>
      </c>
      <c r="D1320">
        <v>20.597999999999999</v>
      </c>
    </row>
    <row r="1321" spans="1:4">
      <c r="A1321" s="15">
        <v>44327</v>
      </c>
      <c r="B1321">
        <v>2.048</v>
      </c>
      <c r="C1321">
        <v>10.33</v>
      </c>
      <c r="D1321">
        <v>21.673999999999999</v>
      </c>
    </row>
    <row r="1322" spans="1:4">
      <c r="A1322" s="15">
        <v>44326</v>
      </c>
      <c r="B1322">
        <v>1.6659999999999999</v>
      </c>
      <c r="C1322">
        <v>9.7100000000000009</v>
      </c>
      <c r="D1322">
        <v>20.783999999999999</v>
      </c>
    </row>
    <row r="1323" spans="1:4">
      <c r="A1323" s="15">
        <v>44323</v>
      </c>
      <c r="B1323">
        <v>1.6459999999999999</v>
      </c>
      <c r="C1323">
        <v>9.1999999999999993</v>
      </c>
      <c r="D1323">
        <v>19.312000000000001</v>
      </c>
    </row>
    <row r="1324" spans="1:4">
      <c r="A1324" s="15">
        <v>44322</v>
      </c>
      <c r="B1324">
        <v>1.48</v>
      </c>
      <c r="C1324">
        <v>8.84</v>
      </c>
      <c r="D1324">
        <v>18.436</v>
      </c>
    </row>
    <row r="1325" spans="1:4">
      <c r="A1325" s="15">
        <v>44316</v>
      </c>
      <c r="B1325">
        <v>1.0960000000000001</v>
      </c>
      <c r="C1325">
        <v>8.81</v>
      </c>
      <c r="D1325">
        <v>18.321999999999999</v>
      </c>
    </row>
    <row r="1326" spans="1:4">
      <c r="A1326" s="15">
        <v>44315</v>
      </c>
      <c r="B1326">
        <v>1.39</v>
      </c>
      <c r="C1326">
        <v>9.0050000000000008</v>
      </c>
      <c r="D1326">
        <v>18.329999999999998</v>
      </c>
    </row>
    <row r="1327" spans="1:4">
      <c r="A1327" s="15">
        <v>44314</v>
      </c>
      <c r="B1327">
        <v>1.44</v>
      </c>
      <c r="C1327">
        <v>9.125</v>
      </c>
      <c r="D1327">
        <v>17.66</v>
      </c>
    </row>
    <row r="1328" spans="1:4">
      <c r="A1328" s="15">
        <v>44313</v>
      </c>
      <c r="B1328">
        <v>1.3440000000000001</v>
      </c>
      <c r="C1328">
        <v>9.02</v>
      </c>
      <c r="D1328">
        <v>17.646000000000001</v>
      </c>
    </row>
    <row r="1329" spans="1:4">
      <c r="A1329" s="15">
        <v>44312</v>
      </c>
      <c r="B1329">
        <v>1.74</v>
      </c>
      <c r="C1329">
        <v>8.9949999999999992</v>
      </c>
      <c r="D1329">
        <v>17.829999999999998</v>
      </c>
    </row>
    <row r="1330" spans="1:4">
      <c r="A1330" s="15">
        <v>44309</v>
      </c>
      <c r="B1330">
        <v>1.45</v>
      </c>
      <c r="C1330">
        <v>9.14</v>
      </c>
      <c r="D1330">
        <v>18.39</v>
      </c>
    </row>
    <row r="1331" spans="1:4">
      <c r="A1331" s="15">
        <v>44308</v>
      </c>
      <c r="B1331">
        <v>1.3859999999999999</v>
      </c>
      <c r="C1331">
        <v>8.82</v>
      </c>
      <c r="D1331">
        <v>18.172000000000001</v>
      </c>
    </row>
    <row r="1332" spans="1:4">
      <c r="A1332" s="15">
        <v>44307</v>
      </c>
      <c r="B1332">
        <v>1.8779999999999999</v>
      </c>
      <c r="C1332">
        <v>9.2200000000000006</v>
      </c>
      <c r="D1332">
        <v>17.95</v>
      </c>
    </row>
    <row r="1333" spans="1:4">
      <c r="A1333" s="15">
        <v>44306</v>
      </c>
      <c r="B1333">
        <v>1.6539999999999999</v>
      </c>
      <c r="C1333">
        <v>9.2050000000000001</v>
      </c>
      <c r="D1333">
        <v>18.57</v>
      </c>
    </row>
    <row r="1334" spans="1:4">
      <c r="A1334" s="15">
        <v>44305</v>
      </c>
      <c r="B1334">
        <v>1.6020000000000001</v>
      </c>
      <c r="C1334">
        <v>9.0150000000000006</v>
      </c>
      <c r="D1334">
        <v>18.190000000000001</v>
      </c>
    </row>
    <row r="1335" spans="1:4">
      <c r="A1335" s="15">
        <v>44302</v>
      </c>
      <c r="B1335">
        <v>1.1299999999999999</v>
      </c>
      <c r="C1335">
        <v>9.0649999999999995</v>
      </c>
      <c r="D1335">
        <v>17.22</v>
      </c>
    </row>
    <row r="1336" spans="1:4">
      <c r="A1336" s="15">
        <v>44301</v>
      </c>
      <c r="B1336">
        <v>1.282</v>
      </c>
      <c r="C1336">
        <v>8.7100000000000009</v>
      </c>
      <c r="D1336">
        <v>17.79</v>
      </c>
    </row>
    <row r="1337" spans="1:4">
      <c r="A1337" s="15">
        <v>44300</v>
      </c>
      <c r="B1337">
        <v>1.48</v>
      </c>
      <c r="C1337">
        <v>8.86</v>
      </c>
      <c r="D1337">
        <v>18.097999999999999</v>
      </c>
    </row>
    <row r="1338" spans="1:4">
      <c r="A1338" s="15">
        <v>44299</v>
      </c>
      <c r="B1338">
        <v>1.9419999999999999</v>
      </c>
      <c r="C1338">
        <v>9.4700000000000006</v>
      </c>
      <c r="D1338">
        <v>18.582000000000001</v>
      </c>
    </row>
    <row r="1339" spans="1:4">
      <c r="A1339" s="15">
        <v>44298</v>
      </c>
      <c r="B1339">
        <v>2.254</v>
      </c>
      <c r="C1339">
        <v>9.5500000000000007</v>
      </c>
      <c r="D1339">
        <v>18.391999999999999</v>
      </c>
    </row>
    <row r="1340" spans="1:4">
      <c r="A1340" s="15">
        <v>44295</v>
      </c>
      <c r="B1340">
        <v>1.9019999999999999</v>
      </c>
      <c r="C1340">
        <v>9.5399999999999991</v>
      </c>
      <c r="D1340">
        <v>18.423999999999999</v>
      </c>
    </row>
    <row r="1341" spans="1:4">
      <c r="A1341" s="15">
        <v>44294</v>
      </c>
      <c r="B1341">
        <v>1.9339999999999999</v>
      </c>
      <c r="C1341">
        <v>9.5399999999999991</v>
      </c>
      <c r="D1341">
        <v>18.443999999999999</v>
      </c>
    </row>
    <row r="1342" spans="1:4">
      <c r="A1342" s="15">
        <v>44293</v>
      </c>
      <c r="B1342">
        <v>0.93200000000000005</v>
      </c>
      <c r="C1342">
        <v>8.9499999999999993</v>
      </c>
      <c r="D1342">
        <v>18.111999999999998</v>
      </c>
    </row>
    <row r="1343" spans="1:4">
      <c r="A1343" s="15">
        <v>44292</v>
      </c>
      <c r="B1343">
        <v>0.84600000000000097</v>
      </c>
      <c r="C1343">
        <v>8.93</v>
      </c>
      <c r="D1343">
        <v>18.334</v>
      </c>
    </row>
    <row r="1344" spans="1:4">
      <c r="A1344" s="15">
        <v>44288</v>
      </c>
      <c r="B1344">
        <v>1.6479999999999999</v>
      </c>
      <c r="C1344">
        <v>9.18</v>
      </c>
      <c r="D1344">
        <v>18.48</v>
      </c>
    </row>
    <row r="1345" spans="1:4">
      <c r="A1345" s="15">
        <v>44287</v>
      </c>
      <c r="B1345">
        <v>1.08</v>
      </c>
      <c r="C1345">
        <v>9.1300000000000008</v>
      </c>
      <c r="D1345">
        <v>18.41</v>
      </c>
    </row>
    <row r="1346" spans="1:4">
      <c r="A1346" s="15">
        <v>44286</v>
      </c>
      <c r="B1346">
        <v>1.3240000000000001</v>
      </c>
      <c r="C1346">
        <v>9.2100000000000009</v>
      </c>
      <c r="D1346">
        <v>18.384</v>
      </c>
    </row>
    <row r="1347" spans="1:4">
      <c r="A1347" s="15">
        <v>44285</v>
      </c>
      <c r="B1347">
        <v>1.3759999999999999</v>
      </c>
      <c r="C1347">
        <v>8.9749999999999996</v>
      </c>
      <c r="D1347">
        <v>18.423999999999999</v>
      </c>
    </row>
    <row r="1348" spans="1:4">
      <c r="A1348" s="15">
        <v>44284</v>
      </c>
      <c r="B1348">
        <v>1.4139999999999999</v>
      </c>
      <c r="C1348">
        <v>8.83</v>
      </c>
      <c r="D1348">
        <v>18.102</v>
      </c>
    </row>
    <row r="1349" spans="1:4">
      <c r="A1349" s="15">
        <v>44281</v>
      </c>
      <c r="B1349">
        <v>1.0880000000000001</v>
      </c>
      <c r="C1349">
        <v>8.89</v>
      </c>
      <c r="D1349">
        <v>18.186</v>
      </c>
    </row>
    <row r="1350" spans="1:4">
      <c r="A1350" s="15">
        <v>44280</v>
      </c>
      <c r="B1350">
        <v>1.3280000000000001</v>
      </c>
      <c r="C1350">
        <v>8.4700000000000006</v>
      </c>
      <c r="D1350">
        <v>18.234000000000002</v>
      </c>
    </row>
    <row r="1351" spans="1:4">
      <c r="A1351" s="15">
        <v>44279</v>
      </c>
      <c r="B1351">
        <v>1.6240000000000001</v>
      </c>
      <c r="C1351">
        <v>8.9499999999999993</v>
      </c>
      <c r="D1351">
        <v>17.652000000000001</v>
      </c>
    </row>
    <row r="1352" spans="1:4">
      <c r="A1352" s="15">
        <v>44278</v>
      </c>
      <c r="B1352">
        <v>1.8460000000000001</v>
      </c>
      <c r="C1352">
        <v>9.51</v>
      </c>
      <c r="D1352">
        <v>19.044</v>
      </c>
    </row>
    <row r="1353" spans="1:4">
      <c r="A1353" s="15">
        <v>44277</v>
      </c>
      <c r="B1353">
        <v>1.68</v>
      </c>
      <c r="C1353">
        <v>9.5299999999999994</v>
      </c>
      <c r="D1353">
        <v>19.545999999999999</v>
      </c>
    </row>
    <row r="1354" spans="1:4">
      <c r="A1354" s="15">
        <v>44274</v>
      </c>
      <c r="B1354">
        <v>1.9179999999999999</v>
      </c>
      <c r="C1354">
        <v>9.48</v>
      </c>
      <c r="D1354">
        <v>19.03</v>
      </c>
    </row>
    <row r="1355" spans="1:4">
      <c r="A1355" s="15">
        <v>44273</v>
      </c>
      <c r="B1355">
        <v>1.764</v>
      </c>
      <c r="C1355">
        <v>9.1199999999999992</v>
      </c>
      <c r="D1355">
        <v>18.442</v>
      </c>
    </row>
    <row r="1356" spans="1:4">
      <c r="A1356" s="15">
        <v>44272</v>
      </c>
      <c r="B1356">
        <v>1.69</v>
      </c>
      <c r="C1356">
        <v>8.7650000000000006</v>
      </c>
      <c r="D1356">
        <v>18.527999999999999</v>
      </c>
    </row>
    <row r="1357" spans="1:4">
      <c r="A1357" s="15">
        <v>44271</v>
      </c>
      <c r="B1357">
        <v>1.482</v>
      </c>
      <c r="C1357">
        <v>8.93</v>
      </c>
      <c r="D1357">
        <v>18.664000000000001</v>
      </c>
    </row>
    <row r="1358" spans="1:4">
      <c r="A1358" s="15">
        <v>44270</v>
      </c>
      <c r="B1358">
        <v>1.57</v>
      </c>
      <c r="C1358">
        <v>8.9499999999999993</v>
      </c>
      <c r="D1358">
        <v>19.852</v>
      </c>
    </row>
    <row r="1359" spans="1:4">
      <c r="A1359" s="15">
        <v>44267</v>
      </c>
      <c r="B1359">
        <v>1.71</v>
      </c>
      <c r="C1359">
        <v>8.8699999999999992</v>
      </c>
      <c r="D1359">
        <v>18.45</v>
      </c>
    </row>
    <row r="1360" spans="1:4">
      <c r="A1360" s="15">
        <v>44266</v>
      </c>
      <c r="B1360">
        <v>1.32</v>
      </c>
      <c r="C1360">
        <v>8.8450000000000006</v>
      </c>
      <c r="D1360">
        <v>19.03</v>
      </c>
    </row>
    <row r="1361" spans="1:4">
      <c r="A1361" s="15">
        <v>44265</v>
      </c>
      <c r="B1361">
        <v>1.87</v>
      </c>
      <c r="C1361">
        <v>9.2100000000000009</v>
      </c>
      <c r="D1361">
        <v>19.25</v>
      </c>
    </row>
    <row r="1362" spans="1:4">
      <c r="A1362" s="15">
        <v>44264</v>
      </c>
      <c r="B1362">
        <v>1.496</v>
      </c>
      <c r="C1362">
        <v>8.36</v>
      </c>
      <c r="D1362">
        <v>17.968</v>
      </c>
    </row>
    <row r="1363" spans="1:4">
      <c r="A1363" s="15">
        <v>44263</v>
      </c>
      <c r="B1363">
        <v>1.27</v>
      </c>
      <c r="C1363">
        <v>7.35</v>
      </c>
      <c r="D1363">
        <v>16.71</v>
      </c>
    </row>
    <row r="1364" spans="1:4">
      <c r="A1364" s="15">
        <v>44260</v>
      </c>
      <c r="B1364">
        <v>0.82799999999999996</v>
      </c>
      <c r="C1364">
        <v>6.72</v>
      </c>
      <c r="D1364">
        <v>16.518000000000001</v>
      </c>
    </row>
    <row r="1365" spans="1:4">
      <c r="A1365" s="15">
        <v>44259</v>
      </c>
      <c r="B1365">
        <v>0.95599999999999996</v>
      </c>
      <c r="C1365">
        <v>7.01</v>
      </c>
      <c r="D1365">
        <v>16.481999999999999</v>
      </c>
    </row>
    <row r="1366" spans="1:4">
      <c r="A1366" s="15">
        <v>44258</v>
      </c>
      <c r="B1366">
        <v>0.68799999999999994</v>
      </c>
      <c r="C1366">
        <v>6.95</v>
      </c>
      <c r="D1366">
        <v>16.515999999999998</v>
      </c>
    </row>
    <row r="1367" spans="1:4">
      <c r="A1367" s="15">
        <v>44257</v>
      </c>
      <c r="B1367">
        <v>0.82199999999999995</v>
      </c>
      <c r="C1367">
        <v>6.62</v>
      </c>
      <c r="D1367">
        <v>16.55</v>
      </c>
    </row>
    <row r="1368" spans="1:4">
      <c r="A1368" s="15">
        <v>44256</v>
      </c>
      <c r="B1368">
        <v>0.36</v>
      </c>
      <c r="C1368">
        <v>6.96</v>
      </c>
      <c r="D1368">
        <v>16.260000000000002</v>
      </c>
    </row>
    <row r="1369" spans="1:4">
      <c r="A1369" s="15">
        <v>44253</v>
      </c>
      <c r="B1369">
        <v>0.65</v>
      </c>
      <c r="C1369">
        <v>7.12</v>
      </c>
      <c r="D1369">
        <v>16.5</v>
      </c>
    </row>
    <row r="1370" spans="1:4">
      <c r="A1370" s="15">
        <v>44252</v>
      </c>
      <c r="B1370">
        <v>0.25</v>
      </c>
      <c r="C1370">
        <v>7.38</v>
      </c>
      <c r="D1370">
        <v>16.36</v>
      </c>
    </row>
    <row r="1371" spans="1:4">
      <c r="A1371" s="15">
        <v>44251</v>
      </c>
      <c r="B1371">
        <v>0.44800000000000001</v>
      </c>
      <c r="C1371">
        <v>6.8650000000000002</v>
      </c>
      <c r="D1371">
        <v>16.292000000000002</v>
      </c>
    </row>
    <row r="1372" spans="1:4">
      <c r="A1372" s="15">
        <v>44250</v>
      </c>
      <c r="B1372">
        <v>0.47799999999999998</v>
      </c>
      <c r="C1372">
        <v>7.49</v>
      </c>
      <c r="D1372">
        <v>17.181999999999999</v>
      </c>
    </row>
    <row r="1373" spans="1:4">
      <c r="A1373" s="15">
        <v>44249</v>
      </c>
      <c r="B1373">
        <v>0.41</v>
      </c>
      <c r="C1373">
        <v>7.8150000000000004</v>
      </c>
      <c r="D1373">
        <v>17.582000000000001</v>
      </c>
    </row>
    <row r="1374" spans="1:4">
      <c r="A1374" s="15">
        <v>44246</v>
      </c>
      <c r="B1374">
        <v>0.36600000000000099</v>
      </c>
      <c r="C1374">
        <v>7.03</v>
      </c>
      <c r="D1374">
        <v>17.143999999999998</v>
      </c>
    </row>
    <row r="1375" spans="1:4">
      <c r="A1375" s="15">
        <v>44245</v>
      </c>
      <c r="B1375">
        <v>-6.1999999999999701E-2</v>
      </c>
      <c r="C1375">
        <v>7.2949999999999999</v>
      </c>
      <c r="D1375">
        <v>16.582000000000001</v>
      </c>
    </row>
    <row r="1376" spans="1:4">
      <c r="A1376" s="15">
        <v>44237</v>
      </c>
      <c r="B1376">
        <v>0.3</v>
      </c>
      <c r="C1376">
        <v>6.73</v>
      </c>
      <c r="D1376">
        <v>16.48</v>
      </c>
    </row>
    <row r="1377" spans="1:4">
      <c r="A1377" s="15">
        <v>44236</v>
      </c>
      <c r="B1377">
        <v>-0.182</v>
      </c>
      <c r="C1377">
        <v>6.48</v>
      </c>
      <c r="D1377">
        <v>16.193999999999999</v>
      </c>
    </row>
    <row r="1378" spans="1:4">
      <c r="A1378" s="15">
        <v>44235</v>
      </c>
      <c r="B1378">
        <v>-0.51</v>
      </c>
      <c r="C1378">
        <v>5.21</v>
      </c>
      <c r="D1378">
        <v>14.894</v>
      </c>
    </row>
    <row r="1379" spans="1:4">
      <c r="A1379" s="15">
        <v>44232</v>
      </c>
      <c r="B1379">
        <v>-0.46999999999999897</v>
      </c>
      <c r="C1379">
        <v>5.55</v>
      </c>
      <c r="D1379">
        <v>15.218</v>
      </c>
    </row>
    <row r="1380" spans="1:4">
      <c r="A1380" s="15">
        <v>44231</v>
      </c>
      <c r="B1380">
        <v>-0.28799999999999998</v>
      </c>
      <c r="C1380">
        <v>5.75</v>
      </c>
      <c r="D1380">
        <v>16.495999999999999</v>
      </c>
    </row>
    <row r="1381" spans="1:4">
      <c r="A1381" s="15">
        <v>44230</v>
      </c>
      <c r="B1381">
        <v>-0.25</v>
      </c>
      <c r="C1381">
        <v>6.5449999999999999</v>
      </c>
      <c r="D1381">
        <v>16.202000000000002</v>
      </c>
    </row>
    <row r="1382" spans="1:4">
      <c r="A1382" s="15">
        <v>44229</v>
      </c>
      <c r="B1382">
        <v>-0.26600000000000001</v>
      </c>
      <c r="C1382">
        <v>6.9349999999999996</v>
      </c>
      <c r="D1382">
        <v>17.288</v>
      </c>
    </row>
    <row r="1383" spans="1:4">
      <c r="A1383" s="15">
        <v>44228</v>
      </c>
      <c r="B1383">
        <v>-2.39999999999999E-2</v>
      </c>
      <c r="C1383">
        <v>7.36</v>
      </c>
      <c r="D1383">
        <v>17.277999999999999</v>
      </c>
    </row>
    <row r="1384" spans="1:4">
      <c r="A1384" s="15">
        <v>44225</v>
      </c>
      <c r="B1384">
        <v>-0.11799999999999999</v>
      </c>
      <c r="C1384">
        <v>7.29</v>
      </c>
      <c r="D1384">
        <v>17.417999999999999</v>
      </c>
    </row>
    <row r="1385" spans="1:4">
      <c r="A1385" s="15">
        <v>44224</v>
      </c>
      <c r="B1385">
        <v>0.122000000000001</v>
      </c>
      <c r="C1385">
        <v>8.9</v>
      </c>
      <c r="D1385">
        <v>20.07</v>
      </c>
    </row>
    <row r="1386" spans="1:4">
      <c r="A1386" s="15">
        <v>44223</v>
      </c>
      <c r="B1386">
        <v>0.93400000000000205</v>
      </c>
      <c r="C1386">
        <v>8.91</v>
      </c>
      <c r="D1386">
        <v>20.501999999999999</v>
      </c>
    </row>
    <row r="1387" spans="1:4">
      <c r="A1387" s="15">
        <v>44222</v>
      </c>
      <c r="B1387">
        <v>1.274</v>
      </c>
      <c r="C1387">
        <v>9.16</v>
      </c>
      <c r="D1387">
        <v>21.802</v>
      </c>
    </row>
    <row r="1388" spans="1:4">
      <c r="A1388" s="15">
        <v>44221</v>
      </c>
      <c r="B1388">
        <v>1.37</v>
      </c>
      <c r="C1388">
        <v>10.23</v>
      </c>
      <c r="D1388">
        <v>22.472000000000001</v>
      </c>
    </row>
    <row r="1389" spans="1:4">
      <c r="A1389" s="15">
        <v>44218</v>
      </c>
      <c r="B1389">
        <v>1.8160000000000001</v>
      </c>
      <c r="C1389">
        <v>10.414999999999999</v>
      </c>
      <c r="D1389">
        <v>22.864000000000001</v>
      </c>
    </row>
    <row r="1390" spans="1:4">
      <c r="A1390" s="15">
        <v>44217</v>
      </c>
      <c r="B1390">
        <v>2.16</v>
      </c>
      <c r="C1390">
        <v>10.994999999999999</v>
      </c>
      <c r="D1390">
        <v>22.777999999999999</v>
      </c>
    </row>
    <row r="1391" spans="1:4">
      <c r="A1391" s="15">
        <v>44216</v>
      </c>
      <c r="B1391">
        <v>2.3580000000000001</v>
      </c>
      <c r="C1391">
        <v>11.43</v>
      </c>
      <c r="D1391">
        <v>22.792000000000002</v>
      </c>
    </row>
    <row r="1392" spans="1:4">
      <c r="A1392" s="15">
        <v>44215</v>
      </c>
      <c r="B1392">
        <v>2.5339999999999998</v>
      </c>
      <c r="C1392">
        <v>11.54</v>
      </c>
      <c r="D1392">
        <v>22.898</v>
      </c>
    </row>
    <row r="1393" spans="1:4">
      <c r="A1393" s="15">
        <v>44214</v>
      </c>
      <c r="B1393">
        <v>2</v>
      </c>
      <c r="C1393">
        <v>11.175000000000001</v>
      </c>
      <c r="D1393">
        <v>22.234000000000002</v>
      </c>
    </row>
    <row r="1394" spans="1:4">
      <c r="A1394" s="15">
        <v>44211</v>
      </c>
      <c r="B1394">
        <v>2.0299999999999998</v>
      </c>
      <c r="C1394">
        <v>10.78</v>
      </c>
      <c r="D1394">
        <v>22.9</v>
      </c>
    </row>
    <row r="1395" spans="1:4">
      <c r="A1395" s="15">
        <v>44210</v>
      </c>
      <c r="B1395">
        <v>1.53</v>
      </c>
      <c r="C1395">
        <v>10.01</v>
      </c>
      <c r="D1395">
        <v>22.975999999999999</v>
      </c>
    </row>
    <row r="1396" spans="1:4">
      <c r="A1396" s="15">
        <v>44209</v>
      </c>
      <c r="B1396">
        <v>0.97399999999999998</v>
      </c>
      <c r="C1396">
        <v>9.2850000000000001</v>
      </c>
      <c r="D1396">
        <v>21.98</v>
      </c>
    </row>
    <row r="1397" spans="1:4">
      <c r="A1397" s="15">
        <v>44208</v>
      </c>
      <c r="B1397">
        <v>1.734</v>
      </c>
      <c r="C1397">
        <v>9.8949999999999996</v>
      </c>
      <c r="D1397">
        <v>22.164000000000001</v>
      </c>
    </row>
    <row r="1398" spans="1:4">
      <c r="A1398" s="15">
        <v>44207</v>
      </c>
      <c r="B1398">
        <v>1.97</v>
      </c>
      <c r="C1398">
        <v>10.1</v>
      </c>
      <c r="D1398">
        <v>22.25</v>
      </c>
    </row>
    <row r="1399" spans="1:4">
      <c r="A1399" s="15">
        <v>44204</v>
      </c>
      <c r="B1399">
        <v>1.31</v>
      </c>
      <c r="C1399">
        <v>10.09</v>
      </c>
      <c r="D1399">
        <v>22.02</v>
      </c>
    </row>
    <row r="1400" spans="1:4">
      <c r="A1400" s="15">
        <v>44203</v>
      </c>
      <c r="B1400">
        <v>2.0259999999999998</v>
      </c>
      <c r="C1400">
        <v>10.71</v>
      </c>
      <c r="D1400">
        <v>22.117999999999999</v>
      </c>
    </row>
    <row r="1401" spans="1:4">
      <c r="A1401" s="15">
        <v>44202</v>
      </c>
      <c r="B1401">
        <v>2.5680000000000001</v>
      </c>
      <c r="C1401">
        <v>10.88</v>
      </c>
      <c r="D1401">
        <v>21.928000000000001</v>
      </c>
    </row>
    <row r="1402" spans="1:4">
      <c r="A1402" s="15">
        <v>44201</v>
      </c>
      <c r="B1402">
        <v>2.5760000000000001</v>
      </c>
      <c r="C1402">
        <v>10.69</v>
      </c>
      <c r="D1402">
        <v>21.54</v>
      </c>
    </row>
    <row r="1403" spans="1:4">
      <c r="A1403" s="15">
        <v>44200</v>
      </c>
      <c r="B1403">
        <v>2.3180000000000001</v>
      </c>
      <c r="C1403">
        <v>10.425000000000001</v>
      </c>
      <c r="D1403">
        <v>20.74</v>
      </c>
    </row>
    <row r="1404" spans="1:4">
      <c r="A1404" s="15">
        <v>44196</v>
      </c>
      <c r="B1404">
        <v>2.06</v>
      </c>
      <c r="C1404">
        <v>10.67</v>
      </c>
      <c r="D1404">
        <v>20.794</v>
      </c>
    </row>
    <row r="1405" spans="1:4">
      <c r="A1405" s="15">
        <v>44195</v>
      </c>
      <c r="B1405">
        <v>1.6679999999999999</v>
      </c>
      <c r="C1405">
        <v>10.244999999999999</v>
      </c>
      <c r="D1405">
        <v>20.858000000000001</v>
      </c>
    </row>
    <row r="1406" spans="1:4">
      <c r="A1406" s="15">
        <v>44194</v>
      </c>
      <c r="B1406">
        <v>1.1759999999999999</v>
      </c>
      <c r="C1406">
        <v>9.51</v>
      </c>
      <c r="D1406">
        <v>20.274000000000001</v>
      </c>
    </row>
    <row r="1407" spans="1:4">
      <c r="A1407" s="15">
        <v>44193</v>
      </c>
      <c r="B1407">
        <v>0.78600000000000003</v>
      </c>
      <c r="C1407">
        <v>8.94</v>
      </c>
      <c r="D1407">
        <v>20.097999999999999</v>
      </c>
    </row>
    <row r="1408" spans="1:4">
      <c r="A1408" s="15">
        <v>44190</v>
      </c>
      <c r="B1408">
        <v>0.72600000000000098</v>
      </c>
      <c r="C1408">
        <v>9.6750000000000007</v>
      </c>
      <c r="D1408">
        <v>19.882000000000001</v>
      </c>
    </row>
    <row r="1409" spans="1:4">
      <c r="A1409" s="15">
        <v>44189</v>
      </c>
      <c r="B1409">
        <v>0.93200000000000005</v>
      </c>
      <c r="C1409">
        <v>9.25</v>
      </c>
      <c r="D1409">
        <v>19.536000000000001</v>
      </c>
    </row>
    <row r="1410" spans="1:4">
      <c r="A1410" s="15">
        <v>44188</v>
      </c>
      <c r="B1410">
        <v>1.37</v>
      </c>
      <c r="C1410">
        <v>9.94</v>
      </c>
      <c r="D1410">
        <v>20.85</v>
      </c>
    </row>
    <row r="1411" spans="1:4">
      <c r="A1411" s="15">
        <v>44187</v>
      </c>
      <c r="B1411">
        <v>1.97</v>
      </c>
      <c r="C1411">
        <v>10.56</v>
      </c>
      <c r="D1411">
        <v>21.3</v>
      </c>
    </row>
    <row r="1412" spans="1:4">
      <c r="A1412" s="15">
        <v>44186</v>
      </c>
      <c r="B1412">
        <v>1.78</v>
      </c>
      <c r="C1412">
        <v>10.039999999999999</v>
      </c>
      <c r="D1412">
        <v>20.292000000000002</v>
      </c>
    </row>
    <row r="1413" spans="1:4">
      <c r="A1413" s="15">
        <v>44183</v>
      </c>
      <c r="B1413">
        <v>1.5960000000000001</v>
      </c>
      <c r="C1413">
        <v>10.164999999999999</v>
      </c>
      <c r="D1413">
        <v>19.782</v>
      </c>
    </row>
    <row r="1414" spans="1:4">
      <c r="A1414" s="15">
        <v>44182</v>
      </c>
      <c r="B1414">
        <v>1.3360000000000001</v>
      </c>
      <c r="C1414">
        <v>9.4450000000000003</v>
      </c>
      <c r="D1414">
        <v>19.446000000000002</v>
      </c>
    </row>
    <row r="1415" spans="1:4">
      <c r="A1415" s="15">
        <v>44181</v>
      </c>
      <c r="B1415">
        <v>1.1000000000000001</v>
      </c>
      <c r="C1415">
        <v>9.42</v>
      </c>
      <c r="D1415">
        <v>19.425999999999998</v>
      </c>
    </row>
    <row r="1416" spans="1:4">
      <c r="A1416" s="15">
        <v>44180</v>
      </c>
      <c r="B1416">
        <v>1.46</v>
      </c>
      <c r="C1416">
        <v>10.029999999999999</v>
      </c>
      <c r="D1416">
        <v>20.13</v>
      </c>
    </row>
    <row r="1417" spans="1:4">
      <c r="A1417" s="15">
        <v>44179</v>
      </c>
      <c r="B1417">
        <v>2.23</v>
      </c>
      <c r="C1417">
        <v>10.935</v>
      </c>
      <c r="D1417">
        <v>21.5</v>
      </c>
    </row>
    <row r="1418" spans="1:4">
      <c r="A1418" s="15">
        <v>44176</v>
      </c>
      <c r="B1418">
        <v>2.93</v>
      </c>
      <c r="C1418">
        <v>11.935</v>
      </c>
      <c r="D1418">
        <v>22.03</v>
      </c>
    </row>
    <row r="1419" spans="1:4">
      <c r="A1419" s="15">
        <v>44175</v>
      </c>
      <c r="B1419">
        <v>3.3420000000000001</v>
      </c>
      <c r="C1419">
        <v>12.24</v>
      </c>
      <c r="D1419">
        <v>22.013999999999999</v>
      </c>
    </row>
    <row r="1420" spans="1:4">
      <c r="A1420" s="15">
        <v>44174</v>
      </c>
      <c r="B1420">
        <v>2.6040000000000001</v>
      </c>
      <c r="C1420">
        <v>11.98</v>
      </c>
      <c r="D1420">
        <v>22.056000000000001</v>
      </c>
    </row>
    <row r="1421" spans="1:4">
      <c r="A1421" s="15">
        <v>44173</v>
      </c>
      <c r="B1421">
        <v>2.262</v>
      </c>
      <c r="C1421">
        <v>11.664999999999999</v>
      </c>
      <c r="D1421">
        <v>21.116</v>
      </c>
    </row>
    <row r="1422" spans="1:4">
      <c r="A1422" s="15">
        <v>44172</v>
      </c>
      <c r="B1422">
        <v>2.08</v>
      </c>
      <c r="C1422">
        <v>11.28</v>
      </c>
      <c r="D1422">
        <v>21.512</v>
      </c>
    </row>
    <row r="1423" spans="1:4">
      <c r="A1423" s="15">
        <v>44169</v>
      </c>
      <c r="B1423">
        <v>2.0059999999999998</v>
      </c>
      <c r="C1423">
        <v>11</v>
      </c>
      <c r="D1423">
        <v>20.128</v>
      </c>
    </row>
    <row r="1424" spans="1:4">
      <c r="A1424" s="15">
        <v>44168</v>
      </c>
      <c r="B1424">
        <v>2.0459999999999998</v>
      </c>
      <c r="C1424">
        <v>11.1</v>
      </c>
      <c r="D1424">
        <v>20.154</v>
      </c>
    </row>
    <row r="1425" spans="1:4">
      <c r="A1425" s="15">
        <v>44167</v>
      </c>
      <c r="B1425">
        <v>2.1</v>
      </c>
      <c r="C1425">
        <v>11.065</v>
      </c>
      <c r="D1425">
        <v>19.908000000000001</v>
      </c>
    </row>
    <row r="1426" spans="1:4">
      <c r="A1426" s="15">
        <v>44166</v>
      </c>
      <c r="B1426">
        <v>2.496</v>
      </c>
      <c r="C1426">
        <v>11.09</v>
      </c>
      <c r="D1426">
        <v>19.986000000000001</v>
      </c>
    </row>
    <row r="1427" spans="1:4">
      <c r="A1427" s="15">
        <v>44165</v>
      </c>
      <c r="B1427">
        <v>2.7040000000000002</v>
      </c>
      <c r="C1427">
        <v>11.71</v>
      </c>
      <c r="D1427">
        <v>20.66</v>
      </c>
    </row>
    <row r="1428" spans="1:4">
      <c r="A1428" s="15">
        <v>44162</v>
      </c>
      <c r="B1428">
        <v>2.5939999999999999</v>
      </c>
      <c r="C1428">
        <v>11.32</v>
      </c>
      <c r="D1428">
        <v>19.995999999999999</v>
      </c>
    </row>
    <row r="1429" spans="1:4">
      <c r="A1429" s="15">
        <v>44161</v>
      </c>
      <c r="B1429">
        <v>2.36</v>
      </c>
      <c r="C1429">
        <v>11.505000000000001</v>
      </c>
      <c r="D1429">
        <v>20.88</v>
      </c>
    </row>
    <row r="1430" spans="1:4">
      <c r="A1430" s="15">
        <v>44160</v>
      </c>
      <c r="B1430">
        <v>2.032</v>
      </c>
      <c r="C1430">
        <v>11.53</v>
      </c>
      <c r="D1430">
        <v>21.071999999999999</v>
      </c>
    </row>
    <row r="1431" spans="1:4">
      <c r="A1431" s="15">
        <v>44159</v>
      </c>
      <c r="B1431">
        <v>0.65800000000000003</v>
      </c>
      <c r="C1431">
        <v>10.11</v>
      </c>
      <c r="D1431">
        <v>19.21</v>
      </c>
    </row>
    <row r="1432" spans="1:4">
      <c r="A1432" s="15">
        <v>44158</v>
      </c>
      <c r="B1432">
        <v>0.95</v>
      </c>
      <c r="C1432">
        <v>10.305</v>
      </c>
      <c r="D1432">
        <v>18.91</v>
      </c>
    </row>
    <row r="1433" spans="1:4">
      <c r="A1433" s="15">
        <v>44155</v>
      </c>
      <c r="B1433">
        <v>1.32</v>
      </c>
      <c r="C1433">
        <v>10.35</v>
      </c>
      <c r="D1433">
        <v>19.03</v>
      </c>
    </row>
    <row r="1434" spans="1:4">
      <c r="A1434" s="15">
        <v>44154</v>
      </c>
      <c r="B1434">
        <v>1.37</v>
      </c>
      <c r="C1434">
        <v>10.130000000000001</v>
      </c>
      <c r="D1434">
        <v>18.989999999999998</v>
      </c>
    </row>
    <row r="1435" spans="1:4">
      <c r="A1435" s="15">
        <v>44153</v>
      </c>
      <c r="B1435">
        <v>1.5760000000000001</v>
      </c>
      <c r="C1435">
        <v>10.44</v>
      </c>
      <c r="D1435">
        <v>19.638000000000002</v>
      </c>
    </row>
    <row r="1436" spans="1:4">
      <c r="A1436" s="15">
        <v>44152</v>
      </c>
      <c r="B1436">
        <v>2.0640000000000001</v>
      </c>
      <c r="C1436">
        <v>10.41</v>
      </c>
      <c r="D1436">
        <v>19.294</v>
      </c>
    </row>
    <row r="1437" spans="1:4">
      <c r="A1437" s="15">
        <v>44151</v>
      </c>
      <c r="B1437">
        <v>1.972</v>
      </c>
      <c r="C1437">
        <v>10.715</v>
      </c>
      <c r="D1437">
        <v>20.184000000000001</v>
      </c>
    </row>
    <row r="1438" spans="1:4">
      <c r="A1438" s="15">
        <v>44148</v>
      </c>
      <c r="B1438">
        <v>1.9039999999999999</v>
      </c>
      <c r="C1438">
        <v>11.53</v>
      </c>
      <c r="D1438">
        <v>20.13</v>
      </c>
    </row>
    <row r="1439" spans="1:4">
      <c r="A1439" s="15">
        <v>44147</v>
      </c>
      <c r="B1439">
        <v>1.298</v>
      </c>
      <c r="C1439">
        <v>10.56</v>
      </c>
      <c r="D1439">
        <v>19.442</v>
      </c>
    </row>
    <row r="1440" spans="1:4">
      <c r="A1440" s="15">
        <v>44146</v>
      </c>
      <c r="B1440">
        <v>1.56</v>
      </c>
      <c r="C1440">
        <v>10.59</v>
      </c>
      <c r="D1440">
        <v>19.346</v>
      </c>
    </row>
    <row r="1441" spans="1:4">
      <c r="A1441" s="15">
        <v>44145</v>
      </c>
      <c r="B1441">
        <v>0.78400000000000103</v>
      </c>
      <c r="C1441">
        <v>10.41</v>
      </c>
      <c r="D1441">
        <v>19.564</v>
      </c>
    </row>
    <row r="1442" spans="1:4">
      <c r="A1442" s="15">
        <v>44144</v>
      </c>
      <c r="B1442">
        <v>0.500000000000002</v>
      </c>
      <c r="C1442">
        <v>10.244999999999999</v>
      </c>
      <c r="D1442">
        <v>19.04</v>
      </c>
    </row>
    <row r="1443" spans="1:4">
      <c r="A1443" s="15">
        <v>44141</v>
      </c>
      <c r="B1443">
        <v>1.052</v>
      </c>
      <c r="C1443">
        <v>9.9499999999999993</v>
      </c>
      <c r="D1443">
        <v>19.47</v>
      </c>
    </row>
    <row r="1444" spans="1:4">
      <c r="A1444" s="15">
        <v>44140</v>
      </c>
      <c r="B1444">
        <v>0.92400000000000004</v>
      </c>
      <c r="C1444">
        <v>10.199999999999999</v>
      </c>
      <c r="D1444">
        <v>19.207999999999998</v>
      </c>
    </row>
    <row r="1445" spans="1:4">
      <c r="A1445" s="15">
        <v>44139</v>
      </c>
      <c r="B1445">
        <v>1.04</v>
      </c>
      <c r="C1445">
        <v>10.72</v>
      </c>
      <c r="D1445">
        <v>20.28</v>
      </c>
    </row>
    <row r="1446" spans="1:4">
      <c r="A1446" s="15">
        <v>44138</v>
      </c>
      <c r="B1446">
        <v>1.5940000000000001</v>
      </c>
      <c r="C1446">
        <v>10.55</v>
      </c>
      <c r="D1446">
        <v>19.635999999999999</v>
      </c>
    </row>
    <row r="1447" spans="1:4">
      <c r="A1447" s="15">
        <v>44137</v>
      </c>
      <c r="B1447">
        <v>1.93</v>
      </c>
      <c r="C1447">
        <v>11.414999999999999</v>
      </c>
      <c r="D1447">
        <v>20.87</v>
      </c>
    </row>
    <row r="1448" spans="1:4">
      <c r="A1448" s="15">
        <v>44134</v>
      </c>
      <c r="B1448">
        <v>3.3359999999999999</v>
      </c>
      <c r="C1448">
        <v>12.45</v>
      </c>
      <c r="D1448">
        <v>22.648</v>
      </c>
    </row>
    <row r="1449" spans="1:4">
      <c r="A1449" s="15">
        <v>44133</v>
      </c>
      <c r="B1449">
        <v>2.5739999999999998</v>
      </c>
      <c r="C1449">
        <v>12.93</v>
      </c>
      <c r="D1449">
        <v>23.11</v>
      </c>
    </row>
    <row r="1450" spans="1:4">
      <c r="A1450" s="15">
        <v>44132</v>
      </c>
      <c r="B1450">
        <v>2.8660000000000001</v>
      </c>
      <c r="C1450">
        <v>13.13</v>
      </c>
      <c r="D1450">
        <v>22.841999999999999</v>
      </c>
    </row>
    <row r="1451" spans="1:4">
      <c r="A1451" s="15">
        <v>44131</v>
      </c>
      <c r="B1451">
        <v>3.3540000000000001</v>
      </c>
      <c r="C1451">
        <v>13.164999999999999</v>
      </c>
      <c r="D1451">
        <v>23.457999999999998</v>
      </c>
    </row>
    <row r="1452" spans="1:4">
      <c r="A1452" s="15">
        <v>44130</v>
      </c>
      <c r="B1452">
        <v>3.1560000000000001</v>
      </c>
      <c r="C1452">
        <v>12.86</v>
      </c>
      <c r="D1452">
        <v>23.062000000000001</v>
      </c>
    </row>
    <row r="1453" spans="1:4">
      <c r="A1453" s="15">
        <v>44127</v>
      </c>
      <c r="B1453">
        <v>2.206</v>
      </c>
      <c r="C1453">
        <v>11.58</v>
      </c>
      <c r="D1453">
        <v>21.286000000000001</v>
      </c>
    </row>
    <row r="1454" spans="1:4">
      <c r="A1454" s="15">
        <v>44126</v>
      </c>
      <c r="B1454">
        <v>2.7559999999999998</v>
      </c>
      <c r="C1454">
        <v>12.11</v>
      </c>
      <c r="D1454">
        <v>21.684000000000001</v>
      </c>
    </row>
    <row r="1455" spans="1:4">
      <c r="A1455" s="15">
        <v>44125</v>
      </c>
      <c r="B1455">
        <v>1.9279999999999999</v>
      </c>
      <c r="C1455">
        <v>10.56</v>
      </c>
      <c r="D1455">
        <v>19.446000000000002</v>
      </c>
    </row>
    <row r="1456" spans="1:4">
      <c r="A1456" s="15">
        <v>44124</v>
      </c>
      <c r="B1456">
        <v>0.65200000000000002</v>
      </c>
      <c r="C1456">
        <v>10.18</v>
      </c>
      <c r="D1456">
        <v>18.103999999999999</v>
      </c>
    </row>
    <row r="1457" spans="1:4">
      <c r="A1457" s="15">
        <v>44123</v>
      </c>
      <c r="B1457">
        <v>1.28</v>
      </c>
      <c r="C1457">
        <v>9.7799999999999994</v>
      </c>
      <c r="D1457">
        <v>17.978000000000002</v>
      </c>
    </row>
    <row r="1458" spans="1:4">
      <c r="A1458" s="15">
        <v>44120</v>
      </c>
      <c r="B1458">
        <v>0.67600000000000005</v>
      </c>
      <c r="C1458">
        <v>9.23</v>
      </c>
      <c r="D1458">
        <v>17.664000000000001</v>
      </c>
    </row>
    <row r="1459" spans="1:4">
      <c r="A1459" s="15">
        <v>44119</v>
      </c>
      <c r="B1459">
        <v>1.038</v>
      </c>
      <c r="C1459">
        <v>9.35</v>
      </c>
      <c r="D1459">
        <v>18.036000000000001</v>
      </c>
    </row>
    <row r="1460" spans="1:4">
      <c r="A1460" s="15">
        <v>44118</v>
      </c>
      <c r="B1460">
        <v>1.012</v>
      </c>
      <c r="C1460">
        <v>8.5050000000000008</v>
      </c>
      <c r="D1460">
        <v>17.577999999999999</v>
      </c>
    </row>
    <row r="1461" spans="1:4">
      <c r="A1461" s="15">
        <v>44117</v>
      </c>
      <c r="B1461">
        <v>1.1339999999999999</v>
      </c>
      <c r="C1461">
        <v>8.34</v>
      </c>
      <c r="D1461">
        <v>17.506</v>
      </c>
    </row>
    <row r="1462" spans="1:4">
      <c r="A1462" s="15">
        <v>44116</v>
      </c>
      <c r="B1462">
        <v>1.3520000000000001</v>
      </c>
      <c r="C1462">
        <v>8.5749999999999993</v>
      </c>
      <c r="D1462">
        <v>17.494</v>
      </c>
    </row>
    <row r="1463" spans="1:4">
      <c r="A1463" s="15">
        <v>44113</v>
      </c>
      <c r="B1463">
        <v>1.49</v>
      </c>
      <c r="C1463">
        <v>8.6999999999999993</v>
      </c>
      <c r="D1463">
        <v>17.989999999999998</v>
      </c>
    </row>
    <row r="1464" spans="1:4">
      <c r="A1464" s="15">
        <v>44104</v>
      </c>
      <c r="B1464">
        <v>2.15</v>
      </c>
      <c r="C1464">
        <v>9.98</v>
      </c>
      <c r="D1464">
        <v>19.27</v>
      </c>
    </row>
    <row r="1465" spans="1:4">
      <c r="A1465" s="15">
        <v>44103</v>
      </c>
      <c r="B1465">
        <v>1.23</v>
      </c>
      <c r="C1465">
        <v>9.43</v>
      </c>
      <c r="D1465">
        <v>19.22</v>
      </c>
    </row>
    <row r="1466" spans="1:4">
      <c r="A1466" s="15">
        <v>44102</v>
      </c>
      <c r="B1466">
        <v>1.86</v>
      </c>
      <c r="C1466">
        <v>9.02</v>
      </c>
      <c r="D1466">
        <v>18.420000000000002</v>
      </c>
    </row>
    <row r="1467" spans="1:4">
      <c r="A1467" s="15">
        <v>44099</v>
      </c>
      <c r="B1467">
        <v>1.1859999999999999</v>
      </c>
      <c r="C1467">
        <v>9.17</v>
      </c>
      <c r="D1467">
        <v>18.141999999999999</v>
      </c>
    </row>
    <row r="1468" spans="1:4">
      <c r="A1468" s="15">
        <v>44098</v>
      </c>
      <c r="B1468">
        <v>1.3380000000000001</v>
      </c>
      <c r="C1468">
        <v>9.5150000000000006</v>
      </c>
      <c r="D1468">
        <v>18.04</v>
      </c>
    </row>
    <row r="1469" spans="1:4">
      <c r="A1469" s="15">
        <v>44097</v>
      </c>
      <c r="B1469">
        <v>0.88600000000000001</v>
      </c>
      <c r="C1469">
        <v>8.3699999999999992</v>
      </c>
      <c r="D1469">
        <v>17.712</v>
      </c>
    </row>
    <row r="1470" spans="1:4">
      <c r="A1470" s="15">
        <v>44096</v>
      </c>
      <c r="B1470">
        <v>1.226</v>
      </c>
      <c r="C1470">
        <v>9.3800000000000008</v>
      </c>
      <c r="D1470">
        <v>17.681999999999999</v>
      </c>
    </row>
    <row r="1471" spans="1:4">
      <c r="A1471" s="15">
        <v>44095</v>
      </c>
      <c r="B1471">
        <v>0.39600000000000002</v>
      </c>
      <c r="C1471">
        <v>8.3000000000000007</v>
      </c>
      <c r="D1471">
        <v>16.994</v>
      </c>
    </row>
    <row r="1472" spans="1:4">
      <c r="A1472" s="15">
        <v>44092</v>
      </c>
      <c r="B1472">
        <v>0.4</v>
      </c>
      <c r="C1472">
        <v>8.125</v>
      </c>
      <c r="D1472">
        <v>16.84</v>
      </c>
    </row>
    <row r="1473" spans="1:4">
      <c r="A1473" s="15">
        <v>44091</v>
      </c>
      <c r="B1473">
        <v>0.52</v>
      </c>
      <c r="C1473">
        <v>8.2050000000000001</v>
      </c>
      <c r="D1473">
        <v>17.62</v>
      </c>
    </row>
    <row r="1474" spans="1:4">
      <c r="A1474" s="15">
        <v>44090</v>
      </c>
      <c r="B1474">
        <v>1.048</v>
      </c>
      <c r="C1474">
        <v>8.4600000000000009</v>
      </c>
      <c r="D1474">
        <v>18.114000000000001</v>
      </c>
    </row>
    <row r="1475" spans="1:4">
      <c r="A1475" s="15">
        <v>44089</v>
      </c>
      <c r="B1475">
        <v>0.78</v>
      </c>
      <c r="C1475">
        <v>8.98</v>
      </c>
      <c r="D1475">
        <v>17.940000000000001</v>
      </c>
    </row>
    <row r="1476" spans="1:4">
      <c r="A1476" s="15">
        <v>44088</v>
      </c>
      <c r="B1476">
        <v>0.878000000000001</v>
      </c>
      <c r="C1476">
        <v>9.09</v>
      </c>
      <c r="D1476">
        <v>18.54</v>
      </c>
    </row>
    <row r="1477" spans="1:4">
      <c r="A1477" s="15">
        <v>44085</v>
      </c>
      <c r="B1477">
        <v>1.3879999999999999</v>
      </c>
      <c r="C1477">
        <v>10.039999999999999</v>
      </c>
      <c r="D1477">
        <v>19.096</v>
      </c>
    </row>
    <row r="1478" spans="1:4">
      <c r="A1478" s="15">
        <v>44084</v>
      </c>
      <c r="B1478">
        <v>1.498</v>
      </c>
      <c r="C1478">
        <v>10.11</v>
      </c>
      <c r="D1478">
        <v>19.952000000000002</v>
      </c>
    </row>
    <row r="1479" spans="1:4">
      <c r="A1479" s="15">
        <v>44083</v>
      </c>
      <c r="B1479">
        <v>0.40799999999999997</v>
      </c>
      <c r="C1479">
        <v>8.9700000000000006</v>
      </c>
      <c r="D1479">
        <v>18.760000000000002</v>
      </c>
    </row>
    <row r="1480" spans="1:4">
      <c r="A1480" s="15">
        <v>44082</v>
      </c>
      <c r="B1480">
        <v>4.8000000000000001E-2</v>
      </c>
      <c r="C1480">
        <v>8.33</v>
      </c>
      <c r="D1480">
        <v>17.937999999999999</v>
      </c>
    </row>
    <row r="1481" spans="1:4">
      <c r="A1481" s="15">
        <v>44081</v>
      </c>
      <c r="B1481">
        <v>0.80600000000000005</v>
      </c>
      <c r="C1481">
        <v>9.4849999999999994</v>
      </c>
      <c r="D1481">
        <v>19.167999999999999</v>
      </c>
    </row>
    <row r="1482" spans="1:4">
      <c r="A1482" s="15">
        <v>44078</v>
      </c>
      <c r="B1482">
        <v>1.0640000000000001</v>
      </c>
      <c r="C1482">
        <v>9.0399999999999991</v>
      </c>
      <c r="D1482">
        <v>17.974</v>
      </c>
    </row>
    <row r="1483" spans="1:4">
      <c r="A1483" s="15">
        <v>44077</v>
      </c>
      <c r="B1483">
        <v>0.70599999999999996</v>
      </c>
      <c r="C1483">
        <v>8.61</v>
      </c>
      <c r="D1483">
        <v>18.391999999999999</v>
      </c>
    </row>
    <row r="1484" spans="1:4">
      <c r="A1484" s="15">
        <v>44076</v>
      </c>
      <c r="B1484">
        <v>7.0000000000000007E-2</v>
      </c>
      <c r="C1484">
        <v>8.51</v>
      </c>
      <c r="D1484">
        <v>17.84</v>
      </c>
    </row>
    <row r="1485" spans="1:4">
      <c r="A1485" s="15">
        <v>44075</v>
      </c>
      <c r="B1485">
        <v>1.2E-2</v>
      </c>
      <c r="C1485">
        <v>7.69</v>
      </c>
      <c r="D1485">
        <v>17.378</v>
      </c>
    </row>
    <row r="1486" spans="1:4">
      <c r="A1486" s="15">
        <v>44074</v>
      </c>
      <c r="B1486">
        <v>0.20200000000000001</v>
      </c>
      <c r="C1486">
        <v>9.11</v>
      </c>
      <c r="D1486">
        <v>17.29</v>
      </c>
    </row>
    <row r="1487" spans="1:4">
      <c r="A1487" s="15">
        <v>44071</v>
      </c>
      <c r="B1487">
        <v>-1.59999999999999E-2</v>
      </c>
      <c r="C1487">
        <v>8.8149999999999995</v>
      </c>
      <c r="D1487">
        <v>16.398</v>
      </c>
    </row>
    <row r="1488" spans="1:4">
      <c r="A1488" s="15">
        <v>44070</v>
      </c>
      <c r="B1488">
        <v>1.6000000000000101E-2</v>
      </c>
      <c r="C1488">
        <v>8.9049999999999994</v>
      </c>
      <c r="D1488">
        <v>17.026</v>
      </c>
    </row>
    <row r="1489" spans="1:4">
      <c r="A1489" s="15">
        <v>44069</v>
      </c>
      <c r="B1489">
        <v>0.24399999999999999</v>
      </c>
      <c r="C1489">
        <v>9.1950000000000003</v>
      </c>
      <c r="D1489">
        <v>17.007999999999999</v>
      </c>
    </row>
    <row r="1490" spans="1:4">
      <c r="A1490" s="15">
        <v>44068</v>
      </c>
      <c r="B1490">
        <v>-2.1999999999999902E-2</v>
      </c>
      <c r="C1490">
        <v>8.2100000000000009</v>
      </c>
      <c r="D1490">
        <v>16.600000000000001</v>
      </c>
    </row>
    <row r="1491" spans="1:4">
      <c r="A1491" s="15">
        <v>44067</v>
      </c>
      <c r="B1491">
        <v>4.6000000000000103E-2</v>
      </c>
      <c r="C1491">
        <v>8.6349999999999998</v>
      </c>
      <c r="D1491">
        <v>16.428000000000001</v>
      </c>
    </row>
    <row r="1492" spans="1:4">
      <c r="A1492" s="15">
        <v>44064</v>
      </c>
      <c r="B1492">
        <v>0.49399999999999999</v>
      </c>
      <c r="C1492">
        <v>8.9749999999999996</v>
      </c>
      <c r="D1492">
        <v>16.675999999999998</v>
      </c>
    </row>
    <row r="1493" spans="1:4">
      <c r="A1493" s="15">
        <v>44063</v>
      </c>
      <c r="B1493">
        <v>0.67000000000000104</v>
      </c>
      <c r="C1493">
        <v>9.0299999999999994</v>
      </c>
      <c r="D1493">
        <v>17.626000000000001</v>
      </c>
    </row>
    <row r="1494" spans="1:4">
      <c r="A1494" s="15">
        <v>44062</v>
      </c>
      <c r="B1494">
        <v>0.50800000000000101</v>
      </c>
      <c r="C1494">
        <v>9.26</v>
      </c>
      <c r="D1494">
        <v>16.739999999999998</v>
      </c>
    </row>
    <row r="1495" spans="1:4">
      <c r="A1495" s="15">
        <v>44061</v>
      </c>
      <c r="B1495">
        <v>-8.7999999999999801E-2</v>
      </c>
      <c r="C1495">
        <v>8.15</v>
      </c>
      <c r="D1495">
        <v>16.148</v>
      </c>
    </row>
    <row r="1496" spans="1:4">
      <c r="A1496" s="15">
        <v>44060</v>
      </c>
      <c r="B1496">
        <v>-0.03</v>
      </c>
      <c r="C1496">
        <v>7.94</v>
      </c>
      <c r="D1496">
        <v>16.361999999999998</v>
      </c>
    </row>
    <row r="1497" spans="1:4">
      <c r="A1497" s="15">
        <v>44057</v>
      </c>
      <c r="B1497">
        <v>0.19600000000000001</v>
      </c>
      <c r="C1497">
        <v>8.23</v>
      </c>
      <c r="D1497">
        <v>16.765999999999998</v>
      </c>
    </row>
    <row r="1498" spans="1:4">
      <c r="A1498" s="15">
        <v>44056</v>
      </c>
      <c r="B1498">
        <v>0.58399999999999996</v>
      </c>
      <c r="C1498">
        <v>8.9600000000000009</v>
      </c>
      <c r="D1498">
        <v>17.547999999999998</v>
      </c>
    </row>
    <row r="1499" spans="1:4">
      <c r="A1499" s="15">
        <v>44055</v>
      </c>
      <c r="B1499">
        <v>0.55800000000000005</v>
      </c>
      <c r="C1499">
        <v>8.9600000000000009</v>
      </c>
      <c r="D1499">
        <v>17.149999999999999</v>
      </c>
    </row>
    <row r="1500" spans="1:4">
      <c r="A1500" s="15">
        <v>44054</v>
      </c>
      <c r="B1500">
        <v>0.69200000000000095</v>
      </c>
      <c r="C1500">
        <v>8.4550000000000001</v>
      </c>
      <c r="D1500">
        <v>17.132000000000001</v>
      </c>
    </row>
    <row r="1501" spans="1:4">
      <c r="A1501" s="15">
        <v>44053</v>
      </c>
      <c r="B1501">
        <v>0.622</v>
      </c>
      <c r="C1501">
        <v>7.96</v>
      </c>
      <c r="D1501">
        <v>16.190000000000001</v>
      </c>
    </row>
    <row r="1502" spans="1:4">
      <c r="A1502" s="15">
        <v>44050</v>
      </c>
      <c r="B1502">
        <v>0.69</v>
      </c>
      <c r="C1502">
        <v>7.8</v>
      </c>
      <c r="D1502">
        <v>16.3</v>
      </c>
    </row>
    <row r="1503" spans="1:4">
      <c r="A1503" s="15">
        <v>44049</v>
      </c>
      <c r="B1503">
        <v>0.216</v>
      </c>
      <c r="C1503">
        <v>7.2549999999999999</v>
      </c>
      <c r="D1503">
        <v>15.608000000000001</v>
      </c>
    </row>
    <row r="1504" spans="1:4">
      <c r="A1504" s="15">
        <v>44048</v>
      </c>
      <c r="B1504">
        <v>0.54400000000000004</v>
      </c>
      <c r="C1504">
        <v>7.07</v>
      </c>
      <c r="D1504">
        <v>15.603999999999999</v>
      </c>
    </row>
    <row r="1505" spans="1:4">
      <c r="A1505" s="15">
        <v>44047</v>
      </c>
      <c r="B1505">
        <v>0.75800000000000001</v>
      </c>
      <c r="C1505">
        <v>7.33</v>
      </c>
      <c r="D1505">
        <v>15.997999999999999</v>
      </c>
    </row>
    <row r="1506" spans="1:4">
      <c r="A1506" s="15">
        <v>44046</v>
      </c>
      <c r="B1506">
        <v>0.33200000000000002</v>
      </c>
      <c r="C1506">
        <v>7.58</v>
      </c>
      <c r="D1506">
        <v>15.944000000000001</v>
      </c>
    </row>
    <row r="1507" spans="1:4">
      <c r="A1507" s="15">
        <v>44043</v>
      </c>
      <c r="B1507">
        <v>1.49</v>
      </c>
      <c r="C1507">
        <v>8.1549999999999994</v>
      </c>
      <c r="D1507">
        <v>16.297999999999998</v>
      </c>
    </row>
    <row r="1508" spans="1:4">
      <c r="A1508" s="15">
        <v>44042</v>
      </c>
      <c r="B1508">
        <v>1.39</v>
      </c>
      <c r="C1508">
        <v>8.49</v>
      </c>
      <c r="D1508">
        <v>16.513999999999999</v>
      </c>
    </row>
    <row r="1509" spans="1:4">
      <c r="A1509" s="15">
        <v>44041</v>
      </c>
      <c r="B1509">
        <v>1.23</v>
      </c>
      <c r="C1509">
        <v>8</v>
      </c>
      <c r="D1509">
        <v>15.95</v>
      </c>
    </row>
    <row r="1510" spans="1:4">
      <c r="A1510" s="15">
        <v>44040</v>
      </c>
      <c r="B1510">
        <v>1.21</v>
      </c>
      <c r="C1510">
        <v>8.2100000000000009</v>
      </c>
      <c r="D1510">
        <v>16.29</v>
      </c>
    </row>
    <row r="1511" spans="1:4">
      <c r="A1511" s="15">
        <v>44039</v>
      </c>
      <c r="B1511">
        <v>1.68</v>
      </c>
      <c r="C1511">
        <v>8.5500000000000007</v>
      </c>
      <c r="D1511">
        <v>16.899999999999999</v>
      </c>
    </row>
    <row r="1512" spans="1:4">
      <c r="A1512" s="15">
        <v>44036</v>
      </c>
      <c r="B1512">
        <v>2.452</v>
      </c>
      <c r="C1512">
        <v>9.2899999999999991</v>
      </c>
      <c r="D1512">
        <v>17.457999999999998</v>
      </c>
    </row>
    <row r="1513" spans="1:4">
      <c r="A1513" s="15">
        <v>44035</v>
      </c>
      <c r="B1513">
        <v>0.63</v>
      </c>
      <c r="C1513">
        <v>7.96</v>
      </c>
      <c r="D1513">
        <v>15.728</v>
      </c>
    </row>
    <row r="1514" spans="1:4">
      <c r="A1514" s="15">
        <v>44034</v>
      </c>
      <c r="B1514">
        <v>0.56000000000000005</v>
      </c>
      <c r="C1514">
        <v>7.77</v>
      </c>
      <c r="D1514">
        <v>15.82</v>
      </c>
    </row>
    <row r="1515" spans="1:4">
      <c r="A1515" s="15">
        <v>44033</v>
      </c>
      <c r="B1515">
        <v>0.85</v>
      </c>
      <c r="C1515">
        <v>7.57</v>
      </c>
      <c r="D1515">
        <v>15.51</v>
      </c>
    </row>
    <row r="1516" spans="1:4">
      <c r="A1516" s="15">
        <v>44032</v>
      </c>
      <c r="B1516">
        <v>0.13</v>
      </c>
      <c r="C1516">
        <v>7.2350000000000003</v>
      </c>
      <c r="D1516">
        <v>15.49</v>
      </c>
    </row>
    <row r="1517" spans="1:4">
      <c r="A1517" s="15">
        <v>44029</v>
      </c>
      <c r="B1517">
        <v>0.92800000000000005</v>
      </c>
      <c r="C1517">
        <v>7.78</v>
      </c>
      <c r="D1517">
        <v>15.948</v>
      </c>
    </row>
    <row r="1518" spans="1:4">
      <c r="A1518" s="15">
        <v>44028</v>
      </c>
      <c r="B1518">
        <v>1.258</v>
      </c>
      <c r="C1518">
        <v>8.56</v>
      </c>
      <c r="D1518">
        <v>16.207999999999998</v>
      </c>
    </row>
    <row r="1519" spans="1:4">
      <c r="A1519" s="15">
        <v>44027</v>
      </c>
      <c r="B1519">
        <v>0.67</v>
      </c>
      <c r="C1519">
        <v>8.36</v>
      </c>
      <c r="D1519">
        <v>16.222000000000001</v>
      </c>
    </row>
    <row r="1520" spans="1:4">
      <c r="A1520" s="15">
        <v>44026</v>
      </c>
      <c r="B1520">
        <v>0.96</v>
      </c>
      <c r="C1520">
        <v>7.57</v>
      </c>
      <c r="D1520">
        <v>16.738</v>
      </c>
    </row>
    <row r="1521" spans="1:4">
      <c r="A1521" s="15">
        <v>44025</v>
      </c>
      <c r="B1521">
        <v>0.50600000000000001</v>
      </c>
      <c r="C1521">
        <v>8.23</v>
      </c>
      <c r="D1521">
        <v>16.166</v>
      </c>
    </row>
    <row r="1522" spans="1:4">
      <c r="A1522" s="15">
        <v>44022</v>
      </c>
      <c r="B1522">
        <v>0.82399999999999995</v>
      </c>
      <c r="C1522">
        <v>8.9499999999999993</v>
      </c>
      <c r="D1522">
        <v>16.576000000000001</v>
      </c>
    </row>
    <row r="1523" spans="1:4">
      <c r="A1523" s="15">
        <v>44021</v>
      </c>
      <c r="B1523">
        <v>1.244</v>
      </c>
      <c r="C1523">
        <v>8.85</v>
      </c>
      <c r="D1523">
        <v>16.234000000000002</v>
      </c>
    </row>
    <row r="1524" spans="1:4">
      <c r="A1524" s="15">
        <v>44020</v>
      </c>
      <c r="B1524">
        <v>2.0339999999999998</v>
      </c>
      <c r="C1524">
        <v>9.67</v>
      </c>
      <c r="D1524">
        <v>16.603999999999999</v>
      </c>
    </row>
    <row r="1525" spans="1:4">
      <c r="A1525" s="15">
        <v>44019</v>
      </c>
      <c r="B1525">
        <v>3.028</v>
      </c>
      <c r="C1525">
        <v>10.414999999999999</v>
      </c>
      <c r="D1525">
        <v>17.707999999999998</v>
      </c>
    </row>
    <row r="1526" spans="1:4">
      <c r="A1526" s="15">
        <v>44018</v>
      </c>
      <c r="B1526">
        <v>2.89</v>
      </c>
      <c r="C1526">
        <v>10.66</v>
      </c>
      <c r="D1526">
        <v>18.062000000000001</v>
      </c>
    </row>
    <row r="1527" spans="1:4">
      <c r="A1527" s="15">
        <v>44015</v>
      </c>
      <c r="B1527">
        <v>2.488</v>
      </c>
      <c r="C1527">
        <v>10.285</v>
      </c>
      <c r="D1527">
        <v>17.814</v>
      </c>
    </row>
    <row r="1528" spans="1:4">
      <c r="A1528" s="15">
        <v>44014</v>
      </c>
      <c r="B1528">
        <v>1.8460000000000001</v>
      </c>
      <c r="C1528">
        <v>9.51</v>
      </c>
      <c r="D1528">
        <v>17.329999999999998</v>
      </c>
    </row>
    <row r="1529" spans="1:4">
      <c r="A1529" s="15">
        <v>44013</v>
      </c>
      <c r="B1529">
        <v>1.202</v>
      </c>
      <c r="C1529">
        <v>8.9700000000000006</v>
      </c>
      <c r="D1529">
        <v>16.268000000000001</v>
      </c>
    </row>
    <row r="1530" spans="1:4">
      <c r="A1530" s="15">
        <v>44012</v>
      </c>
      <c r="B1530">
        <v>1.19</v>
      </c>
      <c r="C1530">
        <v>8.99</v>
      </c>
      <c r="D1530">
        <v>16.68</v>
      </c>
    </row>
    <row r="1531" spans="1:4">
      <c r="A1531" s="15">
        <v>44011</v>
      </c>
      <c r="B1531">
        <v>1.17</v>
      </c>
      <c r="C1531">
        <v>9.4600000000000009</v>
      </c>
      <c r="D1531">
        <v>17.21</v>
      </c>
    </row>
    <row r="1532" spans="1:4">
      <c r="A1532" s="15">
        <v>44006</v>
      </c>
      <c r="B1532">
        <v>1.72</v>
      </c>
      <c r="C1532">
        <v>10.095000000000001</v>
      </c>
      <c r="D1532">
        <v>17.196000000000002</v>
      </c>
    </row>
    <row r="1533" spans="1:4">
      <c r="A1533" s="15">
        <v>44005</v>
      </c>
      <c r="B1533">
        <v>2.3239999999999998</v>
      </c>
      <c r="C1533">
        <v>10.029999999999999</v>
      </c>
      <c r="D1533">
        <v>17.128</v>
      </c>
    </row>
    <row r="1534" spans="1:4">
      <c r="A1534" s="15">
        <v>44004</v>
      </c>
      <c r="B1534">
        <v>2.7519999999999998</v>
      </c>
      <c r="C1534">
        <v>10.66</v>
      </c>
      <c r="D1534">
        <v>18.111999999999998</v>
      </c>
    </row>
    <row r="1535" spans="1:4">
      <c r="A1535" s="15">
        <v>44001</v>
      </c>
      <c r="B1535">
        <v>2.5499999999999998</v>
      </c>
      <c r="C1535">
        <v>11.05</v>
      </c>
      <c r="D1535">
        <v>18.34</v>
      </c>
    </row>
    <row r="1536" spans="1:4">
      <c r="A1536" s="15">
        <v>44000</v>
      </c>
      <c r="B1536">
        <v>3.0819999999999999</v>
      </c>
      <c r="C1536">
        <v>11.06</v>
      </c>
      <c r="D1536">
        <v>18.641999999999999</v>
      </c>
    </row>
    <row r="1537" spans="1:4">
      <c r="A1537" s="15">
        <v>43999</v>
      </c>
      <c r="B1537">
        <v>3.08</v>
      </c>
      <c r="C1537">
        <v>11.09</v>
      </c>
      <c r="D1537">
        <v>18.21</v>
      </c>
    </row>
    <row r="1538" spans="1:4">
      <c r="A1538" s="15">
        <v>43998</v>
      </c>
      <c r="B1538">
        <v>3.5840000000000001</v>
      </c>
      <c r="C1538">
        <v>11.26</v>
      </c>
      <c r="D1538">
        <v>18.23</v>
      </c>
    </row>
    <row r="1539" spans="1:4">
      <c r="A1539" s="15">
        <v>43997</v>
      </c>
      <c r="B1539">
        <v>3.3820000000000001</v>
      </c>
      <c r="C1539">
        <v>11.78</v>
      </c>
      <c r="D1539">
        <v>18.552</v>
      </c>
    </row>
    <row r="1540" spans="1:4">
      <c r="A1540" s="15">
        <v>43994</v>
      </c>
      <c r="B1540">
        <v>2.94</v>
      </c>
      <c r="C1540">
        <v>11.75</v>
      </c>
      <c r="D1540">
        <v>18.454000000000001</v>
      </c>
    </row>
    <row r="1541" spans="1:4">
      <c r="A1541" s="15">
        <v>43993</v>
      </c>
      <c r="B1541">
        <v>2.5720000000000001</v>
      </c>
      <c r="C1541">
        <v>11.1</v>
      </c>
      <c r="D1541">
        <v>18.408000000000001</v>
      </c>
    </row>
    <row r="1542" spans="1:4">
      <c r="A1542" s="15">
        <v>43992</v>
      </c>
      <c r="B1542">
        <v>2.944</v>
      </c>
      <c r="C1542">
        <v>11.25</v>
      </c>
      <c r="D1542">
        <v>18.667999999999999</v>
      </c>
    </row>
    <row r="1543" spans="1:4">
      <c r="A1543" s="15">
        <v>43991</v>
      </c>
      <c r="B1543">
        <v>3.238</v>
      </c>
      <c r="C1543">
        <v>11.54</v>
      </c>
      <c r="D1543">
        <v>18.78</v>
      </c>
    </row>
    <row r="1544" spans="1:4">
      <c r="A1544" s="15">
        <v>43990</v>
      </c>
      <c r="B1544">
        <v>3.1920000000000002</v>
      </c>
      <c r="C1544">
        <v>11.79</v>
      </c>
      <c r="D1544">
        <v>18.864000000000001</v>
      </c>
    </row>
    <row r="1545" spans="1:4">
      <c r="A1545" s="15">
        <v>43987</v>
      </c>
      <c r="B1545">
        <v>4.1920000000000002</v>
      </c>
      <c r="C1545">
        <v>11.93</v>
      </c>
      <c r="D1545">
        <v>19.126000000000001</v>
      </c>
    </row>
    <row r="1546" spans="1:4">
      <c r="A1546" s="15">
        <v>43986</v>
      </c>
      <c r="B1546">
        <v>4.32</v>
      </c>
      <c r="C1546">
        <v>12.69</v>
      </c>
      <c r="D1546">
        <v>19.358000000000001</v>
      </c>
    </row>
    <row r="1547" spans="1:4">
      <c r="A1547" s="15">
        <v>43985</v>
      </c>
      <c r="B1547">
        <v>4.8780000000000001</v>
      </c>
      <c r="C1547">
        <v>12.49</v>
      </c>
      <c r="D1547">
        <v>19.916</v>
      </c>
    </row>
    <row r="1548" spans="1:4">
      <c r="A1548" s="15">
        <v>43984</v>
      </c>
      <c r="B1548">
        <v>4.4619999999999997</v>
      </c>
      <c r="C1548">
        <v>12.42</v>
      </c>
      <c r="D1548">
        <v>19.478000000000002</v>
      </c>
    </row>
    <row r="1549" spans="1:4">
      <c r="A1549" s="15">
        <v>43983</v>
      </c>
      <c r="B1549">
        <v>3.996</v>
      </c>
      <c r="C1549">
        <v>12.16</v>
      </c>
      <c r="D1549">
        <v>19.774000000000001</v>
      </c>
    </row>
    <row r="1550" spans="1:4">
      <c r="A1550" s="15">
        <v>43980</v>
      </c>
      <c r="B1550">
        <v>3.58</v>
      </c>
      <c r="C1550">
        <v>11.77</v>
      </c>
      <c r="D1550">
        <v>19.693999999999999</v>
      </c>
    </row>
    <row r="1551" spans="1:4">
      <c r="A1551" s="15">
        <v>43979</v>
      </c>
      <c r="B1551">
        <v>3.53</v>
      </c>
      <c r="C1551">
        <v>11.115</v>
      </c>
      <c r="D1551">
        <v>19.21</v>
      </c>
    </row>
    <row r="1552" spans="1:4">
      <c r="A1552" s="15">
        <v>43978</v>
      </c>
      <c r="B1552">
        <v>3.58</v>
      </c>
      <c r="C1552">
        <v>10.83</v>
      </c>
      <c r="D1552">
        <v>18.61</v>
      </c>
    </row>
    <row r="1553" spans="1:4">
      <c r="A1553" s="15">
        <v>43977</v>
      </c>
      <c r="B1553">
        <v>3.19</v>
      </c>
      <c r="C1553">
        <v>10.64</v>
      </c>
      <c r="D1553">
        <v>18.038</v>
      </c>
    </row>
    <row r="1554" spans="1:4">
      <c r="A1554" s="15">
        <v>43976</v>
      </c>
      <c r="B1554">
        <v>2.1019999999999999</v>
      </c>
      <c r="C1554">
        <v>10.5</v>
      </c>
      <c r="D1554">
        <v>17.635999999999999</v>
      </c>
    </row>
    <row r="1555" spans="1:4">
      <c r="A1555" s="15">
        <v>43973</v>
      </c>
      <c r="B1555">
        <v>2.706</v>
      </c>
      <c r="C1555">
        <v>10.86</v>
      </c>
      <c r="D1555">
        <v>18.646000000000001</v>
      </c>
    </row>
    <row r="1556" spans="1:4">
      <c r="A1556" s="15">
        <v>43972</v>
      </c>
      <c r="B1556">
        <v>3.5459999999999998</v>
      </c>
      <c r="C1556">
        <v>10.96</v>
      </c>
      <c r="D1556">
        <v>19.056000000000001</v>
      </c>
    </row>
    <row r="1557" spans="1:4">
      <c r="A1557" s="15">
        <v>43971</v>
      </c>
      <c r="B1557">
        <v>2.8140000000000001</v>
      </c>
      <c r="C1557">
        <v>10.46</v>
      </c>
      <c r="D1557">
        <v>18.93</v>
      </c>
    </row>
    <row r="1558" spans="1:4">
      <c r="A1558" s="15">
        <v>43970</v>
      </c>
      <c r="B1558">
        <v>4.0259999999999998</v>
      </c>
      <c r="C1558">
        <v>11.16</v>
      </c>
      <c r="D1558">
        <v>20.414000000000001</v>
      </c>
    </row>
    <row r="1559" spans="1:4">
      <c r="A1559" s="15">
        <v>43969</v>
      </c>
      <c r="B1559">
        <v>4.3819999999999997</v>
      </c>
      <c r="C1559">
        <v>12.365</v>
      </c>
      <c r="D1559">
        <v>20.64</v>
      </c>
    </row>
    <row r="1560" spans="1:4">
      <c r="A1560" s="15">
        <v>43966</v>
      </c>
      <c r="B1560">
        <v>5.46</v>
      </c>
      <c r="C1560">
        <v>13.47</v>
      </c>
      <c r="D1560">
        <v>22.286000000000001</v>
      </c>
    </row>
    <row r="1561" spans="1:4">
      <c r="A1561" s="15">
        <v>43965</v>
      </c>
      <c r="B1561">
        <v>6.14</v>
      </c>
      <c r="C1561">
        <v>14.23</v>
      </c>
      <c r="D1561">
        <v>22.36</v>
      </c>
    </row>
    <row r="1562" spans="1:4">
      <c r="A1562" s="15">
        <v>43964</v>
      </c>
      <c r="B1562">
        <v>6.42</v>
      </c>
      <c r="C1562">
        <v>13.91</v>
      </c>
      <c r="D1562">
        <v>22.47</v>
      </c>
    </row>
    <row r="1563" spans="1:4">
      <c r="A1563" s="15">
        <v>43963</v>
      </c>
      <c r="B1563">
        <v>6.5419999999999998</v>
      </c>
      <c r="C1563">
        <v>15.06</v>
      </c>
      <c r="D1563">
        <v>23.812000000000001</v>
      </c>
    </row>
    <row r="1564" spans="1:4">
      <c r="A1564" s="15">
        <v>43962</v>
      </c>
      <c r="B1564">
        <v>6.492</v>
      </c>
      <c r="C1564">
        <v>15.63</v>
      </c>
      <c r="D1564">
        <v>24.091999999999999</v>
      </c>
    </row>
    <row r="1565" spans="1:4">
      <c r="A1565" s="15">
        <v>43959</v>
      </c>
      <c r="B1565">
        <v>6.9359999999999999</v>
      </c>
      <c r="C1565">
        <v>15.67</v>
      </c>
      <c r="D1565">
        <v>23.585999999999999</v>
      </c>
    </row>
    <row r="1566" spans="1:4">
      <c r="A1566" s="15">
        <v>43958</v>
      </c>
      <c r="B1566">
        <v>6.5979999999999999</v>
      </c>
      <c r="C1566">
        <v>15.34</v>
      </c>
      <c r="D1566">
        <v>23.248000000000001</v>
      </c>
    </row>
    <row r="1567" spans="1:4">
      <c r="A1567" s="15">
        <v>43957</v>
      </c>
      <c r="B1567">
        <v>7.05</v>
      </c>
      <c r="C1567">
        <v>16.05</v>
      </c>
      <c r="D1567">
        <v>23.82</v>
      </c>
    </row>
    <row r="1568" spans="1:4">
      <c r="A1568" s="15">
        <v>43951</v>
      </c>
      <c r="B1568">
        <v>7.18</v>
      </c>
      <c r="C1568">
        <v>16.190000000000001</v>
      </c>
      <c r="D1568">
        <v>23.56</v>
      </c>
    </row>
    <row r="1569" spans="1:4">
      <c r="A1569" s="15">
        <v>43950</v>
      </c>
      <c r="B1569">
        <v>6.944</v>
      </c>
      <c r="C1569">
        <v>16.54</v>
      </c>
      <c r="D1569">
        <v>24.256</v>
      </c>
    </row>
    <row r="1570" spans="1:4">
      <c r="A1570" s="15">
        <v>43949</v>
      </c>
      <c r="B1570">
        <v>7.12</v>
      </c>
      <c r="C1570">
        <v>16.59</v>
      </c>
      <c r="D1570">
        <v>24.512</v>
      </c>
    </row>
    <row r="1571" spans="1:4">
      <c r="A1571" s="15">
        <v>43948</v>
      </c>
      <c r="B1571">
        <v>7.0979999999999999</v>
      </c>
      <c r="C1571">
        <v>16.225000000000001</v>
      </c>
      <c r="D1571">
        <v>24.026</v>
      </c>
    </row>
    <row r="1572" spans="1:4">
      <c r="A1572" s="15">
        <v>43945</v>
      </c>
      <c r="B1572">
        <v>6.6260000000000003</v>
      </c>
      <c r="C1572">
        <v>15.58</v>
      </c>
      <c r="D1572">
        <v>23.946000000000002</v>
      </c>
    </row>
    <row r="1573" spans="1:4">
      <c r="A1573" s="15">
        <v>43944</v>
      </c>
      <c r="B1573">
        <v>6.9660000000000002</v>
      </c>
      <c r="C1573">
        <v>16.170000000000002</v>
      </c>
      <c r="D1573">
        <v>24.128</v>
      </c>
    </row>
    <row r="1574" spans="1:4">
      <c r="A1574" s="15">
        <v>43943</v>
      </c>
      <c r="B1574">
        <v>6.8319999999999999</v>
      </c>
      <c r="C1574">
        <v>16.39</v>
      </c>
      <c r="D1574">
        <v>23.83</v>
      </c>
    </row>
    <row r="1575" spans="1:4">
      <c r="A1575" s="15">
        <v>43942</v>
      </c>
      <c r="B1575">
        <v>6.93</v>
      </c>
      <c r="C1575">
        <v>15.5</v>
      </c>
      <c r="D1575">
        <v>23.898</v>
      </c>
    </row>
    <row r="1576" spans="1:4">
      <c r="A1576" s="15">
        <v>43941</v>
      </c>
      <c r="B1576">
        <v>7.14</v>
      </c>
      <c r="C1576">
        <v>16.23</v>
      </c>
      <c r="D1576">
        <v>23.65</v>
      </c>
    </row>
    <row r="1577" spans="1:4">
      <c r="A1577" s="15">
        <v>43938</v>
      </c>
      <c r="B1577">
        <v>6.79</v>
      </c>
      <c r="C1577">
        <v>16.28</v>
      </c>
      <c r="D1577">
        <v>23.774000000000001</v>
      </c>
    </row>
    <row r="1578" spans="1:4">
      <c r="A1578" s="15">
        <v>43937</v>
      </c>
      <c r="B1578">
        <v>6.8959999999999999</v>
      </c>
      <c r="C1578">
        <v>15.404999999999999</v>
      </c>
      <c r="D1578">
        <v>23.398</v>
      </c>
    </row>
    <row r="1579" spans="1:4">
      <c r="A1579" s="15">
        <v>43936</v>
      </c>
      <c r="B1579">
        <v>6.2460000000000004</v>
      </c>
      <c r="C1579">
        <v>14.53</v>
      </c>
      <c r="D1579">
        <v>22.204000000000001</v>
      </c>
    </row>
    <row r="1580" spans="1:4">
      <c r="A1580" s="15">
        <v>43935</v>
      </c>
      <c r="B1580">
        <v>6.4459999999999997</v>
      </c>
      <c r="C1580">
        <v>14.57</v>
      </c>
      <c r="D1580">
        <v>21.372</v>
      </c>
    </row>
    <row r="1581" spans="1:4">
      <c r="A1581" s="15">
        <v>43934</v>
      </c>
      <c r="B1581">
        <v>6.6459999999999999</v>
      </c>
      <c r="C1581">
        <v>13.984999999999999</v>
      </c>
      <c r="D1581">
        <v>20.533999999999999</v>
      </c>
    </row>
    <row r="1582" spans="1:4">
      <c r="A1582" s="15">
        <v>43931</v>
      </c>
      <c r="B1582">
        <v>6.7</v>
      </c>
      <c r="C1582">
        <v>14.86</v>
      </c>
      <c r="D1582">
        <v>22.04</v>
      </c>
    </row>
    <row r="1583" spans="1:4">
      <c r="A1583" s="15">
        <v>43930</v>
      </c>
      <c r="B1583">
        <v>7.048</v>
      </c>
      <c r="C1583">
        <v>15.085000000000001</v>
      </c>
      <c r="D1583">
        <v>22.538</v>
      </c>
    </row>
    <row r="1584" spans="1:4">
      <c r="A1584" s="15">
        <v>43929</v>
      </c>
      <c r="B1584">
        <v>7.2039999999999997</v>
      </c>
      <c r="C1584">
        <v>15.615</v>
      </c>
      <c r="D1584">
        <v>22.936</v>
      </c>
    </row>
    <row r="1585" spans="1:4">
      <c r="A1585" s="15">
        <v>43928</v>
      </c>
      <c r="B1585">
        <v>7.65</v>
      </c>
      <c r="C1585">
        <v>16.47</v>
      </c>
      <c r="D1585">
        <v>23.93</v>
      </c>
    </row>
    <row r="1586" spans="1:4">
      <c r="A1586" s="15">
        <v>43924</v>
      </c>
      <c r="B1586">
        <v>7.93</v>
      </c>
      <c r="C1586">
        <v>17.059999999999999</v>
      </c>
      <c r="D1586">
        <v>25</v>
      </c>
    </row>
    <row r="1587" spans="1:4">
      <c r="A1587" s="15">
        <v>43923</v>
      </c>
      <c r="B1587">
        <v>8.6120000000000001</v>
      </c>
      <c r="C1587">
        <v>17.739999999999998</v>
      </c>
      <c r="D1587">
        <v>26.152000000000001</v>
      </c>
    </row>
    <row r="1588" spans="1:4">
      <c r="A1588" s="15">
        <v>43922</v>
      </c>
      <c r="B1588">
        <v>9.5359999999999996</v>
      </c>
      <c r="C1588">
        <v>18.920000000000002</v>
      </c>
      <c r="D1588">
        <v>27.661999999999999</v>
      </c>
    </row>
    <row r="1589" spans="1:4">
      <c r="A1589" s="15">
        <v>43921</v>
      </c>
      <c r="B1589">
        <v>9.0180000000000007</v>
      </c>
      <c r="C1589">
        <v>18.57</v>
      </c>
      <c r="D1589">
        <v>28.16</v>
      </c>
    </row>
    <row r="1590" spans="1:4">
      <c r="A1590" s="15">
        <v>43920</v>
      </c>
      <c r="B1590">
        <v>8.48</v>
      </c>
      <c r="C1590">
        <v>18.13</v>
      </c>
      <c r="D1590">
        <v>26.7</v>
      </c>
    </row>
    <row r="1591" spans="1:4">
      <c r="A1591" s="15">
        <v>43917</v>
      </c>
      <c r="B1591">
        <v>7.89</v>
      </c>
      <c r="C1591">
        <v>17.21</v>
      </c>
      <c r="D1591">
        <v>26.03</v>
      </c>
    </row>
    <row r="1592" spans="1:4">
      <c r="A1592" s="15">
        <v>43916</v>
      </c>
      <c r="B1592">
        <v>8.17</v>
      </c>
      <c r="C1592">
        <v>17.48</v>
      </c>
      <c r="D1592">
        <v>26.88</v>
      </c>
    </row>
    <row r="1593" spans="1:4">
      <c r="A1593" s="15">
        <v>43915</v>
      </c>
      <c r="B1593">
        <v>7.8140000000000001</v>
      </c>
      <c r="C1593">
        <v>16.579999999999998</v>
      </c>
      <c r="D1593">
        <v>27.596</v>
      </c>
    </row>
    <row r="1594" spans="1:4">
      <c r="A1594" s="15">
        <v>43914</v>
      </c>
      <c r="B1594">
        <v>6.9880000000000004</v>
      </c>
      <c r="C1594">
        <v>16.004999999999999</v>
      </c>
      <c r="D1594">
        <v>25.568000000000001</v>
      </c>
    </row>
    <row r="1595" spans="1:4">
      <c r="A1595" s="15">
        <v>43913</v>
      </c>
      <c r="B1595">
        <v>6.3460000000000001</v>
      </c>
      <c r="C1595">
        <v>15.28</v>
      </c>
      <c r="D1595">
        <v>23.904</v>
      </c>
    </row>
    <row r="1596" spans="1:4">
      <c r="A1596" s="15">
        <v>43910</v>
      </c>
      <c r="B1596">
        <v>7.06</v>
      </c>
      <c r="C1596">
        <v>17.079999999999998</v>
      </c>
      <c r="D1596">
        <v>26.975999999999999</v>
      </c>
    </row>
    <row r="1597" spans="1:4">
      <c r="A1597" s="15">
        <v>43909</v>
      </c>
      <c r="B1597">
        <v>5.21</v>
      </c>
      <c r="C1597">
        <v>15.81</v>
      </c>
      <c r="D1597">
        <v>24.49</v>
      </c>
    </row>
    <row r="1598" spans="1:4">
      <c r="A1598" s="15">
        <v>43908</v>
      </c>
      <c r="B1598">
        <v>5.52</v>
      </c>
      <c r="C1598">
        <v>16.05</v>
      </c>
      <c r="D1598">
        <v>24.34</v>
      </c>
    </row>
    <row r="1599" spans="1:4">
      <c r="A1599" s="15">
        <v>43907</v>
      </c>
      <c r="B1599">
        <v>4.9000000000000004</v>
      </c>
      <c r="C1599">
        <v>15.51</v>
      </c>
      <c r="D1599">
        <v>22.69</v>
      </c>
    </row>
    <row r="1600" spans="1:4">
      <c r="A1600" s="15">
        <v>43906</v>
      </c>
      <c r="B1600">
        <v>4.5460000000000003</v>
      </c>
      <c r="C1600">
        <v>15.52</v>
      </c>
      <c r="D1600">
        <v>22.053999999999998</v>
      </c>
    </row>
    <row r="1601" spans="1:4">
      <c r="A1601" s="15">
        <v>43903</v>
      </c>
      <c r="B1601">
        <v>3.5579999999999998</v>
      </c>
      <c r="C1601">
        <v>13.78</v>
      </c>
      <c r="D1601">
        <v>20.97</v>
      </c>
    </row>
    <row r="1602" spans="1:4">
      <c r="A1602" s="15">
        <v>43902</v>
      </c>
      <c r="B1602">
        <v>3.62</v>
      </c>
      <c r="C1602">
        <v>13.975</v>
      </c>
      <c r="D1602">
        <v>20.884</v>
      </c>
    </row>
    <row r="1603" spans="1:4">
      <c r="A1603" s="15">
        <v>43901</v>
      </c>
      <c r="B1603">
        <v>2.8679999999999999</v>
      </c>
      <c r="C1603">
        <v>13.17</v>
      </c>
      <c r="D1603">
        <v>20.864000000000001</v>
      </c>
    </row>
    <row r="1604" spans="1:4">
      <c r="A1604" s="15">
        <v>43900</v>
      </c>
      <c r="B1604">
        <v>2.11</v>
      </c>
      <c r="C1604">
        <v>12.4</v>
      </c>
      <c r="D1604">
        <v>20.350000000000001</v>
      </c>
    </row>
    <row r="1605" spans="1:4">
      <c r="A1605" s="15">
        <v>43899</v>
      </c>
      <c r="B1605">
        <v>3.12</v>
      </c>
      <c r="C1605">
        <v>13.62</v>
      </c>
      <c r="D1605">
        <v>21.1</v>
      </c>
    </row>
    <row r="1606" spans="1:4">
      <c r="A1606" s="15">
        <v>43896</v>
      </c>
      <c r="B1606">
        <v>3.25</v>
      </c>
      <c r="C1606">
        <v>13.234999999999999</v>
      </c>
      <c r="D1606">
        <v>20.83</v>
      </c>
    </row>
    <row r="1607" spans="1:4">
      <c r="A1607" s="15">
        <v>43895</v>
      </c>
      <c r="B1607">
        <v>2.77</v>
      </c>
      <c r="C1607">
        <v>12.45</v>
      </c>
      <c r="D1607">
        <v>20.13</v>
      </c>
    </row>
    <row r="1608" spans="1:4">
      <c r="A1608" s="15">
        <v>43894</v>
      </c>
      <c r="B1608">
        <v>2.62</v>
      </c>
      <c r="C1608">
        <v>12.29</v>
      </c>
      <c r="D1608">
        <v>20.8</v>
      </c>
    </row>
    <row r="1609" spans="1:4">
      <c r="A1609" s="15">
        <v>43893</v>
      </c>
      <c r="B1609">
        <v>2.58</v>
      </c>
      <c r="C1609">
        <v>13.01</v>
      </c>
      <c r="D1609">
        <v>20.79</v>
      </c>
    </row>
    <row r="1610" spans="1:4">
      <c r="A1610" s="15">
        <v>43892</v>
      </c>
      <c r="B1610">
        <v>2.91</v>
      </c>
      <c r="C1610">
        <v>12.734999999999999</v>
      </c>
      <c r="D1610">
        <v>20.96</v>
      </c>
    </row>
    <row r="1611" spans="1:4">
      <c r="A1611" s="15">
        <v>43889</v>
      </c>
      <c r="B1611">
        <v>5.03</v>
      </c>
      <c r="C1611">
        <v>14.07</v>
      </c>
      <c r="D1611">
        <v>21.54</v>
      </c>
    </row>
    <row r="1612" spans="1:4">
      <c r="A1612" s="15">
        <v>43888</v>
      </c>
      <c r="B1612">
        <v>2.81</v>
      </c>
      <c r="C1612">
        <v>12.69</v>
      </c>
      <c r="D1612">
        <v>21</v>
      </c>
    </row>
    <row r="1613" spans="1:4">
      <c r="A1613" s="15">
        <v>43887</v>
      </c>
      <c r="B1613">
        <v>1.69</v>
      </c>
      <c r="C1613">
        <v>12.725</v>
      </c>
      <c r="D1613">
        <v>21.31</v>
      </c>
    </row>
    <row r="1614" spans="1:4">
      <c r="A1614" s="15">
        <v>43886</v>
      </c>
      <c r="B1614">
        <v>1.78</v>
      </c>
      <c r="C1614">
        <v>12.58</v>
      </c>
      <c r="D1614">
        <v>21.44</v>
      </c>
    </row>
    <row r="1615" spans="1:4">
      <c r="A1615" s="15">
        <v>43885</v>
      </c>
      <c r="B1615">
        <v>1.96</v>
      </c>
      <c r="C1615">
        <v>13.244999999999999</v>
      </c>
      <c r="D1615">
        <v>20.87</v>
      </c>
    </row>
    <row r="1616" spans="1:4">
      <c r="A1616" s="15">
        <v>43882</v>
      </c>
      <c r="B1616">
        <v>2.8519999999999999</v>
      </c>
      <c r="C1616">
        <v>13.24</v>
      </c>
      <c r="D1616">
        <v>21.327999999999999</v>
      </c>
    </row>
    <row r="1617" spans="1:4">
      <c r="A1617" s="15">
        <v>43881</v>
      </c>
      <c r="B1617">
        <v>3.3580000000000001</v>
      </c>
      <c r="C1617">
        <v>13.31</v>
      </c>
      <c r="D1617">
        <v>20.577999999999999</v>
      </c>
    </row>
    <row r="1618" spans="1:4">
      <c r="A1618" s="15">
        <v>43880</v>
      </c>
      <c r="B1618">
        <v>3.48</v>
      </c>
      <c r="C1618">
        <v>13.13</v>
      </c>
      <c r="D1618">
        <v>20.8</v>
      </c>
    </row>
    <row r="1619" spans="1:4">
      <c r="A1619" s="15">
        <v>43879</v>
      </c>
      <c r="B1619">
        <v>3.16</v>
      </c>
      <c r="C1619">
        <v>13.12</v>
      </c>
      <c r="D1619">
        <v>20.28</v>
      </c>
    </row>
    <row r="1620" spans="1:4">
      <c r="A1620" s="15">
        <v>43878</v>
      </c>
      <c r="B1620">
        <v>3.45</v>
      </c>
      <c r="C1620">
        <v>12.94</v>
      </c>
      <c r="D1620">
        <v>20.53</v>
      </c>
    </row>
    <row r="1621" spans="1:4">
      <c r="A1621" s="15">
        <v>43875</v>
      </c>
      <c r="B1621">
        <v>4.1980000000000004</v>
      </c>
      <c r="C1621">
        <v>13.23</v>
      </c>
      <c r="D1621">
        <v>21.713999999999999</v>
      </c>
    </row>
    <row r="1622" spans="1:4">
      <c r="A1622" s="15">
        <v>43874</v>
      </c>
      <c r="B1622">
        <v>3.3359999999999999</v>
      </c>
      <c r="C1622">
        <v>13.154999999999999</v>
      </c>
      <c r="D1622">
        <v>21.684000000000001</v>
      </c>
    </row>
    <row r="1623" spans="1:4">
      <c r="A1623" s="15">
        <v>43873</v>
      </c>
      <c r="B1623">
        <v>3.69</v>
      </c>
      <c r="C1623">
        <v>12.595000000000001</v>
      </c>
      <c r="D1623">
        <v>21.28</v>
      </c>
    </row>
    <row r="1624" spans="1:4">
      <c r="A1624" s="15">
        <v>43872</v>
      </c>
      <c r="B1624">
        <v>3.3580000000000001</v>
      </c>
      <c r="C1624">
        <v>12.53</v>
      </c>
      <c r="D1624">
        <v>21.417999999999999</v>
      </c>
    </row>
    <row r="1625" spans="1:4">
      <c r="A1625" s="15">
        <v>43871</v>
      </c>
      <c r="B1625">
        <v>3.66</v>
      </c>
      <c r="C1625">
        <v>11.83</v>
      </c>
      <c r="D1625">
        <v>20.251999999999999</v>
      </c>
    </row>
    <row r="1626" spans="1:4">
      <c r="A1626" s="15">
        <v>43868</v>
      </c>
      <c r="B1626">
        <v>3.782</v>
      </c>
      <c r="C1626">
        <v>12.005000000000001</v>
      </c>
      <c r="D1626">
        <v>20.457999999999998</v>
      </c>
    </row>
    <row r="1627" spans="1:4">
      <c r="A1627" s="15">
        <v>43867</v>
      </c>
      <c r="B1627">
        <v>4.2240000000000002</v>
      </c>
      <c r="C1627">
        <v>13.25</v>
      </c>
      <c r="D1627">
        <v>20.762</v>
      </c>
    </row>
    <row r="1628" spans="1:4">
      <c r="A1628" s="15">
        <v>43866</v>
      </c>
      <c r="B1628">
        <v>4.444</v>
      </c>
      <c r="C1628">
        <v>13.27</v>
      </c>
      <c r="D1628">
        <v>21.263999999999999</v>
      </c>
    </row>
    <row r="1629" spans="1:4">
      <c r="A1629" s="15">
        <v>43865</v>
      </c>
      <c r="B1629">
        <v>4.5019999999999998</v>
      </c>
      <c r="C1629">
        <v>13.09</v>
      </c>
      <c r="D1629">
        <v>21.184000000000001</v>
      </c>
    </row>
    <row r="1630" spans="1:4">
      <c r="A1630" s="15">
        <v>43864</v>
      </c>
      <c r="B1630">
        <v>3.16</v>
      </c>
      <c r="C1630">
        <v>11.56</v>
      </c>
      <c r="D1630">
        <v>19.138000000000002</v>
      </c>
    </row>
    <row r="1631" spans="1:4">
      <c r="A1631" s="15">
        <v>43853</v>
      </c>
      <c r="B1631">
        <v>1.718</v>
      </c>
      <c r="C1631">
        <v>11.99</v>
      </c>
      <c r="D1631">
        <v>18.774000000000001</v>
      </c>
    </row>
    <row r="1632" spans="1:4">
      <c r="A1632" s="15">
        <v>43852</v>
      </c>
      <c r="B1632">
        <v>1.3320000000000001</v>
      </c>
      <c r="C1632">
        <v>11.045</v>
      </c>
      <c r="D1632">
        <v>17.962</v>
      </c>
    </row>
    <row r="1633" spans="1:4">
      <c r="A1633" s="15">
        <v>43851</v>
      </c>
      <c r="B1633">
        <v>1.482</v>
      </c>
      <c r="C1633">
        <v>10.96</v>
      </c>
      <c r="D1633">
        <v>17.558</v>
      </c>
    </row>
    <row r="1634" spans="1:4">
      <c r="A1634" s="15">
        <v>43850</v>
      </c>
      <c r="B1634">
        <v>0.89600000000000002</v>
      </c>
      <c r="C1634">
        <v>10.44</v>
      </c>
      <c r="D1634">
        <v>17.524000000000001</v>
      </c>
    </row>
    <row r="1635" spans="1:4">
      <c r="A1635" s="15">
        <v>43847</v>
      </c>
      <c r="B1635">
        <v>1.18</v>
      </c>
      <c r="C1635">
        <v>10.175000000000001</v>
      </c>
      <c r="D1635">
        <v>17.29</v>
      </c>
    </row>
    <row r="1636" spans="1:4">
      <c r="A1636" s="15">
        <v>43846</v>
      </c>
      <c r="B1636">
        <v>1.014</v>
      </c>
      <c r="C1636">
        <v>10.43</v>
      </c>
      <c r="D1636">
        <v>16.8</v>
      </c>
    </row>
    <row r="1637" spans="1:4">
      <c r="A1637" s="15">
        <v>43845</v>
      </c>
      <c r="B1637">
        <v>1.0660000000000001</v>
      </c>
      <c r="C1637">
        <v>10.324999999999999</v>
      </c>
      <c r="D1637">
        <v>16.742000000000001</v>
      </c>
    </row>
    <row r="1638" spans="1:4">
      <c r="A1638" s="15">
        <v>43844</v>
      </c>
      <c r="B1638">
        <v>1.204</v>
      </c>
      <c r="C1638">
        <v>10.845000000000001</v>
      </c>
      <c r="D1638">
        <v>16.559999999999999</v>
      </c>
    </row>
    <row r="1639" spans="1:4">
      <c r="A1639" s="15">
        <v>43843</v>
      </c>
      <c r="B1639">
        <v>1.18</v>
      </c>
      <c r="C1639">
        <v>10.97</v>
      </c>
      <c r="D1639">
        <v>16.478000000000002</v>
      </c>
    </row>
    <row r="1640" spans="1:4">
      <c r="A1640" s="15">
        <v>43840</v>
      </c>
      <c r="B1640">
        <v>1.8080000000000001</v>
      </c>
      <c r="C1640">
        <v>11.16</v>
      </c>
      <c r="D1640">
        <v>16.774000000000001</v>
      </c>
    </row>
    <row r="1641" spans="1:4">
      <c r="A1641" s="15">
        <v>43839</v>
      </c>
      <c r="B1641">
        <v>1.77</v>
      </c>
      <c r="C1641">
        <v>11.14</v>
      </c>
      <c r="D1641">
        <v>17.62</v>
      </c>
    </row>
    <row r="1642" spans="1:4">
      <c r="A1642" s="15">
        <v>43838</v>
      </c>
      <c r="B1642">
        <v>1.59</v>
      </c>
      <c r="C1642">
        <v>11.62</v>
      </c>
      <c r="D1642">
        <v>18.288</v>
      </c>
    </row>
    <row r="1643" spans="1:4">
      <c r="A1643" s="15">
        <v>43837</v>
      </c>
      <c r="B1643">
        <v>1.256</v>
      </c>
      <c r="C1643">
        <v>10.98</v>
      </c>
      <c r="D1643">
        <v>17.739999999999998</v>
      </c>
    </row>
    <row r="1644" spans="1:4">
      <c r="A1644" s="15">
        <v>43836</v>
      </c>
      <c r="B1644">
        <v>2.1520000000000001</v>
      </c>
      <c r="C1644">
        <v>11.32</v>
      </c>
      <c r="D1644">
        <v>18.346</v>
      </c>
    </row>
    <row r="1645" spans="1:4">
      <c r="A1645" s="15">
        <v>43833</v>
      </c>
      <c r="B1645">
        <v>2.67</v>
      </c>
      <c r="C1645">
        <v>11.06</v>
      </c>
      <c r="D1645">
        <v>18.54</v>
      </c>
    </row>
    <row r="1646" spans="1:4">
      <c r="A1646" s="15">
        <v>43832</v>
      </c>
      <c r="B1646">
        <v>2.1960000000000002</v>
      </c>
      <c r="C1646">
        <v>11.07</v>
      </c>
      <c r="D1646">
        <v>18.462</v>
      </c>
    </row>
    <row r="1647" spans="1:4">
      <c r="A1647" s="15">
        <v>43830</v>
      </c>
      <c r="B1647">
        <v>2.4239999999999999</v>
      </c>
      <c r="C1647">
        <v>10.83</v>
      </c>
      <c r="D1647">
        <v>18.632000000000001</v>
      </c>
    </row>
    <row r="1648" spans="1:4">
      <c r="A1648" s="15">
        <v>43829</v>
      </c>
      <c r="B1648">
        <v>2.7320000000000002</v>
      </c>
      <c r="C1648">
        <v>10.32</v>
      </c>
      <c r="D1648">
        <v>18.102</v>
      </c>
    </row>
    <row r="1649" spans="1:4">
      <c r="A1649" s="15">
        <v>43826</v>
      </c>
      <c r="B1649">
        <v>2.786</v>
      </c>
      <c r="C1649">
        <v>10.535</v>
      </c>
      <c r="D1649">
        <v>17.989999999999998</v>
      </c>
    </row>
    <row r="1650" spans="1:4">
      <c r="A1650" s="15">
        <v>43825</v>
      </c>
      <c r="B1650">
        <v>1.8460000000000001</v>
      </c>
      <c r="C1650">
        <v>10.324999999999999</v>
      </c>
      <c r="D1650">
        <v>17.428000000000001</v>
      </c>
    </row>
    <row r="1651" spans="1:4">
      <c r="A1651" s="15">
        <v>43824</v>
      </c>
      <c r="B1651">
        <v>2.4660000000000002</v>
      </c>
      <c r="C1651">
        <v>10.355</v>
      </c>
      <c r="D1651">
        <v>17.423999999999999</v>
      </c>
    </row>
    <row r="1652" spans="1:4">
      <c r="A1652" s="15">
        <v>43823</v>
      </c>
      <c r="B1652">
        <v>2.4980000000000002</v>
      </c>
      <c r="C1652">
        <v>9.91</v>
      </c>
      <c r="D1652">
        <v>17.611999999999998</v>
      </c>
    </row>
    <row r="1653" spans="1:4">
      <c r="A1653" s="15">
        <v>43822</v>
      </c>
      <c r="B1653">
        <v>2.6160000000000001</v>
      </c>
      <c r="C1653">
        <v>10.79</v>
      </c>
      <c r="D1653">
        <v>18.16</v>
      </c>
    </row>
    <row r="1654" spans="1:4">
      <c r="A1654" s="15">
        <v>43819</v>
      </c>
      <c r="B1654">
        <v>1.702</v>
      </c>
      <c r="C1654">
        <v>10.27</v>
      </c>
      <c r="D1654">
        <v>17.706</v>
      </c>
    </row>
    <row r="1655" spans="1:4">
      <c r="A1655" s="15">
        <v>43818</v>
      </c>
      <c r="B1655">
        <v>2.3199999999999998</v>
      </c>
      <c r="C1655">
        <v>10.275</v>
      </c>
      <c r="D1655">
        <v>16.872</v>
      </c>
    </row>
    <row r="1656" spans="1:4">
      <c r="A1656" s="15">
        <v>43817</v>
      </c>
      <c r="B1656">
        <v>2.54</v>
      </c>
      <c r="C1656">
        <v>10.18</v>
      </c>
      <c r="D1656">
        <v>17.673999999999999</v>
      </c>
    </row>
    <row r="1657" spans="1:4">
      <c r="A1657" s="15">
        <v>43816</v>
      </c>
      <c r="B1657">
        <v>2.35</v>
      </c>
      <c r="C1657">
        <v>10.27</v>
      </c>
      <c r="D1657">
        <v>18.004000000000001</v>
      </c>
    </row>
    <row r="1658" spans="1:4">
      <c r="A1658" s="15">
        <v>43815</v>
      </c>
      <c r="B1658">
        <v>2.6480000000000001</v>
      </c>
      <c r="C1658">
        <v>9.8849999999999998</v>
      </c>
      <c r="D1658">
        <v>17.268000000000001</v>
      </c>
    </row>
    <row r="1659" spans="1:4">
      <c r="A1659" s="15">
        <v>43812</v>
      </c>
      <c r="B1659">
        <v>2.9260000000000002</v>
      </c>
      <c r="C1659">
        <v>10.38</v>
      </c>
      <c r="D1659">
        <v>17.616</v>
      </c>
    </row>
    <row r="1660" spans="1:4">
      <c r="A1660" s="15">
        <v>43811</v>
      </c>
      <c r="B1660">
        <v>3.2559999999999998</v>
      </c>
      <c r="C1660">
        <v>10.69</v>
      </c>
      <c r="D1660">
        <v>17.956</v>
      </c>
    </row>
    <row r="1661" spans="1:4">
      <c r="A1661" s="15">
        <v>43810</v>
      </c>
      <c r="B1661">
        <v>2.59</v>
      </c>
      <c r="C1661">
        <v>10.92</v>
      </c>
      <c r="D1661">
        <v>17.236000000000001</v>
      </c>
    </row>
    <row r="1662" spans="1:4">
      <c r="A1662" s="15">
        <v>43809</v>
      </c>
      <c r="B1662">
        <v>2.0920000000000001</v>
      </c>
      <c r="C1662">
        <v>10.135</v>
      </c>
      <c r="D1662">
        <v>17.018000000000001</v>
      </c>
    </row>
    <row r="1663" spans="1:4">
      <c r="A1663" s="15">
        <v>43808</v>
      </c>
      <c r="B1663">
        <v>1.94</v>
      </c>
      <c r="C1663">
        <v>9.86</v>
      </c>
      <c r="D1663">
        <v>16.994</v>
      </c>
    </row>
    <row r="1664" spans="1:4">
      <c r="A1664" s="15">
        <v>43805</v>
      </c>
      <c r="B1664">
        <v>1.8859999999999999</v>
      </c>
      <c r="C1664">
        <v>10.085000000000001</v>
      </c>
      <c r="D1664">
        <v>16.975999999999999</v>
      </c>
    </row>
    <row r="1665" spans="1:4">
      <c r="A1665" s="15">
        <v>43804</v>
      </c>
      <c r="B1665">
        <v>2.19</v>
      </c>
      <c r="C1665">
        <v>10.119999999999999</v>
      </c>
      <c r="D1665">
        <v>16.922000000000001</v>
      </c>
    </row>
    <row r="1666" spans="1:4">
      <c r="A1666" s="15">
        <v>43803</v>
      </c>
      <c r="B1666">
        <v>1.95</v>
      </c>
      <c r="C1666">
        <v>10.56</v>
      </c>
      <c r="D1666">
        <v>17.122</v>
      </c>
    </row>
    <row r="1667" spans="1:4">
      <c r="A1667" s="15">
        <v>43802</v>
      </c>
      <c r="B1667">
        <v>3.4380000000000002</v>
      </c>
      <c r="C1667">
        <v>10.61</v>
      </c>
      <c r="D1667">
        <v>17.192</v>
      </c>
    </row>
    <row r="1668" spans="1:4">
      <c r="A1668" s="15">
        <v>43801</v>
      </c>
      <c r="B1668">
        <v>3.62</v>
      </c>
      <c r="C1668">
        <v>11.14</v>
      </c>
      <c r="D1668">
        <v>17.327999999999999</v>
      </c>
    </row>
    <row r="1669" spans="1:4">
      <c r="A1669" s="15">
        <v>43798</v>
      </c>
      <c r="B1669">
        <v>3.3460000000000001</v>
      </c>
      <c r="C1669">
        <v>10.99</v>
      </c>
      <c r="D1669">
        <v>17.792000000000002</v>
      </c>
    </row>
    <row r="1670" spans="1:4">
      <c r="A1670" s="15">
        <v>43797</v>
      </c>
      <c r="B1670">
        <v>3.3759999999999999</v>
      </c>
      <c r="C1670">
        <v>11.19</v>
      </c>
      <c r="D1670">
        <v>17.888000000000002</v>
      </c>
    </row>
    <row r="1671" spans="1:4">
      <c r="A1671" s="15">
        <v>43796</v>
      </c>
      <c r="B1671">
        <v>3.5680000000000001</v>
      </c>
      <c r="C1671">
        <v>11.44</v>
      </c>
      <c r="D1671">
        <v>18.126000000000001</v>
      </c>
    </row>
    <row r="1672" spans="1:4">
      <c r="A1672" s="15">
        <v>43795</v>
      </c>
      <c r="B1672">
        <v>3.72</v>
      </c>
      <c r="C1672">
        <v>11.32</v>
      </c>
      <c r="D1672">
        <v>18.006</v>
      </c>
    </row>
    <row r="1673" spans="1:4">
      <c r="A1673" s="15">
        <v>43794</v>
      </c>
      <c r="B1673">
        <v>3.6739999999999999</v>
      </c>
      <c r="C1673">
        <v>11.02</v>
      </c>
      <c r="D1673">
        <v>17.736000000000001</v>
      </c>
    </row>
    <row r="1674" spans="1:4">
      <c r="A1674" s="15">
        <v>43791</v>
      </c>
      <c r="B1674">
        <v>3.0819999999999999</v>
      </c>
      <c r="C1674">
        <v>10.87</v>
      </c>
      <c r="D1674">
        <v>17.673999999999999</v>
      </c>
    </row>
    <row r="1675" spans="1:4">
      <c r="A1675" s="15">
        <v>43790</v>
      </c>
      <c r="B1675">
        <v>2.13</v>
      </c>
      <c r="C1675">
        <v>10.74</v>
      </c>
      <c r="D1675">
        <v>17.71</v>
      </c>
    </row>
    <row r="1676" spans="1:4">
      <c r="A1676" s="15">
        <v>43789</v>
      </c>
      <c r="B1676">
        <v>2.2799999999999998</v>
      </c>
      <c r="C1676">
        <v>10.34</v>
      </c>
      <c r="D1676">
        <v>17.931999999999999</v>
      </c>
    </row>
    <row r="1677" spans="1:4">
      <c r="A1677" s="15">
        <v>43788</v>
      </c>
      <c r="B1677">
        <v>2.1040000000000001</v>
      </c>
      <c r="C1677">
        <v>10.199999999999999</v>
      </c>
      <c r="D1677">
        <v>17.847999999999999</v>
      </c>
    </row>
    <row r="1678" spans="1:4">
      <c r="A1678" s="15">
        <v>43787</v>
      </c>
      <c r="B1678">
        <v>2.58</v>
      </c>
      <c r="C1678">
        <v>10.220000000000001</v>
      </c>
      <c r="D1678">
        <v>18.224</v>
      </c>
    </row>
    <row r="1679" spans="1:4">
      <c r="A1679" s="15">
        <v>43784</v>
      </c>
      <c r="B1679">
        <v>3.464</v>
      </c>
      <c r="C1679">
        <v>10.53</v>
      </c>
      <c r="D1679">
        <v>18.378</v>
      </c>
    </row>
    <row r="1680" spans="1:4">
      <c r="A1680" s="15">
        <v>43783</v>
      </c>
      <c r="B1680">
        <v>3.19</v>
      </c>
      <c r="C1680">
        <v>10.42</v>
      </c>
      <c r="D1680">
        <v>18.440000000000001</v>
      </c>
    </row>
    <row r="1681" spans="1:4">
      <c r="A1681" s="15">
        <v>43782</v>
      </c>
      <c r="B1681">
        <v>2.9039999999999999</v>
      </c>
      <c r="C1681">
        <v>10.69</v>
      </c>
      <c r="D1681">
        <v>17.852</v>
      </c>
    </row>
    <row r="1682" spans="1:4">
      <c r="A1682" s="15">
        <v>43781</v>
      </c>
      <c r="B1682">
        <v>2.99</v>
      </c>
      <c r="C1682">
        <v>10.795</v>
      </c>
      <c r="D1682">
        <v>18.149999999999999</v>
      </c>
    </row>
    <row r="1683" spans="1:4">
      <c r="A1683" s="15">
        <v>43780</v>
      </c>
      <c r="B1683">
        <v>2.944</v>
      </c>
      <c r="C1683">
        <v>10.58</v>
      </c>
      <c r="D1683">
        <v>18.440000000000001</v>
      </c>
    </row>
    <row r="1684" spans="1:4">
      <c r="A1684" s="15">
        <v>43777</v>
      </c>
      <c r="B1684">
        <v>2.262</v>
      </c>
      <c r="C1684">
        <v>10.130000000000001</v>
      </c>
      <c r="D1684">
        <v>17.276</v>
      </c>
    </row>
    <row r="1685" spans="1:4">
      <c r="A1685" s="15">
        <v>43776</v>
      </c>
      <c r="B1685">
        <v>2.21</v>
      </c>
      <c r="C1685">
        <v>9.89</v>
      </c>
      <c r="D1685">
        <v>17.13</v>
      </c>
    </row>
    <row r="1686" spans="1:4">
      <c r="A1686" s="15">
        <v>43775</v>
      </c>
      <c r="B1686">
        <v>2.25</v>
      </c>
      <c r="C1686">
        <v>10.025</v>
      </c>
      <c r="D1686">
        <v>17.21</v>
      </c>
    </row>
    <row r="1687" spans="1:4">
      <c r="A1687" s="15">
        <v>43774</v>
      </c>
      <c r="B1687">
        <v>2.1080000000000001</v>
      </c>
      <c r="C1687">
        <v>9.9550000000000001</v>
      </c>
      <c r="D1687">
        <v>17.73</v>
      </c>
    </row>
    <row r="1688" spans="1:4">
      <c r="A1688" s="15">
        <v>43773</v>
      </c>
      <c r="B1688">
        <v>2.1739999999999999</v>
      </c>
      <c r="C1688">
        <v>9.57</v>
      </c>
      <c r="D1688">
        <v>17.664000000000001</v>
      </c>
    </row>
    <row r="1689" spans="1:4">
      <c r="A1689" s="15">
        <v>43770</v>
      </c>
      <c r="B1689">
        <v>1.87</v>
      </c>
      <c r="C1689">
        <v>9.9499999999999993</v>
      </c>
      <c r="D1689">
        <v>17.344000000000001</v>
      </c>
    </row>
    <row r="1690" spans="1:4">
      <c r="A1690" s="15">
        <v>43769</v>
      </c>
      <c r="B1690">
        <v>2.1840000000000002</v>
      </c>
      <c r="C1690">
        <v>10.08</v>
      </c>
      <c r="D1690">
        <v>17.702000000000002</v>
      </c>
    </row>
    <row r="1691" spans="1:4">
      <c r="A1691" s="15">
        <v>43768</v>
      </c>
      <c r="B1691">
        <v>1.68</v>
      </c>
      <c r="C1691">
        <v>10.199999999999999</v>
      </c>
      <c r="D1691">
        <v>17.66</v>
      </c>
    </row>
    <row r="1692" spans="1:4">
      <c r="A1692" s="15">
        <v>43767</v>
      </c>
      <c r="B1692">
        <v>2.2280000000000002</v>
      </c>
      <c r="C1692">
        <v>10.130000000000001</v>
      </c>
      <c r="D1692">
        <v>17.376000000000001</v>
      </c>
    </row>
    <row r="1693" spans="1:4">
      <c r="A1693" s="15">
        <v>43766</v>
      </c>
      <c r="B1693">
        <v>1.744</v>
      </c>
      <c r="C1693">
        <v>9.7249999999999996</v>
      </c>
      <c r="D1693">
        <v>16.53</v>
      </c>
    </row>
    <row r="1694" spans="1:4">
      <c r="A1694" s="15">
        <v>43763</v>
      </c>
      <c r="B1694">
        <v>2.4180000000000001</v>
      </c>
      <c r="C1694">
        <v>9.4649999999999999</v>
      </c>
      <c r="D1694">
        <v>16.468</v>
      </c>
    </row>
    <row r="1695" spans="1:4">
      <c r="A1695" s="15">
        <v>43762</v>
      </c>
      <c r="B1695">
        <v>3.15</v>
      </c>
      <c r="C1695">
        <v>9.7850000000000001</v>
      </c>
      <c r="D1695">
        <v>16.760000000000002</v>
      </c>
    </row>
    <row r="1696" spans="1:4">
      <c r="A1696" s="15">
        <v>43761</v>
      </c>
      <c r="B1696">
        <v>2.83</v>
      </c>
      <c r="C1696">
        <v>9.9600000000000009</v>
      </c>
      <c r="D1696">
        <v>17.391999999999999</v>
      </c>
    </row>
    <row r="1697" spans="1:4">
      <c r="A1697" s="15">
        <v>43760</v>
      </c>
      <c r="B1697">
        <v>2.82</v>
      </c>
      <c r="C1697">
        <v>9.7799999999999994</v>
      </c>
      <c r="D1697">
        <v>16.956</v>
      </c>
    </row>
    <row r="1698" spans="1:4">
      <c r="A1698" s="15">
        <v>43759</v>
      </c>
      <c r="B1698">
        <v>3.008</v>
      </c>
      <c r="C1698">
        <v>10.42</v>
      </c>
      <c r="D1698">
        <v>17.745999999999999</v>
      </c>
    </row>
    <row r="1699" spans="1:4">
      <c r="A1699" s="15">
        <v>43756</v>
      </c>
      <c r="B1699">
        <v>3.294</v>
      </c>
      <c r="C1699">
        <v>10.29</v>
      </c>
      <c r="D1699">
        <v>18.173999999999999</v>
      </c>
    </row>
    <row r="1700" spans="1:4">
      <c r="A1700" s="15">
        <v>43755</v>
      </c>
      <c r="B1700">
        <v>2.4159999999999999</v>
      </c>
      <c r="C1700">
        <v>9.875</v>
      </c>
      <c r="D1700">
        <v>17.302</v>
      </c>
    </row>
    <row r="1701" spans="1:4">
      <c r="A1701" s="15">
        <v>43754</v>
      </c>
      <c r="B1701">
        <v>2.1880000000000002</v>
      </c>
      <c r="C1701">
        <v>10.32</v>
      </c>
      <c r="D1701">
        <v>17.170000000000002</v>
      </c>
    </row>
    <row r="1702" spans="1:4">
      <c r="A1702" s="15">
        <v>43753</v>
      </c>
      <c r="B1702">
        <v>2.056</v>
      </c>
      <c r="C1702">
        <v>10.1</v>
      </c>
      <c r="D1702">
        <v>17.18</v>
      </c>
    </row>
    <row r="1703" spans="1:4">
      <c r="A1703" s="15">
        <v>43752</v>
      </c>
      <c r="B1703">
        <v>2.0859999999999999</v>
      </c>
      <c r="C1703">
        <v>10.119999999999999</v>
      </c>
      <c r="D1703">
        <v>15.896000000000001</v>
      </c>
    </row>
    <row r="1704" spans="1:4">
      <c r="A1704" s="15">
        <v>43749</v>
      </c>
      <c r="B1704">
        <v>2.302</v>
      </c>
      <c r="C1704">
        <v>10.210000000000001</v>
      </c>
      <c r="D1704">
        <v>16.398</v>
      </c>
    </row>
    <row r="1705" spans="1:4">
      <c r="A1705" s="15">
        <v>43748</v>
      </c>
      <c r="B1705">
        <v>2.41</v>
      </c>
      <c r="C1705">
        <v>9.99</v>
      </c>
      <c r="D1705">
        <v>16.001999999999999</v>
      </c>
    </row>
    <row r="1706" spans="1:4">
      <c r="A1706" s="15">
        <v>43747</v>
      </c>
      <c r="B1706">
        <v>2.94</v>
      </c>
      <c r="C1706">
        <v>9.9499999999999993</v>
      </c>
      <c r="D1706">
        <v>15.868</v>
      </c>
    </row>
    <row r="1707" spans="1:4">
      <c r="A1707" s="15">
        <v>43746</v>
      </c>
      <c r="B1707">
        <v>3.6619999999999999</v>
      </c>
      <c r="C1707">
        <v>10.77</v>
      </c>
      <c r="D1707">
        <v>16.216000000000001</v>
      </c>
    </row>
    <row r="1708" spans="1:4">
      <c r="A1708" s="15">
        <v>43738</v>
      </c>
      <c r="B1708">
        <v>3.7719999999999998</v>
      </c>
      <c r="C1708">
        <v>10.54</v>
      </c>
      <c r="D1708">
        <v>16.934000000000001</v>
      </c>
    </row>
    <row r="1709" spans="1:4">
      <c r="A1709" s="15">
        <v>43735</v>
      </c>
      <c r="B1709">
        <v>3.2639999999999998</v>
      </c>
      <c r="C1709">
        <v>10.25</v>
      </c>
      <c r="D1709">
        <v>15.964</v>
      </c>
    </row>
    <row r="1710" spans="1:4">
      <c r="A1710" s="15">
        <v>43734</v>
      </c>
      <c r="B1710">
        <v>3.68</v>
      </c>
      <c r="C1710">
        <v>10.48</v>
      </c>
      <c r="D1710">
        <v>16.396000000000001</v>
      </c>
    </row>
    <row r="1711" spans="1:4">
      <c r="A1711" s="15">
        <v>43733</v>
      </c>
      <c r="B1711">
        <v>2.6920000000000002</v>
      </c>
      <c r="C1711">
        <v>10.28</v>
      </c>
      <c r="D1711">
        <v>15.672000000000001</v>
      </c>
    </row>
    <row r="1712" spans="1:4">
      <c r="A1712" s="15">
        <v>43732</v>
      </c>
      <c r="B1712">
        <v>2.1859999999999999</v>
      </c>
      <c r="C1712">
        <v>9.57</v>
      </c>
      <c r="D1712">
        <v>15.138</v>
      </c>
    </row>
    <row r="1713" spans="1:4">
      <c r="A1713" s="15">
        <v>43731</v>
      </c>
      <c r="B1713">
        <v>2.0840000000000001</v>
      </c>
      <c r="C1713">
        <v>9.34</v>
      </c>
      <c r="D1713">
        <v>15.266</v>
      </c>
    </row>
    <row r="1714" spans="1:4">
      <c r="A1714" s="15">
        <v>43728</v>
      </c>
      <c r="B1714">
        <v>2.266</v>
      </c>
      <c r="C1714">
        <v>9.31</v>
      </c>
      <c r="D1714">
        <v>15.5</v>
      </c>
    </row>
    <row r="1715" spans="1:4">
      <c r="A1715" s="15">
        <v>43727</v>
      </c>
      <c r="B1715">
        <v>1.78</v>
      </c>
      <c r="C1715">
        <v>9.2949999999999999</v>
      </c>
      <c r="D1715">
        <v>15.593999999999999</v>
      </c>
    </row>
    <row r="1716" spans="1:4">
      <c r="A1716" s="15">
        <v>43726</v>
      </c>
      <c r="B1716">
        <v>2.3140000000000001</v>
      </c>
      <c r="C1716">
        <v>9.39</v>
      </c>
      <c r="D1716">
        <v>15.618</v>
      </c>
    </row>
    <row r="1717" spans="1:4">
      <c r="A1717" s="15">
        <v>43725</v>
      </c>
      <c r="B1717">
        <v>1.742</v>
      </c>
      <c r="C1717">
        <v>9.92</v>
      </c>
      <c r="D1717">
        <v>15.667999999999999</v>
      </c>
    </row>
    <row r="1718" spans="1:4">
      <c r="A1718" s="15">
        <v>43724</v>
      </c>
      <c r="B1718">
        <v>1.6839999999999999</v>
      </c>
      <c r="C1718">
        <v>9.76</v>
      </c>
      <c r="D1718">
        <v>15.087999999999999</v>
      </c>
    </row>
    <row r="1719" spans="1:4">
      <c r="A1719" s="15">
        <v>43720</v>
      </c>
      <c r="B1719">
        <v>1.72</v>
      </c>
      <c r="C1719">
        <v>10.09</v>
      </c>
      <c r="D1719">
        <v>15.8</v>
      </c>
    </row>
    <row r="1720" spans="1:4">
      <c r="A1720" s="15">
        <v>43719</v>
      </c>
      <c r="B1720">
        <v>1.514</v>
      </c>
      <c r="C1720">
        <v>10.375</v>
      </c>
      <c r="D1720">
        <v>16.23</v>
      </c>
    </row>
    <row r="1721" spans="1:4">
      <c r="A1721" s="15">
        <v>43718</v>
      </c>
      <c r="B1721">
        <v>1.518</v>
      </c>
      <c r="C1721">
        <v>10.46</v>
      </c>
      <c r="D1721">
        <v>15.898</v>
      </c>
    </row>
    <row r="1722" spans="1:4">
      <c r="A1722" s="15">
        <v>43717</v>
      </c>
      <c r="B1722">
        <v>1.6319999999999999</v>
      </c>
      <c r="C1722">
        <v>10.385</v>
      </c>
      <c r="D1722">
        <v>15.9</v>
      </c>
    </row>
    <row r="1723" spans="1:4">
      <c r="A1723" s="15">
        <v>43714</v>
      </c>
      <c r="B1723">
        <v>1.524</v>
      </c>
      <c r="C1723">
        <v>10.1</v>
      </c>
      <c r="D1723">
        <v>16.04</v>
      </c>
    </row>
    <row r="1724" spans="1:4">
      <c r="A1724" s="15">
        <v>43713</v>
      </c>
      <c r="B1724">
        <v>1.8919999999999999</v>
      </c>
      <c r="C1724">
        <v>10.055</v>
      </c>
      <c r="D1724">
        <v>16.260000000000002</v>
      </c>
    </row>
    <row r="1725" spans="1:4">
      <c r="A1725" s="15">
        <v>43712</v>
      </c>
      <c r="B1725">
        <v>1.9019999999999999</v>
      </c>
      <c r="C1725">
        <v>10.015000000000001</v>
      </c>
      <c r="D1725">
        <v>15.53</v>
      </c>
    </row>
    <row r="1726" spans="1:4">
      <c r="A1726" s="15">
        <v>43711</v>
      </c>
      <c r="B1726">
        <v>1.6160000000000001</v>
      </c>
      <c r="C1726">
        <v>10.220000000000001</v>
      </c>
      <c r="D1726">
        <v>16.13</v>
      </c>
    </row>
    <row r="1727" spans="1:4">
      <c r="A1727" s="15">
        <v>43710</v>
      </c>
      <c r="B1727">
        <v>1.9219999999999999</v>
      </c>
      <c r="C1727">
        <v>10.395</v>
      </c>
      <c r="D1727">
        <v>16.712</v>
      </c>
    </row>
    <row r="1728" spans="1:4">
      <c r="A1728" s="15">
        <v>43707</v>
      </c>
      <c r="B1728">
        <v>2.4500000000000002</v>
      </c>
      <c r="C1728">
        <v>11.26</v>
      </c>
      <c r="D1728">
        <v>17.265999999999998</v>
      </c>
    </row>
    <row r="1729" spans="1:4">
      <c r="A1729" s="15">
        <v>43706</v>
      </c>
      <c r="B1729">
        <v>2.3180000000000001</v>
      </c>
      <c r="C1729">
        <v>10.615</v>
      </c>
      <c r="D1729">
        <v>16.358000000000001</v>
      </c>
    </row>
    <row r="1730" spans="1:4">
      <c r="A1730" s="15">
        <v>43705</v>
      </c>
      <c r="B1730">
        <v>2.8839999999999999</v>
      </c>
      <c r="C1730">
        <v>10.435</v>
      </c>
      <c r="D1730">
        <v>16.603999999999999</v>
      </c>
    </row>
    <row r="1731" spans="1:4">
      <c r="A1731" s="15">
        <v>43704</v>
      </c>
      <c r="B1731">
        <v>2.6739999999999999</v>
      </c>
      <c r="C1731">
        <v>10.81</v>
      </c>
      <c r="D1731">
        <v>16.672000000000001</v>
      </c>
    </row>
    <row r="1732" spans="1:4">
      <c r="A1732" s="15">
        <v>43703</v>
      </c>
      <c r="B1732">
        <v>2.544</v>
      </c>
      <c r="C1732">
        <v>10.93</v>
      </c>
      <c r="D1732">
        <v>17.405999999999999</v>
      </c>
    </row>
    <row r="1733" spans="1:4">
      <c r="A1733" s="15">
        <v>43700</v>
      </c>
      <c r="B1733">
        <v>1.746</v>
      </c>
      <c r="C1733">
        <v>10.61</v>
      </c>
      <c r="D1733">
        <v>16.936</v>
      </c>
    </row>
    <row r="1734" spans="1:4">
      <c r="A1734" s="15">
        <v>43699</v>
      </c>
      <c r="B1734">
        <v>1.5820000000000001</v>
      </c>
      <c r="C1734">
        <v>10.5</v>
      </c>
      <c r="D1734">
        <v>16.538</v>
      </c>
    </row>
    <row r="1735" spans="1:4">
      <c r="A1735" s="15">
        <v>43698</v>
      </c>
      <c r="B1735">
        <v>2.57</v>
      </c>
      <c r="C1735">
        <v>10.51</v>
      </c>
      <c r="D1735">
        <v>16.358000000000001</v>
      </c>
    </row>
    <row r="1736" spans="1:4">
      <c r="A1736" s="15">
        <v>43697</v>
      </c>
      <c r="B1736">
        <v>2.4279999999999999</v>
      </c>
      <c r="C1736">
        <v>10.845000000000001</v>
      </c>
      <c r="D1736">
        <v>16.202000000000002</v>
      </c>
    </row>
    <row r="1737" spans="1:4">
      <c r="A1737" s="15">
        <v>43696</v>
      </c>
      <c r="B1737">
        <v>2.508</v>
      </c>
      <c r="C1737">
        <v>11.07</v>
      </c>
      <c r="D1737">
        <v>15.676</v>
      </c>
    </row>
    <row r="1738" spans="1:4">
      <c r="A1738" s="15">
        <v>43693</v>
      </c>
      <c r="B1738">
        <v>3.234</v>
      </c>
      <c r="C1738">
        <v>10.984999999999999</v>
      </c>
      <c r="D1738">
        <v>16.82</v>
      </c>
    </row>
    <row r="1739" spans="1:4">
      <c r="A1739" s="15">
        <v>43692</v>
      </c>
      <c r="B1739">
        <v>2.6819999999999999</v>
      </c>
      <c r="C1739">
        <v>10.88</v>
      </c>
      <c r="D1739">
        <v>16.196000000000002</v>
      </c>
    </row>
    <row r="1740" spans="1:4">
      <c r="A1740" s="15">
        <v>43691</v>
      </c>
      <c r="B1740">
        <v>2.6880000000000002</v>
      </c>
      <c r="C1740">
        <v>11.1</v>
      </c>
      <c r="D1740">
        <v>17.071999999999999</v>
      </c>
    </row>
    <row r="1741" spans="1:4">
      <c r="A1741" s="15">
        <v>43690</v>
      </c>
      <c r="B1741">
        <v>2.81</v>
      </c>
      <c r="C1741">
        <v>11.31</v>
      </c>
      <c r="D1741">
        <v>17.478000000000002</v>
      </c>
    </row>
    <row r="1742" spans="1:4">
      <c r="A1742" s="15">
        <v>43689</v>
      </c>
      <c r="B1742">
        <v>2.702</v>
      </c>
      <c r="C1742">
        <v>11.57</v>
      </c>
      <c r="D1742">
        <v>16.782</v>
      </c>
    </row>
    <row r="1743" spans="1:4">
      <c r="A1743" s="15">
        <v>43686</v>
      </c>
      <c r="B1743">
        <v>3.8660000000000001</v>
      </c>
      <c r="C1743">
        <v>11.49</v>
      </c>
      <c r="D1743">
        <v>18.122</v>
      </c>
    </row>
    <row r="1744" spans="1:4">
      <c r="A1744" s="15">
        <v>43685</v>
      </c>
      <c r="B1744">
        <v>3.5019999999999998</v>
      </c>
      <c r="C1744">
        <v>11.29</v>
      </c>
      <c r="D1744">
        <v>17.2</v>
      </c>
    </row>
    <row r="1745" spans="1:4">
      <c r="A1745" s="15">
        <v>43684</v>
      </c>
      <c r="B1745">
        <v>4.0259999999999998</v>
      </c>
      <c r="C1745">
        <v>11.49</v>
      </c>
      <c r="D1745">
        <v>17.097999999999999</v>
      </c>
    </row>
    <row r="1746" spans="1:4">
      <c r="A1746" s="15">
        <v>43683</v>
      </c>
      <c r="B1746">
        <v>3.524</v>
      </c>
      <c r="C1746">
        <v>10.94</v>
      </c>
      <c r="D1746">
        <v>17.167999999999999</v>
      </c>
    </row>
    <row r="1747" spans="1:4">
      <c r="A1747" s="15">
        <v>43682</v>
      </c>
      <c r="B1747">
        <v>2.3639999999999999</v>
      </c>
      <c r="C1747">
        <v>10.42</v>
      </c>
      <c r="D1747">
        <v>16.344000000000001</v>
      </c>
    </row>
    <row r="1748" spans="1:4">
      <c r="A1748" s="15">
        <v>43679</v>
      </c>
      <c r="B1748">
        <v>1.87</v>
      </c>
      <c r="C1748">
        <v>10.37</v>
      </c>
      <c r="D1748">
        <v>16.350000000000001</v>
      </c>
    </row>
    <row r="1749" spans="1:4">
      <c r="A1749" s="15">
        <v>43678</v>
      </c>
      <c r="B1749">
        <v>1.67</v>
      </c>
      <c r="C1749">
        <v>9.99</v>
      </c>
      <c r="D1749">
        <v>15.44</v>
      </c>
    </row>
    <row r="1750" spans="1:4">
      <c r="A1750" s="15">
        <v>43677</v>
      </c>
      <c r="B1750">
        <v>1.74</v>
      </c>
      <c r="C1750">
        <v>10.039999999999999</v>
      </c>
      <c r="D1750">
        <v>15.504</v>
      </c>
    </row>
    <row r="1751" spans="1:4">
      <c r="A1751" s="15">
        <v>43676</v>
      </c>
      <c r="B1751">
        <v>1.4259999999999999</v>
      </c>
      <c r="C1751">
        <v>9.6999999999999993</v>
      </c>
      <c r="D1751">
        <v>14.984</v>
      </c>
    </row>
    <row r="1752" spans="1:4">
      <c r="A1752" s="15">
        <v>43675</v>
      </c>
      <c r="B1752">
        <v>1.19</v>
      </c>
      <c r="C1752">
        <v>9.58</v>
      </c>
      <c r="D1752">
        <v>14.794</v>
      </c>
    </row>
    <row r="1753" spans="1:4">
      <c r="A1753" s="15">
        <v>43672</v>
      </c>
      <c r="B1753">
        <v>1.4119999999999999</v>
      </c>
      <c r="C1753">
        <v>9.31</v>
      </c>
      <c r="D1753">
        <v>14.593999999999999</v>
      </c>
    </row>
    <row r="1754" spans="1:4">
      <c r="A1754" s="15">
        <v>43671</v>
      </c>
      <c r="B1754">
        <v>1.5</v>
      </c>
      <c r="C1754">
        <v>9.0549999999999997</v>
      </c>
      <c r="D1754">
        <v>14.01</v>
      </c>
    </row>
    <row r="1755" spans="1:4">
      <c r="A1755" s="15">
        <v>43670</v>
      </c>
      <c r="B1755">
        <v>1.46</v>
      </c>
      <c r="C1755">
        <v>8.7949999999999999</v>
      </c>
      <c r="D1755">
        <v>14.23</v>
      </c>
    </row>
    <row r="1756" spans="1:4">
      <c r="A1756" s="15">
        <v>43669</v>
      </c>
      <c r="B1756">
        <v>2.04</v>
      </c>
      <c r="C1756">
        <v>8.9550000000000001</v>
      </c>
      <c r="D1756">
        <v>14.5</v>
      </c>
    </row>
    <row r="1757" spans="1:4">
      <c r="A1757" s="15">
        <v>43668</v>
      </c>
      <c r="B1757">
        <v>2.09</v>
      </c>
      <c r="C1757">
        <v>9.23</v>
      </c>
      <c r="D1757">
        <v>15.087999999999999</v>
      </c>
    </row>
    <row r="1758" spans="1:4">
      <c r="A1758" s="15">
        <v>43665</v>
      </c>
      <c r="B1758">
        <v>1.41</v>
      </c>
      <c r="C1758">
        <v>9.0250000000000004</v>
      </c>
      <c r="D1758">
        <v>14.602</v>
      </c>
    </row>
    <row r="1759" spans="1:4">
      <c r="A1759" s="15">
        <v>43664</v>
      </c>
      <c r="B1759">
        <v>1.6220000000000001</v>
      </c>
      <c r="C1759">
        <v>8.8350000000000009</v>
      </c>
      <c r="D1759">
        <v>14.696</v>
      </c>
    </row>
    <row r="1760" spans="1:4">
      <c r="A1760" s="15">
        <v>43663</v>
      </c>
      <c r="B1760">
        <v>1.3320000000000001</v>
      </c>
      <c r="C1760">
        <v>8.26</v>
      </c>
      <c r="D1760">
        <v>13.837999999999999</v>
      </c>
    </row>
    <row r="1761" spans="1:4">
      <c r="A1761" s="15">
        <v>43662</v>
      </c>
      <c r="B1761">
        <v>1.3280000000000001</v>
      </c>
      <c r="C1761">
        <v>8.23</v>
      </c>
      <c r="D1761">
        <v>13.635999999999999</v>
      </c>
    </row>
    <row r="1762" spans="1:4">
      <c r="A1762" s="15">
        <v>43661</v>
      </c>
      <c r="B1762">
        <v>1.1359999999999999</v>
      </c>
      <c r="C1762">
        <v>7.8849999999999998</v>
      </c>
      <c r="D1762">
        <v>13.568</v>
      </c>
    </row>
    <row r="1763" spans="1:4">
      <c r="A1763" s="15">
        <v>43658</v>
      </c>
      <c r="B1763">
        <v>1.3380000000000001</v>
      </c>
      <c r="C1763">
        <v>8.64</v>
      </c>
      <c r="D1763">
        <v>14.44</v>
      </c>
    </row>
    <row r="1764" spans="1:4">
      <c r="A1764" s="15">
        <v>43657</v>
      </c>
      <c r="B1764">
        <v>1.3660000000000001</v>
      </c>
      <c r="C1764">
        <v>8.5</v>
      </c>
      <c r="D1764">
        <v>14.688000000000001</v>
      </c>
    </row>
    <row r="1765" spans="1:4">
      <c r="A1765" s="15">
        <v>43656</v>
      </c>
      <c r="B1765">
        <v>1.27</v>
      </c>
      <c r="C1765">
        <v>8.74</v>
      </c>
      <c r="D1765">
        <v>14.862</v>
      </c>
    </row>
    <row r="1766" spans="1:4">
      <c r="A1766" s="15">
        <v>43655</v>
      </c>
      <c r="B1766">
        <v>1.3</v>
      </c>
      <c r="C1766">
        <v>8.6300000000000008</v>
      </c>
      <c r="D1766">
        <v>15.13</v>
      </c>
    </row>
    <row r="1767" spans="1:4">
      <c r="A1767" s="15">
        <v>43654</v>
      </c>
      <c r="B1767">
        <v>1.26</v>
      </c>
      <c r="C1767">
        <v>8.74</v>
      </c>
      <c r="D1767">
        <v>15.2</v>
      </c>
    </row>
    <row r="1768" spans="1:4">
      <c r="A1768" s="15">
        <v>43651</v>
      </c>
      <c r="B1768">
        <v>1.1259999999999999</v>
      </c>
      <c r="C1768">
        <v>8.1999999999999993</v>
      </c>
      <c r="D1768">
        <v>14.375999999999999</v>
      </c>
    </row>
    <row r="1769" spans="1:4">
      <c r="A1769" s="15">
        <v>43650</v>
      </c>
      <c r="B1769">
        <v>1.044</v>
      </c>
      <c r="C1769">
        <v>8.4499999999999993</v>
      </c>
      <c r="D1769">
        <v>14.398</v>
      </c>
    </row>
    <row r="1770" spans="1:4">
      <c r="A1770" s="15">
        <v>43649</v>
      </c>
      <c r="B1770">
        <v>1.1399999999999999</v>
      </c>
      <c r="C1770">
        <v>8.44</v>
      </c>
      <c r="D1770">
        <v>14.603999999999999</v>
      </c>
    </row>
    <row r="1771" spans="1:4">
      <c r="A1771" s="15">
        <v>43648</v>
      </c>
      <c r="B1771">
        <v>0.71399999999999997</v>
      </c>
      <c r="C1771">
        <v>8.52</v>
      </c>
      <c r="D1771">
        <v>14.59</v>
      </c>
    </row>
    <row r="1772" spans="1:4">
      <c r="A1772" s="15">
        <v>43647</v>
      </c>
      <c r="B1772">
        <v>1.212</v>
      </c>
      <c r="C1772">
        <v>7.76</v>
      </c>
      <c r="D1772">
        <v>14.472</v>
      </c>
    </row>
    <row r="1773" spans="1:4">
      <c r="A1773" s="15">
        <v>43644</v>
      </c>
      <c r="B1773">
        <v>1.53</v>
      </c>
      <c r="C1773">
        <v>8.8699999999999992</v>
      </c>
      <c r="D1773">
        <v>14.574</v>
      </c>
    </row>
    <row r="1774" spans="1:4">
      <c r="A1774" s="15">
        <v>43643</v>
      </c>
      <c r="B1774">
        <v>1.5940000000000001</v>
      </c>
      <c r="C1774">
        <v>7.8049999999999997</v>
      </c>
      <c r="D1774">
        <v>14.37</v>
      </c>
    </row>
    <row r="1775" spans="1:4">
      <c r="A1775" s="15">
        <v>43642</v>
      </c>
      <c r="B1775">
        <v>1.6459999999999999</v>
      </c>
      <c r="C1775">
        <v>8.1349999999999998</v>
      </c>
      <c r="D1775">
        <v>14.334</v>
      </c>
    </row>
    <row r="1776" spans="1:4">
      <c r="A1776" s="15">
        <v>43641</v>
      </c>
      <c r="B1776">
        <v>1.258</v>
      </c>
      <c r="C1776">
        <v>7.7649999999999997</v>
      </c>
      <c r="D1776">
        <v>14.058</v>
      </c>
    </row>
    <row r="1777" spans="1:4">
      <c r="A1777" s="15">
        <v>43640</v>
      </c>
      <c r="B1777">
        <v>1.0740000000000001</v>
      </c>
      <c r="C1777">
        <v>7.4550000000000001</v>
      </c>
      <c r="D1777">
        <v>13.97</v>
      </c>
    </row>
    <row r="1778" spans="1:4">
      <c r="A1778" s="15">
        <v>43637</v>
      </c>
      <c r="B1778">
        <v>1.1859999999999999</v>
      </c>
      <c r="C1778">
        <v>7.6</v>
      </c>
      <c r="D1778">
        <v>14.71</v>
      </c>
    </row>
    <row r="1779" spans="1:4">
      <c r="A1779" s="15">
        <v>43636</v>
      </c>
      <c r="B1779">
        <v>1.28</v>
      </c>
      <c r="C1779">
        <v>8.0299999999999994</v>
      </c>
      <c r="D1779">
        <v>14.85</v>
      </c>
    </row>
    <row r="1780" spans="1:4">
      <c r="A1780" s="15">
        <v>43635</v>
      </c>
      <c r="B1780">
        <v>1.04</v>
      </c>
      <c r="C1780">
        <v>7.85</v>
      </c>
      <c r="D1780">
        <v>14.481999999999999</v>
      </c>
    </row>
    <row r="1781" spans="1:4">
      <c r="A1781" s="15">
        <v>43634</v>
      </c>
      <c r="B1781">
        <v>1.284</v>
      </c>
      <c r="C1781">
        <v>8.4</v>
      </c>
      <c r="D1781">
        <v>14.516</v>
      </c>
    </row>
    <row r="1782" spans="1:4">
      <c r="A1782" s="15">
        <v>43633</v>
      </c>
      <c r="B1782">
        <v>1.512</v>
      </c>
      <c r="C1782">
        <v>8.73</v>
      </c>
      <c r="D1782">
        <v>14.89</v>
      </c>
    </row>
    <row r="1783" spans="1:4">
      <c r="A1783" s="15">
        <v>43630</v>
      </c>
      <c r="B1783">
        <v>1.264</v>
      </c>
      <c r="C1783">
        <v>8.81</v>
      </c>
      <c r="D1783">
        <v>14.95</v>
      </c>
    </row>
    <row r="1784" spans="1:4">
      <c r="A1784" s="15">
        <v>43629</v>
      </c>
      <c r="B1784">
        <v>1.1259999999999999</v>
      </c>
      <c r="C1784">
        <v>8.3000000000000007</v>
      </c>
      <c r="D1784">
        <v>14.222</v>
      </c>
    </row>
    <row r="1785" spans="1:4">
      <c r="A1785" s="15">
        <v>43628</v>
      </c>
      <c r="B1785">
        <v>1.524</v>
      </c>
      <c r="C1785">
        <v>8.7899999999999991</v>
      </c>
      <c r="D1785">
        <v>14.54</v>
      </c>
    </row>
    <row r="1786" spans="1:4">
      <c r="A1786" s="15">
        <v>43627</v>
      </c>
      <c r="B1786">
        <v>1.45</v>
      </c>
      <c r="C1786">
        <v>8.41</v>
      </c>
      <c r="D1786">
        <v>14.827999999999999</v>
      </c>
    </row>
    <row r="1787" spans="1:4">
      <c r="A1787" s="15">
        <v>43626</v>
      </c>
      <c r="B1787">
        <v>1.6539999999999999</v>
      </c>
      <c r="C1787">
        <v>8.4499999999999993</v>
      </c>
      <c r="D1787">
        <v>14.88</v>
      </c>
    </row>
    <row r="1788" spans="1:4">
      <c r="A1788" s="15">
        <v>43622</v>
      </c>
      <c r="B1788">
        <v>1.63</v>
      </c>
      <c r="C1788">
        <v>8.9649999999999999</v>
      </c>
      <c r="D1788">
        <v>14.712</v>
      </c>
    </row>
    <row r="1789" spans="1:4">
      <c r="A1789" s="15">
        <v>43621</v>
      </c>
      <c r="B1789">
        <v>1.1579999999999999</v>
      </c>
      <c r="C1789">
        <v>8.5850000000000009</v>
      </c>
      <c r="D1789">
        <v>14.41</v>
      </c>
    </row>
    <row r="1790" spans="1:4">
      <c r="A1790" s="15">
        <v>43620</v>
      </c>
      <c r="B1790">
        <v>1.29</v>
      </c>
      <c r="C1790">
        <v>8.4550000000000001</v>
      </c>
      <c r="D1790">
        <v>14.762</v>
      </c>
    </row>
    <row r="1791" spans="1:4">
      <c r="A1791" s="15">
        <v>43619</v>
      </c>
      <c r="B1791">
        <v>1.1020000000000001</v>
      </c>
      <c r="C1791">
        <v>8.9649999999999999</v>
      </c>
      <c r="D1791">
        <v>14.061999999999999</v>
      </c>
    </row>
    <row r="1792" spans="1:4">
      <c r="A1792" s="15">
        <v>43616</v>
      </c>
      <c r="B1792">
        <v>1.6439999999999999</v>
      </c>
      <c r="C1792">
        <v>9.6300000000000008</v>
      </c>
      <c r="D1792">
        <v>15.071999999999999</v>
      </c>
    </row>
    <row r="1793" spans="1:4">
      <c r="A1793" s="15">
        <v>43615</v>
      </c>
      <c r="B1793">
        <v>1.5920000000000001</v>
      </c>
      <c r="C1793">
        <v>9.43</v>
      </c>
      <c r="D1793">
        <v>15.028</v>
      </c>
    </row>
    <row r="1794" spans="1:4">
      <c r="A1794" s="15">
        <v>43614</v>
      </c>
      <c r="B1794">
        <v>2.0720000000000001</v>
      </c>
      <c r="C1794">
        <v>10.01</v>
      </c>
      <c r="D1794">
        <v>15.35</v>
      </c>
    </row>
    <row r="1795" spans="1:4">
      <c r="A1795" s="15">
        <v>43613</v>
      </c>
      <c r="B1795">
        <v>1.986</v>
      </c>
      <c r="C1795">
        <v>10.119999999999999</v>
      </c>
      <c r="D1795">
        <v>15.311999999999999</v>
      </c>
    </row>
    <row r="1796" spans="1:4">
      <c r="A1796" s="15">
        <v>43612</v>
      </c>
      <c r="B1796">
        <v>2.048</v>
      </c>
      <c r="C1796">
        <v>10.38</v>
      </c>
      <c r="D1796">
        <v>15.488</v>
      </c>
    </row>
    <row r="1797" spans="1:4">
      <c r="A1797" s="15">
        <v>43609</v>
      </c>
      <c r="B1797">
        <v>2.4279999999999999</v>
      </c>
      <c r="C1797">
        <v>11.12</v>
      </c>
      <c r="D1797">
        <v>16.792000000000002</v>
      </c>
    </row>
    <row r="1798" spans="1:4">
      <c r="A1798" s="15">
        <v>43608</v>
      </c>
      <c r="B1798">
        <v>2.484</v>
      </c>
      <c r="C1798">
        <v>11.16</v>
      </c>
      <c r="D1798">
        <v>17.117999999999999</v>
      </c>
    </row>
    <row r="1799" spans="1:4">
      <c r="A1799" s="15">
        <v>43607</v>
      </c>
      <c r="B1799">
        <v>2.1640000000000001</v>
      </c>
      <c r="C1799">
        <v>10.039999999999999</v>
      </c>
      <c r="D1799">
        <v>16.722000000000001</v>
      </c>
    </row>
    <row r="1800" spans="1:4">
      <c r="A1800" s="15">
        <v>43606</v>
      </c>
      <c r="B1800">
        <v>2.028</v>
      </c>
      <c r="C1800">
        <v>10.02</v>
      </c>
      <c r="D1800">
        <v>16.271999999999998</v>
      </c>
    </row>
    <row r="1801" spans="1:4">
      <c r="A1801" s="15">
        <v>43605</v>
      </c>
      <c r="B1801">
        <v>2.4</v>
      </c>
      <c r="C1801">
        <v>10.35</v>
      </c>
      <c r="D1801">
        <v>16.824000000000002</v>
      </c>
    </row>
    <row r="1802" spans="1:4">
      <c r="A1802" s="15">
        <v>43602</v>
      </c>
      <c r="B1802">
        <v>2.6619999999999999</v>
      </c>
      <c r="C1802">
        <v>10.5</v>
      </c>
      <c r="D1802">
        <v>17.352</v>
      </c>
    </row>
    <row r="1803" spans="1:4">
      <c r="A1803" s="15">
        <v>43601</v>
      </c>
      <c r="B1803">
        <v>1.8360000000000001</v>
      </c>
      <c r="C1803">
        <v>9.99</v>
      </c>
      <c r="D1803">
        <v>16.867999999999999</v>
      </c>
    </row>
    <row r="1804" spans="1:4">
      <c r="A1804" s="15">
        <v>43600</v>
      </c>
      <c r="B1804">
        <v>1.59</v>
      </c>
      <c r="C1804">
        <v>9.875</v>
      </c>
      <c r="D1804">
        <v>16.59</v>
      </c>
    </row>
    <row r="1805" spans="1:4">
      <c r="A1805" s="15">
        <v>43599</v>
      </c>
      <c r="B1805">
        <v>2.63</v>
      </c>
      <c r="C1805">
        <v>9.9049999999999994</v>
      </c>
      <c r="D1805">
        <v>16.93</v>
      </c>
    </row>
    <row r="1806" spans="1:4">
      <c r="A1806" s="15">
        <v>43598</v>
      </c>
      <c r="B1806">
        <v>2.75</v>
      </c>
      <c r="C1806">
        <v>10.074999999999999</v>
      </c>
      <c r="D1806">
        <v>16.312000000000001</v>
      </c>
    </row>
    <row r="1807" spans="1:4">
      <c r="A1807" s="15">
        <v>43595</v>
      </c>
      <c r="B1807">
        <v>2.6280000000000001</v>
      </c>
      <c r="C1807">
        <v>10.23</v>
      </c>
      <c r="D1807">
        <v>16.212</v>
      </c>
    </row>
    <row r="1808" spans="1:4">
      <c r="A1808" s="15">
        <v>43594</v>
      </c>
      <c r="B1808">
        <v>2.8439999999999999</v>
      </c>
      <c r="C1808">
        <v>11.085000000000001</v>
      </c>
      <c r="D1808">
        <v>17.053999999999998</v>
      </c>
    </row>
    <row r="1809" spans="1:4">
      <c r="A1809" s="15">
        <v>43593</v>
      </c>
      <c r="B1809">
        <v>1.9179999999999999</v>
      </c>
      <c r="C1809">
        <v>9.8699999999999992</v>
      </c>
      <c r="D1809">
        <v>16.472000000000001</v>
      </c>
    </row>
    <row r="1810" spans="1:4">
      <c r="A1810" s="15">
        <v>43592</v>
      </c>
      <c r="B1810">
        <v>1.756</v>
      </c>
      <c r="C1810">
        <v>9.6300000000000008</v>
      </c>
      <c r="D1810">
        <v>15.864000000000001</v>
      </c>
    </row>
    <row r="1811" spans="1:4">
      <c r="A1811" s="15">
        <v>43591</v>
      </c>
      <c r="B1811">
        <v>1.91</v>
      </c>
      <c r="C1811">
        <v>9.98</v>
      </c>
      <c r="D1811">
        <v>16.149999999999999</v>
      </c>
    </row>
    <row r="1812" spans="1:4">
      <c r="A1812" s="15">
        <v>43585</v>
      </c>
      <c r="B1812">
        <v>0.14000000000000001</v>
      </c>
      <c r="C1812">
        <v>7.99</v>
      </c>
      <c r="D1812">
        <v>14.78</v>
      </c>
    </row>
    <row r="1813" spans="1:4">
      <c r="A1813" s="15">
        <v>43584</v>
      </c>
      <c r="B1813">
        <v>3.59999999999999E-2</v>
      </c>
      <c r="C1813">
        <v>7.47</v>
      </c>
      <c r="D1813">
        <v>14.584</v>
      </c>
    </row>
    <row r="1814" spans="1:4">
      <c r="A1814" s="15">
        <v>43581</v>
      </c>
      <c r="B1814">
        <v>-0.27400000000000002</v>
      </c>
      <c r="C1814">
        <v>5.22</v>
      </c>
      <c r="D1814">
        <v>13.65</v>
      </c>
    </row>
    <row r="1815" spans="1:4">
      <c r="A1815" s="15">
        <v>43580</v>
      </c>
      <c r="B1815">
        <v>-0.25800000000000001</v>
      </c>
      <c r="C1815">
        <v>5.29</v>
      </c>
      <c r="D1815">
        <v>13.574</v>
      </c>
    </row>
    <row r="1816" spans="1:4">
      <c r="A1816" s="15">
        <v>43579</v>
      </c>
      <c r="B1816">
        <v>-0.50800000000000001</v>
      </c>
      <c r="C1816">
        <v>3.31</v>
      </c>
      <c r="D1816">
        <v>13.618</v>
      </c>
    </row>
    <row r="1817" spans="1:4">
      <c r="A1817" s="15">
        <v>43578</v>
      </c>
      <c r="B1817">
        <v>-6.4000000000000098E-2</v>
      </c>
      <c r="C1817">
        <v>4.53</v>
      </c>
      <c r="D1817">
        <v>14.87</v>
      </c>
    </row>
    <row r="1818" spans="1:4">
      <c r="A1818" s="15">
        <v>43577</v>
      </c>
      <c r="B1818">
        <v>-4.4000000000000102E-2</v>
      </c>
      <c r="C1818">
        <v>3.84</v>
      </c>
      <c r="D1818">
        <v>15.41</v>
      </c>
    </row>
    <row r="1819" spans="1:4">
      <c r="A1819" s="15">
        <v>43574</v>
      </c>
      <c r="B1819">
        <v>-0.26400000000000001</v>
      </c>
      <c r="C1819">
        <v>4.2149999999999999</v>
      </c>
      <c r="D1819">
        <v>14.166</v>
      </c>
    </row>
    <row r="1820" spans="1:4">
      <c r="A1820" s="15">
        <v>43573</v>
      </c>
      <c r="B1820">
        <v>-0.04</v>
      </c>
      <c r="C1820">
        <v>4.7300000000000004</v>
      </c>
      <c r="D1820">
        <v>14.58</v>
      </c>
    </row>
    <row r="1821" spans="1:4">
      <c r="A1821" s="15">
        <v>43572</v>
      </c>
      <c r="B1821">
        <v>-0.312</v>
      </c>
      <c r="C1821">
        <v>4.47</v>
      </c>
      <c r="D1821">
        <v>14.756</v>
      </c>
    </row>
    <row r="1822" spans="1:4">
      <c r="A1822" s="15">
        <v>43571</v>
      </c>
      <c r="B1822">
        <v>-0.56200000000000006</v>
      </c>
      <c r="C1822">
        <v>5.15</v>
      </c>
      <c r="D1822">
        <v>15.058</v>
      </c>
    </row>
    <row r="1823" spans="1:4">
      <c r="A1823" s="15">
        <v>43570</v>
      </c>
      <c r="B1823">
        <v>0.17</v>
      </c>
      <c r="C1823">
        <v>6.8</v>
      </c>
      <c r="D1823">
        <v>15.632</v>
      </c>
    </row>
    <row r="1824" spans="1:4">
      <c r="A1824" s="15">
        <v>43567</v>
      </c>
      <c r="B1824">
        <v>-0.03</v>
      </c>
      <c r="C1824">
        <v>6.5250000000000004</v>
      </c>
      <c r="D1824">
        <v>16.2</v>
      </c>
    </row>
    <row r="1825" spans="1:4">
      <c r="A1825" s="15">
        <v>43566</v>
      </c>
      <c r="B1825">
        <v>7.0000000000000007E-2</v>
      </c>
      <c r="C1825">
        <v>6.2050000000000001</v>
      </c>
      <c r="D1825">
        <v>17.03</v>
      </c>
    </row>
    <row r="1826" spans="1:4">
      <c r="A1826" s="15">
        <v>43565</v>
      </c>
      <c r="B1826">
        <v>-0.13</v>
      </c>
      <c r="C1826">
        <v>6.2649999999999997</v>
      </c>
      <c r="D1826">
        <v>16.82</v>
      </c>
    </row>
    <row r="1827" spans="1:4">
      <c r="A1827" s="15">
        <v>43564</v>
      </c>
      <c r="B1827">
        <v>-0.32200000000000001</v>
      </c>
      <c r="C1827">
        <v>6.085</v>
      </c>
      <c r="D1827">
        <v>16.803999999999998</v>
      </c>
    </row>
    <row r="1828" spans="1:4">
      <c r="A1828" s="15">
        <v>43563</v>
      </c>
      <c r="B1828">
        <v>2.00000000000003E-3</v>
      </c>
      <c r="C1828">
        <v>6.1550000000000002</v>
      </c>
      <c r="D1828">
        <v>16.748000000000001</v>
      </c>
    </row>
    <row r="1829" spans="1:4">
      <c r="A1829" s="15">
        <v>43559</v>
      </c>
      <c r="B1829">
        <v>-0.23400000000000001</v>
      </c>
      <c r="C1829">
        <v>6.02</v>
      </c>
      <c r="D1829">
        <v>17.93</v>
      </c>
    </row>
    <row r="1830" spans="1:4">
      <c r="A1830" s="15">
        <v>43558</v>
      </c>
      <c r="B1830">
        <v>-1.99999999999999E-2</v>
      </c>
      <c r="C1830">
        <v>5.7050000000000001</v>
      </c>
      <c r="D1830">
        <v>17.408000000000001</v>
      </c>
    </row>
    <row r="1831" spans="1:4">
      <c r="A1831" s="15">
        <v>43557</v>
      </c>
      <c r="B1831">
        <v>0.33200000000000102</v>
      </c>
      <c r="C1831">
        <v>5.68</v>
      </c>
      <c r="D1831">
        <v>17.186</v>
      </c>
    </row>
    <row r="1832" spans="1:4">
      <c r="A1832" s="15">
        <v>43556</v>
      </c>
      <c r="B1832">
        <v>-0.09</v>
      </c>
      <c r="C1832">
        <v>5.2</v>
      </c>
      <c r="D1832">
        <v>16.920000000000002</v>
      </c>
    </row>
    <row r="1833" spans="1:4">
      <c r="A1833" s="15">
        <v>43553</v>
      </c>
      <c r="B1833">
        <v>-0.13200000000000001</v>
      </c>
      <c r="C1833">
        <v>6.2</v>
      </c>
      <c r="D1833">
        <v>16.876000000000001</v>
      </c>
    </row>
    <row r="1834" spans="1:4">
      <c r="A1834" s="15">
        <v>43552</v>
      </c>
      <c r="B1834">
        <v>0.48200000000000098</v>
      </c>
      <c r="C1834">
        <v>7.94</v>
      </c>
      <c r="D1834">
        <v>16.597999999999999</v>
      </c>
    </row>
    <row r="1835" spans="1:4">
      <c r="A1835" s="15">
        <v>43551</v>
      </c>
      <c r="B1835">
        <v>-9.5999999999999794E-2</v>
      </c>
      <c r="C1835">
        <v>6.9950000000000001</v>
      </c>
      <c r="D1835">
        <v>16.706</v>
      </c>
    </row>
    <row r="1836" spans="1:4">
      <c r="A1836" s="15">
        <v>43550</v>
      </c>
      <c r="B1836">
        <v>0.14799999999999999</v>
      </c>
      <c r="C1836">
        <v>7.52</v>
      </c>
      <c r="D1836">
        <v>16.61</v>
      </c>
    </row>
    <row r="1837" spans="1:4">
      <c r="A1837" s="15">
        <v>43549</v>
      </c>
      <c r="B1837">
        <v>0.20000000000000101</v>
      </c>
      <c r="C1837">
        <v>7.0549999999999997</v>
      </c>
      <c r="D1837">
        <v>17.187999999999999</v>
      </c>
    </row>
    <row r="1838" spans="1:4">
      <c r="A1838" s="15">
        <v>43546</v>
      </c>
      <c r="B1838">
        <v>0.64</v>
      </c>
      <c r="C1838">
        <v>7.25</v>
      </c>
      <c r="D1838">
        <v>17.29</v>
      </c>
    </row>
    <row r="1839" spans="1:4">
      <c r="A1839" s="15">
        <v>43545</v>
      </c>
      <c r="B1839">
        <v>0.68</v>
      </c>
      <c r="C1839">
        <v>8.0449999999999999</v>
      </c>
      <c r="D1839">
        <v>17.666</v>
      </c>
    </row>
    <row r="1840" spans="1:4">
      <c r="A1840" s="15">
        <v>43544</v>
      </c>
      <c r="B1840">
        <v>0.18</v>
      </c>
      <c r="C1840">
        <v>7.72</v>
      </c>
      <c r="D1840">
        <v>16.829999999999998</v>
      </c>
    </row>
    <row r="1841" spans="1:4">
      <c r="A1841" s="15">
        <v>43543</v>
      </c>
      <c r="B1841">
        <v>0.746</v>
      </c>
      <c r="C1841">
        <v>7.83</v>
      </c>
      <c r="D1841">
        <v>16.584</v>
      </c>
    </row>
    <row r="1842" spans="1:4">
      <c r="A1842" s="15">
        <v>43542</v>
      </c>
      <c r="B1842">
        <v>0.41599999999999998</v>
      </c>
      <c r="C1842">
        <v>7.44</v>
      </c>
      <c r="D1842">
        <v>16.756</v>
      </c>
    </row>
    <row r="1843" spans="1:4">
      <c r="A1843" s="15">
        <v>43539</v>
      </c>
      <c r="B1843">
        <v>0.59399999999999997</v>
      </c>
      <c r="C1843">
        <v>7.44</v>
      </c>
      <c r="D1843">
        <v>16.172000000000001</v>
      </c>
    </row>
    <row r="1844" spans="1:4">
      <c r="A1844" s="15">
        <v>43538</v>
      </c>
      <c r="B1844">
        <v>0.30399999999999999</v>
      </c>
      <c r="C1844">
        <v>7.96</v>
      </c>
      <c r="D1844">
        <v>16.283999999999999</v>
      </c>
    </row>
    <row r="1845" spans="1:4">
      <c r="A1845" s="15">
        <v>43537</v>
      </c>
      <c r="B1845">
        <v>0.25</v>
      </c>
      <c r="C1845">
        <v>7.2850000000000001</v>
      </c>
      <c r="D1845">
        <v>16.850000000000001</v>
      </c>
    </row>
    <row r="1846" spans="1:4">
      <c r="A1846" s="15">
        <v>43536</v>
      </c>
      <c r="B1846">
        <v>-0.81</v>
      </c>
      <c r="C1846">
        <v>6.0149999999999997</v>
      </c>
      <c r="D1846">
        <v>15.82</v>
      </c>
    </row>
    <row r="1847" spans="1:4">
      <c r="A1847" s="15">
        <v>43535</v>
      </c>
      <c r="B1847">
        <v>-0.54</v>
      </c>
      <c r="C1847">
        <v>6.67</v>
      </c>
      <c r="D1847">
        <v>15.47</v>
      </c>
    </row>
    <row r="1848" spans="1:4">
      <c r="A1848" s="15">
        <v>43532</v>
      </c>
      <c r="B1848">
        <v>1</v>
      </c>
      <c r="C1848">
        <v>8.94</v>
      </c>
      <c r="D1848">
        <v>16.61</v>
      </c>
    </row>
    <row r="1849" spans="1:4">
      <c r="A1849" s="15">
        <v>43531</v>
      </c>
      <c r="B1849">
        <v>-0.28999999999999998</v>
      </c>
      <c r="C1849">
        <v>6.7850000000000001</v>
      </c>
      <c r="D1849">
        <v>15.8</v>
      </c>
    </row>
    <row r="1850" spans="1:4">
      <c r="A1850" s="15">
        <v>43530</v>
      </c>
      <c r="B1850">
        <v>0.158</v>
      </c>
      <c r="C1850">
        <v>7.09</v>
      </c>
      <c r="D1850">
        <v>16.576000000000001</v>
      </c>
    </row>
    <row r="1851" spans="1:4">
      <c r="A1851" s="15">
        <v>43529</v>
      </c>
      <c r="B1851">
        <v>8.4000000000000102E-2</v>
      </c>
      <c r="C1851">
        <v>6.94</v>
      </c>
      <c r="D1851">
        <v>16.760000000000002</v>
      </c>
    </row>
    <row r="1852" spans="1:4">
      <c r="A1852" s="15">
        <v>43528</v>
      </c>
      <c r="B1852">
        <v>-0.112</v>
      </c>
      <c r="C1852">
        <v>7.12</v>
      </c>
      <c r="D1852">
        <v>16.22</v>
      </c>
    </row>
    <row r="1853" spans="1:4">
      <c r="A1853" s="15">
        <v>43525</v>
      </c>
      <c r="B1853">
        <v>0.27</v>
      </c>
      <c r="C1853">
        <v>7.48</v>
      </c>
      <c r="D1853">
        <v>15.794</v>
      </c>
    </row>
    <row r="1854" spans="1:4">
      <c r="A1854" s="15">
        <v>43524</v>
      </c>
      <c r="B1854">
        <v>0.97</v>
      </c>
      <c r="C1854">
        <v>7.89</v>
      </c>
      <c r="D1854">
        <v>15.786</v>
      </c>
    </row>
    <row r="1855" spans="1:4">
      <c r="A1855" s="15">
        <v>43523</v>
      </c>
      <c r="B1855">
        <v>0.32400000000000001</v>
      </c>
      <c r="C1855">
        <v>8.17</v>
      </c>
      <c r="D1855">
        <v>16.064</v>
      </c>
    </row>
    <row r="1856" spans="1:4">
      <c r="A1856" s="15">
        <v>43522</v>
      </c>
      <c r="B1856">
        <v>0.89800000000000002</v>
      </c>
      <c r="C1856">
        <v>8.14</v>
      </c>
      <c r="D1856">
        <v>16.058</v>
      </c>
    </row>
    <row r="1857" spans="1:4">
      <c r="A1857" s="15">
        <v>43521</v>
      </c>
      <c r="B1857">
        <v>1.474</v>
      </c>
      <c r="C1857">
        <v>8.1999999999999993</v>
      </c>
      <c r="D1857">
        <v>15.61</v>
      </c>
    </row>
    <row r="1858" spans="1:4">
      <c r="A1858" s="15">
        <v>43518</v>
      </c>
      <c r="B1858">
        <v>1.974</v>
      </c>
      <c r="C1858">
        <v>10.25</v>
      </c>
      <c r="D1858">
        <v>16.95</v>
      </c>
    </row>
    <row r="1859" spans="1:4">
      <c r="A1859" s="15">
        <v>43517</v>
      </c>
      <c r="B1859">
        <v>3.282</v>
      </c>
      <c r="C1859">
        <v>9.99</v>
      </c>
      <c r="D1859">
        <v>17.138000000000002</v>
      </c>
    </row>
    <row r="1860" spans="1:4">
      <c r="A1860" s="15">
        <v>43516</v>
      </c>
      <c r="B1860">
        <v>2.1640000000000001</v>
      </c>
      <c r="C1860">
        <v>9.27</v>
      </c>
      <c r="D1860">
        <v>16.373999999999999</v>
      </c>
    </row>
    <row r="1861" spans="1:4">
      <c r="A1861" s="15">
        <v>43515</v>
      </c>
      <c r="B1861">
        <v>2.8340000000000001</v>
      </c>
      <c r="C1861">
        <v>9.4250000000000007</v>
      </c>
      <c r="D1861">
        <v>16.628</v>
      </c>
    </row>
    <row r="1862" spans="1:4">
      <c r="A1862" s="15">
        <v>43514</v>
      </c>
      <c r="B1862">
        <v>2.94</v>
      </c>
      <c r="C1862">
        <v>9.7100000000000009</v>
      </c>
      <c r="D1862">
        <v>17.202000000000002</v>
      </c>
    </row>
    <row r="1863" spans="1:4">
      <c r="A1863" s="15">
        <v>43511</v>
      </c>
      <c r="B1863">
        <v>3.16</v>
      </c>
      <c r="C1863">
        <v>10.119999999999999</v>
      </c>
      <c r="D1863">
        <v>16.84</v>
      </c>
    </row>
    <row r="1864" spans="1:4">
      <c r="A1864" s="15">
        <v>43510</v>
      </c>
      <c r="B1864">
        <v>2.99</v>
      </c>
      <c r="C1864">
        <v>10.210000000000001</v>
      </c>
      <c r="D1864">
        <v>16.66</v>
      </c>
    </row>
    <row r="1865" spans="1:4">
      <c r="A1865" s="15">
        <v>43509</v>
      </c>
      <c r="B1865">
        <v>2.4980000000000002</v>
      </c>
      <c r="C1865">
        <v>10.375</v>
      </c>
      <c r="D1865">
        <v>16.474</v>
      </c>
    </row>
    <row r="1866" spans="1:4">
      <c r="A1866" s="15">
        <v>43508</v>
      </c>
      <c r="B1866">
        <v>2.2839999999999998</v>
      </c>
      <c r="C1866">
        <v>9.4949999999999992</v>
      </c>
      <c r="D1866">
        <v>16.591999999999999</v>
      </c>
    </row>
    <row r="1867" spans="1:4">
      <c r="A1867" s="15">
        <v>43507</v>
      </c>
      <c r="B1867">
        <v>2.35</v>
      </c>
      <c r="C1867">
        <v>9.4450000000000003</v>
      </c>
      <c r="D1867">
        <v>16.704000000000001</v>
      </c>
    </row>
    <row r="1868" spans="1:4">
      <c r="A1868" s="15">
        <v>43497</v>
      </c>
      <c r="B1868">
        <v>3.6120000000000001</v>
      </c>
      <c r="C1868">
        <v>9.0549999999999997</v>
      </c>
      <c r="D1868">
        <v>16.706</v>
      </c>
    </row>
    <row r="1869" spans="1:4">
      <c r="A1869" s="15">
        <v>43496</v>
      </c>
      <c r="B1869">
        <v>3.5819999999999999</v>
      </c>
      <c r="C1869">
        <v>9.5050000000000008</v>
      </c>
      <c r="D1869">
        <v>16.224</v>
      </c>
    </row>
    <row r="1870" spans="1:4">
      <c r="A1870" s="15">
        <v>43495</v>
      </c>
      <c r="B1870">
        <v>2.3639999999999999</v>
      </c>
      <c r="C1870">
        <v>9.5150000000000006</v>
      </c>
      <c r="D1870">
        <v>16.11</v>
      </c>
    </row>
    <row r="1871" spans="1:4">
      <c r="A1871" s="15">
        <v>43494</v>
      </c>
      <c r="B1871">
        <v>2.2480000000000002</v>
      </c>
      <c r="C1871">
        <v>9.4</v>
      </c>
      <c r="D1871">
        <v>15.87</v>
      </c>
    </row>
    <row r="1872" spans="1:4">
      <c r="A1872" s="15">
        <v>43493</v>
      </c>
      <c r="B1872">
        <v>2.15</v>
      </c>
      <c r="C1872">
        <v>9.3350000000000009</v>
      </c>
      <c r="D1872">
        <v>16.166</v>
      </c>
    </row>
    <row r="1873" spans="1:4">
      <c r="A1873" s="15">
        <v>43490</v>
      </c>
      <c r="B1873">
        <v>2.6379999999999999</v>
      </c>
      <c r="C1873">
        <v>9.2899999999999991</v>
      </c>
      <c r="D1873">
        <v>16.475999999999999</v>
      </c>
    </row>
    <row r="1874" spans="1:4">
      <c r="A1874" s="15">
        <v>43489</v>
      </c>
      <c r="B1874">
        <v>2.2879999999999998</v>
      </c>
      <c r="C1874">
        <v>8.4849999999999994</v>
      </c>
      <c r="D1874">
        <v>15.638</v>
      </c>
    </row>
    <row r="1875" spans="1:4">
      <c r="A1875" s="15">
        <v>43488</v>
      </c>
      <c r="B1875">
        <v>2.1680000000000001</v>
      </c>
      <c r="C1875">
        <v>8.0449999999999999</v>
      </c>
      <c r="D1875">
        <v>15.138</v>
      </c>
    </row>
    <row r="1876" spans="1:4">
      <c r="A1876" s="15">
        <v>43487</v>
      </c>
      <c r="B1876">
        <v>2.2799999999999998</v>
      </c>
      <c r="C1876">
        <v>8.0299999999999994</v>
      </c>
      <c r="D1876">
        <v>15.13</v>
      </c>
    </row>
    <row r="1877" spans="1:4">
      <c r="A1877" s="15">
        <v>43486</v>
      </c>
      <c r="B1877">
        <v>2.1800000000000002</v>
      </c>
      <c r="C1877">
        <v>7.62</v>
      </c>
      <c r="D1877">
        <v>14.15</v>
      </c>
    </row>
    <row r="1878" spans="1:4">
      <c r="A1878" s="15">
        <v>43483</v>
      </c>
      <c r="B1878">
        <v>2.242</v>
      </c>
      <c r="C1878">
        <v>7.49</v>
      </c>
      <c r="D1878">
        <v>14.56</v>
      </c>
    </row>
    <row r="1879" spans="1:4">
      <c r="A1879" s="15">
        <v>43482</v>
      </c>
      <c r="B1879">
        <v>2.1219999999999999</v>
      </c>
      <c r="C1879">
        <v>8.125</v>
      </c>
      <c r="D1879">
        <v>15.076000000000001</v>
      </c>
    </row>
    <row r="1880" spans="1:4">
      <c r="A1880" s="15">
        <v>43481</v>
      </c>
      <c r="B1880">
        <v>1.962</v>
      </c>
      <c r="C1880">
        <v>8</v>
      </c>
      <c r="D1880">
        <v>13.644</v>
      </c>
    </row>
    <row r="1881" spans="1:4">
      <c r="A1881" s="15">
        <v>43480</v>
      </c>
      <c r="B1881">
        <v>2.052</v>
      </c>
      <c r="C1881">
        <v>7.58</v>
      </c>
      <c r="D1881">
        <v>13.584</v>
      </c>
    </row>
    <row r="1882" spans="1:4">
      <c r="A1882" s="15">
        <v>43479</v>
      </c>
      <c r="B1882">
        <v>2.0699999999999998</v>
      </c>
      <c r="C1882">
        <v>7.88</v>
      </c>
      <c r="D1882">
        <v>13.83</v>
      </c>
    </row>
    <row r="1883" spans="1:4">
      <c r="A1883" s="15">
        <v>43476</v>
      </c>
      <c r="B1883">
        <v>2.056</v>
      </c>
      <c r="C1883">
        <v>7.77</v>
      </c>
      <c r="D1883">
        <v>13.112</v>
      </c>
    </row>
    <row r="1884" spans="1:4">
      <c r="A1884" s="15">
        <v>43475</v>
      </c>
      <c r="B1884">
        <v>2.1800000000000002</v>
      </c>
      <c r="C1884">
        <v>7.7050000000000001</v>
      </c>
      <c r="D1884">
        <v>13.66</v>
      </c>
    </row>
    <row r="1885" spans="1:4">
      <c r="A1885" s="15">
        <v>43474</v>
      </c>
      <c r="B1885">
        <v>1.88</v>
      </c>
      <c r="C1885">
        <v>7.1550000000000002</v>
      </c>
      <c r="D1885">
        <v>13.33</v>
      </c>
    </row>
    <row r="1886" spans="1:4">
      <c r="A1886" s="15">
        <v>43473</v>
      </c>
      <c r="B1886">
        <v>1.552</v>
      </c>
      <c r="C1886">
        <v>5.97</v>
      </c>
      <c r="D1886">
        <v>12.89</v>
      </c>
    </row>
    <row r="1887" spans="1:4">
      <c r="A1887" s="15">
        <v>43472</v>
      </c>
      <c r="B1887">
        <v>1.256</v>
      </c>
      <c r="C1887">
        <v>6.01</v>
      </c>
      <c r="D1887">
        <v>12.598000000000001</v>
      </c>
    </row>
    <row r="1888" spans="1:4">
      <c r="A1888" s="15">
        <v>43469</v>
      </c>
      <c r="B1888">
        <v>1.1479999999999999</v>
      </c>
      <c r="C1888">
        <v>5.6050000000000004</v>
      </c>
      <c r="D1888">
        <v>11.842000000000001</v>
      </c>
    </row>
    <row r="1889" spans="1:4">
      <c r="A1889" s="15">
        <v>43468</v>
      </c>
      <c r="B1889">
        <v>1.468</v>
      </c>
      <c r="C1889">
        <v>6.085</v>
      </c>
      <c r="D1889">
        <v>11.82</v>
      </c>
    </row>
    <row r="1890" spans="1:4">
      <c r="A1890" s="15">
        <v>43467</v>
      </c>
      <c r="B1890">
        <v>0.66</v>
      </c>
      <c r="C1890">
        <v>6.22</v>
      </c>
      <c r="D1890">
        <v>11.646000000000001</v>
      </c>
    </row>
    <row r="1891" spans="1:4">
      <c r="A1891" s="15">
        <v>43462</v>
      </c>
      <c r="B1891">
        <v>0.876</v>
      </c>
      <c r="C1891">
        <v>5.9649999999999999</v>
      </c>
      <c r="D1891">
        <v>12.412000000000001</v>
      </c>
    </row>
    <row r="1892" spans="1:4">
      <c r="A1892" s="15">
        <v>43461</v>
      </c>
      <c r="B1892">
        <v>0.83199999999999996</v>
      </c>
      <c r="C1892">
        <v>6.61</v>
      </c>
      <c r="D1892">
        <v>12.394</v>
      </c>
    </row>
    <row r="1893" spans="1:4">
      <c r="A1893" s="15">
        <v>43460</v>
      </c>
      <c r="B1893">
        <v>1.014</v>
      </c>
      <c r="C1893">
        <v>5.15</v>
      </c>
      <c r="D1893">
        <v>12.564</v>
      </c>
    </row>
    <row r="1894" spans="1:4">
      <c r="A1894" s="15">
        <v>43459</v>
      </c>
      <c r="B1894">
        <v>0.52</v>
      </c>
      <c r="C1894">
        <v>5.28</v>
      </c>
      <c r="D1894">
        <v>12.15</v>
      </c>
    </row>
    <row r="1895" spans="1:4">
      <c r="A1895" s="15">
        <v>43458</v>
      </c>
      <c r="B1895">
        <v>0.82199999999999995</v>
      </c>
      <c r="C1895">
        <v>5.37</v>
      </c>
      <c r="D1895">
        <v>12.167999999999999</v>
      </c>
    </row>
    <row r="1896" spans="1:4">
      <c r="A1896" s="15">
        <v>43455</v>
      </c>
      <c r="B1896">
        <v>1.032</v>
      </c>
      <c r="C1896">
        <v>6.45</v>
      </c>
      <c r="D1896">
        <v>12.47</v>
      </c>
    </row>
    <row r="1897" spans="1:4">
      <c r="A1897" s="15">
        <v>43454</v>
      </c>
      <c r="B1897">
        <v>1.1779999999999999</v>
      </c>
      <c r="C1897">
        <v>6.4</v>
      </c>
      <c r="D1897">
        <v>13.513999999999999</v>
      </c>
    </row>
    <row r="1898" spans="1:4">
      <c r="A1898" s="15">
        <v>43453</v>
      </c>
      <c r="B1898">
        <v>1.8340000000000001</v>
      </c>
      <c r="C1898">
        <v>7.1550000000000002</v>
      </c>
      <c r="D1898">
        <v>14.198</v>
      </c>
    </row>
    <row r="1899" spans="1:4">
      <c r="A1899" s="15">
        <v>43452</v>
      </c>
      <c r="B1899">
        <v>1.9419999999999999</v>
      </c>
      <c r="C1899">
        <v>7.1550000000000002</v>
      </c>
      <c r="D1899">
        <v>13.794</v>
      </c>
    </row>
    <row r="1900" spans="1:4">
      <c r="A1900" s="15">
        <v>43451</v>
      </c>
      <c r="B1900">
        <v>1.6120000000000001</v>
      </c>
      <c r="C1900">
        <v>6.88</v>
      </c>
      <c r="D1900">
        <v>15.066000000000001</v>
      </c>
    </row>
    <row r="1901" spans="1:4">
      <c r="A1901" s="15">
        <v>43448</v>
      </c>
      <c r="B1901">
        <v>1.758</v>
      </c>
      <c r="C1901">
        <v>7.72</v>
      </c>
      <c r="D1901">
        <v>13.768000000000001</v>
      </c>
    </row>
    <row r="1902" spans="1:4">
      <c r="A1902" s="15">
        <v>43447</v>
      </c>
      <c r="B1902">
        <v>0.72200000000000197</v>
      </c>
      <c r="C1902">
        <v>6.4</v>
      </c>
      <c r="D1902">
        <v>13.38</v>
      </c>
    </row>
    <row r="1903" spans="1:4">
      <c r="A1903" s="15">
        <v>43446</v>
      </c>
      <c r="B1903">
        <v>1.302</v>
      </c>
      <c r="C1903">
        <v>6.42</v>
      </c>
      <c r="D1903">
        <v>13.052</v>
      </c>
    </row>
    <row r="1904" spans="1:4">
      <c r="A1904" s="15">
        <v>43445</v>
      </c>
      <c r="B1904">
        <v>1.83</v>
      </c>
      <c r="C1904">
        <v>6.4050000000000002</v>
      </c>
      <c r="D1904">
        <v>12.22</v>
      </c>
    </row>
    <row r="1905" spans="1:4">
      <c r="A1905" s="15">
        <v>43444</v>
      </c>
      <c r="B1905">
        <v>2.2919999999999998</v>
      </c>
      <c r="C1905">
        <v>7.36</v>
      </c>
      <c r="D1905">
        <v>12.933999999999999</v>
      </c>
    </row>
    <row r="1906" spans="1:4">
      <c r="A1906" s="15">
        <v>43441</v>
      </c>
      <c r="B1906">
        <v>1.8640000000000001</v>
      </c>
      <c r="C1906">
        <v>6.76</v>
      </c>
      <c r="D1906">
        <v>13.42</v>
      </c>
    </row>
    <row r="1907" spans="1:4">
      <c r="A1907" s="15">
        <v>43440</v>
      </c>
      <c r="B1907">
        <v>2.3839999999999999</v>
      </c>
      <c r="C1907">
        <v>7.44</v>
      </c>
      <c r="D1907">
        <v>13.318</v>
      </c>
    </row>
    <row r="1908" spans="1:4">
      <c r="A1908" s="15">
        <v>43439</v>
      </c>
      <c r="B1908">
        <v>2.0099999999999998</v>
      </c>
      <c r="C1908">
        <v>6.7750000000000004</v>
      </c>
      <c r="D1908">
        <v>13.27</v>
      </c>
    </row>
    <row r="1909" spans="1:4">
      <c r="A1909" s="15">
        <v>43438</v>
      </c>
      <c r="B1909">
        <v>1.224</v>
      </c>
      <c r="C1909">
        <v>6.95</v>
      </c>
      <c r="D1909">
        <v>13.16</v>
      </c>
    </row>
    <row r="1910" spans="1:4">
      <c r="A1910" s="15">
        <v>43437</v>
      </c>
      <c r="B1910">
        <v>0.43200000000000199</v>
      </c>
      <c r="C1910">
        <v>7.2350000000000003</v>
      </c>
      <c r="D1910">
        <v>13.763999999999999</v>
      </c>
    </row>
    <row r="1911" spans="1:4">
      <c r="A1911" s="15">
        <v>43434</v>
      </c>
      <c r="B1911">
        <v>1.0900000000000001</v>
      </c>
      <c r="C1911">
        <v>7.71</v>
      </c>
      <c r="D1911">
        <v>13.87</v>
      </c>
    </row>
    <row r="1912" spans="1:4">
      <c r="A1912" s="15">
        <v>43433</v>
      </c>
      <c r="B1912">
        <v>2.0840000000000001</v>
      </c>
      <c r="C1912">
        <v>8.125</v>
      </c>
      <c r="D1912">
        <v>14.462</v>
      </c>
    </row>
    <row r="1913" spans="1:4">
      <c r="A1913" s="15">
        <v>43432</v>
      </c>
      <c r="B1913">
        <v>1.6140000000000001</v>
      </c>
      <c r="C1913">
        <v>6.93</v>
      </c>
      <c r="D1913">
        <v>13.53</v>
      </c>
    </row>
    <row r="1914" spans="1:4">
      <c r="A1914" s="15">
        <v>43431</v>
      </c>
      <c r="B1914">
        <v>1.6020000000000001</v>
      </c>
      <c r="C1914">
        <v>7.04</v>
      </c>
      <c r="D1914">
        <v>13.984</v>
      </c>
    </row>
    <row r="1915" spans="1:4">
      <c r="A1915" s="15">
        <v>43430</v>
      </c>
      <c r="B1915">
        <v>1.982</v>
      </c>
      <c r="C1915">
        <v>7.22</v>
      </c>
      <c r="D1915">
        <v>14.444000000000001</v>
      </c>
    </row>
    <row r="1916" spans="1:4">
      <c r="A1916" s="15">
        <v>43427</v>
      </c>
      <c r="B1916">
        <v>1.962</v>
      </c>
      <c r="C1916">
        <v>7.37</v>
      </c>
      <c r="D1916">
        <v>14.124000000000001</v>
      </c>
    </row>
    <row r="1917" spans="1:4">
      <c r="A1917" s="15">
        <v>43426</v>
      </c>
      <c r="B1917">
        <v>1.54</v>
      </c>
      <c r="C1917">
        <v>6.82</v>
      </c>
      <c r="D1917">
        <v>12.916</v>
      </c>
    </row>
    <row r="1918" spans="1:4">
      <c r="A1918" s="15">
        <v>43425</v>
      </c>
      <c r="B1918">
        <v>1.5760000000000001</v>
      </c>
      <c r="C1918">
        <v>6.9950000000000001</v>
      </c>
      <c r="D1918">
        <v>13.151999999999999</v>
      </c>
    </row>
    <row r="1919" spans="1:4">
      <c r="A1919" s="15">
        <v>43424</v>
      </c>
      <c r="B1919">
        <v>1.8839999999999999</v>
      </c>
      <c r="C1919">
        <v>7.2649999999999997</v>
      </c>
      <c r="D1919">
        <v>13.257999999999999</v>
      </c>
    </row>
    <row r="1920" spans="1:4">
      <c r="A1920" s="15">
        <v>43423</v>
      </c>
      <c r="B1920">
        <v>1.5680000000000001</v>
      </c>
      <c r="C1920">
        <v>7.07</v>
      </c>
      <c r="D1920">
        <v>14.074</v>
      </c>
    </row>
    <row r="1921" spans="1:4">
      <c r="A1921" s="15">
        <v>43420</v>
      </c>
      <c r="B1921">
        <v>2.0019999999999998</v>
      </c>
      <c r="C1921">
        <v>7.73</v>
      </c>
      <c r="D1921">
        <v>14.391999999999999</v>
      </c>
    </row>
    <row r="1922" spans="1:4">
      <c r="A1922" s="15">
        <v>43419</v>
      </c>
      <c r="B1922">
        <v>2.234</v>
      </c>
      <c r="C1922">
        <v>7.0350000000000001</v>
      </c>
      <c r="D1922">
        <v>13.875999999999999</v>
      </c>
    </row>
    <row r="1923" spans="1:4">
      <c r="A1923" s="15">
        <v>43418</v>
      </c>
      <c r="B1923">
        <v>1.1080000000000001</v>
      </c>
      <c r="C1923">
        <v>7.1950000000000003</v>
      </c>
      <c r="D1923">
        <v>13.476000000000001</v>
      </c>
    </row>
    <row r="1924" spans="1:4">
      <c r="A1924" s="15">
        <v>43417</v>
      </c>
      <c r="B1924">
        <v>1.804</v>
      </c>
      <c r="C1924">
        <v>7.16</v>
      </c>
      <c r="D1924">
        <v>13.194000000000001</v>
      </c>
    </row>
    <row r="1925" spans="1:4">
      <c r="A1925" s="15">
        <v>43416</v>
      </c>
      <c r="B1925">
        <v>1.8</v>
      </c>
      <c r="C1925">
        <v>7.21</v>
      </c>
      <c r="D1925">
        <v>13.132</v>
      </c>
    </row>
    <row r="1926" spans="1:4">
      <c r="A1926" s="15">
        <v>43413</v>
      </c>
      <c r="B1926">
        <v>2.0739999999999998</v>
      </c>
      <c r="C1926">
        <v>7.7549999999999999</v>
      </c>
      <c r="D1926">
        <v>13.462</v>
      </c>
    </row>
    <row r="1927" spans="1:4">
      <c r="A1927" s="15">
        <v>43412</v>
      </c>
      <c r="B1927">
        <v>1.802</v>
      </c>
      <c r="C1927">
        <v>7.95</v>
      </c>
      <c r="D1927">
        <v>13.728</v>
      </c>
    </row>
    <row r="1928" spans="1:4">
      <c r="A1928" s="15">
        <v>43411</v>
      </c>
      <c r="B1928">
        <v>2.3519999999999999</v>
      </c>
      <c r="C1928">
        <v>7.55</v>
      </c>
      <c r="D1928">
        <v>13.044</v>
      </c>
    </row>
    <row r="1929" spans="1:4">
      <c r="A1929" s="15">
        <v>43410</v>
      </c>
      <c r="B1929">
        <v>2.1379999999999999</v>
      </c>
      <c r="C1929">
        <v>7.77</v>
      </c>
      <c r="D1929">
        <v>12.954000000000001</v>
      </c>
    </row>
    <row r="1930" spans="1:4">
      <c r="A1930" s="15">
        <v>43409</v>
      </c>
      <c r="B1930">
        <v>1.6559999999999999</v>
      </c>
      <c r="C1930">
        <v>8</v>
      </c>
      <c r="D1930">
        <v>13.273999999999999</v>
      </c>
    </row>
    <row r="1931" spans="1:4">
      <c r="A1931" s="15">
        <v>43406</v>
      </c>
      <c r="B1931">
        <v>1.958</v>
      </c>
      <c r="C1931">
        <v>7.61</v>
      </c>
      <c r="D1931">
        <v>12.598000000000001</v>
      </c>
    </row>
    <row r="1932" spans="1:4">
      <c r="A1932" s="15">
        <v>43405</v>
      </c>
      <c r="B1932">
        <v>1.1719999999999999</v>
      </c>
      <c r="C1932">
        <v>7.27</v>
      </c>
      <c r="D1932">
        <v>12.56</v>
      </c>
    </row>
    <row r="1933" spans="1:4">
      <c r="A1933" s="15">
        <v>43404</v>
      </c>
      <c r="B1933">
        <v>1.3420000000000001</v>
      </c>
      <c r="C1933">
        <v>7.16</v>
      </c>
      <c r="D1933">
        <v>12.702</v>
      </c>
    </row>
    <row r="1934" spans="1:4">
      <c r="A1934" s="15">
        <v>43403</v>
      </c>
      <c r="B1934">
        <v>1.3140000000000001</v>
      </c>
      <c r="C1934">
        <v>7.52</v>
      </c>
      <c r="D1934">
        <v>13.34</v>
      </c>
    </row>
    <row r="1935" spans="1:4">
      <c r="A1935" s="15">
        <v>43402</v>
      </c>
      <c r="B1935">
        <v>1.3779999999999999</v>
      </c>
      <c r="C1935">
        <v>8.02</v>
      </c>
      <c r="D1935">
        <v>13.936</v>
      </c>
    </row>
    <row r="1936" spans="1:4">
      <c r="A1936" s="15">
        <v>43399</v>
      </c>
      <c r="B1936">
        <v>1.1479999999999999</v>
      </c>
      <c r="C1936">
        <v>7.77</v>
      </c>
      <c r="D1936">
        <v>13.284000000000001</v>
      </c>
    </row>
    <row r="1937" spans="1:4">
      <c r="A1937" s="15">
        <v>43398</v>
      </c>
      <c r="B1937">
        <v>7.8000000000000194E-2</v>
      </c>
      <c r="C1937">
        <v>7.625</v>
      </c>
      <c r="D1937">
        <v>12.79</v>
      </c>
    </row>
    <row r="1938" spans="1:4">
      <c r="A1938" s="15">
        <v>43397</v>
      </c>
      <c r="B1938">
        <v>7.4000000000000205E-2</v>
      </c>
      <c r="C1938">
        <v>7.94</v>
      </c>
      <c r="D1938">
        <v>13.488</v>
      </c>
    </row>
    <row r="1939" spans="1:4">
      <c r="A1939" s="15">
        <v>43396</v>
      </c>
      <c r="B1939">
        <v>0.33600000000000002</v>
      </c>
      <c r="C1939">
        <v>7.9</v>
      </c>
      <c r="D1939">
        <v>12.696</v>
      </c>
    </row>
    <row r="1940" spans="1:4">
      <c r="A1940" s="15">
        <v>43395</v>
      </c>
      <c r="B1940">
        <v>0.84200000000000097</v>
      </c>
      <c r="C1940">
        <v>7.62</v>
      </c>
      <c r="D1940">
        <v>12.93</v>
      </c>
    </row>
    <row r="1941" spans="1:4">
      <c r="A1941" s="15">
        <v>43392</v>
      </c>
      <c r="B1941">
        <v>1.0840000000000001</v>
      </c>
      <c r="C1941">
        <v>8.0500000000000007</v>
      </c>
      <c r="D1941">
        <v>13.654</v>
      </c>
    </row>
    <row r="1942" spans="1:4">
      <c r="A1942" s="15">
        <v>43391</v>
      </c>
      <c r="B1942">
        <v>1.028</v>
      </c>
      <c r="C1942">
        <v>7.94</v>
      </c>
      <c r="D1942">
        <v>14.904</v>
      </c>
    </row>
    <row r="1943" spans="1:4">
      <c r="A1943" s="15">
        <v>43390</v>
      </c>
      <c r="B1943">
        <v>0.69799999999999995</v>
      </c>
      <c r="C1943">
        <v>8.01</v>
      </c>
      <c r="D1943">
        <v>14.907999999999999</v>
      </c>
    </row>
    <row r="1944" spans="1:4">
      <c r="A1944" s="15">
        <v>43389</v>
      </c>
      <c r="B1944">
        <v>1.044</v>
      </c>
      <c r="C1944">
        <v>8.09</v>
      </c>
      <c r="D1944">
        <v>15.156000000000001</v>
      </c>
    </row>
    <row r="1945" spans="1:4">
      <c r="A1945" s="15">
        <v>43388</v>
      </c>
      <c r="B1945">
        <v>1.1579999999999999</v>
      </c>
      <c r="C1945">
        <v>8.5399999999999991</v>
      </c>
      <c r="D1945">
        <v>14.98</v>
      </c>
    </row>
    <row r="1946" spans="1:4">
      <c r="A1946" s="15">
        <v>43385</v>
      </c>
      <c r="B1946">
        <v>1.696</v>
      </c>
      <c r="C1946">
        <v>8.2100000000000009</v>
      </c>
      <c r="D1946">
        <v>15.272</v>
      </c>
    </row>
    <row r="1947" spans="1:4">
      <c r="A1947" s="15">
        <v>43384</v>
      </c>
      <c r="B1947">
        <v>1.9139999999999999</v>
      </c>
      <c r="C1947">
        <v>8.48</v>
      </c>
      <c r="D1947">
        <v>15.746</v>
      </c>
    </row>
    <row r="1948" spans="1:4">
      <c r="A1948" s="15">
        <v>43383</v>
      </c>
      <c r="B1948">
        <v>1.288</v>
      </c>
      <c r="C1948">
        <v>7.83</v>
      </c>
      <c r="D1948">
        <v>14.692</v>
      </c>
    </row>
    <row r="1949" spans="1:4">
      <c r="A1949" s="15">
        <v>43382</v>
      </c>
      <c r="B1949">
        <v>1.024</v>
      </c>
      <c r="C1949">
        <v>8.1999999999999993</v>
      </c>
      <c r="D1949">
        <v>15.128</v>
      </c>
    </row>
    <row r="1950" spans="1:4">
      <c r="A1950" s="15">
        <v>43381</v>
      </c>
      <c r="B1950">
        <v>1.5740000000000001</v>
      </c>
      <c r="C1950">
        <v>7.8150000000000004</v>
      </c>
      <c r="D1950">
        <v>15.59</v>
      </c>
    </row>
    <row r="1951" spans="1:4">
      <c r="A1951" s="15">
        <v>43371</v>
      </c>
      <c r="B1951">
        <v>1.0740000000000001</v>
      </c>
      <c r="C1951">
        <v>8.2799999999999994</v>
      </c>
      <c r="D1951">
        <v>15.052</v>
      </c>
    </row>
    <row r="1952" spans="1:4">
      <c r="A1952" s="15">
        <v>43370</v>
      </c>
      <c r="B1952">
        <v>1.61</v>
      </c>
      <c r="C1952">
        <v>8.31</v>
      </c>
      <c r="D1952">
        <v>15.837999999999999</v>
      </c>
    </row>
    <row r="1953" spans="1:4">
      <c r="A1953" s="15">
        <v>43369</v>
      </c>
      <c r="B1953">
        <v>1.792</v>
      </c>
      <c r="C1953">
        <v>8.56</v>
      </c>
      <c r="D1953">
        <v>15.012</v>
      </c>
    </row>
    <row r="1954" spans="1:4">
      <c r="A1954" s="15">
        <v>43368</v>
      </c>
      <c r="B1954">
        <v>1.8859999999999999</v>
      </c>
      <c r="C1954">
        <v>8.875</v>
      </c>
      <c r="D1954">
        <v>15.282</v>
      </c>
    </row>
    <row r="1955" spans="1:4">
      <c r="A1955" s="15">
        <v>43364</v>
      </c>
      <c r="B1955">
        <v>1.9</v>
      </c>
      <c r="C1955">
        <v>8.49</v>
      </c>
      <c r="D1955">
        <v>15.27</v>
      </c>
    </row>
    <row r="1956" spans="1:4">
      <c r="A1956" s="15">
        <v>43363</v>
      </c>
      <c r="B1956">
        <v>2.04</v>
      </c>
      <c r="C1956">
        <v>8.74</v>
      </c>
      <c r="D1956">
        <v>15.428000000000001</v>
      </c>
    </row>
    <row r="1957" spans="1:4">
      <c r="A1957" s="15">
        <v>43362</v>
      </c>
      <c r="B1957">
        <v>1.9379999999999999</v>
      </c>
      <c r="C1957">
        <v>8.7200000000000006</v>
      </c>
      <c r="D1957">
        <v>15.122</v>
      </c>
    </row>
    <row r="1958" spans="1:4">
      <c r="A1958" s="15">
        <v>43361</v>
      </c>
      <c r="B1958">
        <v>2.2200000000000002</v>
      </c>
      <c r="C1958">
        <v>8.85</v>
      </c>
      <c r="D1958">
        <v>14.834</v>
      </c>
    </row>
    <row r="1959" spans="1:4">
      <c r="A1959" s="15">
        <v>43360</v>
      </c>
      <c r="B1959">
        <v>2.5880000000000001</v>
      </c>
      <c r="C1959">
        <v>9.17</v>
      </c>
      <c r="D1959">
        <v>15.316000000000001</v>
      </c>
    </row>
    <row r="1960" spans="1:4">
      <c r="A1960" s="15">
        <v>43357</v>
      </c>
      <c r="B1960">
        <v>2.3860000000000001</v>
      </c>
      <c r="C1960">
        <v>8.93</v>
      </c>
      <c r="D1960">
        <v>15.438000000000001</v>
      </c>
    </row>
    <row r="1961" spans="1:4">
      <c r="A1961" s="15">
        <v>43356</v>
      </c>
      <c r="B1961">
        <v>2.1840000000000002</v>
      </c>
      <c r="C1961">
        <v>8.73</v>
      </c>
      <c r="D1961">
        <v>15.257999999999999</v>
      </c>
    </row>
    <row r="1962" spans="1:4">
      <c r="A1962" s="15">
        <v>43355</v>
      </c>
      <c r="B1962">
        <v>2.2799999999999998</v>
      </c>
      <c r="C1962">
        <v>9.1199999999999992</v>
      </c>
      <c r="D1962">
        <v>15.86</v>
      </c>
    </row>
    <row r="1963" spans="1:4">
      <c r="A1963" s="15">
        <v>43354</v>
      </c>
      <c r="B1963">
        <v>2.46</v>
      </c>
      <c r="C1963">
        <v>9.41</v>
      </c>
      <c r="D1963">
        <v>16.14</v>
      </c>
    </row>
    <row r="1964" spans="1:4">
      <c r="A1964" s="15">
        <v>43353</v>
      </c>
      <c r="B1964">
        <v>2.57</v>
      </c>
      <c r="C1964">
        <v>9.2650000000000006</v>
      </c>
      <c r="D1964">
        <v>15.99</v>
      </c>
    </row>
    <row r="1965" spans="1:4">
      <c r="A1965" s="15">
        <v>43350</v>
      </c>
      <c r="B1965">
        <v>2.69</v>
      </c>
      <c r="C1965">
        <v>9.14</v>
      </c>
      <c r="D1965">
        <v>15.52</v>
      </c>
    </row>
    <row r="1966" spans="1:4">
      <c r="A1966" s="15">
        <v>43349</v>
      </c>
      <c r="B1966">
        <v>2.79</v>
      </c>
      <c r="C1966">
        <v>9.1150000000000002</v>
      </c>
      <c r="D1966">
        <v>15.41</v>
      </c>
    </row>
    <row r="1967" spans="1:4">
      <c r="A1967" s="15">
        <v>43348</v>
      </c>
      <c r="B1967">
        <v>2.97</v>
      </c>
      <c r="C1967">
        <v>9.19</v>
      </c>
      <c r="D1967">
        <v>15.56</v>
      </c>
    </row>
    <row r="1968" spans="1:4">
      <c r="A1968" s="15">
        <v>43347</v>
      </c>
      <c r="B1968">
        <v>2.0699999999999998</v>
      </c>
      <c r="C1968">
        <v>8.74</v>
      </c>
      <c r="D1968">
        <v>15.14</v>
      </c>
    </row>
    <row r="1969" spans="1:4">
      <c r="A1969" s="15">
        <v>43346</v>
      </c>
      <c r="B1969">
        <v>2.29</v>
      </c>
      <c r="C1969">
        <v>8.8800000000000008</v>
      </c>
      <c r="D1969">
        <v>15.336</v>
      </c>
    </row>
    <row r="1970" spans="1:4">
      <c r="A1970" s="15">
        <v>43343</v>
      </c>
      <c r="B1970">
        <v>2.1259999999999999</v>
      </c>
      <c r="C1970">
        <v>8.83</v>
      </c>
      <c r="D1970">
        <v>15.048</v>
      </c>
    </row>
    <row r="1971" spans="1:4">
      <c r="A1971" s="15">
        <v>43342</v>
      </c>
      <c r="B1971">
        <v>2.3919999999999999</v>
      </c>
      <c r="C1971">
        <v>8.7449999999999992</v>
      </c>
      <c r="D1971">
        <v>15.13</v>
      </c>
    </row>
    <row r="1972" spans="1:4">
      <c r="A1972" s="15">
        <v>43341</v>
      </c>
      <c r="B1972">
        <v>1.774</v>
      </c>
      <c r="C1972">
        <v>8.8000000000000007</v>
      </c>
      <c r="D1972">
        <v>15.428000000000001</v>
      </c>
    </row>
    <row r="1973" spans="1:4">
      <c r="A1973" s="15">
        <v>43340</v>
      </c>
      <c r="B1973">
        <v>1.6279999999999999</v>
      </c>
      <c r="C1973">
        <v>8.94</v>
      </c>
      <c r="D1973">
        <v>15.78</v>
      </c>
    </row>
    <row r="1974" spans="1:4">
      <c r="A1974" s="15">
        <v>43339</v>
      </c>
      <c r="B1974">
        <v>1.458</v>
      </c>
      <c r="C1974">
        <v>8.6199999999999992</v>
      </c>
      <c r="D1974">
        <v>15.318</v>
      </c>
    </row>
    <row r="1975" spans="1:4">
      <c r="A1975" s="15">
        <v>43336</v>
      </c>
      <c r="B1975">
        <v>2.48</v>
      </c>
      <c r="C1975">
        <v>9.34</v>
      </c>
      <c r="D1975">
        <v>16.100000000000001</v>
      </c>
    </row>
    <row r="1976" spans="1:4">
      <c r="A1976" s="15">
        <v>43335</v>
      </c>
      <c r="B1976">
        <v>2.42</v>
      </c>
      <c r="C1976">
        <v>9.34</v>
      </c>
      <c r="D1976">
        <v>15.38</v>
      </c>
    </row>
    <row r="1977" spans="1:4">
      <c r="A1977" s="15">
        <v>43334</v>
      </c>
      <c r="B1977">
        <v>2.44</v>
      </c>
      <c r="C1977">
        <v>9.43</v>
      </c>
      <c r="D1977">
        <v>15.932</v>
      </c>
    </row>
    <row r="1978" spans="1:4">
      <c r="A1978" s="15">
        <v>43333</v>
      </c>
      <c r="B1978">
        <v>1.444</v>
      </c>
      <c r="C1978">
        <v>9.7850000000000001</v>
      </c>
      <c r="D1978">
        <v>16.116</v>
      </c>
    </row>
    <row r="1979" spans="1:4">
      <c r="A1979" s="15">
        <v>43332</v>
      </c>
      <c r="B1979">
        <v>1.506</v>
      </c>
      <c r="C1979">
        <v>9.2149999999999999</v>
      </c>
      <c r="D1979">
        <v>15.352</v>
      </c>
    </row>
    <row r="1980" spans="1:4">
      <c r="A1980" s="15">
        <v>43329</v>
      </c>
      <c r="B1980">
        <v>2.552</v>
      </c>
      <c r="C1980">
        <v>9.4450000000000003</v>
      </c>
      <c r="D1980">
        <v>15.954000000000001</v>
      </c>
    </row>
    <row r="1981" spans="1:4">
      <c r="A1981" s="15">
        <v>43328</v>
      </c>
      <c r="B1981">
        <v>2.2120000000000002</v>
      </c>
      <c r="C1981">
        <v>9.2100000000000009</v>
      </c>
      <c r="D1981">
        <v>15.894</v>
      </c>
    </row>
    <row r="1982" spans="1:4">
      <c r="A1982" s="15">
        <v>43327</v>
      </c>
      <c r="B1982">
        <v>1.84</v>
      </c>
      <c r="C1982">
        <v>9.4049999999999994</v>
      </c>
      <c r="D1982">
        <v>16.190000000000001</v>
      </c>
    </row>
    <row r="1983" spans="1:4">
      <c r="A1983" s="15">
        <v>43326</v>
      </c>
      <c r="B1983">
        <v>1.3320000000000001</v>
      </c>
      <c r="C1983">
        <v>9.26</v>
      </c>
      <c r="D1983">
        <v>15.86</v>
      </c>
    </row>
    <row r="1984" spans="1:4">
      <c r="A1984" s="15">
        <v>43325</v>
      </c>
      <c r="B1984">
        <v>1.91</v>
      </c>
      <c r="C1984">
        <v>9.33</v>
      </c>
      <c r="D1984">
        <v>16.364000000000001</v>
      </c>
    </row>
    <row r="1985" spans="1:4">
      <c r="A1985" s="15">
        <v>43322</v>
      </c>
      <c r="B1985">
        <v>3.0840000000000001</v>
      </c>
      <c r="C1985">
        <v>10.07</v>
      </c>
      <c r="D1985">
        <v>17.622</v>
      </c>
    </row>
    <row r="1986" spans="1:4">
      <c r="A1986" s="15">
        <v>43321</v>
      </c>
      <c r="B1986">
        <v>2.6240000000000001</v>
      </c>
      <c r="C1986">
        <v>10.27</v>
      </c>
      <c r="D1986">
        <v>17.43</v>
      </c>
    </row>
    <row r="1987" spans="1:4">
      <c r="A1987" s="15">
        <v>43320</v>
      </c>
      <c r="B1987">
        <v>2.6640000000000001</v>
      </c>
      <c r="C1987">
        <v>10.015000000000001</v>
      </c>
      <c r="D1987">
        <v>17.28</v>
      </c>
    </row>
    <row r="1988" spans="1:4">
      <c r="A1988" s="15">
        <v>43319</v>
      </c>
      <c r="B1988">
        <v>2.1739999999999999</v>
      </c>
      <c r="C1988">
        <v>9.5350000000000001</v>
      </c>
      <c r="D1988">
        <v>17.164000000000001</v>
      </c>
    </row>
    <row r="1989" spans="1:4">
      <c r="A1989" s="15">
        <v>43318</v>
      </c>
      <c r="B1989">
        <v>2.4359999999999999</v>
      </c>
      <c r="C1989">
        <v>9.6999999999999993</v>
      </c>
      <c r="D1989">
        <v>17.346</v>
      </c>
    </row>
    <row r="1990" spans="1:4">
      <c r="A1990" s="15">
        <v>43315</v>
      </c>
      <c r="B1990">
        <v>2.67</v>
      </c>
      <c r="C1990">
        <v>9.4350000000000005</v>
      </c>
      <c r="D1990">
        <v>16.97</v>
      </c>
    </row>
    <row r="1991" spans="1:4">
      <c r="A1991" s="15">
        <v>43314</v>
      </c>
      <c r="B1991">
        <v>2.09</v>
      </c>
      <c r="C1991">
        <v>9.4600000000000009</v>
      </c>
      <c r="D1991">
        <v>17.212</v>
      </c>
    </row>
    <row r="1992" spans="1:4">
      <c r="A1992" s="15">
        <v>43313</v>
      </c>
      <c r="B1992">
        <v>2.6539999999999999</v>
      </c>
      <c r="C1992">
        <v>10.035</v>
      </c>
      <c r="D1992">
        <v>16.423999999999999</v>
      </c>
    </row>
    <row r="1993" spans="1:4">
      <c r="A1993" s="15">
        <v>43312</v>
      </c>
      <c r="B1993">
        <v>2.6480000000000001</v>
      </c>
      <c r="C1993">
        <v>9.4</v>
      </c>
      <c r="D1993">
        <v>16.068000000000001</v>
      </c>
    </row>
    <row r="1994" spans="1:4">
      <c r="A1994" s="15">
        <v>43311</v>
      </c>
      <c r="B1994">
        <v>2.92</v>
      </c>
      <c r="C1994">
        <v>10.25</v>
      </c>
      <c r="D1994">
        <v>16.54</v>
      </c>
    </row>
    <row r="1995" spans="1:4">
      <c r="A1995" s="15">
        <v>43308</v>
      </c>
      <c r="B1995">
        <v>3.22</v>
      </c>
      <c r="C1995">
        <v>10.85</v>
      </c>
      <c r="D1995">
        <v>16.12</v>
      </c>
    </row>
    <row r="1996" spans="1:4">
      <c r="A1996" s="15">
        <v>43307</v>
      </c>
      <c r="B1996">
        <v>3.4</v>
      </c>
      <c r="C1996">
        <v>10.46</v>
      </c>
      <c r="D1996">
        <v>16.16</v>
      </c>
    </row>
    <row r="1997" spans="1:4">
      <c r="A1997" s="15">
        <v>43306</v>
      </c>
      <c r="B1997">
        <v>2.98</v>
      </c>
      <c r="C1997">
        <v>10.7</v>
      </c>
      <c r="D1997">
        <v>16.579999999999998</v>
      </c>
    </row>
    <row r="1998" spans="1:4">
      <c r="A1998" s="15">
        <v>43305</v>
      </c>
      <c r="B1998">
        <v>3.87</v>
      </c>
      <c r="C1998">
        <v>11.22</v>
      </c>
      <c r="D1998">
        <v>16.75</v>
      </c>
    </row>
    <row r="1999" spans="1:4">
      <c r="A1999" s="15">
        <v>43304</v>
      </c>
      <c r="B1999">
        <v>3.802</v>
      </c>
      <c r="C1999">
        <v>11.65</v>
      </c>
      <c r="D1999">
        <v>16.527999999999999</v>
      </c>
    </row>
    <row r="2000" spans="1:4">
      <c r="A2000" s="15">
        <v>43301</v>
      </c>
      <c r="B2000">
        <v>2.74</v>
      </c>
      <c r="C2000">
        <v>11.71</v>
      </c>
      <c r="D2000">
        <v>17.454000000000001</v>
      </c>
    </row>
    <row r="2001" spans="1:4">
      <c r="A2001" s="15">
        <v>43300</v>
      </c>
      <c r="B2001">
        <v>2.5659999999999998</v>
      </c>
      <c r="C2001">
        <v>10.97</v>
      </c>
      <c r="D2001">
        <v>16.54</v>
      </c>
    </row>
    <row r="2002" spans="1:4">
      <c r="A2002" s="15">
        <v>43299</v>
      </c>
      <c r="B2002">
        <v>2.694</v>
      </c>
      <c r="C2002">
        <v>10.87</v>
      </c>
      <c r="D2002">
        <v>16.338000000000001</v>
      </c>
    </row>
    <row r="2003" spans="1:4">
      <c r="A2003" s="15">
        <v>43298</v>
      </c>
      <c r="B2003">
        <v>2.2679999999999998</v>
      </c>
      <c r="C2003">
        <v>10.5</v>
      </c>
      <c r="D2003">
        <v>15.81</v>
      </c>
    </row>
    <row r="2004" spans="1:4">
      <c r="A2004" s="15">
        <v>43297</v>
      </c>
      <c r="B2004">
        <v>2.1320000000000001</v>
      </c>
      <c r="C2004">
        <v>10.41</v>
      </c>
      <c r="D2004">
        <v>15.997999999999999</v>
      </c>
    </row>
    <row r="2005" spans="1:4">
      <c r="A2005" s="15">
        <v>43294</v>
      </c>
      <c r="B2005">
        <v>2.7559999999999998</v>
      </c>
      <c r="C2005">
        <v>10.73</v>
      </c>
      <c r="D2005">
        <v>16.504000000000001</v>
      </c>
    </row>
    <row r="2006" spans="1:4">
      <c r="A2006" s="15">
        <v>43293</v>
      </c>
      <c r="B2006">
        <v>3.0459999999999998</v>
      </c>
      <c r="C2006">
        <v>10.57</v>
      </c>
      <c r="D2006">
        <v>16.658000000000001</v>
      </c>
    </row>
    <row r="2007" spans="1:4">
      <c r="A2007" s="15">
        <v>43292</v>
      </c>
      <c r="B2007">
        <v>2.4860000000000002</v>
      </c>
      <c r="C2007">
        <v>9.92</v>
      </c>
      <c r="D2007">
        <v>16.353999999999999</v>
      </c>
    </row>
    <row r="2008" spans="1:4">
      <c r="A2008" s="15">
        <v>43291</v>
      </c>
      <c r="B2008">
        <v>2.67</v>
      </c>
      <c r="C2008">
        <v>10.44</v>
      </c>
      <c r="D2008">
        <v>16.172000000000001</v>
      </c>
    </row>
    <row r="2009" spans="1:4">
      <c r="A2009" s="15">
        <v>43290</v>
      </c>
      <c r="B2009">
        <v>2.73</v>
      </c>
      <c r="C2009">
        <v>10.055</v>
      </c>
      <c r="D2009">
        <v>16.079999999999998</v>
      </c>
    </row>
    <row r="2010" spans="1:4">
      <c r="A2010" s="15">
        <v>43287</v>
      </c>
      <c r="B2010">
        <v>2.6960000000000002</v>
      </c>
      <c r="C2010">
        <v>9.67</v>
      </c>
      <c r="D2010">
        <v>15.045999999999999</v>
      </c>
    </row>
    <row r="2011" spans="1:4">
      <c r="A2011" s="15">
        <v>43286</v>
      </c>
      <c r="B2011">
        <v>2.5539999999999998</v>
      </c>
      <c r="C2011">
        <v>9.7799999999999994</v>
      </c>
      <c r="D2011">
        <v>14.87</v>
      </c>
    </row>
    <row r="2012" spans="1:4">
      <c r="A2012" s="15">
        <v>43285</v>
      </c>
      <c r="B2012">
        <v>1.536</v>
      </c>
      <c r="C2012">
        <v>9.44</v>
      </c>
      <c r="D2012">
        <v>14.458</v>
      </c>
    </row>
    <row r="2013" spans="1:4">
      <c r="A2013" s="15">
        <v>43284</v>
      </c>
      <c r="B2013">
        <v>0.85599999999999998</v>
      </c>
      <c r="C2013">
        <v>8.66</v>
      </c>
      <c r="D2013">
        <v>12.981999999999999</v>
      </c>
    </row>
    <row r="2014" spans="1:4">
      <c r="A2014" s="15">
        <v>43283</v>
      </c>
      <c r="B2014">
        <v>1.488</v>
      </c>
      <c r="C2014">
        <v>8.51</v>
      </c>
      <c r="D2014">
        <v>13.375999999999999</v>
      </c>
    </row>
    <row r="2015" spans="1:4">
      <c r="A2015" s="15">
        <v>43280</v>
      </c>
      <c r="B2015">
        <v>1.726</v>
      </c>
      <c r="C2015">
        <v>9.4600000000000009</v>
      </c>
      <c r="D2015">
        <v>14.2</v>
      </c>
    </row>
    <row r="2016" spans="1:4">
      <c r="A2016" s="15">
        <v>43279</v>
      </c>
      <c r="B2016">
        <v>1.75</v>
      </c>
      <c r="C2016">
        <v>9.0250000000000004</v>
      </c>
      <c r="D2016">
        <v>14.18</v>
      </c>
    </row>
    <row r="2017" spans="1:4">
      <c r="A2017" s="15">
        <v>43278</v>
      </c>
      <c r="B2017">
        <v>1.36</v>
      </c>
      <c r="C2017">
        <v>9.0399999999999991</v>
      </c>
      <c r="D2017">
        <v>13.34</v>
      </c>
    </row>
    <row r="2018" spans="1:4">
      <c r="A2018" s="15">
        <v>43277</v>
      </c>
      <c r="B2018">
        <v>1.38</v>
      </c>
      <c r="C2018">
        <v>9.74</v>
      </c>
      <c r="D2018">
        <v>14.37</v>
      </c>
    </row>
    <row r="2019" spans="1:4">
      <c r="A2019" s="15">
        <v>43276</v>
      </c>
      <c r="B2019">
        <v>1.41</v>
      </c>
      <c r="C2019">
        <v>10</v>
      </c>
      <c r="D2019">
        <v>14.74</v>
      </c>
    </row>
    <row r="2020" spans="1:4">
      <c r="A2020" s="15">
        <v>43273</v>
      </c>
      <c r="B2020">
        <v>1.51</v>
      </c>
      <c r="C2020">
        <v>9.7249999999999996</v>
      </c>
      <c r="D2020">
        <v>14.5</v>
      </c>
    </row>
    <row r="2021" spans="1:4">
      <c r="A2021" s="15">
        <v>43272</v>
      </c>
      <c r="B2021">
        <v>1.756</v>
      </c>
      <c r="C2021">
        <v>10.16</v>
      </c>
      <c r="D2021">
        <v>15.656000000000001</v>
      </c>
    </row>
    <row r="2022" spans="1:4">
      <c r="A2022" s="15">
        <v>43271</v>
      </c>
      <c r="B2022">
        <v>3.1219999999999999</v>
      </c>
      <c r="C2022">
        <v>9.33</v>
      </c>
      <c r="D2022">
        <v>14.974</v>
      </c>
    </row>
    <row r="2023" spans="1:4">
      <c r="A2023" s="15">
        <v>43270</v>
      </c>
      <c r="B2023">
        <v>3.1339999999999999</v>
      </c>
      <c r="C2023">
        <v>9.35</v>
      </c>
      <c r="D2023">
        <v>14.375999999999999</v>
      </c>
    </row>
    <row r="2024" spans="1:4">
      <c r="A2024" s="15">
        <v>43266</v>
      </c>
      <c r="B2024">
        <v>3.2519999999999998</v>
      </c>
      <c r="C2024">
        <v>9.9499999999999993</v>
      </c>
      <c r="D2024">
        <v>15.061999999999999</v>
      </c>
    </row>
    <row r="2025" spans="1:4">
      <c r="A2025" s="15">
        <v>43265</v>
      </c>
      <c r="B2025">
        <v>3.33</v>
      </c>
      <c r="C2025">
        <v>9.74</v>
      </c>
      <c r="D2025">
        <v>14.894</v>
      </c>
    </row>
    <row r="2026" spans="1:4">
      <c r="A2026" s="15">
        <v>43264</v>
      </c>
      <c r="B2026">
        <v>3.87</v>
      </c>
      <c r="C2026">
        <v>9.7899999999999991</v>
      </c>
      <c r="D2026">
        <v>14.802</v>
      </c>
    </row>
    <row r="2027" spans="1:4">
      <c r="A2027" s="15">
        <v>43263</v>
      </c>
      <c r="B2027">
        <v>2.758</v>
      </c>
      <c r="C2027">
        <v>8.92</v>
      </c>
      <c r="D2027">
        <v>14.782</v>
      </c>
    </row>
    <row r="2028" spans="1:4">
      <c r="A2028" s="15">
        <v>43262</v>
      </c>
      <c r="B2028">
        <v>3.2919999999999998</v>
      </c>
      <c r="C2028">
        <v>8.84</v>
      </c>
      <c r="D2028">
        <v>14.662000000000001</v>
      </c>
    </row>
    <row r="2029" spans="1:4">
      <c r="A2029" s="15">
        <v>43259</v>
      </c>
      <c r="B2029">
        <v>3.2080000000000002</v>
      </c>
      <c r="C2029">
        <v>8.4700000000000006</v>
      </c>
      <c r="D2029">
        <v>14.234</v>
      </c>
    </row>
    <row r="2030" spans="1:4">
      <c r="A2030" s="15">
        <v>43258</v>
      </c>
      <c r="B2030">
        <v>2.1320000000000001</v>
      </c>
      <c r="C2030">
        <v>8.5</v>
      </c>
      <c r="D2030">
        <v>14.16</v>
      </c>
    </row>
    <row r="2031" spans="1:4">
      <c r="A2031" s="15">
        <v>43257</v>
      </c>
      <c r="B2031">
        <v>1.1819999999999999</v>
      </c>
      <c r="C2031">
        <v>8.11</v>
      </c>
      <c r="D2031">
        <v>13.496</v>
      </c>
    </row>
    <row r="2032" spans="1:4">
      <c r="A2032" s="15">
        <v>43256</v>
      </c>
      <c r="B2032">
        <v>0.95799999999999996</v>
      </c>
      <c r="C2032">
        <v>7.84</v>
      </c>
      <c r="D2032">
        <v>13.352</v>
      </c>
    </row>
    <row r="2033" spans="1:4">
      <c r="A2033" s="15">
        <v>43255</v>
      </c>
      <c r="B2033">
        <v>0.97</v>
      </c>
      <c r="C2033">
        <v>8.07</v>
      </c>
      <c r="D2033">
        <v>13.238</v>
      </c>
    </row>
    <row r="2034" spans="1:4">
      <c r="A2034" s="15">
        <v>43252</v>
      </c>
      <c r="B2034">
        <v>2.008</v>
      </c>
      <c r="C2034">
        <v>8.5399999999999991</v>
      </c>
      <c r="D2034">
        <v>14.29</v>
      </c>
    </row>
    <row r="2035" spans="1:4">
      <c r="A2035" s="15">
        <v>43251</v>
      </c>
      <c r="B2035">
        <v>2.14</v>
      </c>
      <c r="C2035">
        <v>8.99</v>
      </c>
      <c r="D2035">
        <v>13.512</v>
      </c>
    </row>
    <row r="2036" spans="1:4">
      <c r="A2036" s="15">
        <v>43250</v>
      </c>
      <c r="B2036">
        <v>2.5139999999999998</v>
      </c>
      <c r="C2036">
        <v>9.01</v>
      </c>
      <c r="D2036">
        <v>14.523999999999999</v>
      </c>
    </row>
    <row r="2037" spans="1:4">
      <c r="A2037" s="15">
        <v>43249</v>
      </c>
      <c r="B2037">
        <v>1.3160000000000001</v>
      </c>
      <c r="C2037">
        <v>8.35</v>
      </c>
      <c r="D2037">
        <v>14.03</v>
      </c>
    </row>
    <row r="2038" spans="1:4">
      <c r="A2038" s="15">
        <v>43248</v>
      </c>
      <c r="B2038">
        <v>1.29</v>
      </c>
      <c r="C2038">
        <v>7.88</v>
      </c>
      <c r="D2038">
        <v>14.391999999999999</v>
      </c>
    </row>
    <row r="2039" spans="1:4">
      <c r="A2039" s="15">
        <v>43245</v>
      </c>
      <c r="B2039">
        <v>0.80800000000000005</v>
      </c>
      <c r="C2039">
        <v>8.27</v>
      </c>
      <c r="D2039">
        <v>14.19</v>
      </c>
    </row>
    <row r="2040" spans="1:4">
      <c r="A2040" s="15">
        <v>43244</v>
      </c>
      <c r="B2040">
        <v>0.88800000000000001</v>
      </c>
      <c r="C2040">
        <v>8.56</v>
      </c>
      <c r="D2040">
        <v>14.28</v>
      </c>
    </row>
    <row r="2041" spans="1:4">
      <c r="A2041" s="15">
        <v>43243</v>
      </c>
      <c r="B2041">
        <v>0.93</v>
      </c>
      <c r="C2041">
        <v>8.48</v>
      </c>
      <c r="D2041">
        <v>15.066000000000001</v>
      </c>
    </row>
    <row r="2042" spans="1:4">
      <c r="A2042" s="15">
        <v>43242</v>
      </c>
      <c r="B2042">
        <v>0.96399999999999997</v>
      </c>
      <c r="C2042">
        <v>7.88</v>
      </c>
      <c r="D2042">
        <v>14.666</v>
      </c>
    </row>
    <row r="2043" spans="1:4">
      <c r="A2043" s="15">
        <v>43241</v>
      </c>
      <c r="B2043">
        <v>1.052</v>
      </c>
      <c r="C2043">
        <v>8.07</v>
      </c>
      <c r="D2043">
        <v>14.504</v>
      </c>
    </row>
    <row r="2044" spans="1:4">
      <c r="A2044" s="15">
        <v>43238</v>
      </c>
      <c r="B2044">
        <v>1.284</v>
      </c>
      <c r="C2044">
        <v>8.39</v>
      </c>
      <c r="D2044">
        <v>15.842000000000001</v>
      </c>
    </row>
    <row r="2045" spans="1:4">
      <c r="A2045" s="15">
        <v>43237</v>
      </c>
      <c r="B2045">
        <v>1.3</v>
      </c>
      <c r="C2045">
        <v>9.02</v>
      </c>
      <c r="D2045">
        <v>15.513999999999999</v>
      </c>
    </row>
    <row r="2046" spans="1:4">
      <c r="A2046" s="15">
        <v>43236</v>
      </c>
      <c r="B2046">
        <v>2.3260000000000001</v>
      </c>
      <c r="C2046">
        <v>9.7899999999999991</v>
      </c>
      <c r="D2046">
        <v>16.166</v>
      </c>
    </row>
    <row r="2047" spans="1:4">
      <c r="A2047" s="15">
        <v>43235</v>
      </c>
      <c r="B2047">
        <v>1.4179999999999999</v>
      </c>
      <c r="C2047">
        <v>9.3550000000000004</v>
      </c>
      <c r="D2047">
        <v>16.37</v>
      </c>
    </row>
    <row r="2048" spans="1:4">
      <c r="A2048" s="15">
        <v>43234</v>
      </c>
      <c r="B2048">
        <v>1.514</v>
      </c>
      <c r="C2048">
        <v>9.8849999999999998</v>
      </c>
      <c r="D2048">
        <v>16.366</v>
      </c>
    </row>
    <row r="2049" spans="1:4">
      <c r="A2049" s="15">
        <v>43231</v>
      </c>
      <c r="B2049">
        <v>1.554</v>
      </c>
      <c r="C2049">
        <v>9.5299999999999994</v>
      </c>
      <c r="D2049">
        <v>16.303999999999998</v>
      </c>
    </row>
    <row r="2050" spans="1:4">
      <c r="A2050" s="15">
        <v>43230</v>
      </c>
      <c r="B2050">
        <v>1.198</v>
      </c>
      <c r="C2050">
        <v>9.2899999999999991</v>
      </c>
      <c r="D2050">
        <v>16.3</v>
      </c>
    </row>
    <row r="2051" spans="1:4">
      <c r="A2051" s="15">
        <v>43229</v>
      </c>
      <c r="B2051">
        <v>1.5920000000000001</v>
      </c>
      <c r="C2051">
        <v>9.61</v>
      </c>
      <c r="D2051">
        <v>15.874000000000001</v>
      </c>
    </row>
    <row r="2052" spans="1:4">
      <c r="A2052" s="15">
        <v>43228</v>
      </c>
      <c r="B2052">
        <v>1.53</v>
      </c>
      <c r="C2052">
        <v>9.5299999999999994</v>
      </c>
      <c r="D2052">
        <v>16.670000000000002</v>
      </c>
    </row>
    <row r="2053" spans="1:4">
      <c r="A2053" s="15">
        <v>43227</v>
      </c>
      <c r="B2053">
        <v>1.39</v>
      </c>
      <c r="C2053">
        <v>9.6999999999999993</v>
      </c>
      <c r="D2053">
        <v>16.420000000000002</v>
      </c>
    </row>
    <row r="2054" spans="1:4">
      <c r="A2054" s="15">
        <v>43224</v>
      </c>
      <c r="B2054">
        <v>1.204</v>
      </c>
      <c r="C2054">
        <v>10.18</v>
      </c>
      <c r="D2054">
        <v>15.842000000000001</v>
      </c>
    </row>
    <row r="2055" spans="1:4">
      <c r="A2055" s="15">
        <v>43223</v>
      </c>
      <c r="B2055">
        <v>1.232</v>
      </c>
      <c r="C2055">
        <v>10.074999999999999</v>
      </c>
      <c r="D2055">
        <v>15.56</v>
      </c>
    </row>
    <row r="2056" spans="1:4">
      <c r="A2056" s="15">
        <v>43222</v>
      </c>
      <c r="B2056">
        <v>1.248</v>
      </c>
      <c r="C2056">
        <v>10.37</v>
      </c>
      <c r="D2056">
        <v>15.888</v>
      </c>
    </row>
    <row r="2057" spans="1:4">
      <c r="A2057" s="15">
        <v>43217</v>
      </c>
      <c r="B2057">
        <v>1.6859999999999999</v>
      </c>
      <c r="C2057">
        <v>11.02</v>
      </c>
      <c r="D2057">
        <v>16.006</v>
      </c>
    </row>
    <row r="2058" spans="1:4">
      <c r="A2058" s="15">
        <v>43216</v>
      </c>
      <c r="B2058">
        <v>1.6140000000000001</v>
      </c>
      <c r="C2058">
        <v>10.525</v>
      </c>
      <c r="D2058">
        <v>16.565999999999999</v>
      </c>
    </row>
    <row r="2059" spans="1:4">
      <c r="A2059" s="15">
        <v>43215</v>
      </c>
      <c r="B2059">
        <v>1.476</v>
      </c>
      <c r="C2059">
        <v>10.66</v>
      </c>
      <c r="D2059">
        <v>15.157999999999999</v>
      </c>
    </row>
    <row r="2060" spans="1:4">
      <c r="A2060" s="15">
        <v>43214</v>
      </c>
      <c r="B2060">
        <v>1.514</v>
      </c>
      <c r="C2060">
        <v>10.82</v>
      </c>
      <c r="D2060">
        <v>16.21</v>
      </c>
    </row>
    <row r="2061" spans="1:4">
      <c r="A2061" s="15">
        <v>43213</v>
      </c>
      <c r="B2061">
        <v>2.6680000000000001</v>
      </c>
      <c r="C2061">
        <v>11.3</v>
      </c>
      <c r="D2061">
        <v>16.646000000000001</v>
      </c>
    </row>
    <row r="2062" spans="1:4">
      <c r="A2062" s="15">
        <v>43210</v>
      </c>
      <c r="B2062">
        <v>2.3940000000000001</v>
      </c>
      <c r="C2062">
        <v>11.56</v>
      </c>
      <c r="D2062">
        <v>17.138000000000002</v>
      </c>
    </row>
    <row r="2063" spans="1:4">
      <c r="A2063" s="15">
        <v>43209</v>
      </c>
      <c r="B2063">
        <v>2.96</v>
      </c>
      <c r="C2063">
        <v>10.68</v>
      </c>
      <c r="D2063">
        <v>16.141999999999999</v>
      </c>
    </row>
    <row r="2064" spans="1:4">
      <c r="A2064" s="15">
        <v>43208</v>
      </c>
      <c r="B2064">
        <v>3.3260000000000001</v>
      </c>
      <c r="C2064">
        <v>10.865</v>
      </c>
      <c r="D2064">
        <v>17.344000000000001</v>
      </c>
    </row>
    <row r="2065" spans="1:4">
      <c r="A2065" s="15">
        <v>43207</v>
      </c>
      <c r="B2065">
        <v>4.0460000000000003</v>
      </c>
      <c r="C2065">
        <v>10.965</v>
      </c>
      <c r="D2065">
        <v>18.026</v>
      </c>
    </row>
    <row r="2066" spans="1:4">
      <c r="A2066" s="15">
        <v>43206</v>
      </c>
      <c r="B2066">
        <v>2.7639999999999998</v>
      </c>
      <c r="C2066">
        <v>10.425000000000001</v>
      </c>
      <c r="D2066">
        <v>16.713999999999999</v>
      </c>
    </row>
    <row r="2067" spans="1:4">
      <c r="A2067" s="15">
        <v>43203</v>
      </c>
      <c r="B2067">
        <v>3.52</v>
      </c>
      <c r="C2067">
        <v>10.324999999999999</v>
      </c>
      <c r="D2067">
        <v>15.82</v>
      </c>
    </row>
    <row r="2068" spans="1:4">
      <c r="A2068" s="15">
        <v>43202</v>
      </c>
      <c r="B2068">
        <v>2.92</v>
      </c>
      <c r="C2068">
        <v>10.49</v>
      </c>
      <c r="D2068">
        <v>15.77</v>
      </c>
    </row>
    <row r="2069" spans="1:4">
      <c r="A2069" s="15">
        <v>43201</v>
      </c>
      <c r="B2069">
        <v>3.0960000000000001</v>
      </c>
      <c r="C2069">
        <v>10.45</v>
      </c>
      <c r="D2069">
        <v>15.834</v>
      </c>
    </row>
    <row r="2070" spans="1:4">
      <c r="A2070" s="15">
        <v>43200</v>
      </c>
      <c r="B2070">
        <v>3.3</v>
      </c>
      <c r="C2070">
        <v>9.9499999999999993</v>
      </c>
      <c r="D2070">
        <v>15.538</v>
      </c>
    </row>
    <row r="2071" spans="1:4">
      <c r="A2071" s="15">
        <v>43199</v>
      </c>
      <c r="B2071">
        <v>4.54</v>
      </c>
      <c r="C2071">
        <v>10.15</v>
      </c>
      <c r="D2071">
        <v>16.989999999999998</v>
      </c>
    </row>
    <row r="2072" spans="1:4">
      <c r="A2072" s="15">
        <v>43194</v>
      </c>
      <c r="B2072">
        <v>4.7</v>
      </c>
      <c r="C2072">
        <v>10.115</v>
      </c>
      <c r="D2072">
        <v>16.43</v>
      </c>
    </row>
    <row r="2073" spans="1:4">
      <c r="A2073" s="15">
        <v>43193</v>
      </c>
      <c r="B2073">
        <v>3.41</v>
      </c>
      <c r="C2073">
        <v>9.82</v>
      </c>
      <c r="D2073">
        <v>15.56</v>
      </c>
    </row>
    <row r="2074" spans="1:4">
      <c r="A2074" s="15">
        <v>43192</v>
      </c>
      <c r="B2074">
        <v>2.87</v>
      </c>
      <c r="C2074">
        <v>9.4049999999999994</v>
      </c>
      <c r="D2074">
        <v>14.71</v>
      </c>
    </row>
    <row r="2075" spans="1:4">
      <c r="A2075" s="15">
        <v>43189</v>
      </c>
      <c r="B2075">
        <v>3.3439999999999999</v>
      </c>
      <c r="C2075">
        <v>9.4700000000000006</v>
      </c>
      <c r="D2075">
        <v>14.34</v>
      </c>
    </row>
    <row r="2076" spans="1:4">
      <c r="A2076" s="15">
        <v>43188</v>
      </c>
      <c r="B2076">
        <v>3.72</v>
      </c>
      <c r="C2076">
        <v>9.85</v>
      </c>
      <c r="D2076">
        <v>15.538</v>
      </c>
    </row>
    <row r="2077" spans="1:4">
      <c r="A2077" s="15">
        <v>43187</v>
      </c>
      <c r="B2077">
        <v>3.89</v>
      </c>
      <c r="C2077">
        <v>10.220000000000001</v>
      </c>
      <c r="D2077">
        <v>16.11</v>
      </c>
    </row>
    <row r="2078" spans="1:4">
      <c r="A2078" s="15">
        <v>43186</v>
      </c>
      <c r="B2078">
        <v>3.544</v>
      </c>
      <c r="C2078">
        <v>9.65</v>
      </c>
      <c r="D2078">
        <v>15.912000000000001</v>
      </c>
    </row>
    <row r="2079" spans="1:4">
      <c r="A2079" s="15">
        <v>43185</v>
      </c>
      <c r="B2079">
        <v>4.38</v>
      </c>
      <c r="C2079">
        <v>12.13</v>
      </c>
      <c r="D2079">
        <v>16.73</v>
      </c>
    </row>
    <row r="2080" spans="1:4">
      <c r="A2080" s="15">
        <v>43182</v>
      </c>
      <c r="B2080">
        <v>5.4740000000000002</v>
      </c>
      <c r="C2080">
        <v>12.32</v>
      </c>
      <c r="D2080">
        <v>18.006</v>
      </c>
    </row>
    <row r="2081" spans="1:4">
      <c r="A2081" s="15">
        <v>43181</v>
      </c>
      <c r="B2081">
        <v>4.2919999999999998</v>
      </c>
      <c r="C2081">
        <v>9.92</v>
      </c>
      <c r="D2081">
        <v>15.518000000000001</v>
      </c>
    </row>
    <row r="2082" spans="1:4">
      <c r="A2082" s="15">
        <v>43180</v>
      </c>
      <c r="B2082">
        <v>4.6760000000000002</v>
      </c>
      <c r="C2082">
        <v>10.34</v>
      </c>
      <c r="D2082">
        <v>16.437999999999999</v>
      </c>
    </row>
    <row r="2083" spans="1:4">
      <c r="A2083" s="15">
        <v>43179</v>
      </c>
      <c r="B2083">
        <v>3.5139999999999998</v>
      </c>
      <c r="C2083">
        <v>9.57</v>
      </c>
      <c r="D2083">
        <v>15.81</v>
      </c>
    </row>
    <row r="2084" spans="1:4">
      <c r="A2084" s="15">
        <v>43178</v>
      </c>
      <c r="B2084">
        <v>3.8860000000000001</v>
      </c>
      <c r="C2084">
        <v>9.6300000000000008</v>
      </c>
      <c r="D2084">
        <v>16.18</v>
      </c>
    </row>
    <row r="2085" spans="1:4">
      <c r="A2085" s="15">
        <v>43175</v>
      </c>
      <c r="B2085">
        <v>4.63</v>
      </c>
      <c r="C2085">
        <v>10.36</v>
      </c>
      <c r="D2085">
        <v>16.100000000000001</v>
      </c>
    </row>
    <row r="2086" spans="1:4">
      <c r="A2086" s="15">
        <v>43174</v>
      </c>
      <c r="B2086">
        <v>4.2</v>
      </c>
      <c r="C2086">
        <v>9.5</v>
      </c>
      <c r="D2086">
        <v>15.84</v>
      </c>
    </row>
    <row r="2087" spans="1:4">
      <c r="A2087" s="15">
        <v>43173</v>
      </c>
      <c r="B2087">
        <v>4.3</v>
      </c>
      <c r="C2087">
        <v>10.32</v>
      </c>
      <c r="D2087">
        <v>15.53</v>
      </c>
    </row>
    <row r="2088" spans="1:4">
      <c r="A2088" s="15">
        <v>43172</v>
      </c>
      <c r="B2088">
        <v>4.3659999999999997</v>
      </c>
      <c r="C2088">
        <v>9.6</v>
      </c>
      <c r="D2088">
        <v>15.38</v>
      </c>
    </row>
    <row r="2089" spans="1:4">
      <c r="A2089" s="15">
        <v>43171</v>
      </c>
      <c r="B2089">
        <v>4.17</v>
      </c>
      <c r="C2089">
        <v>8.6750000000000007</v>
      </c>
      <c r="D2089">
        <v>15.51</v>
      </c>
    </row>
    <row r="2090" spans="1:4">
      <c r="A2090" s="15">
        <v>43168</v>
      </c>
      <c r="B2090">
        <v>4.782</v>
      </c>
      <c r="C2090">
        <v>9.3550000000000004</v>
      </c>
      <c r="D2090">
        <v>14.74</v>
      </c>
    </row>
    <row r="2091" spans="1:4">
      <c r="A2091" s="15">
        <v>43167</v>
      </c>
      <c r="B2091">
        <v>5.218</v>
      </c>
      <c r="C2091">
        <v>10.455</v>
      </c>
      <c r="D2091">
        <v>15.016</v>
      </c>
    </row>
    <row r="2092" spans="1:4">
      <c r="A2092" s="15">
        <v>43166</v>
      </c>
      <c r="B2092">
        <v>5.1760000000000002</v>
      </c>
      <c r="C2092">
        <v>10.15</v>
      </c>
      <c r="D2092">
        <v>15.826000000000001</v>
      </c>
    </row>
    <row r="2093" spans="1:4">
      <c r="A2093" s="15">
        <v>43165</v>
      </c>
      <c r="B2093">
        <v>5.3360000000000003</v>
      </c>
      <c r="C2093">
        <v>10.47</v>
      </c>
      <c r="D2093">
        <v>15.798</v>
      </c>
    </row>
    <row r="2094" spans="1:4">
      <c r="A2094" s="15">
        <v>43164</v>
      </c>
      <c r="B2094">
        <v>5.7</v>
      </c>
      <c r="C2094">
        <v>10.26</v>
      </c>
      <c r="D2094">
        <v>16.428000000000001</v>
      </c>
    </row>
    <row r="2095" spans="1:4">
      <c r="A2095" s="15">
        <v>43161</v>
      </c>
      <c r="B2095">
        <v>5.5679999999999996</v>
      </c>
      <c r="C2095">
        <v>10.87</v>
      </c>
      <c r="D2095">
        <v>17.198</v>
      </c>
    </row>
    <row r="2096" spans="1:4">
      <c r="A2096" s="15">
        <v>43160</v>
      </c>
      <c r="B2096">
        <v>5.3259999999999996</v>
      </c>
      <c r="C2096">
        <v>10.87</v>
      </c>
      <c r="D2096">
        <v>16.797999999999998</v>
      </c>
    </row>
    <row r="2097" spans="1:4">
      <c r="A2097" s="15">
        <v>43159</v>
      </c>
      <c r="B2097">
        <v>5.9240000000000004</v>
      </c>
      <c r="C2097">
        <v>11.68</v>
      </c>
      <c r="D2097">
        <v>17.225999999999999</v>
      </c>
    </row>
    <row r="2098" spans="1:4">
      <c r="A2098" s="15">
        <v>43158</v>
      </c>
      <c r="B2098">
        <v>5.7359999999999998</v>
      </c>
      <c r="C2098">
        <v>12.03</v>
      </c>
      <c r="D2098">
        <v>17.315999999999999</v>
      </c>
    </row>
    <row r="2099" spans="1:4">
      <c r="A2099" s="15">
        <v>43157</v>
      </c>
      <c r="B2099">
        <v>5.5419999999999998</v>
      </c>
      <c r="C2099">
        <v>11.795</v>
      </c>
      <c r="D2099">
        <v>17.946000000000002</v>
      </c>
    </row>
    <row r="2100" spans="1:4">
      <c r="A2100" s="15">
        <v>43154</v>
      </c>
      <c r="B2100">
        <v>5.7880000000000003</v>
      </c>
      <c r="C2100">
        <v>11.865</v>
      </c>
      <c r="D2100">
        <v>18.942</v>
      </c>
    </row>
    <row r="2101" spans="1:4">
      <c r="A2101" s="15">
        <v>43153</v>
      </c>
      <c r="B2101">
        <v>6.2140000000000004</v>
      </c>
      <c r="C2101">
        <v>13.19</v>
      </c>
      <c r="D2101">
        <v>19.524000000000001</v>
      </c>
    </row>
    <row r="2102" spans="1:4">
      <c r="A2102" s="15">
        <v>43145</v>
      </c>
      <c r="B2102">
        <v>6.75</v>
      </c>
      <c r="C2102">
        <v>13.675000000000001</v>
      </c>
      <c r="D2102">
        <v>20.6</v>
      </c>
    </row>
    <row r="2103" spans="1:4">
      <c r="A2103" s="15">
        <v>43144</v>
      </c>
      <c r="B2103">
        <v>6.4980000000000002</v>
      </c>
      <c r="C2103">
        <v>13.15</v>
      </c>
      <c r="D2103">
        <v>20.084</v>
      </c>
    </row>
    <row r="2104" spans="1:4">
      <c r="A2104" s="15">
        <v>43143</v>
      </c>
      <c r="B2104">
        <v>6.7939999999999996</v>
      </c>
      <c r="C2104">
        <v>13.95</v>
      </c>
      <c r="D2104">
        <v>20.384</v>
      </c>
    </row>
    <row r="2105" spans="1:4">
      <c r="A2105" s="15">
        <v>43140</v>
      </c>
      <c r="B2105">
        <v>6.9240000000000004</v>
      </c>
      <c r="C2105">
        <v>14.05</v>
      </c>
      <c r="D2105">
        <v>20.481999999999999</v>
      </c>
    </row>
    <row r="2106" spans="1:4">
      <c r="A2106" s="15">
        <v>43139</v>
      </c>
      <c r="B2106">
        <v>6.2640000000000002</v>
      </c>
      <c r="C2106">
        <v>11.84</v>
      </c>
      <c r="D2106">
        <v>19.864000000000001</v>
      </c>
    </row>
    <row r="2107" spans="1:4">
      <c r="A2107" s="15">
        <v>43138</v>
      </c>
      <c r="B2107">
        <v>6.4580000000000002</v>
      </c>
      <c r="C2107">
        <v>12.07</v>
      </c>
      <c r="D2107">
        <v>20.262</v>
      </c>
    </row>
    <row r="2108" spans="1:4">
      <c r="A2108" s="15">
        <v>43137</v>
      </c>
      <c r="B2108">
        <v>5.83</v>
      </c>
      <c r="C2108">
        <v>10.79</v>
      </c>
      <c r="D2108">
        <v>20.786000000000001</v>
      </c>
    </row>
    <row r="2109" spans="1:4">
      <c r="A2109" s="15">
        <v>43136</v>
      </c>
      <c r="B2109">
        <v>4.99</v>
      </c>
      <c r="C2109">
        <v>11.53</v>
      </c>
      <c r="D2109">
        <v>19.98</v>
      </c>
    </row>
    <row r="2110" spans="1:4">
      <c r="A2110" s="15">
        <v>43133</v>
      </c>
      <c r="B2110">
        <v>4.6500000000000004</v>
      </c>
      <c r="C2110">
        <v>11.435</v>
      </c>
      <c r="D2110">
        <v>19.739999999999998</v>
      </c>
    </row>
    <row r="2111" spans="1:4">
      <c r="A2111" s="15">
        <v>43132</v>
      </c>
      <c r="B2111">
        <v>4.97</v>
      </c>
      <c r="C2111">
        <v>10.16</v>
      </c>
      <c r="D2111">
        <v>18.920000000000002</v>
      </c>
    </row>
    <row r="2112" spans="1:4">
      <c r="A2112" s="15">
        <v>43131</v>
      </c>
      <c r="B2112">
        <v>4.45</v>
      </c>
      <c r="C2112">
        <v>10.38</v>
      </c>
      <c r="D2112">
        <v>17.5</v>
      </c>
    </row>
    <row r="2113" spans="1:4">
      <c r="A2113" s="15">
        <v>43130</v>
      </c>
      <c r="B2113">
        <v>3.84</v>
      </c>
      <c r="C2113">
        <v>11.05</v>
      </c>
      <c r="D2113">
        <v>15.81</v>
      </c>
    </row>
    <row r="2114" spans="1:4">
      <c r="A2114" s="15">
        <v>43129</v>
      </c>
      <c r="B2114">
        <v>4.3979999999999997</v>
      </c>
      <c r="C2114">
        <v>11.78</v>
      </c>
      <c r="D2114">
        <v>16.207999999999998</v>
      </c>
    </row>
    <row r="2115" spans="1:4">
      <c r="A2115" s="15">
        <v>43126</v>
      </c>
      <c r="B2115">
        <v>5.218</v>
      </c>
      <c r="C2115">
        <v>12.42</v>
      </c>
      <c r="D2115">
        <v>17.652000000000001</v>
      </c>
    </row>
    <row r="2116" spans="1:4">
      <c r="A2116" s="15">
        <v>43125</v>
      </c>
      <c r="B2116">
        <v>5.3959999999999999</v>
      </c>
      <c r="C2116">
        <v>11.98</v>
      </c>
      <c r="D2116">
        <v>17.111999999999998</v>
      </c>
    </row>
    <row r="2117" spans="1:4">
      <c r="A2117" s="15">
        <v>43124</v>
      </c>
      <c r="B2117">
        <v>5.14</v>
      </c>
      <c r="C2117">
        <v>11.29</v>
      </c>
      <c r="D2117">
        <v>16.286000000000001</v>
      </c>
    </row>
    <row r="2118" spans="1:4">
      <c r="A2118" s="15">
        <v>43123</v>
      </c>
      <c r="B2118">
        <v>4.1120000000000001</v>
      </c>
      <c r="C2118">
        <v>11.38</v>
      </c>
      <c r="D2118">
        <v>15.804</v>
      </c>
    </row>
    <row r="2119" spans="1:4">
      <c r="A2119" s="15">
        <v>43122</v>
      </c>
      <c r="B2119">
        <v>3.706</v>
      </c>
      <c r="C2119">
        <v>11.44</v>
      </c>
      <c r="D2119">
        <v>16.065999999999999</v>
      </c>
    </row>
    <row r="2120" spans="1:4">
      <c r="A2120" s="15">
        <v>43119</v>
      </c>
      <c r="B2120">
        <v>3.4340000000000002</v>
      </c>
      <c r="C2120">
        <v>11.265000000000001</v>
      </c>
      <c r="D2120">
        <v>15.768000000000001</v>
      </c>
    </row>
    <row r="2121" spans="1:4">
      <c r="A2121" s="15">
        <v>43118</v>
      </c>
      <c r="B2121">
        <v>3.5179999999999998</v>
      </c>
      <c r="C2121">
        <v>10.81</v>
      </c>
      <c r="D2121">
        <v>15.22</v>
      </c>
    </row>
    <row r="2122" spans="1:4">
      <c r="A2122" s="15">
        <v>43117</v>
      </c>
      <c r="B2122">
        <v>3.69</v>
      </c>
      <c r="C2122">
        <v>10.220000000000001</v>
      </c>
      <c r="D2122">
        <v>14.564</v>
      </c>
    </row>
    <row r="2123" spans="1:4">
      <c r="A2123" s="15">
        <v>43116</v>
      </c>
      <c r="B2123">
        <v>3.47</v>
      </c>
      <c r="C2123">
        <v>10.36</v>
      </c>
      <c r="D2123">
        <v>15.64</v>
      </c>
    </row>
    <row r="2124" spans="1:4">
      <c r="A2124" s="15">
        <v>43115</v>
      </c>
      <c r="B2124">
        <v>3.7759999999999998</v>
      </c>
      <c r="C2124">
        <v>9.3000000000000007</v>
      </c>
      <c r="D2124">
        <v>15.162000000000001</v>
      </c>
    </row>
    <row r="2125" spans="1:4">
      <c r="A2125" s="15">
        <v>43112</v>
      </c>
      <c r="B2125">
        <v>4.2720000000000002</v>
      </c>
      <c r="C2125">
        <v>10.64</v>
      </c>
      <c r="D2125">
        <v>14.29</v>
      </c>
    </row>
    <row r="2126" spans="1:4">
      <c r="A2126" s="15">
        <v>43111</v>
      </c>
      <c r="B2126">
        <v>4.2960000000000003</v>
      </c>
      <c r="C2126">
        <v>8.9949999999999992</v>
      </c>
      <c r="D2126">
        <v>13.574</v>
      </c>
    </row>
    <row r="2127" spans="1:4">
      <c r="A2127" s="15">
        <v>43110</v>
      </c>
      <c r="B2127">
        <v>4.3620000000000001</v>
      </c>
      <c r="C2127">
        <v>9.5549999999999997</v>
      </c>
      <c r="D2127">
        <v>14.4</v>
      </c>
    </row>
    <row r="2128" spans="1:4">
      <c r="A2128" s="15">
        <v>43109</v>
      </c>
      <c r="B2128">
        <v>3.85</v>
      </c>
      <c r="C2128">
        <v>8.6199999999999992</v>
      </c>
      <c r="D2128">
        <v>14.13</v>
      </c>
    </row>
    <row r="2129" spans="1:4">
      <c r="A2129" s="15">
        <v>43108</v>
      </c>
      <c r="B2129">
        <v>4.5999999999999996</v>
      </c>
      <c r="C2129">
        <v>8.7200000000000006</v>
      </c>
      <c r="D2129">
        <v>14.13</v>
      </c>
    </row>
    <row r="2130" spans="1:4">
      <c r="A2130" s="15">
        <v>43105</v>
      </c>
      <c r="B2130">
        <v>4.72</v>
      </c>
      <c r="C2130">
        <v>8.9600000000000009</v>
      </c>
      <c r="D2130">
        <v>14.26</v>
      </c>
    </row>
    <row r="2131" spans="1:4">
      <c r="A2131" s="15">
        <v>43104</v>
      </c>
      <c r="B2131">
        <v>3.95</v>
      </c>
      <c r="C2131">
        <v>7.7</v>
      </c>
      <c r="D2131">
        <v>14.13</v>
      </c>
    </row>
    <row r="2132" spans="1:4">
      <c r="A2132" s="15">
        <v>43103</v>
      </c>
      <c r="B2132">
        <v>3.74</v>
      </c>
      <c r="C2132">
        <v>7.72</v>
      </c>
      <c r="D2132">
        <v>13.03</v>
      </c>
    </row>
    <row r="2133" spans="1:4">
      <c r="A2133" s="15">
        <v>43102</v>
      </c>
      <c r="B2133">
        <v>3.5920000000000001</v>
      </c>
      <c r="C2133">
        <v>7.3150000000000004</v>
      </c>
      <c r="D2133">
        <v>13.795999999999999</v>
      </c>
    </row>
  </sheetData>
  <sortState xmlns:xlrd2="http://schemas.microsoft.com/office/spreadsheetml/2017/richdata2" ref="A2:G2103">
    <sortCondition descending="1" ref="A2:A2103"/>
  </sortState>
  <phoneticPr fontId="2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237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D3" sqref="D3:E3"/>
    </sheetView>
  </sheetViews>
  <sheetFormatPr baseColWidth="10" defaultColWidth="8.83203125" defaultRowHeight="15"/>
  <cols>
    <col min="1" max="1" width="13.33203125" style="32" customWidth="1"/>
    <col min="2" max="2" width="18.83203125" style="33" customWidth="1"/>
    <col min="3" max="3" width="19.33203125" style="56" customWidth="1"/>
    <col min="4" max="4" width="11.6640625" customWidth="1"/>
    <col min="5" max="5" width="12.83203125" customWidth="1"/>
    <col min="6" max="6" width="19.33203125" customWidth="1"/>
    <col min="7" max="7" width="9.33203125" customWidth="1"/>
  </cols>
  <sheetData>
    <row r="1" spans="1:5" ht="152" customHeight="1"/>
    <row r="2" spans="1:5">
      <c r="A2" s="35"/>
      <c r="B2" s="35" t="s">
        <v>25</v>
      </c>
      <c r="C2" s="35" t="s">
        <v>26</v>
      </c>
    </row>
    <row r="3" spans="1:5">
      <c r="A3" s="8">
        <v>46316</v>
      </c>
      <c r="B3" s="33">
        <v>128.14957969624982</v>
      </c>
      <c r="C3" s="33">
        <v>88.52976765097851</v>
      </c>
    </row>
    <row r="4" spans="1:5">
      <c r="A4" s="8">
        <v>46315</v>
      </c>
      <c r="B4" s="33">
        <v>128.33858855757325</v>
      </c>
      <c r="C4" s="33">
        <v>88.94709038431043</v>
      </c>
    </row>
    <row r="5" spans="1:5">
      <c r="A5" s="8">
        <v>46314</v>
      </c>
      <c r="B5" s="33">
        <v>127.55524671260729</v>
      </c>
      <c r="C5" s="33">
        <v>88.7833902081649</v>
      </c>
    </row>
    <row r="6" spans="1:5">
      <c r="A6" s="8">
        <v>46311</v>
      </c>
      <c r="B6" s="33">
        <v>126.63611701478392</v>
      </c>
      <c r="C6" s="33">
        <v>88.305242247752304</v>
      </c>
      <c r="D6" s="74"/>
      <c r="E6" s="74"/>
    </row>
    <row r="7" spans="1:5">
      <c r="A7" s="8">
        <v>46310</v>
      </c>
      <c r="B7" s="33">
        <v>125.87164693759226</v>
      </c>
      <c r="C7" s="33">
        <v>87.900600457300968</v>
      </c>
    </row>
    <row r="8" spans="1:5">
      <c r="A8" s="8">
        <v>46309</v>
      </c>
      <c r="B8" s="33">
        <v>128.17671015695373</v>
      </c>
      <c r="C8" s="33">
        <v>89.81152857274283</v>
      </c>
    </row>
    <row r="9" spans="1:5">
      <c r="A9" s="8">
        <v>46308</v>
      </c>
      <c r="B9" s="33">
        <v>129.80658441721812</v>
      </c>
      <c r="C9" s="33">
        <v>90.788817718277912</v>
      </c>
    </row>
    <row r="10" spans="1:5">
      <c r="A10" s="8">
        <v>46307</v>
      </c>
      <c r="B10" s="33">
        <v>129.63420145419971</v>
      </c>
      <c r="C10" s="33">
        <v>91.26850394758506</v>
      </c>
    </row>
    <row r="11" spans="1:5">
      <c r="A11" s="8">
        <v>46304</v>
      </c>
      <c r="B11" s="33">
        <v>131.01036701124178</v>
      </c>
      <c r="C11" s="33">
        <v>91.567968323871</v>
      </c>
    </row>
    <row r="12" spans="1:5">
      <c r="A12" s="8">
        <v>46303</v>
      </c>
      <c r="B12" s="33">
        <v>130.77329564874867</v>
      </c>
      <c r="C12" s="33">
        <v>91.647673836213258</v>
      </c>
    </row>
    <row r="13" spans="1:5">
      <c r="A13" s="8">
        <v>46295</v>
      </c>
      <c r="B13" s="33">
        <v>131.99368808599536</v>
      </c>
      <c r="C13" s="33">
        <v>92.261033141398599</v>
      </c>
    </row>
    <row r="14" spans="1:5">
      <c r="A14" s="8">
        <v>46294</v>
      </c>
      <c r="B14" s="33">
        <v>132.20055577823229</v>
      </c>
      <c r="C14" s="33">
        <v>91.773614322566431</v>
      </c>
    </row>
    <row r="15" spans="1:5">
      <c r="A15" s="8">
        <v>46293</v>
      </c>
      <c r="B15" s="33">
        <v>132.19920072130756</v>
      </c>
      <c r="C15" s="33">
        <v>91.473087296798511</v>
      </c>
    </row>
    <row r="16" spans="1:5">
      <c r="A16" s="8">
        <v>46289</v>
      </c>
      <c r="B16" s="33">
        <v>132.76372014138585</v>
      </c>
      <c r="C16" s="33">
        <v>93.03117321839099</v>
      </c>
    </row>
    <row r="17" spans="1:5">
      <c r="A17" s="8">
        <v>46288</v>
      </c>
      <c r="B17" s="33">
        <v>134.63176074348448</v>
      </c>
      <c r="C17" s="33">
        <v>94.336174692735597</v>
      </c>
    </row>
    <row r="18" spans="1:5">
      <c r="A18" s="8">
        <v>46287</v>
      </c>
      <c r="B18" s="33">
        <v>135.32960581799958</v>
      </c>
      <c r="C18" s="33">
        <v>94.635511493685073</v>
      </c>
    </row>
    <row r="19" spans="1:5">
      <c r="A19" s="8">
        <v>46286</v>
      </c>
      <c r="B19" s="33">
        <v>135.93160811879966</v>
      </c>
      <c r="C19" s="33">
        <v>94.624176033678282</v>
      </c>
    </row>
    <row r="20" spans="1:5">
      <c r="A20" s="8">
        <v>46283</v>
      </c>
      <c r="B20" s="33">
        <v>135.78390106588645</v>
      </c>
      <c r="C20" s="33">
        <v>93.923025907692093</v>
      </c>
    </row>
    <row r="21" spans="1:5">
      <c r="A21" s="8">
        <v>46282</v>
      </c>
      <c r="B21" s="33">
        <v>134.94630464149998</v>
      </c>
      <c r="C21" s="33">
        <v>92.851238099260996</v>
      </c>
      <c r="D21" s="114"/>
      <c r="E21" s="114"/>
    </row>
    <row r="22" spans="1:5">
      <c r="A22" s="8">
        <v>46281</v>
      </c>
      <c r="B22" s="33">
        <v>135.19210779638132</v>
      </c>
      <c r="C22" s="33">
        <v>93.085274156504511</v>
      </c>
      <c r="D22" s="1"/>
      <c r="E22" s="1"/>
    </row>
    <row r="23" spans="1:5">
      <c r="A23" s="8">
        <v>46280</v>
      </c>
      <c r="B23" s="33">
        <v>134.40400907871918</v>
      </c>
      <c r="C23" s="33">
        <v>92.424455669272021</v>
      </c>
    </row>
    <row r="24" spans="1:5">
      <c r="A24" s="8">
        <v>46279</v>
      </c>
      <c r="B24" s="33">
        <v>135.0360734201534</v>
      </c>
      <c r="C24" s="33">
        <v>93.194888995788006</v>
      </c>
    </row>
    <row r="25" spans="1:5">
      <c r="A25" s="8">
        <v>46276</v>
      </c>
      <c r="B25" s="33">
        <v>134.35081262680575</v>
      </c>
      <c r="C25" s="33">
        <v>92.920414524422441</v>
      </c>
      <c r="D25" s="1"/>
      <c r="E25" s="1"/>
    </row>
    <row r="26" spans="1:5">
      <c r="A26" s="8">
        <v>46275</v>
      </c>
      <c r="B26" s="33">
        <v>134.88256113752155</v>
      </c>
      <c r="C26" s="33">
        <v>94.548706829477524</v>
      </c>
    </row>
    <row r="27" spans="1:5">
      <c r="A27" s="8">
        <v>46274</v>
      </c>
      <c r="B27" s="33">
        <v>135.66124739617419</v>
      </c>
      <c r="C27" s="33">
        <v>95.396287834710293</v>
      </c>
    </row>
    <row r="28" spans="1:5">
      <c r="A28" s="8">
        <v>46273</v>
      </c>
      <c r="B28" s="33">
        <v>136.483710156218</v>
      </c>
      <c r="C28" s="33">
        <v>95.290456971199006</v>
      </c>
      <c r="D28" s="114"/>
      <c r="E28" s="114"/>
    </row>
    <row r="29" spans="1:5">
      <c r="A29" s="8">
        <v>46272</v>
      </c>
      <c r="B29" s="33">
        <v>136.77368871729527</v>
      </c>
      <c r="C29" s="33">
        <v>94.814178936404645</v>
      </c>
    </row>
    <row r="30" spans="1:5">
      <c r="A30" s="8">
        <v>46269</v>
      </c>
      <c r="B30" s="33">
        <v>136.06837544976196</v>
      </c>
      <c r="C30" s="33">
        <v>94.107247309436943</v>
      </c>
      <c r="D30" s="114"/>
      <c r="E30" s="114"/>
    </row>
    <row r="31" spans="1:5">
      <c r="A31" s="8">
        <v>46268</v>
      </c>
      <c r="B31" s="33">
        <v>136.68857646301529</v>
      </c>
      <c r="C31" s="33">
        <v>94.193563861274029</v>
      </c>
    </row>
    <row r="32" spans="1:5">
      <c r="A32" s="8">
        <v>46267</v>
      </c>
      <c r="B32" s="33">
        <v>137.55286394056347</v>
      </c>
      <c r="C32" s="33">
        <v>94.187303393465982</v>
      </c>
      <c r="D32" s="114"/>
      <c r="E32" s="114"/>
    </row>
    <row r="33" spans="1:5">
      <c r="A33" s="8">
        <v>46266</v>
      </c>
      <c r="B33" s="33">
        <v>138.66162977479439</v>
      </c>
      <c r="C33" s="33">
        <v>95.320844102697194</v>
      </c>
    </row>
    <row r="34" spans="1:5">
      <c r="A34" s="8">
        <v>46265</v>
      </c>
      <c r="B34" s="33">
        <v>139.07524071511799</v>
      </c>
      <c r="C34" s="33">
        <v>95.129982341427464</v>
      </c>
      <c r="D34" s="114"/>
      <c r="E34" s="114"/>
    </row>
    <row r="35" spans="1:5">
      <c r="A35" s="8">
        <v>46262</v>
      </c>
      <c r="B35" s="33">
        <v>139.27469467378137</v>
      </c>
      <c r="C35" s="33">
        <v>94.461618002448461</v>
      </c>
    </row>
    <row r="36" spans="1:5">
      <c r="A36" s="8">
        <v>46261</v>
      </c>
      <c r="B36" s="33">
        <v>139.74980965072507</v>
      </c>
      <c r="C36" s="33">
        <v>94.509214891049993</v>
      </c>
    </row>
    <row r="37" spans="1:5">
      <c r="A37" s="8">
        <v>46260</v>
      </c>
      <c r="B37" s="33">
        <v>138.60350509447585</v>
      </c>
      <c r="C37" s="33">
        <v>93.973709962726261</v>
      </c>
    </row>
    <row r="38" spans="1:5">
      <c r="A38" s="8">
        <v>46259</v>
      </c>
      <c r="B38" s="33">
        <v>138.10000414273603</v>
      </c>
      <c r="C38" s="33">
        <v>93.502795204630786</v>
      </c>
    </row>
    <row r="39" spans="1:5">
      <c r="A39" s="8">
        <v>46258</v>
      </c>
      <c r="B39" s="33">
        <v>137.18084931397883</v>
      </c>
      <c r="C39" s="33">
        <v>93.058568952863382</v>
      </c>
    </row>
    <row r="40" spans="1:5">
      <c r="A40" s="8">
        <v>46255</v>
      </c>
      <c r="B40" s="33">
        <v>137.59445752148414</v>
      </c>
      <c r="C40" s="33">
        <v>93.397125577501882</v>
      </c>
    </row>
    <row r="41" spans="1:5">
      <c r="A41" s="8">
        <v>46254</v>
      </c>
      <c r="B41" s="33">
        <v>137.74233172473862</v>
      </c>
      <c r="C41" s="33">
        <v>93.786537339545845</v>
      </c>
      <c r="D41" s="114"/>
      <c r="E41" s="114"/>
    </row>
    <row r="42" spans="1:5">
      <c r="A42" s="8">
        <v>46253</v>
      </c>
      <c r="B42" s="33">
        <v>137.46195662189874</v>
      </c>
      <c r="C42" s="33">
        <v>92.76239008808659</v>
      </c>
      <c r="D42" s="114"/>
    </row>
    <row r="43" spans="1:5">
      <c r="A43" s="8">
        <v>46252</v>
      </c>
      <c r="B43" s="33">
        <v>139.04118229128011</v>
      </c>
      <c r="C43" s="33">
        <v>95.072777969201951</v>
      </c>
    </row>
    <row r="44" spans="1:5">
      <c r="A44" s="8">
        <v>46248</v>
      </c>
      <c r="B44" s="33">
        <v>137.99932344545735</v>
      </c>
      <c r="C44" s="33">
        <v>93.960097486631682</v>
      </c>
    </row>
    <row r="45" spans="1:5">
      <c r="A45" s="8">
        <v>46247</v>
      </c>
      <c r="B45" s="33">
        <v>137.97940118055553</v>
      </c>
      <c r="C45" s="33">
        <v>93.909398916142749</v>
      </c>
    </row>
    <row r="46" spans="1:5">
      <c r="A46" s="8">
        <v>46246</v>
      </c>
      <c r="B46" s="33">
        <v>139.31855079110127</v>
      </c>
      <c r="C46" s="33">
        <v>94.56132909089051</v>
      </c>
    </row>
    <row r="47" spans="1:5">
      <c r="A47" s="8">
        <v>46245</v>
      </c>
      <c r="B47" s="33">
        <v>139.94627208846919</v>
      </c>
      <c r="C47" s="33">
        <v>94.158333856279484</v>
      </c>
    </row>
    <row r="48" spans="1:5">
      <c r="A48" s="8">
        <v>46244</v>
      </c>
      <c r="B48" s="33">
        <v>140.88209766273201</v>
      </c>
      <c r="C48" s="33">
        <v>94.948231138132499</v>
      </c>
      <c r="D48" s="33"/>
    </row>
    <row r="49" spans="1:5">
      <c r="A49" s="8">
        <v>46241</v>
      </c>
      <c r="B49" s="33">
        <v>141.09658945875199</v>
      </c>
      <c r="C49" s="33">
        <v>94.518622924530604</v>
      </c>
    </row>
    <row r="50" spans="1:5">
      <c r="A50" s="8">
        <v>46240</v>
      </c>
      <c r="B50" s="33">
        <v>140.83140569074101</v>
      </c>
      <c r="C50" s="33">
        <v>93.8747767701947</v>
      </c>
    </row>
    <row r="51" spans="1:5">
      <c r="A51" s="8">
        <v>46239</v>
      </c>
      <c r="B51" s="33">
        <v>140.40740673196601</v>
      </c>
      <c r="C51" s="33">
        <v>94.035112426111894</v>
      </c>
    </row>
    <row r="52" spans="1:5">
      <c r="A52" s="8">
        <v>46238</v>
      </c>
      <c r="B52" s="33">
        <v>136.68349076514701</v>
      </c>
      <c r="C52" s="33">
        <v>90.936991080760606</v>
      </c>
    </row>
    <row r="53" spans="1:5">
      <c r="A53" s="8">
        <v>46237</v>
      </c>
      <c r="B53" s="33">
        <v>138.00509418540801</v>
      </c>
      <c r="C53" s="33">
        <v>93.0827725870206</v>
      </c>
    </row>
    <row r="54" spans="1:5">
      <c r="A54" s="8">
        <v>46234</v>
      </c>
      <c r="B54" s="33">
        <v>138.461664587858</v>
      </c>
      <c r="C54" s="33">
        <v>92.451222960440504</v>
      </c>
      <c r="D54" s="33"/>
    </row>
    <row r="55" spans="1:5">
      <c r="A55" s="8">
        <v>46233</v>
      </c>
      <c r="B55" s="33">
        <v>137.23169044315401</v>
      </c>
      <c r="C55" s="33">
        <v>91.700179710483297</v>
      </c>
      <c r="D55" s="33"/>
    </row>
    <row r="56" spans="1:5">
      <c r="A56" s="8">
        <v>46232</v>
      </c>
      <c r="B56" s="33">
        <v>137.76533292470901</v>
      </c>
      <c r="C56" s="33">
        <v>92.044612582561996</v>
      </c>
      <c r="D56" s="33"/>
    </row>
    <row r="57" spans="1:5">
      <c r="A57" s="8">
        <v>46231</v>
      </c>
      <c r="B57" s="33">
        <v>136.68349076514701</v>
      </c>
      <c r="C57" s="33">
        <v>90.936991080760606</v>
      </c>
      <c r="D57" s="33"/>
    </row>
    <row r="58" spans="1:5">
      <c r="A58" s="8">
        <v>46230</v>
      </c>
      <c r="B58" s="33">
        <v>138.37032516884699</v>
      </c>
      <c r="C58" s="33">
        <v>91.7335232728406</v>
      </c>
      <c r="D58" s="33"/>
    </row>
    <row r="59" spans="1:5">
      <c r="A59" s="8">
        <v>46227</v>
      </c>
      <c r="B59" s="33">
        <v>137.44701361188501</v>
      </c>
      <c r="C59" s="33">
        <v>90.284004793298607</v>
      </c>
      <c r="E59" s="33"/>
    </row>
    <row r="60" spans="1:5">
      <c r="A60" s="8">
        <v>46226</v>
      </c>
      <c r="B60" s="33">
        <v>138.25376051803701</v>
      </c>
      <c r="C60" s="33">
        <v>92.203299004856305</v>
      </c>
      <c r="E60" s="33"/>
    </row>
    <row r="61" spans="1:5">
      <c r="A61" s="8">
        <v>46225</v>
      </c>
      <c r="B61" s="33">
        <v>137.93055909379001</v>
      </c>
      <c r="C61" s="33">
        <v>90.715102737659606</v>
      </c>
      <c r="E61" s="33"/>
    </row>
    <row r="62" spans="1:5">
      <c r="A62" s="8">
        <v>46224</v>
      </c>
      <c r="B62" s="33">
        <v>138.39516585692101</v>
      </c>
      <c r="C62" s="33">
        <v>90.953156098807995</v>
      </c>
      <c r="E62" s="33"/>
    </row>
    <row r="63" spans="1:5">
      <c r="A63" s="8">
        <v>46223</v>
      </c>
      <c r="B63" s="33">
        <v>136.22997280110999</v>
      </c>
      <c r="C63" s="33">
        <v>90.087017960202303</v>
      </c>
      <c r="E63" s="33"/>
    </row>
    <row r="64" spans="1:5">
      <c r="A64" s="8">
        <v>46220</v>
      </c>
      <c r="B64" s="33">
        <v>135.605842333521</v>
      </c>
      <c r="C64" s="33">
        <v>89.782849995630798</v>
      </c>
    </row>
    <row r="65" spans="1:5">
      <c r="A65" s="8">
        <v>46219</v>
      </c>
      <c r="B65" s="33">
        <v>136.35491674760999</v>
      </c>
      <c r="C65" s="33">
        <v>92.254130516005205</v>
      </c>
    </row>
    <row r="66" spans="1:5">
      <c r="A66" s="8">
        <v>46218</v>
      </c>
      <c r="B66" s="33">
        <v>136.74338847678101</v>
      </c>
      <c r="C66" s="33">
        <v>93.335022951819695</v>
      </c>
    </row>
    <row r="67" spans="1:5">
      <c r="A67" s="8">
        <v>46217</v>
      </c>
      <c r="B67" s="33">
        <v>137.085503115053</v>
      </c>
      <c r="C67" s="33">
        <v>93.0667098769771</v>
      </c>
    </row>
    <row r="68" spans="1:5">
      <c r="A68" s="8">
        <v>46216</v>
      </c>
      <c r="B68" s="33">
        <v>135.29874463563101</v>
      </c>
      <c r="C68" s="33">
        <v>91.846504742268095</v>
      </c>
      <c r="E68" s="33"/>
    </row>
    <row r="69" spans="1:5">
      <c r="A69" s="8">
        <v>46213</v>
      </c>
      <c r="B69" s="33">
        <v>137.36053382289001</v>
      </c>
      <c r="C69" s="33">
        <v>94.051412514146804</v>
      </c>
      <c r="E69" s="33"/>
    </row>
    <row r="70" spans="1:5">
      <c r="A70" s="8">
        <v>46212</v>
      </c>
      <c r="B70" s="33">
        <v>137.49874526118899</v>
      </c>
      <c r="C70" s="33">
        <v>94.190481507724201</v>
      </c>
      <c r="E70" s="33"/>
    </row>
    <row r="71" spans="1:5">
      <c r="A71" s="8">
        <v>46211</v>
      </c>
      <c r="B71" s="33">
        <v>136.74070242916599</v>
      </c>
      <c r="C71" s="33">
        <v>93.559794670060796</v>
      </c>
      <c r="E71" s="33"/>
    </row>
    <row r="72" spans="1:5">
      <c r="A72" s="8">
        <v>46210</v>
      </c>
      <c r="B72" s="33">
        <v>137.135780726918</v>
      </c>
      <c r="C72" s="33">
        <v>94.714760190391303</v>
      </c>
      <c r="E72" s="33"/>
    </row>
    <row r="73" spans="1:5">
      <c r="A73" s="8">
        <v>46209</v>
      </c>
      <c r="B73" s="33">
        <v>137.996170853975</v>
      </c>
      <c r="C73" s="33">
        <v>96.338548606933898</v>
      </c>
      <c r="E73" s="33"/>
    </row>
    <row r="74" spans="1:5">
      <c r="A74" s="8">
        <v>46206</v>
      </c>
      <c r="B74" s="33">
        <v>138.89947195051101</v>
      </c>
      <c r="C74" s="33">
        <v>96.1615560145854</v>
      </c>
      <c r="D74" s="33"/>
      <c r="E74" s="33"/>
    </row>
    <row r="75" spans="1:5">
      <c r="A75" s="8">
        <v>46205</v>
      </c>
      <c r="B75" s="33">
        <v>138.19264376108501</v>
      </c>
      <c r="C75" s="33">
        <v>96.061798716866903</v>
      </c>
      <c r="D75" s="33"/>
      <c r="E75" s="33"/>
    </row>
    <row r="76" spans="1:5">
      <c r="A76" s="8">
        <v>46204</v>
      </c>
      <c r="B76" s="33">
        <v>138.884385286699</v>
      </c>
      <c r="C76" s="33">
        <v>96.964562834253499</v>
      </c>
    </row>
    <row r="77" spans="1:5">
      <c r="A77" s="8">
        <v>46203</v>
      </c>
      <c r="B77" s="33">
        <v>138.17634198909099</v>
      </c>
      <c r="C77" s="33">
        <v>95.554351382580606</v>
      </c>
    </row>
    <row r="78" spans="1:5">
      <c r="A78" s="8">
        <v>46202</v>
      </c>
      <c r="B78" s="33">
        <v>136.20880568506001</v>
      </c>
      <c r="C78" s="33">
        <v>94.985850457189699</v>
      </c>
    </row>
    <row r="79" spans="1:5">
      <c r="A79" s="8">
        <v>46199</v>
      </c>
      <c r="B79" s="33">
        <v>135.664845450108</v>
      </c>
      <c r="C79" s="33">
        <v>94.193848530257597</v>
      </c>
      <c r="E79" s="33"/>
    </row>
    <row r="80" spans="1:5">
      <c r="A80" s="8">
        <v>46198</v>
      </c>
      <c r="B80" s="33">
        <v>136.64855697687199</v>
      </c>
      <c r="C80" s="33">
        <v>95.5518155628789</v>
      </c>
      <c r="E80" s="33"/>
    </row>
    <row r="81" spans="1:5">
      <c r="A81" s="8">
        <v>46197</v>
      </c>
      <c r="B81" s="33">
        <v>137.60338592833099</v>
      </c>
      <c r="C81" s="33">
        <v>96.0733186040802</v>
      </c>
      <c r="E81" s="33"/>
    </row>
    <row r="82" spans="1:5">
      <c r="A82" s="8">
        <v>46196</v>
      </c>
      <c r="B82" s="33">
        <v>137.248324038915</v>
      </c>
      <c r="C82" s="33">
        <v>96.761489197914699</v>
      </c>
      <c r="E82" s="33"/>
    </row>
    <row r="83" spans="1:5">
      <c r="A83" s="8">
        <v>46195</v>
      </c>
      <c r="B83" s="33">
        <v>138.40623261706901</v>
      </c>
      <c r="C83" s="33">
        <v>97.839690113106798</v>
      </c>
      <c r="E83" s="33"/>
    </row>
    <row r="84" spans="1:5">
      <c r="A84" s="8">
        <v>46191</v>
      </c>
      <c r="B84" s="33">
        <v>138.51039065211299</v>
      </c>
      <c r="C84" s="33">
        <v>97.086947851270395</v>
      </c>
      <c r="E84" s="33"/>
    </row>
    <row r="85" spans="1:5">
      <c r="A85" s="8">
        <v>46190</v>
      </c>
      <c r="B85" s="33">
        <v>139.70165795805801</v>
      </c>
      <c r="C85" s="33">
        <v>97.611971098442098</v>
      </c>
      <c r="E85" s="33"/>
    </row>
    <row r="86" spans="1:5">
      <c r="A86" s="8">
        <v>46189</v>
      </c>
      <c r="B86" s="33">
        <v>140.118092619756</v>
      </c>
      <c r="C86" s="33">
        <v>97.719584795044497</v>
      </c>
      <c r="E86" s="33"/>
    </row>
    <row r="87" spans="1:5">
      <c r="A87" s="8">
        <v>46188</v>
      </c>
      <c r="B87" s="33">
        <v>139.499656684174</v>
      </c>
      <c r="C87" s="33">
        <v>97.618156389162294</v>
      </c>
      <c r="E87" s="33"/>
    </row>
    <row r="88" spans="1:5">
      <c r="A88" s="8">
        <v>46185</v>
      </c>
      <c r="B88" s="33">
        <v>137.49604439623101</v>
      </c>
      <c r="C88" s="33">
        <v>96.440214718877399</v>
      </c>
      <c r="E88" s="33"/>
    </row>
    <row r="89" spans="1:5">
      <c r="A89" s="8">
        <v>46184</v>
      </c>
      <c r="B89" s="33">
        <v>136.289547299388</v>
      </c>
      <c r="C89" s="33">
        <v>95.126883690309995</v>
      </c>
      <c r="E89" s="33"/>
    </row>
    <row r="90" spans="1:5">
      <c r="A90" s="8">
        <v>46183</v>
      </c>
      <c r="B90" s="33">
        <v>135.969411980589</v>
      </c>
      <c r="C90" s="33">
        <v>95.8740184225192</v>
      </c>
      <c r="E90" s="33"/>
    </row>
    <row r="91" spans="1:5">
      <c r="A91" s="8">
        <v>46182</v>
      </c>
      <c r="B91" s="33">
        <v>137.499504906412</v>
      </c>
      <c r="C91" s="33">
        <v>96.066516660284194</v>
      </c>
      <c r="D91" s="118"/>
      <c r="E91" s="33"/>
    </row>
    <row r="92" spans="1:5">
      <c r="A92" s="8">
        <v>46181</v>
      </c>
      <c r="B92" s="33">
        <v>136.28572277373601</v>
      </c>
      <c r="C92" s="33">
        <v>95.057046591449904</v>
      </c>
      <c r="D92" s="114"/>
      <c r="E92" s="114"/>
    </row>
    <row r="93" spans="1:5">
      <c r="A93" s="8">
        <v>46178</v>
      </c>
      <c r="B93" s="33">
        <v>137.09821563014401</v>
      </c>
      <c r="C93" s="33">
        <v>97.654924085874796</v>
      </c>
      <c r="D93" s="33"/>
      <c r="E93" s="33"/>
    </row>
    <row r="94" spans="1:5">
      <c r="A94" s="8">
        <v>46177</v>
      </c>
      <c r="B94" s="33">
        <v>137.57717812212101</v>
      </c>
      <c r="C94" s="33">
        <v>98.151570274778905</v>
      </c>
      <c r="D94" s="33"/>
      <c r="E94" s="33"/>
    </row>
    <row r="95" spans="1:5">
      <c r="A95" s="8">
        <v>46176</v>
      </c>
      <c r="B95" s="33">
        <v>138.43123099415001</v>
      </c>
      <c r="C95" s="33">
        <v>99.111483213442099</v>
      </c>
      <c r="D95" s="33"/>
      <c r="E95" s="33"/>
    </row>
    <row r="96" spans="1:5">
      <c r="A96" s="8">
        <v>46175</v>
      </c>
      <c r="B96" s="33">
        <v>139.033567546429</v>
      </c>
      <c r="C96" s="33">
        <v>99.532593726645601</v>
      </c>
      <c r="D96" s="33"/>
      <c r="E96" s="33"/>
    </row>
    <row r="97" spans="1:5">
      <c r="A97" s="8">
        <v>46174</v>
      </c>
      <c r="B97" s="33">
        <v>138.45834622917701</v>
      </c>
      <c r="C97" s="33">
        <v>99.972024169259001</v>
      </c>
      <c r="D97" s="33"/>
      <c r="E97" s="33"/>
    </row>
    <row r="98" spans="1:5">
      <c r="A98" s="8">
        <v>46171</v>
      </c>
      <c r="B98" s="33">
        <v>137.619430900238</v>
      </c>
      <c r="C98" s="33">
        <v>99.681620716752704</v>
      </c>
      <c r="D98" s="33"/>
    </row>
    <row r="99" spans="1:5">
      <c r="A99" s="8">
        <v>46170</v>
      </c>
      <c r="B99" s="33">
        <v>138.928706196999</v>
      </c>
      <c r="C99" s="33">
        <v>100.83266236933601</v>
      </c>
      <c r="D99" s="33"/>
    </row>
    <row r="100" spans="1:5">
      <c r="A100" s="8">
        <v>46169</v>
      </c>
      <c r="B100" s="33">
        <v>137.61757457285401</v>
      </c>
      <c r="C100" s="33">
        <v>100.619573856313</v>
      </c>
      <c r="D100" s="33"/>
    </row>
    <row r="101" spans="1:5">
      <c r="A101" s="8">
        <v>46168</v>
      </c>
      <c r="B101" s="33">
        <v>138.71962413703599</v>
      </c>
      <c r="C101" s="33">
        <v>101.99731880106999</v>
      </c>
      <c r="D101" s="33"/>
    </row>
    <row r="102" spans="1:5">
      <c r="A102" s="8">
        <v>46167</v>
      </c>
      <c r="B102" s="33">
        <v>139.289404990566</v>
      </c>
      <c r="C102" s="33">
        <v>102.27105579959699</v>
      </c>
      <c r="D102" s="33"/>
    </row>
    <row r="103" spans="1:5">
      <c r="A103" s="8">
        <v>46164</v>
      </c>
      <c r="B103" s="33">
        <v>139.29878750815499</v>
      </c>
      <c r="C103" s="56">
        <v>101.76217362337999</v>
      </c>
    </row>
    <row r="104" spans="1:5">
      <c r="A104" s="8">
        <v>46163</v>
      </c>
      <c r="B104" s="33">
        <v>139.03539174592601</v>
      </c>
      <c r="C104" s="56">
        <v>100.565965363283</v>
      </c>
    </row>
    <row r="105" spans="1:5">
      <c r="A105" s="8">
        <v>46162</v>
      </c>
      <c r="B105" s="33">
        <v>140.68362865786699</v>
      </c>
      <c r="C105" s="56">
        <v>102.73895663350601</v>
      </c>
    </row>
    <row r="106" spans="1:5">
      <c r="A106" s="8">
        <v>46161</v>
      </c>
      <c r="B106" s="33">
        <v>141.20356276092099</v>
      </c>
      <c r="C106" s="56">
        <v>103.29710004291501</v>
      </c>
    </row>
    <row r="107" spans="1:5">
      <c r="A107" s="8">
        <v>46160</v>
      </c>
      <c r="B107" s="33">
        <v>139.01796897046901</v>
      </c>
      <c r="C107" s="56">
        <v>102.376656779169</v>
      </c>
      <c r="D107" s="117"/>
    </row>
    <row r="108" spans="1:5">
      <c r="A108" s="8">
        <v>46157</v>
      </c>
      <c r="B108" s="33">
        <v>139.226498357362</v>
      </c>
      <c r="C108" s="56">
        <v>103.06134377924</v>
      </c>
      <c r="D108" s="74"/>
      <c r="E108" s="74"/>
    </row>
    <row r="109" spans="1:5">
      <c r="A109" s="8">
        <v>46156</v>
      </c>
      <c r="B109" s="33">
        <v>140.33419882944699</v>
      </c>
      <c r="C109" s="56">
        <v>104.32752204541499</v>
      </c>
      <c r="D109" s="74"/>
      <c r="E109" s="74"/>
    </row>
    <row r="110" spans="1:5">
      <c r="A110" s="8">
        <v>46155</v>
      </c>
      <c r="B110" s="33">
        <v>142.53873984481299</v>
      </c>
      <c r="C110" s="56">
        <v>105.715601425947</v>
      </c>
      <c r="D110" s="74"/>
      <c r="E110" s="74"/>
    </row>
    <row r="111" spans="1:5">
      <c r="A111" s="8">
        <v>46154</v>
      </c>
      <c r="B111" s="33">
        <v>141.99751915012999</v>
      </c>
      <c r="C111" s="56">
        <v>104.88718722861999</v>
      </c>
      <c r="D111" s="74"/>
      <c r="E111" s="74"/>
    </row>
    <row r="112" spans="1:5">
      <c r="A112" s="8">
        <v>46153</v>
      </c>
      <c r="B112" s="33">
        <v>143.70525098818001</v>
      </c>
      <c r="C112" s="56">
        <v>105.446199761402</v>
      </c>
      <c r="D112" s="74"/>
      <c r="E112" s="74"/>
    </row>
    <row r="113" spans="1:5">
      <c r="A113" s="8">
        <v>46150</v>
      </c>
      <c r="B113" s="33">
        <v>143.283274379132</v>
      </c>
      <c r="C113" s="33">
        <v>104.896407844405</v>
      </c>
      <c r="D113" s="74"/>
      <c r="E113" s="74"/>
    </row>
    <row r="114" spans="1:5">
      <c r="A114" s="8">
        <v>46149</v>
      </c>
      <c r="B114" s="33">
        <v>143.34558701626801</v>
      </c>
      <c r="C114" s="33">
        <v>104.744517318387</v>
      </c>
    </row>
    <row r="115" spans="1:5">
      <c r="A115" s="8">
        <v>46148</v>
      </c>
      <c r="B115" s="33">
        <v>143.040534448296</v>
      </c>
      <c r="C115" s="33">
        <v>104.592422553793</v>
      </c>
    </row>
    <row r="116" spans="1:5">
      <c r="A116" s="8">
        <v>46142</v>
      </c>
      <c r="B116" s="33">
        <v>141.42905563111</v>
      </c>
      <c r="C116" s="56">
        <v>103.63250318387</v>
      </c>
    </row>
    <row r="117" spans="1:5">
      <c r="A117" s="8">
        <v>46141</v>
      </c>
      <c r="B117" s="33">
        <v>141.50031163275901</v>
      </c>
      <c r="C117" s="56">
        <v>103.722972746268</v>
      </c>
    </row>
    <row r="118" spans="1:5">
      <c r="A118" s="8">
        <v>46140</v>
      </c>
      <c r="B118" s="33">
        <v>140.32579930056801</v>
      </c>
      <c r="C118" s="56">
        <v>102.705596007259</v>
      </c>
    </row>
    <row r="119" spans="1:5">
      <c r="A119" s="8">
        <v>46139</v>
      </c>
      <c r="B119" s="33">
        <v>141.40078924756401</v>
      </c>
      <c r="C119" s="56">
        <v>103.219937721883</v>
      </c>
    </row>
    <row r="120" spans="1:5">
      <c r="A120" s="8">
        <v>46136</v>
      </c>
      <c r="B120" s="33">
        <v>141.05841440978</v>
      </c>
      <c r="C120" s="56">
        <v>102.793252053141</v>
      </c>
    </row>
    <row r="121" spans="1:5">
      <c r="A121" s="8">
        <v>46135</v>
      </c>
      <c r="B121" s="33">
        <v>141.58028140841799</v>
      </c>
      <c r="C121" s="56">
        <v>103.420130429747</v>
      </c>
    </row>
    <row r="122" spans="1:5">
      <c r="A122" s="8">
        <v>46134</v>
      </c>
      <c r="B122" s="33">
        <v>142.20473604125499</v>
      </c>
      <c r="C122" s="56">
        <v>103.91726948859301</v>
      </c>
    </row>
    <row r="123" spans="1:5">
      <c r="A123" s="8">
        <v>46133</v>
      </c>
      <c r="B123" s="33">
        <v>141.229342788888</v>
      </c>
      <c r="C123" s="56">
        <v>103.45152603011501</v>
      </c>
    </row>
    <row r="124" spans="1:5">
      <c r="A124" s="8">
        <v>46132</v>
      </c>
      <c r="B124" s="33">
        <v>141.764141770706</v>
      </c>
      <c r="C124" s="56">
        <v>103.78130129498</v>
      </c>
    </row>
    <row r="125" spans="1:5">
      <c r="A125" s="8">
        <v>46129</v>
      </c>
      <c r="B125" s="33">
        <v>141.718298474205</v>
      </c>
      <c r="C125" s="56">
        <v>103.433688661376</v>
      </c>
      <c r="D125" s="74"/>
      <c r="E125" s="74"/>
    </row>
    <row r="126" spans="1:5">
      <c r="A126" s="8">
        <v>46128</v>
      </c>
      <c r="B126" s="33">
        <v>141.44118959842501</v>
      </c>
      <c r="C126" s="56">
        <v>103.58983504101199</v>
      </c>
    </row>
    <row r="127" spans="1:5">
      <c r="A127" s="8">
        <v>46127</v>
      </c>
      <c r="B127" s="33">
        <v>139.579881715851</v>
      </c>
      <c r="C127" s="56">
        <v>102.544465191312</v>
      </c>
    </row>
    <row r="128" spans="1:5">
      <c r="A128" s="8">
        <v>46126</v>
      </c>
      <c r="B128" s="33">
        <v>139.56551304862001</v>
      </c>
      <c r="C128" s="56">
        <v>102.735098357429</v>
      </c>
    </row>
    <row r="129" spans="1:5">
      <c r="A129" s="8">
        <v>46125</v>
      </c>
      <c r="B129" s="33">
        <v>138.36019426352999</v>
      </c>
      <c r="C129" s="56">
        <v>101.775639081981</v>
      </c>
    </row>
    <row r="130" spans="1:5">
      <c r="A130" s="8">
        <v>46122</v>
      </c>
      <c r="B130" s="33">
        <v>138.936721686917</v>
      </c>
      <c r="C130" s="56">
        <v>101.52164235116</v>
      </c>
    </row>
    <row r="131" spans="1:5">
      <c r="A131" s="8">
        <v>46121</v>
      </c>
      <c r="B131" s="33">
        <v>139.331482859299</v>
      </c>
      <c r="C131" s="56">
        <v>100.375817191509</v>
      </c>
    </row>
    <row r="132" spans="1:3">
      <c r="A132" s="8">
        <v>46120</v>
      </c>
      <c r="B132" s="33">
        <v>139.53402994328499</v>
      </c>
      <c r="C132" s="56">
        <v>101.112314485563</v>
      </c>
    </row>
    <row r="133" spans="1:3">
      <c r="A133" s="8">
        <v>46119</v>
      </c>
      <c r="B133" s="33">
        <v>135.57116702671999</v>
      </c>
      <c r="C133" s="56">
        <v>97.864684454465305</v>
      </c>
    </row>
    <row r="134" spans="1:3">
      <c r="A134" s="8">
        <v>46115</v>
      </c>
      <c r="B134" s="33">
        <v>135.080335161969</v>
      </c>
      <c r="C134" s="56">
        <v>97.383165669322295</v>
      </c>
    </row>
    <row r="135" spans="1:3">
      <c r="A135" s="8">
        <v>46114</v>
      </c>
      <c r="B135" s="33">
        <v>134.892869746679</v>
      </c>
      <c r="C135" s="56">
        <v>99.158533488389196</v>
      </c>
    </row>
    <row r="136" spans="1:3">
      <c r="A136" s="8">
        <v>46113</v>
      </c>
      <c r="B136" s="33">
        <v>136.308755514251</v>
      </c>
      <c r="C136" s="56">
        <v>100.569596565618</v>
      </c>
    </row>
    <row r="137" spans="1:3">
      <c r="A137" s="8">
        <v>46112</v>
      </c>
      <c r="B137" s="33">
        <v>133.717317327118</v>
      </c>
      <c r="C137" s="56">
        <v>99.145832181055994</v>
      </c>
    </row>
    <row r="138" spans="1:3">
      <c r="A138" s="8">
        <v>46111</v>
      </c>
      <c r="B138" s="33">
        <v>135.92576955757301</v>
      </c>
      <c r="C138" s="56">
        <v>100.992266132981</v>
      </c>
    </row>
    <row r="139" spans="1:3">
      <c r="A139" s="8">
        <v>46108</v>
      </c>
      <c r="B139" s="33">
        <v>137.165408096189</v>
      </c>
      <c r="C139" s="56">
        <v>101.330182844818</v>
      </c>
    </row>
    <row r="140" spans="1:3">
      <c r="A140" s="8">
        <v>46107</v>
      </c>
      <c r="B140" s="33">
        <v>136.58735464996201</v>
      </c>
      <c r="C140" s="56">
        <v>100.47705279582701</v>
      </c>
    </row>
    <row r="141" spans="1:3">
      <c r="A141" s="8">
        <v>46106</v>
      </c>
      <c r="B141" s="33">
        <v>138.49913954755201</v>
      </c>
      <c r="C141" s="56">
        <v>101.94774770652199</v>
      </c>
    </row>
    <row r="142" spans="1:3">
      <c r="A142" s="8">
        <v>46105</v>
      </c>
      <c r="B142" s="33">
        <v>137.10890269957901</v>
      </c>
      <c r="C142" s="56">
        <v>100.614536164585</v>
      </c>
    </row>
    <row r="143" spans="1:3">
      <c r="A143" s="8">
        <v>46104</v>
      </c>
      <c r="B143" s="33">
        <v>134.19961668341401</v>
      </c>
      <c r="C143" s="56">
        <v>98.482008461684003</v>
      </c>
    </row>
    <row r="144" spans="1:3">
      <c r="A144" s="8">
        <v>46101</v>
      </c>
      <c r="B144" s="33">
        <v>135.59522768650601</v>
      </c>
      <c r="C144" s="56">
        <v>102.116211399585</v>
      </c>
    </row>
    <row r="145" spans="1:3">
      <c r="A145" s="8">
        <v>46100</v>
      </c>
      <c r="B145" s="33">
        <v>136.42076962824399</v>
      </c>
      <c r="C145" s="56">
        <v>102.714894219504</v>
      </c>
    </row>
    <row r="146" spans="1:3">
      <c r="A146" s="8">
        <v>46099</v>
      </c>
      <c r="B146" s="33">
        <v>138.69868035439899</v>
      </c>
      <c r="C146" s="56">
        <v>104.759641691306</v>
      </c>
    </row>
    <row r="147" spans="1:3">
      <c r="A147" s="8">
        <v>46098</v>
      </c>
      <c r="B147" s="33">
        <v>137.43871072775099</v>
      </c>
      <c r="C147" s="56">
        <v>104.895770209123</v>
      </c>
    </row>
    <row r="148" spans="1:5">
      <c r="A148" s="8">
        <v>46097</v>
      </c>
      <c r="B148" s="33">
        <v>139.63802439070699</v>
      </c>
      <c r="C148" s="56">
        <v>106.03116826076401</v>
      </c>
    </row>
    <row r="149" spans="1:5">
      <c r="A149" s="8">
        <v>46094</v>
      </c>
      <c r="B149" s="33">
        <v>140.234007230922</v>
      </c>
      <c r="C149" s="56">
        <v>106.753530362402</v>
      </c>
      <c r="D149" s="74">
        <f>B149/B144-1</f>
        <v>3.4210492681503446E-2</v>
      </c>
      <c r="E149" s="74">
        <f>C149/C144-1</f>
        <v>4.5412172066107814E-2</v>
      </c>
    </row>
    <row r="150" spans="1:5">
      <c r="A150" s="8">
        <v>46093</v>
      </c>
      <c r="B150" s="33">
        <v>141.70211960217799</v>
      </c>
      <c r="C150" s="56">
        <v>107.42002390705299</v>
      </c>
      <c r="D150" s="74"/>
      <c r="E150" s="74"/>
    </row>
    <row r="151" spans="1:5">
      <c r="A151" s="8">
        <v>46092</v>
      </c>
      <c r="B151" s="33">
        <v>143.131862228633</v>
      </c>
      <c r="C151" s="56">
        <v>107.115988589732</v>
      </c>
      <c r="D151" s="74"/>
      <c r="E151" s="74"/>
    </row>
    <row r="152" spans="1:5">
      <c r="A152" s="8">
        <v>46091</v>
      </c>
      <c r="B152" s="33">
        <v>142.64816690405101</v>
      </c>
      <c r="C152" s="56">
        <v>106.152657941179</v>
      </c>
      <c r="D152" s="74"/>
      <c r="E152" s="74"/>
    </row>
    <row r="153" spans="1:5">
      <c r="A153" s="8">
        <v>46090</v>
      </c>
      <c r="B153" s="56">
        <v>141.337086467728</v>
      </c>
      <c r="C153" s="56">
        <v>104.938059080827</v>
      </c>
      <c r="D153" s="74"/>
      <c r="E153" s="74"/>
    </row>
    <row r="154" spans="1:5">
      <c r="A154" s="8">
        <v>46087</v>
      </c>
      <c r="B154" s="56">
        <v>141.72188991349901</v>
      </c>
      <c r="C154" s="56">
        <v>105.77958046096001</v>
      </c>
      <c r="D154" s="74">
        <f>B154/B149-1</f>
        <v>1.0609999043434071E-2</v>
      </c>
      <c r="E154" s="74">
        <f>C154/C149-1</f>
        <v>-9.1233507513585055E-3</v>
      </c>
    </row>
    <row r="155" spans="1:5">
      <c r="A155" s="8">
        <v>46086</v>
      </c>
      <c r="B155" s="56">
        <v>141.34209783051799</v>
      </c>
      <c r="C155" s="56">
        <v>104.42382315043599</v>
      </c>
    </row>
    <row r="156" spans="1:5">
      <c r="A156" s="8">
        <v>46085</v>
      </c>
      <c r="B156" s="56">
        <v>141.49903577090299</v>
      </c>
      <c r="C156" s="56">
        <v>103.67111904902799</v>
      </c>
    </row>
    <row r="157" spans="1:5">
      <c r="A157" s="8">
        <v>46084</v>
      </c>
      <c r="B157" s="56">
        <v>141.78324564396999</v>
      </c>
      <c r="C157" s="56">
        <v>104.55618701602801</v>
      </c>
    </row>
    <row r="158" spans="1:5">
      <c r="A158" s="8">
        <v>46083</v>
      </c>
      <c r="B158" s="56">
        <v>144.356797302388</v>
      </c>
      <c r="C158" s="56">
        <v>106.917261839434</v>
      </c>
    </row>
    <row r="159" spans="1:5">
      <c r="A159" s="8">
        <v>46080</v>
      </c>
      <c r="B159" s="33">
        <v>144.618991500352</v>
      </c>
      <c r="C159" s="56">
        <v>108.11366980192599</v>
      </c>
    </row>
    <row r="160" spans="1:5">
      <c r="A160" s="8">
        <v>46079</v>
      </c>
      <c r="B160" s="33">
        <v>144.73348733320901</v>
      </c>
      <c r="C160" s="56">
        <v>107.57338032955199</v>
      </c>
    </row>
    <row r="161" spans="1:5">
      <c r="A161" s="8">
        <v>46078</v>
      </c>
      <c r="B161" s="33">
        <v>146.00749186133999</v>
      </c>
      <c r="C161" s="56">
        <v>107.531777133524</v>
      </c>
    </row>
    <row r="162" spans="1:5">
      <c r="A162" s="8">
        <v>46077</v>
      </c>
      <c r="B162" s="33">
        <v>145.790917182671</v>
      </c>
      <c r="C162" s="56">
        <v>106.366007089649</v>
      </c>
    </row>
    <row r="163" spans="1:5">
      <c r="A163" s="8">
        <v>46066</v>
      </c>
      <c r="B163" s="33">
        <v>144.66709093901801</v>
      </c>
      <c r="C163" s="56">
        <v>105.46927697856999</v>
      </c>
    </row>
    <row r="164" spans="1:5">
      <c r="A164" s="8">
        <v>46065</v>
      </c>
      <c r="B164" s="33">
        <v>145.257752965885</v>
      </c>
      <c r="C164" s="56">
        <v>106.768085175197</v>
      </c>
    </row>
    <row r="165" spans="1:5">
      <c r="A165" s="8">
        <v>46064</v>
      </c>
      <c r="B165" s="33">
        <v>144.558249648252</v>
      </c>
      <c r="C165" s="56">
        <v>107.05266367193001</v>
      </c>
    </row>
    <row r="166" spans="1:5">
      <c r="A166" s="8">
        <v>46063</v>
      </c>
      <c r="B166" s="33">
        <v>144.47304690871999</v>
      </c>
      <c r="C166" s="56">
        <v>106.98731415968901</v>
      </c>
    </row>
    <row r="167" spans="1:5">
      <c r="A167" s="8">
        <v>46062</v>
      </c>
      <c r="B167" s="33">
        <v>144.781376384624</v>
      </c>
      <c r="C167" s="56">
        <v>107.46045452807</v>
      </c>
    </row>
    <row r="168" spans="1:5">
      <c r="A168" s="8">
        <v>46059</v>
      </c>
      <c r="B168" s="33">
        <v>142.99444276365199</v>
      </c>
      <c r="C168" s="56">
        <v>105.864404017694</v>
      </c>
    </row>
    <row r="169" spans="1:5">
      <c r="A169" s="8">
        <v>46058</v>
      </c>
      <c r="B169" s="33">
        <v>141.954485613175</v>
      </c>
      <c r="C169" s="56">
        <v>105.47241476233</v>
      </c>
    </row>
    <row r="170" spans="1:5">
      <c r="A170" s="8">
        <v>46057</v>
      </c>
      <c r="B170" s="33">
        <v>142.93638973566101</v>
      </c>
      <c r="C170" s="56">
        <v>106.851742312159</v>
      </c>
    </row>
    <row r="171" spans="1:5">
      <c r="A171" s="8">
        <v>46056</v>
      </c>
      <c r="B171" s="33">
        <v>143.007473297676</v>
      </c>
      <c r="C171" s="56">
        <v>104.824930177094</v>
      </c>
    </row>
    <row r="172" spans="1:5">
      <c r="A172" s="8">
        <v>46055</v>
      </c>
      <c r="B172" s="33">
        <v>139.37968505270101</v>
      </c>
      <c r="C172" s="56">
        <v>102.190696578331</v>
      </c>
    </row>
    <row r="173" spans="1:5">
      <c r="A173" s="8">
        <v>46052</v>
      </c>
      <c r="B173" s="33">
        <v>142.816164046099</v>
      </c>
      <c r="C173" s="56">
        <v>105.318658410022</v>
      </c>
      <c r="D173" s="74">
        <f>B173/B168-1</f>
        <v>-1.246752769599957E-3</v>
      </c>
      <c r="E173" s="74">
        <f>C173/C168-1</f>
        <v>-5.1551379591272539E-3</v>
      </c>
    </row>
    <row r="174" spans="1:5">
      <c r="A174" s="8">
        <v>46051</v>
      </c>
      <c r="B174" s="33">
        <v>145.172581121501</v>
      </c>
      <c r="C174" s="56">
        <v>106.445171079765</v>
      </c>
      <c r="D174" s="74"/>
      <c r="E174" s="74"/>
    </row>
    <row r="175" spans="1:5">
      <c r="A175" s="8">
        <v>46050</v>
      </c>
      <c r="B175" s="33">
        <v>146.11166997248699</v>
      </c>
      <c r="C175" s="56">
        <v>106.867611861393</v>
      </c>
      <c r="D175" s="74"/>
      <c r="E175" s="74"/>
    </row>
    <row r="176" spans="1:5">
      <c r="A176" s="8">
        <v>46049</v>
      </c>
      <c r="B176" s="33">
        <v>144.82829024609899</v>
      </c>
      <c r="C176" s="56">
        <v>107.26248052592</v>
      </c>
      <c r="D176" s="74"/>
      <c r="E176" s="74"/>
    </row>
    <row r="177" spans="1:5">
      <c r="A177" s="8">
        <v>46048</v>
      </c>
      <c r="B177" s="33">
        <v>144.594052071189</v>
      </c>
      <c r="C177" s="56">
        <v>107.39050987639099</v>
      </c>
      <c r="D177" s="74"/>
      <c r="E177" s="74"/>
    </row>
    <row r="178" spans="1:5">
      <c r="A178" s="8">
        <v>46045</v>
      </c>
      <c r="B178" s="33">
        <v>146.722792029533</v>
      </c>
      <c r="C178" s="56">
        <v>108.64748958232499</v>
      </c>
      <c r="D178" s="74"/>
      <c r="E178" s="74"/>
    </row>
    <row r="179" spans="1:5">
      <c r="A179" s="8">
        <v>46044</v>
      </c>
      <c r="B179" s="33">
        <v>144.86875492836401</v>
      </c>
      <c r="C179" s="56">
        <v>106.53213890297199</v>
      </c>
      <c r="D179" s="74"/>
      <c r="E179" s="74"/>
    </row>
    <row r="180" spans="1:5">
      <c r="A180" s="8">
        <v>46043</v>
      </c>
      <c r="B180" s="33">
        <v>143.62861630115901</v>
      </c>
      <c r="C180" s="56">
        <v>106.033134549902</v>
      </c>
      <c r="D180" s="74"/>
      <c r="E180" s="74"/>
    </row>
    <row r="181" spans="1:5">
      <c r="A181" s="8">
        <v>46042</v>
      </c>
      <c r="B181" s="33">
        <v>141.34640619208599</v>
      </c>
      <c r="C181" s="56">
        <v>105.187359997315</v>
      </c>
      <c r="D181" s="74"/>
      <c r="E181" s="74"/>
    </row>
    <row r="182" spans="1:5">
      <c r="A182" s="8">
        <v>46041</v>
      </c>
      <c r="B182" s="33">
        <v>143.39284229469499</v>
      </c>
      <c r="C182" s="56">
        <v>106.19758264135599</v>
      </c>
      <c r="D182" s="74"/>
      <c r="E182" s="74"/>
    </row>
    <row r="183" spans="1:5">
      <c r="A183" s="8">
        <v>46038</v>
      </c>
      <c r="B183" s="33">
        <v>142.745127333977</v>
      </c>
      <c r="C183" s="56">
        <v>105.30911826519301</v>
      </c>
      <c r="D183" s="74">
        <f>B183/B178-1</f>
        <v>-2.7110066817399137E-2</v>
      </c>
      <c r="E183" s="74">
        <f>C183/C178-1</f>
        <v>-3.0726630960050128E-2</v>
      </c>
    </row>
    <row r="184" spans="1:5">
      <c r="A184" s="8">
        <v>46037</v>
      </c>
      <c r="B184" s="33">
        <v>142.088669998255</v>
      </c>
      <c r="C184" s="56">
        <v>105.172203428739</v>
      </c>
    </row>
    <row r="185" spans="1:5">
      <c r="A185" s="8">
        <v>46036</v>
      </c>
      <c r="B185" s="33">
        <v>141.71346165835001</v>
      </c>
      <c r="C185" s="56">
        <v>105.056701070195</v>
      </c>
    </row>
    <row r="186" spans="1:5">
      <c r="A186" s="8">
        <v>46035</v>
      </c>
      <c r="B186" s="33">
        <v>141.34640619208599</v>
      </c>
      <c r="C186" s="56">
        <v>105.187359997315</v>
      </c>
    </row>
    <row r="187" spans="1:5">
      <c r="A187" s="8">
        <v>46034</v>
      </c>
      <c r="B187" s="33">
        <v>142.93129446582699</v>
      </c>
      <c r="C187" s="56">
        <v>106.428696072645</v>
      </c>
    </row>
    <row r="188" spans="1:5">
      <c r="A188" s="8">
        <v>46031</v>
      </c>
      <c r="B188" s="33">
        <v>141.05913034406399</v>
      </c>
      <c r="C188" s="56">
        <v>105.226075314978</v>
      </c>
    </row>
    <row r="189" spans="1:5">
      <c r="A189" s="8">
        <v>46030</v>
      </c>
      <c r="B189" s="33">
        <v>139.82286760625999</v>
      </c>
      <c r="C189" s="56">
        <v>104.77427723069199</v>
      </c>
    </row>
    <row r="190" spans="1:5">
      <c r="A190" s="8">
        <v>46029</v>
      </c>
      <c r="B190" s="33">
        <v>139.32910066213401</v>
      </c>
      <c r="C190" s="56">
        <v>104.409925228155</v>
      </c>
    </row>
    <row r="191" spans="1:5">
      <c r="A191" s="8">
        <v>46028</v>
      </c>
      <c r="B191" s="33">
        <v>138.92215854549499</v>
      </c>
      <c r="C191" s="56">
        <v>104.444643217425</v>
      </c>
    </row>
    <row r="192" spans="1:5">
      <c r="A192" s="8">
        <v>46027</v>
      </c>
      <c r="B192" s="33">
        <v>137.077603897366</v>
      </c>
      <c r="C192" s="56">
        <v>102.77666730727</v>
      </c>
    </row>
    <row r="193" spans="1:5">
      <c r="A193" s="8">
        <v>46022</v>
      </c>
      <c r="B193" s="33">
        <v>135.360037569372</v>
      </c>
      <c r="C193" s="56">
        <v>101.74730332315799</v>
      </c>
    </row>
    <row r="194" spans="1:5">
      <c r="A194" s="8">
        <v>46021</v>
      </c>
      <c r="B194" s="33">
        <v>135.16494902986</v>
      </c>
      <c r="C194" s="56">
        <v>102.12676671270501</v>
      </c>
    </row>
    <row r="195" spans="1:5">
      <c r="A195" s="8">
        <v>46020</v>
      </c>
      <c r="B195" s="33">
        <v>134.92559349464801</v>
      </c>
      <c r="C195" s="56">
        <v>102.35144209037099</v>
      </c>
    </row>
    <row r="196" spans="1:5">
      <c r="A196" s="8">
        <v>46017</v>
      </c>
      <c r="B196" s="33">
        <v>135.61020800203499</v>
      </c>
      <c r="C196" s="56">
        <v>102.337598575388</v>
      </c>
      <c r="D196" s="74">
        <f>B196/B191-1</f>
        <v>-2.3840333163088534E-2</v>
      </c>
      <c r="E196" s="74">
        <f>C196/C191-1</f>
        <v>-2.0173793285412578E-2</v>
      </c>
    </row>
    <row r="197" spans="1:5">
      <c r="A197" s="8">
        <v>46016</v>
      </c>
      <c r="B197" s="33">
        <v>135.67862010344001</v>
      </c>
      <c r="C197" s="56">
        <v>101.83691442464399</v>
      </c>
      <c r="D197" s="74"/>
      <c r="E197" s="74"/>
    </row>
    <row r="198" spans="1:5">
      <c r="A198" s="8">
        <v>46015</v>
      </c>
      <c r="B198" s="33">
        <v>134.829608782495</v>
      </c>
      <c r="C198" s="56">
        <v>101.03237680583101</v>
      </c>
      <c r="D198" s="74"/>
      <c r="E198" s="74"/>
    </row>
    <row r="199" spans="1:5">
      <c r="A199" s="8">
        <v>46014</v>
      </c>
      <c r="B199" s="33">
        <v>132.01784097472901</v>
      </c>
      <c r="C199" s="56">
        <v>97.787679465621494</v>
      </c>
      <c r="D199" s="74"/>
      <c r="E199" s="74"/>
    </row>
    <row r="200" spans="1:5">
      <c r="A200" s="8">
        <v>46013</v>
      </c>
      <c r="B200" s="33">
        <v>134.26017922337701</v>
      </c>
      <c r="C200" s="56">
        <v>100.256300092712</v>
      </c>
      <c r="D200" s="74"/>
      <c r="E200" s="74"/>
    </row>
    <row r="201" spans="1:5">
      <c r="A201" s="8">
        <v>46010</v>
      </c>
      <c r="B201" s="33">
        <v>133.76015301403001</v>
      </c>
      <c r="C201" s="56">
        <v>100.054511395939</v>
      </c>
      <c r="D201" s="74">
        <f>B201/B196-1</f>
        <v>-1.3642446356082694E-2</v>
      </c>
      <c r="E201" s="74">
        <f>C201/C196-1</f>
        <v>-2.2309368318498723E-2</v>
      </c>
    </row>
    <row r="202" spans="1:5">
      <c r="A202" s="8">
        <v>46009</v>
      </c>
      <c r="B202" s="33">
        <v>133.27648722017901</v>
      </c>
      <c r="C202" s="56">
        <v>99.222234651773803</v>
      </c>
      <c r="D202" s="74"/>
      <c r="E202" s="74"/>
    </row>
    <row r="203" spans="1:5">
      <c r="A203" s="8">
        <v>46008</v>
      </c>
      <c r="B203" s="33">
        <v>133.18879533294799</v>
      </c>
      <c r="C203" s="56">
        <v>98.920147802250398</v>
      </c>
      <c r="D203" s="74"/>
      <c r="E203" s="74"/>
    </row>
    <row r="204" spans="1:5">
      <c r="A204" s="8">
        <v>46007</v>
      </c>
      <c r="B204" s="33">
        <v>132.01784097472901</v>
      </c>
      <c r="C204" s="56">
        <v>97.787679465621494</v>
      </c>
      <c r="D204" s="74"/>
      <c r="E204" s="74"/>
    </row>
    <row r="205" spans="1:5">
      <c r="A205" s="8">
        <v>46006</v>
      </c>
      <c r="B205" s="33">
        <v>132.97684207840101</v>
      </c>
      <c r="C205" s="56">
        <v>99.303452863952003</v>
      </c>
      <c r="D205" s="74"/>
      <c r="E205" s="74"/>
    </row>
    <row r="206" spans="1:5">
      <c r="A206" s="8">
        <v>46003</v>
      </c>
      <c r="B206" s="2">
        <v>133.09579367927901</v>
      </c>
      <c r="C206" s="2">
        <v>99.051824183102497</v>
      </c>
      <c r="D206" s="74">
        <f>B206/B201-1</f>
        <v>-4.9667955649042028E-3</v>
      </c>
      <c r="E206" s="74">
        <f>C206/C201-1</f>
        <v>-1.0021409318252905E-2</v>
      </c>
    </row>
    <row r="207" spans="1:5">
      <c r="A207" s="8">
        <v>46002</v>
      </c>
      <c r="B207" s="2">
        <v>132.83306146516301</v>
      </c>
      <c r="C207" s="2">
        <v>98.466386301056303</v>
      </c>
      <c r="D207" s="74"/>
      <c r="E207" s="74"/>
    </row>
    <row r="208" spans="1:5">
      <c r="A208" s="8">
        <v>46001</v>
      </c>
      <c r="B208" s="2">
        <v>133.38789774280701</v>
      </c>
      <c r="C208" s="2">
        <v>99.442448476431494</v>
      </c>
      <c r="D208" s="74"/>
      <c r="E208" s="74"/>
    </row>
    <row r="209" spans="1:5">
      <c r="A209" s="8">
        <v>46000</v>
      </c>
      <c r="B209" s="2">
        <v>132.81322478123801</v>
      </c>
      <c r="C209" s="2">
        <v>99.575596736888102</v>
      </c>
      <c r="D209" s="74"/>
      <c r="E209" s="74"/>
    </row>
    <row r="210" spans="1:5">
      <c r="A210" s="8">
        <v>45999</v>
      </c>
      <c r="B210" s="2">
        <v>133.63457886042599</v>
      </c>
      <c r="C210" s="2">
        <v>100.334042356173</v>
      </c>
      <c r="D210" s="74"/>
      <c r="E210" s="74"/>
    </row>
    <row r="211" spans="1:5">
      <c r="A211" s="8">
        <v>45996</v>
      </c>
      <c r="B211" s="33">
        <v>132.617437849205</v>
      </c>
      <c r="C211" s="56">
        <v>99.615534394900706</v>
      </c>
      <c r="D211" s="74"/>
      <c r="E211" s="74"/>
    </row>
    <row r="212" spans="1:5">
      <c r="A212" s="8">
        <v>45995</v>
      </c>
      <c r="B212" s="33">
        <v>131.406695931857</v>
      </c>
      <c r="C212" s="56">
        <v>98.899908207168593</v>
      </c>
      <c r="D212" s="74"/>
      <c r="E212" s="74"/>
    </row>
    <row r="213" spans="1:5">
      <c r="A213" s="8">
        <v>45994</v>
      </c>
      <c r="B213" s="33">
        <v>131.69154971483499</v>
      </c>
      <c r="C213" s="56">
        <v>99.533868667394302</v>
      </c>
      <c r="D213" s="74"/>
      <c r="E213" s="74"/>
    </row>
    <row r="214" spans="1:5">
      <c r="A214" s="8">
        <v>45993</v>
      </c>
      <c r="B214" s="33">
        <v>131.95849527871999</v>
      </c>
      <c r="C214" s="56">
        <v>100.07902432159</v>
      </c>
      <c r="D214" s="74"/>
      <c r="E214" s="74"/>
    </row>
    <row r="215" spans="1:5">
      <c r="A215" s="8">
        <v>45992</v>
      </c>
      <c r="B215" s="33">
        <v>132.63754213371601</v>
      </c>
      <c r="C215" s="56">
        <v>100.616235703562</v>
      </c>
      <c r="D215" s="74"/>
      <c r="E215" s="74"/>
    </row>
    <row r="216" spans="1:5">
      <c r="A216" s="8">
        <v>45989</v>
      </c>
      <c r="B216" s="33">
        <v>132.52268718383399</v>
      </c>
      <c r="C216" s="56">
        <v>100.046819657071</v>
      </c>
      <c r="D216" s="74">
        <f>B216/B211-1</f>
        <v>-7.1446611326297926E-4</v>
      </c>
      <c r="E216" s="74">
        <f>C216/C211-1</f>
        <v>4.3294980525885318E-3</v>
      </c>
    </row>
    <row r="217" spans="1:5">
      <c r="A217" s="8">
        <v>45988</v>
      </c>
      <c r="B217" s="33">
        <v>131.66899105501801</v>
      </c>
      <c r="C217" s="56">
        <v>99.304948749349293</v>
      </c>
      <c r="D217" s="74"/>
      <c r="E217" s="74"/>
    </row>
    <row r="218" spans="1:5">
      <c r="A218" s="8">
        <v>45987</v>
      </c>
      <c r="B218" s="33">
        <v>132.377443543243</v>
      </c>
      <c r="C218" s="56">
        <v>98.918444981138194</v>
      </c>
      <c r="D218" s="74"/>
      <c r="E218" s="74"/>
    </row>
    <row r="219" spans="1:5">
      <c r="A219" s="8">
        <v>45986</v>
      </c>
      <c r="B219" s="33">
        <v>133.49408644333701</v>
      </c>
      <c r="C219" s="56">
        <v>99.327174745056695</v>
      </c>
      <c r="D219" s="74"/>
      <c r="E219" s="74"/>
    </row>
    <row r="220" spans="1:5">
      <c r="A220" s="8">
        <v>45985</v>
      </c>
      <c r="B220" s="33">
        <v>133.20803657281499</v>
      </c>
      <c r="C220" s="56">
        <v>98.295962930495406</v>
      </c>
      <c r="D220" s="74"/>
      <c r="E220" s="74"/>
    </row>
    <row r="221" spans="1:5">
      <c r="A221" s="8">
        <v>45982</v>
      </c>
      <c r="B221" s="33">
        <v>132.90316487615999</v>
      </c>
      <c r="C221" s="56">
        <v>98.0967522488546</v>
      </c>
      <c r="D221" s="74">
        <f>B221/B216-1</f>
        <v>2.8710381626821935E-3</v>
      </c>
      <c r="E221" s="74">
        <f>C221/C216-1</f>
        <v>-1.9491548206136078E-2</v>
      </c>
    </row>
    <row r="222" spans="1:5">
      <c r="A222" s="8">
        <v>45981</v>
      </c>
      <c r="B222" s="33">
        <v>134.230919241376</v>
      </c>
      <c r="C222" s="56">
        <v>101.608918819585</v>
      </c>
      <c r="D222" s="74"/>
      <c r="E222" s="74"/>
    </row>
    <row r="223" spans="1:5">
      <c r="A223" s="8">
        <v>45980</v>
      </c>
      <c r="B223" s="33">
        <v>134.60190207086299</v>
      </c>
      <c r="C223" s="56">
        <v>102.68119306972</v>
      </c>
      <c r="D223" s="74"/>
      <c r="E223" s="74"/>
    </row>
    <row r="224" spans="1:5">
      <c r="A224" s="8">
        <v>45979</v>
      </c>
      <c r="B224" s="33">
        <v>134.286565079572</v>
      </c>
      <c r="C224" s="56">
        <v>102.267988302191</v>
      </c>
      <c r="D224" s="74"/>
      <c r="E224" s="74"/>
    </row>
    <row r="225" spans="1:5">
      <c r="A225" s="8">
        <v>45978</v>
      </c>
      <c r="B225" s="33">
        <v>134.955405754715</v>
      </c>
      <c r="C225" s="56">
        <v>103.928755878869</v>
      </c>
      <c r="D225" s="74"/>
      <c r="E225" s="74"/>
    </row>
    <row r="226" spans="1:5">
      <c r="A226" s="8">
        <v>45975</v>
      </c>
      <c r="B226" s="33">
        <v>135.331982210311</v>
      </c>
      <c r="C226" s="56">
        <v>104.568987409616</v>
      </c>
      <c r="D226" s="74">
        <f>B226/B221-1</f>
        <v>1.8275090261501203E-2</v>
      </c>
      <c r="E226" s="74">
        <f>C226/C221-1</f>
        <v>6.5978077891329701E-2</v>
      </c>
    </row>
    <row r="227" spans="1:5">
      <c r="A227" s="8">
        <v>45974</v>
      </c>
      <c r="B227" s="33">
        <v>136.11676821687601</v>
      </c>
      <c r="C227" s="56">
        <v>105.02965171134301</v>
      </c>
    </row>
    <row r="228" spans="1:3">
      <c r="A228" s="8">
        <v>45973</v>
      </c>
      <c r="B228" s="33">
        <v>134.68053480587201</v>
      </c>
      <c r="C228" s="56">
        <v>103.668329455395</v>
      </c>
    </row>
    <row r="229" spans="1:3">
      <c r="A229" s="8">
        <v>45972</v>
      </c>
      <c r="B229" s="33">
        <v>135.24030867219199</v>
      </c>
      <c r="C229" s="56">
        <v>104.99625470837999</v>
      </c>
    </row>
    <row r="230" spans="1:3">
      <c r="A230" s="8">
        <v>45971</v>
      </c>
      <c r="B230" s="33">
        <v>135.468599202809</v>
      </c>
      <c r="C230" s="56">
        <v>105.161530935089</v>
      </c>
    </row>
    <row r="231" spans="1:3">
      <c r="A231" s="8">
        <v>45968</v>
      </c>
      <c r="B231" s="33">
        <v>134.74412914561699</v>
      </c>
      <c r="C231" s="56">
        <v>104.27119829167999</v>
      </c>
    </row>
    <row r="232" spans="1:3">
      <c r="A232" s="8">
        <v>45967</v>
      </c>
      <c r="B232" s="33">
        <v>134.649712516617</v>
      </c>
      <c r="C232" s="56">
        <v>103.892038262486</v>
      </c>
    </row>
    <row r="233" spans="1:3">
      <c r="A233" s="8">
        <v>45966</v>
      </c>
      <c r="B233" s="33">
        <v>133.82428572815701</v>
      </c>
      <c r="C233" s="56">
        <v>103.296047052809</v>
      </c>
    </row>
    <row r="234" spans="1:3">
      <c r="A234" s="8">
        <v>45965</v>
      </c>
      <c r="B234" s="33">
        <v>132.86638046721001</v>
      </c>
      <c r="C234" s="56">
        <v>102.39864626751201</v>
      </c>
    </row>
    <row r="235" spans="1:3">
      <c r="A235" s="8">
        <v>45964</v>
      </c>
      <c r="B235" s="33">
        <v>133.77035711276201</v>
      </c>
      <c r="C235" s="56">
        <v>103.141012535736</v>
      </c>
    </row>
    <row r="236" spans="1:3">
      <c r="A236" s="8">
        <v>45961</v>
      </c>
      <c r="B236" s="33">
        <v>133.451036180963</v>
      </c>
      <c r="C236" s="56">
        <v>102.490962249254</v>
      </c>
    </row>
    <row r="237" spans="1:3">
      <c r="A237" s="8">
        <v>45960</v>
      </c>
      <c r="B237" s="33">
        <v>133.27662980833199</v>
      </c>
      <c r="C237" s="56">
        <v>102.259144377176</v>
      </c>
    </row>
    <row r="238" spans="1:3">
      <c r="A238" s="8">
        <v>45959</v>
      </c>
      <c r="B238" s="33">
        <v>134.108839015793</v>
      </c>
      <c r="C238" s="56">
        <v>102.925915782068</v>
      </c>
    </row>
    <row r="239" spans="1:3">
      <c r="A239" s="8">
        <v>45958</v>
      </c>
      <c r="B239" s="33">
        <v>132.78283868652099</v>
      </c>
      <c r="C239" s="56">
        <v>101.573346021592</v>
      </c>
    </row>
    <row r="240" spans="1:3">
      <c r="A240" s="8">
        <v>45957</v>
      </c>
      <c r="B240" s="33">
        <v>133.104194784349</v>
      </c>
      <c r="C240" s="56">
        <v>101.780669586532</v>
      </c>
    </row>
    <row r="241" spans="1:3">
      <c r="A241" s="8">
        <v>45954</v>
      </c>
      <c r="B241" s="33">
        <v>132.23880706926801</v>
      </c>
      <c r="C241" s="56">
        <v>100.716199519683</v>
      </c>
    </row>
    <row r="242" spans="1:3">
      <c r="A242" s="8">
        <v>45953</v>
      </c>
      <c r="B242" s="33">
        <v>131.297483470397</v>
      </c>
      <c r="C242" s="56">
        <v>100.344393135581</v>
      </c>
    </row>
    <row r="243" spans="1:3">
      <c r="A243" s="8">
        <v>45952</v>
      </c>
      <c r="B243" s="33">
        <v>131.08827824870301</v>
      </c>
      <c r="C243" s="56">
        <v>99.979896451273106</v>
      </c>
    </row>
    <row r="244" spans="1:5">
      <c r="A244" s="8">
        <v>45951</v>
      </c>
      <c r="B244" s="33">
        <v>131.580917502689</v>
      </c>
      <c r="C244" s="56">
        <v>100.532009100485</v>
      </c>
    </row>
    <row r="245" spans="1:5">
      <c r="A245" s="8">
        <v>45950</v>
      </c>
      <c r="B245" s="33">
        <v>130.13763931841399</v>
      </c>
      <c r="C245" s="56">
        <v>99.469728620138795</v>
      </c>
    </row>
    <row r="246" spans="1:5">
      <c r="A246" s="8">
        <v>45947</v>
      </c>
      <c r="B246" s="33">
        <v>130.050762498555</v>
      </c>
      <c r="C246" s="56">
        <v>99.073154483703306</v>
      </c>
      <c r="D246" s="74">
        <f>B246/B241-1</f>
        <v>-1.6546160837392354E-2</v>
      </c>
      <c r="E246" s="74">
        <f>C246/C241-1</f>
        <v>-1.6313612346528172E-2</v>
      </c>
    </row>
    <row r="247" spans="1:5">
      <c r="A247" s="8">
        <v>45946</v>
      </c>
      <c r="B247" s="33">
        <v>131.22643094142001</v>
      </c>
      <c r="C247" s="56">
        <v>101.46116655046001</v>
      </c>
    </row>
    <row r="248" spans="1:5">
      <c r="A248" s="8">
        <v>45945</v>
      </c>
      <c r="B248" s="33">
        <v>132.136153235964</v>
      </c>
      <c r="C248" s="56">
        <v>102.180694364018</v>
      </c>
    </row>
    <row r="249" spans="1:5">
      <c r="A249" s="8">
        <v>45944</v>
      </c>
      <c r="B249" s="33">
        <v>131.36719881463401</v>
      </c>
      <c r="C249" s="56">
        <v>100.66263623156399</v>
      </c>
    </row>
    <row r="250" spans="1:5">
      <c r="A250" s="8">
        <v>45943</v>
      </c>
      <c r="B250" s="33">
        <v>132.278320591192</v>
      </c>
      <c r="C250" s="56">
        <v>101.057591420907</v>
      </c>
    </row>
    <row r="251" spans="1:5">
      <c r="A251" s="8">
        <v>45940</v>
      </c>
      <c r="B251" s="33">
        <v>132.57069677406901</v>
      </c>
      <c r="C251" s="56">
        <v>101.30191862101699</v>
      </c>
    </row>
    <row r="252" spans="1:5">
      <c r="A252" s="8">
        <v>45939</v>
      </c>
      <c r="B252" s="33">
        <v>133.18689796790699</v>
      </c>
      <c r="C252" s="56">
        <v>102.10890856962</v>
      </c>
    </row>
    <row r="253" spans="1:5">
      <c r="A253" s="8">
        <v>45930</v>
      </c>
      <c r="B253" s="33">
        <v>132.574646442268</v>
      </c>
      <c r="C253" s="56">
        <v>101.18387758014801</v>
      </c>
    </row>
    <row r="254" spans="1:5">
      <c r="A254" s="8">
        <v>45929</v>
      </c>
      <c r="B254" s="33">
        <v>131.60644391488799</v>
      </c>
      <c r="C254" s="56">
        <v>100.84335476935</v>
      </c>
    </row>
    <row r="255" spans="1:5">
      <c r="A255" s="8">
        <v>45926</v>
      </c>
      <c r="B255" s="33">
        <v>130.475918519782</v>
      </c>
      <c r="C255" s="56">
        <v>100.096983891725</v>
      </c>
    </row>
    <row r="256" spans="1:5">
      <c r="A256" s="8">
        <v>45925</v>
      </c>
      <c r="B256" s="33">
        <v>130.764003358488</v>
      </c>
      <c r="C256" s="56">
        <v>100.486697119672</v>
      </c>
    </row>
    <row r="257" spans="1:5">
      <c r="A257" s="8">
        <v>45924</v>
      </c>
      <c r="B257" s="33">
        <v>130.156068450014</v>
      </c>
      <c r="C257" s="56">
        <v>100.581537119937</v>
      </c>
    </row>
    <row r="258" spans="1:5">
      <c r="A258" s="8">
        <v>45923</v>
      </c>
      <c r="B258" s="33">
        <v>128.49718326036401</v>
      </c>
      <c r="C258" s="56">
        <v>99.272982468645196</v>
      </c>
    </row>
    <row r="259" spans="1:5">
      <c r="A259" s="8">
        <v>45922</v>
      </c>
      <c r="B259" s="33">
        <v>128.772566545529</v>
      </c>
      <c r="C259" s="56">
        <v>99.743740199304398</v>
      </c>
    </row>
    <row r="260" spans="1:5">
      <c r="A260" s="8">
        <v>45919</v>
      </c>
      <c r="B260" s="33">
        <v>130.082737185714</v>
      </c>
      <c r="C260" s="56">
        <v>100.91651759796601</v>
      </c>
    </row>
    <row r="261" spans="1:5">
      <c r="A261" s="8">
        <v>45918</v>
      </c>
      <c r="B261" s="33">
        <v>130.81857972867701</v>
      </c>
      <c r="C261" s="56">
        <v>101.216761282893</v>
      </c>
    </row>
    <row r="262" spans="1:5">
      <c r="A262" s="8">
        <v>45917</v>
      </c>
      <c r="B262" s="33">
        <v>131.78385993304099</v>
      </c>
      <c r="C262" s="56">
        <v>102.768457791286</v>
      </c>
    </row>
    <row r="263" spans="1:5">
      <c r="A263" s="8">
        <v>45916</v>
      </c>
      <c r="B263" s="33">
        <v>131.07042634467501</v>
      </c>
      <c r="C263" s="56">
        <v>102.422245049712</v>
      </c>
    </row>
    <row r="264" spans="1:5">
      <c r="A264" s="8">
        <v>45915</v>
      </c>
      <c r="B264" s="33">
        <v>131.329035741561</v>
      </c>
      <c r="C264" s="56">
        <v>102.30191281976499</v>
      </c>
    </row>
    <row r="265" spans="1:5">
      <c r="A265" s="8">
        <v>45912</v>
      </c>
      <c r="B265" s="33">
        <v>132.25052743649999</v>
      </c>
      <c r="C265" s="56">
        <v>102.79338819155301</v>
      </c>
      <c r="D265" s="74">
        <f>B265/B260-1</f>
        <v>1.6664703539341463E-2</v>
      </c>
      <c r="E265" s="74">
        <f>C265/C260-1</f>
        <v>1.8598249704415482E-2</v>
      </c>
    </row>
    <row r="266" spans="1:5">
      <c r="A266" s="8">
        <v>45911</v>
      </c>
      <c r="B266" s="33">
        <v>132.08761528763</v>
      </c>
      <c r="C266" s="56">
        <v>103.392888032795</v>
      </c>
    </row>
    <row r="267" spans="1:5">
      <c r="A267" s="8">
        <v>45910</v>
      </c>
      <c r="B267" s="33">
        <v>130.517353168173</v>
      </c>
      <c r="C267" s="56">
        <v>101.932727088958</v>
      </c>
    </row>
    <row r="268" spans="1:5">
      <c r="A268" s="8">
        <v>45909</v>
      </c>
      <c r="B268" s="33">
        <v>131.429947422932</v>
      </c>
      <c r="C268" s="56">
        <v>102.590473956268</v>
      </c>
    </row>
    <row r="269" spans="1:5">
      <c r="A269" s="8">
        <v>45908</v>
      </c>
      <c r="B269" s="33">
        <v>132.69672663128799</v>
      </c>
      <c r="C269" s="56">
        <v>103.14807794173301</v>
      </c>
    </row>
    <row r="270" spans="1:5">
      <c r="A270" s="8">
        <v>45905</v>
      </c>
      <c r="B270" s="33">
        <v>131.95846888034899</v>
      </c>
      <c r="C270" s="56">
        <v>102.24362289555</v>
      </c>
    </row>
    <row r="271" spans="1:5">
      <c r="A271" s="8">
        <v>45904</v>
      </c>
      <c r="B271" s="33">
        <v>129.17179610547899</v>
      </c>
      <c r="C271" s="56">
        <v>100.09362792639</v>
      </c>
    </row>
    <row r="272" spans="1:5">
      <c r="A272" s="8">
        <v>45903</v>
      </c>
      <c r="B272" s="33">
        <v>129.48379995695799</v>
      </c>
      <c r="C272" s="56">
        <v>100.461724892023</v>
      </c>
    </row>
    <row r="273" spans="1:5">
      <c r="A273" s="8">
        <v>45902</v>
      </c>
      <c r="B273" s="33">
        <v>129.15491127308599</v>
      </c>
      <c r="C273" s="56">
        <v>101.432729376803</v>
      </c>
    </row>
    <row r="274" spans="1:5">
      <c r="A274" s="8">
        <v>45901</v>
      </c>
      <c r="B274" s="33">
        <v>130.31901236557599</v>
      </c>
      <c r="C274" s="56">
        <v>102.70622821873</v>
      </c>
    </row>
    <row r="275" spans="1:5">
      <c r="A275" s="8">
        <v>45898</v>
      </c>
      <c r="B275" s="33">
        <v>130.37792562124901</v>
      </c>
      <c r="C275" s="56">
        <v>102.027635661891</v>
      </c>
    </row>
    <row r="276" spans="1:5">
      <c r="A276" s="8">
        <v>45897</v>
      </c>
      <c r="B276" s="33">
        <v>130.873234399247</v>
      </c>
      <c r="C276" s="56">
        <v>102.272309813863</v>
      </c>
    </row>
    <row r="277" spans="1:5">
      <c r="A277" s="8">
        <v>45896</v>
      </c>
      <c r="B277" s="33">
        <v>130.70209276514501</v>
      </c>
      <c r="C277" s="56">
        <v>101.405349941766</v>
      </c>
    </row>
    <row r="278" spans="1:5">
      <c r="A278" s="8">
        <v>45895</v>
      </c>
      <c r="B278" s="33">
        <v>134.558459339389</v>
      </c>
      <c r="C278" s="56">
        <v>103.659189667349</v>
      </c>
    </row>
    <row r="279" spans="1:5">
      <c r="A279" s="8">
        <v>45894</v>
      </c>
      <c r="B279" s="33">
        <v>134.63360147061999</v>
      </c>
      <c r="C279" s="56">
        <v>103.117622153211</v>
      </c>
    </row>
    <row r="280" spans="1:5">
      <c r="A280" s="8">
        <v>45891</v>
      </c>
      <c r="B280" s="33">
        <v>134.085894500367</v>
      </c>
      <c r="C280" s="56">
        <v>101.926766208939</v>
      </c>
    </row>
    <row r="281" spans="1:5">
      <c r="A281" s="8">
        <v>45890</v>
      </c>
      <c r="B281" s="33">
        <v>132.82052004519699</v>
      </c>
      <c r="C281" s="56">
        <v>101.208883628694</v>
      </c>
    </row>
    <row r="282" spans="1:5">
      <c r="A282" s="8">
        <v>45889</v>
      </c>
      <c r="B282" s="33">
        <v>132.250645576305</v>
      </c>
      <c r="C282" s="56">
        <v>101.15264894164601</v>
      </c>
    </row>
    <row r="283" spans="1:5">
      <c r="A283" s="8">
        <v>45888</v>
      </c>
      <c r="B283" s="33">
        <v>131.78016598124401</v>
      </c>
      <c r="C283" s="56">
        <v>100.33884258146099</v>
      </c>
    </row>
    <row r="284" spans="1:5">
      <c r="A284" s="8">
        <v>45887</v>
      </c>
      <c r="B284" s="33">
        <v>131.61079839104099</v>
      </c>
      <c r="C284" s="56">
        <v>100.293800783031</v>
      </c>
    </row>
    <row r="285" spans="1:5">
      <c r="A285" s="8">
        <v>45884</v>
      </c>
      <c r="B285" s="33">
        <v>130.49219073997199</v>
      </c>
      <c r="C285" s="56">
        <v>98.861153337847298</v>
      </c>
      <c r="D285" s="74">
        <f>B285/B280-1</f>
        <v>-2.6801504914338192E-2</v>
      </c>
      <c r="E285" s="74">
        <f>C285/C280-1</f>
        <v>-3.0076622511573836E-2</v>
      </c>
    </row>
    <row r="286" spans="1:5">
      <c r="A286" s="8">
        <v>45883</v>
      </c>
      <c r="B286" s="33">
        <v>129.38950125637601</v>
      </c>
      <c r="C286" s="56">
        <v>97.529738164868604</v>
      </c>
    </row>
    <row r="287" spans="1:5">
      <c r="A287" s="8">
        <v>45882</v>
      </c>
      <c r="B287" s="33">
        <v>129.98681054660901</v>
      </c>
      <c r="C287" s="56">
        <v>98.909961417687299</v>
      </c>
    </row>
    <row r="288" spans="1:5">
      <c r="A288" s="8">
        <v>45881</v>
      </c>
      <c r="B288" s="33">
        <v>129.200750573389</v>
      </c>
      <c r="C288" s="56">
        <v>98.494337702030904</v>
      </c>
    </row>
    <row r="289" spans="1:5">
      <c r="A289" s="8">
        <v>45880</v>
      </c>
      <c r="B289" s="33">
        <v>129.52180347407301</v>
      </c>
      <c r="C289" s="56">
        <v>98.693345468231996</v>
      </c>
    </row>
    <row r="290" spans="1:5">
      <c r="A290" s="8">
        <v>45876</v>
      </c>
      <c r="B290" s="33">
        <v>128.696622221149</v>
      </c>
      <c r="C290" s="33">
        <v>97.844375086737898</v>
      </c>
    </row>
    <row r="291" spans="1:5">
      <c r="A291" s="8">
        <v>45875</v>
      </c>
      <c r="B291" s="33">
        <v>128.59262166270301</v>
      </c>
      <c r="C291" s="33">
        <v>97.6229299439389</v>
      </c>
    </row>
    <row r="292" spans="1:5">
      <c r="A292" s="8">
        <v>45874</v>
      </c>
      <c r="B292" s="33">
        <v>128.72316921771699</v>
      </c>
      <c r="C292" s="33">
        <v>97.653290051286305</v>
      </c>
    </row>
    <row r="293" spans="1:5">
      <c r="A293" s="8">
        <v>45873</v>
      </c>
      <c r="B293" s="33">
        <v>127.970234901124</v>
      </c>
      <c r="C293" s="33">
        <v>97.221760506905994</v>
      </c>
    </row>
    <row r="294" spans="1:5">
      <c r="A294" s="8">
        <v>45872</v>
      </c>
      <c r="B294" s="33">
        <v>126.98961353831599</v>
      </c>
      <c r="C294" s="33">
        <v>96.102545584979097</v>
      </c>
    </row>
    <row r="295" spans="1:5">
      <c r="A295" s="8">
        <v>45870</v>
      </c>
      <c r="B295" s="33">
        <v>125.816097847791</v>
      </c>
      <c r="C295" s="33">
        <v>95.533825294433896</v>
      </c>
      <c r="D295" s="74">
        <f>B295/B290-1</f>
        <v>-2.2382284193971924E-2</v>
      </c>
      <c r="E295" s="74">
        <f>C295/C290-1</f>
        <v>-2.3614538804665353E-2</v>
      </c>
    </row>
    <row r="296" spans="1:5">
      <c r="A296" s="8">
        <v>45869</v>
      </c>
      <c r="B296" s="33">
        <v>125.578965091919</v>
      </c>
      <c r="C296" s="33">
        <v>95.296144121480594</v>
      </c>
    </row>
    <row r="297" spans="1:5">
      <c r="A297" s="8">
        <v>45868</v>
      </c>
      <c r="B297" s="33">
        <v>126.759352941297</v>
      </c>
      <c r="C297" s="33">
        <v>96.932033830600005</v>
      </c>
    </row>
    <row r="298" spans="1:5">
      <c r="A298" s="8">
        <v>45867</v>
      </c>
      <c r="B298" s="33">
        <v>126.860796310184</v>
      </c>
      <c r="C298" s="33">
        <v>97.264525606453404</v>
      </c>
    </row>
    <row r="299" spans="1:5">
      <c r="A299" s="8">
        <v>45866</v>
      </c>
      <c r="B299" s="33">
        <v>126.701443733967</v>
      </c>
      <c r="C299" s="33">
        <v>97.253408810308002</v>
      </c>
    </row>
    <row r="300" spans="1:5">
      <c r="A300" s="8">
        <v>45863</v>
      </c>
      <c r="B300" s="33">
        <v>127.643400854956</v>
      </c>
      <c r="C300" s="56">
        <v>97.377454960695701</v>
      </c>
    </row>
    <row r="301" spans="1:5">
      <c r="A301" s="8">
        <v>45862</v>
      </c>
      <c r="B301" s="33">
        <v>127.506680190255</v>
      </c>
      <c r="C301" s="56">
        <v>97.405789494056606</v>
      </c>
    </row>
    <row r="302" spans="1:5">
      <c r="A302" s="8">
        <v>45861</v>
      </c>
      <c r="B302" s="33">
        <v>126.537379570214</v>
      </c>
      <c r="C302" s="56">
        <v>96.828417174422995</v>
      </c>
    </row>
    <row r="303" spans="1:5">
      <c r="A303" s="8">
        <v>45860</v>
      </c>
      <c r="B303" s="33">
        <v>126.60632538698199</v>
      </c>
      <c r="C303" s="56">
        <v>96.381315646888595</v>
      </c>
    </row>
    <row r="304" spans="1:5">
      <c r="A304" s="8">
        <v>45859</v>
      </c>
      <c r="B304" s="33">
        <v>126.019539362508</v>
      </c>
      <c r="C304" s="56">
        <v>95.758145686151806</v>
      </c>
    </row>
    <row r="305" spans="1:5">
      <c r="A305" s="8">
        <v>45856</v>
      </c>
      <c r="B305" s="33">
        <v>125.074826390361</v>
      </c>
      <c r="C305" s="56">
        <v>94.827258983125603</v>
      </c>
    </row>
    <row r="306" spans="1:5">
      <c r="A306" s="8">
        <v>45855</v>
      </c>
      <c r="B306" s="33">
        <v>124.78174278425099</v>
      </c>
      <c r="C306" s="56">
        <v>94.520819268409298</v>
      </c>
    </row>
    <row r="307" spans="1:5">
      <c r="A307" s="8">
        <v>45854</v>
      </c>
      <c r="B307" s="33">
        <v>123.739804240571</v>
      </c>
      <c r="C307" s="56">
        <v>93.950078006814493</v>
      </c>
    </row>
    <row r="308" spans="1:5">
      <c r="A308" s="8">
        <v>45853</v>
      </c>
      <c r="B308" s="33">
        <v>123.209980730971</v>
      </c>
      <c r="C308" s="56">
        <v>93.958984879006493</v>
      </c>
    </row>
    <row r="309" spans="1:5">
      <c r="A309" s="8">
        <v>45852</v>
      </c>
      <c r="B309" s="33">
        <v>123.674995250866</v>
      </c>
      <c r="C309" s="56">
        <v>94.847641195636797</v>
      </c>
    </row>
    <row r="310" spans="1:5">
      <c r="A310" s="8">
        <v>45849</v>
      </c>
      <c r="B310" s="33">
        <v>124.362472090721</v>
      </c>
      <c r="C310" s="56">
        <v>94.829232656930103</v>
      </c>
    </row>
    <row r="311" spans="1:5">
      <c r="A311" s="8">
        <v>45848</v>
      </c>
      <c r="B311" s="33">
        <v>124.30620721331</v>
      </c>
      <c r="C311" s="56">
        <v>95.311044247262103</v>
      </c>
    </row>
    <row r="312" spans="1:5">
      <c r="A312" s="8">
        <v>45847</v>
      </c>
      <c r="B312" s="33">
        <v>123.799267621193</v>
      </c>
      <c r="C312" s="56">
        <v>94.900149828010797</v>
      </c>
    </row>
    <row r="313" spans="1:5">
      <c r="A313" s="8">
        <v>45846</v>
      </c>
      <c r="B313" s="33">
        <v>124.10786336823899</v>
      </c>
      <c r="C313" s="56">
        <v>95.105946167539102</v>
      </c>
    </row>
    <row r="314" spans="1:5">
      <c r="A314" s="8">
        <v>45845</v>
      </c>
      <c r="B314" s="33">
        <v>123.190504350539</v>
      </c>
      <c r="C314" s="56">
        <v>94.200815093567698</v>
      </c>
    </row>
    <row r="315" spans="1:5">
      <c r="A315" s="8">
        <v>45842</v>
      </c>
      <c r="B315" s="33">
        <v>123.479362239764</v>
      </c>
      <c r="C315" s="56">
        <v>94.105381754566594</v>
      </c>
      <c r="D315" s="74">
        <f>B315/B310-1</f>
        <v>-7.101095982659289E-3</v>
      </c>
      <c r="E315" s="74">
        <f>C315/C310-1</f>
        <v>-7.6332042565633307E-3</v>
      </c>
    </row>
    <row r="316" spans="1:5">
      <c r="A316" s="8">
        <v>45841</v>
      </c>
      <c r="B316" s="33">
        <v>122.664284664573</v>
      </c>
      <c r="C316" s="56">
        <v>93.125222690799603</v>
      </c>
    </row>
    <row r="317" spans="1:5">
      <c r="A317" s="8">
        <v>45840</v>
      </c>
      <c r="B317" s="33">
        <v>122.664284664573</v>
      </c>
      <c r="C317" s="56">
        <v>93.125222690799603</v>
      </c>
    </row>
    <row r="318" spans="1:5">
      <c r="A318" s="8">
        <v>45839</v>
      </c>
      <c r="B318" s="33">
        <v>123.065687835118</v>
      </c>
      <c r="C318" s="56">
        <v>92.723349057197296</v>
      </c>
    </row>
    <row r="319" spans="1:5">
      <c r="A319" s="8">
        <v>45838</v>
      </c>
      <c r="B319" s="33">
        <v>122.508687573046</v>
      </c>
      <c r="C319" s="56">
        <v>92.194906203161594</v>
      </c>
    </row>
    <row r="320" spans="1:5">
      <c r="A320" s="8">
        <v>45835</v>
      </c>
      <c r="B320" s="33">
        <v>122.16163269640199</v>
      </c>
      <c r="C320" s="56">
        <v>91.521481310676705</v>
      </c>
    </row>
    <row r="321" spans="1:5">
      <c r="A321" s="8">
        <v>45834</v>
      </c>
      <c r="B321" s="33">
        <v>121.779568222366</v>
      </c>
      <c r="C321" s="56">
        <v>92.006665684524506</v>
      </c>
    </row>
    <row r="322" spans="1:5">
      <c r="A322" s="8">
        <v>45833</v>
      </c>
      <c r="B322" s="33">
        <v>121.85036912719799</v>
      </c>
      <c r="C322" s="56">
        <v>92.151863591923302</v>
      </c>
    </row>
    <row r="323" spans="1:5">
      <c r="A323" s="8">
        <v>45832</v>
      </c>
      <c r="B323" s="33">
        <v>120.89080498196699</v>
      </c>
      <c r="C323" s="56">
        <v>91.3432930086163</v>
      </c>
    </row>
    <row r="324" spans="1:5">
      <c r="A324" s="8">
        <v>45831</v>
      </c>
      <c r="B324" s="33">
        <v>120.11740775590501</v>
      </c>
      <c r="C324" s="56">
        <v>90.395977023307594</v>
      </c>
    </row>
    <row r="325" spans="1:5">
      <c r="A325" s="8">
        <v>45828</v>
      </c>
      <c r="B325" s="33">
        <v>119.739251637716</v>
      </c>
      <c r="C325" s="56">
        <v>89.668579826570493</v>
      </c>
      <c r="D325" s="74">
        <f>B325/B320-1</f>
        <v>-1.982931142305655E-2</v>
      </c>
      <c r="E325" s="74">
        <f>C325/C320-1</f>
        <v>-2.0245536431129141E-2</v>
      </c>
    </row>
    <row r="326" spans="1:5">
      <c r="A326" s="8">
        <v>45827</v>
      </c>
      <c r="B326" s="33">
        <v>119.77801132650799</v>
      </c>
      <c r="C326" s="56">
        <v>89.449156153191694</v>
      </c>
    </row>
    <row r="327" spans="1:5">
      <c r="A327" s="8">
        <v>45826</v>
      </c>
      <c r="B327" s="33">
        <v>120.333601716901</v>
      </c>
      <c r="C327" s="56">
        <v>90.3227616194456</v>
      </c>
    </row>
    <row r="328" spans="1:5">
      <c r="A328" s="8">
        <v>45825</v>
      </c>
      <c r="B328" s="33">
        <v>120.315869058636</v>
      </c>
      <c r="C328" s="56">
        <v>90.315924589327906</v>
      </c>
    </row>
    <row r="329" spans="1:5">
      <c r="A329" s="8">
        <v>45824</v>
      </c>
      <c r="B329" s="33">
        <v>120.214582531327</v>
      </c>
      <c r="C329" s="56">
        <v>90.394567216100498</v>
      </c>
    </row>
    <row r="330" spans="1:5">
      <c r="A330" s="8">
        <v>45821</v>
      </c>
      <c r="B330" s="33">
        <v>119.971081487056</v>
      </c>
      <c r="C330" s="56">
        <v>89.938958613064003</v>
      </c>
    </row>
    <row r="331" spans="1:5">
      <c r="A331" s="8">
        <v>45820</v>
      </c>
      <c r="B331" s="33">
        <v>120.554725274316</v>
      </c>
      <c r="C331" s="56">
        <v>91.225255299136705</v>
      </c>
    </row>
    <row r="332" spans="1:5">
      <c r="A332" s="8">
        <v>45819</v>
      </c>
      <c r="B332" s="33">
        <v>120.549697810865</v>
      </c>
      <c r="C332" s="56">
        <v>91.1193495836838</v>
      </c>
    </row>
    <row r="333" spans="1:5">
      <c r="A333" s="8">
        <v>45818</v>
      </c>
      <c r="B333" s="33">
        <v>120.178993674099</v>
      </c>
      <c r="C333" s="56">
        <v>90.383839037574703</v>
      </c>
    </row>
    <row r="334" spans="1:5">
      <c r="A334" s="8">
        <v>45817</v>
      </c>
      <c r="B334" s="33">
        <v>120.54664580132101</v>
      </c>
      <c r="C334" s="56">
        <v>90.985670137476106</v>
      </c>
    </row>
    <row r="335" spans="1:5">
      <c r="A335" s="8">
        <v>45814</v>
      </c>
      <c r="B335" s="33">
        <v>120.104521053848</v>
      </c>
      <c r="C335" s="56">
        <v>90.310934349787601</v>
      </c>
      <c r="D335" s="74">
        <f>B335/B331-1</f>
        <v>-3.7344386082219794E-3</v>
      </c>
      <c r="E335" s="74">
        <f>C335/C331-1</f>
        <v>-1.0022673505828528E-2</v>
      </c>
    </row>
    <row r="336" spans="1:5">
      <c r="A336" s="8">
        <v>45813</v>
      </c>
      <c r="B336" s="33">
        <v>119.975600714462</v>
      </c>
      <c r="C336" s="56">
        <v>90.310265801901195</v>
      </c>
    </row>
    <row r="337" spans="1:5">
      <c r="A337" s="8">
        <v>45812</v>
      </c>
      <c r="B337" s="33">
        <v>119.749923823674</v>
      </c>
      <c r="C337" s="56">
        <v>90.527888114571198</v>
      </c>
    </row>
    <row r="338" spans="1:5">
      <c r="A338" s="8">
        <v>45811</v>
      </c>
      <c r="B338" s="33">
        <v>119.202835859915</v>
      </c>
      <c r="C338" s="56">
        <v>90.007040691842107</v>
      </c>
    </row>
    <row r="339" spans="1:5">
      <c r="A339" s="8">
        <v>45807</v>
      </c>
      <c r="B339" s="33">
        <v>118.908658890434</v>
      </c>
      <c r="C339" s="56">
        <v>89.117074343281303</v>
      </c>
    </row>
    <row r="340" spans="1:5">
      <c r="A340" s="8">
        <v>45806</v>
      </c>
      <c r="B340" s="33">
        <v>118.908270693643</v>
      </c>
      <c r="C340" s="56">
        <v>89.5131825847116</v>
      </c>
    </row>
    <row r="341" spans="1:5">
      <c r="A341" s="8">
        <v>45805</v>
      </c>
      <c r="B341" s="33">
        <v>118.25777140869199</v>
      </c>
      <c r="C341" s="56">
        <v>88.952260551100196</v>
      </c>
    </row>
    <row r="342" spans="1:5">
      <c r="A342" s="8">
        <v>45804</v>
      </c>
      <c r="B342" s="33">
        <v>118.26265796486599</v>
      </c>
      <c r="C342" s="56">
        <v>89.222170470041306</v>
      </c>
    </row>
    <row r="343" spans="1:5">
      <c r="A343" s="8">
        <v>45803</v>
      </c>
      <c r="B343" s="33">
        <v>118.609676564227</v>
      </c>
      <c r="C343" s="56">
        <v>89.320929619769302</v>
      </c>
    </row>
    <row r="344" spans="1:5">
      <c r="A344" s="8">
        <v>45800</v>
      </c>
      <c r="B344" s="33">
        <v>118.916836287873</v>
      </c>
      <c r="C344" s="56">
        <v>89.387903700892096</v>
      </c>
      <c r="D344" s="74">
        <f>B344/B339-1</f>
        <v>6.8770411804308651E-5</v>
      </c>
      <c r="E344" s="74">
        <f>C344/C339-1</f>
        <v>3.0390288236747942E-3</v>
      </c>
    </row>
    <row r="345" spans="1:5">
      <c r="A345" s="8">
        <v>45799</v>
      </c>
      <c r="B345" s="33">
        <v>119.29930320205401</v>
      </c>
      <c r="C345" s="56">
        <v>90.286816604450195</v>
      </c>
    </row>
    <row r="346" spans="1:5">
      <c r="A346" s="8">
        <v>45798</v>
      </c>
      <c r="B346" s="33">
        <v>119.75828139977401</v>
      </c>
      <c r="C346" s="56">
        <v>90.7266252680554</v>
      </c>
    </row>
    <row r="347" spans="1:5">
      <c r="A347" s="8">
        <v>45797</v>
      </c>
      <c r="B347" s="33">
        <v>119.627171165528</v>
      </c>
      <c r="C347" s="56">
        <v>90.7335015536339</v>
      </c>
    </row>
    <row r="348" spans="1:5">
      <c r="A348" s="8">
        <v>45796</v>
      </c>
      <c r="B348" s="33">
        <v>119.33951690831501</v>
      </c>
      <c r="C348" s="56">
        <v>90.331569739387305</v>
      </c>
    </row>
    <row r="349" spans="1:5">
      <c r="A349" s="8">
        <v>45793</v>
      </c>
      <c r="B349" s="33">
        <v>119.201693968242</v>
      </c>
      <c r="C349" s="56">
        <v>90.061207326713898</v>
      </c>
    </row>
    <row r="350" spans="1:5">
      <c r="A350" s="8">
        <v>45792</v>
      </c>
      <c r="B350" s="33">
        <v>119.16245244019299</v>
      </c>
      <c r="C350" s="56">
        <v>90.073576643364902</v>
      </c>
    </row>
    <row r="351" spans="1:5">
      <c r="A351" s="8">
        <v>45791</v>
      </c>
      <c r="B351" s="33">
        <v>119.692050451862</v>
      </c>
      <c r="C351" s="56">
        <v>90.836386362989899</v>
      </c>
    </row>
    <row r="352" spans="1:5">
      <c r="A352" s="8">
        <v>45790</v>
      </c>
      <c r="B352" s="33">
        <v>119.73425147824599</v>
      </c>
      <c r="C352" s="56">
        <v>90.725425914114098</v>
      </c>
    </row>
    <row r="353" spans="1:5">
      <c r="A353" s="8">
        <v>45789</v>
      </c>
      <c r="B353" s="33">
        <v>119.620904705386</v>
      </c>
      <c r="C353" s="56">
        <v>89.969083369551598</v>
      </c>
    </row>
    <row r="354" spans="1:5">
      <c r="A354" s="8">
        <v>45786</v>
      </c>
      <c r="B354" s="33">
        <v>118.706246778134</v>
      </c>
      <c r="C354" s="56">
        <v>88.740014905069998</v>
      </c>
    </row>
    <row r="355" spans="1:5">
      <c r="A355" s="8">
        <v>45785</v>
      </c>
      <c r="B355" s="33">
        <v>118.87548211302099</v>
      </c>
      <c r="C355" s="56">
        <v>88.885627982407399</v>
      </c>
    </row>
    <row r="356" spans="1:5">
      <c r="A356" s="8">
        <v>45784</v>
      </c>
      <c r="B356" s="33">
        <v>118.208741936039</v>
      </c>
      <c r="C356" s="56">
        <v>88.052291831051804</v>
      </c>
    </row>
    <row r="357" spans="1:5">
      <c r="A357" s="8">
        <v>45783</v>
      </c>
      <c r="B357" s="33">
        <v>118.213155358148</v>
      </c>
      <c r="C357" s="56">
        <v>87.429201956599996</v>
      </c>
    </row>
    <row r="358" spans="1:5">
      <c r="A358" s="8">
        <v>45777</v>
      </c>
      <c r="B358" s="33">
        <v>117.274519061296</v>
      </c>
      <c r="C358" s="56">
        <v>86.109469318976494</v>
      </c>
    </row>
    <row r="359" spans="1:5">
      <c r="A359" s="8">
        <v>45776</v>
      </c>
      <c r="B359" s="33">
        <v>117.047338345553</v>
      </c>
      <c r="C359" s="56">
        <v>85.902210950031701</v>
      </c>
    </row>
    <row r="360" spans="1:5">
      <c r="A360" s="8">
        <v>45775</v>
      </c>
      <c r="B360" s="33">
        <v>116.68676385509301</v>
      </c>
      <c r="C360" s="56">
        <v>85.557188500479995</v>
      </c>
    </row>
    <row r="361" spans="1:5">
      <c r="A361" s="8">
        <v>45772</v>
      </c>
      <c r="B361" s="33">
        <v>117.353190001697</v>
      </c>
      <c r="C361" s="56">
        <v>85.776706584334207</v>
      </c>
    </row>
    <row r="362" spans="1:5">
      <c r="A362" s="8">
        <v>45771</v>
      </c>
      <c r="B362" s="33">
        <v>117.111024507107</v>
      </c>
      <c r="C362" s="56">
        <v>85.841935641460793</v>
      </c>
    </row>
    <row r="363" spans="1:5">
      <c r="A363" s="8">
        <v>45770</v>
      </c>
      <c r="B363" s="33">
        <v>117.472186724607</v>
      </c>
      <c r="C363" s="56">
        <v>85.896801036707302</v>
      </c>
    </row>
    <row r="364" spans="1:5">
      <c r="A364" s="8">
        <v>45769</v>
      </c>
      <c r="B364" s="33">
        <v>116.997822715113</v>
      </c>
      <c r="C364" s="56">
        <v>85.6165194097875</v>
      </c>
    </row>
    <row r="365" spans="1:5">
      <c r="A365" s="8">
        <v>45768</v>
      </c>
      <c r="B365" s="33">
        <v>116.727560055331</v>
      </c>
      <c r="C365" s="56">
        <v>85.370742882219901</v>
      </c>
    </row>
    <row r="366" spans="1:5">
      <c r="A366" s="8">
        <v>45765</v>
      </c>
      <c r="B366" s="33">
        <v>116.64172726443201</v>
      </c>
      <c r="C366" s="56">
        <v>85.308887035127896</v>
      </c>
    </row>
    <row r="367" spans="1:5">
      <c r="A367" s="8">
        <v>45764</v>
      </c>
      <c r="B367" s="33">
        <v>116.641937970938</v>
      </c>
      <c r="C367" s="56">
        <v>85.149238428569305</v>
      </c>
    </row>
    <row r="368" spans="1:5">
      <c r="A368" s="8">
        <v>45763</v>
      </c>
      <c r="B368" s="33">
        <v>116.420313785452</v>
      </c>
      <c r="C368" s="56">
        <v>84.976845729008602</v>
      </c>
    </row>
    <row r="369" spans="1:5">
      <c r="A369" s="8">
        <v>45762</v>
      </c>
      <c r="B369" s="33">
        <v>117.024027830699</v>
      </c>
      <c r="C369" s="56">
        <v>85.3760586127962</v>
      </c>
    </row>
    <row r="370" spans="1:5">
      <c r="A370" s="8">
        <v>45761</v>
      </c>
      <c r="B370" s="33">
        <v>117.47975650140199</v>
      </c>
      <c r="C370" s="56">
        <v>85.159323997166993</v>
      </c>
    </row>
    <row r="371" spans="1:5">
      <c r="A371" s="8">
        <v>45758</v>
      </c>
      <c r="B371" s="33">
        <v>117.08429620342</v>
      </c>
      <c r="C371" s="56">
        <v>83.836589026424605</v>
      </c>
      <c r="D371" s="74">
        <f>B371/B366-1</f>
        <v>3.7942591332231768E-3</v>
      </c>
      <c r="E371" s="74">
        <f>C371/C366-1</f>
        <v>-1.7258436487361917E-2</v>
      </c>
    </row>
    <row r="372" spans="1:3">
      <c r="A372" s="8">
        <v>45757</v>
      </c>
      <c r="B372" s="33">
        <v>117.43789327862901</v>
      </c>
      <c r="C372" s="56">
        <v>83.728621964016597</v>
      </c>
    </row>
    <row r="373" spans="1:3">
      <c r="A373" s="8">
        <v>45756</v>
      </c>
      <c r="B373" s="33">
        <v>116.41280763102399</v>
      </c>
      <c r="C373" s="56">
        <v>82.216230635875604</v>
      </c>
    </row>
    <row r="374" spans="1:3">
      <c r="A374" s="8">
        <v>45755</v>
      </c>
      <c r="B374" s="33">
        <v>115.463184792966</v>
      </c>
      <c r="C374" s="56">
        <v>81.701451244273599</v>
      </c>
    </row>
    <row r="375" spans="1:3">
      <c r="A375" s="8">
        <v>45754</v>
      </c>
      <c r="B375" s="33">
        <v>114.35097677285</v>
      </c>
      <c r="C375" s="56">
        <v>80.508851768238898</v>
      </c>
    </row>
    <row r="376" spans="1:3">
      <c r="A376" s="8">
        <v>45750</v>
      </c>
      <c r="B376" s="33">
        <v>119.093209059221</v>
      </c>
      <c r="C376" s="56">
        <v>88.525111325633503</v>
      </c>
    </row>
    <row r="377" spans="1:3">
      <c r="A377" s="8">
        <v>45749</v>
      </c>
      <c r="B377" s="33">
        <v>119.533859873067</v>
      </c>
      <c r="C377" s="56">
        <v>89.131391018708001</v>
      </c>
    </row>
    <row r="378" spans="1:3">
      <c r="A378" s="8">
        <v>45748</v>
      </c>
      <c r="B378" s="33">
        <v>119.320511687607</v>
      </c>
      <c r="C378" s="56">
        <v>88.986725710123693</v>
      </c>
    </row>
    <row r="379" spans="1:3">
      <c r="A379" s="8">
        <v>45747</v>
      </c>
      <c r="B379" s="33">
        <v>118.928896947735</v>
      </c>
      <c r="C379" s="56">
        <v>88.609330414937503</v>
      </c>
    </row>
    <row r="380" spans="1:3">
      <c r="A380" s="8">
        <v>45744</v>
      </c>
      <c r="B380" s="33">
        <v>119.576834966055</v>
      </c>
      <c r="C380" s="56">
        <v>89.471543815767802</v>
      </c>
    </row>
    <row r="381" spans="1:3">
      <c r="A381" s="8">
        <v>45743</v>
      </c>
      <c r="B381" s="33">
        <v>120.024089986776</v>
      </c>
      <c r="C381" s="56">
        <v>90.385295664621694</v>
      </c>
    </row>
    <row r="382" spans="1:3">
      <c r="A382" s="8">
        <v>45742</v>
      </c>
      <c r="B382" s="33">
        <v>120.058045001915</v>
      </c>
      <c r="C382" s="56">
        <v>90.532343406956997</v>
      </c>
    </row>
    <row r="383" spans="1:3">
      <c r="A383" s="8">
        <v>45741</v>
      </c>
      <c r="B383" s="33">
        <v>119.65436046774001</v>
      </c>
      <c r="C383" s="56">
        <v>90.2853737265566</v>
      </c>
    </row>
    <row r="384" spans="1:3">
      <c r="A384" s="8">
        <v>45740</v>
      </c>
      <c r="B384" s="33">
        <v>119.314761014143</v>
      </c>
      <c r="C384" s="56">
        <v>90.206632535871194</v>
      </c>
    </row>
    <row r="385" spans="1:3">
      <c r="A385" s="8">
        <v>45737</v>
      </c>
      <c r="B385" s="33">
        <v>119.89593547657</v>
      </c>
      <c r="C385" s="56">
        <v>90.482284548625003</v>
      </c>
    </row>
    <row r="386" spans="1:3">
      <c r="A386" s="8">
        <v>45736</v>
      </c>
      <c r="B386" s="33">
        <v>121.020366760054</v>
      </c>
      <c r="C386" s="56">
        <v>91.807846457123702</v>
      </c>
    </row>
    <row r="387" spans="1:3">
      <c r="A387" s="8">
        <v>45735</v>
      </c>
      <c r="B387" s="33">
        <v>121.44111974355999</v>
      </c>
      <c r="C387" s="56">
        <v>90.543659832038202</v>
      </c>
    </row>
    <row r="388" spans="1:5">
      <c r="A388" s="8">
        <v>45734</v>
      </c>
      <c r="B388" s="33">
        <v>122.019572101755</v>
      </c>
      <c r="C388" s="56">
        <v>92.026375077247806</v>
      </c>
    </row>
    <row r="389" spans="1:5">
      <c r="A389" s="8">
        <v>45733</v>
      </c>
      <c r="B389" s="33">
        <v>121.982020458562</v>
      </c>
      <c r="C389" s="56">
        <v>91.832510562699397</v>
      </c>
    </row>
    <row r="390" spans="1:5">
      <c r="A390" s="8">
        <v>45730</v>
      </c>
      <c r="B390" s="33">
        <v>121.69343871381101</v>
      </c>
      <c r="C390" s="56">
        <v>91.306498635021597</v>
      </c>
      <c r="D390" s="74">
        <f>B390/B385-1</f>
        <v>1.4992194940522063E-2</v>
      </c>
      <c r="E390" s="74">
        <f>C390/C385-1</f>
        <v>9.1091210893736729E-3</v>
      </c>
    </row>
    <row r="391" spans="1:5">
      <c r="A391" s="8">
        <v>45729</v>
      </c>
      <c r="B391" s="33">
        <v>120.815638563966</v>
      </c>
      <c r="C391" s="56">
        <v>89.991815391353697</v>
      </c>
    </row>
    <row r="392" spans="1:5">
      <c r="A392" s="8">
        <v>45728</v>
      </c>
      <c r="B392" s="33">
        <v>121.44111974355999</v>
      </c>
      <c r="C392" s="56">
        <v>90.543659832038202</v>
      </c>
    </row>
    <row r="393" spans="1:5">
      <c r="A393" s="8">
        <v>45727</v>
      </c>
      <c r="B393" s="33">
        <v>121.425170895698</v>
      </c>
      <c r="C393" s="56">
        <v>90.8723409941434</v>
      </c>
    </row>
    <row r="394" spans="1:5">
      <c r="A394" s="8">
        <v>45726</v>
      </c>
      <c r="B394" s="33">
        <v>121.873083444716</v>
      </c>
      <c r="C394" s="56">
        <v>89.749062834140005</v>
      </c>
    </row>
    <row r="395" spans="1:5">
      <c r="A395" s="8">
        <v>45723</v>
      </c>
      <c r="B395" s="33">
        <v>121.69047796505301</v>
      </c>
      <c r="C395" s="33">
        <v>89.430069195365903</v>
      </c>
    </row>
    <row r="396" spans="1:5">
      <c r="A396" s="8">
        <v>45722</v>
      </c>
      <c r="B396" s="33">
        <v>121.566081236804</v>
      </c>
      <c r="C396" s="33">
        <v>89.297827909527996</v>
      </c>
    </row>
    <row r="397" spans="1:5">
      <c r="A397" s="8">
        <v>45721</v>
      </c>
      <c r="B397" s="33">
        <v>120.48407569889901</v>
      </c>
      <c r="C397" s="33">
        <v>88.487744935445804</v>
      </c>
    </row>
    <row r="398" spans="1:5">
      <c r="A398" s="8">
        <v>45720</v>
      </c>
      <c r="B398" s="33">
        <v>120.073763533207</v>
      </c>
      <c r="C398" s="33">
        <v>88.146328611565295</v>
      </c>
    </row>
    <row r="399" spans="1:5">
      <c r="A399" s="8">
        <v>45719</v>
      </c>
      <c r="B399" s="33">
        <v>119.622460645706</v>
      </c>
      <c r="C399" s="33">
        <v>87.682194719116495</v>
      </c>
    </row>
    <row r="400" spans="1:5">
      <c r="A400" s="8">
        <v>45716</v>
      </c>
      <c r="B400" s="33">
        <v>120.200551642752</v>
      </c>
      <c r="C400" s="33">
        <v>87.439596521739901</v>
      </c>
      <c r="D400" s="74">
        <f>B400/B395-1</f>
        <v>-1.2243573591097845E-2</v>
      </c>
      <c r="E400" s="74">
        <f>C400/C395-1</f>
        <v>-2.2257308884304661E-2</v>
      </c>
    </row>
    <row r="401" spans="1:5">
      <c r="A401" s="8">
        <v>45715</v>
      </c>
      <c r="B401" s="33">
        <v>121.770124120177</v>
      </c>
      <c r="C401" s="33">
        <v>89.329189496993095</v>
      </c>
    </row>
    <row r="402" spans="1:5">
      <c r="A402" s="8">
        <v>45714</v>
      </c>
      <c r="B402" s="33">
        <v>122.088734475574</v>
      </c>
      <c r="C402" s="33">
        <v>89.424260914904593</v>
      </c>
    </row>
    <row r="403" spans="1:5">
      <c r="A403" s="8">
        <v>45713</v>
      </c>
      <c r="B403" s="33">
        <v>121.11238989626101</v>
      </c>
      <c r="C403" s="33">
        <v>87.723202716302495</v>
      </c>
    </row>
    <row r="404" spans="1:5">
      <c r="A404" s="8">
        <v>45712</v>
      </c>
      <c r="B404" s="33">
        <v>121.10209898959199</v>
      </c>
      <c r="C404" s="33">
        <v>88.127382967507103</v>
      </c>
    </row>
    <row r="405" spans="1:5">
      <c r="A405" s="8">
        <v>45709</v>
      </c>
      <c r="B405" s="33">
        <v>121.323831530723</v>
      </c>
      <c r="C405" s="56">
        <v>88.068196207564</v>
      </c>
    </row>
    <row r="406" spans="1:5">
      <c r="A406" s="8">
        <v>45708</v>
      </c>
      <c r="B406" s="33">
        <v>120.608042770179</v>
      </c>
      <c r="C406" s="56">
        <v>87.757134828545006</v>
      </c>
    </row>
    <row r="407" spans="1:5">
      <c r="A407" s="8">
        <v>45707</v>
      </c>
      <c r="B407" s="33">
        <v>120.349315685525</v>
      </c>
      <c r="C407" s="56">
        <v>87.692202683832804</v>
      </c>
    </row>
    <row r="408" spans="1:5">
      <c r="A408" s="8">
        <v>45706</v>
      </c>
      <c r="B408" s="33">
        <v>119.24894831890001</v>
      </c>
      <c r="C408" s="56">
        <v>86.442330159226898</v>
      </c>
    </row>
    <row r="409" spans="1:5">
      <c r="A409" s="8">
        <v>45705</v>
      </c>
      <c r="B409" s="33">
        <v>119.96744330585901</v>
      </c>
      <c r="C409" s="56">
        <v>87.157410766880503</v>
      </c>
    </row>
    <row r="410" spans="1:5">
      <c r="A410" s="8">
        <v>45702</v>
      </c>
      <c r="B410" s="33">
        <v>119.924026613134</v>
      </c>
      <c r="C410" s="56">
        <v>86.911700168965993</v>
      </c>
    </row>
    <row r="411" spans="1:5">
      <c r="A411" s="8">
        <v>45701</v>
      </c>
      <c r="B411" s="33">
        <v>119.822856765013</v>
      </c>
      <c r="C411" s="56">
        <v>86.371202765919406</v>
      </c>
    </row>
    <row r="412" spans="1:5">
      <c r="A412" s="8">
        <v>45700</v>
      </c>
      <c r="B412" s="33">
        <v>120.08206377068799</v>
      </c>
      <c r="C412" s="56">
        <v>87.014740739238803</v>
      </c>
    </row>
    <row r="413" spans="1:5">
      <c r="A413" s="8">
        <v>45699</v>
      </c>
      <c r="B413" s="33">
        <v>119.546100280557</v>
      </c>
      <c r="C413" s="56">
        <v>86.139648278607595</v>
      </c>
    </row>
    <row r="414" spans="1:5">
      <c r="A414" s="8">
        <v>45698</v>
      </c>
      <c r="B414" s="33">
        <v>119.895836722178</v>
      </c>
      <c r="C414" s="56">
        <v>86.3162730202083</v>
      </c>
    </row>
    <row r="415" spans="1:5">
      <c r="A415" s="8">
        <v>45695</v>
      </c>
      <c r="B415" s="33">
        <v>119.66363038323099</v>
      </c>
      <c r="C415" s="33">
        <v>86.0581349015781</v>
      </c>
      <c r="D415" s="74">
        <f>B415/B412-1</f>
        <v>-3.4845619263843552E-3</v>
      </c>
      <c r="E415" s="74">
        <f>C415/C412-1</f>
        <v>-1.0993606710010262E-2</v>
      </c>
    </row>
    <row r="416" spans="1:5">
      <c r="A416" s="8">
        <v>45694</v>
      </c>
      <c r="B416" s="33">
        <v>119.012684587205</v>
      </c>
      <c r="C416" s="33">
        <v>85.037025988332999</v>
      </c>
    </row>
    <row r="417" spans="1:5">
      <c r="A417" s="8">
        <v>45693</v>
      </c>
      <c r="B417" s="33">
        <v>118.09723681983201</v>
      </c>
      <c r="C417" s="33">
        <v>83.717033397917703</v>
      </c>
    </row>
    <row r="418" spans="1:5">
      <c r="A418" s="8">
        <v>45684</v>
      </c>
      <c r="B418" s="33">
        <v>117.75979509602099</v>
      </c>
      <c r="C418" s="33">
        <v>84.126531385470699</v>
      </c>
    </row>
    <row r="419" spans="1:5">
      <c r="A419" s="8">
        <v>45681</v>
      </c>
      <c r="B419" s="33">
        <v>118.32574768020601</v>
      </c>
      <c r="C419" s="56">
        <v>84.168202042579495</v>
      </c>
    </row>
    <row r="420" spans="1:5">
      <c r="A420" s="8">
        <v>45680</v>
      </c>
      <c r="B420" s="33">
        <v>117.722257976183</v>
      </c>
      <c r="C420" s="56">
        <v>83.341633378624493</v>
      </c>
    </row>
    <row r="421" spans="1:5">
      <c r="A421" s="8">
        <v>45679</v>
      </c>
      <c r="B421" s="33">
        <v>117.737528971448</v>
      </c>
      <c r="C421" s="56">
        <v>82.955638273888596</v>
      </c>
    </row>
    <row r="422" spans="1:5">
      <c r="A422" s="8">
        <v>45678</v>
      </c>
      <c r="B422" s="33">
        <v>117.916648199533</v>
      </c>
      <c r="C422" s="56">
        <v>84.015750301514402</v>
      </c>
    </row>
    <row r="423" spans="1:5">
      <c r="A423" s="8">
        <v>45677</v>
      </c>
      <c r="B423" s="33">
        <v>117.586474705792</v>
      </c>
      <c r="C423" s="56">
        <v>84.095993138740596</v>
      </c>
    </row>
    <row r="424" spans="1:5">
      <c r="A424" s="8">
        <v>45674</v>
      </c>
      <c r="B424" s="33">
        <v>117.101504703961</v>
      </c>
      <c r="C424" s="56">
        <v>83.719330262326395</v>
      </c>
      <c r="D424" s="74">
        <f>B424/B419-1</f>
        <v>-1.0346378537608891E-2</v>
      </c>
      <c r="E424" s="74">
        <f>C424/C419-1</f>
        <v>-5.3330327767489027E-3</v>
      </c>
    </row>
    <row r="425" spans="1:5">
      <c r="A425" s="8">
        <v>45673</v>
      </c>
      <c r="B425" s="33">
        <v>116.727342430772</v>
      </c>
      <c r="C425" s="56">
        <v>83.546806441534699</v>
      </c>
      <c r="D425" s="74"/>
      <c r="E425" s="74"/>
    </row>
    <row r="426" spans="1:5">
      <c r="A426" s="8">
        <v>45672</v>
      </c>
      <c r="B426" s="33">
        <v>116.85287314416099</v>
      </c>
      <c r="C426" s="56">
        <v>83.134890397612693</v>
      </c>
      <c r="D426" s="74"/>
      <c r="E426" s="74"/>
    </row>
    <row r="427" spans="1:5">
      <c r="A427" s="8">
        <v>45671</v>
      </c>
      <c r="B427" s="33">
        <v>116.619627090465</v>
      </c>
      <c r="C427" s="56">
        <v>83.324714888234595</v>
      </c>
      <c r="D427" s="74"/>
      <c r="E427" s="74"/>
    </row>
    <row r="428" spans="1:5">
      <c r="A428" s="8">
        <v>45670</v>
      </c>
      <c r="B428" s="33">
        <v>115.425449280053</v>
      </c>
      <c r="C428" s="56">
        <v>80.865783601028795</v>
      </c>
      <c r="D428" s="74"/>
      <c r="E428" s="74"/>
    </row>
    <row r="429" spans="1:5">
      <c r="A429" s="8">
        <v>45667</v>
      </c>
      <c r="B429" s="33">
        <v>115.609760465299</v>
      </c>
      <c r="C429" s="56">
        <v>81.013831130816001</v>
      </c>
      <c r="D429" s="74">
        <f>B429/B424-1</f>
        <v>-1.2738898978567392E-2</v>
      </c>
      <c r="E429" s="74">
        <f>C429/C424-1</f>
        <v>-3.2316301659759739E-2</v>
      </c>
    </row>
    <row r="430" spans="1:5">
      <c r="A430" s="8">
        <v>45666</v>
      </c>
      <c r="B430" s="33">
        <v>115.91419455619</v>
      </c>
      <c r="C430" s="56">
        <v>82.417065071376797</v>
      </c>
    </row>
    <row r="431" spans="1:5">
      <c r="A431" s="8">
        <v>45665</v>
      </c>
      <c r="B431" s="33">
        <v>115.60908007098401</v>
      </c>
      <c r="C431" s="56">
        <v>82.586911665684696</v>
      </c>
    </row>
    <row r="432" spans="1:5">
      <c r="A432" s="8">
        <v>45664</v>
      </c>
      <c r="B432" s="33">
        <v>115.6805258748</v>
      </c>
      <c r="C432" s="56">
        <v>82.821954938820895</v>
      </c>
    </row>
    <row r="433" spans="1:5">
      <c r="A433" s="8">
        <v>45663</v>
      </c>
      <c r="B433" s="33">
        <v>114.796867855496</v>
      </c>
      <c r="C433" s="56">
        <v>82.0460523322283</v>
      </c>
    </row>
    <row r="434" spans="1:5">
      <c r="A434" s="8">
        <v>45660</v>
      </c>
      <c r="B434" s="33">
        <v>115.11780968002</v>
      </c>
      <c r="C434" s="56">
        <v>81.765105110275996</v>
      </c>
    </row>
    <row r="435" spans="1:5">
      <c r="A435" s="8">
        <v>45659</v>
      </c>
      <c r="B435" s="33">
        <v>115.505815328483</v>
      </c>
      <c r="C435" s="56">
        <v>83.5270622085621</v>
      </c>
    </row>
    <row r="436" spans="1:5">
      <c r="A436" s="8">
        <v>45657</v>
      </c>
      <c r="B436" s="33">
        <v>116.322944246158</v>
      </c>
      <c r="C436" s="56">
        <v>85.441140302094993</v>
      </c>
    </row>
    <row r="437" spans="1:5">
      <c r="A437" s="8">
        <v>45656</v>
      </c>
      <c r="B437" s="33">
        <v>117.18502275632601</v>
      </c>
      <c r="C437" s="56">
        <v>87.119322193087299</v>
      </c>
    </row>
    <row r="438" spans="1:5">
      <c r="A438" s="18">
        <v>45653</v>
      </c>
      <c r="B438" s="33">
        <v>117.121580858417</v>
      </c>
      <c r="C438" s="56">
        <v>87.183891715053505</v>
      </c>
      <c r="D438" s="74">
        <f>B438/B433-1</f>
        <v>2.0250665774673493E-2</v>
      </c>
      <c r="E438" s="74">
        <f>C438/C433-1</f>
        <v>6.2621408791499134E-2</v>
      </c>
    </row>
    <row r="439" spans="1:5">
      <c r="A439" s="18">
        <v>45652</v>
      </c>
      <c r="B439" s="33">
        <v>116.902269640833</v>
      </c>
      <c r="C439" s="56">
        <v>86.816910737033595</v>
      </c>
      <c r="D439" s="74"/>
      <c r="E439" s="74"/>
    </row>
    <row r="440" spans="1:5">
      <c r="A440" s="18">
        <v>45651</v>
      </c>
      <c r="B440" s="33">
        <v>116.60081891137</v>
      </c>
      <c r="C440" s="56">
        <v>86.516068505246295</v>
      </c>
      <c r="D440" s="74"/>
      <c r="E440" s="74"/>
    </row>
    <row r="441" spans="1:5">
      <c r="A441" s="18">
        <v>45650</v>
      </c>
      <c r="B441" s="33">
        <v>116.92795631034799</v>
      </c>
      <c r="C441" s="56">
        <v>87.074635171050204</v>
      </c>
      <c r="D441" s="74"/>
      <c r="E441" s="74"/>
    </row>
    <row r="442" spans="1:5">
      <c r="A442" s="18">
        <v>45649</v>
      </c>
      <c r="B442" s="33">
        <v>116.453936040995</v>
      </c>
      <c r="C442" s="56">
        <v>86.064567804162195</v>
      </c>
      <c r="D442" s="74"/>
      <c r="E442" s="74"/>
    </row>
    <row r="443" spans="1:5">
      <c r="A443" s="18">
        <v>45646</v>
      </c>
      <c r="B443" s="33">
        <v>117.093278135958</v>
      </c>
      <c r="C443" s="56">
        <v>87.149118496846697</v>
      </c>
      <c r="D443" s="74">
        <f>B443/B438-1</f>
        <v>-2.4165249693153257E-4</v>
      </c>
      <c r="E443" s="74">
        <f>C443/C438-1</f>
        <v>-3.9884911676646428E-4</v>
      </c>
    </row>
    <row r="444" spans="1:5">
      <c r="A444" s="18">
        <v>45645</v>
      </c>
      <c r="B444" s="33">
        <v>116.58483431127701</v>
      </c>
      <c r="C444" s="56">
        <v>86.969654551104199</v>
      </c>
      <c r="D444" s="74"/>
      <c r="E444" s="74"/>
    </row>
    <row r="445" spans="1:5">
      <c r="A445" s="18">
        <v>45644</v>
      </c>
      <c r="B445" s="33">
        <v>116.75228497183799</v>
      </c>
      <c r="C445" s="56">
        <v>87.146424652816904</v>
      </c>
      <c r="D445" s="74"/>
      <c r="E445" s="74"/>
    </row>
    <row r="446" spans="1:5">
      <c r="A446" s="18">
        <v>45643</v>
      </c>
      <c r="B446" s="33">
        <v>116.29535088958301</v>
      </c>
      <c r="C446" s="56">
        <v>86.840237226682603</v>
      </c>
      <c r="D446" s="74"/>
      <c r="E446" s="74"/>
    </row>
    <row r="447" spans="1:5">
      <c r="A447" s="18">
        <v>45642</v>
      </c>
      <c r="B447" s="33">
        <v>117.10058628559401</v>
      </c>
      <c r="C447" s="56">
        <v>88.159069202316601</v>
      </c>
      <c r="D447" s="74"/>
      <c r="E447" s="74"/>
    </row>
    <row r="448" spans="1:5">
      <c r="A448" s="18">
        <v>45639</v>
      </c>
      <c r="B448" s="33">
        <v>118.13411153361101</v>
      </c>
      <c r="C448" s="33">
        <v>88.667218784361694</v>
      </c>
      <c r="D448" s="74">
        <f>B448/B443-1</f>
        <v>8.8889252587538437E-3</v>
      </c>
      <c r="E448" s="74">
        <f>C448/C443-1</f>
        <v>1.7419571347355944E-2</v>
      </c>
    </row>
    <row r="449" spans="1:5">
      <c r="A449" s="18">
        <v>45638</v>
      </c>
      <c r="B449" s="33">
        <v>118.82375210271501</v>
      </c>
      <c r="C449" s="33">
        <v>90.593413038152804</v>
      </c>
      <c r="D449" s="74"/>
      <c r="E449" s="74"/>
    </row>
    <row r="450" spans="1:5">
      <c r="A450" s="18">
        <v>45637</v>
      </c>
      <c r="B450" s="33">
        <v>118.01838396474101</v>
      </c>
      <c r="C450" s="33">
        <v>89.859379689081607</v>
      </c>
      <c r="D450" s="74"/>
      <c r="E450" s="74"/>
    </row>
    <row r="451" spans="1:5">
      <c r="A451" s="18">
        <v>45636</v>
      </c>
      <c r="B451" s="33">
        <v>117.085099398667</v>
      </c>
      <c r="C451" s="33">
        <v>89.4692631647886</v>
      </c>
      <c r="D451" s="74"/>
      <c r="E451" s="74"/>
    </row>
    <row r="452" spans="1:5">
      <c r="A452" s="18">
        <v>45635</v>
      </c>
      <c r="B452" s="33">
        <v>116.332236646063</v>
      </c>
      <c r="C452" s="33">
        <v>89.018018734947802</v>
      </c>
      <c r="D452" s="74"/>
      <c r="E452" s="74"/>
    </row>
    <row r="453" spans="1:5">
      <c r="A453" s="18">
        <v>45632</v>
      </c>
      <c r="B453" s="33">
        <v>116.23133630593399</v>
      </c>
      <c r="C453" s="33">
        <v>89.081351622954003</v>
      </c>
      <c r="D453" s="74">
        <f>B453/B448-1</f>
        <v>-1.6106907674466542E-2</v>
      </c>
      <c r="E453" s="74">
        <f>C453/C448-1</f>
        <v>4.6706420283630923E-3</v>
      </c>
    </row>
    <row r="454" spans="1:5">
      <c r="A454" s="18">
        <v>45631</v>
      </c>
      <c r="B454" s="33">
        <v>115.63068921294</v>
      </c>
      <c r="C454" s="33">
        <v>88.287188617911994</v>
      </c>
      <c r="D454" s="74"/>
      <c r="E454" s="74"/>
    </row>
    <row r="455" spans="1:5">
      <c r="A455" s="18">
        <v>45630</v>
      </c>
      <c r="B455" s="33">
        <v>115.214853445023</v>
      </c>
      <c r="C455" s="33">
        <v>87.987673173581101</v>
      </c>
      <c r="D455" s="74"/>
      <c r="E455" s="74"/>
    </row>
    <row r="456" spans="1:5">
      <c r="A456" s="18">
        <v>45629</v>
      </c>
      <c r="B456" s="33">
        <v>115.80317286321301</v>
      </c>
      <c r="C456" s="33">
        <v>88.837492751995697</v>
      </c>
      <c r="D456" s="74"/>
      <c r="E456" s="74"/>
    </row>
    <row r="457" spans="1:5">
      <c r="A457" s="18">
        <v>45628</v>
      </c>
      <c r="B457" s="33">
        <v>115.687264123177</v>
      </c>
      <c r="C457" s="33">
        <v>88.415615528805702</v>
      </c>
      <c r="D457" s="74"/>
      <c r="E457" s="74"/>
    </row>
    <row r="458" spans="1:5">
      <c r="A458" s="18">
        <v>45625</v>
      </c>
      <c r="B458" s="33">
        <v>115.178220743776</v>
      </c>
      <c r="C458" s="56">
        <v>87.672669984187294</v>
      </c>
      <c r="D458" s="74">
        <f>B458/B453-1</f>
        <v>-9.0605132456369475E-3</v>
      </c>
      <c r="E458" s="74">
        <f>C458/C453-1</f>
        <v>-1.5813429108362587E-2</v>
      </c>
    </row>
    <row r="459" spans="1:5">
      <c r="A459" s="18">
        <v>45624</v>
      </c>
      <c r="B459" s="33">
        <v>114.44692860720799</v>
      </c>
      <c r="C459" s="56">
        <v>86.856691307213893</v>
      </c>
      <c r="D459" s="74"/>
      <c r="E459" s="74"/>
    </row>
    <row r="460" spans="1:5">
      <c r="A460" s="18">
        <v>45623</v>
      </c>
      <c r="B460" s="33">
        <v>114.22084808893599</v>
      </c>
      <c r="C460" s="56">
        <v>87.245209744026596</v>
      </c>
      <c r="D460" s="74"/>
      <c r="E460" s="74"/>
    </row>
    <row r="461" spans="1:5">
      <c r="A461" s="18">
        <v>45622</v>
      </c>
      <c r="B461" s="33">
        <v>113.43170948836099</v>
      </c>
      <c r="C461" s="56">
        <v>85.829655574915705</v>
      </c>
      <c r="D461" s="74"/>
      <c r="E461" s="74"/>
    </row>
    <row r="462" spans="1:5">
      <c r="A462" s="18">
        <v>45621</v>
      </c>
      <c r="B462" s="33">
        <v>113.56280425024499</v>
      </c>
      <c r="C462" s="56">
        <v>86.271754119202797</v>
      </c>
      <c r="D462" s="74"/>
      <c r="E462" s="74"/>
    </row>
    <row r="463" spans="1:5">
      <c r="A463" s="18">
        <v>45618</v>
      </c>
      <c r="B463" s="2">
        <v>113.619585213603</v>
      </c>
      <c r="C463" s="2">
        <v>85.791375618400707</v>
      </c>
      <c r="D463" s="74">
        <f>B463/B458-1</f>
        <v>-1.3532380688883183E-2</v>
      </c>
      <c r="E463" s="74">
        <f>C463/C458-1</f>
        <v>-2.1458162117406698E-2</v>
      </c>
    </row>
    <row r="464" spans="1:5">
      <c r="A464" s="18">
        <v>45617</v>
      </c>
      <c r="B464" s="2">
        <v>114.58299852852601</v>
      </c>
      <c r="C464" s="2">
        <v>88.646564857399298</v>
      </c>
      <c r="D464" s="74"/>
      <c r="E464" s="74"/>
    </row>
    <row r="465" spans="1:5">
      <c r="A465" s="18">
        <v>45616</v>
      </c>
      <c r="B465" s="2">
        <v>114.458192036586</v>
      </c>
      <c r="C465" s="2">
        <v>88.668527822502895</v>
      </c>
      <c r="D465" s="74"/>
      <c r="E465" s="74"/>
    </row>
    <row r="466" spans="1:5">
      <c r="A466" s="18">
        <v>45615</v>
      </c>
      <c r="B466" s="2">
        <v>113.75487874587201</v>
      </c>
      <c r="C466" s="2">
        <v>88.078798533562704</v>
      </c>
      <c r="D466" s="74"/>
      <c r="E466" s="74"/>
    </row>
    <row r="467" spans="1:5">
      <c r="A467" s="18">
        <v>45614</v>
      </c>
      <c r="B467" s="2">
        <v>113.080896219775</v>
      </c>
      <c r="C467" s="2">
        <v>86.801552773695505</v>
      </c>
      <c r="D467" s="74"/>
      <c r="E467" s="74"/>
    </row>
    <row r="468" spans="1:5">
      <c r="A468" s="18">
        <v>45611</v>
      </c>
      <c r="B468" s="2">
        <v>113.81527663334001</v>
      </c>
      <c r="C468" s="2">
        <v>87.007823525642806</v>
      </c>
      <c r="D468" s="74">
        <f>B468/B463-1</f>
        <v>1.7223387972162829E-3</v>
      </c>
      <c r="E468" s="74">
        <f>C468/C463-1</f>
        <v>1.4179139785015726E-2</v>
      </c>
    </row>
    <row r="469" spans="1:5">
      <c r="A469" s="18">
        <v>45610</v>
      </c>
      <c r="B469" s="2">
        <v>114.453090769299</v>
      </c>
      <c r="C469" s="2">
        <v>88.448498395069294</v>
      </c>
      <c r="D469" s="74"/>
      <c r="E469" s="74"/>
    </row>
    <row r="470" spans="1:5">
      <c r="A470" s="18">
        <v>45609</v>
      </c>
      <c r="B470" s="2">
        <v>115.525030891771</v>
      </c>
      <c r="C470" s="2">
        <v>90.027240089670698</v>
      </c>
      <c r="D470" s="74"/>
      <c r="E470" s="74"/>
    </row>
    <row r="471" spans="1:5">
      <c r="A471" s="18">
        <v>45608</v>
      </c>
      <c r="B471" s="2">
        <v>115.571790893716</v>
      </c>
      <c r="C471" s="2">
        <v>89.959872007579605</v>
      </c>
      <c r="D471" s="74"/>
      <c r="E471" s="74"/>
    </row>
    <row r="472" spans="1:5">
      <c r="A472" s="18">
        <v>45607</v>
      </c>
      <c r="B472" s="2">
        <v>116.078341646464</v>
      </c>
      <c r="C472" s="2">
        <v>90.231497648629798</v>
      </c>
      <c r="D472" s="74"/>
      <c r="E472" s="74"/>
    </row>
    <row r="473" spans="1:5">
      <c r="A473" s="18">
        <v>45604</v>
      </c>
      <c r="B473" s="2">
        <v>115.03000677717</v>
      </c>
      <c r="C473" s="2">
        <v>89.615936249629101</v>
      </c>
      <c r="D473" s="74"/>
      <c r="E473" s="74"/>
    </row>
    <row r="474" spans="1:5">
      <c r="A474" s="18">
        <v>45603</v>
      </c>
      <c r="B474" s="2">
        <v>115.26760516444401</v>
      </c>
      <c r="C474" s="2">
        <v>90.162723249190407</v>
      </c>
      <c r="D474" s="74"/>
      <c r="E474" s="74"/>
    </row>
    <row r="475" spans="1:5">
      <c r="A475" s="18">
        <v>45602</v>
      </c>
      <c r="B475" s="2">
        <v>114.411878584986</v>
      </c>
      <c r="C475" s="2">
        <v>88.366711270339295</v>
      </c>
      <c r="D475" s="74"/>
      <c r="E475" s="74"/>
    </row>
    <row r="476" spans="1:5">
      <c r="A476" s="18">
        <v>45601</v>
      </c>
      <c r="B476" s="2">
        <v>114.50605272760301</v>
      </c>
      <c r="C476" s="2">
        <v>88.504632637099107</v>
      </c>
      <c r="D476" s="74"/>
      <c r="E476" s="74"/>
    </row>
    <row r="477" spans="1:5">
      <c r="A477" s="18">
        <v>45600</v>
      </c>
      <c r="B477" s="2">
        <v>113.539287567171</v>
      </c>
      <c r="C477" s="2">
        <v>86.788554743788097</v>
      </c>
      <c r="D477" s="74"/>
      <c r="E477" s="74"/>
    </row>
    <row r="478" spans="1:5">
      <c r="A478" s="18">
        <v>45597</v>
      </c>
      <c r="B478" s="2">
        <v>112.91871084895</v>
      </c>
      <c r="C478" s="2">
        <v>85.576909561412606</v>
      </c>
      <c r="D478" s="74">
        <f>B478/B473-1</f>
        <v>-1.8354305866554399E-2</v>
      </c>
      <c r="E478" s="74">
        <f>C478/C473-1</f>
        <v>-4.5070406640238758E-2</v>
      </c>
    </row>
    <row r="479" spans="1:5">
      <c r="A479" s="18">
        <v>45596</v>
      </c>
      <c r="B479" s="2">
        <v>113.133878602479</v>
      </c>
      <c r="C479" s="2">
        <v>86.287410918234897</v>
      </c>
    </row>
    <row r="480" spans="1:5">
      <c r="A480" s="18">
        <v>45595</v>
      </c>
      <c r="B480" s="2">
        <v>112.739020652663</v>
      </c>
      <c r="C480" s="2">
        <v>85.754355343146898</v>
      </c>
    </row>
    <row r="481" spans="1:5">
      <c r="A481" s="18">
        <v>45594</v>
      </c>
      <c r="B481" s="2">
        <v>113.109986895695</v>
      </c>
      <c r="C481" s="2">
        <v>86.072284088299796</v>
      </c>
    </row>
    <row r="482" spans="1:5">
      <c r="A482" s="18">
        <v>45593</v>
      </c>
      <c r="B482" s="2">
        <v>113.963245531529</v>
      </c>
      <c r="C482" s="2">
        <v>87.304376503601503</v>
      </c>
    </row>
    <row r="483" spans="1:5">
      <c r="A483" s="18">
        <v>45590</v>
      </c>
      <c r="B483" s="2">
        <v>113.874951832614</v>
      </c>
      <c r="C483" s="2">
        <v>86.534932683623495</v>
      </c>
    </row>
    <row r="484" spans="1:5">
      <c r="A484" s="18">
        <v>45589</v>
      </c>
      <c r="B484" s="2">
        <v>112.873868322535</v>
      </c>
      <c r="C484" s="2">
        <v>85.195292293319099</v>
      </c>
    </row>
    <row r="485" spans="1:5">
      <c r="A485" s="18">
        <v>45588</v>
      </c>
      <c r="B485" s="2">
        <v>113.67525449546901</v>
      </c>
      <c r="C485" s="2">
        <v>85.844077798684097</v>
      </c>
    </row>
    <row r="486" spans="1:5">
      <c r="A486" s="18">
        <v>45587</v>
      </c>
      <c r="B486" s="2">
        <v>113.267846300545</v>
      </c>
      <c r="C486" s="2">
        <v>85.317017789167295</v>
      </c>
    </row>
    <row r="487" spans="1:5">
      <c r="A487" s="18">
        <v>45586</v>
      </c>
      <c r="B487" s="2">
        <v>113.071926851825</v>
      </c>
      <c r="C487" s="2">
        <v>84.686886785347994</v>
      </c>
    </row>
    <row r="488" spans="1:5">
      <c r="A488" s="18">
        <v>45583</v>
      </c>
      <c r="B488" s="2">
        <v>112.41112587988</v>
      </c>
      <c r="C488" s="2">
        <v>84.2825992993277</v>
      </c>
      <c r="D488" s="74">
        <f>B488/B483-1</f>
        <v>-1.2854679006895964E-2</v>
      </c>
      <c r="E488" s="74">
        <f>C488/C483-1</f>
        <v>-2.6028024919490633E-2</v>
      </c>
    </row>
    <row r="489" spans="1:5">
      <c r="A489" s="18">
        <v>45582</v>
      </c>
      <c r="B489" s="2">
        <v>111.26425149074301</v>
      </c>
      <c r="C489" s="2">
        <v>82.307399941890594</v>
      </c>
    </row>
    <row r="490" spans="1:5">
      <c r="A490" s="18">
        <v>45581</v>
      </c>
      <c r="B490" s="2">
        <v>111.33276527437199</v>
      </c>
      <c r="C490" s="2">
        <v>83.262549592598404</v>
      </c>
    </row>
    <row r="491" spans="1:5">
      <c r="A491" s="18">
        <v>45580</v>
      </c>
      <c r="B491" s="2">
        <v>110.758505900278</v>
      </c>
      <c r="C491" s="2">
        <v>82.556505903990001</v>
      </c>
    </row>
    <row r="492" spans="1:5">
      <c r="A492" s="18">
        <v>45579</v>
      </c>
      <c r="B492" s="2">
        <v>110.995161356523</v>
      </c>
      <c r="C492" s="2">
        <v>84.320623642126506</v>
      </c>
    </row>
    <row r="493" spans="1:5">
      <c r="A493" s="18">
        <v>45576</v>
      </c>
      <c r="B493" s="2">
        <v>109.406946296226</v>
      </c>
      <c r="C493" s="2">
        <v>82.023355186059405</v>
      </c>
    </row>
    <row r="494" spans="1:5">
      <c r="A494" s="18">
        <v>45575</v>
      </c>
      <c r="B494" s="2">
        <v>110.7036068378</v>
      </c>
      <c r="C494" s="2">
        <v>84.574652628073693</v>
      </c>
    </row>
    <row r="495" spans="1:5">
      <c r="A495" s="18">
        <v>45574</v>
      </c>
      <c r="B495" s="2">
        <v>110.444615009922</v>
      </c>
      <c r="C495" s="2">
        <v>83.754343173398894</v>
      </c>
    </row>
    <row r="496" spans="1:5">
      <c r="A496" s="18">
        <v>45573</v>
      </c>
      <c r="B496" s="2">
        <v>114.759334873108</v>
      </c>
      <c r="C496" s="2">
        <v>91.309618600118796</v>
      </c>
    </row>
    <row r="497" spans="1:5">
      <c r="A497" s="18">
        <v>45565</v>
      </c>
      <c r="B497" s="33">
        <v>112.26138378121701</v>
      </c>
      <c r="C497" s="56">
        <v>86.314368145642405</v>
      </c>
      <c r="D497" s="74">
        <f>B497/B491-1</f>
        <v>1.3568961306611893E-2</v>
      </c>
      <c r="E497" s="74">
        <f>C497/C491-1</f>
        <v>4.5518668704591869E-2</v>
      </c>
    </row>
    <row r="498" spans="1:5">
      <c r="A498" s="18">
        <v>45562</v>
      </c>
      <c r="B498" s="33">
        <v>109.562391890212</v>
      </c>
      <c r="C498" s="56">
        <v>79.377724189126496</v>
      </c>
      <c r="D498" s="74">
        <f>B498/B493-1</f>
        <v>1.4208018708896653E-3</v>
      </c>
      <c r="E498" s="74">
        <f>C498/C493-1</f>
        <v>-3.2254605909885492E-2</v>
      </c>
    </row>
    <row r="499" spans="1:5">
      <c r="A499" s="18">
        <v>45561</v>
      </c>
      <c r="B499" s="33">
        <v>108.24772786647701</v>
      </c>
      <c r="C499" s="56">
        <v>76.800014961427706</v>
      </c>
    </row>
    <row r="500" spans="1:5">
      <c r="A500" s="18">
        <v>45560</v>
      </c>
      <c r="B500" s="33">
        <v>106.597222560483</v>
      </c>
      <c r="C500" s="56">
        <v>73.857512016204197</v>
      </c>
    </row>
    <row r="501" spans="1:5">
      <c r="A501" s="18">
        <v>45559</v>
      </c>
      <c r="B501" s="33">
        <v>106.353381238826</v>
      </c>
      <c r="C501" s="56">
        <v>73.112095320708306</v>
      </c>
    </row>
    <row r="502" spans="1:5">
      <c r="A502" s="18">
        <v>45558</v>
      </c>
      <c r="B502" s="33">
        <v>104.306662460738</v>
      </c>
      <c r="C502" s="56">
        <v>70.231690441812503</v>
      </c>
    </row>
    <row r="503" spans="1:5">
      <c r="A503" s="18">
        <v>45555</v>
      </c>
      <c r="B503" s="2">
        <v>104.361126774998</v>
      </c>
      <c r="C503" s="2">
        <v>69.936601235780302</v>
      </c>
    </row>
    <row r="504" spans="1:5">
      <c r="A504" s="18">
        <v>45554</v>
      </c>
      <c r="B504" s="2">
        <v>104.64237303746501</v>
      </c>
      <c r="C504" s="2">
        <v>70.0522059062464</v>
      </c>
    </row>
    <row r="505" spans="1:5">
      <c r="A505" s="18">
        <v>45553</v>
      </c>
      <c r="B505" s="2">
        <v>104.09738649998199</v>
      </c>
      <c r="C505" s="2">
        <v>69.027806397974402</v>
      </c>
    </row>
    <row r="506" spans="1:5">
      <c r="A506" s="18">
        <v>45548</v>
      </c>
      <c r="B506" s="2">
        <v>104.497226646198</v>
      </c>
      <c r="C506" s="2">
        <v>69.240923377248507</v>
      </c>
      <c r="D506" s="88">
        <f>B506/B501-1</f>
        <v>-1.7452708799730932E-2</v>
      </c>
      <c r="E506" s="88">
        <f>C506/C501-1</f>
        <v>-5.2948447537699339E-2</v>
      </c>
    </row>
    <row r="507" spans="1:5">
      <c r="A507" s="18">
        <v>45547</v>
      </c>
      <c r="B507" s="2">
        <v>104.904038784428</v>
      </c>
      <c r="C507" s="2">
        <v>69.916145501441505</v>
      </c>
      <c r="D507" s="89"/>
      <c r="E507" s="88"/>
    </row>
    <row r="508" spans="1:5">
      <c r="A508" s="18">
        <v>45546</v>
      </c>
      <c r="B508" s="2">
        <v>105.01261166746301</v>
      </c>
      <c r="C508" s="2">
        <v>69.754513917124896</v>
      </c>
      <c r="D508" s="89"/>
      <c r="E508" s="88"/>
    </row>
    <row r="509" spans="1:5">
      <c r="A509" s="18">
        <v>45545</v>
      </c>
      <c r="B509" s="2">
        <v>105.310287581922</v>
      </c>
      <c r="C509" s="2">
        <v>70.482164805263395</v>
      </c>
      <c r="D509" s="89"/>
      <c r="E509" s="88"/>
    </row>
    <row r="510" spans="1:5">
      <c r="A510" s="18">
        <v>45544</v>
      </c>
      <c r="B510" s="2">
        <v>105.82894597053701</v>
      </c>
      <c r="C510" s="2">
        <v>70.350181032463496</v>
      </c>
      <c r="D510" s="89"/>
      <c r="E510" s="88"/>
    </row>
    <row r="511" spans="1:5">
      <c r="A511" s="18">
        <v>45541</v>
      </c>
      <c r="B511" s="2">
        <v>106.389407978964</v>
      </c>
      <c r="C511" s="2">
        <v>71.029961634221806</v>
      </c>
      <c r="D511" s="89">
        <f>B511/B506-1</f>
        <v>1.8107478958962808E-2</v>
      </c>
      <c r="E511" s="88">
        <f>C511/C506-1</f>
        <v>2.5837874044891018E-2</v>
      </c>
    </row>
    <row r="512" spans="1:5">
      <c r="A512" s="18">
        <v>45540</v>
      </c>
      <c r="B512" s="2">
        <v>106.6969984398</v>
      </c>
      <c r="C512" s="2">
        <v>71.767993267487597</v>
      </c>
      <c r="D512" s="87"/>
      <c r="E512" s="88"/>
    </row>
    <row r="513" spans="1:5">
      <c r="A513" s="18">
        <v>45539</v>
      </c>
      <c r="B513" s="2">
        <v>104.99740817375699</v>
      </c>
      <c r="C513" s="2">
        <v>71.865410013266697</v>
      </c>
      <c r="D513" s="87"/>
      <c r="E513" s="88"/>
    </row>
    <row r="514" spans="1:5">
      <c r="A514" s="18">
        <v>45538</v>
      </c>
      <c r="B514" s="2">
        <v>105.969697431055</v>
      </c>
      <c r="C514" s="2">
        <v>71.641721448384303</v>
      </c>
      <c r="D514" s="87"/>
      <c r="E514" s="88"/>
    </row>
    <row r="515" spans="1:5">
      <c r="A515" s="18">
        <v>45537</v>
      </c>
      <c r="B515" s="2">
        <v>105.795043224876</v>
      </c>
      <c r="C515" s="2">
        <v>71.470982551142001</v>
      </c>
      <c r="D515" s="87"/>
      <c r="E515" s="88"/>
    </row>
    <row r="516" spans="1:5">
      <c r="A516" s="18">
        <v>45534</v>
      </c>
      <c r="B516" s="2">
        <v>106.452563956677</v>
      </c>
      <c r="C516" s="2">
        <v>72.139683714857398</v>
      </c>
      <c r="D516" s="87">
        <f>B516/B511-1</f>
        <v>5.9363031445269776E-4</v>
      </c>
      <c r="E516" s="88">
        <f>C516/C511-1</f>
        <v>1.5623295509439528E-2</v>
      </c>
    </row>
    <row r="517" spans="1:5">
      <c r="A517" s="18">
        <v>45533</v>
      </c>
      <c r="B517" s="2">
        <v>105.468885830901</v>
      </c>
      <c r="C517" s="2">
        <v>71.691104514945295</v>
      </c>
    </row>
    <row r="518" spans="1:5">
      <c r="A518" s="18">
        <v>45532</v>
      </c>
      <c r="B518" s="2">
        <v>104.99740817375699</v>
      </c>
      <c r="C518" s="2">
        <v>71.865410013266697</v>
      </c>
    </row>
    <row r="519" spans="1:5">
      <c r="A519" s="18">
        <v>45531</v>
      </c>
      <c r="B519" s="2">
        <v>104.99898210415</v>
      </c>
      <c r="C519" s="2">
        <v>71.919385401742801</v>
      </c>
    </row>
    <row r="520" spans="1:5">
      <c r="A520" s="18">
        <v>45530</v>
      </c>
      <c r="B520" s="2">
        <v>105.30355525604701</v>
      </c>
      <c r="C520" s="2">
        <v>72.575999634400702</v>
      </c>
    </row>
    <row r="521" spans="1:5">
      <c r="A521" s="18">
        <v>45527</v>
      </c>
      <c r="B521" s="2">
        <v>104.202349528729</v>
      </c>
      <c r="C521" s="2">
        <v>72.055331029333004</v>
      </c>
    </row>
    <row r="522" spans="1:5">
      <c r="A522" s="18">
        <v>45526</v>
      </c>
      <c r="B522" s="2">
        <v>104.14124956447399</v>
      </c>
      <c r="C522" s="2">
        <v>71.997966617479705</v>
      </c>
    </row>
    <row r="523" spans="1:5">
      <c r="A523" s="18">
        <v>45525</v>
      </c>
      <c r="B523" s="2">
        <v>104.629328306613</v>
      </c>
      <c r="C523" s="2">
        <v>72.470880431418607</v>
      </c>
    </row>
    <row r="524" spans="1:5">
      <c r="A524" s="18">
        <v>45524</v>
      </c>
      <c r="B524" s="2">
        <v>104.75198626268499</v>
      </c>
      <c r="C524" s="2">
        <v>72.947676724544394</v>
      </c>
    </row>
    <row r="525" spans="1:5">
      <c r="A525" s="18">
        <v>45523</v>
      </c>
      <c r="B525" s="2">
        <v>105.736882694779</v>
      </c>
      <c r="C525" s="2">
        <v>73.918643261736307</v>
      </c>
    </row>
    <row r="526" spans="1:5">
      <c r="A526" s="18">
        <v>45520</v>
      </c>
      <c r="B526" s="33">
        <v>105.314870894609</v>
      </c>
      <c r="C526" s="56">
        <v>73.576066976568995</v>
      </c>
      <c r="D526" s="74">
        <f>B526/B521-1</f>
        <v>1.0676547802535685E-2</v>
      </c>
      <c r="E526" s="74">
        <f>C526/C521-1</f>
        <v>2.1105113605222492E-2</v>
      </c>
    </row>
    <row r="527" spans="1:5">
      <c r="A527" s="18">
        <v>45519</v>
      </c>
      <c r="B527" s="33">
        <v>106.57711693535001</v>
      </c>
      <c r="C527" s="56">
        <v>73.646304103170195</v>
      </c>
      <c r="D527" s="74"/>
      <c r="E527" s="74"/>
    </row>
    <row r="528" spans="1:5">
      <c r="A528" s="18">
        <v>45518</v>
      </c>
      <c r="B528" s="33">
        <v>107.01728389604</v>
      </c>
      <c r="C528" s="56">
        <v>72.964942460943703</v>
      </c>
      <c r="D528" s="74"/>
      <c r="E528" s="74"/>
    </row>
    <row r="529" spans="1:5">
      <c r="A529" s="18">
        <v>45517</v>
      </c>
      <c r="B529" s="33">
        <v>107.178785603785</v>
      </c>
      <c r="C529" s="56">
        <v>73.3945991981535</v>
      </c>
      <c r="D529" s="74"/>
      <c r="E529" s="74"/>
    </row>
    <row r="530" spans="1:5">
      <c r="A530" s="18">
        <v>45516</v>
      </c>
      <c r="B530" s="33">
        <v>107.264589991912</v>
      </c>
      <c r="C530" s="56">
        <v>72.961475720379099</v>
      </c>
      <c r="D530" s="74"/>
      <c r="E530" s="74"/>
    </row>
    <row r="531" spans="1:5">
      <c r="A531" s="18">
        <v>45513</v>
      </c>
      <c r="B531" s="33">
        <v>107.616821023745</v>
      </c>
      <c r="C531" s="33">
        <v>73.165178717727997</v>
      </c>
      <c r="D531" s="74">
        <f>B531/B526-1</f>
        <v>2.1857788074768791E-2</v>
      </c>
      <c r="E531" s="74">
        <f>C531/C526-1</f>
        <v>-5.5845368708258292E-3</v>
      </c>
    </row>
    <row r="532" spans="1:5">
      <c r="A532" s="18">
        <v>45512</v>
      </c>
      <c r="B532" s="33">
        <v>107.68799727982601</v>
      </c>
      <c r="C532" s="33">
        <v>73.4698889340644</v>
      </c>
      <c r="D532" s="74"/>
      <c r="E532" s="74"/>
    </row>
    <row r="533" spans="1:5">
      <c r="A533" s="18">
        <v>45511</v>
      </c>
      <c r="B533" s="33">
        <v>107.78529088975201</v>
      </c>
      <c r="C533" s="33">
        <v>73.381307711979105</v>
      </c>
      <c r="D533" s="74"/>
      <c r="E533" s="74"/>
    </row>
    <row r="534" spans="1:5">
      <c r="A534" s="18">
        <v>45510</v>
      </c>
      <c r="B534" s="33">
        <v>107.68727789636</v>
      </c>
      <c r="C534" s="33">
        <v>73.439523296399599</v>
      </c>
      <c r="D534" s="74"/>
      <c r="E534" s="74"/>
    </row>
    <row r="535" spans="1:5">
      <c r="A535" s="18">
        <v>45509</v>
      </c>
      <c r="B535" s="33">
        <v>107.52419877526199</v>
      </c>
      <c r="C535" s="33">
        <v>72.873318331518803</v>
      </c>
      <c r="D535" s="74"/>
      <c r="E535" s="74"/>
    </row>
    <row r="536" spans="1:5">
      <c r="A536" s="18">
        <v>45506</v>
      </c>
      <c r="B536" s="33">
        <v>108.393357541645</v>
      </c>
      <c r="C536" s="56">
        <v>74.243646152099004</v>
      </c>
      <c r="D536" s="74">
        <f>B536/B531-1</f>
        <v>7.2157541034283401E-3</v>
      </c>
      <c r="E536" s="74">
        <f>C536/C531-1</f>
        <v>1.4740173580819693E-2</v>
      </c>
    </row>
    <row r="537" spans="1:5">
      <c r="A537" s="18">
        <v>45505</v>
      </c>
      <c r="B537" s="33">
        <v>108.69618074140099</v>
      </c>
      <c r="C537" s="56">
        <v>74.861528338010203</v>
      </c>
      <c r="D537" s="74"/>
      <c r="E537" s="74"/>
    </row>
    <row r="538" spans="1:5">
      <c r="A538" s="18">
        <v>45504</v>
      </c>
      <c r="B538" s="33">
        <v>108.64210943601201</v>
      </c>
      <c r="C538" s="56">
        <v>75.052779713879005</v>
      </c>
      <c r="D538" s="74"/>
      <c r="E538" s="74"/>
    </row>
    <row r="539" spans="1:5">
      <c r="A539" s="18">
        <v>45503</v>
      </c>
      <c r="B539" s="33">
        <v>107.491075519725</v>
      </c>
      <c r="C539" s="56">
        <v>73.227187374017802</v>
      </c>
      <c r="D539" s="74"/>
      <c r="E539" s="74"/>
    </row>
    <row r="540" spans="1:5">
      <c r="A540" s="18">
        <v>45502</v>
      </c>
      <c r="B540" s="33">
        <v>107.639422528651</v>
      </c>
      <c r="C540" s="56">
        <v>73.288131003071101</v>
      </c>
      <c r="D540" s="74"/>
      <c r="E540" s="74"/>
    </row>
    <row r="541" spans="1:5">
      <c r="A541" s="18">
        <v>45499</v>
      </c>
      <c r="B541" s="33">
        <v>107.90290497277201</v>
      </c>
      <c r="C541" s="33">
        <v>73.253782086763195</v>
      </c>
      <c r="D541" s="74">
        <f>B541/B536-1</f>
        <v>-4.5247474568224089E-3</v>
      </c>
      <c r="E541" s="74">
        <f>C541/C536-1</f>
        <v>-1.3332643487200646E-2</v>
      </c>
    </row>
    <row r="542" spans="1:5">
      <c r="A542" s="18">
        <v>45498</v>
      </c>
      <c r="B542" s="33">
        <v>106.716842756324</v>
      </c>
      <c r="C542" s="33">
        <v>72.891397887174705</v>
      </c>
    </row>
    <row r="543" spans="1:5">
      <c r="A543" s="18">
        <v>45497</v>
      </c>
      <c r="B543" s="33">
        <v>106.78221977791</v>
      </c>
      <c r="C543" s="33">
        <v>72.852167643253097</v>
      </c>
    </row>
    <row r="544" spans="1:5">
      <c r="A544" s="18">
        <v>45496</v>
      </c>
      <c r="B544" s="33">
        <v>107.93447906447901</v>
      </c>
      <c r="C544" s="33">
        <v>73.509494473808004</v>
      </c>
    </row>
    <row r="545" spans="1:5">
      <c r="A545" s="18">
        <v>45495</v>
      </c>
      <c r="B545" s="33">
        <v>109.050184979796</v>
      </c>
      <c r="C545" s="33">
        <v>74.580804994351993</v>
      </c>
    </row>
    <row r="546" spans="1:5">
      <c r="A546" s="18">
        <v>45492</v>
      </c>
      <c r="B546" s="33">
        <v>109.661607534493</v>
      </c>
      <c r="C546" s="33">
        <v>75.092263424870495</v>
      </c>
      <c r="D546" s="74">
        <f>B546/B541-1</f>
        <v>1.629893617938083E-2</v>
      </c>
      <c r="E546" s="74">
        <f>C546/C541-1</f>
        <v>2.5097425494423842E-2</v>
      </c>
    </row>
    <row r="547" spans="1:5">
      <c r="A547" s="18">
        <v>45491</v>
      </c>
      <c r="B547" s="33">
        <v>109.56488321805899</v>
      </c>
      <c r="C547" s="33">
        <v>75.096858148929996</v>
      </c>
    </row>
    <row r="548" spans="1:5">
      <c r="A548" s="18">
        <v>45490</v>
      </c>
      <c r="B548" s="33">
        <v>109.660415385474</v>
      </c>
      <c r="C548" s="33">
        <v>75.147233882697805</v>
      </c>
    </row>
    <row r="549" spans="1:5">
      <c r="A549" s="18">
        <v>45489</v>
      </c>
      <c r="B549" s="33">
        <v>110.408098379965</v>
      </c>
      <c r="C549" s="33">
        <v>75.433421827679595</v>
      </c>
    </row>
    <row r="550" spans="1:5">
      <c r="A550" s="18">
        <v>45488</v>
      </c>
      <c r="B550" s="33">
        <v>110.560917921834</v>
      </c>
      <c r="C550" s="33">
        <v>75.392299945685906</v>
      </c>
    </row>
    <row r="551" spans="1:5">
      <c r="A551" s="18">
        <v>45485</v>
      </c>
      <c r="B551" s="33">
        <v>111.04905642507801</v>
      </c>
      <c r="C551" s="33">
        <v>75.571168340121503</v>
      </c>
    </row>
    <row r="552" spans="1:5">
      <c r="A552" s="18">
        <v>45484</v>
      </c>
      <c r="B552" s="33">
        <v>111.342402704451</v>
      </c>
      <c r="C552" s="33">
        <v>75.349852130226097</v>
      </c>
    </row>
    <row r="553" spans="1:5">
      <c r="A553" s="18">
        <v>45483</v>
      </c>
      <c r="B553" s="33">
        <v>110.650109759164</v>
      </c>
      <c r="C553" s="33">
        <v>74.208625562200993</v>
      </c>
    </row>
    <row r="554" spans="1:5">
      <c r="A554" s="18">
        <v>45482</v>
      </c>
      <c r="B554" s="33">
        <v>110.903849651315</v>
      </c>
      <c r="C554" s="33">
        <v>74.370767241535702</v>
      </c>
    </row>
    <row r="555" spans="1:5">
      <c r="A555" s="18">
        <v>45481</v>
      </c>
      <c r="B555" s="33">
        <v>110.309040173451</v>
      </c>
      <c r="C555" s="33">
        <v>73.293742752803595</v>
      </c>
    </row>
    <row r="556" spans="1:5">
      <c r="A556" s="18">
        <v>45478</v>
      </c>
      <c r="B556" s="33">
        <v>111.300988618096</v>
      </c>
      <c r="C556" s="56">
        <v>74.2633983190929</v>
      </c>
      <c r="D556" s="74">
        <f>B556/B551-1</f>
        <v>2.2686567642109523E-3</v>
      </c>
      <c r="E556" s="74">
        <f>C556/C551-1</f>
        <v>-1.7305144934940619E-2</v>
      </c>
    </row>
    <row r="557" spans="1:5">
      <c r="A557" s="18">
        <v>45477</v>
      </c>
      <c r="B557" s="33">
        <v>111.073198767158</v>
      </c>
      <c r="C557" s="56">
        <v>74.396954041356295</v>
      </c>
    </row>
    <row r="558" spans="1:5">
      <c r="A558" s="18">
        <v>45476</v>
      </c>
      <c r="B558" s="33">
        <v>111.847494877553</v>
      </c>
      <c r="C558" s="56">
        <v>75.483335132009799</v>
      </c>
    </row>
    <row r="559" spans="1:5">
      <c r="A559" s="18">
        <v>45475</v>
      </c>
      <c r="B559" s="33">
        <v>112.421868379225</v>
      </c>
      <c r="C559" s="56">
        <v>76.035904062987996</v>
      </c>
    </row>
    <row r="560" spans="1:5">
      <c r="A560" s="18">
        <v>45474</v>
      </c>
      <c r="B560" s="33">
        <v>112.41238172148999</v>
      </c>
      <c r="C560" s="56">
        <v>76.145861434929799</v>
      </c>
    </row>
    <row r="561" spans="1:5">
      <c r="A561" s="18">
        <v>45471</v>
      </c>
      <c r="B561" s="2">
        <v>111.901652727455</v>
      </c>
      <c r="C561" s="2">
        <v>75.287925921524803</v>
      </c>
    </row>
    <row r="562" spans="1:5">
      <c r="A562" s="18">
        <v>45470</v>
      </c>
      <c r="B562" s="2">
        <v>111.51546415875799</v>
      </c>
      <c r="C562" s="2">
        <v>74.775583418144393</v>
      </c>
    </row>
    <row r="563" spans="1:5">
      <c r="A563" s="18">
        <v>45469</v>
      </c>
      <c r="B563" s="2">
        <v>111.830491923884</v>
      </c>
      <c r="C563" s="2">
        <v>75.579810376841607</v>
      </c>
    </row>
    <row r="564" spans="1:3">
      <c r="A564" s="18">
        <v>45468</v>
      </c>
      <c r="B564" s="2">
        <v>110.29102655262901</v>
      </c>
      <c r="C564" s="2">
        <v>74.242371356083396</v>
      </c>
    </row>
    <row r="565" spans="1:3">
      <c r="A565" s="18">
        <v>45467</v>
      </c>
      <c r="B565" s="2">
        <v>109.84141529009899</v>
      </c>
      <c r="C565" s="2">
        <v>74.344569291259106</v>
      </c>
    </row>
    <row r="566" spans="1:3">
      <c r="A566" s="18">
        <v>45464</v>
      </c>
      <c r="B566" s="2">
        <v>111.490336081667</v>
      </c>
      <c r="C566" s="2">
        <v>75.849961600237094</v>
      </c>
    </row>
    <row r="567" spans="1:3">
      <c r="A567" s="18">
        <v>45463</v>
      </c>
      <c r="B567" s="2">
        <v>112.141813379119</v>
      </c>
      <c r="C567" s="2">
        <v>75.770246358139403</v>
      </c>
    </row>
    <row r="568" spans="1:3">
      <c r="A568" s="18">
        <v>45462</v>
      </c>
      <c r="B568" s="2">
        <v>113.297652353766</v>
      </c>
      <c r="C568" s="2">
        <v>76.950304551031493</v>
      </c>
    </row>
    <row r="569" spans="1:3">
      <c r="A569" s="18">
        <v>45461</v>
      </c>
      <c r="B569" s="2">
        <v>113.813238749772</v>
      </c>
      <c r="C569" s="2">
        <v>77.269166880039904</v>
      </c>
    </row>
    <row r="570" spans="1:3">
      <c r="A570" s="18">
        <v>45460</v>
      </c>
      <c r="B570" s="2">
        <v>113.68939813997901</v>
      </c>
      <c r="C570" s="2">
        <v>76.813819721908601</v>
      </c>
    </row>
    <row r="571" spans="1:3">
      <c r="A571" s="18">
        <v>45457</v>
      </c>
      <c r="B571" s="2">
        <v>114.048182300028</v>
      </c>
      <c r="C571" s="2">
        <v>77.142198201197104</v>
      </c>
    </row>
    <row r="572" spans="1:3">
      <c r="A572" s="18">
        <v>45456</v>
      </c>
      <c r="B572" s="2">
        <v>113.989256511384</v>
      </c>
      <c r="C572" s="2">
        <v>76.854765626987302</v>
      </c>
    </row>
    <row r="573" spans="1:3">
      <c r="A573" s="18">
        <v>45455</v>
      </c>
      <c r="B573" s="2">
        <v>114.407811116696</v>
      </c>
      <c r="C573" s="2">
        <v>77.592304527746094</v>
      </c>
    </row>
    <row r="574" spans="1:3">
      <c r="A574" s="18">
        <v>45454</v>
      </c>
      <c r="B574" s="2">
        <v>114.11808712828299</v>
      </c>
      <c r="C574" s="2">
        <v>77.310934868495707</v>
      </c>
    </row>
    <row r="575" spans="1:3">
      <c r="A575" s="18">
        <v>45450</v>
      </c>
      <c r="B575" s="33">
        <v>113.967155570956</v>
      </c>
      <c r="C575" s="56">
        <v>77.5129058356424</v>
      </c>
    </row>
    <row r="576" spans="1:3">
      <c r="A576" s="18">
        <v>45449</v>
      </c>
      <c r="B576" s="33">
        <v>113.80994915334099</v>
      </c>
      <c r="C576" s="56">
        <v>77.019371667473493</v>
      </c>
    </row>
    <row r="577" spans="1:3">
      <c r="A577" s="18">
        <v>45448</v>
      </c>
      <c r="B577" s="33">
        <v>114.211549351123</v>
      </c>
      <c r="C577" s="56">
        <v>78.2050565119347</v>
      </c>
    </row>
    <row r="578" spans="1:3">
      <c r="A578" s="18">
        <v>45447</v>
      </c>
      <c r="B578" s="33">
        <v>114.46031601245799</v>
      </c>
      <c r="C578" s="56">
        <v>79.326732489447295</v>
      </c>
    </row>
    <row r="579" spans="1:3">
      <c r="A579" s="18">
        <v>45446</v>
      </c>
      <c r="B579" s="33">
        <v>114.202085133799</v>
      </c>
      <c r="C579" s="56">
        <v>79.072698248986597</v>
      </c>
    </row>
    <row r="580" spans="1:3">
      <c r="A580" s="18">
        <v>45443</v>
      </c>
      <c r="B580" s="33">
        <v>115.179269003461</v>
      </c>
      <c r="C580" s="56">
        <v>79.952125084655606</v>
      </c>
    </row>
    <row r="581" spans="1:3">
      <c r="A581" s="18">
        <v>45442</v>
      </c>
      <c r="B581" s="33">
        <v>115.272100301533</v>
      </c>
      <c r="C581" s="56">
        <v>79.971401934120493</v>
      </c>
    </row>
    <row r="582" spans="1:3">
      <c r="A582" s="18">
        <v>45441</v>
      </c>
      <c r="B582" s="33">
        <v>115.259338335427</v>
      </c>
      <c r="C582" s="56">
        <v>80.450514522835803</v>
      </c>
    </row>
    <row r="583" spans="1:3">
      <c r="A583" s="18">
        <v>45440</v>
      </c>
      <c r="B583" s="33">
        <v>115.35881243583501</v>
      </c>
      <c r="C583" s="56">
        <v>80.288226691409307</v>
      </c>
    </row>
    <row r="584" spans="1:3">
      <c r="A584" s="18">
        <v>45439</v>
      </c>
      <c r="B584" s="33">
        <v>115.475314227816</v>
      </c>
      <c r="C584" s="56">
        <v>80.803174311909501</v>
      </c>
    </row>
    <row r="585" spans="1:3">
      <c r="A585" s="18">
        <v>45436</v>
      </c>
      <c r="B585" s="2">
        <v>115.11430029006399</v>
      </c>
      <c r="C585" s="2">
        <v>80.127348219275007</v>
      </c>
    </row>
    <row r="586" spans="1:3">
      <c r="A586" s="18">
        <v>45435</v>
      </c>
      <c r="B586" s="2">
        <v>115.25451549199801</v>
      </c>
      <c r="C586" s="2">
        <v>80.598800575500505</v>
      </c>
    </row>
    <row r="587" spans="1:3">
      <c r="A587" s="18">
        <v>45434</v>
      </c>
      <c r="B587" s="2">
        <v>115.928250746019</v>
      </c>
      <c r="C587" s="2">
        <v>81.596348599538501</v>
      </c>
    </row>
    <row r="588" spans="1:3">
      <c r="A588" s="18">
        <v>45433</v>
      </c>
      <c r="B588" s="2">
        <v>115.792389357359</v>
      </c>
      <c r="C588" s="2">
        <v>81.033673115380196</v>
      </c>
    </row>
    <row r="589" spans="1:3">
      <c r="A589" s="18">
        <v>45432</v>
      </c>
      <c r="B589" s="2">
        <v>116.022269599391</v>
      </c>
      <c r="C589" s="2">
        <v>81.166095011838294</v>
      </c>
    </row>
    <row r="590" spans="1:3">
      <c r="A590" s="18">
        <v>45429</v>
      </c>
      <c r="B590" s="2">
        <v>115.547987290856</v>
      </c>
      <c r="C590" s="2">
        <v>80.813402039859895</v>
      </c>
    </row>
    <row r="591" spans="1:3">
      <c r="A591" s="18">
        <v>45428</v>
      </c>
      <c r="B591" s="2">
        <v>115.396882369905</v>
      </c>
      <c r="C591" s="2">
        <v>79.817407505811104</v>
      </c>
    </row>
    <row r="592" spans="1:3">
      <c r="A592" s="18">
        <v>45427</v>
      </c>
      <c r="B592" s="2">
        <v>115.31036623856301</v>
      </c>
      <c r="C592" s="2">
        <v>79.459848913600695</v>
      </c>
    </row>
    <row r="593" spans="1:3">
      <c r="A593" s="18">
        <v>45426</v>
      </c>
      <c r="B593" s="2">
        <v>115.601468826491</v>
      </c>
      <c r="C593" s="2">
        <v>79.986106802636399</v>
      </c>
    </row>
    <row r="594" spans="1:3">
      <c r="A594" s="18">
        <v>45425</v>
      </c>
      <c r="B594" s="2">
        <v>115.433834790093</v>
      </c>
      <c r="C594" s="2">
        <v>79.819265998179105</v>
      </c>
    </row>
    <row r="595" spans="1:3">
      <c r="A595" s="18">
        <v>45422</v>
      </c>
      <c r="B595" s="33">
        <v>115.594613697909</v>
      </c>
      <c r="C595" s="56">
        <v>79.926195398740902</v>
      </c>
    </row>
    <row r="596" spans="1:5">
      <c r="A596" s="18">
        <v>45421</v>
      </c>
      <c r="B596" s="33">
        <v>115.543444506501</v>
      </c>
      <c r="C596" s="56">
        <v>80.007764898886705</v>
      </c>
    </row>
    <row r="597" spans="1:5">
      <c r="A597" s="18">
        <v>45420</v>
      </c>
      <c r="B597" s="33">
        <v>114.64087436718199</v>
      </c>
      <c r="C597" s="56">
        <v>78.809452971344498</v>
      </c>
    </row>
    <row r="598" spans="1:5">
      <c r="A598" s="18">
        <v>45419</v>
      </c>
      <c r="B598" s="33">
        <v>114.859556849578</v>
      </c>
      <c r="C598" s="56">
        <v>79.126250698696396</v>
      </c>
    </row>
    <row r="599" spans="1:5">
      <c r="A599" s="18">
        <v>45418</v>
      </c>
      <c r="B599" s="33">
        <v>114.633452328263</v>
      </c>
      <c r="C599" s="56">
        <v>79.091881853649497</v>
      </c>
    </row>
    <row r="600" spans="1:5">
      <c r="A600" s="18">
        <v>45412</v>
      </c>
      <c r="B600" s="33">
        <v>113.666209090884</v>
      </c>
      <c r="C600" s="56">
        <v>77.827134699976895</v>
      </c>
    </row>
    <row r="601" spans="1:5">
      <c r="A601" s="18">
        <v>45411</v>
      </c>
      <c r="B601" s="33">
        <v>113.400193804892</v>
      </c>
      <c r="C601" s="56">
        <v>77.890795114333599</v>
      </c>
    </row>
    <row r="602" spans="1:5">
      <c r="A602" s="18">
        <v>45408</v>
      </c>
      <c r="B602" s="33">
        <v>113.163256289111</v>
      </c>
      <c r="C602" s="56">
        <v>76.551911746836296</v>
      </c>
      <c r="D602" s="74">
        <f>B602/B597-1</f>
        <v>-1.2889103351901743E-2</v>
      </c>
      <c r="E602" s="74">
        <f>C602/C597-1</f>
        <v>-2.8645563944328489E-2</v>
      </c>
    </row>
    <row r="603" spans="1:5">
      <c r="A603" s="18">
        <v>45407</v>
      </c>
      <c r="B603" s="33">
        <v>112.543755445334</v>
      </c>
      <c r="C603" s="56">
        <v>75.988673442802906</v>
      </c>
    </row>
    <row r="604" spans="1:5">
      <c r="A604" s="18">
        <v>45406</v>
      </c>
      <c r="B604" s="33">
        <v>112.387389506258</v>
      </c>
      <c r="C604" s="56">
        <v>75.547996351947305</v>
      </c>
    </row>
    <row r="605" spans="1:5">
      <c r="A605" s="18">
        <v>45405</v>
      </c>
      <c r="B605" s="33">
        <v>112.090018154775</v>
      </c>
      <c r="C605" s="56">
        <v>75.114494666051897</v>
      </c>
    </row>
    <row r="606" spans="1:5">
      <c r="A606" s="18">
        <v>45404</v>
      </c>
      <c r="B606" s="33">
        <v>112.218368438852</v>
      </c>
      <c r="C606" s="56">
        <v>75.545109114236396</v>
      </c>
    </row>
    <row r="607" spans="1:5">
      <c r="A607" s="18">
        <v>45401</v>
      </c>
      <c r="B607" s="33">
        <v>112.684257144133</v>
      </c>
      <c r="C607" s="56">
        <v>75.876053989450995</v>
      </c>
    </row>
    <row r="608" spans="1:5">
      <c r="A608" s="18">
        <v>45400</v>
      </c>
      <c r="B608" s="33">
        <v>112.90032047397899</v>
      </c>
      <c r="C608" s="56">
        <v>76.343350277267106</v>
      </c>
    </row>
    <row r="609" spans="1:5">
      <c r="A609" s="18">
        <v>45399</v>
      </c>
      <c r="B609" s="33">
        <v>112.64309480681401</v>
      </c>
      <c r="C609" s="56">
        <v>76.078168679725707</v>
      </c>
    </row>
    <row r="610" spans="1:5">
      <c r="A610" s="18">
        <v>45398</v>
      </c>
      <c r="B610" s="33">
        <v>111.61390089690499</v>
      </c>
      <c r="C610" s="56">
        <v>73.540282769835898</v>
      </c>
    </row>
    <row r="611" spans="1:5">
      <c r="A611" s="18">
        <v>45397</v>
      </c>
      <c r="B611" s="33">
        <v>112.46514895302499</v>
      </c>
      <c r="C611" s="56">
        <v>75.740352008542004</v>
      </c>
    </row>
    <row r="612" spans="1:5">
      <c r="A612" s="18">
        <v>45394</v>
      </c>
      <c r="B612" s="33">
        <v>112.93744558195201</v>
      </c>
      <c r="C612" s="56">
        <v>75.910364662703202</v>
      </c>
      <c r="D612" s="74">
        <f>B612/B607-1</f>
        <v>2.2468838525966373E-3</v>
      </c>
      <c r="E612" s="74">
        <f>C612/C607-1</f>
        <v>4.5219369548354926E-4</v>
      </c>
    </row>
    <row r="613" spans="1:5">
      <c r="A613" s="18">
        <v>45393</v>
      </c>
      <c r="B613" s="33">
        <v>112.75598510169</v>
      </c>
      <c r="C613" s="56">
        <v>76.593313590340799</v>
      </c>
    </row>
    <row r="614" spans="1:5">
      <c r="A614" s="18">
        <v>45392</v>
      </c>
      <c r="B614" s="33">
        <v>112.510624386713</v>
      </c>
      <c r="C614" s="56">
        <v>76.488845310218395</v>
      </c>
    </row>
    <row r="615" spans="1:5">
      <c r="A615" s="18">
        <v>45391</v>
      </c>
      <c r="B615" s="33">
        <v>112.73604814377801</v>
      </c>
      <c r="C615" s="56">
        <v>77.240920009951594</v>
      </c>
    </row>
    <row r="616" spans="1:5">
      <c r="A616" s="18">
        <v>45390</v>
      </c>
      <c r="B616" s="33">
        <v>112.276167053604</v>
      </c>
      <c r="C616" s="56">
        <v>76.5916626854751</v>
      </c>
    </row>
    <row r="617" spans="1:5">
      <c r="A617" s="18">
        <v>45385</v>
      </c>
      <c r="B617" s="33">
        <v>112.66287087774499</v>
      </c>
      <c r="C617" s="56">
        <v>77.566652265641594</v>
      </c>
    </row>
    <row r="618" spans="1:5">
      <c r="A618" s="18">
        <v>45384</v>
      </c>
      <c r="B618" s="33">
        <v>112.49779429938199</v>
      </c>
      <c r="C618" s="56">
        <v>77.7480438353046</v>
      </c>
    </row>
    <row r="619" spans="1:5">
      <c r="A619" s="18">
        <v>45383</v>
      </c>
      <c r="B619" s="33">
        <v>112.462682100512</v>
      </c>
      <c r="C619" s="56">
        <v>77.641226690486604</v>
      </c>
    </row>
    <row r="620" spans="1:5">
      <c r="A620" s="18">
        <v>45380</v>
      </c>
      <c r="B620" s="33">
        <v>111.807521635276</v>
      </c>
      <c r="C620" s="56">
        <v>76.225981968139095</v>
      </c>
    </row>
    <row r="621" spans="1:5">
      <c r="A621" s="18">
        <v>45379</v>
      </c>
      <c r="B621" s="33">
        <v>111.624443013793</v>
      </c>
      <c r="C621" s="56">
        <v>76.420037134818003</v>
      </c>
    </row>
    <row r="622" spans="1:5">
      <c r="A622" s="18">
        <v>45378</v>
      </c>
      <c r="B622" s="33">
        <v>111.32893632371901</v>
      </c>
      <c r="C622" s="56">
        <v>75.955701195219007</v>
      </c>
    </row>
    <row r="623" spans="1:5">
      <c r="A623" s="18">
        <v>45377</v>
      </c>
      <c r="B623" s="33">
        <v>111.982015654552</v>
      </c>
      <c r="C623" s="56">
        <v>77.210484727690101</v>
      </c>
    </row>
    <row r="624" spans="1:5">
      <c r="A624" s="18">
        <v>45376</v>
      </c>
      <c r="B624" s="33">
        <v>112.25423378743299</v>
      </c>
      <c r="C624" s="56">
        <v>76.822094970252394</v>
      </c>
    </row>
    <row r="625" spans="1:5">
      <c r="A625" s="18">
        <v>45373</v>
      </c>
      <c r="B625" s="33">
        <v>112.58394705112001</v>
      </c>
      <c r="C625" s="56">
        <v>77.530589356998604</v>
      </c>
    </row>
    <row r="626" spans="1:5">
      <c r="A626" s="18">
        <v>45372</v>
      </c>
      <c r="B626" s="33">
        <v>112.973776179936</v>
      </c>
      <c r="C626" s="56">
        <v>78.696172600238398</v>
      </c>
    </row>
    <row r="627" spans="1:5">
      <c r="A627" s="18">
        <v>45371</v>
      </c>
      <c r="B627" s="33">
        <v>112.871901234706</v>
      </c>
      <c r="C627" s="56">
        <v>78.6756619958973</v>
      </c>
    </row>
    <row r="628" spans="1:3">
      <c r="A628" s="18">
        <v>45370</v>
      </c>
      <c r="B628" s="33">
        <v>112.484131353423</v>
      </c>
      <c r="C628" s="56">
        <v>78.207309924098695</v>
      </c>
    </row>
    <row r="629" spans="1:3">
      <c r="A629" s="18">
        <v>45369</v>
      </c>
      <c r="B629" s="33">
        <v>112.388479827794</v>
      </c>
      <c r="C629" s="56">
        <v>78.559985997350495</v>
      </c>
    </row>
    <row r="630" spans="1:3">
      <c r="A630" s="18">
        <v>45366</v>
      </c>
      <c r="B630" s="33">
        <v>111.882446074906</v>
      </c>
      <c r="C630" s="56">
        <v>77.792164186557997</v>
      </c>
    </row>
    <row r="631" spans="1:3">
      <c r="A631" s="18">
        <v>45365</v>
      </c>
      <c r="B631" s="33">
        <v>111.496506824851</v>
      </c>
      <c r="C631" s="56">
        <v>77.007331926078393</v>
      </c>
    </row>
    <row r="632" spans="1:3">
      <c r="A632" s="18">
        <v>45364</v>
      </c>
      <c r="B632" s="33">
        <v>111.665157698803</v>
      </c>
      <c r="C632" s="56">
        <v>77.417840391139407</v>
      </c>
    </row>
    <row r="633" spans="1:3">
      <c r="A633" s="18">
        <v>45363</v>
      </c>
      <c r="B633" s="33">
        <v>111.644636151372</v>
      </c>
      <c r="C633" s="56">
        <v>77.6974024132072</v>
      </c>
    </row>
    <row r="634" spans="1:3">
      <c r="A634" s="18">
        <v>45362</v>
      </c>
      <c r="B634" s="33">
        <v>111.683718098866</v>
      </c>
      <c r="C634" s="56">
        <v>77.849457021545305</v>
      </c>
    </row>
    <row r="635" spans="1:3">
      <c r="A635" s="18">
        <v>45359</v>
      </c>
      <c r="B635" s="33">
        <v>111.21546169692</v>
      </c>
      <c r="C635" s="56">
        <v>77.022905035468895</v>
      </c>
    </row>
    <row r="636" spans="1:3">
      <c r="A636" s="18">
        <v>45358</v>
      </c>
      <c r="B636" s="33">
        <v>111.039225036885</v>
      </c>
      <c r="C636" s="56">
        <v>76.419107213291099</v>
      </c>
    </row>
    <row r="637" spans="1:3">
      <c r="A637" s="18">
        <v>45357</v>
      </c>
      <c r="B637" s="33">
        <v>111.201734522965</v>
      </c>
      <c r="C637" s="56">
        <v>76.820660786539605</v>
      </c>
    </row>
    <row r="638" spans="1:3">
      <c r="A638" s="18">
        <v>45356</v>
      </c>
      <c r="B638" s="33">
        <v>111.101746389895</v>
      </c>
      <c r="C638" s="56">
        <v>76.608254939254394</v>
      </c>
    </row>
    <row r="639" spans="1:3">
      <c r="A639" s="18">
        <v>45355</v>
      </c>
      <c r="B639" s="33">
        <v>111.585265045827</v>
      </c>
      <c r="C639" s="56">
        <v>76.811961693132304</v>
      </c>
    </row>
    <row r="640" spans="1:3">
      <c r="A640" s="18">
        <v>45352</v>
      </c>
      <c r="B640" s="33">
        <v>111.980135332801</v>
      </c>
      <c r="C640" s="56">
        <v>76.9624808472539</v>
      </c>
    </row>
    <row r="641" spans="1:3">
      <c r="A641" s="18">
        <v>45351</v>
      </c>
      <c r="B641" s="33">
        <v>111.704687498271</v>
      </c>
      <c r="C641" s="56">
        <v>76.7180900539107</v>
      </c>
    </row>
    <row r="642" spans="1:3">
      <c r="A642" s="18">
        <v>45350</v>
      </c>
      <c r="B642" s="33">
        <v>110.998483709713</v>
      </c>
      <c r="C642" s="56">
        <v>75.144247695819502</v>
      </c>
    </row>
    <row r="643" spans="1:3">
      <c r="A643" s="18">
        <v>45349</v>
      </c>
      <c r="B643" s="33">
        <v>112.28633102346301</v>
      </c>
      <c r="C643" s="56">
        <v>77.218751389747695</v>
      </c>
    </row>
    <row r="644" spans="1:5">
      <c r="A644" s="18">
        <v>45348</v>
      </c>
      <c r="B644" s="33">
        <v>112.009443582213</v>
      </c>
      <c r="C644" s="56">
        <v>76.087512797532995</v>
      </c>
    </row>
    <row r="645" spans="1:5">
      <c r="A645" s="18">
        <v>45345</v>
      </c>
      <c r="B645" s="33">
        <v>112.278467069012</v>
      </c>
      <c r="C645" s="33">
        <v>76.477965217485604</v>
      </c>
    </row>
    <row r="646" spans="1:5">
      <c r="A646" s="18">
        <v>45344</v>
      </c>
      <c r="B646" s="33">
        <v>112.092713089809</v>
      </c>
      <c r="C646" s="33">
        <v>75.813794727403106</v>
      </c>
    </row>
    <row r="647" spans="1:5">
      <c r="A647" s="18">
        <v>45343</v>
      </c>
      <c r="B647" s="33">
        <v>111.893716749638</v>
      </c>
      <c r="C647" s="33">
        <v>75.116957208065202</v>
      </c>
    </row>
    <row r="648" spans="1:5">
      <c r="A648" s="18">
        <v>45342</v>
      </c>
      <c r="B648" s="33">
        <v>111.225388231615</v>
      </c>
      <c r="C648" s="33">
        <v>74.139645842414495</v>
      </c>
    </row>
    <row r="649" spans="1:5">
      <c r="A649" s="18">
        <v>45341</v>
      </c>
      <c r="B649" s="33">
        <v>110.447594235401</v>
      </c>
      <c r="C649" s="33">
        <v>73.768333873345895</v>
      </c>
    </row>
    <row r="650" spans="1:5">
      <c r="A650" s="18">
        <v>45330</v>
      </c>
      <c r="B650" s="33">
        <v>110.111598619196</v>
      </c>
      <c r="C650" s="56">
        <v>73.112383534516098</v>
      </c>
    </row>
    <row r="651" spans="1:5">
      <c r="A651" s="18">
        <v>45329</v>
      </c>
      <c r="B651" s="33">
        <v>109.430660875415</v>
      </c>
      <c r="C651" s="56">
        <v>71.539582256635896</v>
      </c>
    </row>
    <row r="652" spans="1:5">
      <c r="A652" s="18">
        <v>45328</v>
      </c>
      <c r="B652" s="33">
        <v>109.281567637495</v>
      </c>
      <c r="C652" s="56">
        <v>70.727025620600003</v>
      </c>
    </row>
    <row r="653" spans="1:5">
      <c r="A653" s="18">
        <v>45327</v>
      </c>
      <c r="B653" s="33">
        <v>107.75878198732801</v>
      </c>
      <c r="C653" s="56">
        <v>68.470134620738406</v>
      </c>
    </row>
    <row r="654" spans="1:5">
      <c r="A654" s="18">
        <v>45324</v>
      </c>
      <c r="B654" s="33">
        <v>108.752197892029</v>
      </c>
      <c r="C654" s="56">
        <v>70.439800307650501</v>
      </c>
    </row>
    <row r="655" spans="1:5">
      <c r="A655" s="18">
        <v>45323</v>
      </c>
      <c r="B655" s="33">
        <v>109.144360226372</v>
      </c>
      <c r="C655" s="56">
        <v>72.164254141153293</v>
      </c>
    </row>
    <row r="656" spans="1:5">
      <c r="A656" s="18">
        <v>45322</v>
      </c>
      <c r="B656" s="33">
        <v>109.09371108084601</v>
      </c>
      <c r="C656" s="56">
        <v>72.668298752142405</v>
      </c>
    </row>
    <row r="657" spans="1:5">
      <c r="A657" s="18">
        <v>45321</v>
      </c>
      <c r="B657" s="33">
        <v>109.770348952098</v>
      </c>
      <c r="C657" s="56">
        <v>73.964985099996497</v>
      </c>
    </row>
    <row r="658" spans="1:5">
      <c r="A658" s="18">
        <v>45320</v>
      </c>
      <c r="B658" s="33">
        <v>110.525206511959</v>
      </c>
      <c r="C658" s="56">
        <v>75.554586370852107</v>
      </c>
    </row>
    <row r="659" spans="1:5">
      <c r="A659" s="18">
        <v>45317</v>
      </c>
      <c r="B659" s="33">
        <v>111.15977296225201</v>
      </c>
      <c r="C659" s="33">
        <v>76.506207924814703</v>
      </c>
      <c r="D659" s="74">
        <f>B659/B654-1</f>
        <v>2.2138173911788739E-2</v>
      </c>
      <c r="E659" s="74">
        <f>C659/C654-1</f>
        <v>8.6121874148830102E-2</v>
      </c>
    </row>
    <row r="660" spans="1:3">
      <c r="A660" s="18">
        <v>45316</v>
      </c>
      <c r="B660" s="33">
        <v>110.93322708843201</v>
      </c>
      <c r="C660" s="33">
        <v>76.366222688324001</v>
      </c>
    </row>
    <row r="661" spans="1:3">
      <c r="A661" s="18">
        <v>45315</v>
      </c>
      <c r="B661" s="33">
        <v>109.621576694626</v>
      </c>
      <c r="C661" s="33">
        <v>74.719354134286803</v>
      </c>
    </row>
    <row r="662" spans="1:3">
      <c r="A662" s="18">
        <v>45314</v>
      </c>
      <c r="B662" s="33">
        <v>109.653377640024</v>
      </c>
      <c r="C662" s="33">
        <v>73.7762101310948</v>
      </c>
    </row>
    <row r="663" spans="1:3">
      <c r="A663" s="18">
        <v>45313</v>
      </c>
      <c r="B663" s="33">
        <v>109.51811598982199</v>
      </c>
      <c r="C663" s="33">
        <v>73.2767458856611</v>
      </c>
    </row>
    <row r="664" spans="1:3">
      <c r="A664" s="18">
        <v>45310</v>
      </c>
      <c r="B664" s="33">
        <v>111.091827638514</v>
      </c>
      <c r="C664" s="56">
        <v>76.137188201867801</v>
      </c>
    </row>
    <row r="665" spans="1:3">
      <c r="A665" s="18">
        <v>45309</v>
      </c>
      <c r="B665" s="33">
        <v>111.18534682196901</v>
      </c>
      <c r="C665" s="56">
        <v>76.836402603223704</v>
      </c>
    </row>
    <row r="666" spans="1:3">
      <c r="A666" s="18">
        <v>45308</v>
      </c>
      <c r="B666" s="33">
        <v>111.269470314107</v>
      </c>
      <c r="C666" s="56">
        <v>76.879024463730104</v>
      </c>
    </row>
    <row r="667" spans="1:3">
      <c r="A667" s="18">
        <v>45307</v>
      </c>
      <c r="B667" s="33">
        <v>112.247600823832</v>
      </c>
      <c r="C667" s="56">
        <v>78.435580946900203</v>
      </c>
    </row>
    <row r="668" spans="1:3">
      <c r="A668" s="18">
        <v>45306</v>
      </c>
      <c r="B668" s="33">
        <v>112.501716113515</v>
      </c>
      <c r="C668" s="56">
        <v>78.107093154041493</v>
      </c>
    </row>
    <row r="669" spans="1:3">
      <c r="A669" s="18">
        <v>45303</v>
      </c>
      <c r="B669" s="33">
        <v>112.73664167454</v>
      </c>
      <c r="C669" s="56">
        <v>78.167578736656907</v>
      </c>
    </row>
    <row r="670" spans="1:3">
      <c r="A670" s="18">
        <v>45302</v>
      </c>
      <c r="B670" s="33">
        <v>112.477321024844</v>
      </c>
      <c r="C670" s="56">
        <v>78.019760573381006</v>
      </c>
    </row>
    <row r="671" spans="1:3">
      <c r="A671" s="18">
        <v>45301</v>
      </c>
      <c r="B671" s="33">
        <v>112.016689365907</v>
      </c>
      <c r="C671" s="56">
        <v>77.423883481740305</v>
      </c>
    </row>
    <row r="672" spans="1:3">
      <c r="A672" s="18">
        <v>45300</v>
      </c>
      <c r="B672" s="33">
        <v>112.126690058341</v>
      </c>
      <c r="C672" s="56">
        <v>77.8230085700486</v>
      </c>
    </row>
    <row r="673" spans="1:3">
      <c r="A673" s="18">
        <v>45299</v>
      </c>
      <c r="B673" s="33">
        <v>111.921301729327</v>
      </c>
      <c r="C673" s="56">
        <v>77.366020264190894</v>
      </c>
    </row>
    <row r="674" spans="1:3">
      <c r="A674" s="18">
        <v>45296</v>
      </c>
      <c r="B674" s="33">
        <v>112.74541821745601</v>
      </c>
      <c r="C674" s="56">
        <v>78.780808160410203</v>
      </c>
    </row>
    <row r="675" spans="1:3">
      <c r="A675" s="18">
        <v>45295</v>
      </c>
      <c r="B675" s="33">
        <v>113.021225750382</v>
      </c>
      <c r="C675" s="56">
        <v>79.185036658406602</v>
      </c>
    </row>
    <row r="676" spans="1:5">
      <c r="A676" s="18">
        <v>45294</v>
      </c>
      <c r="B676" s="33">
        <v>113.296902338126</v>
      </c>
      <c r="C676" s="56">
        <v>79.540500689406201</v>
      </c>
    </row>
    <row r="677" spans="1:5">
      <c r="A677" s="18">
        <v>45293</v>
      </c>
      <c r="B677" s="33">
        <v>113.861745765667</v>
      </c>
      <c r="C677" s="56">
        <v>79.678991509467295</v>
      </c>
    </row>
    <row r="678" spans="1:5">
      <c r="A678" s="18">
        <v>45289</v>
      </c>
      <c r="B678" s="54">
        <v>113.737628510703</v>
      </c>
      <c r="C678" s="54">
        <v>80.009586687179194</v>
      </c>
    </row>
    <row r="679" spans="1:5">
      <c r="A679" s="18">
        <v>45288</v>
      </c>
      <c r="B679" s="2">
        <v>113.103159828492</v>
      </c>
      <c r="C679" s="2">
        <v>79.188791266577596</v>
      </c>
    </row>
    <row r="680" spans="1:5">
      <c r="A680" s="18">
        <v>45287</v>
      </c>
      <c r="B680" s="2">
        <v>111.91326936558301</v>
      </c>
      <c r="C680" s="2">
        <v>77.545698283365894</v>
      </c>
    </row>
    <row r="681" spans="1:5">
      <c r="A681" s="18">
        <v>45286</v>
      </c>
      <c r="B681" s="2">
        <v>111.515670728885</v>
      </c>
      <c r="C681" s="2">
        <v>77.048025009738893</v>
      </c>
    </row>
    <row r="682" spans="1:5">
      <c r="A682" s="18">
        <v>45285</v>
      </c>
      <c r="B682" s="2">
        <v>112.03165274950599</v>
      </c>
      <c r="C682" s="2">
        <v>77.710048554059696</v>
      </c>
    </row>
    <row r="683" spans="1:5">
      <c r="A683" s="18">
        <v>45282</v>
      </c>
      <c r="B683" s="54">
        <v>112.213760683597</v>
      </c>
      <c r="C683" s="54">
        <v>77.778870568274101</v>
      </c>
    </row>
    <row r="684" spans="1:5">
      <c r="A684" s="18">
        <v>45281</v>
      </c>
      <c r="B684" s="2">
        <v>112.220663796983</v>
      </c>
      <c r="C684" s="2">
        <v>77.9417834214685</v>
      </c>
    </row>
    <row r="685" spans="1:5">
      <c r="A685" s="18">
        <v>45280</v>
      </c>
      <c r="B685" s="2">
        <v>111.911392668537</v>
      </c>
      <c r="C685" s="2">
        <v>77.508337619558802</v>
      </c>
    </row>
    <row r="686" spans="1:5">
      <c r="A686" s="18">
        <v>45279</v>
      </c>
      <c r="B686" s="33">
        <v>112.219753213316</v>
      </c>
      <c r="C686" s="56">
        <v>78.110154162109893</v>
      </c>
    </row>
    <row r="687" spans="1:5">
      <c r="A687" s="18">
        <v>45278</v>
      </c>
      <c r="B687" s="33">
        <v>112.584065426902</v>
      </c>
      <c r="C687" s="56">
        <v>78.176710532654795</v>
      </c>
    </row>
    <row r="688" spans="1:5">
      <c r="A688" s="53">
        <v>45275</v>
      </c>
      <c r="B688" s="33">
        <v>113.098604836607</v>
      </c>
      <c r="C688" s="56">
        <v>78.854188151735499</v>
      </c>
      <c r="D688" s="74">
        <f>B688/B683-1</f>
        <v>7.8853444320874377E-3</v>
      </c>
      <c r="E688" s="74">
        <f>C688/C683-1</f>
        <v>1.3825317539388537E-2</v>
      </c>
    </row>
    <row r="689" spans="1:5">
      <c r="A689" s="53">
        <v>45274</v>
      </c>
      <c r="B689" s="33">
        <v>113.371896540484</v>
      </c>
      <c r="C689" s="56">
        <v>79.297312345970397</v>
      </c>
      <c r="D689" s="74"/>
      <c r="E689" s="74"/>
    </row>
    <row r="690" spans="1:5">
      <c r="A690" s="53">
        <v>45273</v>
      </c>
      <c r="B690" s="33">
        <v>113.591254172945</v>
      </c>
      <c r="C690" s="56">
        <v>79.527408080050193</v>
      </c>
      <c r="D690" s="74"/>
      <c r="E690" s="74"/>
    </row>
    <row r="691" spans="1:5">
      <c r="A691" s="53">
        <v>45272</v>
      </c>
      <c r="B691" s="33">
        <v>113.994815456531</v>
      </c>
      <c r="C691" s="56">
        <v>80.284522439098097</v>
      </c>
      <c r="D691" s="74"/>
      <c r="E691" s="74"/>
    </row>
    <row r="692" spans="1:5">
      <c r="A692" s="53">
        <v>45271</v>
      </c>
      <c r="B692" s="33">
        <v>113.97839653719799</v>
      </c>
      <c r="C692" s="56">
        <v>80.1600625817549</v>
      </c>
      <c r="D692" s="74"/>
      <c r="E692" s="74"/>
    </row>
    <row r="693" spans="1:5">
      <c r="A693" s="53">
        <v>45268</v>
      </c>
      <c r="B693" s="33">
        <v>113.815243431414</v>
      </c>
      <c r="C693" s="56">
        <v>79.433547079014701</v>
      </c>
      <c r="D693" s="74">
        <f>B693/B688-1</f>
        <v>6.3364052619598876E-3</v>
      </c>
      <c r="E693" s="74">
        <f>C693/C688-1</f>
        <v>7.347218211978479E-3</v>
      </c>
    </row>
    <row r="694" spans="1:5">
      <c r="A694" s="53">
        <v>45267</v>
      </c>
      <c r="B694" s="33">
        <v>113.617204054407</v>
      </c>
      <c r="C694" s="56">
        <v>79.634820633091195</v>
      </c>
    </row>
    <row r="695" spans="1:5">
      <c r="A695" s="53">
        <v>45266</v>
      </c>
      <c r="B695" s="33">
        <v>113.57327283315399</v>
      </c>
      <c r="C695" s="56">
        <v>79.758200280036604</v>
      </c>
    </row>
    <row r="696" spans="1:5">
      <c r="A696" s="53">
        <v>45265</v>
      </c>
      <c r="B696" s="33">
        <v>113.431846765381</v>
      </c>
      <c r="C696" s="56">
        <v>79.579431844834204</v>
      </c>
    </row>
    <row r="697" spans="1:5">
      <c r="A697" s="53">
        <v>45264</v>
      </c>
      <c r="B697" s="33">
        <v>113.95340393938</v>
      </c>
      <c r="C697" s="56">
        <v>80.814409823079103</v>
      </c>
    </row>
    <row r="698" spans="1:5">
      <c r="A698" s="53">
        <v>45261</v>
      </c>
      <c r="B698" s="33">
        <v>114.053522483644</v>
      </c>
      <c r="C698" s="56">
        <v>81.009671846224705</v>
      </c>
      <c r="D698" s="74">
        <f>B698/B693-1</f>
        <v>2.0935600983325031E-3</v>
      </c>
      <c r="E698" s="74">
        <f>C698/C693-1</f>
        <v>1.9842054461475689E-2</v>
      </c>
    </row>
    <row r="699" spans="1:5">
      <c r="A699" s="53">
        <v>45260</v>
      </c>
      <c r="B699" s="33">
        <v>113.80717255422</v>
      </c>
      <c r="C699" s="56">
        <v>80.926842543290704</v>
      </c>
      <c r="D699" s="74"/>
      <c r="E699" s="74"/>
    </row>
    <row r="700" spans="1:5">
      <c r="A700" s="53">
        <v>45259</v>
      </c>
      <c r="B700" s="33">
        <v>113.99731337777</v>
      </c>
      <c r="C700" s="56">
        <v>81.157442387588105</v>
      </c>
    </row>
    <row r="701" spans="1:5">
      <c r="A701" s="53">
        <v>45258</v>
      </c>
      <c r="B701" s="33">
        <v>114.283313400845</v>
      </c>
      <c r="C701" s="56">
        <v>81.785286253973894</v>
      </c>
    </row>
    <row r="702" spans="1:5">
      <c r="A702" s="53">
        <v>45257</v>
      </c>
      <c r="B702" s="33">
        <v>114.08459371441</v>
      </c>
      <c r="C702" s="56">
        <v>81.553972983937896</v>
      </c>
    </row>
    <row r="703" spans="1:5">
      <c r="A703" s="53">
        <v>45254</v>
      </c>
      <c r="B703" s="33">
        <v>114.05715037066599</v>
      </c>
      <c r="C703" s="56">
        <v>81.880573558162695</v>
      </c>
    </row>
    <row r="704" spans="1:5">
      <c r="A704" s="53">
        <v>45253</v>
      </c>
      <c r="B704" s="33">
        <v>114.46114723778101</v>
      </c>
      <c r="C704" s="56">
        <v>82.375106568817301</v>
      </c>
    </row>
    <row r="705" spans="1:5">
      <c r="A705" s="53">
        <v>45252</v>
      </c>
      <c r="B705" s="33">
        <v>114.486659216094</v>
      </c>
      <c r="C705" s="56">
        <v>81.6536398177699</v>
      </c>
    </row>
    <row r="706" spans="1:5">
      <c r="A706" s="53">
        <v>45251</v>
      </c>
      <c r="B706" s="33">
        <v>115.368200765666</v>
      </c>
      <c r="C706" s="56">
        <v>82.399853074883893</v>
      </c>
    </row>
    <row r="707" spans="1:5">
      <c r="A707" s="53">
        <v>45250</v>
      </c>
      <c r="B707" s="33">
        <v>115.538191671544</v>
      </c>
      <c r="C707" s="56">
        <v>82.494123256863404</v>
      </c>
    </row>
    <row r="708" spans="1:5">
      <c r="A708" s="53">
        <v>45247</v>
      </c>
      <c r="B708" s="33">
        <v>115.194206389941</v>
      </c>
      <c r="C708" s="56">
        <v>82.107009730764901</v>
      </c>
      <c r="D708" s="74">
        <f>B708/B703-1</f>
        <v>9.9691778689874333E-3</v>
      </c>
      <c r="E708" s="74">
        <f>C708/C703-1</f>
        <v>2.7654443876283796E-3</v>
      </c>
    </row>
    <row r="709" spans="1:5">
      <c r="A709" s="53">
        <v>45246</v>
      </c>
      <c r="B709" s="33">
        <v>115.36575588827699</v>
      </c>
      <c r="C709" s="56">
        <v>81.989738446737803</v>
      </c>
      <c r="D709" s="74"/>
      <c r="E709" s="74"/>
    </row>
    <row r="710" spans="1:5">
      <c r="A710" s="53">
        <v>45245</v>
      </c>
      <c r="B710" s="33">
        <v>115.99361120479399</v>
      </c>
      <c r="C710" s="56">
        <v>82.628356602916995</v>
      </c>
      <c r="D710" s="74"/>
      <c r="E710" s="74"/>
    </row>
    <row r="711" spans="1:5">
      <c r="A711" s="53">
        <v>45244</v>
      </c>
      <c r="B711" s="33">
        <v>115.62469377820899</v>
      </c>
      <c r="C711" s="56">
        <v>81.999248792138005</v>
      </c>
      <c r="D711" s="74"/>
      <c r="E711" s="74"/>
    </row>
    <row r="712" spans="1:5">
      <c r="A712" s="53">
        <v>45243</v>
      </c>
      <c r="B712" s="33">
        <v>115.35392718016</v>
      </c>
      <c r="C712" s="56">
        <v>81.867809348727704</v>
      </c>
      <c r="D712" s="74"/>
      <c r="E712" s="74"/>
    </row>
    <row r="713" spans="1:5">
      <c r="A713" s="53">
        <v>45240</v>
      </c>
      <c r="B713" s="33">
        <v>115.353582094453</v>
      </c>
      <c r="C713" s="56">
        <v>81.617093510375298</v>
      </c>
      <c r="D713" s="74">
        <f>B713/B708-1</f>
        <v>1.3835392378371836E-3</v>
      </c>
      <c r="E713" s="74">
        <f>C713/C708-1</f>
        <v>-5.9668013972994371E-3</v>
      </c>
    </row>
    <row r="714" spans="1:5">
      <c r="A714" s="53">
        <v>45239</v>
      </c>
      <c r="B714" s="33">
        <v>115.499493760398</v>
      </c>
      <c r="C714" s="56">
        <v>81.9362549612501</v>
      </c>
    </row>
    <row r="715" spans="1:5">
      <c r="A715" s="53">
        <v>45238</v>
      </c>
      <c r="B715" s="33">
        <v>115.521656284337</v>
      </c>
      <c r="C715" s="56">
        <v>81.845231565360393</v>
      </c>
    </row>
    <row r="716" spans="1:5">
      <c r="A716" s="53">
        <v>45237</v>
      </c>
      <c r="B716" s="33">
        <v>115.638323475707</v>
      </c>
      <c r="C716" s="56">
        <v>82.051018842317902</v>
      </c>
    </row>
    <row r="717" spans="1:5">
      <c r="A717" s="53">
        <v>45236</v>
      </c>
      <c r="B717" s="33">
        <v>115.493808875117</v>
      </c>
      <c r="C717" s="56">
        <v>82.048582420191906</v>
      </c>
    </row>
    <row r="718" spans="1:5">
      <c r="A718" s="53">
        <v>45233</v>
      </c>
      <c r="B718" s="33">
        <v>114.69348819947101</v>
      </c>
      <c r="C718" s="56">
        <v>81.082453603051803</v>
      </c>
      <c r="D718" s="74">
        <f>B718/B713-1</f>
        <v>-5.7223528129495271E-3</v>
      </c>
      <c r="E718" s="74">
        <f>C718/C713-1</f>
        <v>-6.550587436142008E-3</v>
      </c>
    </row>
    <row r="719" spans="1:5">
      <c r="A719" s="53">
        <v>45232</v>
      </c>
      <c r="B719" s="33">
        <v>114.343543239083</v>
      </c>
      <c r="C719" s="56">
        <v>80.607730705867596</v>
      </c>
      <c r="D719" s="74"/>
      <c r="E719" s="74"/>
    </row>
    <row r="720" spans="1:5">
      <c r="A720" s="53">
        <v>45231</v>
      </c>
      <c r="B720" s="33">
        <v>114.535135639647</v>
      </c>
      <c r="C720" s="56">
        <v>81.180949161969906</v>
      </c>
      <c r="D720" s="74"/>
      <c r="E720" s="74"/>
    </row>
    <row r="721" spans="1:5">
      <c r="A721" s="53">
        <v>45230</v>
      </c>
      <c r="B721" s="33">
        <v>114.914494454652</v>
      </c>
      <c r="C721" s="56">
        <v>81.259853918156907</v>
      </c>
      <c r="D721" s="74"/>
      <c r="E721" s="74"/>
    </row>
    <row r="722" spans="1:5">
      <c r="A722" s="53">
        <v>45229</v>
      </c>
      <c r="B722" s="33">
        <v>115.556428572353</v>
      </c>
      <c r="C722" s="56">
        <v>81.623073465201301</v>
      </c>
      <c r="D722" s="74"/>
      <c r="E722" s="74"/>
    </row>
    <row r="723" spans="1:5">
      <c r="A723" s="53">
        <v>45226</v>
      </c>
      <c r="B723" s="50">
        <v>115.557332423229</v>
      </c>
      <c r="C723" s="50">
        <v>81.558701325719198</v>
      </c>
      <c r="D723" s="74">
        <f>B723/B718-1</f>
        <v>7.5317634620688523E-3</v>
      </c>
      <c r="E723" s="74">
        <f>C723/C718-1</f>
        <v>5.8736224855615582E-3</v>
      </c>
    </row>
    <row r="724" spans="1:5">
      <c r="A724" s="53">
        <v>45225</v>
      </c>
      <c r="B724" s="33">
        <v>114.62736732284</v>
      </c>
      <c r="C724" s="56">
        <v>80.6588199504382</v>
      </c>
      <c r="E724" s="74"/>
    </row>
    <row r="725" spans="1:5">
      <c r="A725" s="53">
        <v>45224</v>
      </c>
      <c r="B725" s="33">
        <v>114.430341060979</v>
      </c>
      <c r="C725" s="56">
        <v>80.343348695242994</v>
      </c>
      <c r="E725" s="74"/>
    </row>
    <row r="726" spans="1:5">
      <c r="A726" s="53">
        <v>45223</v>
      </c>
      <c r="B726" s="33">
        <v>113.912587986425</v>
      </c>
      <c r="C726" s="56">
        <v>79.644912653595</v>
      </c>
      <c r="E726" s="74"/>
    </row>
    <row r="727" spans="1:5">
      <c r="A727" s="53">
        <v>45222</v>
      </c>
      <c r="B727" s="33">
        <v>112.719494910325</v>
      </c>
      <c r="C727" s="56">
        <v>78.754876896735496</v>
      </c>
      <c r="E727" s="74"/>
    </row>
    <row r="728" spans="1:5">
      <c r="A728" s="53">
        <v>45219</v>
      </c>
      <c r="B728" s="50">
        <v>113.97720124656</v>
      </c>
      <c r="C728" s="50">
        <v>80.248155603979697</v>
      </c>
      <c r="E728" s="74"/>
    </row>
    <row r="729" spans="1:5">
      <c r="A729" s="53">
        <v>45218</v>
      </c>
      <c r="B729" s="33">
        <v>114.32981547670499</v>
      </c>
      <c r="C729" s="56">
        <v>80.583012072470495</v>
      </c>
      <c r="D729" s="74"/>
      <c r="E729" s="74"/>
    </row>
    <row r="730" spans="1:5">
      <c r="A730" s="53">
        <v>45217</v>
      </c>
      <c r="B730" s="33">
        <v>115.375255976557</v>
      </c>
      <c r="C730" s="56">
        <v>81.959546314449</v>
      </c>
    </row>
    <row r="731" spans="1:5">
      <c r="A731" s="53">
        <v>45216</v>
      </c>
      <c r="B731" s="33">
        <v>116.27918968575599</v>
      </c>
      <c r="C731" s="56">
        <v>82.909227851144394</v>
      </c>
    </row>
    <row r="732" spans="1:5">
      <c r="A732" s="53">
        <v>45215</v>
      </c>
      <c r="B732" s="33">
        <v>116.538340140805</v>
      </c>
      <c r="C732" s="56">
        <v>82.861621959771</v>
      </c>
    </row>
    <row r="733" spans="1:5">
      <c r="A733" s="53">
        <v>45212</v>
      </c>
      <c r="B733" s="33">
        <v>117.16235560654</v>
      </c>
      <c r="C733" s="56">
        <v>83.188134960263994</v>
      </c>
      <c r="D733" s="74">
        <f>B733/B728-1</f>
        <v>2.7945539328428914E-2</v>
      </c>
      <c r="E733" s="74">
        <f>C733/C728-1</f>
        <v>3.6636098788275451E-2</v>
      </c>
    </row>
    <row r="734" spans="1:5">
      <c r="A734" s="53">
        <v>45211</v>
      </c>
      <c r="B734" s="33">
        <v>117.410053057393</v>
      </c>
      <c r="C734" s="56">
        <v>83.6168099813586</v>
      </c>
      <c r="D734" s="74"/>
      <c r="E734" s="74"/>
    </row>
    <row r="735" spans="1:5">
      <c r="A735" s="53">
        <v>45210</v>
      </c>
      <c r="B735" s="33">
        <v>117.14756698884899</v>
      </c>
      <c r="C735" s="56">
        <v>82.690353700194905</v>
      </c>
    </row>
    <row r="736" spans="1:5">
      <c r="A736" s="53">
        <v>45209</v>
      </c>
      <c r="B736" s="33">
        <v>117.453855593477</v>
      </c>
      <c r="C736" s="56">
        <v>82.952623787761596</v>
      </c>
    </row>
    <row r="737" spans="1:5">
      <c r="A737" s="53">
        <v>45208</v>
      </c>
      <c r="B737" s="33">
        <v>117.793866538209</v>
      </c>
      <c r="C737" s="56">
        <v>83.441566977008407</v>
      </c>
    </row>
    <row r="738" spans="1:5">
      <c r="A738" s="18">
        <v>45197</v>
      </c>
      <c r="B738" s="33">
        <v>118.08895124488799</v>
      </c>
      <c r="C738" s="56">
        <v>83.919250320343494</v>
      </c>
      <c r="D738" s="74">
        <f>B738/B734-1</f>
        <v>5.782283286790868E-3</v>
      </c>
      <c r="E738" s="74">
        <f>C738/C734-1</f>
        <v>3.6169801150309766E-3</v>
      </c>
    </row>
    <row r="739" spans="1:5">
      <c r="A739" s="18">
        <v>45196</v>
      </c>
      <c r="B739" s="33">
        <v>117.682353149939</v>
      </c>
      <c r="C739" s="56">
        <v>83.765566409170404</v>
      </c>
    </row>
    <row r="740" spans="1:5">
      <c r="A740" s="18">
        <v>45195</v>
      </c>
      <c r="B740" s="33">
        <v>117.513925823829</v>
      </c>
      <c r="C740" s="56">
        <v>83.570945158026106</v>
      </c>
    </row>
    <row r="741" spans="1:5">
      <c r="A741" s="18">
        <v>45194</v>
      </c>
      <c r="B741" s="33">
        <v>117.511701619486</v>
      </c>
      <c r="C741" s="56">
        <v>83.972111190106503</v>
      </c>
    </row>
    <row r="742" spans="1:5">
      <c r="A742" s="18">
        <v>45191</v>
      </c>
      <c r="B742" s="33">
        <v>117.625242554984</v>
      </c>
      <c r="C742" s="56">
        <v>84.130765735386007</v>
      </c>
      <c r="D742" s="74">
        <f>B742/B737-1</f>
        <v>-1.4315175159846927E-3</v>
      </c>
      <c r="E742" s="74">
        <f>C742/C737-1</f>
        <v>8.2596574267055356E-3</v>
      </c>
    </row>
    <row r="743" spans="1:5">
      <c r="A743" s="18">
        <v>45190</v>
      </c>
      <c r="B743" s="33">
        <v>116.928135246491</v>
      </c>
      <c r="C743" s="56">
        <v>83.218926797284794</v>
      </c>
    </row>
    <row r="744" spans="1:5">
      <c r="A744" s="18">
        <v>45189</v>
      </c>
      <c r="B744" s="33">
        <v>117.231990534728</v>
      </c>
      <c r="C744" s="56">
        <v>83.893448362865101</v>
      </c>
    </row>
    <row r="745" spans="1:5">
      <c r="A745" s="18">
        <v>45188</v>
      </c>
      <c r="B745" s="33">
        <v>117.39655705479301</v>
      </c>
      <c r="C745" s="56">
        <v>84.133225338439502</v>
      </c>
    </row>
    <row r="746" spans="1:5">
      <c r="A746" s="18">
        <v>45187</v>
      </c>
      <c r="B746" s="33">
        <v>117.674475109239</v>
      </c>
      <c r="C746" s="56">
        <v>84.324344470153505</v>
      </c>
    </row>
    <row r="747" spans="1:5">
      <c r="A747" s="18">
        <v>45184</v>
      </c>
      <c r="B747" s="33">
        <v>117.505155618022</v>
      </c>
      <c r="C747" s="56">
        <v>83.912108868125401</v>
      </c>
      <c r="D747" s="74">
        <f>B747/B742-1</f>
        <v>-1.0209282833645306E-3</v>
      </c>
      <c r="E747" s="74">
        <f>C747/C742-1</f>
        <v>-2.5990119708210191E-3</v>
      </c>
    </row>
    <row r="748" spans="1:5">
      <c r="A748" s="18">
        <v>45183</v>
      </c>
      <c r="B748" s="33">
        <v>117.41299189176399</v>
      </c>
      <c r="C748" s="56">
        <v>84.146095223419294</v>
      </c>
      <c r="D748" s="74"/>
      <c r="E748" s="74"/>
    </row>
    <row r="749" spans="1:5">
      <c r="A749" s="18">
        <v>45182</v>
      </c>
      <c r="B749" s="33">
        <v>117.64222262756201</v>
      </c>
      <c r="C749" s="56">
        <v>84.235108065535698</v>
      </c>
      <c r="D749" s="74"/>
      <c r="E749" s="74"/>
    </row>
    <row r="750" spans="1:5">
      <c r="A750" s="18">
        <v>45181</v>
      </c>
      <c r="B750" s="33">
        <v>118.16762271088101</v>
      </c>
      <c r="C750" s="56">
        <v>84.731280989473007</v>
      </c>
    </row>
    <row r="751" spans="1:5">
      <c r="A751" s="18">
        <v>45180</v>
      </c>
      <c r="B751" s="33">
        <v>118.183998959116</v>
      </c>
      <c r="C751" s="56">
        <v>84.683742688537905</v>
      </c>
    </row>
    <row r="752" spans="1:5">
      <c r="A752" s="18">
        <v>45177</v>
      </c>
      <c r="B752" s="33">
        <v>117.96933711495601</v>
      </c>
      <c r="C752" s="56">
        <v>83.951578716343803</v>
      </c>
      <c r="D752" s="74">
        <f>B752/B747-1</f>
        <v>3.9503074949573946E-3</v>
      </c>
      <c r="E752" s="74">
        <f>C752/C747-1</f>
        <v>4.7037130577232134E-4</v>
      </c>
    </row>
    <row r="753" spans="1:5">
      <c r="A753" s="18">
        <v>45176</v>
      </c>
      <c r="B753" s="33">
        <v>118.305732720489</v>
      </c>
      <c r="C753" s="56">
        <v>84.129586726503305</v>
      </c>
      <c r="D753" s="74"/>
      <c r="E753" s="74"/>
    </row>
    <row r="754" spans="1:5">
      <c r="A754" s="18">
        <v>45175</v>
      </c>
      <c r="B754" s="33">
        <v>119.629717397186</v>
      </c>
      <c r="C754" s="56">
        <v>85.121546273637193</v>
      </c>
      <c r="D754" s="74"/>
      <c r="E754" s="74"/>
    </row>
    <row r="755" spans="1:5">
      <c r="A755" s="18">
        <v>45174</v>
      </c>
      <c r="B755" s="33">
        <v>119.743336398111</v>
      </c>
      <c r="C755" s="56">
        <v>85.120258160068204</v>
      </c>
      <c r="D755" s="74"/>
      <c r="E755" s="74"/>
    </row>
    <row r="756" spans="1:5">
      <c r="A756" s="18">
        <v>45173</v>
      </c>
      <c r="B756" s="33">
        <v>119.934202663656</v>
      </c>
      <c r="C756" s="56">
        <v>85.731623667345701</v>
      </c>
      <c r="D756" s="74"/>
      <c r="E756" s="74"/>
    </row>
    <row r="757" spans="1:5">
      <c r="A757" s="18">
        <v>45170</v>
      </c>
      <c r="B757" s="33">
        <v>119.32011534480699</v>
      </c>
      <c r="C757" s="56">
        <v>84.405757741066495</v>
      </c>
      <c r="D757" s="74">
        <f>B757/B752-1</f>
        <v>1.1450248538183327E-2</v>
      </c>
      <c r="E757" s="74">
        <f>C757/C752-1</f>
        <v>5.4100117194613162E-3</v>
      </c>
    </row>
    <row r="758" spans="1:5">
      <c r="A758" s="18">
        <v>45169</v>
      </c>
      <c r="B758" s="33">
        <v>119.018363302967</v>
      </c>
      <c r="C758" s="56">
        <v>83.988707462295295</v>
      </c>
      <c r="D758" s="74"/>
      <c r="E758" s="74"/>
    </row>
    <row r="759" spans="1:5">
      <c r="A759" s="18">
        <v>45168</v>
      </c>
      <c r="B759" s="33">
        <v>119.10146282984</v>
      </c>
      <c r="C759" s="56">
        <v>84.426003968360703</v>
      </c>
      <c r="D759" s="74"/>
      <c r="E759" s="74"/>
    </row>
    <row r="760" spans="1:5">
      <c r="A760" s="18">
        <v>45167</v>
      </c>
      <c r="B760" s="33">
        <v>119.09445348364299</v>
      </c>
      <c r="C760" s="56">
        <v>84.904446185855704</v>
      </c>
      <c r="D760" s="74"/>
      <c r="E760" s="74"/>
    </row>
    <row r="761" spans="1:5">
      <c r="A761" s="18">
        <v>45166</v>
      </c>
      <c r="B761" s="33">
        <v>118.352699560769</v>
      </c>
      <c r="C761" s="56">
        <v>84.108672227198994</v>
      </c>
      <c r="D761" s="74"/>
      <c r="E761" s="74"/>
    </row>
    <row r="762" spans="1:5">
      <c r="A762" s="18">
        <v>45163</v>
      </c>
      <c r="B762" s="52">
        <v>118.052943304899</v>
      </c>
      <c r="C762" s="52">
        <v>83.292274556157494</v>
      </c>
      <c r="D762" s="74">
        <f>B762/B757-1</f>
        <v>-1.0619936431054966E-2</v>
      </c>
      <c r="E762" s="74">
        <f>C762/C757-1</f>
        <v>-1.3192028775156017E-2</v>
      </c>
    </row>
    <row r="763" spans="1:5">
      <c r="A763" s="18">
        <v>45162</v>
      </c>
      <c r="B763" s="33">
        <v>118.48281206154</v>
      </c>
      <c r="C763" s="56">
        <v>83.590306445041705</v>
      </c>
      <c r="D763" s="74"/>
      <c r="E763" s="74"/>
    </row>
    <row r="764" spans="1:5">
      <c r="A764" s="18">
        <v>45161</v>
      </c>
      <c r="B764" s="33">
        <v>118.177423086936</v>
      </c>
      <c r="C764" s="56">
        <v>83.5579132191274</v>
      </c>
      <c r="D764" s="74"/>
      <c r="E764" s="74"/>
    </row>
    <row r="765" spans="1:5">
      <c r="A765" s="18">
        <v>45160</v>
      </c>
      <c r="B765" s="33">
        <v>118.863606531174</v>
      </c>
      <c r="C765" s="56">
        <v>84.583924965593496</v>
      </c>
      <c r="D765" s="74"/>
      <c r="E765" s="74"/>
    </row>
    <row r="766" spans="1:5">
      <c r="A766" s="18">
        <v>45159</v>
      </c>
      <c r="B766" s="33">
        <v>119.224179726256</v>
      </c>
      <c r="C766" s="56">
        <v>84.414728961618195</v>
      </c>
      <c r="D766" s="74"/>
      <c r="E766" s="74"/>
    </row>
    <row r="767" spans="1:5">
      <c r="A767" s="18">
        <v>45156</v>
      </c>
      <c r="B767" s="33">
        <v>119.592009829162</v>
      </c>
      <c r="C767" s="56">
        <v>85.383624780100703</v>
      </c>
      <c r="D767" s="74">
        <f>B767/B762-1</f>
        <v>1.3037087269293979E-2</v>
      </c>
      <c r="E767" s="74">
        <f>C767/C762-1</f>
        <v>2.5108573815368462E-2</v>
      </c>
    </row>
    <row r="768" spans="1:5">
      <c r="A768" s="18">
        <v>45155</v>
      </c>
      <c r="B768" s="33">
        <v>119.637921799534</v>
      </c>
      <c r="C768" s="56">
        <v>86.105300067905802</v>
      </c>
    </row>
    <row r="769" spans="1:5">
      <c r="A769" s="18">
        <v>45154</v>
      </c>
      <c r="B769" s="33">
        <v>119.24868748757901</v>
      </c>
      <c r="C769" s="56">
        <v>85.822206986630704</v>
      </c>
    </row>
    <row r="770" spans="1:5">
      <c r="A770" s="18">
        <v>45153</v>
      </c>
      <c r="B770" s="33">
        <v>119.291759007295</v>
      </c>
      <c r="C770" s="56">
        <v>86.193269067726703</v>
      </c>
    </row>
    <row r="771" spans="1:5">
      <c r="A771" s="18">
        <v>45152</v>
      </c>
      <c r="B771" s="33">
        <v>119.45406012022301</v>
      </c>
      <c r="C771" s="56">
        <v>86.467005182513304</v>
      </c>
    </row>
    <row r="772" spans="1:5">
      <c r="A772" s="18">
        <v>45149</v>
      </c>
      <c r="B772" s="33">
        <v>119.687100617393</v>
      </c>
      <c r="C772" s="56">
        <v>86.804783028660495</v>
      </c>
      <c r="D772" s="74">
        <f>B772/B767-1</f>
        <v>7.9512660057168283E-4</v>
      </c>
      <c r="E772" s="74">
        <f>C772/C767-1</f>
        <v>1.6644388806634547E-2</v>
      </c>
    </row>
    <row r="773" spans="1:5">
      <c r="A773" s="18">
        <v>45148</v>
      </c>
      <c r="B773" s="33">
        <v>120.233719921917</v>
      </c>
      <c r="C773" s="56">
        <v>88.273345375168404</v>
      </c>
      <c r="D773" s="74"/>
      <c r="E773" s="74"/>
    </row>
    <row r="774" spans="1:5">
      <c r="A774" s="18">
        <v>45147</v>
      </c>
      <c r="B774" s="33">
        <v>120.10461310616201</v>
      </c>
      <c r="C774" s="56">
        <v>88.119396746881904</v>
      </c>
    </row>
    <row r="775" spans="1:5">
      <c r="A775" s="18">
        <v>45146</v>
      </c>
      <c r="B775" s="33">
        <v>120.347984738516</v>
      </c>
      <c r="C775" s="56">
        <v>88.544236557134596</v>
      </c>
    </row>
    <row r="776" spans="1:5">
      <c r="A776" s="18">
        <v>45145</v>
      </c>
      <c r="B776" s="33">
        <v>120.50839357216</v>
      </c>
      <c r="C776" s="56">
        <v>88.760658283934305</v>
      </c>
    </row>
    <row r="777" spans="1:5">
      <c r="A777" s="18">
        <v>45142</v>
      </c>
      <c r="B777" s="33">
        <v>121.053466100004</v>
      </c>
      <c r="C777" s="56">
        <v>89.444971627766407</v>
      </c>
      <c r="D777" s="74">
        <f>B777/B772-1</f>
        <v>1.1416146565191632E-2</v>
      </c>
      <c r="E777" s="74">
        <f>C777/C772-1</f>
        <v>3.0415243342457154E-2</v>
      </c>
    </row>
    <row r="778" spans="1:5">
      <c r="A778" s="18">
        <v>45141</v>
      </c>
      <c r="B778" s="33">
        <v>120.655087500904</v>
      </c>
      <c r="C778" s="56">
        <v>89.344756975523396</v>
      </c>
      <c r="E778" s="74"/>
    </row>
    <row r="779" spans="1:5">
      <c r="A779" s="18">
        <v>45140</v>
      </c>
      <c r="B779" s="33">
        <v>120.206848232864</v>
      </c>
      <c r="C779" s="56">
        <v>88.938433065948999</v>
      </c>
    </row>
    <row r="780" spans="1:5">
      <c r="A780" s="18">
        <v>45139</v>
      </c>
      <c r="B780" s="33">
        <v>120.14006418702699</v>
      </c>
      <c r="C780" s="56">
        <v>89.4690644340332</v>
      </c>
    </row>
    <row r="781" spans="1:5">
      <c r="A781" s="18">
        <v>45138</v>
      </c>
      <c r="B781" s="33">
        <v>120.513594584826</v>
      </c>
      <c r="C781" s="56">
        <v>89.621226823618102</v>
      </c>
    </row>
    <row r="782" spans="1:5">
      <c r="A782" s="18">
        <v>45135</v>
      </c>
      <c r="B782" s="33">
        <v>120.497106068992</v>
      </c>
      <c r="C782" s="56">
        <v>88.890262758058398</v>
      </c>
      <c r="D782" s="74">
        <f>B782/B777-1</f>
        <v>-4.5959859633625255E-3</v>
      </c>
      <c r="E782" s="74">
        <f>C782/C777-1</f>
        <v>-6.2016775187372364E-3</v>
      </c>
    </row>
    <row r="783" spans="1:5">
      <c r="A783" s="18">
        <v>45134</v>
      </c>
      <c r="B783" s="33">
        <v>119.516747352506</v>
      </c>
      <c r="C783" s="56">
        <v>87.361383713408699</v>
      </c>
      <c r="D783" s="74"/>
      <c r="E783" s="74"/>
    </row>
    <row r="784" spans="1:5">
      <c r="A784" s="18">
        <v>45133</v>
      </c>
      <c r="B784" s="33">
        <v>119.54997000615199</v>
      </c>
      <c r="C784" s="56">
        <v>87.573292381177893</v>
      </c>
    </row>
    <row r="785" spans="1:5">
      <c r="A785" s="18">
        <v>45132</v>
      </c>
      <c r="B785" s="33">
        <v>119.605960560818</v>
      </c>
      <c r="C785" s="56">
        <v>87.7584225616705</v>
      </c>
    </row>
    <row r="786" spans="1:5">
      <c r="A786" s="18">
        <v>45131</v>
      </c>
      <c r="B786" s="33">
        <v>118.593643178254</v>
      </c>
      <c r="C786" s="56">
        <v>86.141085964334593</v>
      </c>
    </row>
    <row r="787" spans="1:5">
      <c r="A787" s="18">
        <v>45128</v>
      </c>
      <c r="B787" s="33">
        <v>118.958135213372</v>
      </c>
      <c r="C787" s="56">
        <v>86.3138079645191</v>
      </c>
      <c r="D787" s="74">
        <f>B787/B782-1</f>
        <v>-1.2771849099337151E-2</v>
      </c>
      <c r="E787" s="74">
        <f>C787/C782-1</f>
        <v>-2.8984668439465566E-2</v>
      </c>
    </row>
    <row r="788" spans="1:5">
      <c r="A788" s="18">
        <v>45127</v>
      </c>
      <c r="B788" s="33">
        <v>118.93623944578501</v>
      </c>
      <c r="C788" s="56">
        <v>86.234385500175406</v>
      </c>
      <c r="D788" s="74"/>
      <c r="E788" s="74"/>
    </row>
    <row r="789" spans="1:5">
      <c r="A789" s="18">
        <v>45126</v>
      </c>
      <c r="B789" s="33">
        <v>119.12156434385</v>
      </c>
      <c r="C789" s="56">
        <v>86.905548012702397</v>
      </c>
    </row>
    <row r="790" spans="1:5">
      <c r="A790" s="18">
        <v>45125</v>
      </c>
      <c r="B790" s="33">
        <v>119.025509420143</v>
      </c>
      <c r="C790" s="56">
        <v>86.827400341247298</v>
      </c>
    </row>
    <row r="791" spans="1:5">
      <c r="A791" s="18">
        <v>45124</v>
      </c>
      <c r="B791" s="33">
        <v>118.916584915294</v>
      </c>
      <c r="C791" s="56">
        <v>86.792516459835596</v>
      </c>
    </row>
    <row r="792" spans="1:5">
      <c r="A792" s="18">
        <v>45121</v>
      </c>
      <c r="B792" s="33">
        <v>119.20686431358</v>
      </c>
      <c r="C792" s="56">
        <v>86.835357490304801</v>
      </c>
      <c r="D792" s="74">
        <f>B792/B787-1</f>
        <v>2.0908960935026588E-3</v>
      </c>
      <c r="E792" s="74">
        <f>C792/C787-1</f>
        <v>6.0424807812915482E-3</v>
      </c>
    </row>
    <row r="793" spans="1:5">
      <c r="A793" s="18">
        <v>45120</v>
      </c>
      <c r="B793" s="33">
        <v>119.30001973861999</v>
      </c>
      <c r="C793" s="56">
        <v>86.931981042783505</v>
      </c>
      <c r="D793" s="74"/>
      <c r="E793" s="74"/>
    </row>
    <row r="794" spans="1:5">
      <c r="A794" s="18">
        <v>45119</v>
      </c>
      <c r="B794" s="33">
        <v>118.752125874074</v>
      </c>
      <c r="C794" s="56">
        <v>85.940229700517904</v>
      </c>
      <c r="D794" s="74"/>
      <c r="E794" s="74"/>
    </row>
    <row r="795" spans="1:5">
      <c r="A795" s="18">
        <v>45118</v>
      </c>
      <c r="B795" s="33">
        <v>118.953577809062</v>
      </c>
      <c r="C795" s="56">
        <v>86.502869574918506</v>
      </c>
      <c r="D795" s="74"/>
      <c r="E795" s="74"/>
    </row>
    <row r="796" spans="1:5">
      <c r="A796" s="18">
        <v>45117</v>
      </c>
      <c r="B796" s="33">
        <v>118.750358855014</v>
      </c>
      <c r="C796" s="56">
        <v>85.856760570172696</v>
      </c>
      <c r="D796" s="74"/>
      <c r="E796" s="74"/>
    </row>
    <row r="797" spans="1:5">
      <c r="A797" s="18">
        <v>45114</v>
      </c>
      <c r="B797" s="85">
        <v>118.692152972298</v>
      </c>
      <c r="C797" s="85">
        <v>84.030969741702705</v>
      </c>
      <c r="D797" s="74">
        <f>B797/B792-1</f>
        <v>-4.3177995180547768E-3</v>
      </c>
      <c r="E797" s="74">
        <f>C797/C792-1</f>
        <v>-3.229545924210897E-2</v>
      </c>
    </row>
    <row r="798" spans="1:5">
      <c r="A798" s="18">
        <v>45113</v>
      </c>
      <c r="B798" s="33">
        <v>118.55297120660001</v>
      </c>
      <c r="C798" s="56">
        <v>85.7495142480346</v>
      </c>
    </row>
    <row r="799" spans="1:5">
      <c r="A799" s="18">
        <v>45112</v>
      </c>
      <c r="B799" s="33">
        <v>118.65147021883</v>
      </c>
      <c r="C799" s="56">
        <v>86.103637010485201</v>
      </c>
    </row>
    <row r="800" spans="1:5">
      <c r="A800" s="18">
        <v>45111</v>
      </c>
      <c r="B800" s="33">
        <v>118.83818815480799</v>
      </c>
      <c r="C800" s="56">
        <v>86.564454884976598</v>
      </c>
    </row>
    <row r="801" spans="1:5">
      <c r="A801" s="18">
        <v>45110</v>
      </c>
      <c r="B801" s="33">
        <v>118.862166028825</v>
      </c>
      <c r="C801" s="56">
        <v>86.716865654630396</v>
      </c>
    </row>
    <row r="802" spans="1:5">
      <c r="A802" s="18">
        <v>45107</v>
      </c>
      <c r="B802" s="33">
        <v>118.464443178935</v>
      </c>
      <c r="C802" s="56">
        <v>86.133571497534206</v>
      </c>
    </row>
    <row r="803" spans="1:5">
      <c r="A803" s="18">
        <v>45106</v>
      </c>
      <c r="B803" s="33">
        <v>118.15572933613301</v>
      </c>
      <c r="C803" s="56">
        <v>85.2830317208971</v>
      </c>
    </row>
    <row r="804" spans="1:5">
      <c r="A804" s="18">
        <v>45105</v>
      </c>
      <c r="B804" s="33">
        <v>118.11759644508599</v>
      </c>
      <c r="C804" s="56">
        <v>85.181599739988897</v>
      </c>
    </row>
    <row r="805" spans="1:5">
      <c r="A805" s="18">
        <v>45104</v>
      </c>
      <c r="B805" s="33">
        <v>118.185362282889</v>
      </c>
      <c r="C805" s="56">
        <v>85.063934069315394</v>
      </c>
    </row>
    <row r="806" spans="1:5">
      <c r="A806" s="18">
        <v>45103</v>
      </c>
      <c r="B806" s="33">
        <v>117.571021914914</v>
      </c>
      <c r="C806" s="56">
        <v>83.881462945306694</v>
      </c>
      <c r="D806" s="74">
        <f>B806/B805-1</f>
        <v>-5.1981087683643512E-3</v>
      </c>
      <c r="E806" s="74">
        <f>C806/C805-1</f>
        <v>-1.3900969158623044E-2</v>
      </c>
    </row>
    <row r="807" spans="1:5">
      <c r="A807" s="18">
        <v>45098</v>
      </c>
      <c r="B807" s="33">
        <v>118.120762374536</v>
      </c>
      <c r="C807" s="56">
        <v>84.856837793953602</v>
      </c>
      <c r="D807" s="74">
        <f>B807/B804-1</f>
        <v>2.6803199060010385E-5</v>
      </c>
      <c r="E807" s="74">
        <f>C807/C804-1</f>
        <v>-3.8125833164276424E-3</v>
      </c>
    </row>
    <row r="808" spans="1:5">
      <c r="A808" s="18">
        <v>45097</v>
      </c>
      <c r="B808" s="33">
        <v>118.67113815267599</v>
      </c>
      <c r="C808" s="56">
        <v>85.662427343043603</v>
      </c>
      <c r="D808" s="74"/>
      <c r="E808" s="74"/>
    </row>
    <row r="809" spans="1:5">
      <c r="A809" s="18">
        <v>45096</v>
      </c>
      <c r="B809" s="33">
        <v>118.80452227201999</v>
      </c>
      <c r="C809" s="56">
        <v>86.032888895450299</v>
      </c>
      <c r="D809" s="74"/>
      <c r="E809" s="74"/>
    </row>
    <row r="810" spans="1:5">
      <c r="A810" s="18">
        <v>45093</v>
      </c>
      <c r="B810" s="33">
        <v>119.257970354546</v>
      </c>
      <c r="C810" s="56">
        <v>86.511567737448701</v>
      </c>
    </row>
    <row r="811" spans="1:5">
      <c r="A811" s="48">
        <v>45092</v>
      </c>
      <c r="B811" s="33">
        <v>119.042615362178</v>
      </c>
      <c r="C811" s="56">
        <v>86.273146152273199</v>
      </c>
      <c r="D811" s="74">
        <f>B811/B807-1</f>
        <v>7.8043264292435577E-3</v>
      </c>
      <c r="E811" s="74">
        <f>C811/C807-1</f>
        <v>1.6690562542038379E-2</v>
      </c>
    </row>
    <row r="812" spans="1:5">
      <c r="A812" s="48">
        <v>45091</v>
      </c>
      <c r="B812" s="33">
        <v>118.643176916355</v>
      </c>
      <c r="C812" s="56">
        <v>85.475897598035004</v>
      </c>
    </row>
    <row r="813" spans="1:5">
      <c r="A813" s="48">
        <v>45090</v>
      </c>
      <c r="B813" s="33">
        <v>118.624897235462</v>
      </c>
      <c r="C813" s="56">
        <v>85.8293445746488</v>
      </c>
    </row>
    <row r="814" spans="1:5">
      <c r="A814" s="48">
        <v>45089</v>
      </c>
      <c r="B814" s="33">
        <v>118.581789146158</v>
      </c>
      <c r="C814" s="56">
        <v>85.756867907218407</v>
      </c>
    </row>
    <row r="815" spans="1:5">
      <c r="A815" s="48">
        <v>45086</v>
      </c>
      <c r="B815" s="33">
        <v>118.34447037081701</v>
      </c>
      <c r="C815" s="56">
        <v>85.871194733824694</v>
      </c>
      <c r="D815" s="74">
        <f>B815/B810-1</f>
        <v>-7.6598652569150882E-3</v>
      </c>
      <c r="E815" s="74">
        <f>C815/C810-1</f>
        <v>-7.4021662116614539E-3</v>
      </c>
    </row>
    <row r="816" spans="1:5">
      <c r="A816" s="48">
        <v>45085</v>
      </c>
      <c r="B816" s="33">
        <v>117.98406710717001</v>
      </c>
      <c r="C816" s="56">
        <v>85.795577764143701</v>
      </c>
    </row>
    <row r="817" spans="1:5">
      <c r="A817" s="48">
        <v>45084</v>
      </c>
      <c r="B817" s="33">
        <v>117.723906396039</v>
      </c>
      <c r="C817" s="56">
        <v>85.141895239302798</v>
      </c>
    </row>
    <row r="818" spans="1:5">
      <c r="A818" s="48">
        <v>45083</v>
      </c>
      <c r="B818" s="33">
        <v>117.864328011171</v>
      </c>
      <c r="C818" s="56">
        <v>85.002440967085406</v>
      </c>
    </row>
    <row r="819" spans="1:5">
      <c r="A819" s="48">
        <v>45082</v>
      </c>
      <c r="B819" s="33">
        <v>118.322831283307</v>
      </c>
      <c r="C819" s="56">
        <v>86.0655760769436</v>
      </c>
    </row>
    <row r="820" spans="1:5">
      <c r="A820" s="48">
        <v>45079</v>
      </c>
      <c r="B820" s="33">
        <v>118.488211096928</v>
      </c>
      <c r="C820" s="56">
        <v>86.091949812628599</v>
      </c>
      <c r="D820" s="74">
        <f>B820/B$1597-1</f>
        <v>1.669620384983328E-2</v>
      </c>
      <c r="E820" s="74">
        <f>C820/C$1597-1</f>
        <v>-6.4935759124781223E-3</v>
      </c>
    </row>
    <row r="821" spans="1:5">
      <c r="A821" s="48">
        <v>45078</v>
      </c>
      <c r="B821" s="33">
        <v>117.577691746059</v>
      </c>
      <c r="C821" s="33">
        <v>85.310178493244294</v>
      </c>
      <c r="D821" s="74"/>
      <c r="E821" s="74"/>
    </row>
    <row r="822" spans="1:5">
      <c r="A822" s="48">
        <v>45077</v>
      </c>
      <c r="B822" s="33">
        <v>117.390306142094</v>
      </c>
      <c r="C822" s="33">
        <v>85.360769836900005</v>
      </c>
      <c r="D822" s="74"/>
      <c r="E822" s="74"/>
    </row>
    <row r="823" spans="1:5">
      <c r="A823" s="48">
        <v>45076</v>
      </c>
      <c r="B823" s="33">
        <v>117.516480556489</v>
      </c>
      <c r="C823" s="33">
        <v>85.817986093778998</v>
      </c>
      <c r="D823" s="74"/>
      <c r="E823" s="74"/>
    </row>
    <row r="824" spans="1:5">
      <c r="A824" s="48">
        <v>45075</v>
      </c>
      <c r="B824" s="33">
        <v>117.629742924347</v>
      </c>
      <c r="C824" s="56">
        <v>85.838507168258005</v>
      </c>
      <c r="D824" s="74"/>
      <c r="E824" s="74"/>
    </row>
    <row r="825" spans="1:5">
      <c r="A825" s="48">
        <v>45072</v>
      </c>
      <c r="B825" s="33">
        <v>117.907281560261</v>
      </c>
      <c r="C825" s="33">
        <v>86.291914199560495</v>
      </c>
      <c r="D825" s="74">
        <f>B825/B820-1</f>
        <v>-4.902846716048237E-3</v>
      </c>
      <c r="E825" s="74">
        <f>C825/C820-1</f>
        <v>2.3226839137353572E-3</v>
      </c>
    </row>
    <row r="826" spans="1:5">
      <c r="A826" s="48">
        <v>45071</v>
      </c>
      <c r="B826" s="33">
        <v>117.55191901244601</v>
      </c>
      <c r="C826" s="33">
        <v>86.0578944112046</v>
      </c>
      <c r="D826" s="74"/>
      <c r="E826" s="74"/>
    </row>
    <row r="827" spans="1:5">
      <c r="A827" s="48">
        <v>45070</v>
      </c>
      <c r="B827" s="33">
        <v>117.634795979386</v>
      </c>
      <c r="C827" s="33">
        <v>86.043329190152093</v>
      </c>
      <c r="D827" s="74"/>
      <c r="E827" s="74"/>
    </row>
    <row r="828" spans="1:5">
      <c r="A828" s="48">
        <v>45069</v>
      </c>
      <c r="B828" s="33">
        <v>118.100896459692</v>
      </c>
      <c r="C828" s="33">
        <v>86.832951301422497</v>
      </c>
      <c r="D828" s="74"/>
      <c r="E828" s="74"/>
    </row>
    <row r="829" spans="1:5">
      <c r="A829" s="48">
        <v>45068</v>
      </c>
      <c r="B829" s="33">
        <v>118.59928970107001</v>
      </c>
      <c r="C829" s="56">
        <v>87.780598990656898</v>
      </c>
      <c r="D829" s="74"/>
      <c r="E829" s="74"/>
    </row>
    <row r="830" spans="1:5">
      <c r="A830" s="48">
        <v>45065</v>
      </c>
      <c r="B830" s="33">
        <v>118.444601803464</v>
      </c>
      <c r="C830" s="56">
        <v>87.488181391380394</v>
      </c>
      <c r="D830" s="74">
        <f>B830/B825-1</f>
        <v>4.5571421551975355E-3</v>
      </c>
      <c r="E830" s="74">
        <f>C830/C825-1</f>
        <v>1.3863027641887626E-2</v>
      </c>
    </row>
    <row r="831" spans="1:5">
      <c r="A831" s="48">
        <v>45064</v>
      </c>
      <c r="B831" s="33">
        <v>118.280197074887</v>
      </c>
      <c r="C831" s="56">
        <v>87.958729615482298</v>
      </c>
      <c r="E831" s="74"/>
    </row>
    <row r="832" spans="1:5">
      <c r="A832" s="48">
        <v>45063</v>
      </c>
      <c r="B832" s="33">
        <v>118.076314211344</v>
      </c>
      <c r="C832" s="56">
        <v>87.983796504400402</v>
      </c>
    </row>
    <row r="833" spans="1:5">
      <c r="A833" s="48">
        <v>45062</v>
      </c>
      <c r="B833" s="33">
        <v>117.81743897449</v>
      </c>
      <c r="C833" s="56">
        <v>87.916109416932002</v>
      </c>
    </row>
    <row r="834" spans="1:5">
      <c r="A834" s="48">
        <v>45061</v>
      </c>
      <c r="B834" s="33">
        <v>117.71935242932901</v>
      </c>
      <c r="C834" s="56">
        <v>88.303534314131795</v>
      </c>
    </row>
    <row r="835" spans="1:5">
      <c r="A835" s="48">
        <v>45058</v>
      </c>
      <c r="B835" s="33">
        <v>117.33713411889801</v>
      </c>
      <c r="C835" s="56">
        <v>87.611588506097604</v>
      </c>
      <c r="D835" s="74">
        <f>B835/B830-1</f>
        <v>-9.3500899804924709E-3</v>
      </c>
      <c r="E835" s="74">
        <f>C835/C830-1</f>
        <v>1.4105575490837019E-3</v>
      </c>
    </row>
    <row r="836" spans="1:5">
      <c r="A836" s="48">
        <v>45057</v>
      </c>
      <c r="B836" s="33">
        <v>118.682546918555</v>
      </c>
      <c r="C836" s="56">
        <v>88.446428147186097</v>
      </c>
      <c r="D836" s="74"/>
      <c r="E836" s="74"/>
    </row>
    <row r="837" spans="1:5">
      <c r="A837" s="48">
        <v>45056</v>
      </c>
      <c r="B837" s="33">
        <v>118.45439919134201</v>
      </c>
      <c r="C837" s="56">
        <v>88.676978329928502</v>
      </c>
      <c r="D837" s="74"/>
      <c r="E837" s="74"/>
    </row>
    <row r="838" spans="1:5">
      <c r="A838" s="48">
        <v>45055</v>
      </c>
      <c r="B838" s="33">
        <v>118.75606817580901</v>
      </c>
      <c r="C838" s="56">
        <v>89.520908922449294</v>
      </c>
      <c r="D838" s="74"/>
      <c r="E838" s="74"/>
    </row>
    <row r="839" spans="1:5">
      <c r="A839" s="48">
        <v>45054</v>
      </c>
      <c r="B839" s="33">
        <v>119.337882016102</v>
      </c>
      <c r="C839" s="56">
        <v>90.229135116793799</v>
      </c>
      <c r="D839" s="74"/>
      <c r="E839" s="74"/>
    </row>
    <row r="840" spans="1:5">
      <c r="A840" s="48">
        <v>45051</v>
      </c>
      <c r="B840" s="50">
        <v>118.557430264242</v>
      </c>
      <c r="C840" s="50">
        <v>88.8572498307893</v>
      </c>
      <c r="D840" s="74"/>
      <c r="E840" s="74"/>
    </row>
    <row r="841" spans="1:5">
      <c r="A841" s="48">
        <v>45050</v>
      </c>
      <c r="B841" s="50">
        <v>119.232690674411</v>
      </c>
      <c r="C841" s="50">
        <v>89.250598280129594</v>
      </c>
    </row>
    <row r="842" spans="1:5">
      <c r="A842" s="48">
        <v>45044</v>
      </c>
      <c r="B842" s="33">
        <v>119.175961824342</v>
      </c>
      <c r="C842" s="56">
        <v>88.568697482245</v>
      </c>
    </row>
    <row r="843" spans="1:5">
      <c r="A843" s="48">
        <v>45043</v>
      </c>
      <c r="B843" s="33">
        <v>118.550557500878</v>
      </c>
      <c r="C843" s="56">
        <v>87.736503535465104</v>
      </c>
    </row>
    <row r="844" spans="1:5">
      <c r="A844" s="48">
        <v>45042</v>
      </c>
      <c r="B844" s="33">
        <v>117.934994517709</v>
      </c>
      <c r="C844" s="56">
        <v>87.297766181181899</v>
      </c>
    </row>
    <row r="845" spans="1:5">
      <c r="A845" s="48">
        <v>45041</v>
      </c>
      <c r="B845" s="33">
        <v>117.077449697326</v>
      </c>
      <c r="C845" s="56">
        <v>87.005287628617694</v>
      </c>
    </row>
    <row r="846" spans="1:5">
      <c r="A846" s="48">
        <v>45040</v>
      </c>
      <c r="B846" s="33">
        <v>117.09338755146899</v>
      </c>
      <c r="C846" s="56">
        <v>87.407968999920001</v>
      </c>
    </row>
    <row r="847" spans="1:5">
      <c r="A847" s="48">
        <v>45037</v>
      </c>
      <c r="B847" s="2">
        <v>118.219897130012</v>
      </c>
      <c r="C847" s="2">
        <v>87.887339921547493</v>
      </c>
      <c r="D847" s="74">
        <f>B847/B842-1</f>
        <v>-8.022294762253912E-3</v>
      </c>
      <c r="E847" s="74">
        <f>C847/C842-1</f>
        <v>-7.6929838652544102E-3</v>
      </c>
    </row>
    <row r="848" spans="1:5">
      <c r="A848" s="48">
        <v>45036</v>
      </c>
      <c r="B848" s="2">
        <v>119.245062589969</v>
      </c>
      <c r="C848" s="2">
        <v>89.645659452361201</v>
      </c>
    </row>
    <row r="849" spans="1:5">
      <c r="A849" s="48">
        <v>45035</v>
      </c>
      <c r="B849" s="2">
        <v>119.71037982582099</v>
      </c>
      <c r="C849" s="2">
        <v>89.968761165326697</v>
      </c>
    </row>
    <row r="850" spans="1:5">
      <c r="A850" s="48">
        <v>45034</v>
      </c>
      <c r="B850" s="2">
        <v>120.131792728317</v>
      </c>
      <c r="C850" s="2">
        <v>90.354603171996104</v>
      </c>
    </row>
    <row r="851" spans="1:5">
      <c r="A851" s="48">
        <v>45033</v>
      </c>
      <c r="B851" s="2">
        <v>119.942316569745</v>
      </c>
      <c r="C851" s="2">
        <v>90.179678222223203</v>
      </c>
    </row>
    <row r="852" spans="1:5">
      <c r="A852" s="48">
        <v>45030</v>
      </c>
      <c r="B852" s="33">
        <v>119.627722198877</v>
      </c>
      <c r="C852" s="56">
        <v>89.2597162943147</v>
      </c>
      <c r="D852" s="74">
        <f>B852/B847-1</f>
        <v>1.190852896206418E-2</v>
      </c>
      <c r="E852" s="74">
        <f>C852/C847-1</f>
        <v>1.5615177043613482E-2</v>
      </c>
    </row>
    <row r="853" spans="1:5">
      <c r="A853" s="48">
        <v>45029</v>
      </c>
      <c r="B853" s="33">
        <v>119.107560413043</v>
      </c>
      <c r="C853" s="56">
        <v>88.5964129941012</v>
      </c>
      <c r="D853" s="74"/>
      <c r="E853" s="74"/>
    </row>
    <row r="854" spans="1:5">
      <c r="A854" s="48">
        <v>45028</v>
      </c>
      <c r="B854" s="33">
        <v>119.387237487864</v>
      </c>
      <c r="C854" s="56">
        <v>88.866420681788995</v>
      </c>
      <c r="D854" s="74"/>
      <c r="E854" s="74"/>
    </row>
    <row r="855" spans="1:5">
      <c r="A855" s="48">
        <v>45027</v>
      </c>
      <c r="B855" s="33">
        <v>119.162604402412</v>
      </c>
      <c r="C855" s="56">
        <v>88.488519243014295</v>
      </c>
      <c r="D855" s="74"/>
      <c r="E855" s="74"/>
    </row>
    <row r="856" spans="1:5">
      <c r="A856" s="48">
        <v>45026</v>
      </c>
      <c r="B856" s="33">
        <v>119.46950074388501</v>
      </c>
      <c r="C856" s="56">
        <v>88.414847364974605</v>
      </c>
      <c r="D856" s="74"/>
      <c r="E856" s="74"/>
    </row>
    <row r="857" spans="1:5">
      <c r="A857" s="48">
        <v>45023</v>
      </c>
      <c r="B857" s="2">
        <v>119.681040561228</v>
      </c>
      <c r="C857" s="2">
        <v>88.643764296527706</v>
      </c>
      <c r="D857" s="78"/>
      <c r="E857" s="78"/>
    </row>
    <row r="858" spans="1:5">
      <c r="A858" s="48">
        <v>45022</v>
      </c>
      <c r="B858" s="2">
        <v>119.22416747167701</v>
      </c>
      <c r="C858" s="2">
        <v>88.322789741960193</v>
      </c>
    </row>
    <row r="859" spans="1:5">
      <c r="A859" s="48">
        <v>45020</v>
      </c>
      <c r="B859" s="2">
        <v>119.13090159496799</v>
      </c>
      <c r="C859" s="2">
        <v>88.4074995074333</v>
      </c>
    </row>
    <row r="860" spans="1:5">
      <c r="A860" s="48">
        <v>45019</v>
      </c>
      <c r="B860" s="2">
        <v>119.17025871354799</v>
      </c>
      <c r="C860" s="2">
        <v>88.544897109203006</v>
      </c>
    </row>
    <row r="861" spans="1:5">
      <c r="A861" s="48">
        <v>45016</v>
      </c>
      <c r="B861" s="2">
        <v>118.552137563862</v>
      </c>
      <c r="C861" s="2">
        <v>88.001708254211195</v>
      </c>
    </row>
    <row r="862" spans="1:5">
      <c r="A862" s="48">
        <v>45015</v>
      </c>
      <c r="B862" s="2">
        <v>118.131092445074</v>
      </c>
      <c r="C862" s="2">
        <v>87.778152700205894</v>
      </c>
    </row>
    <row r="863" spans="1:5">
      <c r="A863" s="48">
        <v>45014</v>
      </c>
      <c r="B863" s="49">
        <v>117.975869095335</v>
      </c>
      <c r="C863" s="49">
        <v>87.458525686418994</v>
      </c>
    </row>
    <row r="864" spans="1:5">
      <c r="A864" s="48">
        <v>45013</v>
      </c>
      <c r="B864" s="2">
        <v>118.20421415020699</v>
      </c>
      <c r="C864" s="2">
        <v>87.975877831257407</v>
      </c>
    </row>
    <row r="865" spans="1:5">
      <c r="A865" s="48">
        <v>45012</v>
      </c>
      <c r="B865" s="2">
        <v>118.481804300623</v>
      </c>
      <c r="C865" s="2">
        <v>88.143186131668401</v>
      </c>
      <c r="D865" t="s">
        <v>9</v>
      </c>
    </row>
    <row r="866" spans="1:5">
      <c r="A866" s="48">
        <v>45009</v>
      </c>
      <c r="B866" s="50">
        <v>118.467999063477</v>
      </c>
      <c r="C866" s="50">
        <v>88.376032334156704</v>
      </c>
    </row>
    <row r="867" spans="1:5">
      <c r="A867" s="48">
        <v>45008</v>
      </c>
      <c r="B867" s="33">
        <v>118.536896794006</v>
      </c>
      <c r="C867" s="56">
        <v>88.605166833432193</v>
      </c>
    </row>
    <row r="868" spans="1:5">
      <c r="A868" s="48">
        <v>45007</v>
      </c>
      <c r="B868" s="33">
        <v>118.449661216754</v>
      </c>
      <c r="C868" s="56">
        <v>88.398806834627194</v>
      </c>
    </row>
    <row r="869" spans="1:5">
      <c r="A869" s="48">
        <v>45006</v>
      </c>
      <c r="B869" s="85">
        <v>118.06432089512001</v>
      </c>
      <c r="C869" s="85">
        <v>87.944667397422805</v>
      </c>
      <c r="E869" s="51"/>
    </row>
    <row r="870" spans="1:5">
      <c r="A870" s="48">
        <v>45005</v>
      </c>
      <c r="B870" s="33">
        <v>117.592537348134</v>
      </c>
      <c r="C870" s="56">
        <v>87.383533263888395</v>
      </c>
      <c r="E870" s="51"/>
    </row>
    <row r="871" spans="1:5">
      <c r="A871" s="48">
        <v>45002</v>
      </c>
      <c r="B871" s="33">
        <v>117.470598326079</v>
      </c>
      <c r="C871" s="33">
        <v>87.406782533130993</v>
      </c>
      <c r="D871" s="13"/>
      <c r="E871" s="74"/>
    </row>
    <row r="872" spans="1:5">
      <c r="A872" s="48">
        <v>45001</v>
      </c>
      <c r="B872" s="33">
        <v>117.202381357325</v>
      </c>
      <c r="C872" s="33">
        <v>87.108321941952099</v>
      </c>
      <c r="E872" s="74"/>
    </row>
    <row r="873" spans="1:5">
      <c r="A873" s="48">
        <v>45000</v>
      </c>
      <c r="B873" s="33">
        <v>117.86173142942501</v>
      </c>
      <c r="C873" s="33">
        <v>88.124534008134503</v>
      </c>
    </row>
    <row r="874" spans="1:5">
      <c r="A874" s="48">
        <v>44999</v>
      </c>
      <c r="B874" s="33">
        <v>117.386184071758</v>
      </c>
      <c r="C874" s="33">
        <v>87.4182022294506</v>
      </c>
    </row>
    <row r="875" spans="1:5">
      <c r="A875" s="48">
        <v>44998</v>
      </c>
      <c r="B875" s="33">
        <v>117.594926745458</v>
      </c>
      <c r="C875" s="33">
        <v>88.057212880989297</v>
      </c>
    </row>
    <row r="876" spans="1:5">
      <c r="A876" s="48">
        <v>44995</v>
      </c>
      <c r="B876" s="33">
        <v>117.348906663858</v>
      </c>
      <c r="C876" s="33">
        <v>87.726515909663405</v>
      </c>
    </row>
    <row r="877" spans="1:5">
      <c r="A877" s="48">
        <v>44994</v>
      </c>
      <c r="B877" s="33">
        <v>117.767670313624</v>
      </c>
      <c r="C877" s="56">
        <v>89.334259810417194</v>
      </c>
    </row>
    <row r="878" spans="1:5">
      <c r="A878" s="48">
        <v>44993</v>
      </c>
      <c r="B878" s="33">
        <v>117.741088979604</v>
      </c>
      <c r="C878" s="56">
        <v>89.348762790724905</v>
      </c>
    </row>
    <row r="879" spans="1:5">
      <c r="A879" s="48">
        <v>44992</v>
      </c>
      <c r="B879" s="33">
        <v>117.94969981937901</v>
      </c>
      <c r="C879" s="56">
        <v>89.345919898266899</v>
      </c>
    </row>
    <row r="880" spans="1:5">
      <c r="A880" s="48">
        <v>44991</v>
      </c>
      <c r="B880" s="33">
        <v>118.647858961522</v>
      </c>
      <c r="C880" s="56">
        <v>90.288692808532204</v>
      </c>
    </row>
    <row r="881" spans="1:5">
      <c r="A881" s="48">
        <v>44988</v>
      </c>
      <c r="B881" s="2">
        <v>118.726152682947</v>
      </c>
      <c r="C881" s="2">
        <v>90.595047863976205</v>
      </c>
    </row>
    <row r="882" spans="1:5">
      <c r="A882" s="48">
        <v>44987</v>
      </c>
      <c r="B882" s="2">
        <v>118.518220858535</v>
      </c>
      <c r="C882" s="2">
        <v>90.351186548344998</v>
      </c>
    </row>
    <row r="883" spans="1:5">
      <c r="A883" s="48">
        <v>44986</v>
      </c>
      <c r="B883" s="2">
        <v>118.614900603612</v>
      </c>
      <c r="C883" s="2">
        <v>90.598891505369096</v>
      </c>
    </row>
    <row r="884" spans="1:3">
      <c r="A884" s="48">
        <v>44985</v>
      </c>
      <c r="B884" s="2">
        <v>117.909616111053</v>
      </c>
      <c r="C884" s="2">
        <v>89.973513397347006</v>
      </c>
    </row>
    <row r="885" spans="1:3">
      <c r="A885" s="48">
        <v>44984</v>
      </c>
      <c r="B885" s="2">
        <v>117.76457182959101</v>
      </c>
      <c r="C885" s="2">
        <v>89.549072267577102</v>
      </c>
    </row>
    <row r="886" spans="1:3">
      <c r="A886" s="48">
        <v>44981</v>
      </c>
      <c r="B886" s="2">
        <v>118.11983819248999</v>
      </c>
      <c r="C886" s="2">
        <v>89.918042780849106</v>
      </c>
    </row>
    <row r="887" spans="1:3">
      <c r="A887" s="48">
        <v>44980</v>
      </c>
      <c r="B887" s="2">
        <v>118.45203635538201</v>
      </c>
      <c r="C887" s="2">
        <v>90.418998344092998</v>
      </c>
    </row>
    <row r="888" spans="1:3">
      <c r="A888" s="48">
        <v>44979</v>
      </c>
      <c r="B888" s="2">
        <v>118.531330117762</v>
      </c>
      <c r="C888" s="2">
        <v>90.374354309956701</v>
      </c>
    </row>
    <row r="889" spans="1:3">
      <c r="A889" s="48">
        <v>44978</v>
      </c>
      <c r="B889" s="2">
        <v>118.66171171143</v>
      </c>
      <c r="C889" s="2">
        <v>90.510792653253802</v>
      </c>
    </row>
    <row r="890" spans="1:3">
      <c r="A890" s="48">
        <v>44977</v>
      </c>
      <c r="B890" s="2">
        <v>118.39708526963901</v>
      </c>
      <c r="C890" s="2">
        <v>89.957599392182999</v>
      </c>
    </row>
    <row r="891" spans="1:3">
      <c r="A891" s="48">
        <v>44974</v>
      </c>
      <c r="B891" s="46">
        <v>117.370581195982</v>
      </c>
      <c r="C891" s="46">
        <v>88.36</v>
      </c>
    </row>
    <row r="892" spans="1:3">
      <c r="A892" s="48">
        <v>44973</v>
      </c>
      <c r="B892" s="46">
        <v>118.260331858828</v>
      </c>
      <c r="C892" s="46">
        <v>88.924954924903105</v>
      </c>
    </row>
    <row r="893" spans="1:3">
      <c r="A893" s="48">
        <v>44972</v>
      </c>
      <c r="B893" s="46">
        <v>119.072078905409</v>
      </c>
      <c r="C893" s="46">
        <v>90.226846864688696</v>
      </c>
    </row>
    <row r="894" spans="1:3">
      <c r="A894" s="48">
        <v>44971</v>
      </c>
      <c r="B894" s="46">
        <v>119.50138121201</v>
      </c>
      <c r="C894" s="46">
        <v>90.594713230122395</v>
      </c>
    </row>
    <row r="895" spans="1:3">
      <c r="A895" s="48">
        <v>44970</v>
      </c>
      <c r="B895" s="46">
        <v>119.52243048431799</v>
      </c>
      <c r="C895" s="46">
        <v>90.343491230708594</v>
      </c>
    </row>
    <row r="896" spans="1:3">
      <c r="A896" s="48">
        <v>44967</v>
      </c>
      <c r="B896" s="46">
        <v>119.312313019481</v>
      </c>
      <c r="C896" s="46">
        <v>90.076555935731193</v>
      </c>
    </row>
    <row r="897" spans="1:3">
      <c r="A897" s="48">
        <v>44966</v>
      </c>
      <c r="B897" s="46">
        <v>119.351584616675</v>
      </c>
      <c r="C897" s="46">
        <v>90.196225961804004</v>
      </c>
    </row>
    <row r="898" spans="1:3">
      <c r="A898" s="48">
        <v>44965</v>
      </c>
      <c r="B898" s="46">
        <v>118.63066934802799</v>
      </c>
      <c r="C898" s="46">
        <v>89.384621357759002</v>
      </c>
    </row>
    <row r="899" spans="1:3">
      <c r="A899" s="48">
        <v>44964</v>
      </c>
      <c r="B899" s="46">
        <v>118.859244942909</v>
      </c>
      <c r="C899" s="46">
        <v>89.781584712236594</v>
      </c>
    </row>
    <row r="900" spans="1:4">
      <c r="A900" s="48">
        <v>44963</v>
      </c>
      <c r="B900" s="46">
        <v>118.574088468187</v>
      </c>
      <c r="C900" s="46">
        <v>89.374235002599605</v>
      </c>
    </row>
    <row r="901" spans="1:4">
      <c r="A901" s="48">
        <v>44960</v>
      </c>
      <c r="B901" s="46">
        <v>119.59493879773299</v>
      </c>
      <c r="C901" s="46">
        <v>89.748570961009605</v>
      </c>
    </row>
    <row r="902" spans="1:4">
      <c r="A902" s="48">
        <v>44959</v>
      </c>
      <c r="B902" s="46">
        <v>120.031744740736</v>
      </c>
      <c r="C902" s="46">
        <v>90.403801729714601</v>
      </c>
    </row>
    <row r="903" spans="1:4">
      <c r="A903" s="48">
        <v>44958</v>
      </c>
      <c r="B903" s="46">
        <v>119.843165305017</v>
      </c>
      <c r="C903" s="46">
        <v>90.593587623965206</v>
      </c>
    </row>
    <row r="904" spans="1:4">
      <c r="A904" s="48">
        <v>44957</v>
      </c>
      <c r="B904" s="46">
        <v>119.156660318414</v>
      </c>
      <c r="C904" s="46">
        <v>89.756606360400497</v>
      </c>
    </row>
    <row r="905" spans="1:4">
      <c r="A905" s="48">
        <v>44956</v>
      </c>
      <c r="B905" s="46">
        <v>119.524055004909</v>
      </c>
      <c r="C905" s="46">
        <v>89.696386960215705</v>
      </c>
    </row>
    <row r="906" spans="1:4">
      <c r="A906" s="48">
        <v>44946</v>
      </c>
      <c r="B906" s="46">
        <v>119.40889919244501</v>
      </c>
      <c r="C906" s="46">
        <v>89.340294810023906</v>
      </c>
    </row>
    <row r="907" spans="1:4">
      <c r="A907" s="48">
        <v>44945</v>
      </c>
      <c r="B907" s="46">
        <v>118.783277999204</v>
      </c>
      <c r="C907" s="46">
        <v>88.916827691397202</v>
      </c>
    </row>
    <row r="908" spans="1:4">
      <c r="A908" s="48">
        <v>44944</v>
      </c>
      <c r="B908" s="46">
        <v>118.48779210845601</v>
      </c>
      <c r="C908" s="46">
        <v>88.615430747182501</v>
      </c>
    </row>
    <row r="909" spans="1:4">
      <c r="A909" s="48">
        <v>44943</v>
      </c>
      <c r="B909" s="46">
        <v>118.19132087677001</v>
      </c>
      <c r="C909" s="46">
        <v>88.499581569404597</v>
      </c>
    </row>
    <row r="910" spans="1:4">
      <c r="A910" s="48">
        <v>44942</v>
      </c>
      <c r="B910" s="46">
        <v>117.761063255162</v>
      </c>
      <c r="C910" s="46">
        <v>88.278281372522201</v>
      </c>
    </row>
    <row r="911" spans="1:4">
      <c r="A911" s="48">
        <v>44939</v>
      </c>
      <c r="B911" s="46">
        <v>116.95315597653099</v>
      </c>
      <c r="C911" s="46">
        <v>87.746308280362598</v>
      </c>
    </row>
    <row r="912" spans="1:4">
      <c r="A912" s="48">
        <v>44938</v>
      </c>
      <c r="B912" s="46">
        <v>116.771436669653</v>
      </c>
      <c r="C912" s="46">
        <v>87.126671443642095</v>
      </c>
    </row>
    <row r="913" spans="1:4">
      <c r="A913" s="48">
        <v>44937</v>
      </c>
      <c r="B913" s="46">
        <v>116.57078597341101</v>
      </c>
      <c r="C913" s="46">
        <v>87.047611999633901</v>
      </c>
    </row>
    <row r="914" spans="1:4">
      <c r="A914" s="48">
        <v>44936</v>
      </c>
      <c r="B914" s="46">
        <v>116.687764735164</v>
      </c>
      <c r="C914" s="46">
        <v>87.138885353133304</v>
      </c>
    </row>
    <row r="915" spans="1:4">
      <c r="A915" s="48">
        <v>44935</v>
      </c>
      <c r="B915" s="46">
        <v>116.994369766459</v>
      </c>
      <c r="C915" s="46">
        <v>87.478497649124193</v>
      </c>
      <c r="D915" s="74"/>
    </row>
    <row r="916" spans="1:5">
      <c r="A916" s="48">
        <v>44932</v>
      </c>
      <c r="B916" s="46">
        <v>116.736183130863</v>
      </c>
      <c r="C916" s="46">
        <v>87.150987199567098</v>
      </c>
      <c r="D916" s="74"/>
    </row>
    <row r="917" spans="1:5">
      <c r="A917" s="48">
        <v>44931</v>
      </c>
      <c r="B917" s="46">
        <v>116.278609455143</v>
      </c>
      <c r="C917" s="46">
        <v>86.861546168734705</v>
      </c>
    </row>
    <row r="918" spans="1:5">
      <c r="A918" s="48">
        <v>44930</v>
      </c>
      <c r="B918" s="46">
        <v>115.31686570007599</v>
      </c>
      <c r="C918" s="46">
        <v>86.297836603491106</v>
      </c>
    </row>
    <row r="919" spans="1:5">
      <c r="A919" s="48">
        <v>44929</v>
      </c>
      <c r="B919" s="46">
        <v>114.875617407955</v>
      </c>
      <c r="C919" s="46">
        <v>85.818750564969903</v>
      </c>
      <c r="D919" s="74"/>
      <c r="E919" s="74"/>
    </row>
    <row r="920" spans="1:5">
      <c r="A920" s="48">
        <v>44925</v>
      </c>
      <c r="B920" s="46">
        <v>114.321592110891</v>
      </c>
      <c r="C920" s="46">
        <v>85.223882211436006</v>
      </c>
      <c r="D920" s="74">
        <f>B920/B678-1</f>
        <v>5.1343043444329606E-3</v>
      </c>
      <c r="E920" s="74">
        <f>C920/C678-1</f>
        <v>6.517088439218699E-2</v>
      </c>
    </row>
    <row r="921" spans="1:5">
      <c r="A921" s="48">
        <v>44924</v>
      </c>
      <c r="B921" s="46">
        <v>114.145548715424</v>
      </c>
      <c r="C921" s="46">
        <v>84.761783481634893</v>
      </c>
    </row>
    <row r="922" spans="1:5">
      <c r="A922" s="48">
        <v>44923</v>
      </c>
      <c r="B922" s="46">
        <v>114.63031601612801</v>
      </c>
      <c r="C922" s="46">
        <v>85.117463926548794</v>
      </c>
    </row>
    <row r="923" spans="1:5">
      <c r="A923" s="48">
        <v>44922</v>
      </c>
      <c r="B923" s="46">
        <v>114.99435157549</v>
      </c>
      <c r="C923" s="46">
        <v>85.346199063497494</v>
      </c>
    </row>
    <row r="924" spans="1:5">
      <c r="A924" s="48">
        <v>44921</v>
      </c>
      <c r="B924" s="46">
        <v>113.984369423041</v>
      </c>
      <c r="C924" s="46">
        <v>84.316389269641704</v>
      </c>
    </row>
    <row r="925" spans="1:5">
      <c r="A925" s="48">
        <v>44918</v>
      </c>
      <c r="B925" s="46">
        <v>113.24079103232</v>
      </c>
      <c r="C925" s="46">
        <v>83.652080198853199</v>
      </c>
    </row>
    <row r="926" spans="1:5">
      <c r="A926" s="48">
        <v>44917</v>
      </c>
      <c r="B926" s="46">
        <v>113.532963073834</v>
      </c>
      <c r="C926" s="46">
        <v>84.074230810853194</v>
      </c>
    </row>
    <row r="927" spans="1:5">
      <c r="A927" s="48">
        <v>44916</v>
      </c>
      <c r="B927" s="46">
        <v>114.030778100888</v>
      </c>
      <c r="C927" s="46">
        <v>84.841551737016104</v>
      </c>
    </row>
    <row r="928" spans="1:5">
      <c r="A928" s="48">
        <v>44915</v>
      </c>
      <c r="B928" s="46">
        <v>114.06876137534999</v>
      </c>
      <c r="C928" s="46">
        <v>84.892228891832801</v>
      </c>
    </row>
    <row r="929" spans="1:5">
      <c r="A929" s="48">
        <v>44914</v>
      </c>
      <c r="B929" s="46">
        <v>114.395643353499</v>
      </c>
      <c r="C929" s="46">
        <v>85.706177154544903</v>
      </c>
      <c r="D929" s="74"/>
      <c r="E929" s="74"/>
    </row>
    <row r="930" spans="1:5">
      <c r="A930" s="48">
        <v>44911</v>
      </c>
      <c r="B930" s="46">
        <v>115.631366511012</v>
      </c>
      <c r="C930" s="46">
        <v>87.533064084755793</v>
      </c>
      <c r="D930" s="74"/>
    </row>
    <row r="931" spans="1:5">
      <c r="A931" s="48">
        <v>44910</v>
      </c>
      <c r="B931" s="46">
        <v>116.295781052785</v>
      </c>
      <c r="C931" s="46">
        <v>87.596956237037702</v>
      </c>
    </row>
    <row r="932" spans="1:3">
      <c r="A932" s="48">
        <v>44909</v>
      </c>
      <c r="B932" s="46">
        <v>116.288445932679</v>
      </c>
      <c r="C932" s="46">
        <v>87.887495962282699</v>
      </c>
    </row>
    <row r="933" spans="1:3">
      <c r="A933" s="48">
        <v>44908</v>
      </c>
      <c r="B933" s="46">
        <v>116.8</v>
      </c>
      <c r="C933" s="46">
        <v>88.05</v>
      </c>
    </row>
    <row r="934" spans="1:3">
      <c r="A934" s="48">
        <v>44907</v>
      </c>
      <c r="B934" s="46">
        <v>117.66</v>
      </c>
      <c r="C934" s="46">
        <v>88.02</v>
      </c>
    </row>
    <row r="935" spans="1:3">
      <c r="A935" s="48">
        <v>44904</v>
      </c>
      <c r="B935" s="46">
        <v>118.103352115207</v>
      </c>
      <c r="C935" s="46">
        <v>88.803283061287004</v>
      </c>
    </row>
    <row r="936" spans="1:3">
      <c r="A936" s="48">
        <v>44903</v>
      </c>
      <c r="B936" s="46">
        <v>118.020446398367</v>
      </c>
      <c r="C936" s="46">
        <v>88.689172806907607</v>
      </c>
    </row>
    <row r="937" spans="1:3">
      <c r="A937" s="48">
        <v>44902</v>
      </c>
      <c r="B937" s="46">
        <v>118.408973357298</v>
      </c>
      <c r="C937" s="46">
        <v>88.686782365124103</v>
      </c>
    </row>
    <row r="938" spans="1:3">
      <c r="A938" s="48">
        <v>44901</v>
      </c>
      <c r="B938" s="46">
        <v>119.01693024145899</v>
      </c>
      <c r="C938" s="46">
        <v>88.966315429975495</v>
      </c>
    </row>
    <row r="939" spans="1:3">
      <c r="A939" s="48">
        <v>44900</v>
      </c>
      <c r="B939" s="46">
        <v>119.19697900393</v>
      </c>
      <c r="C939" s="46">
        <v>89.042981935137007</v>
      </c>
    </row>
    <row r="940" spans="1:3">
      <c r="A940" s="48">
        <v>44897</v>
      </c>
      <c r="B940" s="46">
        <v>118.559157471454</v>
      </c>
      <c r="C940" s="46">
        <v>87.821392567648701</v>
      </c>
    </row>
    <row r="941" spans="1:3">
      <c r="A941" s="48">
        <v>44896</v>
      </c>
      <c r="B941" s="46">
        <v>118.549065802599</v>
      </c>
      <c r="C941" s="46">
        <v>87.906402395060198</v>
      </c>
    </row>
    <row r="942" spans="1:3">
      <c r="A942" s="48">
        <v>44895</v>
      </c>
      <c r="B942" s="46">
        <v>117.902187480449</v>
      </c>
      <c r="C942" s="46">
        <v>87.661276050668505</v>
      </c>
    </row>
    <row r="943" spans="1:3">
      <c r="A943" s="48">
        <v>44894</v>
      </c>
      <c r="B943" s="46">
        <v>117.71152279712599</v>
      </c>
      <c r="C943" s="46">
        <v>87.815496247857894</v>
      </c>
    </row>
    <row r="944" spans="1:3">
      <c r="A944" s="48">
        <v>44893</v>
      </c>
      <c r="B944" s="46">
        <v>116.38709582958199</v>
      </c>
      <c r="C944" s="46">
        <v>85.826542714254202</v>
      </c>
    </row>
    <row r="945" spans="1:3">
      <c r="A945" s="48">
        <v>44890</v>
      </c>
      <c r="B945" s="46">
        <v>116.87387864257499</v>
      </c>
      <c r="C945" s="46">
        <v>86.754199002073605</v>
      </c>
    </row>
    <row r="946" spans="1:3">
      <c r="A946" s="48">
        <v>44889</v>
      </c>
      <c r="B946" s="46">
        <v>116.65142815624399</v>
      </c>
      <c r="C946" s="46">
        <v>86.402654076401205</v>
      </c>
    </row>
    <row r="947" spans="1:3">
      <c r="A947" s="48">
        <v>44888</v>
      </c>
      <c r="B947" s="46">
        <v>116.175096669336</v>
      </c>
      <c r="C947" s="46">
        <v>86.162347481224501</v>
      </c>
    </row>
    <row r="948" spans="1:3">
      <c r="A948" s="48">
        <v>44887</v>
      </c>
      <c r="B948" s="46">
        <v>116.03294161294799</v>
      </c>
      <c r="C948" s="46">
        <v>85.886787004036705</v>
      </c>
    </row>
    <row r="949" spans="1:3">
      <c r="A949" s="48">
        <v>44886</v>
      </c>
      <c r="B949" s="46">
        <v>116.15427229766</v>
      </c>
      <c r="C949" s="46">
        <v>85.636665545172704</v>
      </c>
    </row>
    <row r="950" spans="1:3">
      <c r="A950" s="48">
        <v>44883</v>
      </c>
      <c r="B950" s="46">
        <v>116.14672029562</v>
      </c>
      <c r="C950" s="46">
        <v>85.687466554528996</v>
      </c>
    </row>
    <row r="951" spans="1:3">
      <c r="A951" s="48">
        <v>44882</v>
      </c>
      <c r="B951" s="46">
        <v>116.55043145950199</v>
      </c>
      <c r="C951" s="46">
        <v>86.345669219694301</v>
      </c>
    </row>
    <row r="952" spans="1:3">
      <c r="A952" s="48">
        <v>44881</v>
      </c>
      <c r="B952" s="46">
        <v>117.645833288774</v>
      </c>
      <c r="C952" s="46">
        <v>86.567686686043103</v>
      </c>
    </row>
    <row r="953" spans="1:3">
      <c r="A953" s="48">
        <v>44880</v>
      </c>
      <c r="B953" s="46">
        <v>118.82317450672799</v>
      </c>
      <c r="C953" s="46">
        <v>87.182974010303894</v>
      </c>
    </row>
    <row r="954" spans="1:3">
      <c r="A954" s="48">
        <v>44879</v>
      </c>
      <c r="B954" s="46">
        <v>118.491486865894</v>
      </c>
      <c r="C954" s="46">
        <v>86.016398557209996</v>
      </c>
    </row>
    <row r="955" spans="1:3">
      <c r="A955" s="48">
        <v>44876</v>
      </c>
      <c r="B955" s="46">
        <v>119.08111993876599</v>
      </c>
      <c r="C955" s="46">
        <v>85.948022952300505</v>
      </c>
    </row>
    <row r="956" spans="1:3">
      <c r="A956" s="48">
        <v>44875</v>
      </c>
      <c r="B956" s="46">
        <v>118.063910988872</v>
      </c>
      <c r="C956" s="46">
        <v>84.634540878368298</v>
      </c>
    </row>
    <row r="957" spans="1:3">
      <c r="A957" s="48">
        <v>44874</v>
      </c>
      <c r="B957" s="46">
        <v>118.462122404241</v>
      </c>
      <c r="C957" s="46">
        <v>84.842224442511196</v>
      </c>
    </row>
    <row r="958" spans="1:3">
      <c r="A958" s="48">
        <v>44873</v>
      </c>
      <c r="B958" s="46">
        <v>118.595928881937</v>
      </c>
      <c r="C958" s="46">
        <v>85.141491612291304</v>
      </c>
    </row>
    <row r="959" spans="1:3">
      <c r="A959" s="48">
        <v>44872</v>
      </c>
      <c r="B959" s="46">
        <v>118.961137530142</v>
      </c>
      <c r="C959" s="46">
        <v>85.400034129828498</v>
      </c>
    </row>
    <row r="960" spans="1:3">
      <c r="A960" s="48">
        <v>44869</v>
      </c>
      <c r="B960" s="46">
        <v>119.18437085000301</v>
      </c>
      <c r="C960" s="46">
        <v>85.210123036616906</v>
      </c>
    </row>
    <row r="961" spans="1:3">
      <c r="A961" s="48">
        <v>44868</v>
      </c>
      <c r="B961" s="46">
        <v>117.69094528210699</v>
      </c>
      <c r="C961" s="46">
        <v>83.351136137925394</v>
      </c>
    </row>
    <row r="962" spans="1:3">
      <c r="A962" s="48">
        <v>44867</v>
      </c>
      <c r="B962" s="46">
        <v>117.68011980102899</v>
      </c>
      <c r="C962" s="46">
        <v>83.599018002169004</v>
      </c>
    </row>
    <row r="963" spans="1:3">
      <c r="A963" s="48">
        <v>44866</v>
      </c>
      <c r="B963" s="46">
        <v>116.81237439891299</v>
      </c>
      <c r="C963" s="46">
        <v>83.041820510734397</v>
      </c>
    </row>
    <row r="964" spans="1:3">
      <c r="A964" s="48">
        <v>44865</v>
      </c>
      <c r="B964" s="46">
        <v>115.75315279508899</v>
      </c>
      <c r="C964" s="46">
        <v>81.221273766273399</v>
      </c>
    </row>
    <row r="965" spans="1:3">
      <c r="A965" s="48">
        <v>44862</v>
      </c>
      <c r="B965" s="46">
        <v>116.467869244675</v>
      </c>
      <c r="C965" s="46">
        <v>81.676315262010604</v>
      </c>
    </row>
    <row r="966" spans="1:3">
      <c r="A966" s="48">
        <v>44861</v>
      </c>
      <c r="B966" s="46">
        <v>117.72327730021</v>
      </c>
      <c r="C966" s="46">
        <v>83.784313304904401</v>
      </c>
    </row>
    <row r="967" spans="1:3">
      <c r="A967" s="48">
        <v>44860</v>
      </c>
      <c r="B967" s="46">
        <v>117.619586887455</v>
      </c>
      <c r="C967" s="46">
        <v>83.911451019151599</v>
      </c>
    </row>
    <row r="968" spans="1:3">
      <c r="A968" s="48">
        <v>44859</v>
      </c>
      <c r="B968" s="46">
        <v>117.08636184521001</v>
      </c>
      <c r="C968" s="46">
        <v>83.725181431702396</v>
      </c>
    </row>
    <row r="969" spans="1:3">
      <c r="A969" s="48">
        <v>44858</v>
      </c>
      <c r="B969" s="46">
        <v>117.511412947569</v>
      </c>
      <c r="C969" s="46">
        <v>83.862009380818705</v>
      </c>
    </row>
    <row r="970" spans="1:3">
      <c r="A970" s="48">
        <v>44855</v>
      </c>
      <c r="B970" s="46">
        <v>118.661484466473</v>
      </c>
      <c r="C970" s="46">
        <v>85.520550958469698</v>
      </c>
    </row>
    <row r="971" spans="1:3">
      <c r="A971" s="48">
        <v>44854</v>
      </c>
      <c r="B971" s="46">
        <v>118.700984733217</v>
      </c>
      <c r="C971" s="46">
        <v>85.188613300985907</v>
      </c>
    </row>
    <row r="972" spans="1:3">
      <c r="A972" s="48">
        <v>44853</v>
      </c>
      <c r="B972" s="46">
        <v>119.385009620576</v>
      </c>
      <c r="C972" s="46">
        <v>85.767568072041598</v>
      </c>
    </row>
    <row r="973" spans="1:3">
      <c r="A973" s="48">
        <v>44852</v>
      </c>
      <c r="B973" s="46">
        <v>119.809508937321</v>
      </c>
      <c r="C973" s="46">
        <v>86.698482299717</v>
      </c>
    </row>
    <row r="974" spans="1:3">
      <c r="A974" s="48">
        <v>44851</v>
      </c>
      <c r="B974" s="46">
        <v>119.849383540014</v>
      </c>
      <c r="C974" s="46">
        <v>86.543825792829793</v>
      </c>
    </row>
    <row r="975" spans="1:3">
      <c r="A975" s="48">
        <v>44848</v>
      </c>
      <c r="B975" s="46">
        <v>116.519708793631</v>
      </c>
      <c r="C975" s="46">
        <v>86.207294510461196</v>
      </c>
    </row>
    <row r="976" spans="1:3">
      <c r="A976" s="48">
        <v>44847</v>
      </c>
      <c r="B976" s="46">
        <v>115.523585089985</v>
      </c>
      <c r="C976" s="46">
        <v>85.036891826547702</v>
      </c>
    </row>
    <row r="977" spans="1:3">
      <c r="A977" s="48">
        <v>44846</v>
      </c>
      <c r="B977" s="46">
        <v>115.27075277466901</v>
      </c>
      <c r="C977" s="46">
        <v>85.315568787785807</v>
      </c>
    </row>
    <row r="978" spans="1:3">
      <c r="A978" s="48">
        <v>44845</v>
      </c>
      <c r="B978" s="46">
        <v>113.977020911997</v>
      </c>
      <c r="C978" s="46">
        <v>83.766435848749694</v>
      </c>
    </row>
    <row r="979" spans="1:3">
      <c r="A979" s="48">
        <v>44844</v>
      </c>
      <c r="B979" s="46">
        <v>113.478379727215</v>
      </c>
      <c r="C979" s="46">
        <v>83.521250022446395</v>
      </c>
    </row>
    <row r="980" spans="1:3">
      <c r="A980" s="48">
        <v>44834</v>
      </c>
      <c r="B980" s="46">
        <v>117.44707314136799</v>
      </c>
      <c r="C980" s="46">
        <v>84.084363410628796</v>
      </c>
    </row>
    <row r="981" spans="1:3">
      <c r="A981" s="48">
        <v>44833</v>
      </c>
      <c r="B981" s="46">
        <v>117.653170494227</v>
      </c>
      <c r="C981" s="46">
        <v>84.407823706933698</v>
      </c>
    </row>
    <row r="982" spans="1:3">
      <c r="A982" s="48">
        <v>44832</v>
      </c>
      <c r="B982" s="46">
        <v>118.120478884896</v>
      </c>
      <c r="C982" s="46">
        <v>84.885907869037894</v>
      </c>
    </row>
    <row r="983" spans="1:3">
      <c r="A983" s="48">
        <v>44831</v>
      </c>
      <c r="B983" s="46">
        <v>119.080745551362</v>
      </c>
      <c r="C983" s="46">
        <v>86.181089703570706</v>
      </c>
    </row>
    <row r="984" spans="1:3">
      <c r="A984" s="48">
        <v>44830</v>
      </c>
      <c r="B984" s="46">
        <v>118.650555938247</v>
      </c>
      <c r="C984" s="46">
        <v>85.040743138927894</v>
      </c>
    </row>
    <row r="985" spans="1:3">
      <c r="A985" s="48">
        <v>44827</v>
      </c>
      <c r="B985" s="46">
        <v>119.25564750500099</v>
      </c>
      <c r="C985" s="46">
        <v>86.470377470772107</v>
      </c>
    </row>
    <row r="986" spans="1:3">
      <c r="A986" s="48">
        <v>44826</v>
      </c>
      <c r="B986" s="46">
        <v>119.875741704261</v>
      </c>
      <c r="C986" s="46">
        <v>87.003813473986895</v>
      </c>
    </row>
    <row r="987" spans="1:3">
      <c r="A987" s="48">
        <v>44825</v>
      </c>
      <c r="B987" s="46">
        <v>120.144564220299</v>
      </c>
      <c r="C987" s="46">
        <v>87.392627014850206</v>
      </c>
    </row>
    <row r="988" spans="1:3">
      <c r="A988" s="48">
        <v>44824</v>
      </c>
      <c r="B988" s="46">
        <v>119.845963649187</v>
      </c>
      <c r="C988" s="46">
        <v>87.217352701188801</v>
      </c>
    </row>
    <row r="989" spans="1:3">
      <c r="A989" s="48">
        <v>44823</v>
      </c>
      <c r="B989" s="46">
        <v>119.43430233648201</v>
      </c>
      <c r="C989" s="46">
        <v>86.905228579995594</v>
      </c>
    </row>
    <row r="990" spans="1:3">
      <c r="A990" s="48">
        <v>44820</v>
      </c>
      <c r="B990" s="46">
        <v>119.727471077487</v>
      </c>
      <c r="C990" s="46">
        <v>86.9956939973396</v>
      </c>
    </row>
    <row r="991" spans="1:3">
      <c r="A991" s="48">
        <v>44819</v>
      </c>
      <c r="B991" s="46">
        <v>120.737879567855</v>
      </c>
      <c r="C991" s="46">
        <v>89.284747185549193</v>
      </c>
    </row>
    <row r="992" spans="1:3">
      <c r="A992" s="48">
        <v>44818</v>
      </c>
      <c r="B992" s="46">
        <v>121.67483436608001</v>
      </c>
      <c r="C992" s="46">
        <v>90.2977503684818</v>
      </c>
    </row>
    <row r="993" spans="1:3">
      <c r="A993" s="48">
        <v>44817</v>
      </c>
      <c r="B993" s="46">
        <v>122.199720601146</v>
      </c>
      <c r="C993" s="46">
        <v>91.2564263518003</v>
      </c>
    </row>
    <row r="994" spans="1:3">
      <c r="A994" s="48">
        <v>44813</v>
      </c>
      <c r="B994" s="46">
        <v>122.18639626491</v>
      </c>
      <c r="C994" s="46">
        <v>91.045871628218606</v>
      </c>
    </row>
    <row r="995" spans="1:3">
      <c r="A995" s="48">
        <v>44812</v>
      </c>
      <c r="B995" s="46">
        <v>122.13687913499299</v>
      </c>
      <c r="C995" s="46">
        <v>90.670110754560397</v>
      </c>
    </row>
    <row r="996" spans="1:3">
      <c r="A996" s="48">
        <v>44811</v>
      </c>
      <c r="B996" s="46">
        <v>122.759359832535</v>
      </c>
      <c r="C996" s="46">
        <v>90.965352886584796</v>
      </c>
    </row>
    <row r="997" spans="1:3">
      <c r="A997" s="48">
        <v>44810</v>
      </c>
      <c r="B997" s="46">
        <v>122.43584324503099</v>
      </c>
      <c r="C997" s="46">
        <v>90.819921877976</v>
      </c>
    </row>
    <row r="998" spans="1:3">
      <c r="A998" s="48">
        <v>44809</v>
      </c>
      <c r="B998" s="46">
        <v>121.31765390290499</v>
      </c>
      <c r="C998" s="46">
        <v>89.770046260125696</v>
      </c>
    </row>
    <row r="999" spans="1:3">
      <c r="A999" s="48">
        <v>44806</v>
      </c>
      <c r="B999" s="46">
        <v>120.764621280192</v>
      </c>
      <c r="C999" s="46">
        <v>89.135410620021503</v>
      </c>
    </row>
    <row r="1000" spans="1:3">
      <c r="A1000" s="48">
        <v>44805</v>
      </c>
      <c r="B1000" s="46">
        <v>120.23005914303801</v>
      </c>
      <c r="C1000" s="46">
        <v>88.911754762506007</v>
      </c>
    </row>
    <row r="1001" spans="1:3">
      <c r="A1001" s="48">
        <v>44804</v>
      </c>
      <c r="B1001" s="46">
        <v>120.326736188285</v>
      </c>
      <c r="C1001" s="46">
        <v>89.214798089495304</v>
      </c>
    </row>
    <row r="1002" spans="1:3">
      <c r="A1002" s="48">
        <v>44803</v>
      </c>
      <c r="B1002" s="46">
        <v>121.678958684893</v>
      </c>
      <c r="C1002" s="46">
        <v>90.3481755987696</v>
      </c>
    </row>
    <row r="1003" spans="1:3">
      <c r="A1003" s="48">
        <v>44802</v>
      </c>
      <c r="B1003" s="46">
        <v>121.95728714766599</v>
      </c>
      <c r="C1003" s="46">
        <v>90.426344667398794</v>
      </c>
    </row>
    <row r="1004" spans="1:3">
      <c r="A1004" s="48">
        <v>44799</v>
      </c>
      <c r="B1004" s="46">
        <v>122.39307194976701</v>
      </c>
      <c r="C1004" s="46">
        <v>90.411070219339095</v>
      </c>
    </row>
    <row r="1005" spans="1:3">
      <c r="A1005" s="48">
        <v>44798</v>
      </c>
      <c r="B1005" s="46">
        <v>122.51052712269799</v>
      </c>
      <c r="C1005" s="46">
        <v>90.445408014851097</v>
      </c>
    </row>
    <row r="1006" spans="1:3">
      <c r="A1006" s="48">
        <v>44797</v>
      </c>
      <c r="B1006" s="46">
        <v>122.959851461225</v>
      </c>
      <c r="C1006" s="46">
        <v>89.919497813282405</v>
      </c>
    </row>
    <row r="1007" spans="1:3">
      <c r="A1007" s="48">
        <v>44796</v>
      </c>
      <c r="B1007" s="46">
        <v>124.74637560694499</v>
      </c>
      <c r="C1007" s="46">
        <v>91.855784828937601</v>
      </c>
    </row>
    <row r="1008" spans="1:3">
      <c r="A1008" s="48">
        <v>44795</v>
      </c>
      <c r="B1008" s="46">
        <v>124.670956921895</v>
      </c>
      <c r="C1008" s="46">
        <v>91.828205528903297</v>
      </c>
    </row>
    <row r="1009" spans="1:3">
      <c r="A1009" s="48">
        <v>44792</v>
      </c>
      <c r="B1009" s="46">
        <v>124.216662720587</v>
      </c>
      <c r="C1009" s="46">
        <v>91.429157397017505</v>
      </c>
    </row>
    <row r="1010" spans="1:3">
      <c r="A1010" s="48">
        <v>44791</v>
      </c>
      <c r="B1010" s="46">
        <v>125.036859977093</v>
      </c>
      <c r="C1010" s="46">
        <v>91.518725274207895</v>
      </c>
    </row>
    <row r="1011" spans="1:3">
      <c r="A1011" s="48">
        <v>44790</v>
      </c>
      <c r="B1011" s="46">
        <v>125.902239440293</v>
      </c>
      <c r="C1011" s="46">
        <v>92.103620117462995</v>
      </c>
    </row>
    <row r="1012" spans="1:3">
      <c r="A1012" s="48">
        <v>44789</v>
      </c>
      <c r="B1012" s="46">
        <v>125.6359135015</v>
      </c>
      <c r="C1012" s="46">
        <v>91.561802595942595</v>
      </c>
    </row>
    <row r="1013" spans="1:3">
      <c r="A1013" s="48">
        <v>44788</v>
      </c>
      <c r="B1013" s="46">
        <v>125.255078474782</v>
      </c>
      <c r="C1013" s="46">
        <v>91.208675424333506</v>
      </c>
    </row>
    <row r="1014" spans="1:3">
      <c r="A1014" s="48">
        <v>44785</v>
      </c>
      <c r="B1014" s="46">
        <v>124.64490901665</v>
      </c>
      <c r="C1014" s="46">
        <v>91.268879363057195</v>
      </c>
    </row>
    <row r="1015" spans="1:3">
      <c r="A1015" s="48">
        <v>44784</v>
      </c>
      <c r="B1015" s="46">
        <v>124.491174477958</v>
      </c>
      <c r="C1015" s="46">
        <v>91.4046797940088</v>
      </c>
    </row>
    <row r="1016" spans="1:3">
      <c r="A1016" s="48">
        <v>44783</v>
      </c>
      <c r="B1016" s="46">
        <v>123.774461831447</v>
      </c>
      <c r="C1016" s="46">
        <v>90.186172242652006</v>
      </c>
    </row>
    <row r="1017" spans="1:3">
      <c r="A1017" s="48">
        <v>44782</v>
      </c>
      <c r="B1017" s="46">
        <v>123.921164220485</v>
      </c>
      <c r="C1017" s="46">
        <v>90.542721351270401</v>
      </c>
    </row>
    <row r="1018" spans="1:3">
      <c r="A1018" s="48">
        <v>44781</v>
      </c>
      <c r="B1018" s="46">
        <v>123.79429302674799</v>
      </c>
      <c r="C1018" s="46">
        <v>90.5499655545417</v>
      </c>
    </row>
    <row r="1019" spans="1:3">
      <c r="A1019" s="48">
        <v>44778</v>
      </c>
      <c r="B1019" s="46">
        <v>123.142948443414</v>
      </c>
      <c r="C1019" s="46">
        <v>90.154468322224105</v>
      </c>
    </row>
    <row r="1020" spans="1:3">
      <c r="A1020" s="48">
        <v>44777</v>
      </c>
      <c r="B1020" s="46">
        <v>122.81997629509</v>
      </c>
      <c r="C1020" s="46">
        <v>89.381012008774107</v>
      </c>
    </row>
    <row r="1021" spans="1:3">
      <c r="A1021" s="48">
        <v>44776</v>
      </c>
      <c r="B1021" s="46">
        <v>122.598369997161</v>
      </c>
      <c r="C1021" s="46">
        <v>88.715118526121103</v>
      </c>
    </row>
    <row r="1022" spans="1:3">
      <c r="A1022" s="48">
        <v>44775</v>
      </c>
      <c r="B1022" s="46">
        <v>123.143688013221</v>
      </c>
      <c r="C1022" s="46">
        <v>89.749514533004202</v>
      </c>
    </row>
    <row r="1023" spans="1:3">
      <c r="A1023" s="48">
        <v>44774</v>
      </c>
      <c r="B1023" s="46">
        <v>123.981194226252</v>
      </c>
      <c r="C1023" s="46">
        <v>91.967864529348105</v>
      </c>
    </row>
    <row r="1024" spans="1:3">
      <c r="A1024" s="48">
        <v>44771</v>
      </c>
      <c r="B1024" s="46">
        <v>123.540508947479</v>
      </c>
      <c r="C1024" s="46">
        <v>91.637594807027</v>
      </c>
    </row>
    <row r="1025" spans="1:3">
      <c r="A1025" s="48">
        <v>44770</v>
      </c>
      <c r="B1025" s="46">
        <v>123.435386497349</v>
      </c>
      <c r="C1025" s="46">
        <v>91.781746035461097</v>
      </c>
    </row>
    <row r="1026" spans="1:3">
      <c r="A1026" s="48">
        <v>44769</v>
      </c>
      <c r="B1026" s="46">
        <v>123.077185888752</v>
      </c>
      <c r="C1026" s="46">
        <v>91.684824043938406</v>
      </c>
    </row>
    <row r="1027" spans="1:3">
      <c r="A1027" s="48">
        <v>44768</v>
      </c>
      <c r="B1027" s="46">
        <v>122.527381438837</v>
      </c>
      <c r="C1027" s="46">
        <v>91.233356871214696</v>
      </c>
    </row>
    <row r="1028" spans="1:3">
      <c r="A1028" s="48">
        <v>44767</v>
      </c>
      <c r="B1028" s="46">
        <v>121.781454775253</v>
      </c>
      <c r="C1028" s="46">
        <v>90.420978703352105</v>
      </c>
    </row>
    <row r="1029" spans="1:3">
      <c r="A1029" s="48">
        <v>44764</v>
      </c>
      <c r="B1029" s="46">
        <v>122.281457330149</v>
      </c>
      <c r="C1029" s="46">
        <v>91.191090853938604</v>
      </c>
    </row>
    <row r="1030" spans="1:3">
      <c r="A1030" s="48">
        <v>44763</v>
      </c>
      <c r="B1030" s="46">
        <v>122.603045768705</v>
      </c>
      <c r="C1030" s="46">
        <v>91.049210316596003</v>
      </c>
    </row>
    <row r="1031" spans="1:3">
      <c r="A1031" s="48">
        <v>44762</v>
      </c>
      <c r="B1031" s="46">
        <v>122.95087396459201</v>
      </c>
      <c r="C1031" s="46">
        <v>92.114696886679994</v>
      </c>
    </row>
    <row r="1032" spans="1:3">
      <c r="A1032" s="48">
        <v>44761</v>
      </c>
      <c r="B1032" s="46">
        <v>122.522754438757</v>
      </c>
      <c r="C1032" s="46">
        <v>91.682855411189607</v>
      </c>
    </row>
    <row r="1033" spans="1:3">
      <c r="A1033" s="48">
        <v>44760</v>
      </c>
      <c r="B1033" s="46">
        <v>122.405657223292</v>
      </c>
      <c r="C1033" s="46">
        <v>91.382104826332693</v>
      </c>
    </row>
    <row r="1034" spans="1:3">
      <c r="A1034" s="48">
        <v>44757</v>
      </c>
      <c r="B1034" s="46">
        <v>121.66548555755701</v>
      </c>
      <c r="C1034" s="46">
        <v>90.0879845772712</v>
      </c>
    </row>
    <row r="1035" spans="1:3">
      <c r="A1035" s="48">
        <v>44756</v>
      </c>
      <c r="B1035" s="46">
        <v>121.88455685016299</v>
      </c>
      <c r="C1035" s="46">
        <v>91.280611235518506</v>
      </c>
    </row>
    <row r="1036" spans="1:3">
      <c r="A1036" s="48">
        <v>44755</v>
      </c>
      <c r="B1036" s="46">
        <v>121.37449383614501</v>
      </c>
      <c r="C1036" s="46">
        <v>91.259331221229701</v>
      </c>
    </row>
    <row r="1037" spans="1:3">
      <c r="A1037" s="48">
        <v>44754</v>
      </c>
      <c r="B1037" s="46">
        <v>121.177324570507</v>
      </c>
      <c r="C1037" s="46">
        <v>91.405340038251097</v>
      </c>
    </row>
    <row r="1038" spans="1:3">
      <c r="A1038" s="48">
        <v>44753</v>
      </c>
      <c r="B1038" s="46">
        <v>121.731542542803</v>
      </c>
      <c r="C1038" s="46">
        <v>91.678742762276599</v>
      </c>
    </row>
    <row r="1039" spans="1:3">
      <c r="A1039" s="48">
        <v>44750</v>
      </c>
      <c r="B1039" s="46">
        <v>122.553910143126</v>
      </c>
      <c r="C1039" s="46">
        <v>92.079674883256004</v>
      </c>
    </row>
    <row r="1040" spans="1:3">
      <c r="A1040" s="48">
        <v>44749</v>
      </c>
      <c r="B1040" s="46">
        <v>122.600842023328</v>
      </c>
      <c r="C1040" s="46">
        <v>92.305038607240405</v>
      </c>
    </row>
    <row r="1041" spans="1:3">
      <c r="A1041" s="48">
        <v>44748</v>
      </c>
      <c r="B1041" s="46">
        <v>122.01132117129001</v>
      </c>
      <c r="C1041" s="46">
        <v>91.9433868874155</v>
      </c>
    </row>
    <row r="1042" spans="1:3">
      <c r="A1042" s="48">
        <v>44747</v>
      </c>
      <c r="B1042" s="46">
        <v>122.91626844123201</v>
      </c>
      <c r="C1042" s="46">
        <v>93.268122392724294</v>
      </c>
    </row>
    <row r="1043" spans="1:3">
      <c r="A1043" s="48">
        <v>44746</v>
      </c>
      <c r="B1043" s="46">
        <v>122.98120505189701</v>
      </c>
      <c r="C1043" s="46">
        <v>93.092288835105506</v>
      </c>
    </row>
    <row r="1044" spans="1:3">
      <c r="A1044" s="48">
        <v>44743</v>
      </c>
      <c r="B1044" s="46">
        <v>122.336089597898</v>
      </c>
      <c r="C1044" s="46">
        <v>92.131707968705399</v>
      </c>
    </row>
    <row r="1045" spans="1:3">
      <c r="A1045" s="48">
        <v>44742</v>
      </c>
      <c r="B1045" s="46">
        <v>122.33529543989501</v>
      </c>
      <c r="C1045" s="46">
        <v>92.187886229595193</v>
      </c>
    </row>
    <row r="1046" spans="1:3">
      <c r="A1046" s="48">
        <v>44741</v>
      </c>
      <c r="B1046" s="46">
        <v>121.72535522120999</v>
      </c>
      <c r="C1046" s="46">
        <v>91.574921242652096</v>
      </c>
    </row>
    <row r="1047" spans="1:3">
      <c r="A1047" s="48">
        <v>44740</v>
      </c>
      <c r="B1047" s="46">
        <v>122.687552758362</v>
      </c>
      <c r="C1047" s="46">
        <v>93.124578633204294</v>
      </c>
    </row>
    <row r="1048" spans="1:3">
      <c r="A1048" s="48">
        <v>44739</v>
      </c>
      <c r="B1048" s="46">
        <v>122.00063923489</v>
      </c>
      <c r="C1048" s="46">
        <v>92.047605241756401</v>
      </c>
    </row>
    <row r="1049" spans="1:3">
      <c r="A1049" s="48">
        <v>44736</v>
      </c>
      <c r="B1049" s="46">
        <v>121.140206327022</v>
      </c>
      <c r="C1049" s="46">
        <v>91.1841786791624</v>
      </c>
    </row>
    <row r="1050" spans="1:3">
      <c r="A1050" s="48">
        <v>44735</v>
      </c>
      <c r="B1050" s="46">
        <v>120.499228471782</v>
      </c>
      <c r="C1050" s="46">
        <v>90.754782471283704</v>
      </c>
    </row>
    <row r="1051" spans="1:3">
      <c r="A1051" s="48">
        <v>44734</v>
      </c>
      <c r="B1051" s="46">
        <v>119.92487197274301</v>
      </c>
      <c r="C1051" s="46">
        <v>89.491656993180101</v>
      </c>
    </row>
    <row r="1052" spans="1:3">
      <c r="A1052" s="48">
        <v>44733</v>
      </c>
      <c r="B1052" s="46">
        <v>120.122288405643</v>
      </c>
      <c r="C1052" s="46">
        <v>90.231618035142105</v>
      </c>
    </row>
    <row r="1053" spans="1:3">
      <c r="A1053" s="48">
        <v>44732</v>
      </c>
      <c r="B1053" s="46">
        <v>120.481740177009</v>
      </c>
      <c r="C1053" s="46">
        <v>90.223698504766205</v>
      </c>
    </row>
    <row r="1054" spans="1:3">
      <c r="A1054" s="48">
        <v>44729</v>
      </c>
      <c r="B1054" s="46">
        <v>120.879559534311</v>
      </c>
      <c r="C1054" s="46">
        <v>90.173530371458796</v>
      </c>
    </row>
    <row r="1055" spans="1:3">
      <c r="A1055" s="48">
        <v>44728</v>
      </c>
      <c r="B1055" s="46">
        <v>120.432869533073</v>
      </c>
      <c r="C1055" s="46">
        <v>89.763734038461294</v>
      </c>
    </row>
    <row r="1056" spans="1:3">
      <c r="A1056" s="48">
        <v>44727</v>
      </c>
      <c r="B1056" s="46">
        <v>120.28467522031499</v>
      </c>
      <c r="C1056" s="46">
        <v>90.057376500973703</v>
      </c>
    </row>
    <row r="1057" spans="1:3">
      <c r="A1057" s="48">
        <v>44726</v>
      </c>
      <c r="B1057" s="46">
        <v>119.547067541968</v>
      </c>
      <c r="C1057" s="46">
        <v>89.739808229740504</v>
      </c>
    </row>
    <row r="1058" spans="1:3">
      <c r="A1058" s="48">
        <v>44725</v>
      </c>
      <c r="B1058" s="46">
        <v>119.632837068021</v>
      </c>
      <c r="C1058" s="46">
        <v>88.822883776365899</v>
      </c>
    </row>
    <row r="1059" spans="1:3">
      <c r="A1059" s="48">
        <v>44722</v>
      </c>
      <c r="B1059" s="46">
        <v>119.741629597434</v>
      </c>
      <c r="C1059" s="46">
        <v>89.244640876861197</v>
      </c>
    </row>
    <row r="1060" spans="1:3">
      <c r="A1060" s="48">
        <v>44721</v>
      </c>
      <c r="B1060" s="46">
        <v>119.01975942733699</v>
      </c>
      <c r="C1060" s="46">
        <v>87.983491096632207</v>
      </c>
    </row>
    <row r="1061" spans="1:3">
      <c r="A1061" s="48">
        <v>44720</v>
      </c>
      <c r="B1061" s="46">
        <v>119.185575593622</v>
      </c>
      <c r="C1061" s="46">
        <v>88.019875575461199</v>
      </c>
    </row>
    <row r="1062" spans="1:3">
      <c r="A1062" s="48">
        <v>44719</v>
      </c>
      <c r="B1062" s="46">
        <v>119.01089784481201</v>
      </c>
      <c r="C1062" s="46">
        <v>87.662367144066394</v>
      </c>
    </row>
    <row r="1063" spans="1:3">
      <c r="A1063" s="48">
        <v>44718</v>
      </c>
      <c r="B1063" s="46">
        <v>118.86806189196901</v>
      </c>
      <c r="C1063" s="46">
        <v>87.342692624524204</v>
      </c>
    </row>
    <row r="1064" spans="1:3">
      <c r="A1064" s="48">
        <v>44714</v>
      </c>
      <c r="B1064" s="46">
        <v>118.067013997662</v>
      </c>
      <c r="C1064" s="46">
        <v>86.457329751929905</v>
      </c>
    </row>
    <row r="1065" spans="1:3">
      <c r="A1065" s="48">
        <v>44713</v>
      </c>
      <c r="B1065" s="46">
        <v>117.86199405837699</v>
      </c>
      <c r="C1065" s="46">
        <v>85.935820467804405</v>
      </c>
    </row>
    <row r="1066" spans="1:3">
      <c r="A1066" s="48">
        <v>44712</v>
      </c>
      <c r="B1066" s="46">
        <v>117.991096169404</v>
      </c>
      <c r="C1066" s="46">
        <v>85.987461764724699</v>
      </c>
    </row>
    <row r="1067" spans="1:3">
      <c r="A1067" s="48">
        <v>44711</v>
      </c>
      <c r="B1067" s="46">
        <v>117.6946548418</v>
      </c>
      <c r="C1067" s="46">
        <v>85.141104629504099</v>
      </c>
    </row>
    <row r="1068" spans="1:3">
      <c r="A1068" s="48">
        <v>44708</v>
      </c>
      <c r="B1068" s="46">
        <v>117.776328721724</v>
      </c>
      <c r="C1068" s="46">
        <v>85.137586139302599</v>
      </c>
    </row>
    <row r="1069" spans="1:3">
      <c r="A1069" s="48">
        <v>44707</v>
      </c>
      <c r="B1069" s="46">
        <v>117.75495785562001</v>
      </c>
      <c r="C1069" s="46">
        <v>85.154293883860205</v>
      </c>
    </row>
    <row r="1070" spans="1:3">
      <c r="A1070" s="48">
        <v>44706</v>
      </c>
      <c r="B1070" s="46">
        <v>117.439229804882</v>
      </c>
      <c r="C1070" s="46">
        <v>84.477361847151599</v>
      </c>
    </row>
    <row r="1071" spans="1:3">
      <c r="A1071" s="48">
        <v>44705</v>
      </c>
      <c r="B1071" s="46">
        <v>116.904255725189</v>
      </c>
      <c r="C1071" s="46">
        <v>83.370429958348694</v>
      </c>
    </row>
    <row r="1072" spans="1:3">
      <c r="A1072" s="48">
        <v>44704</v>
      </c>
      <c r="B1072" s="46">
        <v>118.339911635173</v>
      </c>
      <c r="C1072" s="46">
        <v>85.701356538357501</v>
      </c>
    </row>
    <row r="1073" spans="1:3">
      <c r="A1073" s="37">
        <v>44701</v>
      </c>
      <c r="B1073" s="46">
        <v>118.09061138848099</v>
      </c>
      <c r="C1073" s="46">
        <v>85.294805170714596</v>
      </c>
    </row>
    <row r="1074" spans="1:3">
      <c r="A1074" s="37">
        <v>44700</v>
      </c>
      <c r="B1074" s="46">
        <v>117.513351474929</v>
      </c>
      <c r="C1074" s="46">
        <v>84.346540524866498</v>
      </c>
    </row>
    <row r="1075" spans="1:3">
      <c r="A1075" s="37">
        <v>44699</v>
      </c>
      <c r="B1075" s="46">
        <v>117.46387477489201</v>
      </c>
      <c r="C1075" s="46">
        <v>84.064950546722798</v>
      </c>
    </row>
    <row r="1076" spans="1:3">
      <c r="A1076" s="37">
        <v>44698</v>
      </c>
      <c r="B1076" s="46">
        <v>117.499164101134</v>
      </c>
      <c r="C1076" s="46">
        <v>84.320340806025499</v>
      </c>
    </row>
    <row r="1077" spans="1:3">
      <c r="A1077" s="37">
        <v>44697</v>
      </c>
      <c r="B1077" s="46">
        <v>116.96064229044001</v>
      </c>
      <c r="C1077" s="46">
        <v>83.916063636444306</v>
      </c>
    </row>
    <row r="1078" spans="1:3">
      <c r="A1078" s="37">
        <v>44694</v>
      </c>
      <c r="B1078" s="46">
        <v>116.8676976</v>
      </c>
      <c r="C1078" s="46">
        <v>84.304763539999996</v>
      </c>
    </row>
    <row r="1079" spans="1:3">
      <c r="A1079" s="37">
        <v>44693</v>
      </c>
      <c r="B1079" s="46">
        <v>116.324754</v>
      </c>
      <c r="C1079" s="46">
        <v>83.636341959999996</v>
      </c>
    </row>
    <row r="1080" spans="1:3">
      <c r="A1080" s="37">
        <v>44692</v>
      </c>
      <c r="B1080" s="46">
        <v>116.3733505</v>
      </c>
      <c r="C1080" s="46">
        <v>83.673783330000006</v>
      </c>
    </row>
    <row r="1081" spans="1:3">
      <c r="A1081" s="37">
        <v>44691</v>
      </c>
      <c r="B1081" s="46">
        <v>115.5706161</v>
      </c>
      <c r="C1081" s="46">
        <v>83.407086160000006</v>
      </c>
    </row>
    <row r="1082" spans="1:3">
      <c r="A1082" s="37">
        <v>44690</v>
      </c>
      <c r="B1082" s="46">
        <v>115.11258309999999</v>
      </c>
      <c r="C1082" s="46">
        <v>82.249334250000004</v>
      </c>
    </row>
    <row r="1083" spans="1:3">
      <c r="A1083" s="37">
        <v>44687</v>
      </c>
      <c r="B1083" s="46">
        <v>115.137689944551</v>
      </c>
      <c r="C1083" s="46">
        <v>82.042000428508103</v>
      </c>
    </row>
    <row r="1084" spans="1:3">
      <c r="A1084" s="37">
        <v>44686</v>
      </c>
      <c r="B1084" s="46">
        <v>115.93486447648201</v>
      </c>
      <c r="C1084" s="46">
        <v>83.705721072855596</v>
      </c>
    </row>
    <row r="1085" spans="1:3">
      <c r="A1085" s="37">
        <v>44680</v>
      </c>
      <c r="B1085" s="46">
        <v>115.4741295</v>
      </c>
      <c r="C1085" s="46">
        <v>83.422499310000006</v>
      </c>
    </row>
    <row r="1086" spans="1:3">
      <c r="A1086" s="37">
        <v>44679</v>
      </c>
      <c r="B1086" s="46">
        <v>114.110010837199</v>
      </c>
      <c r="C1086" s="46">
        <v>82.239712969268197</v>
      </c>
    </row>
    <row r="1087" spans="1:3">
      <c r="A1087" s="37">
        <v>44678</v>
      </c>
      <c r="B1087" s="46">
        <v>113.984774956571</v>
      </c>
      <c r="C1087" s="46">
        <v>82.133252469220807</v>
      </c>
    </row>
    <row r="1088" spans="1:3">
      <c r="A1088" s="37">
        <v>44677</v>
      </c>
      <c r="B1088" s="46">
        <v>112.583288955085</v>
      </c>
      <c r="C1088" s="46">
        <v>80.156170596601001</v>
      </c>
    </row>
    <row r="1089" spans="1:3">
      <c r="A1089" s="37">
        <v>44676</v>
      </c>
      <c r="B1089" s="46">
        <v>113.11142490901</v>
      </c>
      <c r="C1089" s="46">
        <v>81.390826637745107</v>
      </c>
    </row>
    <row r="1090" spans="1:3">
      <c r="A1090" s="37">
        <v>44673</v>
      </c>
      <c r="B1090" s="46">
        <v>115.345848311572</v>
      </c>
      <c r="C1090" s="46">
        <v>85.764031389772001</v>
      </c>
    </row>
    <row r="1091" spans="1:3">
      <c r="A1091" s="37">
        <v>44672</v>
      </c>
      <c r="B1091" s="46">
        <v>115.33904452009099</v>
      </c>
      <c r="C1091" s="46">
        <v>85.3502061679512</v>
      </c>
    </row>
    <row r="1092" spans="1:3">
      <c r="A1092" s="37">
        <v>44671</v>
      </c>
      <c r="B1092" s="46">
        <v>116.44561466901</v>
      </c>
      <c r="C1092" s="46">
        <v>87.516808916016402</v>
      </c>
    </row>
    <row r="1093" spans="1:3">
      <c r="A1093" s="37">
        <v>44670</v>
      </c>
      <c r="B1093" s="46">
        <v>117.20423815853501</v>
      </c>
      <c r="C1093" s="46">
        <v>88.698352742883301</v>
      </c>
    </row>
    <row r="1094" spans="1:3">
      <c r="A1094" s="37">
        <v>44669</v>
      </c>
      <c r="B1094" s="46">
        <v>116.92619193351899</v>
      </c>
      <c r="C1094" s="46">
        <v>88.338749952381505</v>
      </c>
    </row>
    <row r="1095" spans="1:3">
      <c r="A1095" s="37">
        <v>44666</v>
      </c>
      <c r="B1095" s="46">
        <v>116.79529151116699</v>
      </c>
      <c r="C1095" s="46">
        <v>88.430730877805502</v>
      </c>
    </row>
    <row r="1096" spans="1:3">
      <c r="A1096" s="37">
        <v>44665</v>
      </c>
      <c r="B1096" s="46">
        <v>116.90426010178901</v>
      </c>
      <c r="C1096" s="46">
        <v>88.301254395640797</v>
      </c>
    </row>
    <row r="1097" spans="1:3">
      <c r="A1097" s="37">
        <v>44664</v>
      </c>
      <c r="B1097" s="46">
        <v>116.643011702</v>
      </c>
      <c r="C1097" s="46">
        <v>88.2225870249557</v>
      </c>
    </row>
    <row r="1098" spans="1:3">
      <c r="A1098" s="37">
        <v>44663</v>
      </c>
      <c r="B1098" s="46">
        <v>117.07257900744</v>
      </c>
      <c r="C1098" s="46">
        <v>89.333812205551098</v>
      </c>
    </row>
    <row r="1099" spans="1:3">
      <c r="A1099" s="37">
        <v>44662</v>
      </c>
      <c r="B1099" s="46">
        <v>116.70965874744201</v>
      </c>
      <c r="C1099" s="46">
        <v>88.277533032203294</v>
      </c>
    </row>
    <row r="1100" spans="1:3">
      <c r="A1100" s="37">
        <v>44659</v>
      </c>
      <c r="B1100" s="46">
        <v>117.84489069999999</v>
      </c>
      <c r="C1100" s="46">
        <v>90.154569539999997</v>
      </c>
    </row>
    <row r="1101" spans="1:3">
      <c r="A1101" s="37">
        <v>44658</v>
      </c>
      <c r="B1101" s="46">
        <v>117.7534002</v>
      </c>
      <c r="C1101" s="46">
        <v>89.839204129999999</v>
      </c>
    </row>
    <row r="1102" spans="1:3">
      <c r="A1102" s="37">
        <v>44657</v>
      </c>
      <c r="B1102" s="46">
        <v>118.66845979999999</v>
      </c>
      <c r="C1102" s="46">
        <v>91.532958210000004</v>
      </c>
    </row>
    <row r="1103" spans="1:3">
      <c r="A1103" s="37">
        <v>44652</v>
      </c>
      <c r="B1103" s="46">
        <v>118.366826411175</v>
      </c>
      <c r="C1103" s="46">
        <v>90.951056055629394</v>
      </c>
    </row>
    <row r="1104" spans="1:3">
      <c r="A1104" s="37">
        <v>44651</v>
      </c>
      <c r="B1104" s="46">
        <v>117.18714537516399</v>
      </c>
      <c r="C1104" s="46">
        <v>89.8479653621593</v>
      </c>
    </row>
    <row r="1105" spans="1:3">
      <c r="A1105" s="37">
        <v>44650</v>
      </c>
      <c r="B1105" s="46">
        <v>117.30046883063299</v>
      </c>
      <c r="C1105" s="46">
        <v>89.8778202168306</v>
      </c>
    </row>
    <row r="1106" spans="1:3">
      <c r="A1106" s="37">
        <v>44649</v>
      </c>
      <c r="B1106" s="46">
        <v>115.79245018651</v>
      </c>
      <c r="C1106" s="46">
        <v>88.328146239660995</v>
      </c>
    </row>
    <row r="1107" spans="1:3">
      <c r="A1107" s="37">
        <v>44648</v>
      </c>
      <c r="B1107" s="46">
        <v>115.902103915531</v>
      </c>
      <c r="C1107" s="46">
        <v>88.417122330142504</v>
      </c>
    </row>
    <row r="1108" spans="1:3">
      <c r="A1108" s="37">
        <v>44645</v>
      </c>
      <c r="B1108" s="46">
        <v>116.462607220054</v>
      </c>
      <c r="C1108" s="46">
        <v>88.210830329888694</v>
      </c>
    </row>
    <row r="1109" spans="1:3">
      <c r="A1109" s="37">
        <v>44644</v>
      </c>
      <c r="B1109" s="46">
        <v>117.462622075523</v>
      </c>
      <c r="C1109" s="46">
        <v>88.696259376118903</v>
      </c>
    </row>
    <row r="1110" spans="1:3">
      <c r="A1110" s="37">
        <v>44643</v>
      </c>
      <c r="B1110" s="46">
        <v>118.662797582888</v>
      </c>
      <c r="C1110" s="46">
        <v>89.419850650512501</v>
      </c>
    </row>
    <row r="1111" spans="1:3">
      <c r="A1111" s="37">
        <v>44642</v>
      </c>
      <c r="B1111" s="46">
        <v>119.08866171545</v>
      </c>
      <c r="C1111" s="46">
        <v>89.823265385961307</v>
      </c>
    </row>
    <row r="1112" spans="1:3">
      <c r="A1112" s="37">
        <v>44641</v>
      </c>
      <c r="B1112" s="46">
        <v>119.288572366347</v>
      </c>
      <c r="C1112" s="46">
        <v>89.256967838242105</v>
      </c>
    </row>
    <row r="1113" spans="1:3">
      <c r="A1113" s="37">
        <v>44638</v>
      </c>
      <c r="B1113" s="46">
        <v>119.234339115293</v>
      </c>
      <c r="C1113" s="46">
        <v>89.406126229275301</v>
      </c>
    </row>
    <row r="1114" spans="1:3">
      <c r="A1114" s="37">
        <v>44637</v>
      </c>
      <c r="B1114" s="46">
        <v>118.196907921481</v>
      </c>
      <c r="C1114" s="46">
        <v>87.566616815666904</v>
      </c>
    </row>
    <row r="1115" spans="1:3">
      <c r="A1115" s="37">
        <v>44636</v>
      </c>
      <c r="B1115" s="46">
        <v>117.462126835737</v>
      </c>
      <c r="C1115" s="46">
        <v>86.735503795086203</v>
      </c>
    </row>
    <row r="1116" spans="1:3">
      <c r="A1116" s="37">
        <v>44635</v>
      </c>
      <c r="B1116" s="46">
        <v>115.411995128299</v>
      </c>
      <c r="C1116" s="46">
        <v>84.061998575230007</v>
      </c>
    </row>
    <row r="1117" spans="1:3">
      <c r="A1117" s="37">
        <v>44634</v>
      </c>
      <c r="B1117" s="46">
        <v>117.330714456042</v>
      </c>
      <c r="C1117" s="46">
        <v>88.359093261245505</v>
      </c>
    </row>
    <row r="1118" spans="1:3">
      <c r="A1118" s="37">
        <v>44631</v>
      </c>
      <c r="B1118" s="46">
        <v>118.151406826532</v>
      </c>
      <c r="C1118" s="46">
        <v>90.722796253816099</v>
      </c>
    </row>
    <row r="1119" spans="1:3">
      <c r="A1119" s="37">
        <v>44630</v>
      </c>
      <c r="B1119" s="46">
        <v>118.037888288153</v>
      </c>
      <c r="C1119" s="46">
        <v>90.105568100148304</v>
      </c>
    </row>
    <row r="1120" spans="1:3">
      <c r="A1120" s="37">
        <v>44629</v>
      </c>
      <c r="B1120" s="46">
        <v>116.455384911946</v>
      </c>
      <c r="C1120" s="46">
        <v>88.899868502409902</v>
      </c>
    </row>
    <row r="1121" spans="1:3">
      <c r="A1121" s="37">
        <v>44628</v>
      </c>
      <c r="B1121" s="46">
        <v>117.34097706418</v>
      </c>
      <c r="C1121" s="46">
        <v>90.299595849249698</v>
      </c>
    </row>
    <row r="1122" spans="1:3">
      <c r="A1122" s="37">
        <v>44627</v>
      </c>
      <c r="B1122" s="46">
        <v>119.63296026177299</v>
      </c>
      <c r="C1122" s="46">
        <v>92.930802898902101</v>
      </c>
    </row>
    <row r="1123" spans="1:3">
      <c r="A1123" s="37">
        <v>44624</v>
      </c>
      <c r="B1123" s="46">
        <v>122.134772830313</v>
      </c>
      <c r="C1123" s="46">
        <v>94.773284678525997</v>
      </c>
    </row>
    <row r="1124" spans="1:3">
      <c r="A1124" s="37">
        <v>44623</v>
      </c>
      <c r="B1124" s="46">
        <v>123.605378359434</v>
      </c>
      <c r="C1124" s="46">
        <v>95.606688533227697</v>
      </c>
    </row>
    <row r="1125" spans="1:3">
      <c r="A1125" s="37">
        <v>44622</v>
      </c>
      <c r="B1125" s="46">
        <v>124.274200061252</v>
      </c>
      <c r="C1125" s="46">
        <v>95.643620152451206</v>
      </c>
    </row>
    <row r="1126" spans="1:3">
      <c r="A1126" s="37">
        <v>44621</v>
      </c>
      <c r="B1126" s="46">
        <v>124.613738030248</v>
      </c>
      <c r="C1126" s="46">
        <v>95.661564932121294</v>
      </c>
    </row>
    <row r="1127" spans="1:3">
      <c r="A1127" s="37">
        <v>44620</v>
      </c>
      <c r="B1127" s="46">
        <v>124.22786632902699</v>
      </c>
      <c r="C1127" s="46">
        <v>94.854625323686705</v>
      </c>
    </row>
    <row r="1128" spans="1:3">
      <c r="A1128" s="37">
        <v>44617</v>
      </c>
      <c r="B1128" s="46">
        <v>123.996214951488</v>
      </c>
      <c r="C1128" s="46">
        <v>94.924721761142195</v>
      </c>
    </row>
    <row r="1129" spans="1:3">
      <c r="A1129" s="37">
        <v>44616</v>
      </c>
      <c r="B1129" s="46">
        <v>123.48105660790399</v>
      </c>
      <c r="C1129" s="46">
        <v>94.605303048243798</v>
      </c>
    </row>
    <row r="1130" spans="1:3">
      <c r="A1130" s="37">
        <v>44615</v>
      </c>
      <c r="B1130" s="46">
        <v>124.133189116274</v>
      </c>
      <c r="C1130" s="46">
        <v>96.264751511195499</v>
      </c>
    </row>
    <row r="1131" spans="1:3">
      <c r="A1131" s="37">
        <v>44614</v>
      </c>
      <c r="B1131" s="46">
        <v>123.125009885024</v>
      </c>
      <c r="C1131" s="46">
        <v>95.865006442382906</v>
      </c>
    </row>
    <row r="1132" spans="1:3">
      <c r="A1132" s="37">
        <v>44613</v>
      </c>
      <c r="B1132" s="46">
        <v>123.847905521493</v>
      </c>
      <c r="C1132" s="46">
        <v>96.631014612160598</v>
      </c>
    </row>
    <row r="1133" spans="1:3">
      <c r="A1133" s="37">
        <v>44610</v>
      </c>
      <c r="B1133" s="46">
        <v>123.450683467972</v>
      </c>
      <c r="C1133" s="46">
        <v>96.489646540860306</v>
      </c>
    </row>
    <row r="1134" spans="1:3">
      <c r="A1134" s="37">
        <v>44609</v>
      </c>
      <c r="B1134" s="46">
        <v>122.546134315182</v>
      </c>
      <c r="C1134" s="46">
        <v>95.543735263189305</v>
      </c>
    </row>
    <row r="1135" spans="1:3">
      <c r="A1135" s="37">
        <v>44608</v>
      </c>
      <c r="B1135" s="46">
        <v>122.265587492368</v>
      </c>
      <c r="C1135" s="46">
        <v>95.708713410626004</v>
      </c>
    </row>
    <row r="1136" spans="1:3">
      <c r="A1136" s="37">
        <v>44607</v>
      </c>
      <c r="B1136" s="46">
        <v>121.628246648436</v>
      </c>
      <c r="C1136" s="46">
        <v>95.210681576502097</v>
      </c>
    </row>
    <row r="1137" spans="1:3">
      <c r="A1137" s="37">
        <v>44606</v>
      </c>
      <c r="B1137" s="46">
        <v>123.496136923498</v>
      </c>
      <c r="C1137" s="46">
        <v>95.164754870981398</v>
      </c>
    </row>
    <row r="1138" spans="1:3">
      <c r="A1138" s="37">
        <v>44603</v>
      </c>
      <c r="B1138" s="46">
        <v>127.605751516471</v>
      </c>
      <c r="C1138" s="46">
        <v>96.924011838298398</v>
      </c>
    </row>
    <row r="1139" spans="1:3">
      <c r="A1139" s="37">
        <v>44602</v>
      </c>
      <c r="B1139" s="46">
        <v>128.46393465105299</v>
      </c>
      <c r="C1139" s="46">
        <v>97.653594558172998</v>
      </c>
    </row>
    <row r="1140" spans="1:3">
      <c r="A1140" s="37">
        <v>44601</v>
      </c>
      <c r="B1140" s="46">
        <v>128.17235045083899</v>
      </c>
      <c r="C1140" s="46">
        <v>96.962020494761205</v>
      </c>
    </row>
    <row r="1141" spans="1:3">
      <c r="A1141" s="37">
        <v>44600</v>
      </c>
      <c r="B1141" s="46">
        <v>126.959392437801</v>
      </c>
      <c r="C1141" s="46">
        <v>96.310724789899197</v>
      </c>
    </row>
    <row r="1142" spans="1:3">
      <c r="A1142" s="37">
        <v>44599</v>
      </c>
      <c r="B1142" s="46">
        <v>126.714157689386</v>
      </c>
      <c r="C1142" s="46">
        <v>95.291304198098004</v>
      </c>
    </row>
    <row r="1143" spans="1:3">
      <c r="A1143" s="37">
        <v>44589</v>
      </c>
      <c r="B1143" s="46">
        <v>125.493355410505</v>
      </c>
      <c r="C1143" s="46">
        <v>93.260647265527993</v>
      </c>
    </row>
    <row r="1144" spans="1:3">
      <c r="A1144" s="37">
        <v>44588</v>
      </c>
      <c r="B1144" s="46">
        <v>125.542684926584</v>
      </c>
      <c r="C1144" s="46">
        <v>93.473160740955095</v>
      </c>
    </row>
    <row r="1145" spans="1:3">
      <c r="A1145" s="37">
        <v>44587</v>
      </c>
      <c r="B1145" s="46">
        <v>126.652819760856</v>
      </c>
      <c r="C1145" s="46">
        <v>95.1351062065185</v>
      </c>
    </row>
    <row r="1146" spans="1:3">
      <c r="A1146" s="37">
        <v>44586</v>
      </c>
      <c r="B1146" s="46">
        <v>126.126790736259</v>
      </c>
      <c r="C1146" s="46">
        <v>94.566169970344504</v>
      </c>
    </row>
    <row r="1147" spans="1:3">
      <c r="A1147" s="37">
        <v>44585</v>
      </c>
      <c r="B1147" s="46">
        <v>127.744669015211</v>
      </c>
      <c r="C1147" s="46">
        <v>97.475162947112494</v>
      </c>
    </row>
    <row r="1148" spans="1:3">
      <c r="A1148" s="37">
        <v>44582</v>
      </c>
      <c r="B1148" s="46">
        <v>127.423364707541</v>
      </c>
      <c r="C1148" s="46">
        <v>97.503396402750994</v>
      </c>
    </row>
    <row r="1149" spans="1:3">
      <c r="A1149" s="37">
        <v>44581</v>
      </c>
      <c r="B1149" s="46">
        <v>127.996058962116</v>
      </c>
      <c r="C1149" s="46">
        <v>98.730545763089196</v>
      </c>
    </row>
    <row r="1150" spans="1:3">
      <c r="A1150" s="37">
        <v>44580</v>
      </c>
      <c r="B1150" s="46">
        <v>127.69891500227899</v>
      </c>
      <c r="C1150" s="46">
        <v>98.622754433290694</v>
      </c>
    </row>
    <row r="1151" spans="1:3">
      <c r="A1151" s="37">
        <v>44579</v>
      </c>
      <c r="B1151" s="46">
        <v>127.467092562443</v>
      </c>
      <c r="C1151" s="46">
        <v>98.712993720687805</v>
      </c>
    </row>
    <row r="1152" spans="1:3">
      <c r="A1152" s="37">
        <v>44578</v>
      </c>
      <c r="B1152" s="46">
        <v>126.91407336825201</v>
      </c>
      <c r="C1152" s="46">
        <v>98.088770039281499</v>
      </c>
    </row>
    <row r="1153" spans="1:3">
      <c r="A1153" s="37">
        <v>44575</v>
      </c>
      <c r="B1153" s="46">
        <v>126.085065976412</v>
      </c>
      <c r="C1153" s="46">
        <v>97.302521932662103</v>
      </c>
    </row>
    <row r="1154" spans="1:3">
      <c r="A1154" s="37">
        <v>44574</v>
      </c>
      <c r="B1154" s="46">
        <v>128.387388512793</v>
      </c>
      <c r="C1154" s="46">
        <v>99.360362868747202</v>
      </c>
    </row>
    <row r="1155" spans="1:3">
      <c r="A1155" s="37">
        <v>44573</v>
      </c>
      <c r="B1155" s="46">
        <v>129.367691935458</v>
      </c>
      <c r="C1155" s="46">
        <v>100.41942025702301</v>
      </c>
    </row>
    <row r="1156" spans="1:3">
      <c r="A1156" s="37">
        <v>44572</v>
      </c>
      <c r="B1156" s="46">
        <v>128.55720333244301</v>
      </c>
      <c r="C1156" s="46">
        <v>99.647726444533504</v>
      </c>
    </row>
    <row r="1157" spans="1:3">
      <c r="A1157" s="37">
        <v>44571</v>
      </c>
      <c r="B1157" s="46">
        <v>129.326797641952</v>
      </c>
      <c r="C1157" s="46">
        <v>100.069222620768</v>
      </c>
    </row>
    <row r="1158" spans="1:3">
      <c r="A1158" s="37">
        <v>44568</v>
      </c>
      <c r="B1158" s="46">
        <v>128.893632670297</v>
      </c>
      <c r="C1158" s="46">
        <v>99.301377972103694</v>
      </c>
    </row>
    <row r="1159" spans="1:3">
      <c r="A1159" s="37">
        <v>44567</v>
      </c>
      <c r="B1159" s="46">
        <v>129.16009196014599</v>
      </c>
      <c r="C1159" s="46">
        <v>99.708948782636398</v>
      </c>
    </row>
    <row r="1160" spans="1:3">
      <c r="A1160" s="37">
        <v>44566</v>
      </c>
      <c r="B1160" s="46">
        <v>128.83933486992001</v>
      </c>
      <c r="C1160" s="46">
        <v>99.606176095985603</v>
      </c>
    </row>
    <row r="1161" spans="1:3">
      <c r="A1161" s="37">
        <v>44565</v>
      </c>
      <c r="B1161" s="46">
        <v>129.71170047346499</v>
      </c>
      <c r="C1161" s="46">
        <v>100.552707551878</v>
      </c>
    </row>
    <row r="1162" spans="1:3">
      <c r="A1162" s="37">
        <v>44561</v>
      </c>
      <c r="B1162" s="46">
        <v>129.312523324202</v>
      </c>
      <c r="C1162" s="46">
        <v>99.883302383177806</v>
      </c>
    </row>
    <row r="1163" spans="1:3">
      <c r="A1163" s="37">
        <v>44560</v>
      </c>
      <c r="B1163" s="46">
        <v>128.524274380196</v>
      </c>
      <c r="C1163" s="46">
        <v>99.332086067363093</v>
      </c>
    </row>
    <row r="1164" spans="1:3">
      <c r="A1164" s="37">
        <v>44559</v>
      </c>
      <c r="B1164" s="46">
        <v>127.962533732293</v>
      </c>
      <c r="C1164" s="46">
        <v>98.566822435005605</v>
      </c>
    </row>
    <row r="1165" spans="1:3">
      <c r="A1165" s="37">
        <v>44558</v>
      </c>
      <c r="B1165" s="46">
        <v>128.35008075426899</v>
      </c>
      <c r="C1165" s="46">
        <v>99.219895440408294</v>
      </c>
    </row>
    <row r="1166" spans="1:3">
      <c r="A1166" s="37">
        <v>44557</v>
      </c>
      <c r="B1166" s="46">
        <v>128.241616123456</v>
      </c>
      <c r="C1166" s="46">
        <v>98.977333621741195</v>
      </c>
    </row>
    <row r="1167" spans="1:3">
      <c r="A1167" s="37">
        <v>44554</v>
      </c>
      <c r="B1167" s="46">
        <v>128.81123396127899</v>
      </c>
      <c r="C1167" s="46">
        <v>99.218038199591405</v>
      </c>
    </row>
    <row r="1168" spans="1:3">
      <c r="A1168" s="37">
        <v>44553</v>
      </c>
      <c r="B1168" s="46">
        <v>129.16403913719799</v>
      </c>
      <c r="C1168" s="46">
        <v>99.949464234372002</v>
      </c>
    </row>
    <row r="1169" spans="1:3">
      <c r="A1169" s="37">
        <v>44552</v>
      </c>
      <c r="B1169" s="46">
        <v>128.40281321864899</v>
      </c>
      <c r="C1169" s="46">
        <v>99.257971622668293</v>
      </c>
    </row>
    <row r="1170" spans="1:3">
      <c r="A1170" s="37">
        <v>44551</v>
      </c>
      <c r="B1170" s="46">
        <v>127.823766676453</v>
      </c>
      <c r="C1170" s="46">
        <v>98.904120807789496</v>
      </c>
    </row>
    <row r="1171" spans="1:3">
      <c r="A1171" s="37">
        <v>44550</v>
      </c>
      <c r="B1171" s="46">
        <v>126.93327032569999</v>
      </c>
      <c r="C1171" s="46">
        <v>97.628804333943606</v>
      </c>
    </row>
    <row r="1172" spans="1:3">
      <c r="A1172" s="37">
        <v>44547</v>
      </c>
      <c r="B1172" s="46">
        <v>127.984707433982</v>
      </c>
      <c r="C1172" s="46">
        <v>98.887504891625795</v>
      </c>
    </row>
    <row r="1173" spans="1:3">
      <c r="A1173" s="37">
        <v>44546</v>
      </c>
      <c r="B1173" s="46">
        <v>128.241004017298</v>
      </c>
      <c r="C1173" s="46">
        <v>99.519949643931994</v>
      </c>
    </row>
    <row r="1174" spans="1:3">
      <c r="A1174" s="37">
        <v>44545</v>
      </c>
      <c r="B1174" s="46">
        <v>127.819938073514</v>
      </c>
      <c r="C1174" s="46">
        <v>98.804424566515905</v>
      </c>
    </row>
    <row r="1175" spans="1:3">
      <c r="A1175" s="37">
        <v>44544</v>
      </c>
      <c r="B1175" s="46">
        <v>127.74163796865599</v>
      </c>
      <c r="C1175" s="46">
        <v>98.937840328541299</v>
      </c>
    </row>
    <row r="1176" spans="1:3">
      <c r="A1176" s="37">
        <v>44543</v>
      </c>
      <c r="B1176" s="46">
        <v>128.30528834497201</v>
      </c>
      <c r="C1176" s="46">
        <v>99.462363617333693</v>
      </c>
    </row>
    <row r="1177" spans="1:3">
      <c r="A1177" s="37">
        <v>44540</v>
      </c>
      <c r="B1177" s="46">
        <v>127.926649442745</v>
      </c>
      <c r="C1177" s="46">
        <v>99.236579186261395</v>
      </c>
    </row>
    <row r="1178" spans="1:3">
      <c r="A1178" s="37">
        <v>44539</v>
      </c>
      <c r="B1178" s="46">
        <v>127.72141017593</v>
      </c>
      <c r="C1178" s="46">
        <v>99.509181849910505</v>
      </c>
    </row>
    <row r="1179" spans="1:3">
      <c r="A1179" s="37">
        <v>44538</v>
      </c>
      <c r="B1179" s="46">
        <v>126.851955870685</v>
      </c>
      <c r="C1179" s="46">
        <v>98.990913030790793</v>
      </c>
    </row>
    <row r="1180" spans="1:3">
      <c r="A1180" s="37">
        <v>44537</v>
      </c>
      <c r="B1180" s="46">
        <v>125.89723751782</v>
      </c>
      <c r="C1180" s="46">
        <v>98.028370330968201</v>
      </c>
    </row>
    <row r="1181" spans="1:3">
      <c r="A1181" s="37">
        <v>44536</v>
      </c>
      <c r="B1181" s="46">
        <v>127.66198439614701</v>
      </c>
      <c r="C1181" s="46">
        <v>98.037143132544003</v>
      </c>
    </row>
    <row r="1182" spans="1:3">
      <c r="A1182" s="37">
        <v>44533</v>
      </c>
      <c r="B1182" s="46">
        <v>128.83355601530201</v>
      </c>
      <c r="C1182" s="46">
        <v>99.035536909321095</v>
      </c>
    </row>
    <row r="1183" spans="1:3">
      <c r="A1183" s="37">
        <v>44532</v>
      </c>
      <c r="B1183" s="46">
        <v>128.15673807010199</v>
      </c>
      <c r="C1183" s="46">
        <v>98.294416612908805</v>
      </c>
    </row>
    <row r="1184" spans="1:3">
      <c r="A1184" s="37">
        <v>44531</v>
      </c>
      <c r="B1184" s="46">
        <v>127.993850732474</v>
      </c>
      <c r="C1184" s="46">
        <v>98.616370353424301</v>
      </c>
    </row>
    <row r="1185" spans="1:3">
      <c r="A1185" s="37">
        <v>44530</v>
      </c>
      <c r="B1185" s="46">
        <v>127.340673090321</v>
      </c>
      <c r="C1185" s="46">
        <v>97.852845344007605</v>
      </c>
    </row>
    <row r="1186" spans="1:3">
      <c r="A1186" s="37">
        <v>44529</v>
      </c>
      <c r="B1186" s="46">
        <v>127.19007397723</v>
      </c>
      <c r="C1186" s="46">
        <v>97.624130239579003</v>
      </c>
    </row>
    <row r="1187" spans="1:3">
      <c r="A1187" s="37">
        <v>44526</v>
      </c>
      <c r="B1187" s="46">
        <v>126.818998177255</v>
      </c>
      <c r="C1187" s="46">
        <v>97.514449287274502</v>
      </c>
    </row>
    <row r="1188" spans="1:3">
      <c r="A1188" s="37">
        <v>44525</v>
      </c>
      <c r="B1188" s="46">
        <v>126.752790191278</v>
      </c>
      <c r="C1188" s="46">
        <v>97.774744398577099</v>
      </c>
    </row>
    <row r="1189" spans="1:3">
      <c r="A1189" s="37">
        <v>44524</v>
      </c>
      <c r="B1189" s="46">
        <v>126.902364907652</v>
      </c>
      <c r="C1189" s="46">
        <v>98.286400872222202</v>
      </c>
    </row>
    <row r="1190" spans="1:3">
      <c r="A1190" s="37">
        <v>44523</v>
      </c>
      <c r="B1190" s="46">
        <v>126.999997440024</v>
      </c>
      <c r="C1190" s="46">
        <v>98.751131334484697</v>
      </c>
    </row>
    <row r="1191" spans="1:3">
      <c r="A1191" s="37">
        <v>44522</v>
      </c>
      <c r="B1191" s="46">
        <v>127.065263034754</v>
      </c>
      <c r="C1191" s="46">
        <v>98.742370755262101</v>
      </c>
    </row>
    <row r="1192" spans="1:3">
      <c r="A1192" s="37">
        <v>44519</v>
      </c>
      <c r="B1192" s="46">
        <v>126.060758152715</v>
      </c>
      <c r="C1192" s="46">
        <v>98.2129406918245</v>
      </c>
    </row>
    <row r="1193" spans="1:3">
      <c r="A1193" s="37">
        <v>44518</v>
      </c>
      <c r="B1193" s="46">
        <v>125.002446552972</v>
      </c>
      <c r="C1193" s="46">
        <v>96.978971191669601</v>
      </c>
    </row>
    <row r="1194" spans="1:3">
      <c r="A1194" s="37">
        <v>44517</v>
      </c>
      <c r="B1194" s="46">
        <v>125.04387835569599</v>
      </c>
      <c r="C1194" s="46">
        <v>97.434979089232201</v>
      </c>
    </row>
    <row r="1195" spans="1:3">
      <c r="A1195" s="37">
        <v>44516</v>
      </c>
      <c r="B1195" s="46">
        <v>124.62235104265</v>
      </c>
      <c r="C1195" s="46">
        <v>97.0331682422471</v>
      </c>
    </row>
    <row r="1196" spans="1:3">
      <c r="A1196" s="37">
        <v>44515</v>
      </c>
      <c r="B1196" s="46">
        <v>125.409521837477</v>
      </c>
      <c r="C1196" s="46">
        <v>97.852723779248095</v>
      </c>
    </row>
    <row r="1197" spans="1:3">
      <c r="A1197" s="37">
        <v>44512</v>
      </c>
      <c r="B1197" s="46">
        <v>125.67053719752801</v>
      </c>
      <c r="C1197" s="46">
        <v>98.033395596787798</v>
      </c>
    </row>
    <row r="1198" spans="1:3">
      <c r="A1198" s="37">
        <v>44511</v>
      </c>
      <c r="B1198" s="46">
        <v>124.91132853074799</v>
      </c>
      <c r="C1198" s="46">
        <v>97.275933997427103</v>
      </c>
    </row>
    <row r="1199" spans="1:3">
      <c r="A1199" s="37">
        <v>44510</v>
      </c>
      <c r="B1199" s="46">
        <v>123.705292130616</v>
      </c>
      <c r="C1199" s="46">
        <v>95.999516859308599</v>
      </c>
    </row>
    <row r="1200" spans="1:3">
      <c r="A1200" s="37">
        <v>44509</v>
      </c>
      <c r="B1200" s="46">
        <v>123.702428459573</v>
      </c>
      <c r="C1200" s="46">
        <v>96.234210106193501</v>
      </c>
    </row>
    <row r="1201" spans="1:3">
      <c r="A1201" s="37">
        <v>44508</v>
      </c>
      <c r="B1201" s="46">
        <v>123.03833278466099</v>
      </c>
      <c r="C1201" s="46">
        <v>95.911816484545398</v>
      </c>
    </row>
    <row r="1202" spans="1:3">
      <c r="A1202" s="37">
        <v>44505</v>
      </c>
      <c r="B1202" s="46">
        <v>122.52696112315</v>
      </c>
      <c r="C1202" s="46">
        <v>95.6122048169604</v>
      </c>
    </row>
    <row r="1203" spans="1:3">
      <c r="A1203" s="37">
        <v>44504</v>
      </c>
      <c r="B1203" s="46">
        <v>123.384411775638</v>
      </c>
      <c r="C1203" s="46">
        <v>96.687443537896399</v>
      </c>
    </row>
    <row r="1204" spans="1:3">
      <c r="A1204" s="37">
        <v>44503</v>
      </c>
      <c r="B1204" s="46">
        <v>122.423709748105</v>
      </c>
      <c r="C1204" s="46">
        <v>96.235994693046706</v>
      </c>
    </row>
    <row r="1205" spans="1:3">
      <c r="A1205" s="37">
        <v>44502</v>
      </c>
      <c r="B1205" s="46">
        <v>122.11776531144</v>
      </c>
      <c r="C1205" s="46">
        <v>95.945755271377905</v>
      </c>
    </row>
    <row r="1206" spans="1:3">
      <c r="A1206" s="37">
        <v>44501</v>
      </c>
      <c r="B1206" s="46">
        <v>122.65498445926799</v>
      </c>
      <c r="C1206" s="46">
        <v>97.326772885730705</v>
      </c>
    </row>
    <row r="1207" spans="1:3">
      <c r="A1207" s="37">
        <v>44498</v>
      </c>
      <c r="B1207" s="46">
        <v>121.84506544621</v>
      </c>
      <c r="C1207" s="46">
        <v>96.710347499698102</v>
      </c>
    </row>
    <row r="1208" spans="1:3">
      <c r="A1208" s="37">
        <v>44497</v>
      </c>
      <c r="B1208" s="46">
        <v>121.07428267991401</v>
      </c>
      <c r="C1208" s="46">
        <v>95.855678067982893</v>
      </c>
    </row>
    <row r="1209" spans="1:3">
      <c r="A1209" s="37">
        <v>44496</v>
      </c>
      <c r="B1209" s="46">
        <v>122.164168553921</v>
      </c>
      <c r="C1209" s="46">
        <v>97.257617314083006</v>
      </c>
    </row>
    <row r="1210" spans="1:3">
      <c r="A1210" s="37">
        <v>44495</v>
      </c>
      <c r="B1210" s="46">
        <v>122.493153207291</v>
      </c>
      <c r="C1210" s="46">
        <v>97.894168651095995</v>
      </c>
    </row>
    <row r="1211" spans="1:3">
      <c r="A1211" s="37">
        <v>44494</v>
      </c>
      <c r="B1211" s="46">
        <v>122.38955318130201</v>
      </c>
      <c r="C1211" s="46">
        <v>97.943168180005699</v>
      </c>
    </row>
    <row r="1212" spans="1:3">
      <c r="A1212" s="37">
        <v>44491</v>
      </c>
      <c r="B1212" s="46">
        <v>121.797655390028</v>
      </c>
      <c r="C1212" s="46">
        <v>97.116102235472894</v>
      </c>
    </row>
    <row r="1213" spans="1:3">
      <c r="A1213" s="37">
        <v>44490</v>
      </c>
      <c r="B1213" s="46">
        <v>122.31959101971</v>
      </c>
      <c r="C1213" s="46">
        <v>97.827819626845297</v>
      </c>
    </row>
    <row r="1214" spans="1:3">
      <c r="A1214" s="37">
        <v>44489</v>
      </c>
      <c r="B1214" s="46">
        <v>122.38620608469</v>
      </c>
      <c r="C1214" s="46">
        <v>97.806192353832301</v>
      </c>
    </row>
    <row r="1215" spans="1:3">
      <c r="A1215" s="37">
        <v>44488</v>
      </c>
      <c r="B1215" s="46">
        <v>122.31479020650301</v>
      </c>
      <c r="C1215" s="46">
        <v>97.830894353046702</v>
      </c>
    </row>
    <row r="1216" spans="1:3">
      <c r="A1216" s="37">
        <v>44487</v>
      </c>
      <c r="B1216" s="46">
        <v>121.684230268638</v>
      </c>
      <c r="C1216" s="46">
        <v>97.081876391913298</v>
      </c>
    </row>
    <row r="1217" spans="1:3">
      <c r="A1217" s="37">
        <v>44484</v>
      </c>
      <c r="B1217" s="46">
        <v>121.077465287965</v>
      </c>
      <c r="C1217" s="46">
        <v>96.219680619573296</v>
      </c>
    </row>
    <row r="1218" spans="1:3">
      <c r="A1218" s="37">
        <v>44483</v>
      </c>
      <c r="B1218" s="46">
        <v>120.518503996783</v>
      </c>
      <c r="C1218" s="46">
        <v>96.016391334682098</v>
      </c>
    </row>
    <row r="1219" spans="1:3">
      <c r="A1219" s="37">
        <v>44482</v>
      </c>
      <c r="B1219" s="46">
        <v>120.08730879649499</v>
      </c>
      <c r="C1219" s="46">
        <v>96.083795734793696</v>
      </c>
    </row>
    <row r="1220" spans="1:3">
      <c r="A1220" s="37">
        <v>44481</v>
      </c>
      <c r="B1220" s="46">
        <v>120.155951563698</v>
      </c>
      <c r="C1220" s="46">
        <v>96.004557091721907</v>
      </c>
    </row>
    <row r="1221" spans="1:3">
      <c r="A1221" s="37">
        <v>44480</v>
      </c>
      <c r="B1221" s="46">
        <v>121.90593181030199</v>
      </c>
      <c r="C1221" s="46">
        <v>97.313567727312602</v>
      </c>
    </row>
    <row r="1222" spans="1:3">
      <c r="A1222" s="37">
        <v>44477</v>
      </c>
      <c r="B1222" s="46">
        <v>122.098335703827</v>
      </c>
      <c r="C1222" s="46">
        <v>97.057721784273795</v>
      </c>
    </row>
    <row r="1223" spans="1:3">
      <c r="A1223" s="37">
        <v>44469</v>
      </c>
      <c r="B1223" s="46">
        <v>122.105552823994</v>
      </c>
      <c r="C1223" s="46">
        <v>96.446143622086097</v>
      </c>
    </row>
    <row r="1224" spans="1:3">
      <c r="A1224" s="37">
        <v>44468</v>
      </c>
      <c r="B1224" s="46">
        <v>120.65728494188301</v>
      </c>
      <c r="C1224" s="46">
        <v>95.365773551654499</v>
      </c>
    </row>
    <row r="1225" spans="1:3">
      <c r="A1225" s="37">
        <v>44467</v>
      </c>
      <c r="B1225" s="46">
        <v>122.446485214357</v>
      </c>
      <c r="C1225" s="46">
        <v>97.105545519518699</v>
      </c>
    </row>
    <row r="1226" spans="1:3">
      <c r="A1226" s="37">
        <v>44466</v>
      </c>
      <c r="B1226" s="46">
        <v>122.049365140424</v>
      </c>
      <c r="C1226" s="46">
        <v>96.346520348213303</v>
      </c>
    </row>
    <row r="1227" spans="1:3">
      <c r="A1227" s="37">
        <v>44463</v>
      </c>
      <c r="B1227" s="46">
        <v>123.93105728998</v>
      </c>
      <c r="C1227" s="46">
        <v>98.371434426850698</v>
      </c>
    </row>
    <row r="1228" spans="1:3">
      <c r="A1228" s="37">
        <v>44462</v>
      </c>
      <c r="B1228" s="46">
        <v>124.719706241328</v>
      </c>
      <c r="C1228" s="46">
        <v>99.864023952184297</v>
      </c>
    </row>
    <row r="1229" spans="1:3">
      <c r="A1229" s="37">
        <v>44461</v>
      </c>
      <c r="B1229" s="46">
        <v>124.080832071508</v>
      </c>
      <c r="C1229" s="46">
        <v>99.248897128409496</v>
      </c>
    </row>
    <row r="1230" spans="1:3">
      <c r="A1230" s="37">
        <v>44456</v>
      </c>
      <c r="B1230" s="46">
        <v>123.638364333564</v>
      </c>
      <c r="C1230" s="46">
        <v>99.286176064854402</v>
      </c>
    </row>
    <row r="1231" spans="1:3">
      <c r="A1231" s="37">
        <v>44455</v>
      </c>
      <c r="B1231" s="46">
        <v>123.654863591817</v>
      </c>
      <c r="C1231" s="46">
        <v>99.076697988825401</v>
      </c>
    </row>
    <row r="1232" spans="1:3">
      <c r="A1232" s="37">
        <v>44454</v>
      </c>
      <c r="B1232" s="46">
        <v>125.802140198896</v>
      </c>
      <c r="C1232" s="46">
        <v>101.163042486074</v>
      </c>
    </row>
    <row r="1233" spans="1:3">
      <c r="A1233" s="37">
        <v>44453</v>
      </c>
      <c r="B1233" s="46">
        <v>125.948723670094</v>
      </c>
      <c r="C1233" s="46">
        <v>100.969033494426</v>
      </c>
    </row>
    <row r="1234" spans="1:3">
      <c r="A1234" s="37">
        <v>44452</v>
      </c>
      <c r="B1234" s="46">
        <v>127.251599905907</v>
      </c>
      <c r="C1234" s="46">
        <v>102.74753835525399</v>
      </c>
    </row>
    <row r="1235" spans="1:3">
      <c r="A1235" s="37">
        <v>44449</v>
      </c>
      <c r="B1235" s="46">
        <v>127.068658055211</v>
      </c>
      <c r="C1235" s="46">
        <v>102.32582009692599</v>
      </c>
    </row>
    <row r="1236" spans="1:3">
      <c r="A1236" s="37">
        <v>44448</v>
      </c>
      <c r="B1236" s="46">
        <v>127.06859695412101</v>
      </c>
      <c r="C1236" s="46">
        <v>102.188482401003</v>
      </c>
    </row>
    <row r="1237" spans="1:3">
      <c r="A1237" s="37">
        <v>44447</v>
      </c>
      <c r="B1237" s="46">
        <v>127.095282075672</v>
      </c>
      <c r="C1237" s="46">
        <v>102.007419799777</v>
      </c>
    </row>
    <row r="1238" spans="1:3">
      <c r="A1238" s="37">
        <v>44446</v>
      </c>
      <c r="B1238" s="46">
        <v>126.757328269811</v>
      </c>
      <c r="C1238" s="46">
        <v>101.531971873487</v>
      </c>
    </row>
    <row r="1239" spans="1:3">
      <c r="A1239" s="37">
        <v>44445</v>
      </c>
      <c r="B1239" s="46">
        <v>125.19427958057599</v>
      </c>
      <c r="C1239" s="46">
        <v>99.6696452718122</v>
      </c>
    </row>
    <row r="1240" spans="1:3">
      <c r="A1240" s="37">
        <v>44442</v>
      </c>
      <c r="B1240" s="46">
        <v>124.573661063321</v>
      </c>
      <c r="C1240" s="46">
        <v>98.886939543438402</v>
      </c>
    </row>
    <row r="1241" spans="1:3">
      <c r="A1241" s="37">
        <v>44441</v>
      </c>
      <c r="B1241" s="46">
        <v>124.81256176444199</v>
      </c>
      <c r="C1241" s="46">
        <v>99.120957446345599</v>
      </c>
    </row>
    <row r="1242" spans="1:3">
      <c r="A1242" s="37">
        <v>44440</v>
      </c>
      <c r="B1242" s="46">
        <v>123.04070002863099</v>
      </c>
      <c r="C1242" s="46">
        <v>97.899441494682904</v>
      </c>
    </row>
    <row r="1243" spans="1:3">
      <c r="A1243" s="37">
        <v>44439</v>
      </c>
      <c r="B1243" s="46">
        <v>122.594303228256</v>
      </c>
      <c r="C1243" s="46">
        <v>97.351135975318897</v>
      </c>
    </row>
    <row r="1244" spans="1:3">
      <c r="A1244" s="37">
        <v>44438</v>
      </c>
      <c r="B1244" s="46">
        <v>122.428747224208</v>
      </c>
      <c r="C1244" s="46">
        <v>96.384347670553694</v>
      </c>
    </row>
    <row r="1245" spans="1:3">
      <c r="A1245" s="37">
        <v>44435</v>
      </c>
      <c r="B1245" s="46">
        <v>121.699889733954</v>
      </c>
      <c r="C1245" s="46">
        <v>95.795861479161502</v>
      </c>
    </row>
    <row r="1246" spans="1:3">
      <c r="A1246" s="37">
        <v>44434</v>
      </c>
      <c r="B1246" s="46">
        <v>121.227322343588</v>
      </c>
      <c r="C1246" s="46">
        <v>95.173095280446901</v>
      </c>
    </row>
    <row r="1247" spans="1:3">
      <c r="A1247" s="37">
        <v>44433</v>
      </c>
      <c r="B1247" s="46">
        <v>121.385912800157</v>
      </c>
      <c r="C1247" s="46">
        <v>95.677669843474504</v>
      </c>
    </row>
    <row r="1248" spans="1:3">
      <c r="A1248" s="37">
        <v>44432</v>
      </c>
      <c r="B1248" s="46">
        <v>120.95627132545501</v>
      </c>
      <c r="C1248" s="46">
        <v>95.577663369149803</v>
      </c>
    </row>
    <row r="1249" spans="1:3">
      <c r="A1249" s="37">
        <v>44431</v>
      </c>
      <c r="B1249" s="46">
        <v>120.114952309293</v>
      </c>
      <c r="C1249" s="46">
        <v>94.606751868921506</v>
      </c>
    </row>
    <row r="1250" spans="1:3">
      <c r="A1250" s="37">
        <v>44428</v>
      </c>
      <c r="B1250" s="46">
        <v>119.25469115620599</v>
      </c>
      <c r="C1250" s="46">
        <v>93.535242072225898</v>
      </c>
    </row>
    <row r="1251" spans="1:3">
      <c r="A1251" s="37">
        <v>44427</v>
      </c>
      <c r="B1251" s="46">
        <v>119.386238940092</v>
      </c>
      <c r="C1251" s="46">
        <v>93.415248038590406</v>
      </c>
    </row>
    <row r="1252" spans="1:3">
      <c r="A1252" s="37">
        <v>44426</v>
      </c>
      <c r="B1252" s="46">
        <v>119.50930993620599</v>
      </c>
      <c r="C1252" s="46">
        <v>94.132315815503503</v>
      </c>
    </row>
    <row r="1253" spans="1:3">
      <c r="A1253" s="37">
        <v>44425</v>
      </c>
      <c r="B1253" s="46">
        <v>119.05939957248199</v>
      </c>
      <c r="C1253" s="46">
        <v>92.8613381084255</v>
      </c>
    </row>
    <row r="1254" spans="1:3">
      <c r="A1254" s="37">
        <v>44424</v>
      </c>
      <c r="B1254" s="46">
        <v>120.31697146688001</v>
      </c>
      <c r="C1254" s="46">
        <v>94.207758942556495</v>
      </c>
    </row>
    <row r="1255" spans="1:3">
      <c r="A1255" s="37">
        <v>44421</v>
      </c>
      <c r="B1255" s="46">
        <v>120.48659849695601</v>
      </c>
      <c r="C1255" s="46">
        <v>94.450495610471904</v>
      </c>
    </row>
    <row r="1256" spans="1:3">
      <c r="A1256" s="37">
        <v>44420</v>
      </c>
      <c r="B1256" s="46">
        <v>120.280544112778</v>
      </c>
      <c r="C1256" s="46">
        <v>94.470948114327499</v>
      </c>
    </row>
    <row r="1257" spans="1:3">
      <c r="A1257" s="37">
        <v>44419</v>
      </c>
      <c r="B1257" s="46">
        <v>120.120988343973</v>
      </c>
      <c r="C1257" s="46">
        <v>94.453602634441793</v>
      </c>
    </row>
    <row r="1258" spans="1:3">
      <c r="A1258" s="37">
        <v>44418</v>
      </c>
      <c r="B1258" s="46">
        <v>119.679180256283</v>
      </c>
      <c r="C1258" s="46">
        <v>93.756342448609203</v>
      </c>
    </row>
    <row r="1259" spans="1:3">
      <c r="A1259" s="37">
        <v>44417</v>
      </c>
      <c r="B1259" s="46">
        <v>118.98579563870901</v>
      </c>
      <c r="C1259" s="46">
        <v>92.222753930655699</v>
      </c>
    </row>
    <row r="1260" spans="1:3">
      <c r="A1260" s="37">
        <v>44414</v>
      </c>
      <c r="B1260" s="46">
        <v>119.023295393368</v>
      </c>
      <c r="C1260" s="46">
        <v>91.417938590702093</v>
      </c>
    </row>
    <row r="1261" spans="1:3">
      <c r="A1261" s="37">
        <v>44413</v>
      </c>
      <c r="B1261" s="46">
        <v>118.827893129247</v>
      </c>
      <c r="C1261" s="46">
        <v>91.298339451923098</v>
      </c>
    </row>
    <row r="1262" spans="1:3">
      <c r="A1262" s="37">
        <v>44412</v>
      </c>
      <c r="B1262" s="46">
        <v>119.098222630248</v>
      </c>
      <c r="C1262" s="46">
        <v>92.0132290501559</v>
      </c>
    </row>
    <row r="1263" spans="1:3">
      <c r="A1263" s="37">
        <v>44411</v>
      </c>
      <c r="B1263" s="46">
        <v>118.18407985688</v>
      </c>
      <c r="C1263" s="46">
        <v>91.593035006378102</v>
      </c>
    </row>
    <row r="1264" spans="1:3">
      <c r="A1264" s="37">
        <v>44410</v>
      </c>
      <c r="B1264" s="46">
        <v>118.76084254997799</v>
      </c>
      <c r="C1264" s="46">
        <v>92.165716143461793</v>
      </c>
    </row>
    <row r="1265" spans="1:3">
      <c r="A1265" s="37">
        <v>44407</v>
      </c>
      <c r="B1265" s="46">
        <v>117.60796363306901</v>
      </c>
      <c r="C1265" s="46">
        <v>90.688509109793202</v>
      </c>
    </row>
    <row r="1266" spans="1:3">
      <c r="A1266" s="37">
        <v>44406</v>
      </c>
      <c r="B1266" s="46">
        <v>117.252788373597</v>
      </c>
      <c r="C1266" s="46">
        <v>90.484251619288898</v>
      </c>
    </row>
    <row r="1267" spans="1:3">
      <c r="A1267" s="37">
        <v>44405</v>
      </c>
      <c r="B1267" s="46">
        <v>115.73536106898899</v>
      </c>
      <c r="C1267" s="46">
        <v>89.532528999819704</v>
      </c>
    </row>
    <row r="1268" spans="1:3">
      <c r="A1268" s="37">
        <v>44404</v>
      </c>
      <c r="B1268" s="46">
        <v>116.47783046585199</v>
      </c>
      <c r="C1268" s="46">
        <v>90.486486532681994</v>
      </c>
    </row>
    <row r="1269" spans="1:3">
      <c r="A1269" s="37">
        <v>44403</v>
      </c>
      <c r="B1269" s="46">
        <v>117.76314822533899</v>
      </c>
      <c r="C1269" s="46">
        <v>92.805072845725107</v>
      </c>
    </row>
    <row r="1270" spans="1:3">
      <c r="A1270" s="37">
        <v>44400</v>
      </c>
      <c r="B1270" s="46">
        <v>118.759899446331</v>
      </c>
      <c r="C1270" s="46">
        <v>94.838558710764303</v>
      </c>
    </row>
    <row r="1271" spans="1:3">
      <c r="A1271" s="37">
        <v>44399</v>
      </c>
      <c r="B1271" s="46">
        <v>118.562930692923</v>
      </c>
      <c r="C1271" s="46">
        <v>95.287540818840199</v>
      </c>
    </row>
    <row r="1272" spans="1:3">
      <c r="A1272" s="37">
        <v>44398</v>
      </c>
      <c r="B1272" s="46">
        <v>117.87436356872</v>
      </c>
      <c r="C1272" s="46">
        <v>94.429017093543393</v>
      </c>
    </row>
    <row r="1273" spans="1:3">
      <c r="A1273" s="37">
        <v>44397</v>
      </c>
      <c r="B1273" s="46">
        <v>116.713382426804</v>
      </c>
      <c r="C1273" s="46">
        <v>93.722282420389405</v>
      </c>
    </row>
    <row r="1274" spans="1:3">
      <c r="A1274" s="37">
        <v>44396</v>
      </c>
      <c r="B1274" s="46">
        <v>116.773322132933</v>
      </c>
      <c r="C1274" s="46">
        <v>93.871055989656</v>
      </c>
    </row>
    <row r="1275" spans="1:3">
      <c r="A1275" s="37">
        <v>44393</v>
      </c>
      <c r="B1275" s="46">
        <v>117.228099793764</v>
      </c>
      <c r="C1275" s="46">
        <v>94.169438425982094</v>
      </c>
    </row>
    <row r="1276" spans="1:3">
      <c r="A1276" s="37">
        <v>44392</v>
      </c>
      <c r="B1276" s="46">
        <v>117.162146122815</v>
      </c>
      <c r="C1276" s="46">
        <v>94.405322996384399</v>
      </c>
    </row>
    <row r="1277" spans="1:3">
      <c r="A1277" s="37">
        <v>44391</v>
      </c>
      <c r="B1277" s="46">
        <v>116.829061998737</v>
      </c>
      <c r="C1277" s="46">
        <v>93.462930156585998</v>
      </c>
    </row>
    <row r="1278" spans="1:3">
      <c r="A1278" s="37">
        <v>44390</v>
      </c>
      <c r="B1278" s="46">
        <v>117.20149168677</v>
      </c>
      <c r="C1278" s="46">
        <v>94.586858316448001</v>
      </c>
    </row>
    <row r="1279" spans="1:3">
      <c r="A1279" s="37">
        <v>44389</v>
      </c>
      <c r="B1279" s="46">
        <v>116.47826398548401</v>
      </c>
      <c r="C1279" s="46">
        <v>93.914124079704294</v>
      </c>
    </row>
    <row r="1280" spans="1:3">
      <c r="A1280" s="37">
        <v>44386</v>
      </c>
      <c r="B1280" s="46">
        <v>115.743444282128</v>
      </c>
      <c r="C1280" s="46">
        <v>93.601944288945603</v>
      </c>
    </row>
    <row r="1281" spans="1:3">
      <c r="A1281" s="37">
        <v>44385</v>
      </c>
      <c r="B1281" s="46">
        <v>115.157142990834</v>
      </c>
      <c r="C1281" s="46">
        <v>93.232712203648703</v>
      </c>
    </row>
    <row r="1282" spans="1:3">
      <c r="A1282" s="37">
        <v>44384</v>
      </c>
      <c r="B1282" s="46">
        <v>114.69676183086</v>
      </c>
      <c r="C1282" s="46">
        <v>93.786708667854697</v>
      </c>
    </row>
    <row r="1283" spans="1:3">
      <c r="A1283" s="37">
        <v>44383</v>
      </c>
      <c r="B1283" s="46">
        <v>113.912192039418</v>
      </c>
      <c r="C1283" s="46">
        <v>93.116519082950006</v>
      </c>
    </row>
    <row r="1284" spans="1:3">
      <c r="A1284" s="37">
        <v>44382</v>
      </c>
      <c r="B1284" s="46">
        <v>113.77890327999</v>
      </c>
      <c r="C1284" s="46">
        <v>92.750236543984599</v>
      </c>
    </row>
    <row r="1285" spans="1:3">
      <c r="A1285" s="37">
        <v>44379</v>
      </c>
      <c r="B1285" s="46">
        <v>113.65611296399901</v>
      </c>
      <c r="C1285" s="46">
        <v>92.459646265955698</v>
      </c>
    </row>
    <row r="1286" spans="1:3">
      <c r="A1286" s="37">
        <v>44378</v>
      </c>
      <c r="B1286" s="46">
        <v>114.174503432016</v>
      </c>
      <c r="C1286" s="46">
        <v>93.463859965623399</v>
      </c>
    </row>
    <row r="1287" spans="1:3">
      <c r="A1287" s="37">
        <v>44377</v>
      </c>
      <c r="B1287" s="46">
        <v>114.404870089068</v>
      </c>
      <c r="C1287" s="46">
        <v>93.845454784577299</v>
      </c>
    </row>
    <row r="1288" spans="1:3">
      <c r="A1288" s="37">
        <v>44376</v>
      </c>
      <c r="B1288" s="46">
        <v>114.226510831471</v>
      </c>
      <c r="C1288" s="46">
        <v>93.212842232143799</v>
      </c>
    </row>
    <row r="1289" spans="1:3">
      <c r="A1289" s="37">
        <v>44375</v>
      </c>
      <c r="B1289" s="46">
        <v>114.72569055665601</v>
      </c>
      <c r="C1289" s="46">
        <v>93.742574118527301</v>
      </c>
    </row>
    <row r="1290" spans="1:3">
      <c r="A1290" s="37">
        <v>44372</v>
      </c>
      <c r="B1290" s="46">
        <v>114.665887519675</v>
      </c>
      <c r="C1290" s="46">
        <v>93.8901272680842</v>
      </c>
    </row>
    <row r="1291" spans="1:3">
      <c r="A1291" s="37">
        <v>44371</v>
      </c>
      <c r="B1291" s="46">
        <v>114.222672508675</v>
      </c>
      <c r="C1291" s="46">
        <v>93.133006365501899</v>
      </c>
    </row>
    <row r="1292" spans="1:3">
      <c r="A1292" s="37">
        <v>44370</v>
      </c>
      <c r="B1292" s="46">
        <v>114.09213248045199</v>
      </c>
      <c r="C1292" s="46">
        <v>92.816932636838501</v>
      </c>
    </row>
    <row r="1293" spans="1:3">
      <c r="A1293" s="37">
        <v>44369</v>
      </c>
      <c r="B1293" s="46">
        <v>113.723821465966</v>
      </c>
      <c r="C1293" s="46">
        <v>92.388135443398298</v>
      </c>
    </row>
    <row r="1294" spans="1:3">
      <c r="A1294" s="37">
        <v>44368</v>
      </c>
      <c r="B1294" s="46">
        <v>113.071874783783</v>
      </c>
      <c r="C1294" s="46">
        <v>91.801463659512507</v>
      </c>
    </row>
    <row r="1295" spans="1:3">
      <c r="A1295" s="37">
        <v>44365</v>
      </c>
      <c r="B1295" s="46">
        <v>112.980645508907</v>
      </c>
      <c r="C1295" s="46">
        <v>91.981202689027</v>
      </c>
    </row>
    <row r="1296" spans="1:3">
      <c r="A1296" s="37">
        <v>44364</v>
      </c>
      <c r="B1296" s="46">
        <v>112.81077144532399</v>
      </c>
      <c r="C1296" s="46">
        <v>91.665046093222003</v>
      </c>
    </row>
    <row r="1297" spans="1:3">
      <c r="A1297" s="37">
        <v>44363</v>
      </c>
      <c r="B1297" s="46">
        <v>112.94218739586501</v>
      </c>
      <c r="C1297" s="46">
        <v>91.543580758188796</v>
      </c>
    </row>
    <row r="1298" spans="1:3">
      <c r="A1298" s="37">
        <v>44362</v>
      </c>
      <c r="B1298" s="46">
        <v>114.06015758139</v>
      </c>
      <c r="C1298" s="46">
        <v>92.558052113401402</v>
      </c>
    </row>
    <row r="1299" spans="1:3">
      <c r="A1299" s="37">
        <v>44358</v>
      </c>
      <c r="B1299" s="46">
        <v>114.914606965261</v>
      </c>
      <c r="C1299" s="46">
        <v>93.593320835979995</v>
      </c>
    </row>
    <row r="1300" spans="1:3">
      <c r="A1300" s="37">
        <v>44357</v>
      </c>
      <c r="B1300" s="46">
        <v>115.050241351024</v>
      </c>
      <c r="C1300" s="46">
        <v>94.209293082786104</v>
      </c>
    </row>
    <row r="1301" spans="1:3">
      <c r="A1301" s="37">
        <v>44356</v>
      </c>
      <c r="B1301" s="46">
        <v>114.782541601638</v>
      </c>
      <c r="C1301" s="46">
        <v>93.980200367844503</v>
      </c>
    </row>
    <row r="1302" spans="1:3">
      <c r="A1302" s="37">
        <v>44355</v>
      </c>
      <c r="B1302" s="46">
        <v>114.809491005589</v>
      </c>
      <c r="C1302" s="46">
        <v>94.116960902713402</v>
      </c>
    </row>
    <row r="1303" spans="1:3">
      <c r="A1303" s="37">
        <v>44354</v>
      </c>
      <c r="B1303" s="46">
        <v>115.12065510295101</v>
      </c>
      <c r="C1303" s="46">
        <v>94.184604286440802</v>
      </c>
    </row>
    <row r="1304" spans="1:3">
      <c r="A1304" s="37">
        <v>44351</v>
      </c>
      <c r="B1304" s="46">
        <v>115.285194642748</v>
      </c>
      <c r="C1304" s="46">
        <v>94.117089129630301</v>
      </c>
    </row>
    <row r="1305" spans="1:3">
      <c r="A1305" s="37">
        <v>44350</v>
      </c>
      <c r="B1305" s="46">
        <v>115.254282960243</v>
      </c>
      <c r="C1305" s="46">
        <v>93.797846901399893</v>
      </c>
    </row>
    <row r="1306" spans="1:3">
      <c r="A1306" s="37">
        <v>44349</v>
      </c>
      <c r="B1306" s="46">
        <v>115.134265581096</v>
      </c>
      <c r="C1306" s="46">
        <v>93.918546545112406</v>
      </c>
    </row>
    <row r="1307" spans="1:3">
      <c r="A1307" s="37">
        <v>44348</v>
      </c>
      <c r="B1307" s="46">
        <v>115.37604442103</v>
      </c>
      <c r="C1307" s="46">
        <v>94.342801767158505</v>
      </c>
    </row>
    <row r="1308" spans="1:3">
      <c r="A1308" s="37">
        <v>44347</v>
      </c>
      <c r="B1308" s="46">
        <v>115.321045979397</v>
      </c>
      <c r="C1308" s="46">
        <v>94.311912797116705</v>
      </c>
    </row>
    <row r="1309" spans="1:3">
      <c r="A1309" s="37">
        <v>44344</v>
      </c>
      <c r="B1309" s="46">
        <v>115.261786026704</v>
      </c>
      <c r="C1309" s="46">
        <v>94.236488280623007</v>
      </c>
    </row>
    <row r="1310" spans="1:3">
      <c r="A1310" s="37">
        <v>44343</v>
      </c>
      <c r="B1310" s="46">
        <v>115.345265183482</v>
      </c>
      <c r="C1310" s="46">
        <v>94.450565240530807</v>
      </c>
    </row>
    <row r="1311" spans="1:3">
      <c r="A1311" s="37">
        <v>44342</v>
      </c>
      <c r="B1311" s="46">
        <v>114.939156239353</v>
      </c>
      <c r="C1311" s="46">
        <v>94.249740270267594</v>
      </c>
    </row>
    <row r="1312" spans="1:3">
      <c r="A1312" s="37">
        <v>44341</v>
      </c>
      <c r="B1312" s="46">
        <v>114.41544355886801</v>
      </c>
      <c r="C1312" s="46">
        <v>93.958905702944605</v>
      </c>
    </row>
    <row r="1313" spans="1:3">
      <c r="A1313" s="37">
        <v>44340</v>
      </c>
      <c r="B1313" s="46">
        <v>113.567038288417</v>
      </c>
      <c r="C1313" s="46">
        <v>92.538000809913001</v>
      </c>
    </row>
    <row r="1314" spans="1:3">
      <c r="A1314" s="37">
        <v>44337</v>
      </c>
      <c r="B1314" s="46">
        <v>113.406408779852</v>
      </c>
      <c r="C1314" s="46">
        <v>92.277174226239097</v>
      </c>
    </row>
    <row r="1315" spans="1:3">
      <c r="A1315" s="37">
        <v>44336</v>
      </c>
      <c r="B1315" s="46">
        <v>113.35234797279099</v>
      </c>
      <c r="C1315" s="46">
        <v>92.736740366621405</v>
      </c>
    </row>
    <row r="1316" spans="1:3">
      <c r="A1316" s="37">
        <v>44335</v>
      </c>
      <c r="B1316" s="46">
        <v>113.52575988915</v>
      </c>
      <c r="C1316" s="46">
        <v>92.609727206064406</v>
      </c>
    </row>
    <row r="1317" spans="1:3">
      <c r="A1317" s="37">
        <v>44334</v>
      </c>
      <c r="B1317" s="46">
        <v>113.555611292287</v>
      </c>
      <c r="C1317" s="46">
        <v>92.888610930336995</v>
      </c>
    </row>
    <row r="1318" spans="1:3">
      <c r="A1318" s="37">
        <v>44333</v>
      </c>
      <c r="B1318" s="46">
        <v>113.300630097908</v>
      </c>
      <c r="C1318" s="46">
        <v>92.858436465980802</v>
      </c>
    </row>
    <row r="1319" spans="1:3">
      <c r="A1319" s="37">
        <v>44330</v>
      </c>
      <c r="B1319" s="46">
        <v>113.11748331718501</v>
      </c>
      <c r="C1319" s="46">
        <v>92.919519400081896</v>
      </c>
    </row>
    <row r="1320" spans="1:3">
      <c r="A1320" s="37">
        <v>44329</v>
      </c>
      <c r="B1320" s="46">
        <v>112.49100369180999</v>
      </c>
      <c r="C1320" s="46">
        <v>91.569691736601897</v>
      </c>
    </row>
    <row r="1321" spans="1:3">
      <c r="A1321" s="37">
        <v>44328</v>
      </c>
      <c r="B1321" s="46">
        <v>112.928532388965</v>
      </c>
      <c r="C1321" s="46">
        <v>92.398149706630406</v>
      </c>
    </row>
    <row r="1322" spans="1:3">
      <c r="A1322" s="37">
        <v>44327</v>
      </c>
      <c r="B1322" s="46">
        <v>112.66318403439099</v>
      </c>
      <c r="C1322" s="46">
        <v>92.028733381969403</v>
      </c>
    </row>
    <row r="1323" spans="1:3">
      <c r="A1323" s="37">
        <v>44326</v>
      </c>
      <c r="B1323" s="46">
        <v>112.66313333136</v>
      </c>
      <c r="C1323" s="46">
        <v>91.962740393382802</v>
      </c>
    </row>
    <row r="1324" spans="1:3">
      <c r="A1324" s="37">
        <v>44323</v>
      </c>
      <c r="B1324" s="46">
        <v>112.43359180725</v>
      </c>
      <c r="C1324" s="46">
        <v>93.739068173063004</v>
      </c>
    </row>
    <row r="1325" spans="1:3">
      <c r="A1325" s="37">
        <v>44322</v>
      </c>
      <c r="B1325" s="46">
        <v>112.494905364494</v>
      </c>
      <c r="C1325" s="46">
        <v>92.739068173063004</v>
      </c>
    </row>
    <row r="1326" spans="1:3">
      <c r="A1326" s="37">
        <v>44316</v>
      </c>
      <c r="B1326" s="46">
        <v>112.26239207034899</v>
      </c>
      <c r="C1326" s="46">
        <v>91.739068173063004</v>
      </c>
    </row>
    <row r="1327" spans="1:3">
      <c r="A1327" s="37">
        <v>44315</v>
      </c>
      <c r="B1327" s="46">
        <v>112.35877924781001</v>
      </c>
      <c r="C1327" s="46">
        <v>92.466165501556802</v>
      </c>
    </row>
    <row r="1328" spans="1:3">
      <c r="A1328" s="37">
        <v>44314</v>
      </c>
      <c r="B1328" s="46">
        <v>111.98689710083499</v>
      </c>
      <c r="C1328" s="46">
        <v>91.835922171319794</v>
      </c>
    </row>
    <row r="1329" spans="1:3">
      <c r="A1329" s="37">
        <v>44313</v>
      </c>
      <c r="B1329" s="46">
        <v>111.795571472289</v>
      </c>
      <c r="C1329" s="46">
        <v>91.347569440942607</v>
      </c>
    </row>
    <row r="1330" spans="1:3">
      <c r="A1330" s="37">
        <v>44312</v>
      </c>
      <c r="B1330" s="46">
        <v>112.16204390775</v>
      </c>
      <c r="C1330" s="46">
        <v>91.6218732137975</v>
      </c>
    </row>
    <row r="1331" spans="1:3">
      <c r="A1331" s="37">
        <v>44309</v>
      </c>
      <c r="B1331" s="38">
        <v>112.34803522387401</v>
      </c>
      <c r="C1331" s="84">
        <v>92.175801541131804</v>
      </c>
    </row>
    <row r="1332" spans="1:3">
      <c r="A1332" s="37">
        <v>44308</v>
      </c>
      <c r="B1332" s="38">
        <v>111.87750836451301</v>
      </c>
      <c r="C1332" s="84">
        <v>91.581847652114803</v>
      </c>
    </row>
    <row r="1333" spans="1:3">
      <c r="A1333" s="37">
        <v>44307</v>
      </c>
      <c r="B1333" s="38">
        <v>111.85296400681401</v>
      </c>
      <c r="C1333" s="84">
        <v>91.712704504167206</v>
      </c>
    </row>
    <row r="1334" spans="1:3">
      <c r="A1334" s="37">
        <v>44306</v>
      </c>
      <c r="B1334" s="38">
        <v>112.150017721523</v>
      </c>
      <c r="C1334" s="84">
        <v>91.894236291826601</v>
      </c>
    </row>
    <row r="1335" spans="1:3">
      <c r="A1335" s="37">
        <v>44305</v>
      </c>
      <c r="B1335" s="38">
        <v>112.09573286411501</v>
      </c>
      <c r="C1335" s="84">
        <v>92.165761347722196</v>
      </c>
    </row>
    <row r="1336" spans="1:3">
      <c r="A1336" s="37">
        <v>44302</v>
      </c>
      <c r="B1336" s="38">
        <v>111.065246273691</v>
      </c>
      <c r="C1336" s="84">
        <v>91.152305997470407</v>
      </c>
    </row>
    <row r="1337" spans="1:3">
      <c r="A1337" s="37">
        <v>44301</v>
      </c>
      <c r="B1337" s="38">
        <v>110.644991575897</v>
      </c>
      <c r="C1337" s="84">
        <v>90.006071858680301</v>
      </c>
    </row>
    <row r="1338" spans="1:3">
      <c r="A1338" s="37">
        <v>44300</v>
      </c>
      <c r="B1338" s="38">
        <v>110.727801403778</v>
      </c>
      <c r="C1338" s="84">
        <v>90.365346655478106</v>
      </c>
    </row>
    <row r="1339" spans="1:3">
      <c r="A1339" s="37">
        <v>44299</v>
      </c>
      <c r="B1339" s="38">
        <v>110.420659549013</v>
      </c>
      <c r="C1339" s="84">
        <v>89.952912899560204</v>
      </c>
    </row>
    <row r="1340" spans="1:3">
      <c r="A1340" s="37">
        <v>44298</v>
      </c>
      <c r="B1340" s="38">
        <v>110.786833213043</v>
      </c>
      <c r="C1340" s="84">
        <v>90.471097531149894</v>
      </c>
    </row>
    <row r="1341" spans="1:3">
      <c r="A1341" s="37">
        <v>44295</v>
      </c>
      <c r="B1341" s="38">
        <v>111.50482668268199</v>
      </c>
      <c r="C1341" s="84">
        <v>91.235353865299004</v>
      </c>
    </row>
    <row r="1342" spans="1:3">
      <c r="A1342" s="37">
        <v>44294</v>
      </c>
      <c r="B1342" s="38">
        <v>111.626677833624</v>
      </c>
      <c r="C1342" s="84">
        <v>91.7517509713973</v>
      </c>
    </row>
    <row r="1343" spans="1:3">
      <c r="A1343" s="37">
        <v>44293</v>
      </c>
      <c r="B1343" s="38">
        <v>111.47098152934301</v>
      </c>
      <c r="C1343" s="84">
        <v>92.065732784820995</v>
      </c>
    </row>
    <row r="1344" spans="1:3">
      <c r="A1344" s="37">
        <v>44292</v>
      </c>
      <c r="B1344" s="38">
        <v>111.30992735564899</v>
      </c>
      <c r="C1344" s="84">
        <v>91.511394813540207</v>
      </c>
    </row>
    <row r="1345" spans="1:3">
      <c r="A1345" s="37">
        <v>44288</v>
      </c>
      <c r="B1345" s="38">
        <v>111.177452756535</v>
      </c>
      <c r="C1345" s="84">
        <v>91.181795872458906</v>
      </c>
    </row>
    <row r="1346" spans="1:3">
      <c r="A1346" s="37">
        <v>44287</v>
      </c>
      <c r="B1346" s="38">
        <v>111.068274781898</v>
      </c>
      <c r="C1346" s="84">
        <v>91.512914610338399</v>
      </c>
    </row>
    <row r="1347" spans="1:3">
      <c r="A1347" s="37">
        <v>44286</v>
      </c>
      <c r="B1347" s="38">
        <v>110.68062692419601</v>
      </c>
      <c r="C1347" s="84">
        <v>91.2469448562846</v>
      </c>
    </row>
    <row r="1348" spans="1:3">
      <c r="A1348" s="37">
        <v>44285</v>
      </c>
      <c r="B1348" s="38">
        <v>110.818600915446</v>
      </c>
      <c r="C1348" s="84">
        <v>91.233008032526101</v>
      </c>
    </row>
    <row r="1349" spans="1:3">
      <c r="A1349" s="37">
        <v>44284</v>
      </c>
      <c r="B1349" s="38">
        <v>110.808341965501</v>
      </c>
      <c r="C1349" s="84">
        <v>91.164434781918501</v>
      </c>
    </row>
    <row r="1350" spans="1:3">
      <c r="A1350" s="37">
        <v>44281</v>
      </c>
      <c r="B1350" s="38">
        <v>110.61206270165199</v>
      </c>
      <c r="C1350" s="84">
        <v>90.913528542510207</v>
      </c>
    </row>
    <row r="1351" spans="1:3">
      <c r="A1351" s="37">
        <v>44280</v>
      </c>
      <c r="B1351" s="38">
        <v>109.941444439047</v>
      </c>
      <c r="C1351" s="84">
        <v>89.775531100841306</v>
      </c>
    </row>
    <row r="1352" spans="1:3">
      <c r="A1352" s="37">
        <v>44279</v>
      </c>
      <c r="B1352" s="38">
        <v>110.20502029739799</v>
      </c>
      <c r="C1352" s="84">
        <v>90.113529416022701</v>
      </c>
    </row>
    <row r="1353" spans="1:3">
      <c r="A1353" s="37">
        <v>44278</v>
      </c>
      <c r="B1353" s="38">
        <v>111.302974489403</v>
      </c>
      <c r="C1353" s="84">
        <v>91.444629850887594</v>
      </c>
    </row>
    <row r="1354" spans="1:3">
      <c r="A1354" s="37">
        <v>44277</v>
      </c>
      <c r="B1354" s="38">
        <v>112.046376391015</v>
      </c>
      <c r="C1354" s="84">
        <v>92.406887885269896</v>
      </c>
    </row>
    <row r="1355" spans="1:3">
      <c r="A1355" s="37">
        <v>44274</v>
      </c>
      <c r="B1355" s="38">
        <v>111.336977953803</v>
      </c>
      <c r="C1355" s="84">
        <v>91.103603491100401</v>
      </c>
    </row>
    <row r="1356" spans="1:3">
      <c r="A1356" s="37">
        <v>44273</v>
      </c>
      <c r="B1356" s="38">
        <v>111.802849434455</v>
      </c>
      <c r="C1356" s="84">
        <v>92.446510725659095</v>
      </c>
    </row>
    <row r="1357" spans="1:3">
      <c r="A1357" s="37">
        <v>44272</v>
      </c>
      <c r="B1357" s="38">
        <v>111.49466269437799</v>
      </c>
      <c r="C1357" s="84">
        <v>92.398426694989595</v>
      </c>
    </row>
    <row r="1358" spans="1:3">
      <c r="A1358" s="37">
        <v>44271</v>
      </c>
      <c r="B1358" s="38">
        <v>111.47404886628701</v>
      </c>
      <c r="C1358" s="84">
        <v>92.836138713307193</v>
      </c>
    </row>
    <row r="1359" spans="1:3">
      <c r="A1359" s="37">
        <v>44270</v>
      </c>
      <c r="B1359" s="38">
        <v>111.307692336668</v>
      </c>
      <c r="C1359" s="84">
        <v>92.375387157140295</v>
      </c>
    </row>
    <row r="1360" spans="1:3">
      <c r="A1360" s="37">
        <v>44267</v>
      </c>
      <c r="B1360" s="38">
        <v>111.467576269915</v>
      </c>
      <c r="C1360" s="84">
        <v>91.987916396375596</v>
      </c>
    </row>
    <row r="1361" spans="1:3">
      <c r="A1361" s="37">
        <v>44266</v>
      </c>
      <c r="B1361" s="38">
        <v>111.062576541542</v>
      </c>
      <c r="C1361" s="84">
        <v>91.21411973136</v>
      </c>
    </row>
    <row r="1362" spans="1:3">
      <c r="A1362" s="37">
        <v>44265</v>
      </c>
      <c r="B1362" s="38">
        <v>109.980833754099</v>
      </c>
      <c r="C1362" s="84">
        <v>89.1922801467271</v>
      </c>
    </row>
    <row r="1363" spans="1:3">
      <c r="A1363" s="37">
        <v>44264</v>
      </c>
      <c r="B1363" s="38">
        <v>109.872895173476</v>
      </c>
      <c r="C1363" s="84">
        <v>89.5779948775279</v>
      </c>
    </row>
    <row r="1364" spans="1:3">
      <c r="A1364" s="37">
        <v>44263</v>
      </c>
      <c r="B1364" s="38">
        <v>110.35027607784799</v>
      </c>
      <c r="C1364" s="84">
        <v>90.908430587875102</v>
      </c>
    </row>
    <row r="1365" spans="1:3">
      <c r="A1365" s="37">
        <v>44260</v>
      </c>
      <c r="B1365" s="38">
        <v>111.210872634666</v>
      </c>
      <c r="C1365" s="84">
        <v>91.770109196315602</v>
      </c>
    </row>
    <row r="1366" spans="1:3">
      <c r="A1366" s="37">
        <v>44259</v>
      </c>
      <c r="B1366" s="38">
        <v>111.264757022691</v>
      </c>
      <c r="C1366" s="84">
        <v>91.707644913300598</v>
      </c>
    </row>
    <row r="1367" spans="1:3">
      <c r="A1367" s="37">
        <v>44258</v>
      </c>
      <c r="B1367" s="38">
        <v>112.22158129802</v>
      </c>
      <c r="C1367" s="84">
        <v>92.645690827025007</v>
      </c>
    </row>
    <row r="1368" spans="1:3">
      <c r="A1368" s="37">
        <v>44257</v>
      </c>
      <c r="B1368" s="38">
        <v>111.21070862763899</v>
      </c>
      <c r="C1368" s="84">
        <v>90.805280656973096</v>
      </c>
    </row>
    <row r="1369" spans="1:3">
      <c r="A1369" s="37">
        <v>44256</v>
      </c>
      <c r="B1369" s="38">
        <v>111.601717514119</v>
      </c>
      <c r="C1369" s="84">
        <v>91.439998683553199</v>
      </c>
    </row>
    <row r="1370" spans="1:3">
      <c r="A1370" s="37">
        <v>44253</v>
      </c>
      <c r="B1370" s="38">
        <v>110.88999738419901</v>
      </c>
      <c r="C1370" s="84">
        <v>90.381052993802598</v>
      </c>
    </row>
    <row r="1371" spans="1:3">
      <c r="A1371" s="37">
        <v>44252</v>
      </c>
      <c r="B1371" s="38">
        <v>111.650458733538</v>
      </c>
      <c r="C1371" s="84">
        <v>92.109204682251104</v>
      </c>
    </row>
    <row r="1372" spans="1:3">
      <c r="A1372" s="37">
        <v>44251</v>
      </c>
      <c r="B1372" s="38">
        <v>111.69419254626899</v>
      </c>
      <c r="C1372" s="84">
        <v>92.114338652357006</v>
      </c>
    </row>
    <row r="1373" spans="1:3">
      <c r="A1373" s="37">
        <v>44250</v>
      </c>
      <c r="B1373" s="38">
        <v>112.835689501321</v>
      </c>
      <c r="C1373" s="84">
        <v>93.301696183355702</v>
      </c>
    </row>
    <row r="1374" spans="1:3">
      <c r="A1374" s="37">
        <v>44249</v>
      </c>
      <c r="B1374" s="38">
        <v>113.31029141035</v>
      </c>
      <c r="C1374" s="84">
        <v>93.759466057284001</v>
      </c>
    </row>
    <row r="1375" spans="1:3">
      <c r="A1375" s="37">
        <v>44246</v>
      </c>
      <c r="B1375" s="38">
        <v>112.825198872694</v>
      </c>
      <c r="C1375" s="84">
        <v>93.347133270225996</v>
      </c>
    </row>
    <row r="1376" spans="1:3">
      <c r="A1376" s="37">
        <v>44245</v>
      </c>
      <c r="B1376" s="38">
        <v>111.988152716535</v>
      </c>
      <c r="C1376" s="84">
        <v>91.841849774240202</v>
      </c>
    </row>
    <row r="1377" spans="1:3">
      <c r="A1377" s="37">
        <v>44237</v>
      </c>
      <c r="B1377" s="38">
        <v>111.17460905464699</v>
      </c>
      <c r="C1377" s="84">
        <v>90.274673771119495</v>
      </c>
    </row>
    <row r="1378" spans="1:3">
      <c r="A1378" s="37">
        <v>44236</v>
      </c>
      <c r="B1378" s="38">
        <v>110.85793573070499</v>
      </c>
      <c r="C1378" s="84">
        <v>90.438669262319493</v>
      </c>
    </row>
    <row r="1379" spans="1:3">
      <c r="A1379" s="37">
        <v>44235</v>
      </c>
      <c r="B1379" s="38">
        <v>109.291759005432</v>
      </c>
      <c r="C1379" s="84">
        <v>89.170698927960402</v>
      </c>
    </row>
    <row r="1380" spans="1:3">
      <c r="A1380" s="37">
        <v>44232</v>
      </c>
      <c r="B1380" s="38">
        <v>108.830045621683</v>
      </c>
      <c r="C1380" s="84">
        <v>89.092056359480594</v>
      </c>
    </row>
    <row r="1381" spans="1:3">
      <c r="A1381" s="37">
        <v>44231</v>
      </c>
      <c r="B1381" s="38">
        <v>109.345058666924</v>
      </c>
      <c r="C1381" s="84">
        <v>88.505524404224403</v>
      </c>
    </row>
    <row r="1382" spans="1:3">
      <c r="A1382" s="37">
        <v>44230</v>
      </c>
      <c r="B1382" s="38">
        <v>110.968293747966</v>
      </c>
      <c r="C1382" s="84">
        <v>89.782868026406703</v>
      </c>
    </row>
    <row r="1383" spans="1:3">
      <c r="A1383" s="37">
        <v>44229</v>
      </c>
      <c r="B1383" s="38">
        <v>111.563602532183</v>
      </c>
      <c r="C1383" s="84">
        <v>90.576526948005593</v>
      </c>
    </row>
    <row r="1384" spans="1:3">
      <c r="A1384" s="37">
        <v>44228</v>
      </c>
      <c r="B1384" s="38">
        <v>111.71128097447099</v>
      </c>
      <c r="C1384" s="84">
        <v>90.909439213360997</v>
      </c>
    </row>
    <row r="1385" spans="1:3">
      <c r="A1385" s="37">
        <v>44225</v>
      </c>
      <c r="B1385" s="38">
        <v>111.546578839807</v>
      </c>
      <c r="C1385" s="84">
        <v>89.9583373214018</v>
      </c>
    </row>
    <row r="1386" spans="1:3">
      <c r="A1386" s="37">
        <v>44224</v>
      </c>
      <c r="B1386" s="38">
        <v>112.966964117654</v>
      </c>
      <c r="C1386" s="84">
        <v>90.581110463433902</v>
      </c>
    </row>
    <row r="1387" spans="1:3">
      <c r="A1387" s="37">
        <v>44223</v>
      </c>
      <c r="B1387" s="38">
        <v>114.865272722017</v>
      </c>
      <c r="C1387" s="84">
        <v>92.401394422578306</v>
      </c>
    </row>
    <row r="1388" spans="1:3">
      <c r="A1388" s="37">
        <v>44222</v>
      </c>
      <c r="B1388" s="38">
        <v>114.99948477075201</v>
      </c>
      <c r="C1388" s="84">
        <v>92.013962675671706</v>
      </c>
    </row>
    <row r="1389" spans="1:3">
      <c r="A1389" s="37">
        <v>44221</v>
      </c>
      <c r="B1389" s="38">
        <v>115.81607689208499</v>
      </c>
      <c r="C1389" s="84">
        <v>92.730769155680903</v>
      </c>
    </row>
    <row r="1390" spans="1:3">
      <c r="A1390" s="37">
        <v>44218</v>
      </c>
      <c r="B1390" s="38">
        <v>116.173609138383</v>
      </c>
      <c r="C1390" s="84">
        <v>93.105086456449996</v>
      </c>
    </row>
    <row r="1391" spans="1:3">
      <c r="A1391" s="37">
        <v>44217</v>
      </c>
      <c r="B1391" s="38">
        <v>116.141545366223</v>
      </c>
      <c r="C1391" s="84">
        <v>93.708737215026304</v>
      </c>
    </row>
    <row r="1392" spans="1:3">
      <c r="A1392" s="37">
        <v>44216</v>
      </c>
      <c r="B1392" s="38">
        <v>115.508667952373</v>
      </c>
      <c r="C1392" s="84">
        <v>92.773824540918199</v>
      </c>
    </row>
    <row r="1393" spans="1:3">
      <c r="A1393" s="37">
        <v>44215</v>
      </c>
      <c r="B1393" s="38">
        <v>115.361538787081</v>
      </c>
      <c r="C1393" s="84">
        <v>92.9778301155756</v>
      </c>
    </row>
    <row r="1394" spans="1:3">
      <c r="A1394" s="37">
        <v>44214</v>
      </c>
      <c r="B1394" s="38">
        <v>115.771424673273</v>
      </c>
      <c r="C1394" s="84">
        <v>93.260978043404904</v>
      </c>
    </row>
    <row r="1395" spans="1:3">
      <c r="A1395" s="37">
        <v>44211</v>
      </c>
      <c r="B1395" s="38">
        <v>115.26719896084499</v>
      </c>
      <c r="C1395" s="84">
        <v>92.384080562158999</v>
      </c>
    </row>
    <row r="1396" spans="1:3">
      <c r="A1396" s="37">
        <v>44210</v>
      </c>
      <c r="B1396" s="38">
        <v>115.837332251901</v>
      </c>
      <c r="C1396" s="84">
        <v>92.362819092821397</v>
      </c>
    </row>
    <row r="1397" spans="1:3">
      <c r="A1397" s="37">
        <v>44209</v>
      </c>
      <c r="B1397" s="38">
        <v>116.070917661629</v>
      </c>
      <c r="C1397" s="84">
        <v>92.860582101485406</v>
      </c>
    </row>
    <row r="1398" spans="1:3">
      <c r="A1398" s="37">
        <v>44208</v>
      </c>
      <c r="B1398" s="38">
        <v>116.685696840834</v>
      </c>
      <c r="C1398" s="84">
        <v>93.436598414812394</v>
      </c>
    </row>
    <row r="1399" spans="1:3">
      <c r="A1399" s="37">
        <v>44207</v>
      </c>
      <c r="B1399" s="38">
        <v>115.951623928911</v>
      </c>
      <c r="C1399" s="84">
        <v>92.307602388225007</v>
      </c>
    </row>
    <row r="1400" spans="1:3">
      <c r="A1400" s="37">
        <v>44204</v>
      </c>
      <c r="B1400" s="38">
        <v>116.526280898029</v>
      </c>
      <c r="C1400" s="84">
        <v>93.692343296242896</v>
      </c>
    </row>
    <row r="1401" spans="1:3">
      <c r="A1401" s="37">
        <v>44203</v>
      </c>
      <c r="B1401" s="38">
        <v>116.726753128556</v>
      </c>
      <c r="C1401" s="84">
        <v>93.782006867253401</v>
      </c>
    </row>
    <row r="1402" spans="1:3">
      <c r="A1402" s="37">
        <v>44202</v>
      </c>
      <c r="B1402" s="38">
        <v>116.874609804195</v>
      </c>
      <c r="C1402" s="84">
        <v>94.156602906759403</v>
      </c>
    </row>
    <row r="1403" spans="1:3">
      <c r="A1403" s="37">
        <v>44201</v>
      </c>
      <c r="B1403" s="38">
        <v>116.785192323782</v>
      </c>
      <c r="C1403" s="84">
        <v>94.140970495309105</v>
      </c>
    </row>
    <row r="1404" spans="1:3">
      <c r="A1404" s="37">
        <v>44200</v>
      </c>
      <c r="B1404" s="38">
        <v>116.247348927999</v>
      </c>
      <c r="C1404" s="84">
        <v>93.897096604327601</v>
      </c>
    </row>
    <row r="1405" spans="1:3">
      <c r="A1405" s="37">
        <v>44196</v>
      </c>
      <c r="B1405" s="38">
        <v>115.385800092785</v>
      </c>
      <c r="C1405" s="84">
        <v>92.979903857653099</v>
      </c>
    </row>
    <row r="1406" spans="1:3">
      <c r="A1406" s="37">
        <v>44195</v>
      </c>
      <c r="B1406" s="38">
        <v>114.296975139887</v>
      </c>
      <c r="C1406" s="84">
        <v>91.767819884883494</v>
      </c>
    </row>
    <row r="1407" spans="1:3">
      <c r="A1407" s="37">
        <v>44194</v>
      </c>
      <c r="B1407" s="38">
        <v>113.52687119151</v>
      </c>
      <c r="C1407" s="84">
        <v>91.252600238081399</v>
      </c>
    </row>
    <row r="1408" spans="1:3">
      <c r="A1408" s="37">
        <v>44193</v>
      </c>
      <c r="B1408" s="38">
        <v>113.932728193271</v>
      </c>
      <c r="C1408" s="84">
        <v>91.979878829859501</v>
      </c>
    </row>
    <row r="1409" spans="1:3">
      <c r="A1409" s="37">
        <v>44190</v>
      </c>
      <c r="B1409" s="38">
        <v>114.340527406449</v>
      </c>
      <c r="C1409" s="84">
        <v>92.576849429015695</v>
      </c>
    </row>
    <row r="1410" spans="1:3">
      <c r="A1410" s="37">
        <v>44189</v>
      </c>
      <c r="B1410" s="38">
        <v>113.798141269442</v>
      </c>
      <c r="C1410" s="84">
        <v>91.625586532645102</v>
      </c>
    </row>
    <row r="1411" spans="1:3">
      <c r="A1411" s="37">
        <v>44188</v>
      </c>
      <c r="B1411" s="38">
        <v>114.783113593305</v>
      </c>
      <c r="C1411" s="84">
        <v>92.683655879890296</v>
      </c>
    </row>
    <row r="1412" spans="1:3">
      <c r="A1412" s="37">
        <v>44187</v>
      </c>
      <c r="B1412" s="38">
        <v>114.690912828991</v>
      </c>
      <c r="C1412" s="84">
        <v>92.226494953057994</v>
      </c>
    </row>
    <row r="1413" spans="1:3">
      <c r="A1413" s="37">
        <v>44186</v>
      </c>
      <c r="B1413" s="38">
        <v>115.40595798277199</v>
      </c>
      <c r="C1413" s="84">
        <v>94.266425711397503</v>
      </c>
    </row>
    <row r="1414" spans="1:3">
      <c r="A1414" s="37">
        <v>44183</v>
      </c>
      <c r="B1414" s="38">
        <v>114.671335848409</v>
      </c>
      <c r="C1414" s="84">
        <v>93.466106334256594</v>
      </c>
    </row>
    <row r="1415" spans="1:3">
      <c r="A1415" s="37">
        <v>44182</v>
      </c>
      <c r="B1415" s="38">
        <v>114.46794582794</v>
      </c>
      <c r="C1415" s="84">
        <v>93.409317821226495</v>
      </c>
    </row>
    <row r="1416" spans="1:3">
      <c r="A1416" s="37">
        <v>44181</v>
      </c>
      <c r="B1416" s="38">
        <v>114.02438541219099</v>
      </c>
      <c r="C1416" s="84">
        <v>92.781333613093594</v>
      </c>
    </row>
    <row r="1417" spans="1:3">
      <c r="A1417" s="37">
        <v>44180</v>
      </c>
      <c r="B1417" s="38">
        <v>114.321106049623</v>
      </c>
      <c r="C1417" s="84">
        <v>93.1700138606314</v>
      </c>
    </row>
    <row r="1418" spans="1:3">
      <c r="A1418" s="37">
        <v>44179</v>
      </c>
      <c r="B1418" s="38">
        <v>115.148076374966</v>
      </c>
      <c r="C1418" s="84">
        <v>93.570302356930597</v>
      </c>
    </row>
    <row r="1419" spans="1:3">
      <c r="A1419" s="37">
        <v>44176</v>
      </c>
      <c r="B1419" s="38">
        <v>115.21712119100999</v>
      </c>
      <c r="C1419" s="84">
        <v>93.159816086293603</v>
      </c>
    </row>
    <row r="1420" spans="1:3">
      <c r="A1420" s="37">
        <v>44175</v>
      </c>
      <c r="B1420" s="38">
        <v>116.062545100248</v>
      </c>
      <c r="C1420" s="84">
        <v>94.248853982793094</v>
      </c>
    </row>
    <row r="1421" spans="1:3">
      <c r="A1421" s="37">
        <v>44174</v>
      </c>
      <c r="B1421" s="38">
        <v>116.390374480399</v>
      </c>
      <c r="C1421" s="84">
        <v>94.639518454382298</v>
      </c>
    </row>
    <row r="1422" spans="1:3">
      <c r="A1422" s="37">
        <v>44173</v>
      </c>
      <c r="B1422" s="38">
        <v>116.810743998494</v>
      </c>
      <c r="C1422" s="84">
        <v>95.854231967562399</v>
      </c>
    </row>
    <row r="1423" spans="1:3">
      <c r="A1423" s="37">
        <v>44172</v>
      </c>
      <c r="B1423" s="38">
        <v>117.092168575415</v>
      </c>
      <c r="C1423" s="84">
        <v>96.158001241280303</v>
      </c>
    </row>
    <row r="1424" spans="1:3">
      <c r="A1424" s="37">
        <v>44169</v>
      </c>
      <c r="B1424" s="38">
        <v>117.399141739058</v>
      </c>
      <c r="C1424" s="84">
        <v>97.212106370130101</v>
      </c>
    </row>
    <row r="1425" spans="1:3">
      <c r="A1425" s="37">
        <v>44168</v>
      </c>
      <c r="B1425" s="38">
        <v>117.536104962636</v>
      </c>
      <c r="C1425" s="84">
        <v>97.605623875765403</v>
      </c>
    </row>
    <row r="1426" spans="1:3">
      <c r="A1426" s="37">
        <v>44167</v>
      </c>
      <c r="B1426" s="38">
        <v>118.209079589409</v>
      </c>
      <c r="C1426" s="84">
        <v>98.169720863743294</v>
      </c>
    </row>
    <row r="1427" spans="1:3">
      <c r="A1427" s="37">
        <v>44166</v>
      </c>
      <c r="B1427" s="38">
        <v>118.178685443156</v>
      </c>
      <c r="C1427" s="84">
        <v>98.506475141812302</v>
      </c>
    </row>
    <row r="1428" spans="1:3">
      <c r="A1428" s="37">
        <v>44165</v>
      </c>
      <c r="B1428" s="38">
        <v>117.364604394343</v>
      </c>
      <c r="C1428" s="84">
        <v>96.691233167951196</v>
      </c>
    </row>
    <row r="1429" spans="1:3">
      <c r="A1429" s="37">
        <v>44162</v>
      </c>
      <c r="B1429" s="38">
        <v>117.211496014879</v>
      </c>
      <c r="C1429" s="84">
        <v>97.552547428398597</v>
      </c>
    </row>
    <row r="1430" spans="1:3">
      <c r="A1430" s="37">
        <v>44161</v>
      </c>
      <c r="B1430" s="38">
        <v>116.68024885182299</v>
      </c>
      <c r="C1430" s="84">
        <v>96.337446137485102</v>
      </c>
    </row>
    <row r="1431" spans="1:3">
      <c r="A1431" s="37">
        <v>44160</v>
      </c>
      <c r="B1431" s="38">
        <v>116.97727919666001</v>
      </c>
      <c r="C1431" s="84">
        <v>96.309488270545998</v>
      </c>
    </row>
    <row r="1432" spans="1:3">
      <c r="A1432" s="37">
        <v>44159</v>
      </c>
      <c r="B1432" s="38">
        <v>117.43006900859299</v>
      </c>
      <c r="C1432" s="84">
        <v>97.736215002931104</v>
      </c>
    </row>
    <row r="1433" spans="1:3">
      <c r="A1433" s="37">
        <v>44158</v>
      </c>
      <c r="B1433" s="38">
        <v>117.254796242674</v>
      </c>
      <c r="C1433" s="84">
        <v>97.807068150680095</v>
      </c>
    </row>
    <row r="1434" spans="1:3">
      <c r="A1434" s="37">
        <v>44155</v>
      </c>
      <c r="B1434" s="38">
        <v>116.424845628002</v>
      </c>
      <c r="C1434" s="84">
        <v>96.549799998448506</v>
      </c>
    </row>
    <row r="1435" spans="1:3">
      <c r="A1435" s="37">
        <v>44154</v>
      </c>
      <c r="B1435" s="38">
        <v>116.42049218886299</v>
      </c>
      <c r="C1435" s="84">
        <v>96.413735043065998</v>
      </c>
    </row>
    <row r="1436" spans="1:3">
      <c r="A1436" s="37">
        <v>44153</v>
      </c>
      <c r="B1436" s="38">
        <v>116.44740813016</v>
      </c>
      <c r="C1436" s="84">
        <v>96.092341117346294</v>
      </c>
    </row>
    <row r="1437" spans="1:3">
      <c r="A1437" s="37">
        <v>44152</v>
      </c>
      <c r="B1437" s="38">
        <v>116.36365508015101</v>
      </c>
      <c r="C1437" s="84">
        <v>95.436845197984297</v>
      </c>
    </row>
    <row r="1438" spans="1:3">
      <c r="A1438" s="37">
        <v>44151</v>
      </c>
      <c r="B1438" s="38">
        <v>117.126389010623</v>
      </c>
      <c r="C1438" s="84">
        <v>95.719600132766502</v>
      </c>
    </row>
    <row r="1439" spans="1:3">
      <c r="A1439" s="37">
        <v>44148</v>
      </c>
      <c r="B1439" s="38">
        <v>116.792133836074</v>
      </c>
      <c r="C1439" s="84">
        <v>94.494996912463705</v>
      </c>
    </row>
    <row r="1440" spans="1:3">
      <c r="A1440" s="37">
        <v>44147</v>
      </c>
      <c r="B1440" s="38">
        <v>117.533873822936</v>
      </c>
      <c r="C1440" s="84">
        <v>95.245163137546996</v>
      </c>
    </row>
    <row r="1441" spans="1:3">
      <c r="A1441" s="37">
        <v>44146</v>
      </c>
      <c r="B1441" s="38">
        <v>117.700851588416</v>
      </c>
      <c r="C1441" s="84">
        <v>95.496832102934704</v>
      </c>
    </row>
    <row r="1442" spans="1:3">
      <c r="A1442" s="37">
        <v>44145</v>
      </c>
      <c r="B1442" s="38">
        <v>117.96602609875301</v>
      </c>
      <c r="C1442" s="84">
        <v>95.965531487810395</v>
      </c>
    </row>
    <row r="1443" spans="1:3">
      <c r="A1443" s="37">
        <v>44144</v>
      </c>
      <c r="B1443" s="38">
        <v>118.262306784632</v>
      </c>
      <c r="C1443" s="84">
        <v>96.604522464272804</v>
      </c>
    </row>
    <row r="1444" spans="1:3">
      <c r="A1444" s="37">
        <v>44141</v>
      </c>
      <c r="B1444" s="38">
        <v>117.227757885594</v>
      </c>
      <c r="C1444" s="84">
        <v>95.144736998778498</v>
      </c>
    </row>
    <row r="1445" spans="1:3">
      <c r="A1445" s="37">
        <v>44140</v>
      </c>
      <c r="B1445" s="38">
        <v>117.75374492314999</v>
      </c>
      <c r="C1445" s="84">
        <v>95.557244009789699</v>
      </c>
    </row>
    <row r="1446" spans="1:3">
      <c r="A1446" s="37">
        <v>44139</v>
      </c>
      <c r="B1446" s="38">
        <v>116.86940665920901</v>
      </c>
      <c r="C1446" s="84">
        <v>94.091042283842498</v>
      </c>
    </row>
    <row r="1447" spans="1:3">
      <c r="A1447" s="37">
        <v>44138</v>
      </c>
      <c r="B1447" s="38">
        <v>116.82677053939</v>
      </c>
      <c r="C1447" s="84">
        <v>94.288169278130397</v>
      </c>
    </row>
    <row r="1448" spans="1:3">
      <c r="A1448" s="37">
        <v>44137</v>
      </c>
      <c r="B1448" s="38">
        <v>116.47929686668699</v>
      </c>
      <c r="C1448" s="84">
        <v>93.428067829714905</v>
      </c>
    </row>
    <row r="1449" spans="1:3">
      <c r="A1449" s="37">
        <v>44134</v>
      </c>
      <c r="B1449" s="38">
        <v>116.931558818748</v>
      </c>
      <c r="C1449" s="84">
        <v>93.383076338311398</v>
      </c>
    </row>
    <row r="1450" spans="1:3">
      <c r="A1450" s="37">
        <v>44133</v>
      </c>
      <c r="B1450" s="38">
        <v>118.157522826967</v>
      </c>
      <c r="C1450" s="84">
        <v>95.220185963898601</v>
      </c>
    </row>
    <row r="1451" spans="1:3">
      <c r="A1451" s="37">
        <v>44132</v>
      </c>
      <c r="B1451" s="38">
        <v>118.015693990741</v>
      </c>
      <c r="C1451" s="84">
        <v>95.137531423783201</v>
      </c>
    </row>
    <row r="1452" spans="1:3">
      <c r="A1452" s="37">
        <v>44131</v>
      </c>
      <c r="B1452" s="38">
        <v>118.101195570649</v>
      </c>
      <c r="C1452" s="84">
        <v>95.222242944931196</v>
      </c>
    </row>
    <row r="1453" spans="1:3">
      <c r="A1453" s="37">
        <v>44130</v>
      </c>
      <c r="B1453" s="38">
        <v>117.567090652991</v>
      </c>
      <c r="C1453" s="84">
        <v>95.270692056907507</v>
      </c>
    </row>
    <row r="1454" spans="1:3">
      <c r="A1454" s="37">
        <v>44127</v>
      </c>
      <c r="B1454" s="38">
        <v>117.456201907666</v>
      </c>
      <c r="C1454" s="84">
        <v>95.681179952557898</v>
      </c>
    </row>
    <row r="1455" spans="1:3">
      <c r="A1455" s="37">
        <v>44126</v>
      </c>
      <c r="B1455" s="38">
        <v>118.416719954283</v>
      </c>
      <c r="C1455" s="84">
        <v>96.297572297151405</v>
      </c>
    </row>
    <row r="1456" spans="1:3">
      <c r="A1456" s="37">
        <v>44125</v>
      </c>
      <c r="B1456" s="38">
        <v>117.97456507133001</v>
      </c>
      <c r="C1456" s="84">
        <v>96.794290827188604</v>
      </c>
    </row>
    <row r="1457" spans="1:3">
      <c r="A1457" s="37">
        <v>44124</v>
      </c>
      <c r="B1457" s="38">
        <v>118.051745520491</v>
      </c>
      <c r="C1457" s="84">
        <v>96.9350704280168</v>
      </c>
    </row>
    <row r="1458" spans="1:3">
      <c r="A1458" s="37">
        <v>44123</v>
      </c>
      <c r="B1458" s="38">
        <v>117.568149412976</v>
      </c>
      <c r="C1458" s="84">
        <v>96.624629890190207</v>
      </c>
    </row>
    <row r="1459" spans="1:3">
      <c r="A1459" s="37">
        <v>44120</v>
      </c>
      <c r="B1459" s="38">
        <v>118.093803523849</v>
      </c>
      <c r="C1459" s="84">
        <v>97.398850543807995</v>
      </c>
    </row>
    <row r="1460" spans="1:3">
      <c r="A1460" s="37">
        <v>44119</v>
      </c>
      <c r="B1460" s="38">
        <v>118.164440331081</v>
      </c>
      <c r="C1460" s="84">
        <v>97.306534708176599</v>
      </c>
    </row>
    <row r="1461" spans="1:3">
      <c r="A1461" s="37">
        <v>44118</v>
      </c>
      <c r="B1461" s="38">
        <v>118.277966060266</v>
      </c>
      <c r="C1461" s="84">
        <v>97.6110309396377</v>
      </c>
    </row>
    <row r="1462" spans="1:3">
      <c r="A1462" s="37">
        <v>44117</v>
      </c>
      <c r="B1462" s="38">
        <v>118.50356647759</v>
      </c>
      <c r="C1462" s="84">
        <v>97.978602285204602</v>
      </c>
    </row>
    <row r="1463" spans="1:3">
      <c r="A1463" s="37">
        <v>44116</v>
      </c>
      <c r="B1463" s="38">
        <v>118.097136226918</v>
      </c>
      <c r="C1463" s="84">
        <v>97.792379851495994</v>
      </c>
    </row>
    <row r="1464" spans="1:3">
      <c r="A1464" s="37">
        <v>44113</v>
      </c>
      <c r="B1464" s="38">
        <v>116.594390666286</v>
      </c>
      <c r="C1464" s="84">
        <v>95.215211384064801</v>
      </c>
    </row>
    <row r="1465" spans="1:3">
      <c r="A1465" s="37">
        <v>44104</v>
      </c>
      <c r="B1465" s="38">
        <v>115.512821918387</v>
      </c>
      <c r="C1465" s="84">
        <v>93.157835726415698</v>
      </c>
    </row>
    <row r="1466" spans="1:3">
      <c r="A1466" s="37">
        <v>44103</v>
      </c>
      <c r="B1466" s="38">
        <v>115.116116776198</v>
      </c>
      <c r="C1466" s="84">
        <v>93.419478530459699</v>
      </c>
    </row>
    <row r="1467" spans="1:3">
      <c r="A1467" s="37">
        <v>44102</v>
      </c>
      <c r="B1467" s="38">
        <v>114.065220414115</v>
      </c>
      <c r="C1467" s="84">
        <v>93.059652183042502</v>
      </c>
    </row>
    <row r="1468" spans="1:3">
      <c r="A1468" s="37">
        <v>44099</v>
      </c>
      <c r="B1468" s="38">
        <v>114.398185556095</v>
      </c>
      <c r="C1468" s="84">
        <v>93.541413201203497</v>
      </c>
    </row>
    <row r="1469" spans="1:3">
      <c r="A1469" s="37">
        <v>44098</v>
      </c>
      <c r="B1469" s="38">
        <v>114.853143644444</v>
      </c>
      <c r="C1469" s="84">
        <v>93.703951631026797</v>
      </c>
    </row>
    <row r="1470" spans="1:3">
      <c r="A1470" s="37">
        <v>44097</v>
      </c>
      <c r="B1470" s="38">
        <v>116.180531809041</v>
      </c>
      <c r="C1470" s="84">
        <v>95.855307601079105</v>
      </c>
    </row>
    <row r="1471" spans="1:3">
      <c r="A1471" s="37">
        <v>44096</v>
      </c>
      <c r="B1471" s="38">
        <v>116.12212481266501</v>
      </c>
      <c r="C1471" s="84">
        <v>95.7983752824844</v>
      </c>
    </row>
    <row r="1472" spans="1:3">
      <c r="A1472" s="37">
        <v>44095</v>
      </c>
      <c r="B1472" s="38">
        <v>116.683053221639</v>
      </c>
      <c r="C1472" s="84">
        <v>97.176135695450199</v>
      </c>
    </row>
    <row r="1473" spans="1:3">
      <c r="A1473" s="37">
        <v>44092</v>
      </c>
      <c r="B1473" s="38">
        <v>116.987156982068</v>
      </c>
      <c r="C1473" s="84">
        <v>97.549289603627699</v>
      </c>
    </row>
    <row r="1474" spans="1:3">
      <c r="A1474" s="37">
        <v>44091</v>
      </c>
      <c r="B1474" s="38">
        <v>116.60503840261801</v>
      </c>
      <c r="C1474" s="84">
        <v>96.067941025450295</v>
      </c>
    </row>
    <row r="1475" spans="1:3">
      <c r="A1475" s="37">
        <v>44090</v>
      </c>
      <c r="B1475" s="38">
        <v>116.86979428505499</v>
      </c>
      <c r="C1475" s="84">
        <v>96.117921690613002</v>
      </c>
    </row>
    <row r="1476" spans="1:3">
      <c r="A1476" s="37">
        <v>44089</v>
      </c>
      <c r="B1476" s="38">
        <v>117.192514128857</v>
      </c>
      <c r="C1476" s="84">
        <v>96.359650656053304</v>
      </c>
    </row>
    <row r="1477" spans="1:3">
      <c r="A1477" s="37">
        <v>44088</v>
      </c>
      <c r="B1477" s="38">
        <v>117.45047993617401</v>
      </c>
      <c r="C1477" s="84">
        <v>96.199303135190107</v>
      </c>
    </row>
    <row r="1478" spans="1:3">
      <c r="A1478" s="37">
        <v>44085</v>
      </c>
      <c r="B1478" s="38">
        <v>117.150375954948</v>
      </c>
      <c r="C1478" s="84">
        <v>95.490659571700803</v>
      </c>
    </row>
    <row r="1479" spans="1:3">
      <c r="A1479" s="37">
        <v>44084</v>
      </c>
      <c r="B1479" s="38">
        <v>116.654221937106</v>
      </c>
      <c r="C1479" s="84">
        <v>94.848108531620696</v>
      </c>
    </row>
    <row r="1480" spans="1:3">
      <c r="A1480" s="37">
        <v>44083</v>
      </c>
      <c r="B1480" s="38">
        <v>117.208389763797</v>
      </c>
      <c r="C1480" s="84">
        <v>96.396473107099595</v>
      </c>
    </row>
    <row r="1481" spans="1:3">
      <c r="A1481" s="37">
        <v>44082</v>
      </c>
      <c r="B1481" s="38">
        <v>118.459680714537</v>
      </c>
      <c r="C1481" s="84">
        <v>98.449700751214294</v>
      </c>
    </row>
    <row r="1482" spans="1:3">
      <c r="A1482" s="37">
        <v>44081</v>
      </c>
      <c r="B1482" s="38">
        <v>118.42658236391399</v>
      </c>
      <c r="C1482" s="84">
        <v>97.553681016526397</v>
      </c>
    </row>
    <row r="1483" spans="1:3">
      <c r="A1483" s="37">
        <v>44078</v>
      </c>
      <c r="B1483" s="38">
        <v>119.816305619011</v>
      </c>
      <c r="C1483" s="84">
        <v>99.280966012662603</v>
      </c>
    </row>
    <row r="1484" spans="1:3">
      <c r="A1484" s="37">
        <v>44077</v>
      </c>
      <c r="B1484" s="38">
        <v>120.137752191746</v>
      </c>
      <c r="C1484" s="84">
        <v>99.935902648105099</v>
      </c>
    </row>
    <row r="1485" spans="1:3">
      <c r="A1485" s="37">
        <v>44076</v>
      </c>
      <c r="B1485" s="38">
        <v>120.48314633536999</v>
      </c>
      <c r="C1485" s="84">
        <v>100.65580875166199</v>
      </c>
    </row>
    <row r="1486" spans="1:3">
      <c r="A1486" s="37">
        <v>44075</v>
      </c>
      <c r="B1486" s="38">
        <v>120.173194916234</v>
      </c>
      <c r="C1486" s="84">
        <v>100.817350440011</v>
      </c>
    </row>
    <row r="1487" spans="1:3">
      <c r="A1487" s="37">
        <v>44074</v>
      </c>
      <c r="B1487" s="38">
        <v>119.823528648353</v>
      </c>
      <c r="C1487" s="84">
        <v>100.20607152721</v>
      </c>
    </row>
    <row r="1488" spans="1:3">
      <c r="A1488" s="37">
        <v>44071</v>
      </c>
      <c r="B1488" s="38">
        <v>119.599089271499</v>
      </c>
      <c r="C1488" s="84">
        <v>100.608311328848</v>
      </c>
    </row>
    <row r="1489" spans="1:3">
      <c r="A1489" s="37">
        <v>44070</v>
      </c>
      <c r="B1489" s="38">
        <v>118.878811028028</v>
      </c>
      <c r="C1489" s="84">
        <v>99.268041553190599</v>
      </c>
    </row>
    <row r="1490" spans="1:3">
      <c r="A1490" s="37">
        <v>44069</v>
      </c>
      <c r="B1490" s="38">
        <v>118.765100573667</v>
      </c>
      <c r="C1490" s="84">
        <v>98.970418759227798</v>
      </c>
    </row>
    <row r="1491" spans="1:3">
      <c r="A1491" s="37">
        <v>44068</v>
      </c>
      <c r="B1491" s="38">
        <v>119.979899514617</v>
      </c>
      <c r="C1491" s="84">
        <v>100.734414320114</v>
      </c>
    </row>
    <row r="1492" spans="1:7">
      <c r="A1492" s="37">
        <v>44067</v>
      </c>
      <c r="B1492" s="38">
        <v>120.24772659367</v>
      </c>
      <c r="C1492" s="84">
        <v>101.349954661529</v>
      </c>
    </row>
    <row r="1493" spans="1:7">
      <c r="A1493" s="37">
        <v>44064</v>
      </c>
      <c r="B1493" s="38">
        <v>120.163078138092</v>
      </c>
      <c r="C1493" s="84">
        <v>101.36622023938401</v>
      </c>
    </row>
    <row r="1494" spans="1:7">
      <c r="A1494" s="37">
        <v>44063</v>
      </c>
      <c r="B1494" s="38">
        <v>120.042929039679</v>
      </c>
      <c r="C1494" s="84">
        <v>100.880776476976</v>
      </c>
    </row>
    <row r="1495" spans="1:7">
      <c r="A1495" s="37">
        <v>44062</v>
      </c>
      <c r="B1495" s="38">
        <v>121.251230900468</v>
      </c>
      <c r="C1495" s="84">
        <v>102.242562318654</v>
      </c>
    </row>
    <row r="1496" spans="1:7">
      <c r="A1496" s="37">
        <v>44061</v>
      </c>
      <c r="B1496" s="38">
        <v>122.12705276422901</v>
      </c>
      <c r="C1496" s="84">
        <v>103.92006767583401</v>
      </c>
    </row>
    <row r="1497" spans="1:7">
      <c r="A1497" s="37">
        <v>44060</v>
      </c>
      <c r="B1497" s="38">
        <v>121.721918212223</v>
      </c>
      <c r="C1497" s="84">
        <v>104.12696531479</v>
      </c>
    </row>
    <row r="1498" spans="1:7">
      <c r="A1498" s="37">
        <v>44057</v>
      </c>
      <c r="B1498" s="38">
        <v>120.70420461126</v>
      </c>
      <c r="C1498" s="84">
        <v>101.948315995239</v>
      </c>
    </row>
    <row r="1499" spans="1:7">
      <c r="A1499" s="37">
        <v>44056</v>
      </c>
      <c r="B1499" s="38">
        <v>120.384215506074</v>
      </c>
      <c r="C1499" s="84">
        <v>101.085875842867</v>
      </c>
    </row>
    <row r="1500" spans="1:7">
      <c r="A1500" s="37">
        <v>44055</v>
      </c>
      <c r="B1500" s="38">
        <v>119.951882003894</v>
      </c>
      <c r="C1500" s="84">
        <v>101.0562858306</v>
      </c>
    </row>
    <row r="1501" spans="1:7">
      <c r="A1501" s="37">
        <v>44054</v>
      </c>
      <c r="B1501" s="38">
        <v>120.82216293660299</v>
      </c>
      <c r="C1501" s="84">
        <v>101.43396563484301</v>
      </c>
    </row>
    <row r="1502" spans="1:7">
      <c r="A1502" s="37">
        <v>44053</v>
      </c>
      <c r="B1502" s="38">
        <v>121.79621849685699</v>
      </c>
      <c r="C1502" s="84">
        <v>102.97711008069599</v>
      </c>
    </row>
    <row r="1503" spans="1:7">
      <c r="A1503" s="37">
        <v>44050</v>
      </c>
      <c r="B1503" s="38">
        <v>121.825661516549</v>
      </c>
      <c r="C1503" s="84">
        <v>102.379934997239</v>
      </c>
      <c r="F1503" s="74"/>
      <c r="G1503" s="74"/>
    </row>
    <row r="1504" spans="1:7">
      <c r="A1504" s="37">
        <v>44049</v>
      </c>
      <c r="B1504" s="38">
        <v>122.700492145715</v>
      </c>
      <c r="C1504" s="84">
        <v>103.75598785967399</v>
      </c>
    </row>
    <row r="1505" spans="1:7">
      <c r="A1505" s="37">
        <v>44048</v>
      </c>
      <c r="B1505" s="38">
        <v>122.674166346569</v>
      </c>
      <c r="C1505" s="84">
        <v>103.706244882324</v>
      </c>
    </row>
    <row r="1506" spans="1:7">
      <c r="A1506" s="37">
        <v>44047</v>
      </c>
      <c r="B1506" s="38">
        <v>122.056811053609</v>
      </c>
      <c r="C1506" s="84">
        <v>103.265508134212</v>
      </c>
    </row>
    <row r="1507" spans="1:7">
      <c r="A1507" s="37">
        <v>44046</v>
      </c>
      <c r="B1507" s="38">
        <v>122.492421774561</v>
      </c>
      <c r="C1507" s="84">
        <v>103.631843252151</v>
      </c>
    </row>
    <row r="1508" spans="1:3">
      <c r="A1508" s="37">
        <v>44043</v>
      </c>
      <c r="B1508" s="38">
        <v>121.022648685928</v>
      </c>
      <c r="C1508" s="84">
        <v>101.375748748524</v>
      </c>
    </row>
    <row r="1509" spans="1:3">
      <c r="A1509" s="37">
        <v>44042</v>
      </c>
      <c r="B1509" s="38">
        <v>120.25399369907601</v>
      </c>
      <c r="C1509" s="84">
        <v>100.422315982355</v>
      </c>
    </row>
    <row r="1510" spans="1:3">
      <c r="A1510" s="37">
        <v>44041</v>
      </c>
      <c r="B1510" s="38">
        <v>120.188143474992</v>
      </c>
      <c r="C1510" s="84">
        <v>100.997465677961</v>
      </c>
    </row>
    <row r="1511" spans="1:3">
      <c r="A1511" s="37">
        <v>44040</v>
      </c>
      <c r="B1511" s="38">
        <v>118.743786381231</v>
      </c>
      <c r="C1511" s="84">
        <v>99.044619692137005</v>
      </c>
    </row>
    <row r="1512" spans="1:3">
      <c r="A1512" s="37">
        <v>44039</v>
      </c>
      <c r="B1512" s="38">
        <v>117.98970444800401</v>
      </c>
      <c r="C1512" s="84">
        <v>97.928100902885404</v>
      </c>
    </row>
    <row r="1513" spans="1:3">
      <c r="A1513" s="37">
        <v>44036</v>
      </c>
      <c r="B1513" s="38">
        <v>118.41004173974299</v>
      </c>
      <c r="C1513" s="84">
        <v>97.7683750602571</v>
      </c>
    </row>
    <row r="1514" spans="1:3">
      <c r="A1514" s="37">
        <v>44035</v>
      </c>
      <c r="B1514" s="38">
        <v>120.767407651144</v>
      </c>
      <c r="C1514" s="84">
        <v>102.19612140039401</v>
      </c>
    </row>
    <row r="1515" spans="1:3">
      <c r="A1515" s="37">
        <v>44034</v>
      </c>
      <c r="B1515" s="38">
        <v>120.984518065533</v>
      </c>
      <c r="C1515" s="84">
        <v>102.922653042988</v>
      </c>
    </row>
    <row r="1516" spans="1:3">
      <c r="A1516" s="37">
        <v>44033</v>
      </c>
      <c r="B1516" s="38">
        <v>120.349258541683</v>
      </c>
      <c r="C1516" s="84">
        <v>102.441780899973</v>
      </c>
    </row>
    <row r="1517" spans="1:3">
      <c r="A1517" s="37">
        <v>44032</v>
      </c>
      <c r="B1517" s="38">
        <v>120.304979003158</v>
      </c>
      <c r="C1517" s="84">
        <v>102.784967762427</v>
      </c>
    </row>
    <row r="1518" spans="1:3">
      <c r="A1518" s="37">
        <v>44029</v>
      </c>
      <c r="B1518" s="38">
        <v>118.099738840538</v>
      </c>
      <c r="C1518" s="84">
        <v>99.385981618985497</v>
      </c>
    </row>
    <row r="1519" spans="1:3">
      <c r="A1519" s="37">
        <v>44028</v>
      </c>
      <c r="B1519" s="38">
        <v>118.127279199732</v>
      </c>
      <c r="C1519" s="84">
        <v>99.682488468574803</v>
      </c>
    </row>
    <row r="1520" spans="1:3">
      <c r="A1520" s="37">
        <v>44027</v>
      </c>
      <c r="B1520" s="38">
        <v>121.549209681105</v>
      </c>
      <c r="C1520" s="84">
        <v>103.495239286455</v>
      </c>
    </row>
    <row r="1521" spans="1:3">
      <c r="A1521" s="37">
        <v>44026</v>
      </c>
      <c r="B1521" s="38">
        <v>123.20873972543301</v>
      </c>
      <c r="C1521" s="84">
        <v>105.936770970707</v>
      </c>
    </row>
    <row r="1522" spans="1:3">
      <c r="A1522" s="37">
        <v>44025</v>
      </c>
      <c r="B1522" s="38">
        <v>124.37545345206</v>
      </c>
      <c r="C1522" s="84">
        <v>106.891105308216</v>
      </c>
    </row>
    <row r="1523" spans="1:3">
      <c r="A1523" s="37">
        <v>44022</v>
      </c>
      <c r="B1523" s="38">
        <v>122.396460514701</v>
      </c>
      <c r="C1523" s="84">
        <v>104.05796401422801</v>
      </c>
    </row>
    <row r="1524" spans="1:8">
      <c r="A1524" s="37">
        <v>44021</v>
      </c>
      <c r="B1524" s="38">
        <v>124.239301670503</v>
      </c>
      <c r="C1524" s="84">
        <v>106.527092542465</v>
      </c>
    </row>
    <row r="1525" spans="1:8">
      <c r="A1525" s="37">
        <v>44020</v>
      </c>
      <c r="B1525" s="38">
        <v>123.192837420814</v>
      </c>
      <c r="C1525" s="84">
        <v>105.160300637704</v>
      </c>
      <c r="F1525" s="33"/>
      <c r="G1525" s="33"/>
      <c r="H1525" s="33"/>
    </row>
    <row r="1526" spans="1:8">
      <c r="A1526" s="37">
        <v>44019</v>
      </c>
      <c r="B1526" s="38">
        <v>121.949185129943</v>
      </c>
      <c r="C1526" s="84">
        <v>103.09454711207</v>
      </c>
    </row>
    <row r="1527" spans="1:8">
      <c r="A1527" s="37">
        <v>44018</v>
      </c>
      <c r="B1527" s="38">
        <v>121.964864875221</v>
      </c>
      <c r="C1527" s="84">
        <v>103.101255863418</v>
      </c>
    </row>
    <row r="1528" spans="1:8">
      <c r="A1528" s="37">
        <v>44015</v>
      </c>
      <c r="B1528" s="38">
        <v>117.98409973189599</v>
      </c>
      <c r="C1528" s="84">
        <v>97.1319698213088</v>
      </c>
    </row>
    <row r="1529" spans="1:8">
      <c r="A1529" s="37">
        <v>44014</v>
      </c>
      <c r="B1529" s="38">
        <v>116.366649185322</v>
      </c>
      <c r="C1529" s="84">
        <v>95.317349809563297</v>
      </c>
    </row>
    <row r="1530" spans="1:8">
      <c r="A1530" s="37">
        <v>44013</v>
      </c>
      <c r="B1530" s="38">
        <v>114.390155391337</v>
      </c>
      <c r="C1530" s="84">
        <v>93.044059121839098</v>
      </c>
    </row>
    <row r="1531" spans="1:8">
      <c r="A1531" s="37">
        <v>44012</v>
      </c>
      <c r="B1531" s="38">
        <v>113.216272765336</v>
      </c>
      <c r="C1531" s="84">
        <v>91.664342213866604</v>
      </c>
    </row>
    <row r="1532" spans="1:8">
      <c r="A1532" s="37">
        <v>44011</v>
      </c>
      <c r="B1532" s="38">
        <v>112.59327485131099</v>
      </c>
      <c r="C1532" s="84">
        <v>90.613197816144194</v>
      </c>
    </row>
    <row r="1533" spans="1:8">
      <c r="A1533" s="37">
        <v>44006</v>
      </c>
      <c r="B1533" s="38">
        <v>113.185490518622</v>
      </c>
      <c r="C1533" s="84">
        <v>90.915831006989805</v>
      </c>
    </row>
    <row r="1534" spans="1:8">
      <c r="A1534" s="37">
        <v>44005</v>
      </c>
      <c r="B1534" s="38">
        <v>112.99897391357401</v>
      </c>
      <c r="C1534" s="84">
        <v>90.810738052026494</v>
      </c>
    </row>
    <row r="1535" spans="1:8">
      <c r="A1535" s="37">
        <v>44004</v>
      </c>
      <c r="B1535" s="38">
        <v>113.637813108095</v>
      </c>
      <c r="C1535" s="84">
        <v>91.2108414765719</v>
      </c>
    </row>
    <row r="1536" spans="1:8">
      <c r="A1536" s="37">
        <v>44001</v>
      </c>
      <c r="B1536" s="38">
        <v>113.879607919645</v>
      </c>
      <c r="C1536" s="84">
        <v>91.268350075536901</v>
      </c>
    </row>
    <row r="1537" spans="1:8">
      <c r="A1537" s="37">
        <v>44000</v>
      </c>
      <c r="B1537" s="38">
        <v>113.44249155440799</v>
      </c>
      <c r="C1537" s="84">
        <v>89.843938638287398</v>
      </c>
    </row>
    <row r="1538" spans="1:8">
      <c r="A1538" s="37">
        <v>43999</v>
      </c>
      <c r="B1538" s="38">
        <v>113.397591879925</v>
      </c>
      <c r="C1538" s="84">
        <v>89.556635149399497</v>
      </c>
    </row>
    <row r="1539" spans="1:8">
      <c r="A1539" s="37">
        <v>43998</v>
      </c>
      <c r="B1539" s="38">
        <v>113.39335189565701</v>
      </c>
      <c r="C1539" s="84">
        <v>89.229488110727601</v>
      </c>
    </row>
    <row r="1540" spans="1:3">
      <c r="A1540" s="37">
        <v>43997</v>
      </c>
      <c r="B1540" s="38">
        <v>112.845456141301</v>
      </c>
      <c r="C1540" s="84">
        <v>88.025687897590501</v>
      </c>
    </row>
    <row r="1541" spans="1:3">
      <c r="A1541" s="37">
        <v>43994</v>
      </c>
      <c r="B1541" s="38">
        <v>112.728628443291</v>
      </c>
      <c r="C1541" s="84">
        <v>88.423442348878197</v>
      </c>
    </row>
    <row r="1542" spans="1:3">
      <c r="A1542" s="37">
        <v>43993</v>
      </c>
      <c r="B1542" s="38">
        <v>112.58419640000901</v>
      </c>
      <c r="C1542" s="84">
        <v>88.489887864555001</v>
      </c>
    </row>
    <row r="1543" spans="1:3">
      <c r="A1543" s="37">
        <v>43992</v>
      </c>
      <c r="B1543" s="38">
        <v>112.96560731301901</v>
      </c>
      <c r="C1543" s="84">
        <v>88.999657168311799</v>
      </c>
    </row>
    <row r="1544" spans="1:3">
      <c r="A1544" s="37">
        <v>43991</v>
      </c>
      <c r="B1544" s="38">
        <v>113.18894841740099</v>
      </c>
      <c r="C1544" s="84">
        <v>89.271427274726804</v>
      </c>
    </row>
    <row r="1545" spans="1:3">
      <c r="A1545" s="37">
        <v>43990</v>
      </c>
      <c r="B1545" s="38">
        <v>113.206257557024</v>
      </c>
      <c r="C1545" s="84">
        <v>88.901400074051793</v>
      </c>
    </row>
    <row r="1546" spans="1:3">
      <c r="A1546" s="37">
        <v>43987</v>
      </c>
      <c r="B1546" s="38">
        <v>113.210207729339</v>
      </c>
      <c r="C1546" s="84">
        <v>88.850396004398803</v>
      </c>
    </row>
    <row r="1547" spans="1:3">
      <c r="A1547" s="37">
        <v>43986</v>
      </c>
      <c r="B1547" s="38">
        <v>113.50442996609</v>
      </c>
      <c r="C1547" s="84">
        <v>88.705483712968999</v>
      </c>
    </row>
    <row r="1548" spans="1:3">
      <c r="A1548" s="37">
        <v>43985</v>
      </c>
      <c r="B1548" s="38">
        <v>113.944280545111</v>
      </c>
      <c r="C1548" s="84">
        <v>88.927681175479904</v>
      </c>
    </row>
    <row r="1549" spans="1:3">
      <c r="A1549" s="37">
        <v>43984</v>
      </c>
      <c r="B1549" s="38">
        <v>114.25319150284599</v>
      </c>
      <c r="C1549" s="84">
        <v>89.056044666500199</v>
      </c>
    </row>
    <row r="1550" spans="1:3">
      <c r="A1550" s="37">
        <v>43983</v>
      </c>
      <c r="B1550" s="38">
        <v>114.14365093177</v>
      </c>
      <c r="C1550" s="84">
        <v>88.659795794302994</v>
      </c>
    </row>
    <row r="1551" spans="1:3">
      <c r="A1551" s="37">
        <v>43980</v>
      </c>
      <c r="B1551" s="38">
        <v>112.796678232009</v>
      </c>
      <c r="C1551" s="84">
        <v>86.833593278726795</v>
      </c>
    </row>
    <row r="1552" spans="1:3">
      <c r="A1552" s="37">
        <v>43979</v>
      </c>
      <c r="B1552" s="38">
        <v>111.748552643965</v>
      </c>
      <c r="C1552" s="84">
        <v>86.523293500076505</v>
      </c>
    </row>
    <row r="1553" spans="1:3">
      <c r="A1553" s="37">
        <v>43978</v>
      </c>
      <c r="B1553" s="38">
        <v>111.65900874285801</v>
      </c>
      <c r="C1553" s="84">
        <v>86.257696090164799</v>
      </c>
    </row>
    <row r="1554" spans="1:3">
      <c r="A1554" s="37">
        <v>43977</v>
      </c>
      <c r="B1554" s="38">
        <v>111.661278176157</v>
      </c>
      <c r="C1554" s="84">
        <v>86.002837271933402</v>
      </c>
    </row>
    <row r="1555" spans="1:3">
      <c r="A1555" s="37">
        <v>43976</v>
      </c>
      <c r="B1555" s="38">
        <v>110.96892622071699</v>
      </c>
      <c r="C1555" s="84">
        <v>85.046898906130593</v>
      </c>
    </row>
    <row r="1556" spans="1:3">
      <c r="A1556" s="37">
        <v>43973</v>
      </c>
      <c r="B1556" s="38">
        <v>111.90587558675</v>
      </c>
      <c r="C1556" s="84">
        <v>85.243429031361501</v>
      </c>
    </row>
    <row r="1557" spans="1:3">
      <c r="A1557" s="37">
        <v>43972</v>
      </c>
      <c r="B1557" s="38">
        <v>112.54031304526499</v>
      </c>
      <c r="C1557" s="84">
        <v>86.436513067773106</v>
      </c>
    </row>
    <row r="1558" spans="1:3">
      <c r="A1558" s="37">
        <v>43971</v>
      </c>
      <c r="B1558" s="38">
        <v>112.84816577093601</v>
      </c>
      <c r="C1558" s="84">
        <v>87.115985024649405</v>
      </c>
    </row>
    <row r="1559" spans="1:3">
      <c r="A1559" s="37">
        <v>43970</v>
      </c>
      <c r="B1559" s="38">
        <v>113.805184440254</v>
      </c>
      <c r="C1559" s="84">
        <v>87.5079442131034</v>
      </c>
    </row>
    <row r="1560" spans="1:3">
      <c r="A1560" s="37">
        <v>43969</v>
      </c>
      <c r="B1560" s="38">
        <v>113.950462954797</v>
      </c>
      <c r="C1560" s="84">
        <v>86.801315511285594</v>
      </c>
    </row>
    <row r="1561" spans="1:3">
      <c r="A1561" s="37">
        <v>43966</v>
      </c>
      <c r="B1561" s="38">
        <v>114.806840559205</v>
      </c>
      <c r="C1561" s="84">
        <v>86.863454018080006</v>
      </c>
    </row>
    <row r="1562" spans="1:3">
      <c r="A1562" s="37">
        <v>43965</v>
      </c>
      <c r="B1562" s="38">
        <v>114.978388283765</v>
      </c>
      <c r="C1562" s="84">
        <v>86.7881694097088</v>
      </c>
    </row>
    <row r="1563" spans="1:3">
      <c r="A1563" s="37">
        <v>43964</v>
      </c>
      <c r="B1563" s="38">
        <v>115.8408518399</v>
      </c>
      <c r="C1563" s="84">
        <v>87.921191239990407</v>
      </c>
    </row>
    <row r="1564" spans="1:3">
      <c r="A1564" s="37">
        <v>43963</v>
      </c>
      <c r="B1564" s="38">
        <v>116.037387713474</v>
      </c>
      <c r="C1564" s="84">
        <v>87.642757683962898</v>
      </c>
    </row>
    <row r="1565" spans="1:3">
      <c r="A1565" s="37">
        <v>43962</v>
      </c>
      <c r="B1565" s="38">
        <v>116.398775755884</v>
      </c>
      <c r="C1565" s="84">
        <v>87.954812034931194</v>
      </c>
    </row>
    <row r="1566" spans="1:3">
      <c r="A1566" s="37">
        <v>43959</v>
      </c>
      <c r="B1566" s="38">
        <v>116.642792502804</v>
      </c>
      <c r="C1566" s="84">
        <v>87.893791670977905</v>
      </c>
    </row>
    <row r="1567" spans="1:3">
      <c r="A1567" s="37">
        <v>43958</v>
      </c>
      <c r="B1567" s="38">
        <v>116.422562323972</v>
      </c>
      <c r="C1567" s="84">
        <v>87.113332977767797</v>
      </c>
    </row>
    <row r="1568" spans="1:3">
      <c r="A1568" s="37">
        <v>43957</v>
      </c>
      <c r="B1568" s="38">
        <v>116.924703690455</v>
      </c>
      <c r="C1568" s="84">
        <v>87.471882225212596</v>
      </c>
    </row>
    <row r="1569" spans="1:3">
      <c r="A1569" s="37">
        <v>43951</v>
      </c>
      <c r="B1569" s="38">
        <v>116.667188369866</v>
      </c>
      <c r="C1569" s="84">
        <v>87.170879217998305</v>
      </c>
    </row>
    <row r="1570" spans="1:3">
      <c r="A1570" s="37">
        <v>43950</v>
      </c>
      <c r="B1570" s="38">
        <v>115.995320222654</v>
      </c>
      <c r="C1570" s="84">
        <v>85.998313848028999</v>
      </c>
    </row>
    <row r="1571" spans="1:3">
      <c r="A1571" s="37">
        <v>43949</v>
      </c>
      <c r="B1571" s="38">
        <v>115.91806325895099</v>
      </c>
      <c r="C1571" s="84">
        <v>85.2780797550963</v>
      </c>
    </row>
    <row r="1572" spans="1:3">
      <c r="A1572" s="37">
        <v>43948</v>
      </c>
      <c r="B1572" s="38">
        <v>115.970193253668</v>
      </c>
      <c r="C1572" s="84">
        <v>85.827107769390906</v>
      </c>
    </row>
    <row r="1573" spans="1:3">
      <c r="A1573" s="37">
        <v>43945</v>
      </c>
      <c r="B1573" s="38">
        <v>115.65290194718099</v>
      </c>
      <c r="C1573" s="84">
        <v>85.496740391512006</v>
      </c>
    </row>
    <row r="1574" spans="1:3">
      <c r="A1574" s="37">
        <v>43944</v>
      </c>
      <c r="B1574" s="38">
        <v>116.26673558893999</v>
      </c>
      <c r="C1574" s="84">
        <v>86.438936159799596</v>
      </c>
    </row>
    <row r="1575" spans="1:3">
      <c r="A1575" s="37">
        <v>43943</v>
      </c>
      <c r="B1575" s="38">
        <v>116.357929311397</v>
      </c>
      <c r="C1575" s="84">
        <v>87.082933212746099</v>
      </c>
    </row>
    <row r="1576" spans="1:3">
      <c r="A1576" s="37">
        <v>43942</v>
      </c>
      <c r="B1576" s="38">
        <v>115.92557722302401</v>
      </c>
      <c r="C1576" s="84">
        <v>86.477640396284897</v>
      </c>
    </row>
    <row r="1577" spans="1:3">
      <c r="A1577" s="37">
        <v>43941</v>
      </c>
      <c r="B1577" s="38">
        <v>116.261472504118</v>
      </c>
      <c r="C1577" s="84">
        <v>86.995206282430601</v>
      </c>
    </row>
    <row r="1578" spans="1:3">
      <c r="A1578" s="37">
        <v>43938</v>
      </c>
      <c r="B1578" s="38">
        <v>115.86409126433</v>
      </c>
      <c r="C1578" s="84">
        <v>86.538526868306604</v>
      </c>
    </row>
    <row r="1579" spans="1:3">
      <c r="A1579" s="37">
        <v>43937</v>
      </c>
      <c r="B1579" s="38">
        <v>115.548655871058</v>
      </c>
      <c r="C1579" s="84">
        <v>86.445676714438505</v>
      </c>
    </row>
    <row r="1580" spans="1:3">
      <c r="A1580" s="37">
        <v>43936</v>
      </c>
      <c r="B1580" s="38">
        <v>114.924061558091</v>
      </c>
      <c r="C1580" s="84">
        <v>85.781415414345204</v>
      </c>
    </row>
    <row r="1581" spans="1:3">
      <c r="A1581" s="37">
        <v>43935</v>
      </c>
      <c r="B1581" s="38">
        <v>115.006243596909</v>
      </c>
      <c r="C1581" s="84">
        <v>86.460297191884806</v>
      </c>
    </row>
    <row r="1582" spans="1:3">
      <c r="A1582" s="37">
        <v>43934</v>
      </c>
      <c r="B1582" s="38">
        <v>114.570235355788</v>
      </c>
      <c r="C1582" s="84">
        <v>85.268579079555707</v>
      </c>
    </row>
    <row r="1583" spans="1:3">
      <c r="A1583" s="37">
        <v>43931</v>
      </c>
      <c r="B1583" s="38">
        <v>115.644646821507</v>
      </c>
      <c r="C1583" s="84">
        <v>85.757044763363396</v>
      </c>
    </row>
    <row r="1584" spans="1:3">
      <c r="A1584" s="37">
        <v>43930</v>
      </c>
      <c r="B1584" s="38">
        <v>116.585043773287</v>
      </c>
      <c r="C1584" s="84">
        <v>86.988908313522998</v>
      </c>
    </row>
    <row r="1585" spans="1:3">
      <c r="A1585" s="37">
        <v>43929</v>
      </c>
      <c r="B1585" s="38">
        <v>116.414416985095</v>
      </c>
      <c r="C1585" s="84">
        <v>86.756152808432503</v>
      </c>
    </row>
    <row r="1586" spans="1:3">
      <c r="A1586" s="37">
        <v>43928</v>
      </c>
      <c r="B1586" s="38">
        <v>116.54490236677501</v>
      </c>
      <c r="C1586" s="84">
        <v>86.869325348477602</v>
      </c>
    </row>
    <row r="1587" spans="1:3">
      <c r="A1587" s="37">
        <v>43924</v>
      </c>
      <c r="B1587" s="38">
        <v>115.34661806814</v>
      </c>
      <c r="C1587" s="84">
        <v>85.097215011783803</v>
      </c>
    </row>
    <row r="1588" spans="1:3">
      <c r="A1588" s="37">
        <v>43923</v>
      </c>
      <c r="B1588" s="38">
        <v>115.818342811036</v>
      </c>
      <c r="C1588" s="84">
        <v>85.735782856430902</v>
      </c>
    </row>
    <row r="1589" spans="1:3">
      <c r="A1589" s="37">
        <v>43922</v>
      </c>
      <c r="B1589" s="38">
        <v>115.567069612654</v>
      </c>
      <c r="C1589" s="84">
        <v>84.441222628115298</v>
      </c>
    </row>
    <row r="1590" spans="1:3">
      <c r="A1590" s="37">
        <v>43921</v>
      </c>
      <c r="B1590" s="38">
        <v>115.443684194778</v>
      </c>
      <c r="C1590" s="84">
        <v>84.722504387338802</v>
      </c>
    </row>
    <row r="1591" spans="1:3">
      <c r="A1591" s="37">
        <v>43920</v>
      </c>
      <c r="B1591" s="38">
        <v>115.482931768866</v>
      </c>
      <c r="C1591" s="84">
        <v>85.037562398639196</v>
      </c>
    </row>
    <row r="1592" spans="1:3">
      <c r="A1592" s="37">
        <v>43917</v>
      </c>
      <c r="B1592" s="38">
        <v>115.97049765340699</v>
      </c>
      <c r="C1592" s="84">
        <v>86.041400260398206</v>
      </c>
    </row>
    <row r="1593" spans="1:3">
      <c r="A1593" s="37">
        <v>43916</v>
      </c>
      <c r="B1593" s="38">
        <v>116.343527127603</v>
      </c>
      <c r="C1593" s="84">
        <v>86.277534371534301</v>
      </c>
    </row>
    <row r="1594" spans="1:3">
      <c r="A1594" s="37">
        <v>43915</v>
      </c>
      <c r="B1594" s="38">
        <v>116.841383446637</v>
      </c>
      <c r="C1594" s="84">
        <v>86.829259949578201</v>
      </c>
    </row>
    <row r="1595" spans="1:3">
      <c r="A1595" s="37">
        <v>43914</v>
      </c>
      <c r="B1595" s="38">
        <v>115.03272626123599</v>
      </c>
      <c r="C1595" s="84">
        <v>85.216101788275793</v>
      </c>
    </row>
    <row r="1596" spans="1:3">
      <c r="A1596" s="37">
        <v>43913</v>
      </c>
      <c r="B1596" s="38">
        <v>114.416734197506</v>
      </c>
      <c r="C1596" s="84">
        <v>83.691747305661096</v>
      </c>
    </row>
    <row r="1597" spans="1:3">
      <c r="A1597" s="37">
        <v>43910</v>
      </c>
      <c r="B1597" s="38">
        <v>116.54239550443801</v>
      </c>
      <c r="C1597" s="84">
        <v>86.654648349857496</v>
      </c>
    </row>
    <row r="1598" spans="1:3">
      <c r="A1598" s="37">
        <v>43909</v>
      </c>
      <c r="B1598" s="38">
        <v>114.899324486336</v>
      </c>
      <c r="C1598" s="84">
        <v>85.889955847126103</v>
      </c>
    </row>
    <row r="1599" spans="1:3">
      <c r="A1599" s="37">
        <v>43908</v>
      </c>
      <c r="B1599" s="38">
        <v>115.289531245628</v>
      </c>
      <c r="C1599" s="84">
        <v>86.070683774129293</v>
      </c>
    </row>
    <row r="1600" spans="1:3">
      <c r="A1600" s="37">
        <v>43907</v>
      </c>
      <c r="B1600" s="38">
        <v>115.476627296042</v>
      </c>
      <c r="C1600" s="84">
        <v>87.470341123549503</v>
      </c>
    </row>
    <row r="1601" spans="1:3">
      <c r="A1601" s="37">
        <v>43906</v>
      </c>
      <c r="B1601" s="38">
        <v>115.985161663621</v>
      </c>
      <c r="C1601" s="84">
        <v>87.515040235435805</v>
      </c>
    </row>
    <row r="1602" spans="1:3">
      <c r="A1602" s="37">
        <v>43903</v>
      </c>
      <c r="B1602" s="38">
        <v>117.889293470529</v>
      </c>
      <c r="C1602" s="84">
        <v>91.029480483102901</v>
      </c>
    </row>
    <row r="1603" spans="1:3">
      <c r="A1603" s="37">
        <v>43902</v>
      </c>
      <c r="B1603" s="38">
        <v>118.63359426225701</v>
      </c>
      <c r="C1603" s="84">
        <v>91.817122418785203</v>
      </c>
    </row>
    <row r="1604" spans="1:6">
      <c r="A1604" s="37">
        <v>43901</v>
      </c>
      <c r="B1604" s="38">
        <v>119.586273200953</v>
      </c>
      <c r="C1604" s="84">
        <v>93.025184373817297</v>
      </c>
    </row>
    <row r="1605" spans="1:6">
      <c r="A1605" s="37">
        <v>43900</v>
      </c>
      <c r="B1605" s="38">
        <v>119.829466693914</v>
      </c>
      <c r="C1605" s="84">
        <v>94.165096926637503</v>
      </c>
    </row>
    <row r="1606" spans="1:6">
      <c r="A1606" s="37">
        <v>43899</v>
      </c>
      <c r="B1606" s="38">
        <v>118.913122920124</v>
      </c>
      <c r="C1606" s="84">
        <v>92.283191954107295</v>
      </c>
    </row>
    <row r="1607" spans="1:6">
      <c r="A1607" s="37">
        <v>43896</v>
      </c>
      <c r="B1607" s="38">
        <v>121.121289973411</v>
      </c>
      <c r="C1607" s="84">
        <v>95.405040097755801</v>
      </c>
      <c r="F1607" s="86"/>
    </row>
    <row r="1608" spans="1:6">
      <c r="A1608" s="37">
        <v>43895</v>
      </c>
      <c r="B1608" s="38">
        <v>121.277493915535</v>
      </c>
      <c r="C1608" s="84">
        <v>96.560504376315095</v>
      </c>
    </row>
    <row r="1609" spans="1:6">
      <c r="A1609" s="37">
        <v>43894</v>
      </c>
      <c r="B1609" s="38">
        <v>119.860108481298</v>
      </c>
      <c r="C1609" s="84">
        <v>94.685865863121506</v>
      </c>
    </row>
    <row r="1610" spans="1:6">
      <c r="A1610" s="37">
        <v>43893</v>
      </c>
      <c r="B1610" s="38">
        <v>119.937193814699</v>
      </c>
      <c r="C1610" s="84">
        <v>94.328926639172494</v>
      </c>
    </row>
    <row r="1611" spans="1:6">
      <c r="A1611" s="37">
        <v>43892</v>
      </c>
      <c r="B1611" s="38">
        <v>119.498329966908</v>
      </c>
      <c r="C1611" s="84">
        <v>93.908242501175295</v>
      </c>
    </row>
    <row r="1612" spans="1:6">
      <c r="A1612" s="37">
        <v>43889</v>
      </c>
      <c r="B1612" s="38">
        <v>118.73014434408699</v>
      </c>
      <c r="C1612" s="84">
        <v>91.035417108186493</v>
      </c>
    </row>
    <row r="1613" spans="1:6">
      <c r="A1613" s="37">
        <v>43888</v>
      </c>
      <c r="B1613" s="38">
        <v>120.657260489622</v>
      </c>
      <c r="C1613" s="84">
        <v>95.146712565250994</v>
      </c>
    </row>
    <row r="1614" spans="1:6">
      <c r="A1614" s="37">
        <v>43887</v>
      </c>
      <c r="B1614" s="38">
        <v>120.826445107035</v>
      </c>
      <c r="C1614" s="84">
        <v>94.758551243881598</v>
      </c>
    </row>
    <row r="1615" spans="1:6">
      <c r="A1615" s="37">
        <v>43886</v>
      </c>
      <c r="B1615" s="38">
        <v>121.641118354676</v>
      </c>
      <c r="C1615" s="84">
        <v>95.834247016014302</v>
      </c>
    </row>
    <row r="1616" spans="1:6">
      <c r="A1616" s="37">
        <v>43885</v>
      </c>
      <c r="B1616" s="38">
        <v>121.711911614722</v>
      </c>
      <c r="C1616" s="84">
        <v>96.034261971141703</v>
      </c>
    </row>
    <row r="1617" spans="1:6">
      <c r="A1617" s="37">
        <v>43882</v>
      </c>
      <c r="B1617" s="38">
        <v>121.238095737135</v>
      </c>
      <c r="C1617" s="84">
        <v>95.924601202321597</v>
      </c>
    </row>
    <row r="1618" spans="1:6">
      <c r="A1618" s="37">
        <v>43881</v>
      </c>
      <c r="B1618" s="38">
        <v>120.698215604544</v>
      </c>
      <c r="C1618" s="84">
        <v>95.282026591192803</v>
      </c>
    </row>
    <row r="1619" spans="1:6">
      <c r="A1619" s="37">
        <v>43880</v>
      </c>
      <c r="B1619" s="38">
        <v>119.502958723124</v>
      </c>
      <c r="C1619" s="84">
        <v>93.608710602478396</v>
      </c>
    </row>
    <row r="1620" spans="1:3">
      <c r="A1620" s="37">
        <v>43879</v>
      </c>
      <c r="B1620" s="38">
        <v>119.517565884053</v>
      </c>
      <c r="C1620" s="84">
        <v>93.932288145487703</v>
      </c>
    </row>
    <row r="1621" spans="1:3">
      <c r="A1621" s="37">
        <v>43878</v>
      </c>
      <c r="B1621" s="38">
        <v>119.132090436902</v>
      </c>
      <c r="C1621" s="84">
        <v>93.698390541902398</v>
      </c>
    </row>
    <row r="1622" spans="1:3">
      <c r="A1622" s="37">
        <v>43875</v>
      </c>
      <c r="B1622" s="38">
        <v>117.80221007252</v>
      </c>
      <c r="C1622" s="84">
        <v>90.819499254679897</v>
      </c>
    </row>
    <row r="1623" spans="1:3">
      <c r="A1623" s="37">
        <v>43874</v>
      </c>
      <c r="B1623" s="38">
        <v>117.64423637506</v>
      </c>
      <c r="C1623" s="84">
        <v>90.330986701444601</v>
      </c>
    </row>
    <row r="1624" spans="1:3">
      <c r="A1624" s="37">
        <v>43873</v>
      </c>
      <c r="B1624" s="38">
        <v>118.013969434619</v>
      </c>
      <c r="C1624" s="84">
        <v>91.0560440627563</v>
      </c>
    </row>
    <row r="1625" spans="1:3">
      <c r="A1625" s="37">
        <v>43872</v>
      </c>
      <c r="B1625" s="38">
        <v>116.732899481776</v>
      </c>
      <c r="C1625" s="84">
        <v>89.967815752952603</v>
      </c>
    </row>
    <row r="1626" spans="1:3">
      <c r="A1626" s="37">
        <v>43871</v>
      </c>
      <c r="B1626" s="38">
        <v>116.192407542476</v>
      </c>
      <c r="C1626" s="84">
        <v>90.1462125719044</v>
      </c>
    </row>
    <row r="1627" spans="1:3">
      <c r="A1627" s="37">
        <v>43868</v>
      </c>
      <c r="B1627" s="38">
        <v>115.78447437610301</v>
      </c>
      <c r="C1627" s="84">
        <v>89.619698232893597</v>
      </c>
    </row>
    <row r="1628" spans="1:3">
      <c r="A1628" s="37">
        <v>43867</v>
      </c>
      <c r="B1628" s="38">
        <v>115.99515180876899</v>
      </c>
      <c r="C1628" s="84">
        <v>89.168843137113797</v>
      </c>
    </row>
    <row r="1629" spans="1:3">
      <c r="A1629" s="37">
        <v>43866</v>
      </c>
      <c r="B1629" s="38">
        <v>115.110419804363</v>
      </c>
      <c r="C1629" s="84">
        <v>87.300225581722103</v>
      </c>
    </row>
    <row r="1630" spans="1:3">
      <c r="A1630" s="37">
        <v>43865</v>
      </c>
      <c r="B1630" s="38">
        <v>114.271793156058</v>
      </c>
      <c r="C1630" s="84">
        <v>85.785568945127395</v>
      </c>
    </row>
    <row r="1631" spans="1:3">
      <c r="A1631" s="37">
        <v>43864</v>
      </c>
      <c r="B1631" s="38">
        <v>112.083001985742</v>
      </c>
      <c r="C1631" s="84">
        <v>84.620187105332107</v>
      </c>
    </row>
    <row r="1632" spans="1:3">
      <c r="A1632" s="37">
        <v>43853</v>
      </c>
      <c r="B1632" s="38">
        <v>116.236348319876</v>
      </c>
      <c r="C1632" s="84">
        <v>92.403482838943901</v>
      </c>
    </row>
    <row r="1633" spans="1:3">
      <c r="A1633" s="37">
        <v>43852</v>
      </c>
      <c r="B1633" s="38">
        <v>117.805934911349</v>
      </c>
      <c r="C1633" s="84">
        <v>95.242591919804696</v>
      </c>
    </row>
    <row r="1634" spans="1:3">
      <c r="A1634" s="37">
        <v>43851</v>
      </c>
      <c r="B1634" s="38">
        <v>117.67821234815401</v>
      </c>
      <c r="C1634" s="84">
        <v>95.1651155221046</v>
      </c>
    </row>
    <row r="1635" spans="1:3">
      <c r="A1635" s="37">
        <v>43850</v>
      </c>
      <c r="B1635" s="38">
        <v>118.078996378074</v>
      </c>
      <c r="C1635" s="84">
        <v>96.411832356177399</v>
      </c>
    </row>
    <row r="1636" spans="1:3">
      <c r="A1636" s="37">
        <v>43847</v>
      </c>
      <c r="B1636" s="38">
        <v>117.036534917023</v>
      </c>
      <c r="C1636" s="84">
        <v>95.395635473122994</v>
      </c>
    </row>
    <row r="1637" spans="1:3">
      <c r="A1637" s="37">
        <v>43846</v>
      </c>
      <c r="B1637" s="38">
        <v>116.67739252073901</v>
      </c>
      <c r="C1637" s="84">
        <v>95.393588163658293</v>
      </c>
    </row>
    <row r="1638" spans="1:3">
      <c r="A1638" s="37">
        <v>43845</v>
      </c>
      <c r="B1638" s="38">
        <v>116.91266160681801</v>
      </c>
      <c r="C1638" s="84">
        <v>95.814938868595306</v>
      </c>
    </row>
    <row r="1639" spans="1:3">
      <c r="A1639" s="37">
        <v>43844</v>
      </c>
      <c r="B1639" s="38">
        <v>117.478671155396</v>
      </c>
      <c r="C1639" s="84">
        <v>96.600379716407303</v>
      </c>
    </row>
    <row r="1640" spans="1:3">
      <c r="A1640" s="37">
        <v>43843</v>
      </c>
      <c r="B1640" s="38">
        <v>117.361000437738</v>
      </c>
      <c r="C1640" s="84">
        <v>96.506764008467101</v>
      </c>
    </row>
    <row r="1641" spans="1:3">
      <c r="A1641" s="37">
        <v>43840</v>
      </c>
      <c r="B1641" s="38">
        <v>117.030196639793</v>
      </c>
      <c r="C1641" s="84">
        <v>95.851529575416293</v>
      </c>
    </row>
    <row r="1642" spans="1:3">
      <c r="A1642" s="37">
        <v>43839</v>
      </c>
      <c r="B1642" s="38">
        <v>117.50457200011699</v>
      </c>
      <c r="C1642" s="84">
        <v>95.730802118277097</v>
      </c>
    </row>
    <row r="1643" spans="1:3">
      <c r="A1643" s="37">
        <v>43838</v>
      </c>
      <c r="B1643" s="38">
        <v>117.048359723339</v>
      </c>
      <c r="C1643" s="84">
        <v>94.845477645651201</v>
      </c>
    </row>
    <row r="1644" spans="1:3">
      <c r="A1644" s="37">
        <v>43837</v>
      </c>
      <c r="B1644" s="38">
        <v>117.732823964923</v>
      </c>
      <c r="C1644" s="84">
        <v>96.220569839028897</v>
      </c>
    </row>
    <row r="1645" spans="1:3">
      <c r="A1645" s="37">
        <v>43836</v>
      </c>
      <c r="B1645" s="38">
        <v>117.43987650366</v>
      </c>
      <c r="C1645" s="84">
        <v>95.249758199703095</v>
      </c>
    </row>
    <row r="1646" spans="1:3">
      <c r="A1646" s="37">
        <v>43833</v>
      </c>
      <c r="B1646" s="38">
        <v>117.486625325581</v>
      </c>
      <c r="C1646" s="84">
        <v>95.235197164228893</v>
      </c>
    </row>
    <row r="1647" spans="1:3">
      <c r="A1647" s="37">
        <v>43832</v>
      </c>
      <c r="B1647" s="38">
        <v>117.238208624621</v>
      </c>
      <c r="C1647" s="84">
        <v>95.010032604201996</v>
      </c>
    </row>
    <row r="1648" spans="1:3">
      <c r="A1648" s="37">
        <v>43830</v>
      </c>
      <c r="B1648" s="38">
        <v>115.988590554575</v>
      </c>
      <c r="C1648" s="84">
        <v>93.788663099805504</v>
      </c>
    </row>
    <row r="1649" spans="1:3">
      <c r="A1649" s="37">
        <v>43829</v>
      </c>
      <c r="B1649" s="38">
        <v>115.302258437097</v>
      </c>
      <c r="C1649" s="84">
        <v>93.477535731133898</v>
      </c>
    </row>
    <row r="1650" spans="1:3">
      <c r="A1650" s="37">
        <v>43826</v>
      </c>
      <c r="B1650" s="38">
        <v>114.75940947476801</v>
      </c>
      <c r="C1650" s="84">
        <v>92.799665639300599</v>
      </c>
    </row>
    <row r="1651" spans="1:3">
      <c r="A1651" s="37">
        <v>43825</v>
      </c>
      <c r="B1651" s="38">
        <v>114.77628810491601</v>
      </c>
      <c r="C1651" s="84">
        <v>92.846980046713895</v>
      </c>
    </row>
    <row r="1652" spans="1:6">
      <c r="A1652" s="37">
        <v>43824</v>
      </c>
      <c r="B1652" s="38">
        <v>114.110556960773</v>
      </c>
      <c r="C1652" s="84">
        <v>92.094878040119198</v>
      </c>
    </row>
    <row r="1653" spans="1:6">
      <c r="A1653" s="37">
        <v>43823</v>
      </c>
      <c r="B1653" s="38">
        <v>113.885419143653</v>
      </c>
      <c r="C1653" s="84">
        <v>91.923461816503305</v>
      </c>
    </row>
    <row r="1654" spans="1:6">
      <c r="A1654" s="37">
        <v>43822</v>
      </c>
      <c r="B1654" s="38">
        <v>113.378308799038</v>
      </c>
      <c r="C1654" s="84">
        <v>91.023279070315098</v>
      </c>
      <c r="F1654" s="51"/>
    </row>
    <row r="1655" spans="1:6">
      <c r="A1655" s="37">
        <v>43819</v>
      </c>
      <c r="B1655" s="38">
        <v>113.857859303876</v>
      </c>
      <c r="C1655" s="84">
        <v>92.314796557096102</v>
      </c>
    </row>
    <row r="1656" spans="1:6">
      <c r="A1656" s="37">
        <v>43818</v>
      </c>
      <c r="B1656" s="38">
        <v>113.93816056272399</v>
      </c>
      <c r="C1656" s="84">
        <v>92.916991480596707</v>
      </c>
    </row>
    <row r="1657" spans="1:6">
      <c r="A1657" s="37">
        <v>43817</v>
      </c>
      <c r="B1657" s="38">
        <v>113.99329148136</v>
      </c>
      <c r="C1657" s="84">
        <v>92.819695643487407</v>
      </c>
    </row>
    <row r="1658" spans="1:6">
      <c r="A1658" s="37">
        <v>43816</v>
      </c>
      <c r="B1658" s="38">
        <v>113.816422431913</v>
      </c>
      <c r="C1658" s="84">
        <v>92.772933442379099</v>
      </c>
    </row>
    <row r="1659" spans="1:6">
      <c r="A1659" s="37">
        <v>43815</v>
      </c>
      <c r="B1659" s="38">
        <v>112.91937527087499</v>
      </c>
      <c r="C1659" s="84">
        <v>91.383193972143999</v>
      </c>
    </row>
    <row r="1660" spans="1:6">
      <c r="A1660" s="37">
        <v>43812</v>
      </c>
      <c r="B1660" s="38">
        <v>111.977836741036</v>
      </c>
      <c r="C1660" s="84">
        <v>90.398903510006207</v>
      </c>
    </row>
    <row r="1661" spans="1:6">
      <c r="A1661" s="37">
        <v>43811</v>
      </c>
      <c r="B1661" s="38">
        <v>111.156848441703</v>
      </c>
      <c r="C1661" s="84">
        <v>89.0403911123027</v>
      </c>
    </row>
    <row r="1662" spans="1:6">
      <c r="A1662" s="37">
        <v>43810</v>
      </c>
      <c r="B1662" s="38">
        <v>111.138074504654</v>
      </c>
      <c r="C1662" s="84">
        <v>89.247529395175604</v>
      </c>
    </row>
    <row r="1663" spans="1:6">
      <c r="A1663" s="37">
        <v>43809</v>
      </c>
      <c r="B1663" s="38">
        <v>110.899569588673</v>
      </c>
      <c r="C1663" s="84">
        <v>88.705558739805497</v>
      </c>
    </row>
    <row r="1664" spans="1:6">
      <c r="A1664" s="37">
        <v>43808</v>
      </c>
      <c r="B1664" s="38">
        <v>110.729626864861</v>
      </c>
      <c r="C1664" s="84">
        <v>88.802859761759805</v>
      </c>
    </row>
    <row r="1665" spans="1:6">
      <c r="A1665" s="37">
        <v>43805</v>
      </c>
      <c r="B1665" s="38">
        <v>110.710145452879</v>
      </c>
      <c r="C1665" s="84">
        <v>88.775184657176595</v>
      </c>
    </row>
    <row r="1666" spans="1:6">
      <c r="A1666" s="37">
        <v>43804</v>
      </c>
      <c r="B1666" s="38">
        <v>110.4256743344</v>
      </c>
      <c r="C1666" s="84">
        <v>88.420408314083701</v>
      </c>
    </row>
    <row r="1667" spans="1:6">
      <c r="A1667" s="37">
        <v>43803</v>
      </c>
      <c r="B1667" s="38">
        <v>109.993967824316</v>
      </c>
      <c r="C1667" s="84">
        <v>87.642904323678906</v>
      </c>
    </row>
    <row r="1668" spans="1:3">
      <c r="A1668" s="37">
        <v>43802</v>
      </c>
      <c r="B1668" s="38">
        <v>110.077151540887</v>
      </c>
      <c r="C1668" s="84">
        <v>87.779393946352997</v>
      </c>
    </row>
    <row r="1669" spans="1:3">
      <c r="A1669" s="37">
        <v>43801</v>
      </c>
      <c r="B1669" s="38">
        <v>109.95836620637201</v>
      </c>
      <c r="C1669" s="84">
        <v>87.535731459150099</v>
      </c>
    </row>
    <row r="1670" spans="1:3">
      <c r="A1670" s="37">
        <v>43798</v>
      </c>
      <c r="B1670" s="38">
        <v>109.91005373074501</v>
      </c>
      <c r="C1670" s="84">
        <v>87.3930750011329</v>
      </c>
    </row>
    <row r="1671" spans="1:3">
      <c r="A1671" s="37">
        <v>43797</v>
      </c>
      <c r="B1671" s="38">
        <v>109.996614381304</v>
      </c>
      <c r="C1671" s="84">
        <v>87.478911192398002</v>
      </c>
    </row>
    <row r="1672" spans="1:3">
      <c r="A1672" s="37">
        <v>43796</v>
      </c>
      <c r="B1672" s="38">
        <v>110.203670452141</v>
      </c>
      <c r="C1672" s="84">
        <v>87.7428225206869</v>
      </c>
    </row>
    <row r="1673" spans="1:3">
      <c r="A1673" s="37">
        <v>43795</v>
      </c>
      <c r="B1673" s="38">
        <v>110.367488903812</v>
      </c>
      <c r="C1673" s="84">
        <v>88.258594434430904</v>
      </c>
    </row>
    <row r="1674" spans="1:3">
      <c r="A1674" s="37">
        <v>43794</v>
      </c>
      <c r="B1674" s="38">
        <v>110.37692001017</v>
      </c>
      <c r="C1674" s="84">
        <v>88.1003373762222</v>
      </c>
    </row>
    <row r="1675" spans="1:3">
      <c r="A1675" s="37">
        <v>43791</v>
      </c>
      <c r="B1675" s="38">
        <v>110.110700236912</v>
      </c>
      <c r="C1675" s="84">
        <v>87.398634296610794</v>
      </c>
    </row>
    <row r="1676" spans="1:3">
      <c r="A1676" s="37">
        <v>43790</v>
      </c>
      <c r="B1676" s="38">
        <v>110.32882483096201</v>
      </c>
      <c r="C1676" s="84">
        <v>87.880734114129297</v>
      </c>
    </row>
    <row r="1677" spans="1:3">
      <c r="A1677" s="37">
        <v>43789</v>
      </c>
      <c r="B1677" s="38">
        <v>110.596068246578</v>
      </c>
      <c r="C1677" s="84">
        <v>88.089270046821596</v>
      </c>
    </row>
    <row r="1678" spans="1:3">
      <c r="A1678" s="37">
        <v>43788</v>
      </c>
      <c r="B1678" s="38">
        <v>110.872856707937</v>
      </c>
      <c r="C1678" s="84">
        <v>89.163134696134804</v>
      </c>
    </row>
    <row r="1679" spans="1:3">
      <c r="A1679" s="37">
        <v>43787</v>
      </c>
      <c r="B1679" s="38">
        <v>110.282021255115</v>
      </c>
      <c r="C1679" s="84">
        <v>88.528207405433506</v>
      </c>
    </row>
    <row r="1680" spans="1:3">
      <c r="A1680" s="37">
        <v>43784</v>
      </c>
      <c r="B1680" s="38">
        <v>109.948622233842</v>
      </c>
      <c r="C1680" s="84">
        <v>87.670269753971098</v>
      </c>
    </row>
    <row r="1681" spans="1:3">
      <c r="A1681" s="37">
        <v>43783</v>
      </c>
      <c r="B1681" s="38">
        <v>111.42155548232699</v>
      </c>
      <c r="C1681" s="84">
        <v>89.850211867916997</v>
      </c>
    </row>
    <row r="1682" spans="1:3">
      <c r="A1682" s="37">
        <v>43782</v>
      </c>
      <c r="B1682" s="38">
        <v>111.344724999145</v>
      </c>
      <c r="C1682" s="84">
        <v>89.880165644121703</v>
      </c>
    </row>
    <row r="1683" spans="1:3">
      <c r="A1683" s="37">
        <v>43781</v>
      </c>
      <c r="B1683" s="38">
        <v>111.38923355754</v>
      </c>
      <c r="C1683" s="84">
        <v>90.284999493803298</v>
      </c>
    </row>
    <row r="1684" spans="1:3">
      <c r="A1684" s="37">
        <v>43780</v>
      </c>
      <c r="B1684" s="38">
        <v>111.643542053818</v>
      </c>
      <c r="C1684" s="84">
        <v>90.334293006220804</v>
      </c>
    </row>
    <row r="1685" spans="1:3">
      <c r="A1685" s="37">
        <v>43777</v>
      </c>
      <c r="B1685" s="38">
        <v>112.343433132108</v>
      </c>
      <c r="C1685" s="84">
        <v>92.417791064852196</v>
      </c>
    </row>
    <row r="1686" spans="1:3">
      <c r="A1686" s="37">
        <v>43776</v>
      </c>
      <c r="B1686" s="38">
        <v>112.452626603765</v>
      </c>
      <c r="C1686" s="84">
        <v>93.080061509964395</v>
      </c>
    </row>
    <row r="1687" spans="1:3">
      <c r="A1687" s="37">
        <v>43775</v>
      </c>
      <c r="B1687" s="38">
        <v>112.316321231305</v>
      </c>
      <c r="C1687" s="84">
        <v>93.125955301896099</v>
      </c>
    </row>
    <row r="1688" spans="1:3">
      <c r="A1688" s="37">
        <v>43774</v>
      </c>
      <c r="B1688" s="38">
        <v>112.388520153382</v>
      </c>
      <c r="C1688" s="84">
        <v>93.784365630869004</v>
      </c>
    </row>
    <row r="1689" spans="1:3">
      <c r="A1689" s="37">
        <v>43773</v>
      </c>
      <c r="B1689" s="38">
        <v>111.497192615757</v>
      </c>
      <c r="C1689" s="84">
        <v>92.809074577925102</v>
      </c>
    </row>
    <row r="1690" spans="1:3">
      <c r="A1690" s="37">
        <v>43770</v>
      </c>
      <c r="B1690" s="38">
        <v>111.21927329057399</v>
      </c>
      <c r="C1690" s="84">
        <v>92.278321686334905</v>
      </c>
    </row>
    <row r="1691" spans="1:3">
      <c r="A1691" s="37">
        <v>43769</v>
      </c>
      <c r="B1691" s="38">
        <v>110.719970919951</v>
      </c>
      <c r="C1691" s="84">
        <v>90.8758044542368</v>
      </c>
    </row>
    <row r="1692" spans="1:3">
      <c r="A1692" s="37">
        <v>43768</v>
      </c>
      <c r="B1692" s="38">
        <v>111.211351533417</v>
      </c>
      <c r="C1692" s="84">
        <v>91.834424995158003</v>
      </c>
    </row>
    <row r="1693" spans="1:3">
      <c r="A1693" s="37">
        <v>43767</v>
      </c>
      <c r="B1693" s="38">
        <v>112.017035522528</v>
      </c>
      <c r="C1693" s="84">
        <v>92.357539007901494</v>
      </c>
    </row>
    <row r="1694" spans="1:3">
      <c r="A1694" s="37">
        <v>43766</v>
      </c>
      <c r="B1694" s="38">
        <v>112.18978910451099</v>
      </c>
      <c r="C1694" s="84">
        <v>93.180219704199004</v>
      </c>
    </row>
    <row r="1695" spans="1:3">
      <c r="A1695" s="37">
        <v>43763</v>
      </c>
      <c r="B1695" s="38">
        <v>111.718833659512</v>
      </c>
      <c r="C1695" s="84">
        <v>92.688443053953904</v>
      </c>
    </row>
    <row r="1696" spans="1:3">
      <c r="A1696" s="37">
        <v>43762</v>
      </c>
      <c r="B1696" s="38">
        <v>111.344252403944</v>
      </c>
      <c r="C1696" s="84">
        <v>92.1094413516863</v>
      </c>
    </row>
    <row r="1697" spans="1:3">
      <c r="A1697" s="37">
        <v>43761</v>
      </c>
      <c r="B1697" s="38">
        <v>111.365497592908</v>
      </c>
      <c r="C1697" s="84">
        <v>91.872909610594405</v>
      </c>
    </row>
    <row r="1698" spans="1:3">
      <c r="A1698" s="37">
        <v>43760</v>
      </c>
      <c r="B1698" s="38">
        <v>111.65792144563299</v>
      </c>
      <c r="C1698" s="84">
        <v>92.447405156598293</v>
      </c>
    </row>
    <row r="1699" spans="1:3">
      <c r="A1699" s="37">
        <v>43759</v>
      </c>
      <c r="B1699" s="38">
        <v>111.46279736609701</v>
      </c>
      <c r="C1699" s="84">
        <v>91.986201606340899</v>
      </c>
    </row>
    <row r="1700" spans="1:3">
      <c r="A1700" s="37">
        <v>43756</v>
      </c>
      <c r="B1700" s="38">
        <v>111.731473103811</v>
      </c>
      <c r="C1700" s="84">
        <v>91.343524051838003</v>
      </c>
    </row>
    <row r="1701" spans="1:3">
      <c r="A1701" s="37">
        <v>43755</v>
      </c>
      <c r="B1701" s="38">
        <v>112.14259351550299</v>
      </c>
      <c r="C1701" s="84">
        <v>92.484316239000407</v>
      </c>
    </row>
    <row r="1702" spans="1:3">
      <c r="A1702" s="37">
        <v>43754</v>
      </c>
      <c r="B1702" s="38">
        <v>112.28491817331</v>
      </c>
      <c r="C1702" s="84">
        <v>92.838225740507497</v>
      </c>
    </row>
    <row r="1703" spans="1:3">
      <c r="A1703" s="37">
        <v>43753</v>
      </c>
      <c r="B1703" s="38">
        <v>112.54005802958901</v>
      </c>
      <c r="C1703" s="84">
        <v>93.467483557368098</v>
      </c>
    </row>
    <row r="1704" spans="1:3">
      <c r="A1704" s="37">
        <v>43752</v>
      </c>
      <c r="B1704" s="38">
        <v>112.99859378804</v>
      </c>
      <c r="C1704" s="84">
        <v>94.123148993388199</v>
      </c>
    </row>
    <row r="1705" spans="1:3">
      <c r="A1705" s="37">
        <v>43749</v>
      </c>
      <c r="B1705" s="38">
        <v>112.058708475495</v>
      </c>
      <c r="C1705" s="84">
        <v>91.779406977956796</v>
      </c>
    </row>
    <row r="1706" spans="1:3">
      <c r="A1706" s="37">
        <v>43748</v>
      </c>
      <c r="B1706" s="38">
        <v>111.506910495703</v>
      </c>
      <c r="C1706" s="84">
        <v>91.284117935179793</v>
      </c>
    </row>
    <row r="1707" spans="1:3">
      <c r="A1707" s="37">
        <v>43747</v>
      </c>
      <c r="B1707" s="38">
        <v>110.981647165216</v>
      </c>
      <c r="C1707" s="84">
        <v>90.446783347034298</v>
      </c>
    </row>
    <row r="1708" spans="1:3">
      <c r="A1708" s="37">
        <v>43746</v>
      </c>
      <c r="B1708" s="38">
        <v>110.636725268437</v>
      </c>
      <c r="C1708" s="84">
        <v>89.367467839818701</v>
      </c>
    </row>
    <row r="1709" spans="1:3">
      <c r="A1709" s="37">
        <v>43738</v>
      </c>
      <c r="B1709" s="38">
        <v>110.576374426733</v>
      </c>
      <c r="C1709" s="84">
        <v>88.608527041178206</v>
      </c>
    </row>
    <row r="1710" spans="1:3">
      <c r="A1710" s="37">
        <v>43735</v>
      </c>
      <c r="B1710" s="38">
        <v>110.735767067349</v>
      </c>
      <c r="C1710" s="84">
        <v>89.858032050654501</v>
      </c>
    </row>
    <row r="1711" spans="1:3">
      <c r="A1711" s="37">
        <v>43734</v>
      </c>
      <c r="B1711" s="38">
        <v>110.588696608389</v>
      </c>
      <c r="C1711" s="84">
        <v>89.732927394409799</v>
      </c>
    </row>
    <row r="1712" spans="1:3">
      <c r="A1712" s="37">
        <v>43733</v>
      </c>
      <c r="B1712" s="38">
        <v>110.97659939760599</v>
      </c>
      <c r="C1712" s="84">
        <v>90.144303770640406</v>
      </c>
    </row>
    <row r="1713" spans="1:3">
      <c r="A1713" s="37">
        <v>43732</v>
      </c>
      <c r="B1713" s="38">
        <v>111.316433441264</v>
      </c>
      <c r="C1713" s="84">
        <v>91.022108870483194</v>
      </c>
    </row>
    <row r="1714" spans="1:3">
      <c r="A1714" s="37">
        <v>43731</v>
      </c>
      <c r="B1714" s="38">
        <v>111.314767443156</v>
      </c>
      <c r="C1714" s="84">
        <v>90.974153193570999</v>
      </c>
    </row>
    <row r="1715" spans="1:3">
      <c r="A1715" s="37">
        <v>43728</v>
      </c>
      <c r="B1715" s="38">
        <v>111.870417033019</v>
      </c>
      <c r="C1715" s="84">
        <v>91.912954834114899</v>
      </c>
    </row>
    <row r="1716" spans="1:3">
      <c r="A1716" s="37">
        <v>43727</v>
      </c>
      <c r="B1716" s="38">
        <v>111.65649542422599</v>
      </c>
      <c r="C1716" s="84">
        <v>91.877805497203994</v>
      </c>
    </row>
    <row r="1717" spans="1:3">
      <c r="A1717" s="37">
        <v>43726</v>
      </c>
      <c r="B1717" s="38">
        <v>111.302167376822</v>
      </c>
      <c r="C1717" s="84">
        <v>91.364668808698895</v>
      </c>
    </row>
    <row r="1718" spans="1:3">
      <c r="A1718" s="37">
        <v>43725</v>
      </c>
      <c r="B1718" s="38">
        <v>111.298337250256</v>
      </c>
      <c r="C1718" s="84">
        <v>91.204697601711104</v>
      </c>
    </row>
    <row r="1719" spans="1:3">
      <c r="A1719" s="37">
        <v>43724</v>
      </c>
      <c r="B1719" s="38">
        <v>112.63383433566101</v>
      </c>
      <c r="C1719" s="84">
        <v>93.318567141236201</v>
      </c>
    </row>
    <row r="1720" spans="1:3">
      <c r="A1720" s="37">
        <v>43720</v>
      </c>
      <c r="B1720" s="38">
        <v>113.062716450621</v>
      </c>
      <c r="C1720" s="84">
        <v>93.692272332450599</v>
      </c>
    </row>
    <row r="1721" spans="1:3">
      <c r="A1721" s="37">
        <v>43719</v>
      </c>
      <c r="B1721" s="38">
        <v>113.50517380875201</v>
      </c>
      <c r="C1721" s="84">
        <v>94.434998732702297</v>
      </c>
    </row>
    <row r="1722" spans="1:3">
      <c r="A1722" s="37">
        <v>43718</v>
      </c>
      <c r="B1722" s="38">
        <v>113.889102662185</v>
      </c>
      <c r="C1722" s="84">
        <v>94.7447072641029</v>
      </c>
    </row>
    <row r="1723" spans="1:3">
      <c r="A1723" s="37">
        <v>43717</v>
      </c>
      <c r="B1723" s="38">
        <v>114.094347958477</v>
      </c>
      <c r="C1723" s="84">
        <v>94.949232402095205</v>
      </c>
    </row>
    <row r="1724" spans="1:3">
      <c r="A1724" s="37">
        <v>43714</v>
      </c>
      <c r="B1724" s="38">
        <v>113.353116239396</v>
      </c>
      <c r="C1724" s="84">
        <v>93.951200332195299</v>
      </c>
    </row>
    <row r="1725" spans="1:3">
      <c r="A1725" s="37">
        <v>43713</v>
      </c>
      <c r="B1725" s="38">
        <v>112.902229080553</v>
      </c>
      <c r="C1725" s="84">
        <v>93.382540284777804</v>
      </c>
    </row>
    <row r="1726" spans="1:3">
      <c r="A1726" s="37">
        <v>43712</v>
      </c>
      <c r="B1726" s="38">
        <v>111.937589792162</v>
      </c>
      <c r="C1726" s="84">
        <v>92.392212964120603</v>
      </c>
    </row>
    <row r="1727" spans="1:3">
      <c r="A1727" s="37">
        <v>43711</v>
      </c>
      <c r="B1727" s="38">
        <v>111.682235342101</v>
      </c>
      <c r="C1727" s="84">
        <v>91.473530786282893</v>
      </c>
    </row>
    <row r="1728" spans="1:3">
      <c r="A1728" s="37">
        <v>43710</v>
      </c>
      <c r="B1728" s="38">
        <v>111.599365779257</v>
      </c>
      <c r="C1728" s="84">
        <v>91.206200367058599</v>
      </c>
    </row>
    <row r="1729" spans="1:3">
      <c r="A1729" s="37">
        <v>43707</v>
      </c>
      <c r="B1729" s="38">
        <v>111.03097068480599</v>
      </c>
      <c r="C1729" s="84">
        <v>89.842798348289804</v>
      </c>
    </row>
    <row r="1730" spans="1:3">
      <c r="A1730" s="37">
        <v>43706</v>
      </c>
      <c r="B1730" s="38">
        <v>111.061778679214</v>
      </c>
      <c r="C1730" s="84">
        <v>90.382428364394798</v>
      </c>
    </row>
    <row r="1731" spans="1:3">
      <c r="A1731" s="37">
        <v>43705</v>
      </c>
      <c r="B1731" s="38">
        <v>111.234559190805</v>
      </c>
      <c r="C1731" s="84">
        <v>90.391971137592805</v>
      </c>
    </row>
    <row r="1732" spans="1:3">
      <c r="A1732" s="37">
        <v>43704</v>
      </c>
      <c r="B1732" s="38">
        <v>111.24864643423</v>
      </c>
      <c r="C1732" s="84">
        <v>90.324693850257503</v>
      </c>
    </row>
    <row r="1733" spans="1:3">
      <c r="A1733" s="37">
        <v>43703</v>
      </c>
      <c r="B1733" s="38">
        <v>110.744188070524</v>
      </c>
      <c r="C1733" s="84">
        <v>89.2547192168565</v>
      </c>
    </row>
    <row r="1734" spans="1:3">
      <c r="A1734" s="37">
        <v>43700</v>
      </c>
      <c r="B1734" s="38">
        <v>111.449775020695</v>
      </c>
      <c r="C1734" s="84">
        <v>90.405202177874799</v>
      </c>
    </row>
    <row r="1735" spans="1:3">
      <c r="A1735" s="37">
        <v>43699</v>
      </c>
      <c r="B1735" s="38">
        <v>111.121318745992</v>
      </c>
      <c r="C1735" s="84">
        <v>90.403356170816707</v>
      </c>
    </row>
    <row r="1736" spans="1:3">
      <c r="A1736" s="37">
        <v>43698</v>
      </c>
      <c r="B1736" s="38">
        <v>111.352519200141</v>
      </c>
      <c r="C1736" s="84">
        <v>90.569411295257197</v>
      </c>
    </row>
    <row r="1737" spans="1:3">
      <c r="A1737" s="37">
        <v>43697</v>
      </c>
      <c r="B1737" s="38">
        <v>111.45816610729101</v>
      </c>
      <c r="C1737" s="84">
        <v>90.760375847986097</v>
      </c>
    </row>
    <row r="1738" spans="1:3">
      <c r="A1738" s="37">
        <v>43696</v>
      </c>
      <c r="B1738" s="38">
        <v>111.584881048387</v>
      </c>
      <c r="C1738" s="84">
        <v>91.128359183146898</v>
      </c>
    </row>
    <row r="1739" spans="1:3">
      <c r="A1739" s="37">
        <v>43693</v>
      </c>
      <c r="B1739" s="38">
        <v>110.707065382072</v>
      </c>
      <c r="C1739" s="84">
        <v>89.364281762806797</v>
      </c>
    </row>
    <row r="1740" spans="1:3">
      <c r="A1740" s="37">
        <v>43692</v>
      </c>
      <c r="B1740" s="38">
        <v>110.431314107029</v>
      </c>
      <c r="C1740" s="84">
        <v>89.361405930990799</v>
      </c>
    </row>
    <row r="1741" spans="1:3">
      <c r="A1741" s="37">
        <v>43691</v>
      </c>
      <c r="B1741" s="38">
        <v>110.277798860882</v>
      </c>
      <c r="C1741" s="84">
        <v>89.3027436262701</v>
      </c>
    </row>
    <row r="1742" spans="1:3">
      <c r="A1742" s="37">
        <v>43690</v>
      </c>
      <c r="B1742" s="38">
        <v>110.178432943223</v>
      </c>
      <c r="C1742" s="84">
        <v>88.883489188126305</v>
      </c>
    </row>
    <row r="1743" spans="1:3">
      <c r="A1743" s="37">
        <v>43689</v>
      </c>
      <c r="B1743" s="38">
        <v>110.468026077345</v>
      </c>
      <c r="C1743" s="84">
        <v>89.786512800689906</v>
      </c>
    </row>
    <row r="1744" spans="1:3">
      <c r="A1744" s="37">
        <v>43686</v>
      </c>
      <c r="B1744" s="38">
        <v>109.907683589786</v>
      </c>
      <c r="C1744" s="84">
        <v>88.678424358444602</v>
      </c>
    </row>
    <row r="1745" spans="1:3">
      <c r="A1745" s="37">
        <v>43685</v>
      </c>
      <c r="B1745" s="38">
        <v>109.91818580629</v>
      </c>
      <c r="C1745" s="84">
        <v>89.190903495225001</v>
      </c>
    </row>
    <row r="1746" spans="1:3">
      <c r="A1746" s="37">
        <v>43684</v>
      </c>
      <c r="B1746" s="38">
        <v>109.490422546109</v>
      </c>
      <c r="C1746" s="84">
        <v>88.111654412028898</v>
      </c>
    </row>
    <row r="1747" spans="1:3">
      <c r="A1747" s="37">
        <v>43683</v>
      </c>
      <c r="B1747" s="38">
        <v>109.02990033444399</v>
      </c>
      <c r="C1747" s="84">
        <v>88.145364059529001</v>
      </c>
    </row>
    <row r="1748" spans="1:3">
      <c r="A1748" s="37">
        <v>43682</v>
      </c>
      <c r="B1748" s="38">
        <v>109.325747698833</v>
      </c>
      <c r="C1748" s="84">
        <v>89.877195826306703</v>
      </c>
    </row>
    <row r="1749" spans="1:3">
      <c r="A1749" s="37">
        <v>43679</v>
      </c>
      <c r="B1749" s="38">
        <v>110.30308647728</v>
      </c>
      <c r="C1749" s="84">
        <v>91.472543027324406</v>
      </c>
    </row>
    <row r="1750" spans="1:3">
      <c r="A1750" s="37">
        <v>43678</v>
      </c>
      <c r="B1750" s="38">
        <v>110.704837297423</v>
      </c>
      <c r="C1750" s="84">
        <v>93.018023787172694</v>
      </c>
    </row>
    <row r="1751" spans="1:3">
      <c r="A1751" s="37">
        <v>43677</v>
      </c>
      <c r="B1751" s="38">
        <v>110.979544860396</v>
      </c>
      <c r="C1751" s="84">
        <v>93.586998581026805</v>
      </c>
    </row>
    <row r="1752" spans="1:3">
      <c r="A1752" s="37">
        <v>43676</v>
      </c>
      <c r="B1752" s="38">
        <v>111.01642753911401</v>
      </c>
      <c r="C1752" s="84">
        <v>94.122547172530503</v>
      </c>
    </row>
    <row r="1753" spans="1:3">
      <c r="A1753" s="37">
        <v>43675</v>
      </c>
      <c r="B1753" s="38">
        <v>110.514979483107</v>
      </c>
      <c r="C1753" s="84">
        <v>93.702753807043806</v>
      </c>
    </row>
    <row r="1754" spans="1:3">
      <c r="A1754" s="37">
        <v>43672</v>
      </c>
      <c r="B1754" s="38">
        <v>110.368114258368</v>
      </c>
      <c r="C1754" s="84">
        <v>93.507390299201901</v>
      </c>
    </row>
    <row r="1755" spans="1:3">
      <c r="A1755" s="37">
        <v>43671</v>
      </c>
      <c r="B1755" s="38">
        <v>109.620936991972</v>
      </c>
      <c r="C1755" s="84">
        <v>93.246644820910603</v>
      </c>
    </row>
    <row r="1756" spans="1:3">
      <c r="A1756" s="37">
        <v>43670</v>
      </c>
      <c r="B1756" s="38">
        <v>109.03160837899399</v>
      </c>
      <c r="C1756" s="84">
        <v>92.456591119188104</v>
      </c>
    </row>
    <row r="1757" spans="1:3">
      <c r="A1757" s="37">
        <v>43669</v>
      </c>
      <c r="B1757" s="38">
        <v>108.792541453136</v>
      </c>
      <c r="C1757" s="84">
        <v>91.642543391418698</v>
      </c>
    </row>
    <row r="1758" spans="1:3">
      <c r="A1758" s="37">
        <v>43668</v>
      </c>
      <c r="B1758" s="38">
        <v>108.730976525887</v>
      </c>
      <c r="C1758" s="84">
        <v>90.945162986699401</v>
      </c>
    </row>
    <row r="1759" spans="1:3">
      <c r="A1759" s="37">
        <v>43665</v>
      </c>
      <c r="B1759" s="38">
        <v>109.03605283471801</v>
      </c>
      <c r="C1759" s="84">
        <v>92.258309360102899</v>
      </c>
    </row>
    <row r="1760" spans="1:3">
      <c r="A1760" s="37">
        <v>43664</v>
      </c>
      <c r="B1760" s="38">
        <v>108.761994394165</v>
      </c>
      <c r="C1760" s="84">
        <v>91.550021486652199</v>
      </c>
    </row>
    <row r="1761" spans="1:3">
      <c r="A1761" s="37">
        <v>43663</v>
      </c>
      <c r="B1761" s="38">
        <v>109.089161652375</v>
      </c>
      <c r="C1761" s="84">
        <v>92.626462819355197</v>
      </c>
    </row>
    <row r="1762" spans="1:3">
      <c r="A1762" s="37">
        <v>43662</v>
      </c>
      <c r="B1762" s="38">
        <v>108.870995600047</v>
      </c>
      <c r="C1762" s="84">
        <v>92.631675241226901</v>
      </c>
    </row>
    <row r="1763" spans="1:3">
      <c r="A1763" s="37">
        <v>43661</v>
      </c>
      <c r="B1763" s="38">
        <v>108.92856308944199</v>
      </c>
      <c r="C1763" s="84">
        <v>92.779604266721094</v>
      </c>
    </row>
    <row r="1764" spans="1:3">
      <c r="A1764" s="37">
        <v>43658</v>
      </c>
      <c r="B1764" s="38">
        <v>108.733094066227</v>
      </c>
      <c r="C1764" s="84">
        <v>92.508994496125396</v>
      </c>
    </row>
    <row r="1765" spans="1:3">
      <c r="A1765" s="37">
        <v>43657</v>
      </c>
      <c r="B1765" s="38">
        <v>108.14884770869899</v>
      </c>
      <c r="C1765" s="84">
        <v>91.555613536183102</v>
      </c>
    </row>
    <row r="1766" spans="1:3">
      <c r="A1766" s="37">
        <v>43656</v>
      </c>
      <c r="B1766" s="38">
        <v>108.201372357851</v>
      </c>
      <c r="C1766" s="84">
        <v>91.729517916396205</v>
      </c>
    </row>
    <row r="1767" spans="1:3">
      <c r="A1767" s="37">
        <v>43655</v>
      </c>
      <c r="B1767" s="38">
        <v>108.32271266799199</v>
      </c>
      <c r="C1767" s="84">
        <v>92.1218435930694</v>
      </c>
    </row>
    <row r="1768" spans="1:3">
      <c r="A1768" s="37">
        <v>43654</v>
      </c>
      <c r="B1768" s="38">
        <v>108.367579136931</v>
      </c>
      <c r="C1768" s="84">
        <v>92.145797216136799</v>
      </c>
    </row>
    <row r="1769" spans="1:3">
      <c r="A1769" s="37">
        <v>43651</v>
      </c>
      <c r="B1769" s="38">
        <v>109.344859715998</v>
      </c>
      <c r="C1769" s="84">
        <v>94.442156345655505</v>
      </c>
    </row>
    <row r="1770" spans="1:3">
      <c r="A1770" s="37">
        <v>43650</v>
      </c>
      <c r="B1770" s="38">
        <v>109.35391795062</v>
      </c>
      <c r="C1770" s="84">
        <v>94.518346696106605</v>
      </c>
    </row>
    <row r="1771" spans="1:3">
      <c r="A1771" s="37">
        <v>43649</v>
      </c>
      <c r="B1771" s="38">
        <v>109.526688669796</v>
      </c>
      <c r="C1771" s="84">
        <v>94.5768349256265</v>
      </c>
    </row>
    <row r="1772" spans="1:3">
      <c r="A1772" s="37">
        <v>43648</v>
      </c>
      <c r="B1772" s="38">
        <v>109.861363058702</v>
      </c>
      <c r="C1772" s="84">
        <v>95.281577557056494</v>
      </c>
    </row>
    <row r="1773" spans="1:3">
      <c r="A1773" s="37">
        <v>43647</v>
      </c>
      <c r="B1773" s="38">
        <v>109.628067901492</v>
      </c>
      <c r="C1773" s="84">
        <v>95.318564018244004</v>
      </c>
    </row>
    <row r="1774" spans="1:3">
      <c r="A1774" s="37">
        <v>43644</v>
      </c>
      <c r="B1774" s="38">
        <v>108.727988169171</v>
      </c>
      <c r="C1774" s="84">
        <v>93.343528852116805</v>
      </c>
    </row>
    <row r="1775" spans="1:3">
      <c r="A1775" s="37">
        <v>43643</v>
      </c>
      <c r="B1775" s="38">
        <v>108.994326918336</v>
      </c>
      <c r="C1775" s="84">
        <v>93.876892463348597</v>
      </c>
    </row>
    <row r="1776" spans="1:3">
      <c r="A1776" s="37">
        <v>43642</v>
      </c>
      <c r="B1776" s="38">
        <v>108.391938567301</v>
      </c>
      <c r="C1776" s="84">
        <v>93.120346704478095</v>
      </c>
    </row>
    <row r="1777" spans="1:3">
      <c r="A1777" s="37">
        <v>43641</v>
      </c>
      <c r="B1777" s="38">
        <v>108.25344227026601</v>
      </c>
      <c r="C1777" s="84">
        <v>93.168004182888197</v>
      </c>
    </row>
    <row r="1778" spans="1:3">
      <c r="A1778" s="37">
        <v>43640</v>
      </c>
      <c r="B1778" s="38">
        <v>108.813957040643</v>
      </c>
      <c r="C1778" s="84">
        <v>94.325131764433294</v>
      </c>
    </row>
    <row r="1779" spans="1:3">
      <c r="A1779" s="37">
        <v>43637</v>
      </c>
      <c r="B1779" s="38">
        <v>109.009485688136</v>
      </c>
      <c r="C1779" s="84">
        <v>94.245054234025403</v>
      </c>
    </row>
    <row r="1780" spans="1:3">
      <c r="A1780" s="37">
        <v>43636</v>
      </c>
      <c r="B1780" s="38">
        <v>108.411075962154</v>
      </c>
      <c r="C1780" s="84">
        <v>93.843001192562497</v>
      </c>
    </row>
    <row r="1781" spans="1:3">
      <c r="A1781" s="37">
        <v>43635</v>
      </c>
      <c r="B1781" s="38">
        <v>106.800946854556</v>
      </c>
      <c r="C1781" s="84">
        <v>91.636169505806905</v>
      </c>
    </row>
    <row r="1782" spans="1:3">
      <c r="A1782" s="37">
        <v>43634</v>
      </c>
      <c r="B1782" s="38">
        <v>106.14249455751801</v>
      </c>
      <c r="C1782" s="84">
        <v>90.452049290506196</v>
      </c>
    </row>
    <row r="1783" spans="1:3">
      <c r="A1783" s="37">
        <v>43633</v>
      </c>
      <c r="B1783" s="38">
        <v>106.197966433837</v>
      </c>
      <c r="C1783" s="84">
        <v>90.204699417801706</v>
      </c>
    </row>
    <row r="1784" spans="1:3">
      <c r="A1784" s="37">
        <v>43630</v>
      </c>
      <c r="B1784" s="38">
        <v>106.28974511542199</v>
      </c>
      <c r="C1784" s="84">
        <v>90.015884993845006</v>
      </c>
    </row>
    <row r="1785" spans="1:3">
      <c r="A1785" s="37">
        <v>43629</v>
      </c>
      <c r="B1785" s="38">
        <v>106.84153509198001</v>
      </c>
      <c r="C1785" s="84">
        <v>91.166082948851795</v>
      </c>
    </row>
    <row r="1786" spans="1:3">
      <c r="A1786" s="37">
        <v>43628</v>
      </c>
      <c r="B1786" s="38">
        <v>107.08123307889601</v>
      </c>
      <c r="C1786" s="84">
        <v>91.106624837287896</v>
      </c>
    </row>
    <row r="1787" spans="1:3">
      <c r="A1787" s="37">
        <v>43627</v>
      </c>
      <c r="B1787" s="38">
        <v>107.467696334398</v>
      </c>
      <c r="C1787" s="84">
        <v>91.672872712111399</v>
      </c>
    </row>
    <row r="1788" spans="1:3">
      <c r="A1788" s="37">
        <v>43626</v>
      </c>
      <c r="B1788" s="38">
        <v>105.940935876365</v>
      </c>
      <c r="C1788" s="84">
        <v>89.425910137500495</v>
      </c>
    </row>
    <row r="1789" spans="1:3">
      <c r="A1789" s="37">
        <v>43622</v>
      </c>
      <c r="B1789" s="38">
        <v>105.365920073857</v>
      </c>
      <c r="C1789" s="84">
        <v>88.289235815322698</v>
      </c>
    </row>
    <row r="1790" spans="1:3">
      <c r="A1790" s="37">
        <v>43621</v>
      </c>
      <c r="B1790" s="38">
        <v>105.78692204464301</v>
      </c>
      <c r="C1790" s="84">
        <v>89.318551089321701</v>
      </c>
    </row>
    <row r="1791" spans="1:3">
      <c r="A1791" s="37">
        <v>43620</v>
      </c>
      <c r="B1791" s="38">
        <v>105.92740140844801</v>
      </c>
      <c r="C1791" s="84">
        <v>89.171484843879298</v>
      </c>
    </row>
    <row r="1792" spans="1:3">
      <c r="A1792" s="37">
        <v>43619</v>
      </c>
      <c r="B1792" s="38">
        <v>106.699092991377</v>
      </c>
      <c r="C1792" s="84">
        <v>89.988006232681798</v>
      </c>
    </row>
    <row r="1793" spans="1:3">
      <c r="A1793" s="37">
        <v>43616</v>
      </c>
      <c r="B1793" s="38">
        <v>107.68057363616499</v>
      </c>
      <c r="C1793" s="84">
        <v>90.548585649725396</v>
      </c>
    </row>
    <row r="1794" spans="1:3">
      <c r="A1794" s="37">
        <v>43615</v>
      </c>
      <c r="B1794" s="38">
        <v>107.835444065817</v>
      </c>
      <c r="C1794" s="84">
        <v>90.568267481911406</v>
      </c>
    </row>
    <row r="1795" spans="1:3">
      <c r="A1795" s="37">
        <v>43614</v>
      </c>
      <c r="B1795" s="38">
        <v>108.414600014893</v>
      </c>
      <c r="C1795" s="84">
        <v>91.111348757772404</v>
      </c>
    </row>
    <row r="1796" spans="1:3">
      <c r="A1796" s="37">
        <v>43613</v>
      </c>
      <c r="B1796" s="38">
        <v>108.532585686757</v>
      </c>
      <c r="C1796" s="84">
        <v>91.527397021023305</v>
      </c>
    </row>
    <row r="1797" spans="1:3">
      <c r="A1797" s="37">
        <v>43612</v>
      </c>
      <c r="B1797" s="38">
        <v>108.481154015638</v>
      </c>
      <c r="C1797" s="84">
        <v>91.261504567834606</v>
      </c>
    </row>
    <row r="1798" spans="1:3">
      <c r="A1798" s="37">
        <v>43609</v>
      </c>
      <c r="B1798" s="38">
        <v>108.56833653036099</v>
      </c>
      <c r="C1798" s="84">
        <v>89.7734830644238</v>
      </c>
    </row>
    <row r="1799" spans="1:3">
      <c r="A1799" s="37">
        <v>43608</v>
      </c>
      <c r="B1799" s="38">
        <v>108.63657208629699</v>
      </c>
      <c r="C1799" s="84">
        <v>89.937513103714906</v>
      </c>
    </row>
    <row r="1800" spans="1:3">
      <c r="A1800" s="37">
        <v>43607</v>
      </c>
      <c r="B1800" s="38">
        <v>109.27870882119799</v>
      </c>
      <c r="C1800" s="84">
        <v>91.394542709341195</v>
      </c>
    </row>
    <row r="1801" spans="1:3">
      <c r="A1801" s="37">
        <v>43606</v>
      </c>
      <c r="B1801" s="38">
        <v>109.333679103962</v>
      </c>
      <c r="C1801" s="84">
        <v>91.899984746727995</v>
      </c>
    </row>
    <row r="1802" spans="1:3">
      <c r="A1802" s="37">
        <v>43605</v>
      </c>
      <c r="B1802" s="38">
        <v>109.01180202630501</v>
      </c>
      <c r="C1802" s="84">
        <v>90.6572074659679</v>
      </c>
    </row>
    <row r="1803" spans="1:3">
      <c r="A1803" s="37">
        <v>43602</v>
      </c>
      <c r="B1803" s="38">
        <v>109.550912236741</v>
      </c>
      <c r="C1803" s="84">
        <v>91.148218033415404</v>
      </c>
    </row>
    <row r="1804" spans="1:3">
      <c r="A1804" s="37">
        <v>43601</v>
      </c>
      <c r="B1804" s="38">
        <v>110.60529402482901</v>
      </c>
      <c r="C1804" s="84">
        <v>93.6808975753342</v>
      </c>
    </row>
    <row r="1805" spans="1:3">
      <c r="A1805" s="37">
        <v>43600</v>
      </c>
      <c r="B1805" s="38">
        <v>110.60130463877501</v>
      </c>
      <c r="C1805" s="84">
        <v>93.607498160893599</v>
      </c>
    </row>
    <row r="1806" spans="1:3">
      <c r="A1806" s="37">
        <v>43599</v>
      </c>
      <c r="B1806" s="38">
        <v>109.583115689227</v>
      </c>
      <c r="C1806" s="84">
        <v>91.778323147414298</v>
      </c>
    </row>
    <row r="1807" spans="1:3">
      <c r="A1807" s="37">
        <v>43598</v>
      </c>
      <c r="B1807" s="38">
        <v>109.41554593189601</v>
      </c>
      <c r="C1807" s="84">
        <v>92.071905879585699</v>
      </c>
    </row>
    <row r="1808" spans="1:3">
      <c r="A1808" s="37">
        <v>43595</v>
      </c>
      <c r="B1808" s="38">
        <v>110.052391063049</v>
      </c>
      <c r="C1808" s="84">
        <v>93.464559467706096</v>
      </c>
    </row>
    <row r="1809" spans="1:3">
      <c r="A1809" s="37">
        <v>43594</v>
      </c>
      <c r="B1809" s="38">
        <v>108.296805854699</v>
      </c>
      <c r="C1809" s="84">
        <v>90.896683665543804</v>
      </c>
    </row>
    <row r="1810" spans="1:3">
      <c r="A1810" s="37">
        <v>43593</v>
      </c>
      <c r="B1810" s="38">
        <v>108.219823403226</v>
      </c>
      <c r="C1810" s="84">
        <v>92.031541072049507</v>
      </c>
    </row>
    <row r="1811" spans="1:3">
      <c r="A1811" s="37">
        <v>43592</v>
      </c>
      <c r="B1811" s="38">
        <v>108.249721027955</v>
      </c>
      <c r="C1811" s="84">
        <v>93.309999380213895</v>
      </c>
    </row>
    <row r="1812" spans="1:3">
      <c r="A1812" s="37">
        <v>43591</v>
      </c>
      <c r="B1812" s="38">
        <v>107.882836449675</v>
      </c>
      <c r="C1812" s="84">
        <v>92.501212611594894</v>
      </c>
    </row>
    <row r="1813" spans="1:3">
      <c r="A1813" s="37">
        <v>43585</v>
      </c>
      <c r="B1813" s="38">
        <v>110.872527388789</v>
      </c>
      <c r="C1813" s="84">
        <v>98.239505400101507</v>
      </c>
    </row>
    <row r="1814" spans="1:3">
      <c r="A1814" s="37">
        <v>43584</v>
      </c>
      <c r="B1814" s="38">
        <v>110.34420397097399</v>
      </c>
      <c r="C1814" s="84">
        <v>97.983584286746506</v>
      </c>
    </row>
    <row r="1815" spans="1:3">
      <c r="A1815" s="37">
        <v>43581</v>
      </c>
      <c r="B1815" s="38">
        <v>110.38617872859599</v>
      </c>
      <c r="C1815" s="84">
        <v>98.825360381472507</v>
      </c>
    </row>
    <row r="1816" spans="1:3">
      <c r="A1816" s="37">
        <v>43580</v>
      </c>
      <c r="B1816" s="38">
        <v>111.533326811723</v>
      </c>
      <c r="C1816" s="84">
        <v>100.23625186987999</v>
      </c>
    </row>
    <row r="1817" spans="1:3">
      <c r="A1817" s="37">
        <v>43579</v>
      </c>
      <c r="B1817" s="38">
        <v>113.1264105434</v>
      </c>
      <c r="C1817" s="84">
        <v>103.089619854578</v>
      </c>
    </row>
    <row r="1818" spans="1:3">
      <c r="A1818" s="37">
        <v>43578</v>
      </c>
      <c r="B1818" s="38">
        <v>113.527699617548</v>
      </c>
      <c r="C1818" s="84">
        <v>102.40598311266901</v>
      </c>
    </row>
    <row r="1819" spans="1:3">
      <c r="A1819" s="37">
        <v>43577</v>
      </c>
      <c r="B1819" s="38">
        <v>114.81233606902499</v>
      </c>
      <c r="C1819" s="84">
        <v>103.370169723366</v>
      </c>
    </row>
    <row r="1820" spans="1:3">
      <c r="A1820" s="37">
        <v>43574</v>
      </c>
      <c r="B1820" s="38">
        <v>116.17869686885</v>
      </c>
      <c r="C1820" s="84">
        <v>105.45090614976201</v>
      </c>
    </row>
    <row r="1821" spans="1:3">
      <c r="A1821" s="37">
        <v>43573</v>
      </c>
      <c r="B1821" s="38">
        <v>115.909214184338</v>
      </c>
      <c r="C1821" s="84">
        <v>104.680518445277</v>
      </c>
    </row>
    <row r="1822" spans="1:3">
      <c r="A1822" s="37">
        <v>43572</v>
      </c>
      <c r="B1822" s="38">
        <v>116.077242005231</v>
      </c>
      <c r="C1822" s="84">
        <v>104.86690489591599</v>
      </c>
    </row>
    <row r="1823" spans="1:3">
      <c r="A1823" s="37">
        <v>43571</v>
      </c>
      <c r="B1823" s="38">
        <v>115.610638070452</v>
      </c>
      <c r="C1823" s="84">
        <v>104.52221321984101</v>
      </c>
    </row>
    <row r="1824" spans="1:3">
      <c r="A1824" s="37">
        <v>43570</v>
      </c>
      <c r="B1824" s="38">
        <v>114.981697941337</v>
      </c>
      <c r="C1824" s="84">
        <v>101.435328294276</v>
      </c>
    </row>
    <row r="1825" spans="1:3">
      <c r="A1825" s="37">
        <v>43567</v>
      </c>
      <c r="B1825" s="38">
        <v>115.313215074409</v>
      </c>
      <c r="C1825" s="84">
        <v>101.559862029676</v>
      </c>
    </row>
    <row r="1826" spans="1:3">
      <c r="A1826" s="37">
        <v>43566</v>
      </c>
      <c r="B1826" s="38">
        <v>115.379663776814</v>
      </c>
      <c r="C1826" s="84">
        <v>101.738467718271</v>
      </c>
    </row>
    <row r="1827" spans="1:3">
      <c r="A1827" s="37">
        <v>43565</v>
      </c>
      <c r="B1827" s="38">
        <v>116.636048660954</v>
      </c>
      <c r="C1827" s="84">
        <v>103.404348705483</v>
      </c>
    </row>
    <row r="1828" spans="1:3">
      <c r="A1828" s="37">
        <v>43564</v>
      </c>
      <c r="B1828" s="38">
        <v>117.366735107995</v>
      </c>
      <c r="C1828" s="84">
        <v>104.043878665889</v>
      </c>
    </row>
    <row r="1829" spans="1:3">
      <c r="A1829" s="37">
        <v>43563</v>
      </c>
      <c r="B1829" s="38">
        <v>118.309505093385</v>
      </c>
      <c r="C1829" s="84">
        <v>104.65825687700099</v>
      </c>
    </row>
    <row r="1830" spans="1:3">
      <c r="A1830" s="37">
        <v>43559</v>
      </c>
      <c r="B1830" s="38">
        <v>118.701804589311</v>
      </c>
      <c r="C1830" s="84">
        <v>104.689902194339</v>
      </c>
    </row>
    <row r="1831" spans="1:3">
      <c r="A1831" s="37">
        <v>43558</v>
      </c>
      <c r="B1831" s="38">
        <v>117.981573889426</v>
      </c>
      <c r="C1831" s="84">
        <v>103.334879790119</v>
      </c>
    </row>
    <row r="1832" spans="1:3">
      <c r="A1832" s="37">
        <v>43557</v>
      </c>
      <c r="B1832" s="38">
        <v>118.317415391365</v>
      </c>
      <c r="C1832" s="84">
        <v>103.0271506557</v>
      </c>
    </row>
    <row r="1833" spans="1:3">
      <c r="A1833" s="37">
        <v>43556</v>
      </c>
      <c r="B1833" s="38">
        <v>117.79489433028201</v>
      </c>
      <c r="C1833" s="84">
        <v>102.959336971505</v>
      </c>
    </row>
    <row r="1834" spans="1:3">
      <c r="A1834" s="37">
        <v>43553</v>
      </c>
      <c r="B1834" s="38">
        <v>114.949479056732</v>
      </c>
      <c r="C1834" s="84">
        <v>99.331488415422797</v>
      </c>
    </row>
    <row r="1835" spans="1:3">
      <c r="A1835" s="37">
        <v>43552</v>
      </c>
      <c r="B1835" s="38">
        <v>112.93801545610199</v>
      </c>
      <c r="C1835" s="84">
        <v>95.721586539894702</v>
      </c>
    </row>
    <row r="1836" spans="1:3">
      <c r="A1836" s="37">
        <v>43551</v>
      </c>
      <c r="B1836" s="38">
        <v>113.46566923319899</v>
      </c>
      <c r="C1836" s="84">
        <v>96.717597188765097</v>
      </c>
    </row>
    <row r="1837" spans="1:3">
      <c r="A1837" s="37">
        <v>43550</v>
      </c>
      <c r="B1837" s="38">
        <v>113.416036240107</v>
      </c>
      <c r="C1837" s="84">
        <v>96.000644798707398</v>
      </c>
    </row>
    <row r="1838" spans="1:3">
      <c r="A1838" s="37">
        <v>43549</v>
      </c>
      <c r="B1838" s="38">
        <v>115.39066550003599</v>
      </c>
      <c r="C1838" s="84">
        <v>97.983806553625598</v>
      </c>
    </row>
    <row r="1839" spans="1:3">
      <c r="A1839" s="37">
        <v>43546</v>
      </c>
      <c r="B1839" s="38">
        <v>116.74222384692</v>
      </c>
      <c r="C1839" s="84">
        <v>99.896937849511403</v>
      </c>
    </row>
    <row r="1840" spans="1:3">
      <c r="A1840" s="37">
        <v>43545</v>
      </c>
      <c r="B1840" s="38">
        <v>116.79702347094501</v>
      </c>
      <c r="C1840" s="84">
        <v>100.17076792084799</v>
      </c>
    </row>
    <row r="1841" spans="1:3">
      <c r="A1841" s="37">
        <v>43544</v>
      </c>
      <c r="B1841" s="38">
        <v>115.895156597029</v>
      </c>
      <c r="C1841" s="84">
        <v>99.971997813533207</v>
      </c>
    </row>
    <row r="1842" spans="1:3">
      <c r="A1842" s="37">
        <v>43543</v>
      </c>
      <c r="B1842" s="38">
        <v>116.16611101641099</v>
      </c>
      <c r="C1842" s="84">
        <v>100.17913563502</v>
      </c>
    </row>
    <row r="1843" spans="1:3">
      <c r="A1843" s="37">
        <v>43542</v>
      </c>
      <c r="B1843" s="38">
        <v>117.179496587198</v>
      </c>
      <c r="C1843" s="84">
        <v>102.79165131462899</v>
      </c>
    </row>
    <row r="1844" spans="1:3">
      <c r="A1844" s="37">
        <v>43539</v>
      </c>
      <c r="B1844" s="38">
        <v>115.274817211336</v>
      </c>
      <c r="C1844" s="84">
        <v>100.26500193143799</v>
      </c>
    </row>
    <row r="1845" spans="1:3">
      <c r="A1845" s="37">
        <v>43538</v>
      </c>
      <c r="B1845" s="38">
        <v>114.69802785009701</v>
      </c>
      <c r="C1845" s="84">
        <v>99.520199831491297</v>
      </c>
    </row>
    <row r="1846" spans="1:3">
      <c r="A1846" s="37">
        <v>43537</v>
      </c>
      <c r="B1846" s="38">
        <v>115.84172383699099</v>
      </c>
      <c r="C1846" s="84">
        <v>101.50276491942699</v>
      </c>
    </row>
    <row r="1847" spans="1:3">
      <c r="A1847" s="37">
        <v>43536</v>
      </c>
      <c r="B1847" s="38">
        <v>117.013710563931</v>
      </c>
      <c r="C1847" s="84">
        <v>103.43993769599101</v>
      </c>
    </row>
    <row r="1848" spans="1:3">
      <c r="A1848" s="37">
        <v>43535</v>
      </c>
      <c r="B1848" s="38">
        <v>116.22644368989199</v>
      </c>
      <c r="C1848" s="84">
        <v>102.361486307658</v>
      </c>
    </row>
    <row r="1849" spans="1:3">
      <c r="A1849" s="37">
        <v>43532</v>
      </c>
      <c r="B1849" s="38">
        <v>114.35923935344201</v>
      </c>
      <c r="C1849" s="84">
        <v>99.313229464904396</v>
      </c>
    </row>
    <row r="1850" spans="1:3">
      <c r="A1850" s="37">
        <v>43531</v>
      </c>
      <c r="B1850" s="38">
        <v>117.004564405499</v>
      </c>
      <c r="C1850" s="84">
        <v>104.578432101706</v>
      </c>
    </row>
    <row r="1851" spans="1:3">
      <c r="A1851" s="37">
        <v>43530</v>
      </c>
      <c r="B1851" s="38">
        <v>117.884458055888</v>
      </c>
      <c r="C1851" s="84">
        <v>104.901741076767</v>
      </c>
    </row>
    <row r="1852" spans="1:3">
      <c r="A1852" s="37">
        <v>43529</v>
      </c>
      <c r="B1852" s="38">
        <v>117.499223891471</v>
      </c>
      <c r="C1852" s="84">
        <v>103.92170041355899</v>
      </c>
    </row>
    <row r="1853" spans="1:3">
      <c r="A1853" s="37">
        <v>43528</v>
      </c>
      <c r="B1853" s="38">
        <v>116.516878958207</v>
      </c>
      <c r="C1853" s="84">
        <v>102.872904033899</v>
      </c>
    </row>
    <row r="1854" spans="1:3">
      <c r="A1854" s="37">
        <v>43525</v>
      </c>
      <c r="B1854" s="38">
        <v>115.315270493988</v>
      </c>
      <c r="C1854" s="84">
        <v>101.13423850173901</v>
      </c>
    </row>
    <row r="1855" spans="1:3">
      <c r="A1855" s="37">
        <v>43524</v>
      </c>
      <c r="B1855" s="38">
        <v>114.244354911982</v>
      </c>
      <c r="C1855" s="84">
        <v>99.448278736279605</v>
      </c>
    </row>
    <row r="1856" spans="1:3">
      <c r="A1856" s="37">
        <v>43523</v>
      </c>
      <c r="B1856" s="38">
        <v>114.29366995061601</v>
      </c>
      <c r="C1856" s="84">
        <v>99.875807658329904</v>
      </c>
    </row>
    <row r="1857" spans="1:3">
      <c r="A1857" s="37">
        <v>43522</v>
      </c>
      <c r="B1857" s="38">
        <v>114.927691000379</v>
      </c>
      <c r="C1857" s="84">
        <v>99.752027622847805</v>
      </c>
    </row>
    <row r="1858" spans="1:3">
      <c r="A1858" s="37">
        <v>43521</v>
      </c>
      <c r="B1858" s="38">
        <v>116.400467742769</v>
      </c>
      <c r="C1858" s="84">
        <v>101.083278609424</v>
      </c>
    </row>
    <row r="1859" spans="1:3">
      <c r="A1859" s="37">
        <v>43518</v>
      </c>
      <c r="B1859" s="38">
        <v>112.59180675786899</v>
      </c>
      <c r="C1859" s="84">
        <v>95.173817685398703</v>
      </c>
    </row>
    <row r="1860" spans="1:3">
      <c r="A1860" s="37">
        <v>43517</v>
      </c>
      <c r="B1860" s="38">
        <v>111.150763306926</v>
      </c>
      <c r="C1860" s="84">
        <v>92.344847090546693</v>
      </c>
    </row>
    <row r="1861" spans="1:3">
      <c r="A1861" s="37">
        <v>43516</v>
      </c>
      <c r="B1861" s="38">
        <v>110.958312549122</v>
      </c>
      <c r="C1861" s="84">
        <v>92.549747276882002</v>
      </c>
    </row>
    <row r="1862" spans="1:3">
      <c r="A1862" s="37">
        <v>43515</v>
      </c>
      <c r="B1862" s="38">
        <v>110.941120428548</v>
      </c>
      <c r="C1862" s="84">
        <v>92.239810686935797</v>
      </c>
    </row>
    <row r="1863" spans="1:3">
      <c r="A1863" s="37">
        <v>43514</v>
      </c>
      <c r="B1863" s="38">
        <v>111.450775543647</v>
      </c>
      <c r="C1863" s="84">
        <v>92.456360122305696</v>
      </c>
    </row>
    <row r="1864" spans="1:3">
      <c r="A1864" s="37">
        <v>43511</v>
      </c>
      <c r="B1864" s="38">
        <v>109.291180583022</v>
      </c>
      <c r="C1864" s="84">
        <v>89.082205268892807</v>
      </c>
    </row>
    <row r="1865" spans="1:3">
      <c r="A1865" s="37">
        <v>43510</v>
      </c>
      <c r="B1865" s="38">
        <v>109.992794356259</v>
      </c>
      <c r="C1865" s="84">
        <v>90.050013086291997</v>
      </c>
    </row>
    <row r="1866" spans="1:3">
      <c r="A1866" s="37">
        <v>43509</v>
      </c>
      <c r="B1866" s="38">
        <v>109.60638729702001</v>
      </c>
      <c r="C1866" s="84">
        <v>89.975027799469004</v>
      </c>
    </row>
    <row r="1867" spans="1:3">
      <c r="A1867" s="37">
        <v>43508</v>
      </c>
      <c r="B1867" s="38">
        <v>108.769942100721</v>
      </c>
      <c r="C1867" s="84">
        <v>88.651448808011807</v>
      </c>
    </row>
    <row r="1868" spans="1:3">
      <c r="A1868" s="37">
        <v>43507</v>
      </c>
      <c r="B1868" s="38">
        <v>108.360821404581</v>
      </c>
      <c r="C1868" s="84">
        <v>87.9453207294615</v>
      </c>
    </row>
    <row r="1869" spans="1:3">
      <c r="A1869" s="37">
        <v>43497</v>
      </c>
      <c r="B1869" s="38">
        <v>107.626161825962</v>
      </c>
      <c r="C1869" s="84">
        <v>86.481306352763099</v>
      </c>
    </row>
    <row r="1870" spans="1:3">
      <c r="A1870" s="37">
        <v>43496</v>
      </c>
      <c r="B1870" s="38">
        <v>106.541280964061</v>
      </c>
      <c r="C1870" s="84">
        <v>84.905075149885803</v>
      </c>
    </row>
    <row r="1871" spans="1:3">
      <c r="A1871" s="37">
        <v>43495</v>
      </c>
      <c r="B1871" s="38">
        <v>106.382984688077</v>
      </c>
      <c r="C1871" s="84">
        <v>84.561030079610802</v>
      </c>
    </row>
    <row r="1872" spans="1:3">
      <c r="A1872" s="37">
        <v>43494</v>
      </c>
      <c r="B1872" s="38">
        <v>106.288977760858</v>
      </c>
      <c r="C1872" s="84">
        <v>85.088812483119497</v>
      </c>
    </row>
    <row r="1873" spans="1:3">
      <c r="A1873" s="37">
        <v>43493</v>
      </c>
      <c r="B1873" s="38">
        <v>106.476811785403</v>
      </c>
      <c r="C1873" s="84">
        <v>85.534571721259795</v>
      </c>
    </row>
    <row r="1874" spans="1:3">
      <c r="A1874" s="37">
        <v>43490</v>
      </c>
      <c r="B1874" s="38">
        <v>106.825484747652</v>
      </c>
      <c r="C1874" s="84">
        <v>85.747196452853302</v>
      </c>
    </row>
    <row r="1875" spans="1:3">
      <c r="A1875" s="37">
        <v>43489</v>
      </c>
      <c r="B1875" s="38">
        <v>105.79573765748</v>
      </c>
      <c r="C1875" s="84">
        <v>85.445419671643705</v>
      </c>
    </row>
    <row r="1876" spans="1:3">
      <c r="A1876" s="37">
        <v>43488</v>
      </c>
      <c r="B1876" s="38">
        <v>105.04503627153299</v>
      </c>
      <c r="C1876" s="84">
        <v>85.066264059418501</v>
      </c>
    </row>
    <row r="1877" spans="1:3">
      <c r="A1877" s="37">
        <v>43487</v>
      </c>
      <c r="B1877" s="38">
        <v>104.99568987649501</v>
      </c>
      <c r="C1877" s="84">
        <v>84.793836537843902</v>
      </c>
    </row>
    <row r="1878" spans="1:3">
      <c r="A1878" s="37">
        <v>43486</v>
      </c>
      <c r="B1878" s="38">
        <v>105.281761466123</v>
      </c>
      <c r="C1878" s="84">
        <v>86.127674429964202</v>
      </c>
    </row>
    <row r="1879" spans="1:3">
      <c r="A1879" s="37">
        <v>43483</v>
      </c>
      <c r="B1879" s="38">
        <v>105.060067475989</v>
      </c>
      <c r="C1879" s="84">
        <v>85.301640840911702</v>
      </c>
    </row>
    <row r="1880" spans="1:3">
      <c r="A1880" s="37">
        <v>43482</v>
      </c>
      <c r="B1880" s="38">
        <v>104.400588492982</v>
      </c>
      <c r="C1880" s="84">
        <v>84.055663149603106</v>
      </c>
    </row>
    <row r="1881" spans="1:3">
      <c r="A1881" s="37">
        <v>43481</v>
      </c>
      <c r="B1881" s="38">
        <v>104.706270708771</v>
      </c>
      <c r="C1881" s="84">
        <v>84.777950963731797</v>
      </c>
    </row>
    <row r="1882" spans="1:3">
      <c r="A1882" s="37">
        <v>43480</v>
      </c>
      <c r="B1882" s="38">
        <v>104.64691113712399</v>
      </c>
      <c r="C1882" s="84">
        <v>84.990456873999193</v>
      </c>
    </row>
    <row r="1883" spans="1:3">
      <c r="A1883" s="37">
        <v>43479</v>
      </c>
      <c r="B1883" s="38">
        <v>104.0922636751</v>
      </c>
      <c r="C1883" s="84">
        <v>83.921878575727703</v>
      </c>
    </row>
    <row r="1884" spans="1:3">
      <c r="A1884" s="37">
        <v>43476</v>
      </c>
      <c r="B1884" s="38">
        <v>104.515212923107</v>
      </c>
      <c r="C1884" s="84">
        <v>84.320432035265199</v>
      </c>
    </row>
    <row r="1885" spans="1:3">
      <c r="A1885" s="37">
        <v>43475</v>
      </c>
      <c r="B1885" s="38">
        <v>104.115338811152</v>
      </c>
      <c r="C1885" s="84">
        <v>83.6565004056757</v>
      </c>
    </row>
    <row r="1886" spans="1:3">
      <c r="A1886" s="37">
        <v>43474</v>
      </c>
      <c r="B1886" s="38">
        <v>103.793703119971</v>
      </c>
      <c r="C1886" s="84">
        <v>83.899311955253495</v>
      </c>
    </row>
    <row r="1887" spans="1:3">
      <c r="A1887" s="37">
        <v>43473</v>
      </c>
      <c r="B1887" s="38">
        <v>103.189459852719</v>
      </c>
      <c r="C1887" s="84">
        <v>83.513807884867006</v>
      </c>
    </row>
    <row r="1888" spans="1:3">
      <c r="A1888" s="37">
        <v>43472</v>
      </c>
      <c r="B1888" s="38">
        <v>103.008941116535</v>
      </c>
      <c r="C1888" s="84">
        <v>83.828927281823397</v>
      </c>
    </row>
    <row r="1889" spans="1:3">
      <c r="A1889" s="37">
        <v>43469</v>
      </c>
      <c r="B1889" s="38">
        <v>102.044488783193</v>
      </c>
      <c r="C1889" s="84">
        <v>82.888871160530599</v>
      </c>
    </row>
    <row r="1890" spans="1:3">
      <c r="A1890" s="37">
        <v>43468</v>
      </c>
      <c r="B1890" s="38">
        <v>100.90313358059301</v>
      </c>
      <c r="C1890" s="84">
        <v>80.495840017454299</v>
      </c>
    </row>
    <row r="1891" spans="1:3">
      <c r="A1891" s="37">
        <v>43467</v>
      </c>
      <c r="B1891" s="38">
        <v>100.53952448395</v>
      </c>
      <c r="C1891" s="84">
        <v>80.138149868602895</v>
      </c>
    </row>
    <row r="1892" spans="1:3">
      <c r="A1892" s="37">
        <v>43462</v>
      </c>
      <c r="B1892" s="38">
        <v>101.147669266935</v>
      </c>
      <c r="C1892" s="84">
        <v>80.675303963496603</v>
      </c>
    </row>
    <row r="1893" spans="1:3">
      <c r="A1893" s="37">
        <v>43461</v>
      </c>
      <c r="B1893" s="38">
        <v>100.837862736291</v>
      </c>
      <c r="C1893" s="84">
        <v>80.050999340478398</v>
      </c>
    </row>
    <row r="1894" spans="1:3">
      <c r="A1894" s="37">
        <v>43460</v>
      </c>
      <c r="B1894" s="38">
        <v>100.974042678426</v>
      </c>
      <c r="C1894" s="84">
        <v>80.597634916071698</v>
      </c>
    </row>
    <row r="1895" spans="1:3">
      <c r="A1895" s="37">
        <v>43459</v>
      </c>
      <c r="B1895" s="38">
        <v>101.106836742949</v>
      </c>
      <c r="C1895" s="84">
        <v>80.767826377681402</v>
      </c>
    </row>
    <row r="1896" spans="1:3">
      <c r="A1896" s="37">
        <v>43458</v>
      </c>
      <c r="B1896" s="38">
        <v>101.34539911991</v>
      </c>
      <c r="C1896" s="84">
        <v>81.536106824540894</v>
      </c>
    </row>
    <row r="1897" spans="1:3">
      <c r="A1897" s="37">
        <v>43455</v>
      </c>
      <c r="B1897" s="38">
        <v>101.138547872036</v>
      </c>
      <c r="C1897" s="84">
        <v>80.914884822952104</v>
      </c>
    </row>
    <row r="1898" spans="1:3">
      <c r="A1898" s="37">
        <v>43454</v>
      </c>
      <c r="B1898" s="38">
        <v>101.702242587686</v>
      </c>
      <c r="C1898" s="84">
        <v>81.718407440072099</v>
      </c>
    </row>
    <row r="1899" spans="1:3">
      <c r="A1899" s="37">
        <v>43453</v>
      </c>
      <c r="B1899" s="38">
        <v>102.23286407424099</v>
      </c>
      <c r="C1899" s="84">
        <v>82.081960830011894</v>
      </c>
    </row>
    <row r="1900" spans="1:3">
      <c r="A1900" s="37">
        <v>43452</v>
      </c>
      <c r="B1900" s="38">
        <v>102.629171628173</v>
      </c>
      <c r="C1900" s="84">
        <v>82.815385098707594</v>
      </c>
    </row>
    <row r="1901" spans="1:3">
      <c r="A1901" s="37">
        <v>43451</v>
      </c>
      <c r="B1901" s="38">
        <v>103.298556171613</v>
      </c>
      <c r="C1901" s="84">
        <v>83.3990971743182</v>
      </c>
    </row>
    <row r="1902" spans="1:3">
      <c r="A1902" s="37">
        <v>43448</v>
      </c>
      <c r="B1902" s="38">
        <v>103.499026655723</v>
      </c>
      <c r="C1902" s="84">
        <v>83.478145078557802</v>
      </c>
    </row>
    <row r="1903" spans="1:3">
      <c r="A1903" s="37">
        <v>43447</v>
      </c>
      <c r="B1903" s="38">
        <v>103.829992861598</v>
      </c>
      <c r="C1903" s="84">
        <v>85.052682671021401</v>
      </c>
    </row>
    <row r="1904" spans="1:3">
      <c r="A1904" s="37">
        <v>43446</v>
      </c>
      <c r="B1904" s="38">
        <v>103.273041587601</v>
      </c>
      <c r="C1904" s="84">
        <v>83.989896508670796</v>
      </c>
    </row>
    <row r="1905" spans="1:3">
      <c r="A1905" s="37">
        <v>43445</v>
      </c>
      <c r="B1905" s="38">
        <v>103.222943531333</v>
      </c>
      <c r="C1905" s="84">
        <v>82.003199877818702</v>
      </c>
    </row>
    <row r="1906" spans="1:3">
      <c r="A1906" s="37">
        <v>43444</v>
      </c>
      <c r="B1906" s="38">
        <v>103.268994163108</v>
      </c>
      <c r="C1906" s="84">
        <v>81.455584210702995</v>
      </c>
    </row>
    <row r="1907" spans="1:3">
      <c r="A1907" s="37">
        <v>43441</v>
      </c>
      <c r="B1907" s="38">
        <v>103.714942214725</v>
      </c>
      <c r="C1907" s="84">
        <v>82.265876734319093</v>
      </c>
    </row>
    <row r="1908" spans="1:3">
      <c r="A1908" s="37">
        <v>43440</v>
      </c>
      <c r="B1908" s="38">
        <v>103.725546739422</v>
      </c>
      <c r="C1908" s="84">
        <v>82.012191515081895</v>
      </c>
    </row>
    <row r="1909" spans="1:3">
      <c r="A1909" s="37">
        <v>43439</v>
      </c>
      <c r="B1909" s="38">
        <v>103.99962610461201</v>
      </c>
      <c r="C1909" s="84">
        <v>83.463041256551705</v>
      </c>
    </row>
    <row r="1910" spans="1:3">
      <c r="A1910" s="37">
        <v>43438</v>
      </c>
      <c r="B1910" s="38">
        <v>103.977955414523</v>
      </c>
      <c r="C1910" s="84">
        <v>84.236000852223896</v>
      </c>
    </row>
    <row r="1911" spans="1:3">
      <c r="A1911" s="37">
        <v>43437</v>
      </c>
      <c r="B1911" s="38">
        <v>103.97997120824</v>
      </c>
      <c r="C1911" s="84">
        <v>83.989538324177701</v>
      </c>
    </row>
    <row r="1912" spans="1:3">
      <c r="A1912" s="37">
        <v>43434</v>
      </c>
      <c r="B1912" s="38">
        <v>103.10977148180901</v>
      </c>
      <c r="C1912" s="84">
        <v>81.628148326606194</v>
      </c>
    </row>
    <row r="1913" spans="1:3">
      <c r="A1913" s="37">
        <v>43433</v>
      </c>
      <c r="B1913" s="38">
        <v>103.053706180641</v>
      </c>
      <c r="C1913" s="84">
        <v>80.939806084157297</v>
      </c>
    </row>
    <row r="1914" spans="1:3">
      <c r="A1914" s="37">
        <v>43432</v>
      </c>
      <c r="B1914" s="38">
        <v>103.542760435879</v>
      </c>
      <c r="C1914" s="84">
        <v>82.133272401119598</v>
      </c>
    </row>
    <row r="1915" spans="1:3">
      <c r="A1915" s="37">
        <v>43431</v>
      </c>
      <c r="B1915" s="38">
        <v>103.056846205827</v>
      </c>
      <c r="C1915" s="84">
        <v>80.849474439920201</v>
      </c>
    </row>
    <row r="1916" spans="1:3">
      <c r="A1916" s="37">
        <v>43430</v>
      </c>
      <c r="B1916" s="38">
        <v>102.983323330461</v>
      </c>
      <c r="C1916" s="84">
        <v>80.632278034881296</v>
      </c>
    </row>
    <row r="1917" spans="1:3">
      <c r="A1917" s="37">
        <v>43427</v>
      </c>
      <c r="B1917" s="38">
        <v>102.885357595824</v>
      </c>
      <c r="C1917" s="84">
        <v>80.296355184674695</v>
      </c>
    </row>
    <row r="1918" spans="1:3">
      <c r="A1918" s="37">
        <v>43426</v>
      </c>
      <c r="B1918" s="38">
        <v>103.395994350403</v>
      </c>
      <c r="C1918" s="84">
        <v>82.548573589510994</v>
      </c>
    </row>
    <row r="1919" spans="1:3">
      <c r="A1919" s="37">
        <v>43425</v>
      </c>
      <c r="B1919" s="38">
        <v>103.55282842648</v>
      </c>
      <c r="C1919" s="84">
        <v>82.831397915572197</v>
      </c>
    </row>
    <row r="1920" spans="1:3">
      <c r="A1920" s="37">
        <v>43424</v>
      </c>
      <c r="B1920" s="38">
        <v>103.469272440807</v>
      </c>
      <c r="C1920" s="84">
        <v>82.639891067329998</v>
      </c>
    </row>
    <row r="1921" spans="1:3">
      <c r="A1921" s="37">
        <v>43423</v>
      </c>
      <c r="B1921" s="38">
        <v>104.494709469409</v>
      </c>
      <c r="C1921" s="84">
        <v>85.016649813822795</v>
      </c>
    </row>
    <row r="1922" spans="1:3">
      <c r="A1922" s="37">
        <v>43420</v>
      </c>
      <c r="B1922" s="38">
        <v>104.336662846183</v>
      </c>
      <c r="C1922" s="84">
        <v>84.0935351753144</v>
      </c>
    </row>
    <row r="1923" spans="1:3">
      <c r="A1923" s="37">
        <v>43419</v>
      </c>
      <c r="B1923" s="38">
        <v>103.86831337379</v>
      </c>
      <c r="C1923" s="84">
        <v>83.398405434825506</v>
      </c>
    </row>
    <row r="1924" spans="1:3">
      <c r="A1924" s="37">
        <v>43418</v>
      </c>
      <c r="B1924" s="38">
        <v>103.136539153694</v>
      </c>
      <c r="C1924" s="84">
        <v>81.908143250952506</v>
      </c>
    </row>
    <row r="1925" spans="1:3">
      <c r="A1925" s="37">
        <v>43417</v>
      </c>
      <c r="B1925" s="38">
        <v>102.971283679584</v>
      </c>
      <c r="C1925" s="84">
        <v>82.184384176922805</v>
      </c>
    </row>
    <row r="1926" spans="1:3">
      <c r="A1926" s="37">
        <v>43416</v>
      </c>
      <c r="B1926" s="38">
        <v>102.473328951206</v>
      </c>
      <c r="C1926" s="84">
        <v>81.327437617873699</v>
      </c>
    </row>
    <row r="1927" spans="1:3">
      <c r="A1927" s="37">
        <v>43413</v>
      </c>
      <c r="B1927" s="38">
        <v>102.040050279338</v>
      </c>
      <c r="C1927" s="84">
        <v>79.777390977854196</v>
      </c>
    </row>
    <row r="1928" spans="1:3">
      <c r="A1928" s="37">
        <v>43412</v>
      </c>
      <c r="B1928" s="38">
        <v>102.579427262729</v>
      </c>
      <c r="C1928" s="84">
        <v>80.637868423792597</v>
      </c>
    </row>
    <row r="1929" spans="1:3">
      <c r="A1929" s="37">
        <v>43411</v>
      </c>
      <c r="B1929" s="38">
        <v>102.727932583708</v>
      </c>
      <c r="C1929" s="84">
        <v>81.051011710987794</v>
      </c>
    </row>
    <row r="1930" spans="1:3">
      <c r="A1930" s="37">
        <v>43410</v>
      </c>
      <c r="B1930" s="38">
        <v>102.75004789467999</v>
      </c>
      <c r="C1930" s="84">
        <v>81.5279890169015</v>
      </c>
    </row>
    <row r="1931" spans="1:3">
      <c r="A1931" s="37">
        <v>43409</v>
      </c>
      <c r="B1931" s="38">
        <v>103.04206187881201</v>
      </c>
      <c r="C1931" s="84">
        <v>81.830495593285406</v>
      </c>
    </row>
    <row r="1932" spans="1:3">
      <c r="A1932" s="37">
        <v>43406</v>
      </c>
      <c r="B1932" s="38">
        <v>103.02251705822199</v>
      </c>
      <c r="C1932" s="84">
        <v>82.1526682305728</v>
      </c>
    </row>
    <row r="1933" spans="1:3">
      <c r="A1933" s="37">
        <v>43405</v>
      </c>
      <c r="B1933" s="38">
        <v>101.87677794043699</v>
      </c>
      <c r="C1933" s="84">
        <v>79.765602859704302</v>
      </c>
    </row>
    <row r="1934" spans="1:3">
      <c r="A1934" s="37">
        <v>43404</v>
      </c>
      <c r="B1934" s="38">
        <v>101.574087656212</v>
      </c>
      <c r="C1934" s="84">
        <v>79.405539470625399</v>
      </c>
    </row>
    <row r="1935" spans="1:3">
      <c r="A1935" s="37">
        <v>43403</v>
      </c>
      <c r="B1935" s="38">
        <v>101.428830347904</v>
      </c>
      <c r="C1935" s="84">
        <v>79.059953811598504</v>
      </c>
    </row>
    <row r="1936" spans="1:3">
      <c r="A1936" s="37">
        <v>43402</v>
      </c>
      <c r="B1936" s="38">
        <v>101.32159644686099</v>
      </c>
      <c r="C1936" s="84">
        <v>77.584858134814198</v>
      </c>
    </row>
    <row r="1937" spans="1:3">
      <c r="A1937" s="37">
        <v>43399</v>
      </c>
      <c r="B1937" s="38">
        <v>101.62770713112199</v>
      </c>
      <c r="C1937" s="84">
        <v>78.925375013713605</v>
      </c>
    </row>
    <row r="1938" spans="1:3">
      <c r="A1938" s="37">
        <v>43398</v>
      </c>
      <c r="B1938" s="38">
        <v>101.424357313865</v>
      </c>
      <c r="C1938" s="84">
        <v>79.466380411771098</v>
      </c>
    </row>
    <row r="1939" spans="1:3">
      <c r="A1939" s="37">
        <v>43397</v>
      </c>
      <c r="B1939" s="38">
        <v>101.348277061318</v>
      </c>
      <c r="C1939" s="84">
        <v>78.965812974935901</v>
      </c>
    </row>
    <row r="1940" spans="1:3">
      <c r="A1940" s="37">
        <v>43396</v>
      </c>
      <c r="B1940" s="38">
        <v>101.06691442482401</v>
      </c>
      <c r="C1940" s="84">
        <v>78.384725923701197</v>
      </c>
    </row>
    <row r="1941" spans="1:3">
      <c r="A1941" s="37">
        <v>43395</v>
      </c>
      <c r="B1941" s="38">
        <v>101.498293850934</v>
      </c>
      <c r="C1941" s="84">
        <v>79.790736204300302</v>
      </c>
    </row>
    <row r="1942" spans="1:3">
      <c r="A1942" s="37">
        <v>43392</v>
      </c>
      <c r="B1942" s="38">
        <v>100.45455405412299</v>
      </c>
      <c r="C1942" s="84">
        <v>76.106504135243696</v>
      </c>
    </row>
    <row r="1943" spans="1:3">
      <c r="A1943" s="37">
        <v>43391</v>
      </c>
      <c r="B1943" s="38">
        <v>99.594567993261194</v>
      </c>
      <c r="C1943" s="84">
        <v>73.739952046002898</v>
      </c>
    </row>
    <row r="1944" spans="1:3">
      <c r="A1944" s="37">
        <v>43390</v>
      </c>
      <c r="B1944" s="38">
        <v>100.169924761159</v>
      </c>
      <c r="C1944" s="84">
        <v>75.716485862724895</v>
      </c>
    </row>
    <row r="1945" spans="1:3">
      <c r="A1945" s="37">
        <v>43389</v>
      </c>
      <c r="B1945" s="38">
        <v>99.955867601273596</v>
      </c>
      <c r="C1945" s="84">
        <v>74.866821045446002</v>
      </c>
    </row>
    <row r="1946" spans="1:3">
      <c r="A1946" s="37">
        <v>43388</v>
      </c>
      <c r="B1946" s="38">
        <v>100.36948775903799</v>
      </c>
      <c r="C1946" s="84">
        <v>75.842292097048599</v>
      </c>
    </row>
    <row r="1947" spans="1:3">
      <c r="A1947" s="37">
        <v>43385</v>
      </c>
      <c r="B1947" s="38">
        <v>100.75827650461601</v>
      </c>
      <c r="C1947" s="84">
        <v>76.432875566771401</v>
      </c>
    </row>
    <row r="1948" spans="1:3">
      <c r="A1948" s="37">
        <v>43384</v>
      </c>
      <c r="B1948" s="38">
        <v>100.349908295126</v>
      </c>
      <c r="C1948" s="84">
        <v>75.934421700178603</v>
      </c>
    </row>
    <row r="1949" spans="1:3">
      <c r="A1949" s="37">
        <v>43383</v>
      </c>
      <c r="B1949" s="38">
        <v>101.57377103224999</v>
      </c>
      <c r="C1949" s="84">
        <v>80.567664460816403</v>
      </c>
    </row>
    <row r="1950" spans="1:3">
      <c r="A1950" s="37">
        <v>43382</v>
      </c>
      <c r="B1950" s="38">
        <v>101.417548342251</v>
      </c>
      <c r="C1950" s="84">
        <v>80.067614668846005</v>
      </c>
    </row>
    <row r="1951" spans="1:3">
      <c r="A1951" s="37">
        <v>43381</v>
      </c>
      <c r="B1951" s="38">
        <v>101.74828602986599</v>
      </c>
      <c r="C1951" s="84">
        <v>80.584737712689503</v>
      </c>
    </row>
    <row r="1952" spans="1:3">
      <c r="A1952" s="37">
        <v>43371</v>
      </c>
      <c r="B1952" s="38">
        <v>102.880885936374</v>
      </c>
      <c r="C1952" s="84">
        <v>83.2116133254207</v>
      </c>
    </row>
    <row r="1953" spans="1:3">
      <c r="A1953" s="37">
        <v>43370</v>
      </c>
      <c r="B1953" s="38">
        <v>102.463969817459</v>
      </c>
      <c r="C1953" s="84">
        <v>82.480151712104202</v>
      </c>
    </row>
    <row r="1954" spans="1:3">
      <c r="A1954" s="37">
        <v>43369</v>
      </c>
      <c r="B1954" s="38">
        <v>102.92464732922301</v>
      </c>
      <c r="C1954" s="84">
        <v>83.262930599284601</v>
      </c>
    </row>
    <row r="1955" spans="1:3">
      <c r="A1955" s="37">
        <v>43368</v>
      </c>
      <c r="B1955" s="38">
        <v>102.71829798216299</v>
      </c>
      <c r="C1955" s="84">
        <v>82.837228529635098</v>
      </c>
    </row>
    <row r="1956" spans="1:3">
      <c r="A1956" s="37">
        <v>43364</v>
      </c>
      <c r="B1956" s="38">
        <v>102.890729217212</v>
      </c>
      <c r="C1956" s="84">
        <v>83.414377325303093</v>
      </c>
    </row>
    <row r="1957" spans="1:3">
      <c r="A1957" s="37">
        <v>43363</v>
      </c>
      <c r="B1957" s="38">
        <v>102.12111406616</v>
      </c>
      <c r="C1957" s="84">
        <v>81.683241215624605</v>
      </c>
    </row>
    <row r="1958" spans="1:3">
      <c r="A1958" s="37">
        <v>43362</v>
      </c>
      <c r="B1958" s="38">
        <v>102.08411246685699</v>
      </c>
      <c r="C1958" s="84">
        <v>81.471289451529699</v>
      </c>
    </row>
    <row r="1959" spans="1:3">
      <c r="A1959" s="37">
        <v>43361</v>
      </c>
      <c r="B1959" s="38">
        <v>101.55365003957</v>
      </c>
      <c r="C1959" s="84">
        <v>80.774228089876104</v>
      </c>
    </row>
    <row r="1960" spans="1:3">
      <c r="A1960" s="37">
        <v>43360</v>
      </c>
      <c r="B1960" s="38">
        <v>101.208951628656</v>
      </c>
      <c r="C1960" s="84">
        <v>79.492652891080596</v>
      </c>
    </row>
    <row r="1961" spans="1:3">
      <c r="A1961" s="37">
        <v>43357</v>
      </c>
      <c r="B1961" s="38">
        <v>101.54102357231601</v>
      </c>
      <c r="C1961" s="84">
        <v>80.4215239787668</v>
      </c>
    </row>
    <row r="1962" spans="1:3">
      <c r="A1962" s="37">
        <v>43356</v>
      </c>
      <c r="B1962" s="38">
        <v>101.556912048423</v>
      </c>
      <c r="C1962" s="84">
        <v>80.901974104316494</v>
      </c>
    </row>
    <row r="1963" spans="1:3">
      <c r="A1963" s="37">
        <v>43355</v>
      </c>
      <c r="B1963" s="38">
        <v>101.463545122821</v>
      </c>
      <c r="C1963" s="84">
        <v>80.234827054693596</v>
      </c>
    </row>
    <row r="1964" spans="1:3">
      <c r="A1964" s="37">
        <v>43354</v>
      </c>
      <c r="B1964" s="38">
        <v>101.500917868949</v>
      </c>
      <c r="C1964" s="84">
        <v>79.853515892434402</v>
      </c>
    </row>
    <row r="1965" spans="1:3">
      <c r="A1965" s="37">
        <v>43353</v>
      </c>
      <c r="B1965" s="38">
        <v>101.66105792972</v>
      </c>
      <c r="C1965" s="84">
        <v>79.601839010326501</v>
      </c>
    </row>
    <row r="1966" spans="1:3">
      <c r="A1966" s="37">
        <v>43350</v>
      </c>
      <c r="B1966" s="38">
        <v>102.206939867842</v>
      </c>
      <c r="C1966" s="84">
        <v>81.001489601585106</v>
      </c>
    </row>
    <row r="1967" spans="1:3">
      <c r="A1967" s="37">
        <v>43349</v>
      </c>
      <c r="B1967" s="38">
        <v>102.215836186636</v>
      </c>
      <c r="C1967" s="84">
        <v>80.837268361883503</v>
      </c>
    </row>
    <row r="1968" spans="1:3">
      <c r="A1968" s="37">
        <v>43348</v>
      </c>
      <c r="B1968" s="38">
        <v>102.379519627947</v>
      </c>
      <c r="C1968" s="84">
        <v>81.186082178039499</v>
      </c>
    </row>
    <row r="1969" spans="1:3">
      <c r="A1969" s="37">
        <v>43347</v>
      </c>
      <c r="B1969" s="38">
        <v>102.785956028773</v>
      </c>
      <c r="C1969" s="84">
        <v>82.519732579453304</v>
      </c>
    </row>
    <row r="1970" spans="1:3">
      <c r="A1970" s="37">
        <v>43346</v>
      </c>
      <c r="B1970" s="38">
        <v>102.485285496313</v>
      </c>
      <c r="C1970" s="84">
        <v>81.722623289300799</v>
      </c>
    </row>
    <row r="1971" spans="1:3">
      <c r="A1971" s="37">
        <v>43343</v>
      </c>
      <c r="B1971" s="38">
        <v>102.605720437508</v>
      </c>
      <c r="C1971" s="84">
        <v>81.812087464704604</v>
      </c>
    </row>
    <row r="1972" spans="1:3">
      <c r="A1972" s="37">
        <v>43342</v>
      </c>
      <c r="B1972" s="38">
        <v>102.61767209195401</v>
      </c>
      <c r="C1972" s="84">
        <v>81.714647063561799</v>
      </c>
    </row>
    <row r="1973" spans="1:3">
      <c r="A1973" s="37">
        <v>43341</v>
      </c>
      <c r="B1973" s="38">
        <v>103.06125219875</v>
      </c>
      <c r="C1973" s="84">
        <v>82.714910349552497</v>
      </c>
    </row>
    <row r="1974" spans="1:3">
      <c r="A1974" s="37">
        <v>43340</v>
      </c>
      <c r="B1974" s="38">
        <v>103.399058732882</v>
      </c>
      <c r="C1974" s="84">
        <v>83.029165195708103</v>
      </c>
    </row>
    <row r="1975" spans="1:3">
      <c r="A1975" s="37">
        <v>43339</v>
      </c>
      <c r="B1975" s="38">
        <v>103.24633275380199</v>
      </c>
      <c r="C1975" s="84">
        <v>82.788215900488296</v>
      </c>
    </row>
    <row r="1976" spans="1:3">
      <c r="A1976" s="37">
        <v>43336</v>
      </c>
      <c r="B1976" s="38">
        <v>102.648597465907</v>
      </c>
      <c r="C1976" s="84">
        <v>80.534826698187899</v>
      </c>
    </row>
    <row r="1977" spans="1:3">
      <c r="A1977" s="37">
        <v>43335</v>
      </c>
      <c r="B1977" s="38">
        <v>102.420545231867</v>
      </c>
      <c r="C1977" s="84">
        <v>80.028706982183095</v>
      </c>
    </row>
    <row r="1978" spans="1:3">
      <c r="A1978" s="37">
        <v>43334</v>
      </c>
      <c r="B1978" s="38">
        <v>102.174205149974</v>
      </c>
      <c r="C1978" s="84">
        <v>79.330980971079697</v>
      </c>
    </row>
    <row r="1979" spans="1:3">
      <c r="A1979" s="37">
        <v>43333</v>
      </c>
      <c r="B1979" s="38">
        <v>102.28168049979701</v>
      </c>
      <c r="C1979" s="84">
        <v>79.963850559477194</v>
      </c>
    </row>
    <row r="1980" spans="1:3">
      <c r="A1980" s="37">
        <v>43332</v>
      </c>
      <c r="B1980" s="38">
        <v>101.660842167612</v>
      </c>
      <c r="C1980" s="84">
        <v>78.964963832975101</v>
      </c>
    </row>
    <row r="1981" spans="1:3">
      <c r="A1981" s="37">
        <v>43329</v>
      </c>
      <c r="B1981" s="38">
        <v>101.781442363152</v>
      </c>
      <c r="C1981" s="84">
        <v>78.022265631773394</v>
      </c>
    </row>
    <row r="1982" spans="1:3">
      <c r="A1982" s="37">
        <v>43328</v>
      </c>
      <c r="B1982" s="38">
        <v>102.180173423266</v>
      </c>
      <c r="C1982" s="84">
        <v>79.218608690877701</v>
      </c>
    </row>
    <row r="1983" spans="1:3">
      <c r="A1983" s="37">
        <v>43327</v>
      </c>
      <c r="B1983" s="38">
        <v>102.273718706572</v>
      </c>
      <c r="C1983" s="84">
        <v>79.509920000399305</v>
      </c>
    </row>
    <row r="1984" spans="1:3">
      <c r="A1984" s="37">
        <v>43326</v>
      </c>
      <c r="B1984" s="38">
        <v>102.748034870217</v>
      </c>
      <c r="C1984" s="84">
        <v>80.3685701857071</v>
      </c>
    </row>
    <row r="1985" spans="1:3">
      <c r="A1985" s="37">
        <v>43325</v>
      </c>
      <c r="B1985" s="38">
        <v>103.095893251303</v>
      </c>
      <c r="C1985" s="84">
        <v>80.550278618159993</v>
      </c>
    </row>
    <row r="1986" spans="1:3">
      <c r="A1986" s="37">
        <v>43322</v>
      </c>
      <c r="B1986" s="38">
        <v>103.32732078554901</v>
      </c>
      <c r="C1986" s="84">
        <v>80.3272414233912</v>
      </c>
    </row>
    <row r="1987" spans="1:3">
      <c r="A1987" s="37">
        <v>43321</v>
      </c>
      <c r="B1987" s="38">
        <v>103.46978237298801</v>
      </c>
      <c r="C1987" s="84">
        <v>80.089498261068996</v>
      </c>
    </row>
    <row r="1988" spans="1:3">
      <c r="A1988" s="37">
        <v>43320</v>
      </c>
      <c r="B1988" s="38">
        <v>102.758945853339</v>
      </c>
      <c r="C1988" s="84">
        <v>78.6569179083384</v>
      </c>
    </row>
    <row r="1989" spans="1:3">
      <c r="A1989" s="37">
        <v>43319</v>
      </c>
      <c r="B1989" s="38">
        <v>103.290038134231</v>
      </c>
      <c r="C1989" s="84">
        <v>79.927059557096896</v>
      </c>
    </row>
    <row r="1990" spans="1:3">
      <c r="A1990" s="37">
        <v>43318</v>
      </c>
      <c r="B1990" s="38">
        <v>102.015330361392</v>
      </c>
      <c r="C1990" s="84">
        <v>78.165623430791499</v>
      </c>
    </row>
    <row r="1991" spans="1:3">
      <c r="A1991" s="37">
        <v>43315</v>
      </c>
      <c r="B1991" s="38">
        <v>102.264733078882</v>
      </c>
      <c r="C1991" s="84">
        <v>79.118305197059399</v>
      </c>
    </row>
    <row r="1992" spans="1:3">
      <c r="A1992" s="37">
        <v>43314</v>
      </c>
      <c r="B1992" s="38">
        <v>102.404890048984</v>
      </c>
      <c r="C1992" s="84">
        <v>79.766750515881796</v>
      </c>
    </row>
    <row r="1993" spans="1:3">
      <c r="A1993" s="37">
        <v>43313</v>
      </c>
      <c r="B1993" s="38">
        <v>102.88539551648201</v>
      </c>
      <c r="C1993" s="84">
        <v>81.379300290350201</v>
      </c>
    </row>
    <row r="1994" spans="1:3">
      <c r="A1994" s="37">
        <v>43312</v>
      </c>
      <c r="B1994" s="38">
        <v>103.588065982179</v>
      </c>
      <c r="C1994" s="84">
        <v>82.856804186687</v>
      </c>
    </row>
    <row r="1995" spans="1:3">
      <c r="A1995" s="37">
        <v>43311</v>
      </c>
      <c r="B1995" s="38">
        <v>103.301013575079</v>
      </c>
      <c r="C1995" s="84">
        <v>82.110764936931403</v>
      </c>
    </row>
    <row r="1996" spans="1:3">
      <c r="A1996" s="37">
        <v>43308</v>
      </c>
      <c r="B1996" s="38">
        <v>103.56930256215</v>
      </c>
      <c r="C1996" s="84">
        <v>82.338222040676996</v>
      </c>
    </row>
    <row r="1997" spans="1:3">
      <c r="A1997" s="37">
        <v>43307</v>
      </c>
      <c r="B1997" s="38">
        <v>103.601800043547</v>
      </c>
      <c r="C1997" s="84">
        <v>82.711512906577198</v>
      </c>
    </row>
    <row r="1998" spans="1:3">
      <c r="A1998" s="37">
        <v>43306</v>
      </c>
      <c r="B1998" s="38">
        <v>104.53997530423</v>
      </c>
      <c r="C1998" s="84">
        <v>83.446150088659905</v>
      </c>
    </row>
    <row r="1999" spans="1:3">
      <c r="A1999" s="37">
        <v>43305</v>
      </c>
      <c r="B1999" s="38">
        <v>104.81716391051199</v>
      </c>
      <c r="C1999" s="84">
        <v>83.451443883877303</v>
      </c>
    </row>
    <row r="2000" spans="1:3">
      <c r="A2000" s="37">
        <v>43304</v>
      </c>
      <c r="B2000" s="38">
        <v>104.775009396491</v>
      </c>
      <c r="C2000" s="84">
        <v>82.075550220233893</v>
      </c>
    </row>
    <row r="2001" spans="1:3">
      <c r="A2001" s="37">
        <v>43301</v>
      </c>
      <c r="B2001" s="38">
        <v>104.044925466778</v>
      </c>
      <c r="C2001" s="84">
        <v>80.932881672119905</v>
      </c>
    </row>
    <row r="2002" spans="1:3">
      <c r="A2002" s="37">
        <v>43300</v>
      </c>
      <c r="B2002" s="38">
        <v>102.660456017081</v>
      </c>
      <c r="C2002" s="84">
        <v>79.014136777866</v>
      </c>
    </row>
    <row r="2003" spans="1:3">
      <c r="A2003" s="37">
        <v>43299</v>
      </c>
      <c r="B2003" s="38">
        <v>102.258279136863</v>
      </c>
      <c r="C2003" s="84">
        <v>79.359154111021198</v>
      </c>
    </row>
    <row r="2004" spans="1:3">
      <c r="A2004" s="37">
        <v>43298</v>
      </c>
      <c r="B2004" s="38">
        <v>102.10757832956099</v>
      </c>
      <c r="C2004" s="84">
        <v>79.755274654146902</v>
      </c>
    </row>
    <row r="2005" spans="1:3">
      <c r="A2005" s="37">
        <v>43297</v>
      </c>
      <c r="B2005" s="38">
        <v>101.991726711773</v>
      </c>
      <c r="C2005" s="84">
        <v>79.649897263556099</v>
      </c>
    </row>
    <row r="2006" spans="1:3">
      <c r="A2006" s="37">
        <v>43294</v>
      </c>
      <c r="B2006" s="38">
        <v>102.25724404491901</v>
      </c>
      <c r="C2006" s="84">
        <v>80.276258466943005</v>
      </c>
    </row>
    <row r="2007" spans="1:3">
      <c r="A2007" s="37">
        <v>43293</v>
      </c>
      <c r="B2007" s="38">
        <v>102.184181686307</v>
      </c>
      <c r="C2007" s="84">
        <v>80.113359773864602</v>
      </c>
    </row>
    <row r="2008" spans="1:3">
      <c r="A2008" s="37">
        <v>43292</v>
      </c>
      <c r="B2008" s="38">
        <v>101.303950437233</v>
      </c>
      <c r="C2008" s="84">
        <v>78.323964549839403</v>
      </c>
    </row>
    <row r="2009" spans="1:3">
      <c r="A2009" s="37">
        <v>43291</v>
      </c>
      <c r="B2009" s="38">
        <v>101.70599614973899</v>
      </c>
      <c r="C2009" s="84">
        <v>79.898018191679995</v>
      </c>
    </row>
    <row r="2010" spans="1:3">
      <c r="A2010" s="37">
        <v>43290</v>
      </c>
      <c r="B2010" s="38">
        <v>101.567755617882</v>
      </c>
      <c r="C2010" s="84">
        <v>79.809771882298705</v>
      </c>
    </row>
    <row r="2011" spans="1:3">
      <c r="A2011" s="37">
        <v>43287</v>
      </c>
      <c r="B2011" s="38">
        <v>100.28899336882</v>
      </c>
      <c r="C2011" s="84">
        <v>77.992728477419305</v>
      </c>
    </row>
    <row r="2012" spans="1:3">
      <c r="A2012" s="37">
        <v>43286</v>
      </c>
      <c r="B2012" s="38">
        <v>100.16383799722099</v>
      </c>
      <c r="C2012" s="84">
        <v>77.925971724017202</v>
      </c>
    </row>
    <row r="2013" spans="1:3">
      <c r="A2013" s="37">
        <v>43285</v>
      </c>
      <c r="B2013" s="38">
        <v>100.143465354605</v>
      </c>
      <c r="C2013" s="84">
        <v>78.8370424956926</v>
      </c>
    </row>
    <row r="2014" spans="1:3">
      <c r="A2014" s="37">
        <v>43284</v>
      </c>
      <c r="B2014" s="38">
        <v>100.336802613682</v>
      </c>
      <c r="C2014" s="84">
        <v>79.9389224261718</v>
      </c>
    </row>
    <row r="2015" spans="1:3">
      <c r="A2015" s="37">
        <v>43283</v>
      </c>
      <c r="B2015" s="38">
        <v>99.832217140881397</v>
      </c>
      <c r="C2015" s="84">
        <v>79.158770098532003</v>
      </c>
    </row>
    <row r="2016" spans="1:3">
      <c r="A2016" s="37">
        <v>43280</v>
      </c>
      <c r="B2016" s="38">
        <v>100.82108786013799</v>
      </c>
      <c r="C2016" s="84">
        <v>81.081231070996694</v>
      </c>
    </row>
    <row r="2017" spans="1:3">
      <c r="A2017" s="37">
        <v>43279</v>
      </c>
      <c r="B2017" s="38">
        <v>99.422818091633502</v>
      </c>
      <c r="C2017" s="84">
        <v>79.060402957205</v>
      </c>
    </row>
    <row r="2018" spans="1:3">
      <c r="A2018" s="37">
        <v>43278</v>
      </c>
      <c r="B2018" s="38">
        <v>99.501121127279305</v>
      </c>
      <c r="C2018" s="84">
        <v>79.503745358574406</v>
      </c>
    </row>
    <row r="2019" spans="1:3">
      <c r="A2019" s="37">
        <v>43277</v>
      </c>
      <c r="B2019" s="38">
        <v>100.4204739317</v>
      </c>
      <c r="C2019" s="84">
        <v>80.146492157279596</v>
      </c>
    </row>
    <row r="2020" spans="1:3">
      <c r="A2020" s="37">
        <v>43276</v>
      </c>
      <c r="B2020" s="38">
        <v>100.719668974299</v>
      </c>
      <c r="C2020" s="84">
        <v>80.305940543527797</v>
      </c>
    </row>
    <row r="2021" spans="1:3">
      <c r="A2021" s="37">
        <v>43273</v>
      </c>
      <c r="B2021" s="38">
        <v>100.765688886804</v>
      </c>
      <c r="C2021" s="84">
        <v>81.224810696804894</v>
      </c>
    </row>
    <row r="2022" spans="1:3">
      <c r="A2022" s="37">
        <v>43272</v>
      </c>
      <c r="B2022" s="38">
        <v>100.499862456031</v>
      </c>
      <c r="C2022" s="84">
        <v>80.182282333020893</v>
      </c>
    </row>
    <row r="2023" spans="1:3">
      <c r="A2023" s="37">
        <v>43271</v>
      </c>
      <c r="B2023" s="38">
        <v>100.648972654757</v>
      </c>
      <c r="C2023" s="84">
        <v>81.2867445528682</v>
      </c>
    </row>
    <row r="2024" spans="1:3">
      <c r="A2024" s="37">
        <v>43270</v>
      </c>
      <c r="B2024" s="38">
        <v>100.356535087018</v>
      </c>
      <c r="C2024" s="84">
        <v>81.197109386167995</v>
      </c>
    </row>
    <row r="2025" spans="1:3">
      <c r="A2025" s="37">
        <v>43266</v>
      </c>
      <c r="B2025" s="38">
        <v>103.039738525564</v>
      </c>
      <c r="C2025" s="84">
        <v>85.127174897774495</v>
      </c>
    </row>
    <row r="2026" spans="1:3">
      <c r="A2026" s="37">
        <v>43265</v>
      </c>
      <c r="B2026" s="38">
        <v>103.722769628519</v>
      </c>
      <c r="C2026" s="84">
        <v>86.104040179714303</v>
      </c>
    </row>
    <row r="2027" spans="1:3">
      <c r="A2027" s="37">
        <v>43264</v>
      </c>
      <c r="B2027" s="38">
        <v>104.041489781287</v>
      </c>
      <c r="C2027" s="84">
        <v>86.286694667152602</v>
      </c>
    </row>
    <row r="2028" spans="1:3">
      <c r="A2028" s="37">
        <v>43263</v>
      </c>
      <c r="B2028" s="38">
        <v>104.302304013484</v>
      </c>
      <c r="C2028" s="84">
        <v>87.4055469152634</v>
      </c>
    </row>
    <row r="2029" spans="1:3">
      <c r="A2029" s="37">
        <v>43262</v>
      </c>
      <c r="B2029" s="38">
        <v>103.858677525728</v>
      </c>
      <c r="C2029" s="84">
        <v>86.681330492931195</v>
      </c>
    </row>
    <row r="2030" spans="1:3">
      <c r="A2030" s="37">
        <v>43259</v>
      </c>
      <c r="B2030" s="38">
        <v>104.014582300702</v>
      </c>
      <c r="C2030" s="84">
        <v>86.996518432701805</v>
      </c>
    </row>
    <row r="2031" spans="1:3">
      <c r="A2031" s="37">
        <v>43258</v>
      </c>
      <c r="B2031" s="38">
        <v>104.87742440898499</v>
      </c>
      <c r="C2031" s="84">
        <v>88.265805639602803</v>
      </c>
    </row>
    <row r="2032" spans="1:3">
      <c r="A2032" s="37">
        <v>43257</v>
      </c>
      <c r="B2032" s="38">
        <v>104.44578708946101</v>
      </c>
      <c r="C2032" s="84">
        <v>88.5062537544962</v>
      </c>
    </row>
    <row r="2033" spans="1:3">
      <c r="A2033" s="37">
        <v>43256</v>
      </c>
      <c r="B2033" s="38">
        <v>104.447611181376</v>
      </c>
      <c r="C2033" s="84">
        <v>88.739780873076</v>
      </c>
    </row>
    <row r="2034" spans="1:3">
      <c r="A2034" s="37">
        <v>43255</v>
      </c>
      <c r="B2034" s="38">
        <v>103.719993203534</v>
      </c>
      <c r="C2034" s="84">
        <v>87.872946621954796</v>
      </c>
    </row>
    <row r="2035" spans="1:3">
      <c r="A2035" s="37">
        <v>43252</v>
      </c>
      <c r="B2035" s="38">
        <v>104.381967921401</v>
      </c>
      <c r="C2035" s="84">
        <v>87.960616096998393</v>
      </c>
    </row>
    <row r="2036" spans="1:3">
      <c r="A2036" s="37">
        <v>43251</v>
      </c>
      <c r="B2036" s="38">
        <v>104.60363021426301</v>
      </c>
      <c r="C2036" s="84">
        <v>88.2987509497692</v>
      </c>
    </row>
    <row r="2037" spans="1:3">
      <c r="A2037" s="37">
        <v>43250</v>
      </c>
      <c r="B2037" s="38">
        <v>104.148826738785</v>
      </c>
      <c r="C2037" s="84">
        <v>87.154265616904993</v>
      </c>
    </row>
    <row r="2038" spans="1:3">
      <c r="A2038" s="37">
        <v>43249</v>
      </c>
      <c r="B2038" s="38">
        <v>105.299521106051</v>
      </c>
      <c r="C2038" s="84">
        <v>89.694001166853695</v>
      </c>
    </row>
    <row r="2039" spans="1:3">
      <c r="A2039" s="37">
        <v>43248</v>
      </c>
      <c r="B2039" s="38">
        <v>106.364937174196</v>
      </c>
      <c r="C2039" s="84">
        <v>90.388635702367395</v>
      </c>
    </row>
    <row r="2040" spans="1:3">
      <c r="A2040" s="37">
        <v>43245</v>
      </c>
      <c r="B2040" s="38">
        <v>106.732749155798</v>
      </c>
      <c r="C2040" s="84">
        <v>90.792257385299195</v>
      </c>
    </row>
    <row r="2041" spans="1:3">
      <c r="A2041" s="37">
        <v>43244</v>
      </c>
      <c r="B2041" s="38">
        <v>107.346132080674</v>
      </c>
      <c r="C2041" s="84">
        <v>91.456005590793296</v>
      </c>
    </row>
    <row r="2042" spans="1:3">
      <c r="A2042" s="37">
        <v>43243</v>
      </c>
      <c r="B2042" s="38">
        <v>107.921479624255</v>
      </c>
      <c r="C2042" s="84">
        <v>92.069783842537802</v>
      </c>
    </row>
    <row r="2043" spans="1:3">
      <c r="A2043" s="37">
        <v>43242</v>
      </c>
      <c r="B2043" s="38">
        <v>108.81624229783</v>
      </c>
      <c r="C2043" s="84">
        <v>93.389824309267595</v>
      </c>
    </row>
    <row r="2044" spans="1:3">
      <c r="A2044" s="37">
        <v>43241</v>
      </c>
      <c r="B2044" s="38">
        <v>108.89329705789601</v>
      </c>
      <c r="C2044" s="84">
        <v>93.459316066522504</v>
      </c>
    </row>
    <row r="2045" spans="1:3">
      <c r="A2045" s="37">
        <v>43238</v>
      </c>
      <c r="B2045" s="38">
        <v>108.414501371477</v>
      </c>
      <c r="C2045" s="84">
        <v>92.029170418242899</v>
      </c>
    </row>
    <row r="2046" spans="1:3">
      <c r="A2046" s="37">
        <v>43237</v>
      </c>
      <c r="B2046" s="38">
        <v>108.062699783141</v>
      </c>
      <c r="C2046" s="84">
        <v>91.3648081752048</v>
      </c>
    </row>
    <row r="2047" spans="1:3">
      <c r="A2047" s="37">
        <v>43236</v>
      </c>
      <c r="B2047" s="38">
        <v>108.207093499884</v>
      </c>
      <c r="C2047" s="84">
        <v>91.686784845564304</v>
      </c>
    </row>
    <row r="2048" spans="1:3">
      <c r="A2048" s="37">
        <v>43235</v>
      </c>
      <c r="B2048" s="38">
        <v>108.74754485049699</v>
      </c>
      <c r="C2048" s="84">
        <v>92.438093924164903</v>
      </c>
    </row>
    <row r="2049" spans="1:3">
      <c r="A2049" s="37">
        <v>43234</v>
      </c>
      <c r="B2049" s="38">
        <v>108.548921569322</v>
      </c>
      <c r="C2049" s="84">
        <v>91.778505555322496</v>
      </c>
    </row>
    <row r="2050" spans="1:3">
      <c r="A2050" s="37">
        <v>43231</v>
      </c>
      <c r="B2050" s="38">
        <v>108.863031086381</v>
      </c>
      <c r="C2050" s="84">
        <v>91.8510573286717</v>
      </c>
    </row>
    <row r="2051" spans="1:3">
      <c r="A2051" s="37">
        <v>43230</v>
      </c>
      <c r="B2051" s="38">
        <v>109.193923487855</v>
      </c>
      <c r="C2051" s="84">
        <v>92.384373070521804</v>
      </c>
    </row>
    <row r="2052" spans="1:3">
      <c r="A2052" s="37">
        <v>43229</v>
      </c>
      <c r="B2052" s="38">
        <v>109.326975904653</v>
      </c>
      <c r="C2052" s="84">
        <v>92.272491544366105</v>
      </c>
    </row>
    <row r="2053" spans="1:3">
      <c r="A2053" s="37">
        <v>43228</v>
      </c>
      <c r="B2053" s="38">
        <v>109.522943096742</v>
      </c>
      <c r="C2053" s="84">
        <v>92.329353340507296</v>
      </c>
    </row>
    <row r="2054" spans="1:3">
      <c r="A2054" s="37">
        <v>43227</v>
      </c>
      <c r="B2054" s="38">
        <v>108.92330479997101</v>
      </c>
      <c r="C2054" s="84">
        <v>91.299870444361503</v>
      </c>
    </row>
    <row r="2055" spans="1:3">
      <c r="A2055" s="37">
        <v>43224</v>
      </c>
      <c r="B2055" s="38">
        <v>108.040978516923</v>
      </c>
      <c r="C2055" s="84">
        <v>89.914069387591596</v>
      </c>
    </row>
    <row r="2056" spans="1:3">
      <c r="A2056" s="37">
        <v>43223</v>
      </c>
      <c r="B2056" s="38">
        <v>107.74154343811701</v>
      </c>
      <c r="C2056" s="84">
        <v>90.358284836401594</v>
      </c>
    </row>
    <row r="2057" spans="1:3">
      <c r="A2057" s="37">
        <v>43222</v>
      </c>
      <c r="B2057" s="38">
        <v>107.300323183637</v>
      </c>
      <c r="C2057" s="84">
        <v>89.136187590290604</v>
      </c>
    </row>
    <row r="2058" spans="1:3">
      <c r="A2058" s="37">
        <v>43217</v>
      </c>
      <c r="B2058" s="38">
        <v>107.690469649102</v>
      </c>
      <c r="C2058" s="84">
        <v>89.297925598614796</v>
      </c>
    </row>
    <row r="2059" spans="1:3">
      <c r="A2059" s="37">
        <v>43216</v>
      </c>
      <c r="B2059" s="38">
        <v>107.311840308539</v>
      </c>
      <c r="C2059" s="84">
        <v>89.053274727334994</v>
      </c>
    </row>
    <row r="2060" spans="1:3">
      <c r="A2060" s="37">
        <v>43215</v>
      </c>
      <c r="B2060" s="38">
        <v>108.080857119062</v>
      </c>
      <c r="C2060" s="84">
        <v>90.268404856870802</v>
      </c>
    </row>
    <row r="2061" spans="1:3">
      <c r="A2061" s="37">
        <v>43214</v>
      </c>
      <c r="B2061" s="38">
        <v>108.327916614548</v>
      </c>
      <c r="C2061" s="84">
        <v>90.680418236388107</v>
      </c>
    </row>
    <row r="2062" spans="1:3">
      <c r="A2062" s="37">
        <v>43213</v>
      </c>
      <c r="B2062" s="38">
        <v>106.80253922195701</v>
      </c>
      <c r="C2062" s="84">
        <v>88.283005167511604</v>
      </c>
    </row>
    <row r="2063" spans="1:3">
      <c r="A2063" s="37">
        <v>43210</v>
      </c>
      <c r="B2063" s="38">
        <v>107.929104741408</v>
      </c>
      <c r="C2063" s="84">
        <v>89.062675507660003</v>
      </c>
    </row>
    <row r="2064" spans="1:3">
      <c r="A2064" s="37">
        <v>43209</v>
      </c>
      <c r="B2064" s="38">
        <v>108.775893483225</v>
      </c>
      <c r="C2064" s="84">
        <v>90.684780281078403</v>
      </c>
    </row>
    <row r="2065" spans="1:3">
      <c r="A2065" s="37">
        <v>43208</v>
      </c>
      <c r="B2065" s="38">
        <v>108.915439667915</v>
      </c>
      <c r="C2065" s="84">
        <v>90.295251974344296</v>
      </c>
    </row>
    <row r="2066" spans="1:3">
      <c r="A2066" s="37">
        <v>43207</v>
      </c>
      <c r="B2066" s="38">
        <v>107.901904376863</v>
      </c>
      <c r="C2066" s="84">
        <v>89.189968944221505</v>
      </c>
    </row>
    <row r="2067" spans="1:3">
      <c r="A2067" s="37">
        <v>43206</v>
      </c>
      <c r="B2067" s="38">
        <v>108.258635962925</v>
      </c>
      <c r="C2067" s="84">
        <v>90.474235388633403</v>
      </c>
    </row>
    <row r="2068" spans="1:3">
      <c r="A2068" s="37">
        <v>43203</v>
      </c>
      <c r="B2068" s="38">
        <v>108.942785840371</v>
      </c>
      <c r="C2068" s="84">
        <v>91.514852627233694</v>
      </c>
    </row>
    <row r="2069" spans="1:3">
      <c r="A2069" s="37">
        <v>43202</v>
      </c>
      <c r="B2069" s="38">
        <v>109.42949827763501</v>
      </c>
      <c r="C2069" s="84">
        <v>91.998177938167302</v>
      </c>
    </row>
    <row r="2070" spans="1:3">
      <c r="A2070" s="37">
        <v>43201</v>
      </c>
      <c r="B2070" s="38">
        <v>110.02301536441701</v>
      </c>
      <c r="C2070" s="84">
        <v>92.807330297482196</v>
      </c>
    </row>
    <row r="2071" spans="1:3">
      <c r="A2071" s="37">
        <v>43200</v>
      </c>
      <c r="B2071" s="38">
        <v>109.80188088726101</v>
      </c>
      <c r="C2071" s="84">
        <v>92.149369615771207</v>
      </c>
    </row>
    <row r="2072" spans="1:3">
      <c r="A2072" s="37">
        <v>43199</v>
      </c>
      <c r="B2072" s="38">
        <v>109.115470705433</v>
      </c>
      <c r="C2072" s="84">
        <v>91.2233887186663</v>
      </c>
    </row>
    <row r="2073" spans="1:3">
      <c r="A2073" s="37">
        <v>43194</v>
      </c>
      <c r="B2073" s="38">
        <v>108.873786188911</v>
      </c>
      <c r="C2073" s="84">
        <v>91.143148177616794</v>
      </c>
    </row>
    <row r="2074" spans="1:3">
      <c r="A2074" s="37">
        <v>43193</v>
      </c>
      <c r="B2074" s="38">
        <v>108.61922629769801</v>
      </c>
      <c r="C2074" s="84">
        <v>92.030905245310095</v>
      </c>
    </row>
    <row r="2075" spans="1:3">
      <c r="A2075" s="37">
        <v>43192</v>
      </c>
      <c r="B2075" s="38">
        <v>108.84027932238401</v>
      </c>
      <c r="C2075" s="84">
        <v>92.966349142281402</v>
      </c>
    </row>
    <row r="2076" spans="1:3">
      <c r="A2076" s="37">
        <v>43189</v>
      </c>
      <c r="B2076" s="38">
        <v>108.401473995936</v>
      </c>
      <c r="C2076" s="84">
        <v>92.908696252584903</v>
      </c>
    </row>
    <row r="2077" spans="1:3">
      <c r="A2077" s="37">
        <v>43188</v>
      </c>
      <c r="B2077" s="38">
        <v>108.067775852465</v>
      </c>
      <c r="C2077" s="84">
        <v>92.1805012574317</v>
      </c>
    </row>
    <row r="2078" spans="1:3">
      <c r="A2078" s="37">
        <v>43187</v>
      </c>
      <c r="B2078" s="38">
        <v>107.519529089423</v>
      </c>
      <c r="C2078" s="84">
        <v>90.980788470991499</v>
      </c>
    </row>
    <row r="2079" spans="1:3">
      <c r="A2079" s="37">
        <v>43186</v>
      </c>
      <c r="B2079" s="38">
        <v>107.95098045905399</v>
      </c>
      <c r="C2079" s="84">
        <v>91.517468198260303</v>
      </c>
    </row>
    <row r="2080" spans="1:3">
      <c r="A2080" s="37">
        <v>43185</v>
      </c>
      <c r="B2080" s="38">
        <v>107.599784178832</v>
      </c>
      <c r="C2080" s="84">
        <v>90.410622814275797</v>
      </c>
    </row>
    <row r="2081" spans="1:3">
      <c r="A2081" s="37">
        <v>43182</v>
      </c>
      <c r="B2081" s="38">
        <v>107.294472387284</v>
      </c>
      <c r="C2081" s="84">
        <v>90.151505475616602</v>
      </c>
    </row>
    <row r="2082" spans="1:3">
      <c r="A2082" s="37">
        <v>43181</v>
      </c>
      <c r="B2082" s="38">
        <v>108.845476431652</v>
      </c>
      <c r="C2082" s="84">
        <v>93.207738116844993</v>
      </c>
    </row>
    <row r="2083" spans="1:3">
      <c r="A2083" s="37">
        <v>43180</v>
      </c>
      <c r="B2083" s="38">
        <v>109.29156010894</v>
      </c>
      <c r="C2083" s="84">
        <v>93.653169814532802</v>
      </c>
    </row>
    <row r="2084" spans="1:3">
      <c r="A2084" s="37">
        <v>43179</v>
      </c>
      <c r="B2084" s="38">
        <v>109.484008837248</v>
      </c>
      <c r="C2084" s="84">
        <v>94.077997067072303</v>
      </c>
    </row>
    <row r="2085" spans="1:3">
      <c r="A2085" s="37">
        <v>43178</v>
      </c>
      <c r="B2085" s="38">
        <v>109.620868919169</v>
      </c>
      <c r="C2085" s="84">
        <v>93.995443876044206</v>
      </c>
    </row>
    <row r="2086" spans="1:3">
      <c r="A2086" s="37">
        <v>43175</v>
      </c>
      <c r="B2086" s="38">
        <v>109.61185117501201</v>
      </c>
      <c r="C2086" s="84">
        <v>93.720269409021896</v>
      </c>
    </row>
    <row r="2087" spans="1:3">
      <c r="A2087" s="37">
        <v>43174</v>
      </c>
      <c r="B2087" s="38">
        <v>109.60675234610601</v>
      </c>
      <c r="C2087" s="84">
        <v>94.480515244912596</v>
      </c>
    </row>
    <row r="2088" spans="1:3">
      <c r="A2088" s="37">
        <v>43173</v>
      </c>
      <c r="B2088" s="38">
        <v>109.76760387591401</v>
      </c>
      <c r="C2088" s="84">
        <v>94.563828603713503</v>
      </c>
    </row>
    <row r="2089" spans="1:3">
      <c r="A2089" s="37">
        <v>43172</v>
      </c>
      <c r="B2089" s="38">
        <v>110.631464972923</v>
      </c>
      <c r="C2089" s="84">
        <v>95.5691754651005</v>
      </c>
    </row>
    <row r="2090" spans="1:3">
      <c r="A2090" s="37">
        <v>43171</v>
      </c>
      <c r="B2090" s="38">
        <v>110.84663035608099</v>
      </c>
      <c r="C2090" s="84">
        <v>96.205464323650602</v>
      </c>
    </row>
    <row r="2091" spans="1:3">
      <c r="A2091" s="37">
        <v>43168</v>
      </c>
      <c r="B2091" s="38">
        <v>110.373922370686</v>
      </c>
      <c r="C2091" s="84">
        <v>95.393125570634297</v>
      </c>
    </row>
    <row r="2092" spans="1:3">
      <c r="A2092" s="37">
        <v>43167</v>
      </c>
      <c r="B2092" s="38">
        <v>109.81463764572</v>
      </c>
      <c r="C2092" s="84">
        <v>94.241915675946402</v>
      </c>
    </row>
    <row r="2093" spans="1:3">
      <c r="A2093" s="37">
        <v>43166</v>
      </c>
      <c r="B2093" s="38">
        <v>109.602746089783</v>
      </c>
      <c r="C2093" s="84">
        <v>93.980580659296905</v>
      </c>
    </row>
    <row r="2094" spans="1:3">
      <c r="A2094" s="37">
        <v>43165</v>
      </c>
      <c r="B2094" s="38">
        <v>109.943689535909</v>
      </c>
      <c r="C2094" s="84">
        <v>94.2542179284101</v>
      </c>
    </row>
    <row r="2095" spans="1:3">
      <c r="A2095" s="37">
        <v>43164</v>
      </c>
      <c r="B2095" s="38">
        <v>108.883951123795</v>
      </c>
      <c r="C2095" s="84">
        <v>93.361987266758405</v>
      </c>
    </row>
    <row r="2096" spans="1:3">
      <c r="A2096" s="37">
        <v>43161</v>
      </c>
      <c r="B2096" s="38">
        <v>109.254934296511</v>
      </c>
      <c r="C2096" s="84">
        <v>92.890231971456103</v>
      </c>
    </row>
    <row r="2097" spans="1:3">
      <c r="A2097" s="37">
        <v>43160</v>
      </c>
      <c r="B2097" s="38">
        <v>110.10126596070801</v>
      </c>
      <c r="C2097" s="84">
        <v>94.068911068835206</v>
      </c>
    </row>
    <row r="2098" spans="1:3">
      <c r="A2098" s="37">
        <v>43159</v>
      </c>
      <c r="B2098" s="38">
        <v>109.96244248119</v>
      </c>
      <c r="C2098" s="84">
        <v>92.883712380530298</v>
      </c>
    </row>
    <row r="2099" spans="1:3">
      <c r="A2099" s="37">
        <v>43158</v>
      </c>
      <c r="B2099" s="38">
        <v>110.415365302822</v>
      </c>
      <c r="C2099" s="84">
        <v>93.4178748031037</v>
      </c>
    </row>
    <row r="2100" spans="1:3">
      <c r="A2100" s="37">
        <v>43157</v>
      </c>
      <c r="B2100" s="38">
        <v>111.29727088468</v>
      </c>
      <c r="C2100" s="84">
        <v>94.214725833436006</v>
      </c>
    </row>
    <row r="2101" spans="1:3">
      <c r="A2101" s="37">
        <v>43154</v>
      </c>
      <c r="B2101" s="38">
        <v>110.422863717615</v>
      </c>
      <c r="C2101" s="84">
        <v>92.383821727562307</v>
      </c>
    </row>
    <row r="2102" spans="1:3">
      <c r="A2102" s="37">
        <v>43153</v>
      </c>
      <c r="B2102" s="38">
        <v>110.342007778663</v>
      </c>
      <c r="C2102" s="84">
        <v>92.038295685444297</v>
      </c>
    </row>
    <row r="2103" spans="1:3">
      <c r="A2103" s="37">
        <v>43145</v>
      </c>
      <c r="B2103" s="38">
        <v>109.022345795728</v>
      </c>
      <c r="C2103" s="84">
        <v>90.0968849594435</v>
      </c>
    </row>
    <row r="2104" spans="1:3">
      <c r="A2104" s="37">
        <v>43144</v>
      </c>
      <c r="B2104" s="38">
        <v>108.89588246596</v>
      </c>
      <c r="C2104" s="84">
        <v>90.094103550072305</v>
      </c>
    </row>
    <row r="2105" spans="1:3">
      <c r="A2105" s="37">
        <v>43143</v>
      </c>
      <c r="B2105" s="38">
        <v>108.139436915863</v>
      </c>
      <c r="C2105" s="84">
        <v>89.106767388388604</v>
      </c>
    </row>
    <row r="2106" spans="1:3">
      <c r="A2106" s="37">
        <v>43140</v>
      </c>
      <c r="B2106" s="38">
        <v>106.579301102822</v>
      </c>
      <c r="C2106" s="84">
        <v>88.098833047510297</v>
      </c>
    </row>
    <row r="2107" spans="1:3">
      <c r="A2107" s="37">
        <v>43139</v>
      </c>
      <c r="B2107" s="38">
        <v>109.27452308658</v>
      </c>
      <c r="C2107" s="84">
        <v>92.2383572590429</v>
      </c>
    </row>
    <row r="2108" spans="1:3">
      <c r="A2108" s="37">
        <v>43138</v>
      </c>
      <c r="B2108" s="38">
        <v>111.130614967939</v>
      </c>
      <c r="C2108" s="84">
        <v>93.3840976860225</v>
      </c>
    </row>
    <row r="2109" spans="1:3">
      <c r="A2109" s="37">
        <v>43137</v>
      </c>
      <c r="B2109" s="38">
        <v>111.897776266318</v>
      </c>
      <c r="C2109" s="84">
        <v>94.871202109588907</v>
      </c>
    </row>
    <row r="2110" spans="1:3">
      <c r="A2110" s="37">
        <v>43136</v>
      </c>
      <c r="B2110" s="38">
        <v>113.65309054017401</v>
      </c>
      <c r="C2110" s="84">
        <v>97.865916169242794</v>
      </c>
    </row>
    <row r="2111" spans="1:3">
      <c r="A2111" s="37">
        <v>43133</v>
      </c>
      <c r="B2111" s="38">
        <v>112.114554817325</v>
      </c>
      <c r="C2111" s="84">
        <v>95.374814598344201</v>
      </c>
    </row>
    <row r="2112" spans="1:3">
      <c r="A2112" s="37">
        <v>43132</v>
      </c>
      <c r="B2112" s="38">
        <v>111.004503827332</v>
      </c>
      <c r="C2112" s="84">
        <v>95.669955272201804</v>
      </c>
    </row>
    <row r="2113" spans="1:3">
      <c r="A2113" s="37">
        <v>43131</v>
      </c>
      <c r="B2113" s="38">
        <v>112.05601816193</v>
      </c>
      <c r="C2113" s="84">
        <v>97.429078758431203</v>
      </c>
    </row>
    <row r="2114" spans="1:3">
      <c r="A2114" s="37">
        <v>43130</v>
      </c>
      <c r="B2114" s="38">
        <v>111.726987868175</v>
      </c>
      <c r="C2114" s="84">
        <v>97.504679746960605</v>
      </c>
    </row>
    <row r="2115" spans="1:3">
      <c r="A2115" s="37">
        <v>43129</v>
      </c>
      <c r="B2115" s="38">
        <v>112.72473129754999</v>
      </c>
      <c r="C2115" s="84">
        <v>98.524809293335807</v>
      </c>
    </row>
    <row r="2116" spans="1:3">
      <c r="A2116" s="37">
        <v>43126</v>
      </c>
      <c r="B2116" s="38">
        <v>114.632843183508</v>
      </c>
      <c r="C2116" s="84">
        <v>99.363292215890297</v>
      </c>
    </row>
    <row r="2117" spans="1:3">
      <c r="A2117" s="37">
        <v>43125</v>
      </c>
      <c r="B2117" s="38">
        <v>114.688286744672</v>
      </c>
      <c r="C2117" s="84">
        <v>99.211823153975601</v>
      </c>
    </row>
    <row r="2118" spans="1:3">
      <c r="A2118" s="37">
        <v>43124</v>
      </c>
      <c r="B2118" s="38">
        <v>114.89678945372199</v>
      </c>
      <c r="C2118" s="84">
        <v>99.5397143190891</v>
      </c>
    </row>
    <row r="2119" spans="1:3">
      <c r="A2119" s="37">
        <v>43123</v>
      </c>
      <c r="B2119" s="38">
        <v>113.652257378146</v>
      </c>
      <c r="C2119" s="84">
        <v>99.036255754216</v>
      </c>
    </row>
    <row r="2120" spans="1:3">
      <c r="A2120" s="37">
        <v>43122</v>
      </c>
      <c r="B2120" s="38">
        <v>112.06823918451499</v>
      </c>
      <c r="C2120" s="84">
        <v>96.281897069727606</v>
      </c>
    </row>
    <row r="2121" spans="1:3">
      <c r="A2121" s="37">
        <v>43119</v>
      </c>
      <c r="B2121" s="38">
        <v>110.97569258570999</v>
      </c>
      <c r="C2121" s="84">
        <v>95.662190657806406</v>
      </c>
    </row>
    <row r="2122" spans="1:3">
      <c r="A2122" s="37">
        <v>43118</v>
      </c>
      <c r="B2122" s="38">
        <v>109.706026561432</v>
      </c>
      <c r="C2122" s="84">
        <v>94.809565038041697</v>
      </c>
    </row>
    <row r="2123" spans="1:3">
      <c r="A2123" s="37">
        <v>43117</v>
      </c>
      <c r="B2123" s="38">
        <v>108.57330791670999</v>
      </c>
      <c r="C2123" s="84">
        <v>93.917470898342501</v>
      </c>
    </row>
    <row r="2124" spans="1:3">
      <c r="A2124" s="37">
        <v>43116</v>
      </c>
      <c r="B2124" s="38">
        <v>108.81266111592301</v>
      </c>
      <c r="C2124" s="84">
        <v>94.407574657651296</v>
      </c>
    </row>
    <row r="2125" spans="1:3">
      <c r="A2125" s="37">
        <v>43115</v>
      </c>
      <c r="B2125" s="38">
        <v>107.9644450206</v>
      </c>
      <c r="C2125" s="84">
        <v>93.407758027502993</v>
      </c>
    </row>
    <row r="2126" spans="1:3">
      <c r="A2126" s="37">
        <v>43112</v>
      </c>
      <c r="B2126" s="38">
        <v>108.852448711082</v>
      </c>
      <c r="C2126" s="84">
        <v>94.038581735110895</v>
      </c>
    </row>
    <row r="2127" spans="1:3">
      <c r="A2127" s="37">
        <v>43111</v>
      </c>
      <c r="B2127" s="38">
        <v>108.33804090522899</v>
      </c>
      <c r="C2127" s="84">
        <v>93.640119214730902</v>
      </c>
    </row>
    <row r="2128" spans="1:3">
      <c r="A2128" s="37">
        <v>43110</v>
      </c>
      <c r="B2128" s="38">
        <v>108.598952270225</v>
      </c>
      <c r="C2128" s="84">
        <v>93.427876273099997</v>
      </c>
    </row>
    <row r="2129" spans="1:3">
      <c r="A2129" s="37">
        <v>43109</v>
      </c>
      <c r="B2129" s="38">
        <v>108.593838983887</v>
      </c>
      <c r="C2129" s="84">
        <v>93.666948838204206</v>
      </c>
    </row>
    <row r="2130" spans="1:3">
      <c r="A2130" s="37">
        <v>43108</v>
      </c>
      <c r="B2130" s="38">
        <v>109.245963061279</v>
      </c>
      <c r="C2130" s="84">
        <v>94.034293473693097</v>
      </c>
    </row>
    <row r="2131" spans="1:3">
      <c r="A2131" s="37">
        <v>43105</v>
      </c>
      <c r="B2131" s="38">
        <v>109.227255304187</v>
      </c>
      <c r="C2131" s="84">
        <v>93.897981559049299</v>
      </c>
    </row>
    <row r="2132" spans="1:3">
      <c r="A2132" s="37">
        <v>43104</v>
      </c>
      <c r="B2132" s="38">
        <v>108.25432864469001</v>
      </c>
      <c r="C2132" s="84">
        <v>93.691380491216094</v>
      </c>
    </row>
    <row r="2133" spans="1:3">
      <c r="A2133" s="37">
        <v>43103</v>
      </c>
      <c r="B2133" s="38">
        <v>108.080375559034</v>
      </c>
      <c r="C2133" s="84">
        <v>93.707158972727697</v>
      </c>
    </row>
    <row r="2134" spans="1:3">
      <c r="A2134" s="37">
        <v>43102</v>
      </c>
      <c r="B2134" s="38">
        <v>106.802055775334</v>
      </c>
      <c r="C2134" s="84">
        <v>92.746429699514294</v>
      </c>
    </row>
    <row r="2135" spans="1:3">
      <c r="A2135" s="37">
        <v>43098</v>
      </c>
      <c r="B2135" s="38">
        <v>105.68681262168801</v>
      </c>
      <c r="C2135" s="84">
        <v>91.620581947455307</v>
      </c>
    </row>
    <row r="2136" spans="1:3">
      <c r="A2136" s="37">
        <v>43097</v>
      </c>
      <c r="B2136" s="38">
        <v>105.386036455157</v>
      </c>
      <c r="C2136" s="84">
        <v>91.335419991618096</v>
      </c>
    </row>
    <row r="2137" spans="1:3">
      <c r="A2137" s="37">
        <v>43096</v>
      </c>
      <c r="B2137" s="38">
        <v>105.547953122084</v>
      </c>
      <c r="C2137" s="84">
        <v>91.146332965247495</v>
      </c>
    </row>
    <row r="2138" spans="1:3">
      <c r="A2138" s="37">
        <v>43095</v>
      </c>
      <c r="B2138" s="38">
        <v>106.527827477548</v>
      </c>
      <c r="C2138" s="84">
        <v>91.930908001398393</v>
      </c>
    </row>
    <row r="2139" spans="1:3">
      <c r="A2139" s="37">
        <v>43094</v>
      </c>
      <c r="B2139" s="38">
        <v>106.707202598606</v>
      </c>
      <c r="C2139" s="84">
        <v>91.586052660080995</v>
      </c>
    </row>
    <row r="2140" spans="1:3">
      <c r="A2140" s="37">
        <v>43091</v>
      </c>
      <c r="B2140" s="38">
        <v>106.75158343287001</v>
      </c>
      <c r="C2140" s="84">
        <v>91.921794013264801</v>
      </c>
    </row>
    <row r="2141" spans="1:3">
      <c r="A2141" s="37">
        <v>43090</v>
      </c>
      <c r="B2141" s="38">
        <v>106.418365922517</v>
      </c>
      <c r="C2141" s="84">
        <v>91.576219065606907</v>
      </c>
    </row>
    <row r="2142" spans="1:3">
      <c r="A2142" s="37">
        <v>43089</v>
      </c>
      <c r="B2142" s="38">
        <v>105.901316467665</v>
      </c>
      <c r="C2142" s="84">
        <v>90.970683689213203</v>
      </c>
    </row>
    <row r="2143" spans="1:3">
      <c r="A2143" s="37">
        <v>43088</v>
      </c>
      <c r="B2143" s="38">
        <v>106.49992089131401</v>
      </c>
      <c r="C2143" s="84">
        <v>91.675319279584201</v>
      </c>
    </row>
    <row r="2144" spans="1:3">
      <c r="A2144" s="37">
        <v>43087</v>
      </c>
      <c r="B2144" s="38">
        <v>105.988281841895</v>
      </c>
      <c r="C2144" s="84">
        <v>90.857380028722702</v>
      </c>
    </row>
    <row r="2145" spans="1:3">
      <c r="A2145" s="37">
        <v>43084</v>
      </c>
      <c r="B2145" s="38">
        <v>106.29653463464</v>
      </c>
      <c r="C2145" s="84">
        <v>91.091341236386697</v>
      </c>
    </row>
    <row r="2146" spans="1:3">
      <c r="A2146" s="37">
        <v>43083</v>
      </c>
      <c r="B2146" s="38">
        <v>106.408723793387</v>
      </c>
      <c r="C2146" s="84">
        <v>92.133238167019599</v>
      </c>
    </row>
    <row r="2147" spans="1:3">
      <c r="A2147" s="37">
        <v>43082</v>
      </c>
      <c r="B2147" s="38">
        <v>107.049764426952</v>
      </c>
      <c r="C2147" s="84">
        <v>92.530002568149399</v>
      </c>
    </row>
    <row r="2148" spans="1:3">
      <c r="A2148" s="37">
        <v>43081</v>
      </c>
      <c r="B2148" s="38">
        <v>106.764034828403</v>
      </c>
      <c r="C2148" s="84">
        <v>92.037170750925</v>
      </c>
    </row>
    <row r="2149" spans="1:3">
      <c r="A2149" s="37">
        <v>43080</v>
      </c>
      <c r="B2149" s="38">
        <v>107.931152858516</v>
      </c>
      <c r="C2149" s="84">
        <v>93.390269579659005</v>
      </c>
    </row>
    <row r="2150" spans="1:3">
      <c r="A2150" s="37">
        <v>43077</v>
      </c>
      <c r="B2150" s="38">
        <v>107.3212965237</v>
      </c>
      <c r="C2150" s="84">
        <v>92.621482182624902</v>
      </c>
    </row>
    <row r="2151" spans="1:3">
      <c r="A2151" s="37">
        <v>43076</v>
      </c>
      <c r="B2151" s="38">
        <v>105.880160192199</v>
      </c>
      <c r="C2151" s="84">
        <v>92.581368941630998</v>
      </c>
    </row>
    <row r="2152" spans="1:3">
      <c r="A2152" s="37">
        <v>43075</v>
      </c>
      <c r="B2152" s="38">
        <v>105.583900517014</v>
      </c>
      <c r="C2152" s="84">
        <v>92.966464634126794</v>
      </c>
    </row>
    <row r="2153" spans="1:3">
      <c r="A2153" s="37">
        <v>43074</v>
      </c>
      <c r="B2153" s="38">
        <v>105.816646699252</v>
      </c>
      <c r="C2153" s="84">
        <v>93.283977635582204</v>
      </c>
    </row>
    <row r="2154" spans="1:3">
      <c r="A2154" s="37">
        <v>43073</v>
      </c>
      <c r="B2154" s="38">
        <v>106.051635612102</v>
      </c>
      <c r="C2154" s="84">
        <v>93.571487737886102</v>
      </c>
    </row>
    <row r="2155" spans="1:3">
      <c r="A2155" s="37">
        <v>43070</v>
      </c>
      <c r="B2155" s="38">
        <v>106.859426188288</v>
      </c>
      <c r="C2155" s="84">
        <v>94.076083128283003</v>
      </c>
    </row>
    <row r="2156" spans="1:3">
      <c r="A2156" s="37">
        <v>43069</v>
      </c>
      <c r="B2156" s="38">
        <v>107.60714343834501</v>
      </c>
      <c r="C2156" s="84">
        <v>93.585194445369495</v>
      </c>
    </row>
    <row r="2157" spans="1:3">
      <c r="A2157" s="37">
        <v>43068</v>
      </c>
      <c r="B2157" s="38">
        <v>108.394912392359</v>
      </c>
      <c r="C2157" s="84">
        <v>93.936123565944797</v>
      </c>
    </row>
    <row r="2158" spans="1:3">
      <c r="A2158" s="37">
        <v>43067</v>
      </c>
      <c r="B2158" s="38">
        <v>108.981700394768</v>
      </c>
      <c r="C2158" s="84">
        <v>93.695976405201407</v>
      </c>
    </row>
    <row r="2159" spans="1:3">
      <c r="A2159" s="37">
        <v>43066</v>
      </c>
      <c r="B2159" s="38">
        <v>109.458189690536</v>
      </c>
      <c r="C2159" s="84">
        <v>93.193952010962207</v>
      </c>
    </row>
    <row r="2160" spans="1:3">
      <c r="A2160" s="37">
        <v>43063</v>
      </c>
      <c r="B2160" s="38">
        <v>109.90690543214799</v>
      </c>
      <c r="C2160" s="84">
        <v>94.039234879631493</v>
      </c>
    </row>
    <row r="2161" spans="1:3">
      <c r="A2161" s="37">
        <v>43062</v>
      </c>
      <c r="B2161" s="38">
        <v>109.900970517283</v>
      </c>
      <c r="C2161" s="84">
        <v>94.545312480880796</v>
      </c>
    </row>
    <row r="2162" spans="1:3">
      <c r="A2162" s="37">
        <v>43061</v>
      </c>
      <c r="B2162" s="38">
        <v>111.551424429593</v>
      </c>
      <c r="C2162" s="84">
        <v>96.906306520144298</v>
      </c>
    </row>
    <row r="2163" spans="1:3">
      <c r="A2163" s="37">
        <v>43060</v>
      </c>
      <c r="B2163" s="38">
        <v>111.76659950197801</v>
      </c>
      <c r="C2163" s="84">
        <v>96.135908107684301</v>
      </c>
    </row>
    <row r="2164" spans="1:3">
      <c r="A2164" s="37">
        <v>43059</v>
      </c>
      <c r="B2164" s="38">
        <v>111.564596649891</v>
      </c>
      <c r="C2164" s="84">
        <v>95.404120582359894</v>
      </c>
    </row>
    <row r="2165" spans="1:3">
      <c r="A2165" s="37">
        <v>43056</v>
      </c>
      <c r="B2165" s="38">
        <v>111.512030167586</v>
      </c>
      <c r="C2165" s="84">
        <v>93.711618079034494</v>
      </c>
    </row>
    <row r="2166" spans="1:3">
      <c r="A2166" s="37">
        <v>43055</v>
      </c>
      <c r="B2166" s="38">
        <v>111.45038203737499</v>
      </c>
      <c r="C2166" s="84">
        <v>93.018715437635294</v>
      </c>
    </row>
    <row r="2167" spans="1:3">
      <c r="A2167" s="37">
        <v>43054</v>
      </c>
      <c r="B2167" s="38">
        <v>111.701822108203</v>
      </c>
      <c r="C2167" s="84">
        <v>93.525894041395901</v>
      </c>
    </row>
    <row r="2168" spans="1:3">
      <c r="A2168" s="37">
        <v>43053</v>
      </c>
      <c r="B2168" s="38">
        <v>112.857899327878</v>
      </c>
      <c r="C2168" s="84">
        <v>94.377335462036797</v>
      </c>
    </row>
    <row r="2169" spans="1:3">
      <c r="A2169" s="37">
        <v>43052</v>
      </c>
      <c r="B2169" s="38">
        <v>113.315768040772</v>
      </c>
      <c r="C2169" s="84">
        <v>95.342013680249707</v>
      </c>
    </row>
    <row r="2170" spans="1:3">
      <c r="A2170" s="37">
        <v>43049</v>
      </c>
      <c r="B2170" s="38">
        <v>112.46433683679901</v>
      </c>
      <c r="C2170" s="84">
        <v>93.219255218936894</v>
      </c>
    </row>
    <row r="2171" spans="1:3">
      <c r="A2171" s="37">
        <v>43048</v>
      </c>
      <c r="B2171" s="38">
        <v>112.122689001705</v>
      </c>
      <c r="C2171" s="84">
        <v>92.996675441075695</v>
      </c>
    </row>
    <row r="2172" spans="1:3">
      <c r="A2172" s="37">
        <v>43047</v>
      </c>
      <c r="B2172" s="38">
        <v>111.95678409395001</v>
      </c>
      <c r="C2172" s="84">
        <v>93.145182169423293</v>
      </c>
    </row>
    <row r="2173" spans="1:3">
      <c r="A2173" s="37">
        <v>43046</v>
      </c>
      <c r="B2173" s="38">
        <v>111.651235155805</v>
      </c>
      <c r="C2173" s="84">
        <v>93.016912513314395</v>
      </c>
    </row>
    <row r="2174" spans="1:3">
      <c r="A2174" s="37">
        <v>43045</v>
      </c>
      <c r="B2174" s="38">
        <v>110.837398580678</v>
      </c>
      <c r="C2174" s="84">
        <v>92.324359209759095</v>
      </c>
    </row>
    <row r="2175" spans="1:3">
      <c r="A2175" s="37">
        <v>43042</v>
      </c>
      <c r="B2175" s="38">
        <v>111.18242095417401</v>
      </c>
      <c r="C2175" s="84">
        <v>92.395754569233205</v>
      </c>
    </row>
    <row r="2176" spans="1:3">
      <c r="A2176" s="37">
        <v>43041</v>
      </c>
      <c r="B2176" s="38">
        <v>111.54246187437499</v>
      </c>
      <c r="C2176" s="84">
        <v>92.730374600184504</v>
      </c>
    </row>
    <row r="2177" spans="1:3">
      <c r="A2177" s="37">
        <v>43040</v>
      </c>
      <c r="B2177" s="38">
        <v>111.90445184104</v>
      </c>
      <c r="C2177" s="84">
        <v>93.709261143648106</v>
      </c>
    </row>
    <row r="2178" spans="1:3">
      <c r="A2178" s="37">
        <v>43039</v>
      </c>
      <c r="B2178" s="38">
        <v>111.836505676282</v>
      </c>
      <c r="C2178" s="84">
        <v>94.075073723126707</v>
      </c>
    </row>
    <row r="2179" spans="1:3">
      <c r="A2179" s="37">
        <v>43038</v>
      </c>
      <c r="B2179" s="38">
        <v>111.843364294216</v>
      </c>
      <c r="C2179" s="84">
        <v>94.210075445842406</v>
      </c>
    </row>
    <row r="2180" spans="1:3">
      <c r="A2180" s="37">
        <v>43035</v>
      </c>
      <c r="B2180" s="38">
        <v>113.56045226429799</v>
      </c>
      <c r="C2180" s="84">
        <v>95.0680999181819</v>
      </c>
    </row>
    <row r="2181" spans="1:3">
      <c r="A2181" s="37">
        <v>43034</v>
      </c>
      <c r="B2181" s="38">
        <v>113.089829719072</v>
      </c>
      <c r="C2181" s="84">
        <v>95.050226164016095</v>
      </c>
    </row>
    <row r="2182" spans="1:3">
      <c r="A2182" s="37">
        <v>43033</v>
      </c>
      <c r="B2182" s="38">
        <v>113.56807052411</v>
      </c>
      <c r="C2182" s="84">
        <v>94.9501681492074</v>
      </c>
    </row>
    <row r="2183" spans="1:3">
      <c r="A2183" s="37">
        <v>43032</v>
      </c>
      <c r="B2183" s="38">
        <v>113.72805766208</v>
      </c>
      <c r="C2183" s="84">
        <v>94.425565749453497</v>
      </c>
    </row>
    <row r="2184" spans="1:3">
      <c r="A2184" s="37">
        <v>43031</v>
      </c>
      <c r="B2184" s="38">
        <v>113.422921904986</v>
      </c>
      <c r="C2184" s="84">
        <v>94.183671792014593</v>
      </c>
    </row>
    <row r="2185" spans="1:3">
      <c r="A2185" s="37">
        <v>43028</v>
      </c>
      <c r="B2185" s="38">
        <v>113.913715170983</v>
      </c>
      <c r="C2185" s="84">
        <v>94.6588317871702</v>
      </c>
    </row>
    <row r="2186" spans="1:3">
      <c r="A2186" s="37">
        <v>43027</v>
      </c>
      <c r="B2186" s="38">
        <v>113.639032538444</v>
      </c>
      <c r="C2186" s="84">
        <v>94.553045119740602</v>
      </c>
    </row>
    <row r="2187" spans="1:3">
      <c r="A2187" s="37">
        <v>43026</v>
      </c>
      <c r="B2187" s="38">
        <v>114.57426829073999</v>
      </c>
      <c r="C2187" s="84">
        <v>94.711463075031304</v>
      </c>
    </row>
    <row r="2188" spans="1:3">
      <c r="A2188" s="37">
        <v>43025</v>
      </c>
      <c r="B2188" s="38">
        <v>114.851652199219</v>
      </c>
      <c r="C2188" s="84">
        <v>94.543458173159195</v>
      </c>
    </row>
    <row r="2189" spans="1:3">
      <c r="A2189" s="37">
        <v>43024</v>
      </c>
      <c r="B2189" s="38">
        <v>114.788716554148</v>
      </c>
      <c r="C2189" s="84">
        <v>94.642362825856097</v>
      </c>
    </row>
    <row r="2190" spans="1:3">
      <c r="A2190" s="37">
        <v>43021</v>
      </c>
      <c r="B2190" s="38">
        <v>115.021349567809</v>
      </c>
      <c r="C2190" s="84">
        <v>94.546797551622305</v>
      </c>
    </row>
    <row r="2191" spans="1:3">
      <c r="A2191" s="37">
        <v>43020</v>
      </c>
      <c r="B2191" s="38">
        <v>114.986479200311</v>
      </c>
      <c r="C2191" s="84">
        <v>94.379688618367695</v>
      </c>
    </row>
    <row r="2192" spans="1:3">
      <c r="A2192" s="37">
        <v>43019</v>
      </c>
      <c r="B2192" s="38">
        <v>114.832321462845</v>
      </c>
      <c r="C2192" s="84">
        <v>94.646520159350004</v>
      </c>
    </row>
    <row r="2193" spans="1:3">
      <c r="A2193" s="37">
        <v>43018</v>
      </c>
      <c r="B2193" s="38">
        <v>114.242121189005</v>
      </c>
      <c r="C2193" s="84">
        <v>94.5168152977419</v>
      </c>
    </row>
    <row r="2194" spans="1:3">
      <c r="A2194" s="37">
        <v>43017</v>
      </c>
      <c r="B2194" s="38">
        <v>113.772248736777</v>
      </c>
      <c r="C2194" s="84">
        <v>94.024269044371493</v>
      </c>
    </row>
    <row r="2195" spans="1:3">
      <c r="A2195" s="37">
        <v>43007</v>
      </c>
      <c r="B2195" s="38">
        <v>113.524827417921</v>
      </c>
      <c r="C2195" s="84">
        <v>93.174328142716107</v>
      </c>
    </row>
    <row r="2196" spans="1:3">
      <c r="A2196" s="37">
        <v>43006</v>
      </c>
      <c r="B2196" s="38">
        <v>112.684037245708</v>
      </c>
      <c r="C2196" s="84">
        <v>93.169655809251196</v>
      </c>
    </row>
    <row r="2197" spans="1:3">
      <c r="A2197" s="37">
        <v>43005</v>
      </c>
      <c r="B2197" s="38">
        <v>112.749715897185</v>
      </c>
      <c r="C2197" s="84">
        <v>93.524382963533597</v>
      </c>
    </row>
    <row r="2198" spans="1:3">
      <c r="A2198" s="37">
        <v>43004</v>
      </c>
      <c r="B2198" s="38">
        <v>112.59107802879601</v>
      </c>
      <c r="C2198" s="84">
        <v>93.634986884082807</v>
      </c>
    </row>
    <row r="2199" spans="1:3">
      <c r="A2199" s="37">
        <v>43003</v>
      </c>
      <c r="B2199" s="38">
        <v>113.491827455853</v>
      </c>
      <c r="C2199" s="84">
        <v>93.797749346666905</v>
      </c>
    </row>
    <row r="2200" spans="1:3">
      <c r="A2200" s="37">
        <v>43000</v>
      </c>
      <c r="B2200" s="38">
        <v>114.171722965315</v>
      </c>
      <c r="C2200" s="84">
        <v>94.277178077649793</v>
      </c>
    </row>
    <row r="2201" spans="1:3">
      <c r="A2201" s="37">
        <v>42999</v>
      </c>
      <c r="B2201" s="38">
        <v>114.758098797351</v>
      </c>
      <c r="C2201" s="84">
        <v>94.502917562761994</v>
      </c>
    </row>
    <row r="2202" spans="1:3">
      <c r="A2202" s="37">
        <v>42998</v>
      </c>
      <c r="B2202" s="38">
        <v>114.84395166270301</v>
      </c>
      <c r="C2202" s="84">
        <v>94.158756271684894</v>
      </c>
    </row>
    <row r="2203" spans="1:3">
      <c r="A2203" s="37">
        <v>42997</v>
      </c>
      <c r="B2203" s="38">
        <v>114.823631887004</v>
      </c>
      <c r="C2203" s="84">
        <v>94.021677895905597</v>
      </c>
    </row>
    <row r="2204" spans="1:3">
      <c r="A2204" s="37">
        <v>42996</v>
      </c>
      <c r="B2204" s="38">
        <v>115.048100642159</v>
      </c>
      <c r="C2204" s="84">
        <v>94.205371391098296</v>
      </c>
    </row>
    <row r="2205" spans="1:3">
      <c r="A2205" s="37">
        <v>42993</v>
      </c>
      <c r="B2205" s="38">
        <v>115.05953495013701</v>
      </c>
      <c r="C2205" s="84">
        <v>94.0947543467461</v>
      </c>
    </row>
    <row r="2206" spans="1:3">
      <c r="A2206" s="37">
        <v>42992</v>
      </c>
      <c r="B2206" s="38">
        <v>115.08031141775</v>
      </c>
      <c r="C2206" s="84">
        <v>94.487812294142898</v>
      </c>
    </row>
    <row r="2207" spans="1:3">
      <c r="A2207" s="37">
        <v>42991</v>
      </c>
      <c r="B2207" s="38">
        <v>115.52319092553699</v>
      </c>
      <c r="C2207" s="84">
        <v>94.870134728114493</v>
      </c>
    </row>
    <row r="2208" spans="1:3">
      <c r="A2208" s="37">
        <v>42990</v>
      </c>
      <c r="B2208" s="38">
        <v>115.94920068170001</v>
      </c>
      <c r="C2208" s="84">
        <v>95.137187084274103</v>
      </c>
    </row>
    <row r="2209" spans="1:3">
      <c r="A2209" s="37">
        <v>42989</v>
      </c>
      <c r="B2209" s="38">
        <v>117.052876250117</v>
      </c>
      <c r="C2209" s="84">
        <v>95.253122573778597</v>
      </c>
    </row>
    <row r="2210" spans="1:3">
      <c r="A2210" s="37">
        <v>42986</v>
      </c>
      <c r="B2210" s="38">
        <v>117.516113345112</v>
      </c>
      <c r="C2210" s="84">
        <v>94.733300505914997</v>
      </c>
    </row>
    <row r="2211" spans="1:3">
      <c r="A2211" s="37">
        <v>42985</v>
      </c>
      <c r="B2211" s="38">
        <v>117.347512105134</v>
      </c>
      <c r="C2211" s="84">
        <v>95.137688585230606</v>
      </c>
    </row>
    <row r="2212" spans="1:3">
      <c r="A2212" s="37">
        <v>42984</v>
      </c>
      <c r="B2212" s="38">
        <v>117.540624726182</v>
      </c>
      <c r="C2212" s="84">
        <v>95.625234408108298</v>
      </c>
    </row>
    <row r="2213" spans="1:3">
      <c r="A2213" s="37">
        <v>42983</v>
      </c>
      <c r="B2213" s="38">
        <v>117.653395363505</v>
      </c>
      <c r="C2213" s="84">
        <v>95.925370723531799</v>
      </c>
    </row>
    <row r="2214" spans="1:3">
      <c r="A2214" s="37">
        <v>42982</v>
      </c>
      <c r="B2214" s="38">
        <v>117.208409060303</v>
      </c>
      <c r="C2214" s="84">
        <v>95.833716290936493</v>
      </c>
    </row>
    <row r="2215" spans="1:3">
      <c r="A2215" s="37">
        <v>42979</v>
      </c>
      <c r="B2215" s="38">
        <v>116.910268979996</v>
      </c>
      <c r="C2215" s="84">
        <v>95.189835293713102</v>
      </c>
    </row>
    <row r="2216" spans="1:3">
      <c r="A2216" s="37">
        <v>42978</v>
      </c>
      <c r="B2216" s="38">
        <v>116.852794934184</v>
      </c>
      <c r="C2216" s="84">
        <v>95.848521557872601</v>
      </c>
    </row>
    <row r="2217" spans="1:3">
      <c r="A2217" s="37">
        <v>42977</v>
      </c>
      <c r="B2217" s="38">
        <v>116.995079374588</v>
      </c>
      <c r="C2217" s="84">
        <v>95.938495748330396</v>
      </c>
    </row>
    <row r="2218" spans="1:3">
      <c r="A2218" s="37">
        <v>42976</v>
      </c>
      <c r="B2218" s="38">
        <v>117.44665774924</v>
      </c>
      <c r="C2218" s="84">
        <v>96.820228820387598</v>
      </c>
    </row>
    <row r="2219" spans="1:3">
      <c r="A2219" s="37">
        <v>42975</v>
      </c>
      <c r="B2219" s="38">
        <v>117.09729018700899</v>
      </c>
      <c r="C2219" s="84">
        <v>96.302214936921402</v>
      </c>
    </row>
    <row r="2220" spans="1:3">
      <c r="A2220" s="37">
        <v>42972</v>
      </c>
      <c r="B2220" s="38">
        <v>115.57914771986999</v>
      </c>
      <c r="C2220" s="84">
        <v>94.791744181942406</v>
      </c>
    </row>
    <row r="2221" spans="1:3">
      <c r="A2221" s="37">
        <v>42971</v>
      </c>
      <c r="B2221" s="38">
        <v>114.058670127499</v>
      </c>
      <c r="C2221" s="84">
        <v>92.881060666441897</v>
      </c>
    </row>
    <row r="2222" spans="1:3">
      <c r="A2222" s="37">
        <v>42970</v>
      </c>
      <c r="B2222" s="38">
        <v>114.672166687329</v>
      </c>
      <c r="C2222" s="84">
        <v>93.7223241125713</v>
      </c>
    </row>
    <row r="2223" spans="1:3">
      <c r="A2223" s="37">
        <v>42969</v>
      </c>
      <c r="B2223" s="38">
        <v>114.905677338296</v>
      </c>
      <c r="C2223" s="84">
        <v>93.936452131183898</v>
      </c>
    </row>
    <row r="2224" spans="1:3">
      <c r="A2224" s="37">
        <v>42968</v>
      </c>
      <c r="B2224" s="38">
        <v>114.910922420028</v>
      </c>
      <c r="C2224" s="84">
        <v>93.830010901878197</v>
      </c>
    </row>
    <row r="2225" spans="1:3">
      <c r="A2225" s="37">
        <v>42965</v>
      </c>
      <c r="B2225" s="38">
        <v>115.062665163478</v>
      </c>
      <c r="C2225" s="84">
        <v>93.741297471146893</v>
      </c>
    </row>
    <row r="2226" spans="1:3">
      <c r="A2226" s="37">
        <v>42964</v>
      </c>
      <c r="B2226" s="38">
        <v>114.98276786173599</v>
      </c>
      <c r="C2226" s="84">
        <v>93.908623934414706</v>
      </c>
    </row>
    <row r="2227" spans="1:3">
      <c r="A2227" s="37">
        <v>42963</v>
      </c>
      <c r="B2227" s="38">
        <v>114.332736270136</v>
      </c>
      <c r="C2227" s="84">
        <v>92.618346821983593</v>
      </c>
    </row>
    <row r="2228" spans="1:3">
      <c r="A2228" s="37">
        <v>42962</v>
      </c>
      <c r="B2228" s="38">
        <v>114.374877427671</v>
      </c>
      <c r="C2228" s="84">
        <v>93.173220903089003</v>
      </c>
    </row>
    <row r="2229" spans="1:3">
      <c r="A2229" s="37">
        <v>42961</v>
      </c>
      <c r="B2229" s="38">
        <v>114.02526823583</v>
      </c>
      <c r="C2229" s="84">
        <v>93.089490538938307</v>
      </c>
    </row>
    <row r="2230" spans="1:3">
      <c r="A2230" s="37">
        <v>42958</v>
      </c>
      <c r="B2230" s="38">
        <v>113.207806279774</v>
      </c>
      <c r="C2230" s="84">
        <v>92.857424841791996</v>
      </c>
    </row>
    <row r="2231" spans="1:3">
      <c r="A2231" s="37">
        <v>42957</v>
      </c>
      <c r="B2231" s="38">
        <v>114.29937003486999</v>
      </c>
      <c r="C2231" s="84">
        <v>93.695751992084595</v>
      </c>
    </row>
    <row r="2232" spans="1:3">
      <c r="A2232" s="37">
        <v>42956</v>
      </c>
      <c r="B2232" s="38">
        <v>114.75865413171201</v>
      </c>
      <c r="C2232" s="84">
        <v>94.1393041319091</v>
      </c>
    </row>
    <row r="2233" spans="1:3">
      <c r="A2233" s="37">
        <v>42955</v>
      </c>
      <c r="B2233" s="38">
        <v>115.790976203867</v>
      </c>
      <c r="C2233" s="84">
        <v>95.125144071616305</v>
      </c>
    </row>
    <row r="2234" spans="1:3">
      <c r="A2234" s="37">
        <v>42954</v>
      </c>
      <c r="B2234" s="38">
        <v>115.891266246445</v>
      </c>
      <c r="C2234" s="84">
        <v>95.233982478644194</v>
      </c>
    </row>
    <row r="2235" spans="1:3">
      <c r="A2235" s="37">
        <v>42951</v>
      </c>
      <c r="B2235" s="38">
        <v>116.390544118482</v>
      </c>
      <c r="C2235" s="84">
        <v>95.704336116474394</v>
      </c>
    </row>
    <row r="2236" spans="1:3">
      <c r="A2236" s="37">
        <v>42950</v>
      </c>
      <c r="B2236" s="38">
        <v>116.756677137924</v>
      </c>
      <c r="C2236" s="84">
        <v>96.200814094641103</v>
      </c>
    </row>
    <row r="2237" spans="1:3">
      <c r="A2237" s="37">
        <v>42949</v>
      </c>
      <c r="B2237" s="38">
        <v>117.153044838669</v>
      </c>
      <c r="C2237" s="84">
        <v>96.969841070072903</v>
      </c>
    </row>
    <row r="2238" spans="1:3">
      <c r="A2238" s="37">
        <v>42948</v>
      </c>
      <c r="B2238" s="38">
        <v>115.79337938721</v>
      </c>
      <c r="C2238" s="84">
        <v>96.724351461966705</v>
      </c>
    </row>
    <row r="2239" spans="1:3">
      <c r="A2239" s="37">
        <v>42947</v>
      </c>
      <c r="B2239" s="38">
        <v>115.096190243227</v>
      </c>
      <c r="C2239" s="84">
        <v>96.446823751596099</v>
      </c>
    </row>
    <row r="2240" spans="1:3">
      <c r="A2240" s="37">
        <v>42944</v>
      </c>
      <c r="B2240" s="38">
        <v>114.45908718091199</v>
      </c>
      <c r="C2240" s="84">
        <v>96.010215101414204</v>
      </c>
    </row>
    <row r="2241" spans="1:3">
      <c r="A2241" s="37">
        <v>42943</v>
      </c>
      <c r="B2241" s="38">
        <v>114.17656118255999</v>
      </c>
      <c r="C2241" s="84">
        <v>96.306344077708701</v>
      </c>
    </row>
    <row r="2242" spans="1:3">
      <c r="A2242" s="37">
        <v>42942</v>
      </c>
      <c r="B2242" s="38">
        <v>114.036507415372</v>
      </c>
      <c r="C2242" s="84">
        <v>96.742614499240801</v>
      </c>
    </row>
    <row r="2243" spans="1:3">
      <c r="A2243" s="37">
        <v>42941</v>
      </c>
      <c r="B2243" s="38">
        <v>113.50646876591399</v>
      </c>
      <c r="C2243" s="84">
        <v>95.982827996421605</v>
      </c>
    </row>
    <row r="2244" spans="1:3">
      <c r="A2244" s="37">
        <v>42940</v>
      </c>
      <c r="B2244" s="38">
        <v>115.070536261242</v>
      </c>
      <c r="C2244" s="84">
        <v>96.074810497021005</v>
      </c>
    </row>
    <row r="2245" spans="1:3">
      <c r="A2245" s="37">
        <v>42937</v>
      </c>
      <c r="B2245" s="38">
        <v>113.750202597525</v>
      </c>
      <c r="C2245" s="84">
        <v>94.579946111360897</v>
      </c>
    </row>
    <row r="2246" spans="1:3">
      <c r="A2246" s="37">
        <v>42936</v>
      </c>
      <c r="B2246" s="38">
        <v>113.418213568482</v>
      </c>
      <c r="C2246" s="84">
        <v>94.538878248575202</v>
      </c>
    </row>
    <row r="2247" spans="1:3">
      <c r="A2247" s="37">
        <v>42935</v>
      </c>
      <c r="B2247" s="38">
        <v>112.537703840676</v>
      </c>
      <c r="C2247" s="84">
        <v>94.299212782103993</v>
      </c>
    </row>
    <row r="2248" spans="1:3">
      <c r="A2248" s="37">
        <v>42934</v>
      </c>
      <c r="B2248" s="38">
        <v>111.035055035577</v>
      </c>
      <c r="C2248" s="84">
        <v>93.430473554724898</v>
      </c>
    </row>
    <row r="2249" spans="1:3">
      <c r="A2249" s="37">
        <v>42933</v>
      </c>
      <c r="B2249" s="38">
        <v>111.35313768475601</v>
      </c>
      <c r="C2249" s="84">
        <v>93.319865764556496</v>
      </c>
    </row>
    <row r="2250" spans="1:3">
      <c r="A2250" s="37">
        <v>42930</v>
      </c>
      <c r="B2250" s="38">
        <v>111.114457734071</v>
      </c>
      <c r="C2250" s="84">
        <v>92.8989336338649</v>
      </c>
    </row>
    <row r="2251" spans="1:3">
      <c r="A2251" s="37">
        <v>42929</v>
      </c>
      <c r="B2251" s="38">
        <v>110.13790095997101</v>
      </c>
      <c r="C2251" s="84">
        <v>92.122195050808998</v>
      </c>
    </row>
    <row r="2252" spans="1:3">
      <c r="A2252" s="37">
        <v>42928</v>
      </c>
      <c r="B2252" s="38">
        <v>109.095066323228</v>
      </c>
      <c r="C2252" s="84">
        <v>91.798840026139004</v>
      </c>
    </row>
    <row r="2253" spans="1:3">
      <c r="A2253" s="37">
        <v>42927</v>
      </c>
      <c r="B2253" s="38">
        <v>109.18353449508599</v>
      </c>
      <c r="C2253" s="84">
        <v>91.261798292881906</v>
      </c>
    </row>
    <row r="2254" spans="1:3">
      <c r="A2254" s="37">
        <v>42926</v>
      </c>
      <c r="B2254" s="38">
        <v>108.902750874945</v>
      </c>
      <c r="C2254" s="84">
        <v>91.193378550009498</v>
      </c>
    </row>
    <row r="2255" spans="1:3">
      <c r="A2255" s="37">
        <v>42923</v>
      </c>
      <c r="B2255" s="38">
        <v>109.23302674775699</v>
      </c>
      <c r="C2255" s="84">
        <v>91.083329323073102</v>
      </c>
    </row>
    <row r="2256" spans="1:3">
      <c r="A2256" s="37">
        <v>42922</v>
      </c>
      <c r="B2256" s="38">
        <v>109.134458985479</v>
      </c>
      <c r="C2256" s="84">
        <v>91.294996327843705</v>
      </c>
    </row>
    <row r="2257" spans="1:3">
      <c r="A2257" s="37">
        <v>42921</v>
      </c>
      <c r="B2257" s="38">
        <v>109.176415307205</v>
      </c>
      <c r="C2257" s="84">
        <v>91.376780236680702</v>
      </c>
    </row>
    <row r="2258" spans="1:3">
      <c r="A2258" s="37">
        <v>42920</v>
      </c>
      <c r="B2258" s="38">
        <v>108.686960814038</v>
      </c>
      <c r="C2258" s="84">
        <v>91.122217785550802</v>
      </c>
    </row>
    <row r="2259" spans="1:3">
      <c r="A2259" s="37">
        <v>42919</v>
      </c>
      <c r="B2259" s="38">
        <v>108.795662022938</v>
      </c>
      <c r="C2259" s="84">
        <v>91.204853086463103</v>
      </c>
    </row>
    <row r="2260" spans="1:3">
      <c r="A2260" s="37">
        <v>42916</v>
      </c>
      <c r="B2260" s="38">
        <v>108.561670828819</v>
      </c>
      <c r="C2260" s="84">
        <v>90.975140881343293</v>
      </c>
    </row>
    <row r="2261" spans="1:3">
      <c r="A2261" s="37">
        <v>42915</v>
      </c>
      <c r="B2261" s="38">
        <v>109.03709510966399</v>
      </c>
      <c r="C2261" s="84">
        <v>91.219930767845796</v>
      </c>
    </row>
    <row r="2262" spans="1:3">
      <c r="A2262" s="37">
        <v>42914</v>
      </c>
      <c r="B2262" s="38">
        <v>109.640360606084</v>
      </c>
      <c r="C2262" s="84">
        <v>91.114853813328097</v>
      </c>
    </row>
    <row r="2263" spans="1:3">
      <c r="A2263" s="37">
        <v>42913</v>
      </c>
      <c r="B2263" s="38">
        <v>110.210071959332</v>
      </c>
      <c r="C2263" s="84">
        <v>91.442612379859199</v>
      </c>
    </row>
    <row r="2264" spans="1:3">
      <c r="A2264" s="37">
        <v>42912</v>
      </c>
      <c r="B2264" s="38">
        <v>109.89176890907</v>
      </c>
      <c r="C2264" s="84">
        <v>91.010617094483806</v>
      </c>
    </row>
    <row r="2265" spans="1:3">
      <c r="A2265" s="37">
        <v>42909</v>
      </c>
      <c r="B2265" s="38">
        <v>108.321327446322</v>
      </c>
      <c r="C2265" s="84">
        <v>90.101966573198297</v>
      </c>
    </row>
    <row r="2266" spans="1:3">
      <c r="A2266" s="37">
        <v>42908</v>
      </c>
      <c r="B2266" s="38">
        <v>108.465773663748</v>
      </c>
      <c r="C2266" s="84">
        <v>89.818007608314403</v>
      </c>
    </row>
    <row r="2267" spans="1:3">
      <c r="A2267" s="37">
        <v>42907</v>
      </c>
      <c r="B2267" s="38">
        <v>108.43760942685699</v>
      </c>
      <c r="C2267" s="84">
        <v>89.797412505672497</v>
      </c>
    </row>
    <row r="2268" spans="1:3">
      <c r="A2268" s="37">
        <v>42906</v>
      </c>
      <c r="B2268" s="38">
        <v>108.49838406153199</v>
      </c>
      <c r="C2268" s="84">
        <v>89.3637063117868</v>
      </c>
    </row>
    <row r="2269" spans="1:3">
      <c r="A2269" s="37">
        <v>42905</v>
      </c>
      <c r="B2269" s="38">
        <v>107.674854417972</v>
      </c>
      <c r="C2269" s="84">
        <v>89.113888599956596</v>
      </c>
    </row>
    <row r="2270" spans="1:3">
      <c r="A2270" s="37">
        <v>42902</v>
      </c>
      <c r="B2270" s="38">
        <v>106.492144078298</v>
      </c>
      <c r="C2270" s="84">
        <v>88.456324109204303</v>
      </c>
    </row>
    <row r="2271" spans="1:3">
      <c r="A2271" s="37">
        <v>42901</v>
      </c>
      <c r="B2271" s="38">
        <v>106.432210780321</v>
      </c>
      <c r="C2271" s="84">
        <v>88.603623420471294</v>
      </c>
    </row>
    <row r="2272" spans="1:3">
      <c r="A2272" s="37">
        <v>42900</v>
      </c>
      <c r="B2272" s="38">
        <v>106.31444590429901</v>
      </c>
      <c r="C2272" s="84">
        <v>88.2827923019087</v>
      </c>
    </row>
    <row r="2273" spans="1:3">
      <c r="A2273" s="37">
        <v>42899</v>
      </c>
      <c r="B2273" s="38">
        <v>106.599094107971</v>
      </c>
      <c r="C2273" s="84">
        <v>88.519532000394506</v>
      </c>
    </row>
    <row r="2274" spans="1:3">
      <c r="A2274" s="37">
        <v>42898</v>
      </c>
      <c r="B2274" s="38">
        <v>106.20852961886401</v>
      </c>
      <c r="C2274" s="84">
        <v>88.329941223103603</v>
      </c>
    </row>
    <row r="2275" spans="1:3">
      <c r="A2275" s="37">
        <v>42895</v>
      </c>
      <c r="B2275" s="38">
        <v>105.998635237497</v>
      </c>
      <c r="C2275" s="84">
        <v>88.8149925207492</v>
      </c>
    </row>
    <row r="2276" spans="1:3">
      <c r="A2276" s="37">
        <v>42894</v>
      </c>
      <c r="B2276" s="38">
        <v>105.23405971304</v>
      </c>
      <c r="C2276" s="84">
        <v>87.905540655158703</v>
      </c>
    </row>
    <row r="2277" spans="1:3">
      <c r="A2277" s="37">
        <v>42893</v>
      </c>
      <c r="B2277" s="38">
        <v>105.207250624897</v>
      </c>
      <c r="C2277" s="84">
        <v>88.055089302792993</v>
      </c>
    </row>
    <row r="2278" spans="1:3">
      <c r="A2278" s="37">
        <v>42892</v>
      </c>
      <c r="B2278" s="38">
        <v>104.495131613979</v>
      </c>
      <c r="C2278" s="84">
        <v>87.236757051067698</v>
      </c>
    </row>
    <row r="2279" spans="1:3">
      <c r="A2279" s="37">
        <v>42891</v>
      </c>
      <c r="B2279" s="38">
        <v>104.170987868222</v>
      </c>
      <c r="C2279" s="84">
        <v>87.219590804968703</v>
      </c>
    </row>
    <row r="2280" spans="1:3">
      <c r="A2280" s="37">
        <v>42888</v>
      </c>
      <c r="B2280" s="38">
        <v>104.436160120133</v>
      </c>
      <c r="C2280" s="84">
        <v>87.723754429697394</v>
      </c>
    </row>
    <row r="2281" spans="1:3">
      <c r="A2281" s="37">
        <v>42887</v>
      </c>
      <c r="B2281" s="38">
        <v>104.497867064692</v>
      </c>
      <c r="C2281" s="84">
        <v>87.304795149422404</v>
      </c>
    </row>
    <row r="2282" spans="1:3">
      <c r="A2282" s="37">
        <v>42886</v>
      </c>
      <c r="B2282" s="38">
        <v>104.54168039011699</v>
      </c>
      <c r="C2282" s="84">
        <v>87.012443875453599</v>
      </c>
    </row>
    <row r="2283" spans="1:3">
      <c r="A2283" s="37">
        <v>42881</v>
      </c>
      <c r="B2283" s="38">
        <v>104.361056795572</v>
      </c>
      <c r="C2283" s="84">
        <v>86.838796923989307</v>
      </c>
    </row>
    <row r="2284" spans="1:3">
      <c r="A2284" s="37">
        <v>42880</v>
      </c>
      <c r="B2284" s="38">
        <v>104.584139440462</v>
      </c>
      <c r="C2284" s="84">
        <v>87.172062636551104</v>
      </c>
    </row>
    <row r="2285" spans="1:3">
      <c r="A2285" s="37">
        <v>42879</v>
      </c>
      <c r="B2285" s="38">
        <v>103.854239452763</v>
      </c>
      <c r="C2285" s="84">
        <v>85.611116592094305</v>
      </c>
    </row>
    <row r="2286" spans="1:3">
      <c r="A2286" s="37">
        <v>42878</v>
      </c>
      <c r="B2286" s="38">
        <v>104.148420520456</v>
      </c>
      <c r="C2286" s="84">
        <v>86.395462331892503</v>
      </c>
    </row>
    <row r="2287" spans="1:3">
      <c r="A2287" s="37">
        <v>42877</v>
      </c>
      <c r="B2287" s="38">
        <v>104.785194710488</v>
      </c>
      <c r="C2287" s="84">
        <v>86.8687120354614</v>
      </c>
    </row>
    <row r="2288" spans="1:3">
      <c r="A2288" s="37">
        <v>42874</v>
      </c>
      <c r="B2288" s="38">
        <v>105.236008947705</v>
      </c>
      <c r="C2288" s="84">
        <v>87.774311159950003</v>
      </c>
    </row>
    <row r="2289" spans="1:3">
      <c r="A2289" s="37">
        <v>42873</v>
      </c>
      <c r="B2289" s="38">
        <v>105.221148410224</v>
      </c>
      <c r="C2289" s="84">
        <v>88.051318742970693</v>
      </c>
    </row>
    <row r="2290" spans="1:3">
      <c r="A2290" s="37">
        <v>42872</v>
      </c>
      <c r="B2290" s="38">
        <v>105.33107218696399</v>
      </c>
      <c r="C2290" s="84">
        <v>88.873065238527005</v>
      </c>
    </row>
    <row r="2291" spans="1:3">
      <c r="A2291" s="37">
        <v>42871</v>
      </c>
      <c r="B2291" s="38">
        <v>105.515682230159</v>
      </c>
      <c r="C2291" s="84">
        <v>89.636991108861693</v>
      </c>
    </row>
    <row r="2292" spans="1:3">
      <c r="A2292" s="37">
        <v>42870</v>
      </c>
      <c r="B2292" s="38">
        <v>105.47502646615099</v>
      </c>
      <c r="C2292" s="84">
        <v>89.371258649775797</v>
      </c>
    </row>
    <row r="2293" spans="1:3">
      <c r="A2293" s="37">
        <v>42867</v>
      </c>
      <c r="B2293" s="38">
        <v>105.38848587079499</v>
      </c>
      <c r="C2293" s="84">
        <v>89.374862121021195</v>
      </c>
    </row>
    <row r="2294" spans="1:3">
      <c r="A2294" s="37">
        <v>42866</v>
      </c>
      <c r="B2294" s="38">
        <v>104.938155873033</v>
      </c>
      <c r="C2294" s="84">
        <v>88.478455895318007</v>
      </c>
    </row>
    <row r="2295" spans="1:3">
      <c r="A2295" s="37">
        <v>42865</v>
      </c>
      <c r="B2295" s="38">
        <v>105.178736380285</v>
      </c>
      <c r="C2295" s="84">
        <v>88.505595339936207</v>
      </c>
    </row>
    <row r="2296" spans="1:3">
      <c r="A2296" s="37">
        <v>42864</v>
      </c>
      <c r="B2296" s="38">
        <v>105.53843109767701</v>
      </c>
      <c r="C2296" s="84">
        <v>89.728174606638206</v>
      </c>
    </row>
    <row r="2297" spans="1:3">
      <c r="A2297" s="37">
        <v>42863</v>
      </c>
      <c r="B2297" s="38">
        <v>105.73633454656699</v>
      </c>
      <c r="C2297" s="84">
        <v>90.265056703420598</v>
      </c>
    </row>
    <row r="2298" spans="1:3">
      <c r="A2298" s="37">
        <v>42860</v>
      </c>
      <c r="B2298" s="38">
        <v>107.451159573651</v>
      </c>
      <c r="C2298" s="84">
        <v>90.474288933874405</v>
      </c>
    </row>
    <row r="2299" spans="1:3">
      <c r="A2299" s="37">
        <v>42859</v>
      </c>
      <c r="B2299" s="38">
        <v>107.857180073435</v>
      </c>
      <c r="C2299" s="84">
        <v>91.035964464622595</v>
      </c>
    </row>
    <row r="2300" spans="1:3">
      <c r="A2300" s="37">
        <v>42858</v>
      </c>
      <c r="B2300" s="38">
        <v>107.909262100102</v>
      </c>
      <c r="C2300" s="84">
        <v>91.240863891524995</v>
      </c>
    </row>
    <row r="2301" spans="1:3">
      <c r="A2301" s="37">
        <v>42857</v>
      </c>
      <c r="B2301" s="38">
        <v>107.838979223251</v>
      </c>
      <c r="C2301" s="84">
        <v>90.891783976291507</v>
      </c>
    </row>
    <row r="2302" spans="1:3">
      <c r="A2302" s="37">
        <v>42853</v>
      </c>
      <c r="B2302" s="38">
        <v>108.05728549326901</v>
      </c>
      <c r="C2302" s="84">
        <v>90.779045178453998</v>
      </c>
    </row>
    <row r="2303" spans="1:3">
      <c r="A2303" s="37">
        <v>42852</v>
      </c>
      <c r="B2303" s="38">
        <v>107.959013982084</v>
      </c>
      <c r="C2303" s="84">
        <v>90.798445904567899</v>
      </c>
    </row>
    <row r="2304" spans="1:3">
      <c r="A2304" s="37">
        <v>42851</v>
      </c>
      <c r="B2304" s="38">
        <v>107.887722324012</v>
      </c>
      <c r="C2304" s="84">
        <v>90.904547324338196</v>
      </c>
    </row>
    <row r="2305" spans="1:3">
      <c r="A2305" s="37">
        <v>42850</v>
      </c>
      <c r="B2305" s="38">
        <v>107.677643510628</v>
      </c>
      <c r="C2305" s="84">
        <v>90.607997927235502</v>
      </c>
    </row>
    <row r="2306" spans="1:3">
      <c r="A2306" s="37">
        <v>42849</v>
      </c>
      <c r="B2306" s="38">
        <v>107.367382562933</v>
      </c>
      <c r="C2306" s="84">
        <v>90.234289458617496</v>
      </c>
    </row>
    <row r="2307" spans="1:3">
      <c r="A2307" s="37">
        <v>42846</v>
      </c>
      <c r="B2307" s="38">
        <v>108.045754663823</v>
      </c>
      <c r="C2307" s="84">
        <v>91.409676122510106</v>
      </c>
    </row>
    <row r="2308" spans="1:3">
      <c r="A2308" s="37">
        <v>42845</v>
      </c>
      <c r="B2308" s="38">
        <v>108.017115057109</v>
      </c>
      <c r="C2308" s="84">
        <v>91.255489344570094</v>
      </c>
    </row>
    <row r="2309" spans="1:3">
      <c r="A2309" s="37">
        <v>42844</v>
      </c>
      <c r="B2309" s="38">
        <v>107.795776340061</v>
      </c>
      <c r="C2309" s="84">
        <v>90.891141369500701</v>
      </c>
    </row>
    <row r="2310" spans="1:3">
      <c r="A2310" s="37">
        <v>42843</v>
      </c>
      <c r="B2310" s="38">
        <v>107.8988136299</v>
      </c>
      <c r="C2310" s="84">
        <v>91.614808859340897</v>
      </c>
    </row>
    <row r="2311" spans="1:3">
      <c r="A2311" s="37">
        <v>42842</v>
      </c>
      <c r="B2311" s="38">
        <v>107.91164073678701</v>
      </c>
      <c r="C2311" s="84">
        <v>92.214471505383997</v>
      </c>
    </row>
    <row r="2312" spans="1:3">
      <c r="A2312" s="37">
        <v>42839</v>
      </c>
      <c r="B2312" s="38">
        <v>108.76766508289001</v>
      </c>
      <c r="C2312" s="84">
        <v>93.028452655496196</v>
      </c>
    </row>
    <row r="2313" spans="1:3">
      <c r="A2313" s="37">
        <v>42838</v>
      </c>
      <c r="B2313" s="38">
        <v>109.39745888469299</v>
      </c>
      <c r="C2313" s="84">
        <v>93.946740479548694</v>
      </c>
    </row>
    <row r="2314" spans="1:3">
      <c r="A2314" s="37">
        <v>42837</v>
      </c>
      <c r="B2314" s="38">
        <v>109.550816189073</v>
      </c>
      <c r="C2314" s="84">
        <v>94.105991750427293</v>
      </c>
    </row>
    <row r="2315" spans="1:3">
      <c r="A2315" s="37">
        <v>42836</v>
      </c>
      <c r="B2315" s="38">
        <v>109.66497822693</v>
      </c>
      <c r="C2315" s="84">
        <v>94.153569584411798</v>
      </c>
    </row>
    <row r="2316" spans="1:3">
      <c r="A2316" s="37">
        <v>42835</v>
      </c>
      <c r="B2316" s="38">
        <v>109.594361685614</v>
      </c>
      <c r="C2316" s="84">
        <v>93.708166822532604</v>
      </c>
    </row>
    <row r="2317" spans="1:3">
      <c r="A2317" s="37">
        <v>42832</v>
      </c>
      <c r="B2317" s="38">
        <v>109.509357129893</v>
      </c>
      <c r="C2317" s="84">
        <v>94.267613655712495</v>
      </c>
    </row>
    <row r="2318" spans="1:3">
      <c r="A2318" s="37">
        <v>42831</v>
      </c>
      <c r="B2318" s="38">
        <v>109.836217330677</v>
      </c>
      <c r="C2318" s="84">
        <v>94.456059413807495</v>
      </c>
    </row>
    <row r="2319" spans="1:3">
      <c r="A2319" s="37">
        <v>42830</v>
      </c>
      <c r="B2319" s="38">
        <v>109.633634266272</v>
      </c>
      <c r="C2319" s="84">
        <v>95.036298438707703</v>
      </c>
    </row>
    <row r="2320" spans="1:3">
      <c r="A2320" s="37">
        <v>42825</v>
      </c>
      <c r="B2320" s="38">
        <v>115.223148563143</v>
      </c>
      <c r="C2320" s="84">
        <v>94.833433342495098</v>
      </c>
    </row>
    <row r="2321" spans="1:3">
      <c r="A2321" s="37">
        <v>42824</v>
      </c>
      <c r="B2321" s="38">
        <v>115.322305140007</v>
      </c>
      <c r="C2321" s="84">
        <v>94.643407008978798</v>
      </c>
    </row>
    <row r="2322" spans="1:3">
      <c r="A2322" s="37">
        <v>42823</v>
      </c>
      <c r="B2322" s="38">
        <v>115.79828096871501</v>
      </c>
      <c r="C2322" s="84">
        <v>95.806829150891303</v>
      </c>
    </row>
    <row r="2323" spans="1:3">
      <c r="A2323" s="37">
        <v>42822</v>
      </c>
      <c r="B2323" s="38">
        <v>115.849866972833</v>
      </c>
      <c r="C2323" s="84">
        <v>95.916104925641307</v>
      </c>
    </row>
    <row r="2324" spans="1:3">
      <c r="A2324" s="37">
        <v>42821</v>
      </c>
      <c r="B2324" s="38">
        <v>116.00094928657199</v>
      </c>
      <c r="C2324" s="84">
        <v>96.301908301896702</v>
      </c>
    </row>
    <row r="2325" spans="1:3">
      <c r="A2325" s="37">
        <v>42818</v>
      </c>
      <c r="B2325" s="38">
        <v>116.170081123719</v>
      </c>
      <c r="C2325" s="84">
        <v>96.668625206863098</v>
      </c>
    </row>
    <row r="2326" spans="1:3">
      <c r="A2326" s="37">
        <v>42817</v>
      </c>
      <c r="B2326" s="38">
        <v>115.356746888923</v>
      </c>
      <c r="C2326" s="84">
        <v>95.401847803769797</v>
      </c>
    </row>
    <row r="2327" spans="1:3">
      <c r="A2327" s="37">
        <v>42816</v>
      </c>
      <c r="B2327" s="38">
        <v>115.318865516595</v>
      </c>
      <c r="C2327" s="84">
        <v>95.187784750240397</v>
      </c>
    </row>
    <row r="2328" spans="1:3">
      <c r="A2328" s="37">
        <v>42815</v>
      </c>
      <c r="B2328" s="38">
        <v>115.598371709717</v>
      </c>
      <c r="C2328" s="84">
        <v>95.330630875894101</v>
      </c>
    </row>
    <row r="2329" spans="1:3">
      <c r="A2329" s="37">
        <v>42814</v>
      </c>
      <c r="B2329" s="38">
        <v>115.323431971904</v>
      </c>
      <c r="C2329" s="84">
        <v>94.967604375253103</v>
      </c>
    </row>
    <row r="2330" spans="1:3">
      <c r="A2330" s="37">
        <v>42811</v>
      </c>
      <c r="B2330" s="38">
        <v>115.50249672896901</v>
      </c>
      <c r="C2330" s="84">
        <v>94.923102220681798</v>
      </c>
    </row>
    <row r="2331" spans="1:3">
      <c r="A2331" s="37">
        <v>42810</v>
      </c>
      <c r="B2331" s="38">
        <v>115.951464834771</v>
      </c>
      <c r="C2331" s="84">
        <v>95.572128238537303</v>
      </c>
    </row>
    <row r="2332" spans="1:3">
      <c r="A2332" s="37">
        <v>42809</v>
      </c>
      <c r="B2332" s="38">
        <v>115.959895651599</v>
      </c>
      <c r="C2332" s="84">
        <v>95.478215881365102</v>
      </c>
    </row>
    <row r="2333" spans="1:3">
      <c r="A2333" s="37">
        <v>42808</v>
      </c>
      <c r="B2333" s="38">
        <v>116.054444163662</v>
      </c>
      <c r="C2333" s="84">
        <v>95.757430576336503</v>
      </c>
    </row>
    <row r="2334" spans="1:3">
      <c r="A2334" s="37">
        <v>42807</v>
      </c>
      <c r="B2334" s="38">
        <v>116.224215689399</v>
      </c>
      <c r="C2334" s="84">
        <v>95.795235635695605</v>
      </c>
    </row>
    <row r="2335" spans="1:3">
      <c r="A2335" s="37">
        <v>42804</v>
      </c>
      <c r="B2335" s="38">
        <v>115.85989009868599</v>
      </c>
      <c r="C2335" s="84">
        <v>94.336614351623197</v>
      </c>
    </row>
    <row r="2336" spans="1:3">
      <c r="A2336" s="37">
        <v>42803</v>
      </c>
      <c r="B2336" s="38">
        <v>116.10417301562801</v>
      </c>
      <c r="C2336" s="84">
        <v>94.050331365971203</v>
      </c>
    </row>
    <row r="2337" spans="1:3">
      <c r="A2337" s="37">
        <v>42802</v>
      </c>
      <c r="B2337" s="38">
        <v>116.391193612744</v>
      </c>
      <c r="C2337" s="84">
        <v>94.436897893193802</v>
      </c>
    </row>
    <row r="2338" spans="1:3">
      <c r="A2338" s="37">
        <v>42801</v>
      </c>
      <c r="B2338" s="38">
        <v>116.669924843609</v>
      </c>
      <c r="C2338" s="84">
        <v>94.696340032407306</v>
      </c>
    </row>
    <row r="2339" spans="1:3">
      <c r="A2339" s="37">
        <v>42800</v>
      </c>
      <c r="B2339" s="38">
        <v>116.249176319046</v>
      </c>
      <c r="C2339" s="84">
        <v>94.011385870152907</v>
      </c>
    </row>
    <row r="2340" spans="1:3">
      <c r="A2340" s="37">
        <v>42797</v>
      </c>
      <c r="B2340" s="38">
        <v>116.06230349585</v>
      </c>
      <c r="C2340" s="84">
        <v>93.137542560110703</v>
      </c>
    </row>
    <row r="2341" spans="1:3">
      <c r="A2341" s="37">
        <v>42796</v>
      </c>
      <c r="B2341" s="38">
        <v>115.96883394757199</v>
      </c>
      <c r="C2341" s="84">
        <v>92.851601140624496</v>
      </c>
    </row>
    <row r="2342" spans="1:3">
      <c r="A2342" s="37">
        <v>42795</v>
      </c>
      <c r="B2342" s="38">
        <v>116.21615978882301</v>
      </c>
      <c r="C2342" s="84">
        <v>93.272724609757205</v>
      </c>
    </row>
    <row r="2343" spans="1:3">
      <c r="A2343" s="37">
        <v>42794</v>
      </c>
      <c r="B2343" s="38">
        <v>116.346233339988</v>
      </c>
      <c r="C2343" s="84">
        <v>93.367779597877501</v>
      </c>
    </row>
    <row r="2344" spans="1:3">
      <c r="A2344" s="37">
        <v>42793</v>
      </c>
      <c r="B2344" s="38">
        <v>116.28462464618499</v>
      </c>
      <c r="C2344" s="84">
        <v>92.931700603565702</v>
      </c>
    </row>
    <row r="2345" spans="1:3">
      <c r="A2345" s="37">
        <v>42790</v>
      </c>
      <c r="B2345" s="38">
        <v>116.712952017682</v>
      </c>
      <c r="C2345" s="84">
        <v>93.956472809909499</v>
      </c>
    </row>
    <row r="2346" spans="1:3">
      <c r="A2346" s="37">
        <v>42789</v>
      </c>
      <c r="B2346" s="38">
        <v>116.700900541046</v>
      </c>
      <c r="C2346" s="84">
        <v>94.092227001641504</v>
      </c>
    </row>
    <row r="2347" spans="1:3">
      <c r="A2347" s="37">
        <v>42788</v>
      </c>
      <c r="B2347" s="38">
        <v>116.783089466009</v>
      </c>
      <c r="C2347" s="84">
        <v>94.117661476354201</v>
      </c>
    </row>
    <row r="2348" spans="1:3">
      <c r="A2348" s="37">
        <v>42787</v>
      </c>
      <c r="B2348" s="38">
        <v>116.490093699404</v>
      </c>
      <c r="C2348" s="84">
        <v>94.280527484629005</v>
      </c>
    </row>
    <row r="2349" spans="1:3">
      <c r="A2349" s="37">
        <v>42786</v>
      </c>
      <c r="B2349" s="38">
        <v>115.98559632932999</v>
      </c>
      <c r="C2349" s="84">
        <v>93.195986364547807</v>
      </c>
    </row>
    <row r="2350" spans="1:3">
      <c r="A2350" s="37">
        <v>42783</v>
      </c>
      <c r="B2350" s="38">
        <v>115.334333553305</v>
      </c>
      <c r="C2350" s="84">
        <v>91.793691555935197</v>
      </c>
    </row>
    <row r="2351" spans="1:3">
      <c r="A2351" s="37">
        <v>42782</v>
      </c>
      <c r="B2351" s="38">
        <v>115.735378552143</v>
      </c>
      <c r="C2351" s="84">
        <v>92.423192359514104</v>
      </c>
    </row>
    <row r="2352" spans="1:3">
      <c r="A2352" s="37">
        <v>42781</v>
      </c>
      <c r="B2352" s="38">
        <v>115.847865182135</v>
      </c>
      <c r="C2352" s="84">
        <v>92.018965662453397</v>
      </c>
    </row>
    <row r="2353" spans="1:3">
      <c r="A2353" s="37">
        <v>42780</v>
      </c>
      <c r="B2353" s="38">
        <v>115.934397751247</v>
      </c>
      <c r="C2353" s="84">
        <v>92.712160887084096</v>
      </c>
    </row>
    <row r="2354" spans="1:3">
      <c r="A2354" s="37">
        <v>42779</v>
      </c>
      <c r="B2354" s="38">
        <v>115.960093575326</v>
      </c>
      <c r="C2354" s="84">
        <v>92.422129863481601</v>
      </c>
    </row>
    <row r="2355" spans="1:3">
      <c r="A2355" s="37">
        <v>42776</v>
      </c>
      <c r="B2355" s="38">
        <v>115.733181812727</v>
      </c>
      <c r="C2355" s="84">
        <v>92.179974914431298</v>
      </c>
    </row>
    <row r="2356" spans="1:3">
      <c r="A2356" s="37">
        <v>42775</v>
      </c>
      <c r="B2356" s="38">
        <v>115.294537630831</v>
      </c>
      <c r="C2356" s="84">
        <v>91.798352648975694</v>
      </c>
    </row>
    <row r="2357" spans="1:3">
      <c r="A2357" s="37">
        <v>42774</v>
      </c>
      <c r="B2357" s="38">
        <v>115.04106345190399</v>
      </c>
      <c r="C2357" s="84">
        <v>91.377897759487794</v>
      </c>
    </row>
    <row r="2358" spans="1:3">
      <c r="A2358" s="37">
        <v>42773</v>
      </c>
      <c r="B2358" s="38">
        <v>114.93391090081199</v>
      </c>
      <c r="C2358" s="84">
        <v>90.982415993817597</v>
      </c>
    </row>
    <row r="2359" spans="1:3">
      <c r="A2359" s="37">
        <v>42772</v>
      </c>
      <c r="B2359" s="38">
        <v>115.00063362558799</v>
      </c>
      <c r="C2359" s="84">
        <v>90.675467586485198</v>
      </c>
    </row>
    <row r="2360" spans="1:3">
      <c r="A2360" s="37">
        <v>42769</v>
      </c>
      <c r="B2360" s="38">
        <v>114.951795936473</v>
      </c>
      <c r="C2360" s="84">
        <v>89.753616185763505</v>
      </c>
    </row>
    <row r="2361" spans="1:3">
      <c r="A2361" s="37">
        <v>42761</v>
      </c>
      <c r="B2361" s="38">
        <v>115.740408638448</v>
      </c>
      <c r="C2361" s="84">
        <v>90.068422657663106</v>
      </c>
    </row>
    <row r="2362" spans="1:3">
      <c r="A2362" s="37">
        <v>42760</v>
      </c>
      <c r="B2362" s="38">
        <v>115.45695206486</v>
      </c>
      <c r="C2362" s="84">
        <v>89.503049334424304</v>
      </c>
    </row>
    <row r="2363" spans="1:3">
      <c r="A2363" s="37">
        <v>42759</v>
      </c>
      <c r="B2363" s="38">
        <v>115.21257522856</v>
      </c>
      <c r="C2363" s="84">
        <v>89.268404308668593</v>
      </c>
    </row>
    <row r="2364" spans="1:3">
      <c r="A2364" s="37">
        <v>42758</v>
      </c>
      <c r="B2364" s="38">
        <v>115.40878674007</v>
      </c>
      <c r="C2364" s="84">
        <v>89.604438266198002</v>
      </c>
    </row>
    <row r="2365" spans="1:3">
      <c r="A2365" s="37">
        <v>42755</v>
      </c>
      <c r="B2365" s="38">
        <v>115.319869209776</v>
      </c>
      <c r="C2365" s="84">
        <v>89.239417584895307</v>
      </c>
    </row>
    <row r="2366" spans="1:3">
      <c r="A2366" s="37">
        <v>42754</v>
      </c>
      <c r="B2366" s="38">
        <v>114.763723318541</v>
      </c>
      <c r="C2366" s="84">
        <v>88.461026595939401</v>
      </c>
    </row>
    <row r="2367" spans="1:3">
      <c r="A2367" s="37">
        <v>42753</v>
      </c>
      <c r="B2367" s="38">
        <v>114.840595195349</v>
      </c>
      <c r="C2367" s="84">
        <v>88.844761347421695</v>
      </c>
    </row>
    <row r="2368" spans="1:3">
      <c r="A2368" s="37">
        <v>42752</v>
      </c>
      <c r="B2368" s="38">
        <v>115.07981275547699</v>
      </c>
      <c r="C2368" s="84">
        <v>89.126561368475194</v>
      </c>
    </row>
    <row r="2369" spans="1:3">
      <c r="A2369" s="37">
        <v>42751</v>
      </c>
      <c r="B2369" s="38">
        <v>114.843161123747</v>
      </c>
      <c r="C2369" s="84">
        <v>88.573971318849402</v>
      </c>
    </row>
    <row r="2370" spans="1:3">
      <c r="A2370" s="37">
        <v>42748</v>
      </c>
      <c r="B2370" s="38">
        <v>115.724824477681</v>
      </c>
      <c r="C2370" s="84">
        <v>89.3472984207704</v>
      </c>
    </row>
    <row r="2371" spans="1:3">
      <c r="A2371" s="37">
        <v>42747</v>
      </c>
      <c r="B2371" s="38">
        <v>116.053757973196</v>
      </c>
      <c r="C2371" s="84">
        <v>88.823794990870496</v>
      </c>
    </row>
    <row r="2372" spans="1:3">
      <c r="A2372" s="37">
        <v>42746</v>
      </c>
      <c r="B2372" s="38">
        <v>116.28553877786101</v>
      </c>
      <c r="C2372" s="84">
        <v>89.383552837504993</v>
      </c>
    </row>
    <row r="2373" spans="1:3">
      <c r="A2373" s="37">
        <v>42745</v>
      </c>
      <c r="B2373" s="38">
        <v>116.64091160764799</v>
      </c>
      <c r="C2373" s="84">
        <v>89.777435085652101</v>
      </c>
    </row>
    <row r="2374" spans="1:3">
      <c r="A2374" s="37">
        <v>42744</v>
      </c>
      <c r="B2374" s="38">
        <v>116.87004794888701</v>
      </c>
      <c r="C2374" s="84">
        <v>90.329856377286106</v>
      </c>
    </row>
    <row r="2375" spans="1:3">
      <c r="A2375" s="37">
        <v>42741</v>
      </c>
      <c r="B2375" s="38">
        <v>116.327115262951</v>
      </c>
      <c r="C2375" s="84">
        <v>89.128199099701007</v>
      </c>
    </row>
    <row r="2376" spans="1:3">
      <c r="A2376" s="37">
        <v>42740</v>
      </c>
      <c r="B2376" s="38">
        <v>116.46799637720601</v>
      </c>
      <c r="C2376" s="84">
        <v>89.822401859821696</v>
      </c>
    </row>
    <row r="2377" spans="1:3">
      <c r="A2377" s="37">
        <v>42739</v>
      </c>
      <c r="B2377" s="38">
        <v>116.427906864821</v>
      </c>
      <c r="C2377" s="84">
        <v>89.535497363940607</v>
      </c>
    </row>
    <row r="2378" spans="1:3">
      <c r="A2378" s="37">
        <v>42738</v>
      </c>
      <c r="B2378" s="38">
        <v>115.739888501878</v>
      </c>
      <c r="C2378" s="84">
        <v>89.029542722596602</v>
      </c>
    </row>
  </sheetData>
  <sortState xmlns:xlrd2="http://schemas.microsoft.com/office/spreadsheetml/2017/richdata2" ref="A3:E2336">
    <sortCondition descending="1" ref="A2:A2336"/>
  </sortState>
  <phoneticPr fontId="20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AB2015"/>
  <sheetViews>
    <sheetView zoomScale="165" workbookViewId="0">
      <selection activeCell="E3" sqref="E1:G3"/>
    </sheetView>
  </sheetViews>
  <sheetFormatPr baseColWidth="10" defaultColWidth="8.83203125" defaultRowHeight="15"/>
  <cols>
    <col min="1" max="1" width="12.83203125" style="32" customWidth="1"/>
    <col min="2" max="4" width="12.33203125" style="32" customWidth="1"/>
    <col min="5" max="5" width="20" customWidth="1"/>
    <col min="6" max="6" width="20.6640625" bestFit="1" customWidth="1"/>
    <col min="7" max="7" width="20.5" style="60" customWidth="1"/>
    <col min="8" max="24" width="8.83203125" style="60"/>
  </cols>
  <sheetData>
    <row r="1" spans="1:7">
      <c r="A1" s="61"/>
      <c r="B1" s="62" t="s">
        <v>27</v>
      </c>
      <c r="C1" s="62" t="s">
        <v>28</v>
      </c>
      <c r="D1" s="62" t="s">
        <v>29</v>
      </c>
    </row>
    <row r="2" spans="1:7">
      <c r="A2" s="8">
        <v>46316</v>
      </c>
      <c r="B2" s="76">
        <v>119.704</v>
      </c>
      <c r="C2" s="76">
        <v>126.724</v>
      </c>
      <c r="D2" s="76">
        <v>141.303</v>
      </c>
    </row>
    <row r="3" spans="1:7">
      <c r="A3" s="8">
        <v>46315</v>
      </c>
      <c r="B3" s="76">
        <v>119.997</v>
      </c>
      <c r="C3" s="76">
        <v>127.249</v>
      </c>
      <c r="D3" s="76">
        <v>140.865</v>
      </c>
    </row>
    <row r="4" spans="1:7">
      <c r="A4" s="8">
        <v>46314</v>
      </c>
      <c r="B4" s="76">
        <v>119.61875</v>
      </c>
      <c r="C4" s="76">
        <v>126.2925</v>
      </c>
      <c r="D4" s="76">
        <v>139.796</v>
      </c>
    </row>
    <row r="5" spans="1:7">
      <c r="A5" s="8">
        <v>46311</v>
      </c>
      <c r="B5" s="76">
        <v>118.70699999999999</v>
      </c>
      <c r="C5" s="76">
        <v>125.407</v>
      </c>
      <c r="D5" s="76">
        <v>138.31700000000001</v>
      </c>
      <c r="E5" s="74"/>
      <c r="F5" s="74"/>
      <c r="G5" s="74"/>
    </row>
    <row r="6" spans="1:7">
      <c r="A6" s="8">
        <v>46310</v>
      </c>
      <c r="B6" s="76">
        <v>117.999</v>
      </c>
      <c r="C6" s="76">
        <v>124.074</v>
      </c>
      <c r="D6" s="76">
        <v>137.12</v>
      </c>
    </row>
    <row r="7" spans="1:7">
      <c r="A7" s="8">
        <v>46309</v>
      </c>
      <c r="B7" s="76">
        <v>119.11</v>
      </c>
      <c r="C7" s="76">
        <v>126.89700000000001</v>
      </c>
      <c r="D7" s="76">
        <v>141.00800000000001</v>
      </c>
    </row>
    <row r="8" spans="1:7">
      <c r="A8" s="8">
        <v>46308</v>
      </c>
      <c r="B8" s="76">
        <v>120.18899999999999</v>
      </c>
      <c r="C8" s="76">
        <v>128.59</v>
      </c>
      <c r="D8" s="76">
        <v>143.88200000000001</v>
      </c>
    </row>
    <row r="9" spans="1:7">
      <c r="A9" s="8">
        <v>46307</v>
      </c>
      <c r="B9" s="76">
        <v>120.5</v>
      </c>
      <c r="C9" s="76">
        <v>128.221</v>
      </c>
      <c r="D9" s="76">
        <v>144.37299999999999</v>
      </c>
    </row>
    <row r="10" spans="1:7">
      <c r="A10" s="8">
        <v>46304</v>
      </c>
      <c r="B10" s="76">
        <v>120.88749999999999</v>
      </c>
      <c r="C10" s="76">
        <v>129.74349999999998</v>
      </c>
      <c r="D10" s="76">
        <v>144.54124999999999</v>
      </c>
    </row>
    <row r="11" spans="1:7">
      <c r="A11" s="8">
        <v>46303</v>
      </c>
      <c r="B11" s="76">
        <v>120.49299999999999</v>
      </c>
      <c r="C11" s="76">
        <v>129.315</v>
      </c>
      <c r="D11" s="76">
        <v>145.56274999999999</v>
      </c>
    </row>
    <row r="12" spans="1:7">
      <c r="A12" s="8">
        <v>46295</v>
      </c>
      <c r="B12" s="76">
        <v>120.95925</v>
      </c>
      <c r="C12" s="76">
        <v>130.0505</v>
      </c>
      <c r="D12" s="76">
        <v>146.95325</v>
      </c>
    </row>
    <row r="13" spans="1:7">
      <c r="A13" s="8">
        <v>46294</v>
      </c>
      <c r="B13" s="76">
        <v>120.643</v>
      </c>
      <c r="C13" s="76">
        <v>129.93600000000001</v>
      </c>
      <c r="D13" s="76">
        <v>147.88650000000001</v>
      </c>
    </row>
    <row r="14" spans="1:7">
      <c r="A14" s="8">
        <v>46293</v>
      </c>
      <c r="B14" s="76">
        <v>120.4705</v>
      </c>
      <c r="C14" s="76">
        <v>129.05099999999999</v>
      </c>
      <c r="D14" s="76">
        <v>147.17950000000002</v>
      </c>
    </row>
    <row r="15" spans="1:7">
      <c r="A15" s="8">
        <v>46289</v>
      </c>
      <c r="B15" s="76">
        <v>120.16300000000001</v>
      </c>
      <c r="C15" s="76">
        <v>129.28800000000001</v>
      </c>
      <c r="D15" s="76">
        <v>148.67000000000002</v>
      </c>
    </row>
    <row r="16" spans="1:7">
      <c r="A16" s="8">
        <v>46288</v>
      </c>
      <c r="B16" s="76">
        <v>120.6865</v>
      </c>
      <c r="C16" s="76">
        <v>131.1</v>
      </c>
      <c r="D16" s="76">
        <v>152.85550000000001</v>
      </c>
    </row>
    <row r="17" spans="1:7">
      <c r="A17" s="8">
        <v>46287</v>
      </c>
      <c r="B17" s="76">
        <v>121.8805</v>
      </c>
      <c r="C17" s="76">
        <v>131.88200000000001</v>
      </c>
      <c r="D17" s="76">
        <v>153.48925</v>
      </c>
    </row>
    <row r="18" spans="1:7">
      <c r="A18" s="8">
        <v>46286</v>
      </c>
      <c r="B18" s="76">
        <v>122.25325000000001</v>
      </c>
      <c r="C18" s="76">
        <v>132.35399999999998</v>
      </c>
      <c r="D18" s="76">
        <v>154.11100000000002</v>
      </c>
    </row>
    <row r="19" spans="1:7">
      <c r="A19" s="8">
        <v>46283</v>
      </c>
      <c r="B19" s="76">
        <v>122.08150000000001</v>
      </c>
      <c r="C19" s="76">
        <v>132.34049999999999</v>
      </c>
      <c r="D19" s="76">
        <v>152.876</v>
      </c>
    </row>
    <row r="20" spans="1:7">
      <c r="A20" s="8">
        <v>46282</v>
      </c>
      <c r="B20" s="76">
        <v>121.384</v>
      </c>
      <c r="C20" s="76">
        <v>131.7825</v>
      </c>
      <c r="D20" s="76">
        <v>149.17374999999998</v>
      </c>
      <c r="E20" s="86"/>
      <c r="F20" s="86"/>
      <c r="G20" s="86"/>
    </row>
    <row r="21" spans="1:7">
      <c r="A21" s="8">
        <v>46281</v>
      </c>
      <c r="B21" s="76">
        <v>121.8325</v>
      </c>
      <c r="C21" s="76">
        <v>132.01400000000001</v>
      </c>
      <c r="D21" s="76">
        <v>150.5155</v>
      </c>
      <c r="E21" s="1"/>
      <c r="F21" s="1"/>
      <c r="G21" s="1"/>
    </row>
    <row r="22" spans="1:7">
      <c r="A22" s="8">
        <v>46280</v>
      </c>
      <c r="B22" s="76">
        <v>121.43325</v>
      </c>
      <c r="C22" s="76">
        <v>130.971</v>
      </c>
      <c r="D22" s="76">
        <v>149.173</v>
      </c>
    </row>
    <row r="23" spans="1:7">
      <c r="A23" s="8">
        <v>46279</v>
      </c>
      <c r="B23" s="76">
        <v>122.22975</v>
      </c>
      <c r="C23" s="76">
        <v>131.953</v>
      </c>
      <c r="D23" s="76">
        <v>150.17400000000001</v>
      </c>
    </row>
    <row r="24" spans="1:7">
      <c r="A24" s="8">
        <v>46276</v>
      </c>
      <c r="B24" s="76">
        <v>121.276</v>
      </c>
      <c r="C24" s="76">
        <v>130.96</v>
      </c>
      <c r="D24" s="76">
        <v>148.4555</v>
      </c>
      <c r="E24" s="1"/>
      <c r="F24" s="1"/>
      <c r="G24" s="1"/>
    </row>
    <row r="25" spans="1:7">
      <c r="A25" s="8">
        <v>46275</v>
      </c>
      <c r="B25" s="76">
        <v>121.86499999999999</v>
      </c>
      <c r="C25" s="76">
        <v>130.982</v>
      </c>
      <c r="D25" s="76">
        <v>148.30500000000001</v>
      </c>
      <c r="E25" s="86"/>
      <c r="F25" s="86"/>
      <c r="G25" s="86"/>
    </row>
    <row r="26" spans="1:7">
      <c r="A26" s="8">
        <v>46274</v>
      </c>
      <c r="B26" s="76">
        <v>122.4345</v>
      </c>
      <c r="C26" s="76">
        <v>132.19999999999999</v>
      </c>
      <c r="D26" s="76">
        <v>149.62549999999999</v>
      </c>
    </row>
    <row r="27" spans="1:7">
      <c r="A27" s="8">
        <v>46273</v>
      </c>
      <c r="B27" s="76">
        <v>123.44799999999999</v>
      </c>
      <c r="C27" s="76">
        <v>133.61500000000001</v>
      </c>
      <c r="D27" s="76">
        <v>151.45349999999999</v>
      </c>
      <c r="E27" s="86"/>
      <c r="F27" s="86"/>
      <c r="G27" s="86"/>
    </row>
    <row r="28" spans="1:7">
      <c r="A28" s="8">
        <v>46272</v>
      </c>
      <c r="B28" s="76">
        <v>123.33199999999999</v>
      </c>
      <c r="C28" s="76">
        <v>133.59950000000001</v>
      </c>
      <c r="D28" s="76">
        <v>152.53325000000001</v>
      </c>
    </row>
    <row r="29" spans="1:7">
      <c r="A29" s="8">
        <v>46269</v>
      </c>
      <c r="B29" s="76">
        <v>123.22675000000001</v>
      </c>
      <c r="C29" s="76">
        <v>133.63350000000003</v>
      </c>
      <c r="D29" s="76">
        <v>151.94999999999999</v>
      </c>
      <c r="E29" s="115"/>
      <c r="F29" s="115"/>
      <c r="G29" s="115"/>
    </row>
    <row r="30" spans="1:7">
      <c r="A30" s="8">
        <v>46268</v>
      </c>
      <c r="B30" s="76">
        <v>123.3775</v>
      </c>
      <c r="C30" s="76">
        <v>134.20599999999999</v>
      </c>
      <c r="D30" s="76">
        <v>153.94749999999999</v>
      </c>
    </row>
    <row r="31" spans="1:7">
      <c r="A31" s="8">
        <v>46267</v>
      </c>
      <c r="B31" s="76">
        <v>123.8075</v>
      </c>
      <c r="C31" s="76">
        <v>134.74799999999999</v>
      </c>
      <c r="D31" s="76">
        <v>155.69749999999999</v>
      </c>
      <c r="E31" s="86"/>
      <c r="F31" s="86"/>
      <c r="G31" s="86"/>
    </row>
    <row r="32" spans="1:7">
      <c r="A32" s="8">
        <v>46266</v>
      </c>
      <c r="B32" s="76">
        <v>124.18600000000001</v>
      </c>
      <c r="C32" s="76">
        <v>134.74700000000001</v>
      </c>
      <c r="D32" s="76">
        <v>155.9</v>
      </c>
      <c r="E32" s="86"/>
      <c r="F32" s="86"/>
      <c r="G32" s="86"/>
    </row>
    <row r="33" spans="1:7">
      <c r="A33" s="8">
        <v>46265</v>
      </c>
      <c r="B33" s="76">
        <v>124.54349999999999</v>
      </c>
      <c r="C33" s="76">
        <v>134.6985</v>
      </c>
      <c r="D33" s="76">
        <v>157.066</v>
      </c>
      <c r="E33" s="86"/>
      <c r="F33" s="86"/>
      <c r="G33" s="86"/>
    </row>
    <row r="34" spans="1:7">
      <c r="A34" s="8">
        <v>46262</v>
      </c>
      <c r="B34" s="76">
        <v>125.41175</v>
      </c>
      <c r="C34" s="76">
        <v>134.63049999999998</v>
      </c>
      <c r="D34" s="76">
        <v>157.00800000000001</v>
      </c>
    </row>
    <row r="35" spans="1:7">
      <c r="A35" s="8">
        <v>46261</v>
      </c>
      <c r="B35" s="76">
        <v>125.46825</v>
      </c>
      <c r="C35" s="76">
        <v>134.91550000000001</v>
      </c>
      <c r="D35" s="76">
        <v>158.49624999999997</v>
      </c>
      <c r="E35" s="86"/>
      <c r="F35" s="86"/>
      <c r="G35" s="86"/>
    </row>
    <row r="36" spans="1:7">
      <c r="A36" s="8">
        <v>46260</v>
      </c>
      <c r="B36" s="76">
        <v>125.19300000000001</v>
      </c>
      <c r="C36" s="76">
        <v>134.85</v>
      </c>
      <c r="D36" s="76">
        <v>155.83800000000002</v>
      </c>
    </row>
    <row r="37" spans="1:7">
      <c r="A37" s="8">
        <v>46259</v>
      </c>
      <c r="B37" s="76">
        <v>124.6585</v>
      </c>
      <c r="C37" s="76">
        <v>134.44999999999999</v>
      </c>
      <c r="D37" s="76">
        <v>155.21299999999999</v>
      </c>
    </row>
    <row r="38" spans="1:7">
      <c r="A38" s="8">
        <v>46258</v>
      </c>
      <c r="B38" s="76">
        <v>123.6905</v>
      </c>
      <c r="C38" s="76">
        <v>133.6</v>
      </c>
      <c r="D38" s="76">
        <v>154.55000000000001</v>
      </c>
    </row>
    <row r="39" spans="1:7">
      <c r="A39" s="8">
        <v>46255</v>
      </c>
      <c r="B39" s="76">
        <v>123.86825</v>
      </c>
      <c r="C39" s="76">
        <v>134.04849999999999</v>
      </c>
      <c r="D39" s="76">
        <v>154.10499999999999</v>
      </c>
    </row>
    <row r="40" spans="1:7">
      <c r="A40" s="8">
        <v>46254</v>
      </c>
      <c r="B40" s="76">
        <v>123.9885</v>
      </c>
      <c r="C40" s="76">
        <v>134.1885</v>
      </c>
      <c r="D40" s="76">
        <v>153.20575000000002</v>
      </c>
      <c r="E40" s="86"/>
      <c r="F40" s="86"/>
      <c r="G40" s="86"/>
    </row>
    <row r="41" spans="1:7">
      <c r="A41" s="8">
        <v>46253</v>
      </c>
      <c r="B41" s="76">
        <v>123.64099999999999</v>
      </c>
      <c r="C41" s="76">
        <v>133.696</v>
      </c>
      <c r="D41" s="76">
        <v>153.9485</v>
      </c>
      <c r="E41" s="115"/>
      <c r="F41" s="115"/>
      <c r="G41" s="115"/>
    </row>
    <row r="42" spans="1:7">
      <c r="A42" s="8">
        <v>46252</v>
      </c>
      <c r="B42" s="76">
        <v>124.74250000000001</v>
      </c>
      <c r="C42" s="76">
        <v>134.65550000000002</v>
      </c>
      <c r="D42" s="76">
        <v>154.99349999999998</v>
      </c>
    </row>
    <row r="43" spans="1:7">
      <c r="A43" s="8">
        <v>46248</v>
      </c>
      <c r="B43" s="76">
        <v>124.133</v>
      </c>
      <c r="C43" s="76">
        <v>134.07</v>
      </c>
      <c r="D43" s="76">
        <v>154.12799999999999</v>
      </c>
    </row>
    <row r="44" spans="1:7">
      <c r="A44" s="8">
        <v>46247</v>
      </c>
      <c r="B44" s="76">
        <v>124.1695</v>
      </c>
      <c r="C44" s="76">
        <v>134.04649999999998</v>
      </c>
      <c r="D44" s="76">
        <v>154.6885</v>
      </c>
    </row>
    <row r="45" spans="1:7">
      <c r="A45" s="8">
        <v>46246</v>
      </c>
      <c r="B45" s="76">
        <v>125.051</v>
      </c>
      <c r="C45" s="76">
        <v>135.22499999999999</v>
      </c>
      <c r="D45" s="76">
        <v>157.465</v>
      </c>
    </row>
    <row r="46" spans="1:7">
      <c r="A46" s="8">
        <v>46245</v>
      </c>
      <c r="B46" s="76">
        <v>125.55175</v>
      </c>
      <c r="C46" s="76">
        <v>135.83999999999997</v>
      </c>
      <c r="D46" s="76">
        <v>158.80549999999999</v>
      </c>
    </row>
    <row r="47" spans="1:7">
      <c r="A47" s="8">
        <v>46244</v>
      </c>
      <c r="B47" s="76">
        <v>125.85075000000001</v>
      </c>
      <c r="C47" s="76">
        <v>136.297</v>
      </c>
      <c r="D47" s="76">
        <v>159.39750000000001</v>
      </c>
    </row>
    <row r="48" spans="1:7">
      <c r="A48" s="8">
        <v>46241</v>
      </c>
      <c r="B48" s="76">
        <v>126.1365</v>
      </c>
      <c r="C48" s="76">
        <v>136.50649999999999</v>
      </c>
      <c r="D48" s="76">
        <v>160.21250000000001</v>
      </c>
    </row>
    <row r="49" spans="1:7">
      <c r="A49" s="8">
        <v>46240</v>
      </c>
      <c r="B49" s="76">
        <v>126.6675</v>
      </c>
      <c r="C49" s="76">
        <v>136.12799999999999</v>
      </c>
      <c r="D49" s="76">
        <v>159.88399999999999</v>
      </c>
    </row>
    <row r="50" spans="1:7">
      <c r="A50" s="8">
        <v>46239</v>
      </c>
      <c r="B50" s="76">
        <v>127.279</v>
      </c>
      <c r="C50" s="76">
        <v>136.81800000000001</v>
      </c>
      <c r="D50" s="76">
        <v>159.17500000000001</v>
      </c>
    </row>
    <row r="51" spans="1:7">
      <c r="A51" s="8">
        <v>46238</v>
      </c>
      <c r="B51" s="76">
        <v>127.19799999999999</v>
      </c>
      <c r="C51" s="76">
        <v>136.29</v>
      </c>
      <c r="D51" s="76">
        <v>157.17500000000001</v>
      </c>
    </row>
    <row r="52" spans="1:4">
      <c r="A52" s="8">
        <v>46237</v>
      </c>
      <c r="B52" s="76">
        <v>126.82325</v>
      </c>
      <c r="C52" s="76">
        <v>135.74600000000001</v>
      </c>
      <c r="D52" s="76">
        <v>153.92500000000001</v>
      </c>
    </row>
    <row r="53" spans="1:4">
      <c r="A53" s="8">
        <v>46234</v>
      </c>
      <c r="B53" s="76">
        <v>126.65600000000001</v>
      </c>
      <c r="C53" s="76">
        <v>135.5795</v>
      </c>
      <c r="D53" s="76">
        <v>156.51775000000001</v>
      </c>
    </row>
    <row r="54" spans="1:4">
      <c r="A54" s="8">
        <v>46233</v>
      </c>
      <c r="B54" s="76">
        <v>126.13775</v>
      </c>
      <c r="C54" s="76">
        <v>134.1575</v>
      </c>
      <c r="D54" s="76">
        <v>151.35874999999999</v>
      </c>
    </row>
    <row r="55" spans="1:4">
      <c r="A55" s="8">
        <v>46232</v>
      </c>
      <c r="B55" s="76">
        <v>126.16074999999999</v>
      </c>
      <c r="C55" s="76">
        <v>134.17349999999999</v>
      </c>
      <c r="D55" s="76">
        <v>151.70025000000001</v>
      </c>
    </row>
    <row r="56" spans="1:4">
      <c r="A56" s="8">
        <v>46231</v>
      </c>
      <c r="B56" s="76">
        <v>125.28225</v>
      </c>
      <c r="C56" s="76">
        <v>132.05600000000001</v>
      </c>
      <c r="D56" s="76">
        <v>150.285</v>
      </c>
    </row>
    <row r="57" spans="1:4">
      <c r="A57" s="8">
        <v>46230</v>
      </c>
      <c r="B57" s="76">
        <v>125.85850000000001</v>
      </c>
      <c r="C57" s="76">
        <v>133.43950000000001</v>
      </c>
      <c r="D57" s="76">
        <v>152.375</v>
      </c>
    </row>
    <row r="58" spans="1:4">
      <c r="A58" s="8">
        <v>46227</v>
      </c>
      <c r="B58" s="76">
        <v>124.898</v>
      </c>
      <c r="C58" s="76">
        <v>131.667</v>
      </c>
      <c r="D58" s="76">
        <v>149.1995</v>
      </c>
    </row>
    <row r="59" spans="1:4">
      <c r="A59" s="8">
        <v>46226</v>
      </c>
      <c r="B59" s="76">
        <v>125.825</v>
      </c>
      <c r="C59" s="76">
        <v>132.92699999999999</v>
      </c>
      <c r="D59" s="76">
        <v>150.73500000000001</v>
      </c>
    </row>
    <row r="60" spans="1:4">
      <c r="A60" s="8">
        <v>46225</v>
      </c>
      <c r="B60" s="76">
        <v>125.4855</v>
      </c>
      <c r="C60" s="76">
        <v>132.30000000000001</v>
      </c>
      <c r="D60" s="76">
        <v>148.08949999999999</v>
      </c>
    </row>
    <row r="61" spans="1:4">
      <c r="A61" s="8">
        <v>46224</v>
      </c>
      <c r="B61" s="76">
        <v>124.965</v>
      </c>
      <c r="C61" s="76">
        <v>132.649</v>
      </c>
      <c r="D61" s="76">
        <v>149.35900000000001</v>
      </c>
    </row>
    <row r="62" spans="1:4">
      <c r="A62" s="8">
        <v>46223</v>
      </c>
      <c r="B62" s="76">
        <v>124.5205</v>
      </c>
      <c r="C62" s="76">
        <v>131.82599999999999</v>
      </c>
      <c r="D62" s="76">
        <v>147.654</v>
      </c>
    </row>
    <row r="63" spans="1:4">
      <c r="A63" s="8">
        <v>46220</v>
      </c>
      <c r="B63" s="76">
        <v>123.80325000000001</v>
      </c>
      <c r="C63" s="76">
        <v>131.05000000000001</v>
      </c>
      <c r="D63" s="76">
        <v>146.72524999999999</v>
      </c>
    </row>
    <row r="64" spans="1:4">
      <c r="A64" s="8">
        <v>46219</v>
      </c>
      <c r="B64" s="76">
        <v>124.04049999999999</v>
      </c>
      <c r="C64" s="76">
        <v>131.39850000000001</v>
      </c>
      <c r="D64" s="76">
        <v>148.65475000000001</v>
      </c>
    </row>
    <row r="65" spans="1:4">
      <c r="A65" s="8">
        <v>46218</v>
      </c>
      <c r="B65" s="76">
        <v>123.8295</v>
      </c>
      <c r="C65" s="76">
        <v>131.66</v>
      </c>
      <c r="D65" s="76">
        <v>148.39375000000001</v>
      </c>
    </row>
    <row r="66" spans="1:4">
      <c r="A66" s="8">
        <v>46217</v>
      </c>
      <c r="B66" s="76">
        <v>123.26349999999999</v>
      </c>
      <c r="C66" s="76">
        <v>131.072</v>
      </c>
      <c r="D66" s="76">
        <v>149.06100000000001</v>
      </c>
    </row>
    <row r="67" spans="1:4">
      <c r="A67" s="8">
        <v>46216</v>
      </c>
      <c r="B67" s="76">
        <v>122.06</v>
      </c>
      <c r="C67" s="76">
        <v>129.82550000000001</v>
      </c>
      <c r="D67" s="76">
        <v>146.44974999999999</v>
      </c>
    </row>
    <row r="68" spans="1:5">
      <c r="A68" s="8">
        <v>46213</v>
      </c>
      <c r="B68" s="76">
        <v>122.578</v>
      </c>
      <c r="C68" s="76">
        <v>131.56700000000001</v>
      </c>
      <c r="D68" s="76">
        <v>150.38149999999999</v>
      </c>
    </row>
    <row r="69" spans="1:5">
      <c r="A69" s="8">
        <v>46212</v>
      </c>
      <c r="B69" s="76">
        <v>121.7075</v>
      </c>
      <c r="C69" s="76">
        <v>130.00399999999999</v>
      </c>
      <c r="D69" s="76">
        <v>149.19300000000001</v>
      </c>
    </row>
    <row r="70" spans="1:5">
      <c r="A70" s="8">
        <v>46211</v>
      </c>
      <c r="B70" s="76">
        <v>122.16800000000001</v>
      </c>
      <c r="C70" s="76">
        <v>130.0975</v>
      </c>
      <c r="D70" s="76">
        <v>148.0615</v>
      </c>
    </row>
    <row r="71" spans="1:5">
      <c r="A71" s="8">
        <v>46210</v>
      </c>
      <c r="B71" s="76">
        <v>121.53874999999999</v>
      </c>
      <c r="C71" s="76">
        <v>130.14099999999999</v>
      </c>
      <c r="D71" s="76">
        <v>149.08525</v>
      </c>
    </row>
    <row r="72" spans="1:5">
      <c r="A72" s="8">
        <v>46209</v>
      </c>
      <c r="B72" s="76">
        <v>122.64275000000001</v>
      </c>
      <c r="C72" s="76">
        <v>131.65</v>
      </c>
      <c r="D72" s="76">
        <v>151.66999999999999</v>
      </c>
    </row>
    <row r="73" spans="1:5">
      <c r="A73" s="8">
        <v>46206</v>
      </c>
      <c r="B73" s="76">
        <v>122.61450000000001</v>
      </c>
      <c r="C73" s="76">
        <v>132.297</v>
      </c>
      <c r="D73" s="76">
        <v>152.89099999999999</v>
      </c>
      <c r="E73" s="76"/>
    </row>
    <row r="74" spans="1:5">
      <c r="A74" s="8">
        <v>46205</v>
      </c>
      <c r="B74" s="76">
        <v>120.96250000000001</v>
      </c>
      <c r="C74" s="76">
        <v>130.54</v>
      </c>
      <c r="D74" s="76">
        <v>152.44749999999999</v>
      </c>
      <c r="E74" s="76"/>
    </row>
    <row r="75" spans="1:5">
      <c r="A75" s="8">
        <v>46204</v>
      </c>
      <c r="B75" s="76">
        <v>120.834</v>
      </c>
      <c r="C75" s="76">
        <v>129.97399999999999</v>
      </c>
      <c r="D75" s="76">
        <v>152.7655</v>
      </c>
      <c r="E75" s="76"/>
    </row>
    <row r="76" spans="1:5">
      <c r="A76" s="8">
        <v>46203</v>
      </c>
      <c r="B76" s="76">
        <v>119.607</v>
      </c>
      <c r="C76" s="76">
        <v>129.32499999999999</v>
      </c>
      <c r="D76" s="76">
        <v>152.0745</v>
      </c>
      <c r="E76" s="76"/>
    </row>
    <row r="77" spans="1:5">
      <c r="A77" s="8">
        <v>46202</v>
      </c>
      <c r="B77" s="76">
        <v>119.4495</v>
      </c>
      <c r="C77" s="76">
        <v>128.09100000000001</v>
      </c>
      <c r="D77" s="76">
        <v>147.08250000000001</v>
      </c>
      <c r="E77" s="76"/>
    </row>
    <row r="78" spans="1:5">
      <c r="A78" s="8">
        <v>46199</v>
      </c>
      <c r="B78" s="76">
        <v>120.001</v>
      </c>
      <c r="C78" s="76">
        <v>128.267</v>
      </c>
      <c r="D78" s="76">
        <v>147.22499999999999</v>
      </c>
      <c r="E78" s="76"/>
    </row>
    <row r="79" spans="1:5">
      <c r="A79" s="8">
        <v>46198</v>
      </c>
      <c r="B79" s="76">
        <v>120.896</v>
      </c>
      <c r="C79" s="76">
        <v>129.49100000000001</v>
      </c>
      <c r="D79" s="76">
        <v>149.756</v>
      </c>
      <c r="E79" s="76"/>
    </row>
    <row r="80" spans="1:5">
      <c r="A80" s="8">
        <v>46197</v>
      </c>
      <c r="B80" s="76">
        <v>122.146</v>
      </c>
      <c r="C80" s="76">
        <v>130.982</v>
      </c>
      <c r="D80" s="76">
        <v>151.81200000000001</v>
      </c>
      <c r="E80" s="76"/>
    </row>
    <row r="81" spans="1:5">
      <c r="A81" s="8">
        <v>46196</v>
      </c>
      <c r="B81" s="76">
        <v>123.03149999999999</v>
      </c>
      <c r="C81" s="76">
        <v>131.53299999999999</v>
      </c>
      <c r="D81" s="76">
        <v>151.10900000000001</v>
      </c>
      <c r="E81" s="76"/>
    </row>
    <row r="82" spans="1:5">
      <c r="A82" s="8">
        <v>46195</v>
      </c>
      <c r="B82">
        <v>123.054</v>
      </c>
      <c r="C82">
        <v>132.19900000000001</v>
      </c>
      <c r="D82">
        <v>152.46299999999999</v>
      </c>
    </row>
    <row r="83" spans="1:5">
      <c r="A83" s="8">
        <v>46191</v>
      </c>
      <c r="B83" s="83">
        <v>123.45699999999999</v>
      </c>
      <c r="C83" s="83">
        <v>132.422</v>
      </c>
      <c r="D83" s="83">
        <v>151.19499999999999</v>
      </c>
    </row>
    <row r="84" spans="1:4">
      <c r="A84" s="8">
        <v>46190</v>
      </c>
      <c r="B84" s="83">
        <v>124.30425</v>
      </c>
      <c r="C84" s="83">
        <v>133.18350000000001</v>
      </c>
      <c r="D84" s="83">
        <v>155.64025000000001</v>
      </c>
    </row>
    <row r="85" spans="1:4">
      <c r="A85" s="8">
        <v>46189</v>
      </c>
      <c r="B85" s="83">
        <v>124.89100000000001</v>
      </c>
      <c r="C85" s="83">
        <v>134.846</v>
      </c>
      <c r="D85" s="83">
        <v>156.1645</v>
      </c>
    </row>
    <row r="86" spans="1:4">
      <c r="A86" s="8">
        <v>46188</v>
      </c>
      <c r="B86" s="83">
        <v>124.61799999999999</v>
      </c>
      <c r="C86" s="83">
        <v>134.78899999999999</v>
      </c>
      <c r="D86" s="83">
        <v>155.5</v>
      </c>
    </row>
    <row r="87" spans="1:4">
      <c r="A87" s="8">
        <v>46185</v>
      </c>
      <c r="B87" s="76">
        <v>124.29</v>
      </c>
      <c r="C87" s="76">
        <v>133.44499999999999</v>
      </c>
      <c r="D87" s="76">
        <v>152.767</v>
      </c>
    </row>
    <row r="88" spans="1:4">
      <c r="A88" s="8">
        <v>46184</v>
      </c>
      <c r="B88" s="76">
        <v>123.58199999999999</v>
      </c>
      <c r="C88" s="76">
        <v>132.595</v>
      </c>
      <c r="D88" s="76">
        <v>148.99700000000001</v>
      </c>
    </row>
    <row r="89" spans="1:4">
      <c r="A89" s="8">
        <v>46183</v>
      </c>
      <c r="B89" s="76">
        <v>123.15600000000001</v>
      </c>
      <c r="C89" s="76">
        <v>131.88999999999999</v>
      </c>
      <c r="D89" s="76">
        <v>147.95099999999999</v>
      </c>
    </row>
    <row r="90" spans="1:4">
      <c r="A90" s="8">
        <v>46182</v>
      </c>
      <c r="B90" s="76">
        <v>124.21899999999999</v>
      </c>
      <c r="C90" s="76">
        <v>134.18199999999999</v>
      </c>
      <c r="D90" s="76">
        <v>152.29300000000001</v>
      </c>
    </row>
    <row r="91" spans="1:4">
      <c r="A91" s="8">
        <v>46181</v>
      </c>
      <c r="B91" s="76">
        <v>124.628</v>
      </c>
      <c r="C91" s="76">
        <v>133.15899999999999</v>
      </c>
      <c r="D91" s="76">
        <v>150.18700000000001</v>
      </c>
    </row>
    <row r="92" spans="1:4">
      <c r="A92" s="8">
        <v>46178</v>
      </c>
      <c r="B92" s="76">
        <v>125.108</v>
      </c>
      <c r="C92" s="76">
        <v>134.33000000000001</v>
      </c>
      <c r="D92" s="76">
        <v>152.46899999999999</v>
      </c>
    </row>
    <row r="93" spans="1:4">
      <c r="A93" s="8">
        <v>46177</v>
      </c>
      <c r="B93" s="76">
        <v>125.127</v>
      </c>
      <c r="C93" s="76">
        <v>135.33199999999999</v>
      </c>
      <c r="D93" s="76">
        <v>153.78899999999999</v>
      </c>
    </row>
    <row r="94" spans="1:4">
      <c r="A94" s="8">
        <v>46176</v>
      </c>
      <c r="B94" s="76">
        <v>124.65300000000001</v>
      </c>
      <c r="C94" s="76">
        <v>135.01300000000001</v>
      </c>
      <c r="D94" s="76">
        <v>154.46025</v>
      </c>
    </row>
    <row r="95" spans="1:4">
      <c r="A95" s="8">
        <v>46175</v>
      </c>
      <c r="B95" s="76">
        <v>125.26725</v>
      </c>
      <c r="C95" s="76">
        <v>135.54900000000001</v>
      </c>
      <c r="D95" s="76">
        <v>153.99424999999999</v>
      </c>
    </row>
    <row r="96" spans="1:4">
      <c r="A96" s="8">
        <v>46174</v>
      </c>
      <c r="B96" s="76">
        <v>125.36175</v>
      </c>
      <c r="C96" s="76">
        <v>134.95050000000001</v>
      </c>
      <c r="D96" s="76">
        <v>153.37649999999999</v>
      </c>
    </row>
    <row r="97" spans="1:4">
      <c r="A97" s="8">
        <v>46171</v>
      </c>
      <c r="B97" s="76">
        <v>123.7975</v>
      </c>
      <c r="C97" s="76">
        <v>134.554</v>
      </c>
      <c r="D97" s="76">
        <v>149.68950000000001</v>
      </c>
    </row>
    <row r="98" spans="1:4">
      <c r="A98" s="8">
        <v>46170</v>
      </c>
      <c r="B98" s="76">
        <v>125.127</v>
      </c>
      <c r="C98" s="76">
        <v>135.33199999999999</v>
      </c>
      <c r="D98" s="76">
        <v>153.78899999999999</v>
      </c>
    </row>
    <row r="99" spans="1:4">
      <c r="A99" s="8">
        <v>46169</v>
      </c>
      <c r="B99" s="76">
        <v>124.52800000000001</v>
      </c>
      <c r="C99" s="76">
        <v>135.20599999999999</v>
      </c>
      <c r="D99" s="76">
        <v>153.69550000000001</v>
      </c>
    </row>
    <row r="100" spans="1:7">
      <c r="A100" s="8">
        <v>46168</v>
      </c>
      <c r="B100" s="76">
        <v>125.6185</v>
      </c>
      <c r="C100" s="76">
        <v>135.92099999999999</v>
      </c>
      <c r="D100" s="76">
        <v>156.19</v>
      </c>
    </row>
    <row r="101" spans="1:7">
      <c r="A101" s="8">
        <v>46167</v>
      </c>
      <c r="B101">
        <v>126.88500000000001</v>
      </c>
      <c r="C101">
        <v>137.6</v>
      </c>
      <c r="D101">
        <v>157.03450000000001</v>
      </c>
    </row>
    <row r="102" spans="1:7">
      <c r="A102" s="8">
        <v>46164</v>
      </c>
      <c r="B102" s="76">
        <v>127.462</v>
      </c>
      <c r="C102" s="76">
        <v>137.19649999999999</v>
      </c>
      <c r="D102" s="76">
        <v>156.72125</v>
      </c>
    </row>
    <row r="103" spans="1:7">
      <c r="A103" s="8">
        <v>46163</v>
      </c>
      <c r="B103" s="76">
        <v>127.14175</v>
      </c>
      <c r="C103" s="76">
        <v>136.79949999999999</v>
      </c>
      <c r="D103" s="76">
        <v>156.06450000000001</v>
      </c>
    </row>
    <row r="104" spans="1:7">
      <c r="A104" s="8">
        <v>46162</v>
      </c>
      <c r="B104" s="76">
        <v>128.46549999999999</v>
      </c>
      <c r="C104" s="76">
        <v>138.19</v>
      </c>
      <c r="D104" s="76">
        <v>159.49449999999999</v>
      </c>
    </row>
    <row r="105" spans="1:7">
      <c r="A105" s="8">
        <v>46161</v>
      </c>
      <c r="B105" s="76">
        <v>129.0795</v>
      </c>
      <c r="C105" s="76">
        <v>139.01300000000001</v>
      </c>
      <c r="D105" s="76">
        <v>160.488</v>
      </c>
    </row>
    <row r="106" spans="1:7">
      <c r="A106" s="8">
        <v>46160</v>
      </c>
      <c r="B106" s="76">
        <v>127.866</v>
      </c>
      <c r="C106" s="76">
        <v>137.524</v>
      </c>
      <c r="D106" s="76">
        <v>158.49725000000001</v>
      </c>
    </row>
    <row r="107" spans="1:7">
      <c r="A107" s="8">
        <v>46157</v>
      </c>
      <c r="B107" s="76">
        <v>128.5</v>
      </c>
      <c r="C107" s="76">
        <v>137.99799999999999</v>
      </c>
      <c r="D107" s="76">
        <v>156.78</v>
      </c>
      <c r="E107" s="74">
        <f>B107/B104-1</f>
        <v>2.6855459247809854E-4</v>
      </c>
      <c r="F107" s="74">
        <f>C107/C104-1</f>
        <v>-1.3893914176135169E-3</v>
      </c>
      <c r="G107" s="74">
        <f>D107/D104-1</f>
        <v>-1.7019395653141589E-2</v>
      </c>
    </row>
    <row r="108" spans="1:7">
      <c r="A108" s="8">
        <v>46156</v>
      </c>
      <c r="B108" s="76">
        <v>129.251</v>
      </c>
      <c r="C108" s="76">
        <v>138.227</v>
      </c>
      <c r="D108" s="76">
        <v>158.11500000000001</v>
      </c>
      <c r="E108" s="74"/>
      <c r="F108" s="74"/>
      <c r="G108" s="74"/>
    </row>
    <row r="109" spans="1:7">
      <c r="A109" s="8">
        <v>46155</v>
      </c>
      <c r="B109" s="76">
        <v>131.14099999999999</v>
      </c>
      <c r="C109" s="76">
        <v>140.08699999999999</v>
      </c>
      <c r="D109" s="76">
        <v>161.816</v>
      </c>
      <c r="E109" s="74"/>
      <c r="F109" s="74"/>
      <c r="G109" s="74"/>
    </row>
    <row r="110" spans="1:7">
      <c r="A110" s="8">
        <v>46154</v>
      </c>
      <c r="B110" s="76">
        <v>131.14699999999999</v>
      </c>
      <c r="C110" s="76">
        <v>140.029</v>
      </c>
      <c r="D110" s="76">
        <v>161.999</v>
      </c>
      <c r="E110" s="74"/>
      <c r="F110" s="74"/>
      <c r="G110" s="74"/>
    </row>
    <row r="111" spans="1:7">
      <c r="A111" s="8">
        <v>46153</v>
      </c>
      <c r="B111" s="76">
        <v>131.6165</v>
      </c>
      <c r="C111" s="76">
        <v>141.90199999999999</v>
      </c>
      <c r="D111" s="76">
        <v>167</v>
      </c>
      <c r="E111" s="74"/>
      <c r="F111" s="74"/>
      <c r="G111" s="74"/>
    </row>
    <row r="112" spans="1:7">
      <c r="A112" s="8">
        <v>46150</v>
      </c>
      <c r="B112">
        <v>130.88900000000001</v>
      </c>
      <c r="C112">
        <v>140.577</v>
      </c>
      <c r="D112">
        <v>164.04300000000001</v>
      </c>
      <c r="E112" s="74">
        <f>B112/B109-1</f>
        <v>-1.9215958395923938E-3</v>
      </c>
      <c r="F112" s="74">
        <f>C112/C109-1</f>
        <v>3.4978263507678964E-3</v>
      </c>
      <c r="G112" s="74">
        <f>D112/D109-1</f>
        <v>1.3762545112967928E-2</v>
      </c>
    </row>
    <row r="113" spans="1:7">
      <c r="A113" s="8">
        <v>46149</v>
      </c>
      <c r="B113">
        <v>130.785</v>
      </c>
      <c r="C113">
        <v>140.375</v>
      </c>
      <c r="D113">
        <v>163.30000000000001</v>
      </c>
    </row>
    <row r="114" spans="1:7">
      <c r="A114" s="8">
        <v>46148</v>
      </c>
      <c r="B114">
        <v>130.798</v>
      </c>
      <c r="C114">
        <v>139.87</v>
      </c>
      <c r="D114">
        <v>161.5</v>
      </c>
    </row>
    <row r="115" spans="1:7">
      <c r="A115" s="8">
        <v>46142</v>
      </c>
      <c r="B115" s="76">
        <v>130.04</v>
      </c>
      <c r="C115" s="76">
        <v>138.39599999999999</v>
      </c>
      <c r="D115" s="76">
        <v>157.94999999999999</v>
      </c>
    </row>
    <row r="116" spans="1:7">
      <c r="A116" s="8">
        <v>46141</v>
      </c>
      <c r="B116" s="76">
        <v>129.863</v>
      </c>
      <c r="C116" s="76">
        <v>139.41999999999999</v>
      </c>
      <c r="D116" s="76">
        <v>157.9</v>
      </c>
    </row>
    <row r="117" spans="1:7">
      <c r="A117" s="8">
        <v>46140</v>
      </c>
      <c r="B117" s="76">
        <v>129.24100000000001</v>
      </c>
      <c r="C117" s="76">
        <v>137.93</v>
      </c>
      <c r="D117" s="76">
        <v>156.19999999999999</v>
      </c>
    </row>
    <row r="118" spans="1:7">
      <c r="A118" s="8">
        <v>46139</v>
      </c>
      <c r="B118" s="76">
        <v>129.81700000000001</v>
      </c>
      <c r="C118" s="76">
        <v>139.6</v>
      </c>
      <c r="D118" s="76">
        <v>158.69999999999999</v>
      </c>
    </row>
    <row r="119" spans="1:7">
      <c r="A119" s="8">
        <v>46136</v>
      </c>
      <c r="B119" s="76">
        <v>129.79900000000001</v>
      </c>
      <c r="C119" s="76">
        <v>139.92099999999999</v>
      </c>
      <c r="D119" s="76">
        <v>158.79900000000001</v>
      </c>
      <c r="F119" s="74">
        <f>C119/C114-1</f>
        <v>3.6462429398720353E-4</v>
      </c>
      <c r="G119" s="74">
        <f>D119/D114-1</f>
        <v>-1.6724458204334325E-2</v>
      </c>
    </row>
    <row r="120" spans="1:7">
      <c r="A120" s="8">
        <v>46135</v>
      </c>
      <c r="B120" s="76">
        <v>130.33799999999999</v>
      </c>
      <c r="C120" s="76">
        <v>140.68</v>
      </c>
      <c r="D120" s="76">
        <v>160.5</v>
      </c>
      <c r="F120" s="74"/>
      <c r="G120" s="74"/>
    </row>
    <row r="121" spans="1:7">
      <c r="A121" s="8">
        <v>46134</v>
      </c>
      <c r="B121" s="76">
        <v>129.809</v>
      </c>
      <c r="C121" s="76">
        <v>140.19</v>
      </c>
      <c r="D121" s="76">
        <v>157.31299999999999</v>
      </c>
      <c r="F121" s="74"/>
      <c r="G121" s="74"/>
    </row>
    <row r="122" spans="1:7">
      <c r="A122" s="8">
        <v>46133</v>
      </c>
      <c r="B122" s="76">
        <v>129.98599999999999</v>
      </c>
      <c r="C122" s="76">
        <v>140.29</v>
      </c>
      <c r="D122" s="76">
        <v>159.803</v>
      </c>
      <c r="F122" s="74"/>
      <c r="G122" s="74"/>
    </row>
    <row r="123" spans="1:7">
      <c r="A123" s="8">
        <v>46132</v>
      </c>
      <c r="B123" s="76">
        <v>129.989</v>
      </c>
      <c r="C123" s="76">
        <v>140.697</v>
      </c>
      <c r="D123" s="76">
        <v>157.53700000000001</v>
      </c>
      <c r="F123" s="74"/>
      <c r="G123" s="74"/>
    </row>
    <row r="124" spans="1:7">
      <c r="A124" s="8">
        <v>46129</v>
      </c>
      <c r="B124" s="76">
        <v>128.55099999999999</v>
      </c>
      <c r="C124" s="76">
        <v>138.97900000000001</v>
      </c>
      <c r="D124" s="76">
        <v>154.61099999999999</v>
      </c>
      <c r="E124" s="74">
        <f>B124/B119-1</f>
        <v>-9.6148660621423465E-3</v>
      </c>
      <c r="F124" s="74">
        <f>C124/C119-1</f>
        <v>-6.7323704090164194E-3</v>
      </c>
      <c r="G124" s="74">
        <f>D124/D119-1</f>
        <v>-2.6372962046360637E-2</v>
      </c>
    </row>
    <row r="125" spans="1:7">
      <c r="A125" s="8">
        <v>46128</v>
      </c>
      <c r="B125" s="76">
        <v>127.89</v>
      </c>
      <c r="C125" s="76">
        <v>138.86500000000001</v>
      </c>
      <c r="D125" s="76">
        <v>154.61600000000001</v>
      </c>
    </row>
    <row r="126" spans="1:7">
      <c r="A126" s="8">
        <v>46127</v>
      </c>
      <c r="B126" s="76">
        <v>127.06</v>
      </c>
      <c r="C126" s="76">
        <v>137.684</v>
      </c>
      <c r="D126" s="76">
        <v>152.375</v>
      </c>
    </row>
    <row r="127" spans="1:7">
      <c r="A127" s="8">
        <v>46126</v>
      </c>
      <c r="B127" s="76">
        <v>127.378</v>
      </c>
      <c r="C127" s="76">
        <v>137.43700000000001</v>
      </c>
      <c r="D127" s="76">
        <v>150.47999999999999</v>
      </c>
    </row>
    <row r="128" spans="1:7">
      <c r="A128" s="8">
        <v>46125</v>
      </c>
      <c r="B128" s="76">
        <v>126.75</v>
      </c>
      <c r="C128" s="76">
        <v>136.16300000000001</v>
      </c>
      <c r="D128" s="76">
        <v>149.30000000000001</v>
      </c>
    </row>
    <row r="129" spans="1:7">
      <c r="A129" s="8">
        <v>46122</v>
      </c>
      <c r="B129" s="76">
        <v>127.104</v>
      </c>
      <c r="C129" s="76">
        <v>136.88300000000001</v>
      </c>
      <c r="D129" s="76">
        <v>150.78</v>
      </c>
    </row>
    <row r="130" spans="1:7">
      <c r="A130" s="8">
        <v>46121</v>
      </c>
      <c r="B130" s="76">
        <v>127.7</v>
      </c>
      <c r="C130" s="76">
        <v>136.94800000000001</v>
      </c>
      <c r="D130" s="76">
        <v>151.52000000000001</v>
      </c>
    </row>
    <row r="131" spans="1:7">
      <c r="A131" s="8">
        <v>46120</v>
      </c>
      <c r="B131" s="76">
        <v>128.102</v>
      </c>
      <c r="C131" s="76">
        <v>138.05699999999999</v>
      </c>
      <c r="D131" s="76">
        <v>152.13</v>
      </c>
    </row>
    <row r="132" spans="1:7">
      <c r="A132" s="8">
        <v>46119</v>
      </c>
      <c r="B132" s="76">
        <v>125.824</v>
      </c>
      <c r="C132" s="76">
        <v>134.78299999999999</v>
      </c>
      <c r="D132" s="76">
        <v>146.501</v>
      </c>
    </row>
    <row r="133" spans="1:7">
      <c r="A133" s="8">
        <v>46115</v>
      </c>
      <c r="B133">
        <v>125.404</v>
      </c>
      <c r="C133">
        <v>133.90299999999999</v>
      </c>
      <c r="D133">
        <v>145.5</v>
      </c>
      <c r="E133" s="74">
        <f>B133/B128-1</f>
        <v>-1.0619329388560139E-2</v>
      </c>
      <c r="F133" s="74">
        <f>C133/C128-1</f>
        <v>-1.6597754162290923E-2</v>
      </c>
      <c r="G133" s="74">
        <f>D133/D128-1</f>
        <v>-2.5452109845947812E-2</v>
      </c>
    </row>
    <row r="134" spans="1:7">
      <c r="A134" s="8">
        <v>46114</v>
      </c>
      <c r="B134">
        <v>125.556</v>
      </c>
      <c r="C134">
        <v>134.08600000000001</v>
      </c>
      <c r="D134">
        <v>144.53899999999999</v>
      </c>
      <c r="E134" s="74"/>
      <c r="F134" s="74"/>
      <c r="G134" s="74"/>
    </row>
    <row r="135" spans="1:7">
      <c r="A135" s="8">
        <v>46113</v>
      </c>
      <c r="B135">
        <v>126.431</v>
      </c>
      <c r="C135">
        <v>134.99799999999999</v>
      </c>
      <c r="D135">
        <v>147.02000000000001</v>
      </c>
      <c r="E135" s="74"/>
      <c r="F135" s="74"/>
      <c r="G135" s="74"/>
    </row>
    <row r="136" spans="1:7">
      <c r="A136" s="8">
        <v>46112</v>
      </c>
      <c r="B136">
        <v>124.717</v>
      </c>
      <c r="C136">
        <v>132.477</v>
      </c>
      <c r="D136">
        <v>143.506</v>
      </c>
      <c r="E136" s="74"/>
      <c r="F136" s="74"/>
      <c r="G136" s="74"/>
    </row>
    <row r="137" spans="1:7">
      <c r="A137" s="8">
        <v>46111</v>
      </c>
      <c r="B137">
        <v>125.005</v>
      </c>
      <c r="C137">
        <v>133.982</v>
      </c>
      <c r="D137">
        <v>147.59</v>
      </c>
      <c r="E137" s="74"/>
      <c r="F137" s="74"/>
      <c r="G137" s="74"/>
    </row>
    <row r="138" spans="1:7">
      <c r="A138" s="8">
        <v>46108</v>
      </c>
      <c r="B138">
        <v>125.999</v>
      </c>
      <c r="C138">
        <v>135.148</v>
      </c>
      <c r="D138">
        <v>149.85499999999999</v>
      </c>
      <c r="E138" s="74">
        <f>B138/B133-1</f>
        <v>4.7446652419380619E-3</v>
      </c>
      <c r="F138" s="74">
        <f>C138/C133-1</f>
        <v>9.2977752552221293E-3</v>
      </c>
      <c r="G138" s="74">
        <f>D138/D133-1</f>
        <v>2.9931271477663168E-2</v>
      </c>
    </row>
    <row r="139" spans="1:7">
      <c r="A139" s="8">
        <v>46107</v>
      </c>
      <c r="B139">
        <v>125.771</v>
      </c>
      <c r="C139">
        <v>134.626</v>
      </c>
      <c r="D139">
        <v>148.49799999999999</v>
      </c>
      <c r="E139" s="74"/>
      <c r="F139" s="74"/>
      <c r="G139" s="74"/>
    </row>
    <row r="140" spans="1:7">
      <c r="A140" s="8">
        <v>46106</v>
      </c>
      <c r="B140">
        <v>127.218</v>
      </c>
      <c r="C140">
        <v>136.70400000000001</v>
      </c>
      <c r="D140">
        <v>152.34800000000001</v>
      </c>
      <c r="E140" s="74"/>
      <c r="F140" s="74"/>
      <c r="G140" s="74"/>
    </row>
    <row r="141" spans="1:7">
      <c r="A141" s="8">
        <v>46105</v>
      </c>
      <c r="B141">
        <v>126.496</v>
      </c>
      <c r="C141">
        <v>135.08500000000001</v>
      </c>
      <c r="D141">
        <v>149.774</v>
      </c>
      <c r="E141" s="74"/>
      <c r="F141" s="74"/>
      <c r="G141" s="74"/>
    </row>
    <row r="142" spans="1:7">
      <c r="A142" s="8">
        <v>46104</v>
      </c>
      <c r="B142" s="76">
        <v>123.55525</v>
      </c>
      <c r="C142" s="76">
        <v>131.53550000000001</v>
      </c>
      <c r="D142" s="76">
        <v>145.46700000000001</v>
      </c>
      <c r="E142" s="74"/>
      <c r="F142" s="74"/>
      <c r="G142" s="74"/>
    </row>
    <row r="143" spans="1:7">
      <c r="A143" s="8">
        <v>46101</v>
      </c>
      <c r="B143" s="76">
        <v>125.35625</v>
      </c>
      <c r="C143" s="76">
        <v>133.96350000000001</v>
      </c>
      <c r="D143" s="76">
        <v>146.8175</v>
      </c>
      <c r="E143" s="74">
        <f>B143/B138-1</f>
        <v>-5.101230962150427E-3</v>
      </c>
      <c r="F143" s="74">
        <f>C143/C138-1</f>
        <v>-8.7644656228725859E-3</v>
      </c>
      <c r="G143" s="74">
        <f>D143/D138-1</f>
        <v>-2.0269593940809405E-2</v>
      </c>
    </row>
    <row r="144" spans="1:7">
      <c r="A144" s="8">
        <v>46100</v>
      </c>
      <c r="B144" s="76">
        <v>126.18025</v>
      </c>
      <c r="C144" s="76">
        <v>135.261</v>
      </c>
      <c r="D144" s="76">
        <v>149.25149999999999</v>
      </c>
      <c r="E144" s="74"/>
      <c r="F144" s="74"/>
      <c r="G144" s="74"/>
    </row>
    <row r="145" spans="1:7">
      <c r="A145" s="8">
        <v>46099</v>
      </c>
      <c r="B145" s="76">
        <v>128.21100000000001</v>
      </c>
      <c r="C145" s="76">
        <v>137.89750000000001</v>
      </c>
      <c r="D145" s="76">
        <v>152.61099999999999</v>
      </c>
      <c r="E145" s="74"/>
      <c r="F145" s="74"/>
      <c r="G145" s="74"/>
    </row>
    <row r="146" spans="1:7">
      <c r="A146" s="8">
        <v>46098</v>
      </c>
      <c r="B146" s="76">
        <v>127.494</v>
      </c>
      <c r="C146" s="76">
        <v>135.95500000000001</v>
      </c>
      <c r="D146" s="76">
        <v>150.75225</v>
      </c>
      <c r="E146" s="74"/>
      <c r="F146" s="74"/>
      <c r="G146" s="74"/>
    </row>
    <row r="147" spans="1:7">
      <c r="A147" s="8">
        <v>46097</v>
      </c>
      <c r="B147" s="76">
        <v>129.34450000000001</v>
      </c>
      <c r="C147" s="76">
        <v>138.41300000000001</v>
      </c>
      <c r="D147" s="76">
        <v>153.61625000000001</v>
      </c>
      <c r="E147" s="74"/>
      <c r="F147" s="74"/>
      <c r="G147" s="74"/>
    </row>
    <row r="148" spans="1:8">
      <c r="A148" s="8">
        <v>46094</v>
      </c>
      <c r="B148" s="76">
        <v>129.76</v>
      </c>
      <c r="C148" s="76">
        <v>138.67949999999999</v>
      </c>
      <c r="D148" s="76">
        <v>154.88749999999999</v>
      </c>
      <c r="E148" s="74">
        <f>B148/B143-1</f>
        <v>3.5129879842448863E-2</v>
      </c>
      <c r="F148" s="74">
        <f>C148/C143-1</f>
        <v>3.5203618896191724E-2</v>
      </c>
      <c r="G148" s="74">
        <f>D148/D143-1</f>
        <v>5.496619953343429E-2</v>
      </c>
    </row>
    <row r="149" spans="1:8">
      <c r="A149" s="8">
        <v>46093</v>
      </c>
      <c r="B149" s="76">
        <v>130.12625</v>
      </c>
      <c r="C149" s="76">
        <v>139.67099999999999</v>
      </c>
      <c r="D149" s="76">
        <v>156.78524999999999</v>
      </c>
      <c r="E149" s="74"/>
      <c r="F149" s="74"/>
      <c r="G149" s="74"/>
      <c r="H149" s="60" t="s">
        <v>9</v>
      </c>
    </row>
    <row r="150" spans="1:8">
      <c r="A150" s="8">
        <v>46092</v>
      </c>
      <c r="B150" s="76">
        <v>131.18899999999999</v>
      </c>
      <c r="C150" s="76">
        <v>141.52000000000001</v>
      </c>
      <c r="D150" s="76">
        <v>158.85925</v>
      </c>
      <c r="E150" s="74"/>
      <c r="F150" s="74"/>
      <c r="G150" s="74"/>
    </row>
    <row r="151" spans="1:8">
      <c r="A151" s="8">
        <v>46091</v>
      </c>
      <c r="B151" s="76">
        <v>130.73849999999999</v>
      </c>
      <c r="C151" s="76">
        <v>141.84800000000001</v>
      </c>
      <c r="D151" s="76">
        <v>158.05799999999999</v>
      </c>
      <c r="E151" s="74"/>
      <c r="F151" s="74"/>
      <c r="G151" s="74"/>
    </row>
    <row r="152" spans="1:8">
      <c r="A152" s="8">
        <v>46090</v>
      </c>
      <c r="B152" s="76">
        <v>130.37524999999999</v>
      </c>
      <c r="C152" s="76">
        <v>140.35749999999999</v>
      </c>
      <c r="D152" s="76">
        <v>156.05324999999999</v>
      </c>
      <c r="E152" s="74"/>
      <c r="F152" s="74"/>
      <c r="G152" s="74"/>
    </row>
    <row r="153" spans="1:8">
      <c r="A153" s="8">
        <v>46087</v>
      </c>
      <c r="B153" s="76">
        <v>129.31049999999999</v>
      </c>
      <c r="C153" s="76">
        <v>140.1995</v>
      </c>
      <c r="D153" s="76">
        <v>155.52099999999999</v>
      </c>
      <c r="E153" s="74">
        <f>B153/B148-1</f>
        <v>-3.4640875462391696E-3</v>
      </c>
      <c r="F153" s="74">
        <f>C153/C148-1</f>
        <v>1.0960524086112367E-2</v>
      </c>
      <c r="G153" s="74">
        <f>D153/D148-1</f>
        <v>4.090065370026652E-3</v>
      </c>
    </row>
    <row r="154" spans="1:8">
      <c r="A154" s="8">
        <v>46086</v>
      </c>
      <c r="B154" s="76">
        <v>128.66925000000001</v>
      </c>
      <c r="C154" s="76">
        <v>139.80950000000001</v>
      </c>
      <c r="D154" s="76">
        <v>154.51025000000001</v>
      </c>
    </row>
    <row r="155" spans="1:8">
      <c r="A155" s="8">
        <v>46085</v>
      </c>
      <c r="B155" s="76">
        <v>128.89675</v>
      </c>
      <c r="C155" s="76">
        <v>139.0735</v>
      </c>
      <c r="D155" s="76">
        <v>155.20075</v>
      </c>
    </row>
    <row r="156" spans="1:8">
      <c r="A156" s="8">
        <v>46084</v>
      </c>
      <c r="B156" s="76">
        <v>129.03899999999999</v>
      </c>
      <c r="C156" s="76">
        <v>139.46700000000001</v>
      </c>
      <c r="D156" s="76">
        <v>154.74</v>
      </c>
    </row>
    <row r="157" spans="1:8">
      <c r="A157" s="8">
        <v>46083</v>
      </c>
      <c r="B157" s="76">
        <v>130.42925</v>
      </c>
      <c r="C157" s="76">
        <v>141.661</v>
      </c>
      <c r="D157" s="76">
        <v>159.34899999999999</v>
      </c>
    </row>
    <row r="158" spans="1:8">
      <c r="A158" s="8">
        <v>46080</v>
      </c>
      <c r="B158" s="76">
        <v>130.96875</v>
      </c>
      <c r="C158" s="76">
        <v>142.161</v>
      </c>
      <c r="D158" s="76">
        <v>160.1575</v>
      </c>
    </row>
    <row r="159" spans="1:8">
      <c r="A159" s="8">
        <v>46079</v>
      </c>
      <c r="B159" s="76">
        <v>130.72274999999999</v>
      </c>
      <c r="C159" s="76">
        <v>142.6465</v>
      </c>
      <c r="D159" s="76">
        <v>160.62950000000001</v>
      </c>
    </row>
    <row r="160" spans="1:8">
      <c r="A160" s="8">
        <v>46078</v>
      </c>
      <c r="B160" s="76">
        <v>131.46424999999999</v>
      </c>
      <c r="C160" s="76">
        <v>143.89750000000001</v>
      </c>
      <c r="D160" s="76">
        <v>161.447</v>
      </c>
    </row>
    <row r="161" spans="1:8">
      <c r="A161" s="8">
        <v>46077</v>
      </c>
      <c r="B161" s="76">
        <v>130.72</v>
      </c>
      <c r="C161" s="76">
        <v>143.19800000000001</v>
      </c>
      <c r="D161" s="76">
        <v>163.49275</v>
      </c>
    </row>
    <row r="162" spans="1:8">
      <c r="A162" s="8">
        <v>46066</v>
      </c>
      <c r="B162" s="76">
        <v>129.935</v>
      </c>
      <c r="C162" s="76">
        <v>141.69200000000001</v>
      </c>
      <c r="D162" s="76">
        <v>161.017</v>
      </c>
      <c r="E162" s="74">
        <f>B162/B157-1</f>
        <v>-3.7894107341719385E-3</v>
      </c>
      <c r="F162" s="74">
        <f>C162/C157-1</f>
        <v>2.1883228270302979E-4</v>
      </c>
      <c r="G162" s="74">
        <f>D162/D157-1</f>
        <v>1.0467590006840277E-2</v>
      </c>
    </row>
    <row r="163" spans="1:8">
      <c r="A163" s="8">
        <v>46065</v>
      </c>
      <c r="B163" s="76">
        <v>130.524</v>
      </c>
      <c r="C163" s="76">
        <v>142.29349999999999</v>
      </c>
      <c r="D163" s="76">
        <v>162.76824999999999</v>
      </c>
      <c r="E163" s="74"/>
      <c r="F163" s="74"/>
      <c r="G163" s="74"/>
    </row>
    <row r="164" spans="1:7">
      <c r="A164" s="8">
        <v>46064</v>
      </c>
      <c r="B164" s="76">
        <v>130.91125</v>
      </c>
      <c r="C164" s="76">
        <v>142.15549999999999</v>
      </c>
      <c r="D164" s="76">
        <v>161.12350000000001</v>
      </c>
      <c r="E164" s="74"/>
      <c r="F164" s="74"/>
      <c r="G164" s="74"/>
    </row>
    <row r="165" spans="1:7">
      <c r="A165" s="8">
        <v>46063</v>
      </c>
      <c r="B165" s="76">
        <v>130.96950000000001</v>
      </c>
      <c r="C165" s="76">
        <v>141.679</v>
      </c>
      <c r="D165" s="76">
        <v>161.43100000000001</v>
      </c>
      <c r="E165" s="74"/>
      <c r="F165" s="74"/>
      <c r="G165" s="74"/>
    </row>
    <row r="166" spans="1:7">
      <c r="A166" s="8">
        <v>46062</v>
      </c>
      <c r="B166" s="76">
        <v>131.63175000000001</v>
      </c>
      <c r="C166" s="76">
        <v>141.83349999999999</v>
      </c>
      <c r="D166" s="76">
        <v>162.83275</v>
      </c>
      <c r="E166" s="74"/>
      <c r="F166" s="74"/>
      <c r="G166" s="74"/>
    </row>
    <row r="167" spans="1:7">
      <c r="A167" s="8">
        <v>46059</v>
      </c>
      <c r="B167" s="76">
        <v>130.09100000000001</v>
      </c>
      <c r="C167" s="76">
        <v>140.7105</v>
      </c>
      <c r="D167" s="76">
        <v>158.69874999999999</v>
      </c>
      <c r="E167" s="74"/>
      <c r="F167" s="74"/>
      <c r="G167" s="74"/>
    </row>
    <row r="168" spans="1:7">
      <c r="A168" s="8">
        <v>46058</v>
      </c>
      <c r="B168" s="76">
        <v>129.80924999999999</v>
      </c>
      <c r="C168" s="76">
        <v>139.524</v>
      </c>
      <c r="D168" s="76">
        <v>154.39474999999999</v>
      </c>
      <c r="E168" s="74"/>
      <c r="F168" s="74"/>
      <c r="G168" s="74"/>
    </row>
    <row r="169" spans="1:7">
      <c r="A169" s="8">
        <v>46057</v>
      </c>
      <c r="B169" s="76">
        <v>130.45050000000001</v>
      </c>
      <c r="C169" s="76">
        <v>140.08500000000001</v>
      </c>
      <c r="D169" s="76">
        <v>156.53424999999999</v>
      </c>
      <c r="E169" s="74"/>
      <c r="F169" s="74"/>
      <c r="G169" s="74"/>
    </row>
    <row r="170" spans="1:7">
      <c r="A170" s="8">
        <v>46056</v>
      </c>
      <c r="B170" s="76">
        <v>129.90549999999999</v>
      </c>
      <c r="C170" s="76">
        <v>140.3015</v>
      </c>
      <c r="D170" s="76">
        <v>158.92500000000001</v>
      </c>
      <c r="E170" s="74"/>
      <c r="F170" s="74"/>
      <c r="G170" s="74"/>
    </row>
    <row r="171" spans="1:7">
      <c r="A171" s="8">
        <v>46055</v>
      </c>
      <c r="B171">
        <v>128.304</v>
      </c>
      <c r="C171">
        <v>136.66499999999999</v>
      </c>
      <c r="D171">
        <v>153.84</v>
      </c>
      <c r="E171" s="74"/>
      <c r="F171" s="74"/>
      <c r="G171" s="74"/>
    </row>
    <row r="172" spans="1:7">
      <c r="A172" s="8">
        <v>46052</v>
      </c>
      <c r="B172" s="76">
        <v>129.70249999999999</v>
      </c>
      <c r="C172" s="76">
        <v>140.00399999999999</v>
      </c>
      <c r="D172" s="76">
        <v>159.45625000000001</v>
      </c>
      <c r="E172" s="74">
        <f>B172/B167-1</f>
        <v>-2.9863710787065845E-3</v>
      </c>
      <c r="F172" s="74">
        <f>C172/C167-1</f>
        <v>-5.0209472640634356E-3</v>
      </c>
      <c r="G172" s="74">
        <f>D172/D167-1</f>
        <v>4.7731944958611106E-3</v>
      </c>
    </row>
    <row r="173" spans="1:7">
      <c r="A173" s="8">
        <v>46051</v>
      </c>
      <c r="B173" s="76">
        <v>130.94575</v>
      </c>
      <c r="C173" s="76">
        <v>141.38550000000001</v>
      </c>
      <c r="D173" s="76">
        <v>160.72675000000001</v>
      </c>
      <c r="E173" s="74"/>
      <c r="F173" s="74"/>
      <c r="G173" s="74"/>
    </row>
    <row r="174" spans="1:7">
      <c r="A174" s="8">
        <v>46050</v>
      </c>
      <c r="B174" s="76">
        <v>131.98400000000001</v>
      </c>
      <c r="C174" s="76">
        <v>142.33349999999999</v>
      </c>
      <c r="D174" s="76">
        <v>161.22925000000001</v>
      </c>
      <c r="E174" s="74"/>
      <c r="F174" s="74"/>
      <c r="G174" s="74"/>
    </row>
    <row r="175" spans="1:7">
      <c r="A175" s="8">
        <v>46049</v>
      </c>
      <c r="B175" s="76">
        <v>130.73224999999999</v>
      </c>
      <c r="C175" s="76">
        <v>140.68600000000001</v>
      </c>
      <c r="D175" s="76">
        <v>160.0505</v>
      </c>
      <c r="E175" s="74"/>
      <c r="F175" s="74"/>
      <c r="G175" s="74"/>
    </row>
    <row r="176" spans="1:7">
      <c r="A176" s="8">
        <v>46048</v>
      </c>
      <c r="B176" s="76">
        <v>130.36000000000001</v>
      </c>
      <c r="C176" s="76">
        <v>140.9615</v>
      </c>
      <c r="D176" s="76">
        <v>159.70625000000001</v>
      </c>
      <c r="E176" s="74"/>
      <c r="F176" s="74"/>
      <c r="G176" s="74"/>
    </row>
    <row r="177" spans="1:7">
      <c r="A177" s="8">
        <v>46045</v>
      </c>
      <c r="B177" s="76">
        <v>131.48150000000001</v>
      </c>
      <c r="C177" s="76">
        <v>142.92449999999999</v>
      </c>
      <c r="D177" s="76">
        <v>164.80324999999999</v>
      </c>
      <c r="E177" s="74"/>
      <c r="F177" s="74"/>
      <c r="G177" s="74"/>
    </row>
    <row r="178" spans="1:7">
      <c r="A178" s="8">
        <v>46044</v>
      </c>
      <c r="B178" s="76">
        <v>130.47</v>
      </c>
      <c r="C178" s="76">
        <v>141.94450000000001</v>
      </c>
      <c r="D178" s="76">
        <v>163.8175</v>
      </c>
      <c r="E178" s="74"/>
      <c r="F178" s="74"/>
      <c r="G178" s="74"/>
    </row>
    <row r="179" spans="1:7">
      <c r="A179" s="8">
        <v>46043</v>
      </c>
      <c r="B179" s="76">
        <v>129.46225000000001</v>
      </c>
      <c r="C179" s="76">
        <v>140.48099999999999</v>
      </c>
      <c r="D179" s="76">
        <v>162.14750000000001</v>
      </c>
      <c r="E179" s="74"/>
      <c r="F179" s="74"/>
      <c r="G179" s="74"/>
    </row>
    <row r="180" spans="1:7">
      <c r="A180" s="8">
        <v>46042</v>
      </c>
      <c r="B180" s="76">
        <v>128.86175</v>
      </c>
      <c r="C180" s="76">
        <v>138.97649999999999</v>
      </c>
      <c r="D180" s="76">
        <v>158.4375</v>
      </c>
      <c r="E180" s="74"/>
      <c r="F180" s="74"/>
      <c r="G180" s="74"/>
    </row>
    <row r="181" spans="1:7">
      <c r="A181" s="8">
        <v>46041</v>
      </c>
      <c r="B181" s="76">
        <v>129</v>
      </c>
      <c r="C181" s="76">
        <v>139.70699999999999</v>
      </c>
      <c r="D181" s="76">
        <v>163.9145</v>
      </c>
      <c r="E181" s="74"/>
      <c r="F181" s="74"/>
      <c r="G181" s="74"/>
    </row>
    <row r="182" spans="1:7">
      <c r="A182" s="8">
        <v>46038</v>
      </c>
      <c r="B182" s="76">
        <v>128.41825</v>
      </c>
      <c r="C182" s="76">
        <v>139.00899999999999</v>
      </c>
      <c r="D182" s="76">
        <v>162.012</v>
      </c>
      <c r="E182" s="74">
        <f>B182/B177-1</f>
        <v>-2.3297954465076876E-2</v>
      </c>
      <c r="F182" s="74">
        <f>C182/C177-1</f>
        <v>-2.739558298262379E-2</v>
      </c>
      <c r="G182" s="74">
        <f>D182/D177-1</f>
        <v>-1.6936862592212165E-2</v>
      </c>
    </row>
    <row r="183" spans="1:7">
      <c r="A183" s="8">
        <v>46037</v>
      </c>
      <c r="B183" s="76">
        <v>128.18975</v>
      </c>
      <c r="C183" s="76">
        <v>138.041</v>
      </c>
      <c r="D183" s="76">
        <v>158.81800000000001</v>
      </c>
      <c r="E183" s="74"/>
      <c r="F183" s="74"/>
      <c r="G183" s="74"/>
    </row>
    <row r="184" spans="1:7">
      <c r="A184" s="8">
        <v>46036</v>
      </c>
      <c r="B184" s="76">
        <v>127.91849999999999</v>
      </c>
      <c r="C184" s="76">
        <v>137.80350000000001</v>
      </c>
      <c r="D184" s="76">
        <v>157.98050000000001</v>
      </c>
      <c r="E184" s="74"/>
      <c r="F184" s="74"/>
      <c r="G184" s="74"/>
    </row>
    <row r="185" spans="1:7">
      <c r="A185" s="8">
        <v>46035</v>
      </c>
      <c r="B185" s="76">
        <v>127.989</v>
      </c>
      <c r="C185" s="76">
        <v>137.5575</v>
      </c>
      <c r="D185" s="76">
        <v>156.79474999999999</v>
      </c>
      <c r="E185" s="74"/>
      <c r="F185" s="74"/>
      <c r="G185" s="74"/>
    </row>
    <row r="186" spans="1:7">
      <c r="A186" s="8">
        <v>46034</v>
      </c>
      <c r="B186" s="76">
        <v>128.74225000000001</v>
      </c>
      <c r="C186" s="76">
        <v>139.648</v>
      </c>
      <c r="D186" s="76">
        <v>160.73374999999999</v>
      </c>
      <c r="E186" s="74"/>
      <c r="F186" s="74"/>
      <c r="G186" s="74"/>
    </row>
    <row r="187" spans="1:7">
      <c r="A187" s="8">
        <v>46031</v>
      </c>
      <c r="B187" s="76">
        <v>127.842</v>
      </c>
      <c r="C187" s="76">
        <v>138.09950000000001</v>
      </c>
      <c r="D187" s="76">
        <v>156.54599999999999</v>
      </c>
      <c r="E187" s="74"/>
      <c r="F187" s="74"/>
      <c r="G187" s="74"/>
    </row>
    <row r="188" spans="1:7">
      <c r="A188" s="8">
        <v>46030</v>
      </c>
      <c r="B188" s="76">
        <v>127.3955</v>
      </c>
      <c r="C188" s="76">
        <v>137.22</v>
      </c>
      <c r="D188" s="76">
        <v>154.21850000000001</v>
      </c>
      <c r="E188" s="74"/>
      <c r="F188" s="74"/>
      <c r="G188" s="74"/>
    </row>
    <row r="189" spans="1:7">
      <c r="A189" s="8">
        <v>46029</v>
      </c>
      <c r="B189" s="76">
        <v>127.15125</v>
      </c>
      <c r="C189" s="76">
        <v>137.07300000000001</v>
      </c>
      <c r="D189" s="76">
        <v>152.59100000000001</v>
      </c>
      <c r="E189" s="74"/>
      <c r="F189" s="74"/>
      <c r="G189" s="74"/>
    </row>
    <row r="190" spans="1:7">
      <c r="A190" s="8">
        <v>46028</v>
      </c>
      <c r="B190" s="76">
        <v>126.92775</v>
      </c>
      <c r="C190" s="76">
        <v>137.23650000000001</v>
      </c>
      <c r="D190" s="76">
        <v>151.62875</v>
      </c>
      <c r="E190" s="74"/>
      <c r="F190" s="74"/>
      <c r="G190" s="74"/>
    </row>
    <row r="191" spans="1:7">
      <c r="A191" s="8">
        <v>46027</v>
      </c>
      <c r="B191" s="76">
        <v>125.973</v>
      </c>
      <c r="C191" s="76">
        <v>135.08099999999999</v>
      </c>
      <c r="D191" s="76">
        <v>149.39775</v>
      </c>
      <c r="E191" s="74"/>
      <c r="F191" s="74"/>
      <c r="G191" s="74"/>
    </row>
    <row r="192" spans="1:7">
      <c r="A192" s="8">
        <v>46022</v>
      </c>
      <c r="B192" s="76">
        <v>123.9915</v>
      </c>
      <c r="C192" s="76">
        <v>132.542</v>
      </c>
      <c r="D192" s="76">
        <v>146.38149999999999</v>
      </c>
      <c r="E192" s="74"/>
      <c r="F192" s="74"/>
      <c r="G192" s="74"/>
    </row>
    <row r="193" spans="1:7">
      <c r="A193" s="8">
        <v>46021</v>
      </c>
      <c r="B193" s="76">
        <v>123.849</v>
      </c>
      <c r="C193" s="76">
        <v>132.245</v>
      </c>
      <c r="D193" s="76">
        <v>146.35</v>
      </c>
      <c r="E193" s="74"/>
      <c r="F193" s="74"/>
      <c r="G193" s="74"/>
    </row>
    <row r="194" spans="1:7">
      <c r="A194" s="8">
        <v>46020</v>
      </c>
      <c r="B194">
        <v>123.658</v>
      </c>
      <c r="C194">
        <v>131.78899999999999</v>
      </c>
      <c r="D194">
        <v>145.5925</v>
      </c>
      <c r="E194" s="74"/>
      <c r="F194" s="74"/>
      <c r="G194" s="74"/>
    </row>
    <row r="195" spans="1:7">
      <c r="A195" s="8">
        <v>46017</v>
      </c>
      <c r="B195" s="76">
        <v>124.1485</v>
      </c>
      <c r="C195" s="76">
        <v>132.78</v>
      </c>
      <c r="D195" s="76">
        <v>145.9975</v>
      </c>
      <c r="E195" s="74">
        <f>B195/B190-1</f>
        <v>-2.1896315029613311E-2</v>
      </c>
      <c r="F195" s="74">
        <f>C195/C190-1</f>
        <v>-3.2473139434479936E-2</v>
      </c>
      <c r="G195" s="74">
        <f>D195/D190-1</f>
        <v>-3.7138405480490966E-2</v>
      </c>
    </row>
    <row r="196" spans="1:7">
      <c r="A196" s="8">
        <v>46016</v>
      </c>
      <c r="B196" s="76">
        <v>124.1215</v>
      </c>
      <c r="C196" s="76">
        <v>133.387</v>
      </c>
      <c r="D196" s="76">
        <v>146.08150000000001</v>
      </c>
      <c r="E196" s="74"/>
      <c r="F196" s="74"/>
      <c r="G196" s="74"/>
    </row>
    <row r="197" spans="1:7">
      <c r="A197" s="8">
        <v>46015</v>
      </c>
      <c r="B197" s="76">
        <v>123.8515</v>
      </c>
      <c r="C197" s="76">
        <v>132.506</v>
      </c>
      <c r="D197" s="76">
        <v>145.09200000000001</v>
      </c>
      <c r="E197" s="74"/>
      <c r="F197" s="74"/>
      <c r="G197" s="74"/>
    </row>
    <row r="198" spans="1:7">
      <c r="A198" s="8">
        <v>46014</v>
      </c>
      <c r="B198" s="76">
        <v>123.11450000000001</v>
      </c>
      <c r="C198" s="76">
        <v>131.238</v>
      </c>
      <c r="D198" s="76">
        <v>143.35499999999999</v>
      </c>
      <c r="E198" s="74"/>
      <c r="F198" s="74"/>
      <c r="G198" s="74"/>
    </row>
    <row r="199" spans="1:7">
      <c r="A199" s="8">
        <v>46013</v>
      </c>
      <c r="B199" s="76">
        <v>123.661</v>
      </c>
      <c r="C199" s="76">
        <v>131.73500000000001</v>
      </c>
      <c r="D199" s="76">
        <v>143.17949999999999</v>
      </c>
      <c r="E199" s="74"/>
      <c r="F199" s="74"/>
      <c r="G199" s="74"/>
    </row>
    <row r="200" spans="1:7">
      <c r="A200" s="8">
        <v>46010</v>
      </c>
      <c r="B200" s="76">
        <v>123.36</v>
      </c>
      <c r="C200" s="76">
        <v>131.20699999999999</v>
      </c>
      <c r="D200" s="76">
        <v>141.934</v>
      </c>
      <c r="E200" s="74">
        <f>B200/B195-1</f>
        <v>-6.3512648159260721E-3</v>
      </c>
      <c r="F200" s="74">
        <f>C200/C195-1</f>
        <v>-1.1846663654164868E-2</v>
      </c>
      <c r="G200" s="74">
        <f>D200/D195-1</f>
        <v>-2.7832668367609115E-2</v>
      </c>
    </row>
    <row r="201" spans="1:7">
      <c r="A201" s="8">
        <v>46009</v>
      </c>
      <c r="B201" s="76">
        <v>122.78749999999999</v>
      </c>
      <c r="C201" s="76">
        <v>130.666</v>
      </c>
      <c r="D201" s="76">
        <v>142.63050000000001</v>
      </c>
      <c r="E201" s="74"/>
      <c r="F201" s="74"/>
      <c r="G201" s="74"/>
    </row>
    <row r="202" spans="1:7">
      <c r="A202" s="8">
        <v>46008</v>
      </c>
      <c r="B202" s="76">
        <v>122.61799999999999</v>
      </c>
      <c r="C202" s="76">
        <v>130.29900000000001</v>
      </c>
      <c r="D202" s="76">
        <v>141.0145</v>
      </c>
      <c r="E202" s="74"/>
      <c r="F202" s="74"/>
      <c r="G202" s="74"/>
    </row>
    <row r="203" spans="1:7">
      <c r="A203" s="8">
        <v>46007</v>
      </c>
      <c r="B203" s="76">
        <v>122.0065</v>
      </c>
      <c r="C203" s="76">
        <v>129.32900000000001</v>
      </c>
      <c r="D203" s="76">
        <v>139.69149999999999</v>
      </c>
      <c r="E203" s="74"/>
      <c r="F203" s="74"/>
      <c r="G203" s="74"/>
    </row>
    <row r="204" spans="1:7">
      <c r="A204" s="8">
        <v>46006</v>
      </c>
      <c r="B204" s="76">
        <v>122.5705</v>
      </c>
      <c r="C204" s="76">
        <v>130.43600000000001</v>
      </c>
      <c r="D204" s="76">
        <v>141.1395</v>
      </c>
      <c r="E204" s="74"/>
      <c r="F204" s="74"/>
      <c r="G204" s="74"/>
    </row>
    <row r="205" spans="1:7">
      <c r="A205" s="8">
        <v>46003</v>
      </c>
      <c r="B205" s="76">
        <v>122.8045</v>
      </c>
      <c r="C205" s="76">
        <v>130.59100000000001</v>
      </c>
      <c r="D205" s="76">
        <v>142.06049999999999</v>
      </c>
      <c r="E205" s="74">
        <f>B205/B200-1</f>
        <v>-4.5030804150453241E-3</v>
      </c>
      <c r="F205" s="74">
        <f>C205/C200-1</f>
        <v>-4.6948714626504628E-3</v>
      </c>
      <c r="G205" s="74">
        <f>D205/D200-1</f>
        <v>8.9125931771105726E-4</v>
      </c>
    </row>
    <row r="206" spans="1:7">
      <c r="A206" s="8">
        <v>46002</v>
      </c>
      <c r="B206" s="76">
        <v>123.13500000000001</v>
      </c>
      <c r="C206" s="76">
        <v>130.577</v>
      </c>
      <c r="D206" s="76">
        <v>141.84950000000001</v>
      </c>
      <c r="E206" s="74"/>
      <c r="F206" s="74"/>
      <c r="G206" s="74"/>
    </row>
    <row r="207" spans="1:7">
      <c r="A207" s="8">
        <v>46001</v>
      </c>
      <c r="B207" s="76">
        <v>123.702</v>
      </c>
      <c r="C207" s="76">
        <v>131.61099999999999</v>
      </c>
      <c r="D207" s="76">
        <v>142.88499999999999</v>
      </c>
      <c r="E207" s="74"/>
      <c r="F207" s="74"/>
      <c r="G207" s="74"/>
    </row>
    <row r="208" spans="1:7">
      <c r="A208" s="8">
        <v>46000</v>
      </c>
      <c r="B208" s="76">
        <v>123.28749999999999</v>
      </c>
      <c r="C208" s="76">
        <v>131.09299999999999</v>
      </c>
      <c r="D208" s="76">
        <v>142.42500000000001</v>
      </c>
      <c r="E208" s="74"/>
      <c r="F208" s="74"/>
      <c r="G208" s="74"/>
    </row>
    <row r="209" spans="1:7">
      <c r="A209" s="8">
        <v>45999</v>
      </c>
      <c r="B209" s="76">
        <v>123.705</v>
      </c>
      <c r="C209" s="76">
        <v>132.04499999999999</v>
      </c>
      <c r="D209" s="76">
        <v>143.48500000000001</v>
      </c>
      <c r="E209" s="74"/>
      <c r="F209" s="74"/>
      <c r="G209" s="74"/>
    </row>
    <row r="210" spans="1:7">
      <c r="A210" s="8">
        <v>45996</v>
      </c>
      <c r="B210" s="76">
        <v>123.91725</v>
      </c>
      <c r="C210" s="76">
        <v>131.376</v>
      </c>
      <c r="D210" s="76">
        <v>143.04425000000001</v>
      </c>
      <c r="E210" s="74"/>
      <c r="F210" s="74"/>
      <c r="G210" s="74"/>
    </row>
    <row r="211" spans="1:7">
      <c r="A211" s="8">
        <v>45995</v>
      </c>
      <c r="B211" s="76">
        <v>122.90225</v>
      </c>
      <c r="C211" s="76">
        <v>129.99</v>
      </c>
      <c r="D211" s="76">
        <v>140.9495</v>
      </c>
      <c r="E211" s="74"/>
      <c r="F211" s="74"/>
      <c r="G211" s="74"/>
    </row>
    <row r="212" spans="1:7">
      <c r="A212" s="8">
        <v>45994</v>
      </c>
      <c r="B212" s="76">
        <v>123.37949999999999</v>
      </c>
      <c r="C212" s="76">
        <v>130.24850000000001</v>
      </c>
      <c r="D212" s="76">
        <v>140.7945</v>
      </c>
      <c r="E212" s="74"/>
      <c r="F212" s="74"/>
      <c r="G212" s="74"/>
    </row>
    <row r="213" spans="1:7">
      <c r="A213" s="8">
        <v>45993</v>
      </c>
      <c r="B213" s="76">
        <v>123.41275</v>
      </c>
      <c r="C213" s="76">
        <v>130.452</v>
      </c>
      <c r="D213" s="76">
        <v>141.6045</v>
      </c>
      <c r="E213" s="74"/>
      <c r="F213" s="74"/>
      <c r="G213" s="74"/>
    </row>
    <row r="214" spans="1:7">
      <c r="A214" s="8">
        <v>45992</v>
      </c>
      <c r="B214" s="76">
        <v>123.77175</v>
      </c>
      <c r="C214" s="76">
        <v>131.40350000000001</v>
      </c>
      <c r="D214" s="76">
        <v>142.1</v>
      </c>
      <c r="E214" s="74"/>
      <c r="F214" s="74"/>
      <c r="G214" s="74"/>
    </row>
    <row r="215" spans="1:7">
      <c r="A215" s="8">
        <v>45989</v>
      </c>
      <c r="B215" s="76">
        <v>123.44125</v>
      </c>
      <c r="C215" s="76">
        <v>130.74199999999999</v>
      </c>
      <c r="D215" s="76">
        <v>141.87100000000001</v>
      </c>
      <c r="E215" s="74">
        <f>B215/B210-1</f>
        <v>-3.8412731076585827E-3</v>
      </c>
      <c r="F215" s="74">
        <f>C215/C210-1</f>
        <v>-4.8258433808306966E-3</v>
      </c>
      <c r="G215" s="74">
        <f>D215/D210-1</f>
        <v>-8.2020074207805882E-3</v>
      </c>
    </row>
    <row r="216" spans="1:7">
      <c r="A216" s="8">
        <v>45988</v>
      </c>
      <c r="B216" s="76">
        <v>122.90175000000001</v>
      </c>
      <c r="C216" s="76">
        <v>130.1045</v>
      </c>
      <c r="D216" s="76">
        <v>140.4135</v>
      </c>
      <c r="E216" s="74"/>
      <c r="F216" s="74"/>
      <c r="G216" s="74"/>
    </row>
    <row r="217" spans="1:7">
      <c r="A217" s="8">
        <v>45987</v>
      </c>
      <c r="B217" s="76">
        <v>123.295</v>
      </c>
      <c r="C217" s="76">
        <v>131.01949999999999</v>
      </c>
      <c r="D217" s="76">
        <v>141.42275000000001</v>
      </c>
      <c r="E217" s="74"/>
      <c r="F217" s="74"/>
      <c r="G217" s="74"/>
    </row>
    <row r="218" spans="1:7">
      <c r="A218" s="8">
        <v>45986</v>
      </c>
      <c r="B218" s="76">
        <v>124.16825</v>
      </c>
      <c r="C218" s="76">
        <v>131.9315</v>
      </c>
      <c r="D218" s="76">
        <v>143.11000000000001</v>
      </c>
      <c r="E218" s="74"/>
      <c r="F218" s="74"/>
      <c r="G218" s="74"/>
    </row>
    <row r="219" spans="1:7">
      <c r="A219" s="8">
        <v>45985</v>
      </c>
      <c r="B219" s="76">
        <v>123.88275</v>
      </c>
      <c r="C219" s="76">
        <v>131.63849999999999</v>
      </c>
      <c r="D219" s="76">
        <v>142.63274999999999</v>
      </c>
      <c r="E219" s="74"/>
      <c r="F219" s="74"/>
      <c r="G219" s="74"/>
    </row>
    <row r="220" spans="1:7">
      <c r="A220" s="8">
        <v>45982</v>
      </c>
      <c r="B220" s="76">
        <v>123.848</v>
      </c>
      <c r="C220" s="76">
        <v>131.233</v>
      </c>
      <c r="D220" s="76">
        <v>142.0575</v>
      </c>
      <c r="E220" s="74">
        <f>B220/B215-1</f>
        <v>3.2950897694248305E-3</v>
      </c>
      <c r="F220" s="74">
        <f>C220/C215-1</f>
        <v>3.7554879074819247E-3</v>
      </c>
      <c r="G220" s="74">
        <f>D220/D215-1</f>
        <v>1.3145745078275706E-3</v>
      </c>
    </row>
    <row r="221" spans="1:7">
      <c r="A221" s="8">
        <v>45981</v>
      </c>
      <c r="B221" s="76">
        <v>124.7</v>
      </c>
      <c r="C221" s="76">
        <v>132.786</v>
      </c>
      <c r="D221" s="76">
        <v>144.1045</v>
      </c>
      <c r="E221" s="74"/>
      <c r="F221" s="74"/>
      <c r="G221" s="74"/>
    </row>
    <row r="222" spans="1:7">
      <c r="A222" s="8">
        <v>45980</v>
      </c>
      <c r="B222" s="76">
        <v>124.89</v>
      </c>
      <c r="C222" s="76">
        <v>133.18049999999999</v>
      </c>
      <c r="D222" s="76">
        <v>144.5915</v>
      </c>
      <c r="E222" s="74"/>
      <c r="F222" s="74"/>
      <c r="G222" s="74"/>
    </row>
    <row r="223" spans="1:7">
      <c r="A223" s="8">
        <v>45979</v>
      </c>
      <c r="B223" s="76">
        <v>124.66800000000001</v>
      </c>
      <c r="C223" s="76">
        <v>133.101</v>
      </c>
      <c r="D223" s="76">
        <v>144.642</v>
      </c>
      <c r="E223" s="74"/>
      <c r="F223" s="74"/>
      <c r="G223" s="74"/>
    </row>
    <row r="224" spans="1:7">
      <c r="A224" s="8">
        <v>45978</v>
      </c>
      <c r="B224" s="76">
        <v>125.09950000000001</v>
      </c>
      <c r="C224" s="76">
        <v>133.33500000000001</v>
      </c>
      <c r="D224" s="76">
        <v>145.90475000000001</v>
      </c>
      <c r="E224" s="74"/>
      <c r="F224" s="74"/>
      <c r="G224" s="74"/>
    </row>
    <row r="225" spans="1:7">
      <c r="A225" s="8">
        <v>45975</v>
      </c>
      <c r="B225" s="76">
        <v>125.57774999999999</v>
      </c>
      <c r="C225" s="76">
        <v>133.96850000000001</v>
      </c>
      <c r="D225" s="76">
        <v>145.54525000000001</v>
      </c>
      <c r="E225" s="74">
        <f>B225/B220-1</f>
        <v>1.3966717266326478E-2</v>
      </c>
      <c r="F225" s="74">
        <f>C225/C220-1</f>
        <v>2.0844604634504993E-2</v>
      </c>
      <c r="G225" s="74">
        <f>D225/D220-1</f>
        <v>2.4551678017704193E-2</v>
      </c>
    </row>
    <row r="226" spans="1:7">
      <c r="A226" s="8">
        <v>45974</v>
      </c>
      <c r="B226" s="76">
        <v>125.87224999999999</v>
      </c>
      <c r="C226" s="76">
        <v>135.10149999999999</v>
      </c>
      <c r="D226" s="76">
        <v>146.8535</v>
      </c>
      <c r="E226" s="74"/>
      <c r="F226" s="74"/>
      <c r="G226" s="74"/>
    </row>
    <row r="227" spans="1:7">
      <c r="A227" s="8">
        <v>45973</v>
      </c>
      <c r="B227" s="76">
        <v>125.0575</v>
      </c>
      <c r="C227" s="76">
        <v>134.047</v>
      </c>
      <c r="D227" s="76">
        <v>145.06174999999999</v>
      </c>
      <c r="E227" s="74"/>
      <c r="F227" s="74"/>
      <c r="G227" s="74"/>
    </row>
    <row r="228" spans="1:7">
      <c r="A228" s="8">
        <v>45972</v>
      </c>
      <c r="B228" s="76">
        <v>125.47175</v>
      </c>
      <c r="C228" s="76">
        <v>134.2055</v>
      </c>
      <c r="D228" s="76">
        <v>144.86525</v>
      </c>
      <c r="E228" s="74"/>
      <c r="F228" s="74"/>
      <c r="G228" s="74"/>
    </row>
    <row r="229" spans="1:7">
      <c r="A229" s="8">
        <v>45971</v>
      </c>
      <c r="B229" s="76">
        <v>125.53475</v>
      </c>
      <c r="C229" s="76">
        <v>134.22049999999999</v>
      </c>
      <c r="D229" s="76">
        <v>144.94049999999999</v>
      </c>
      <c r="E229" s="74"/>
      <c r="F229" s="74"/>
      <c r="G229" s="74"/>
    </row>
    <row r="230" spans="1:7">
      <c r="A230" s="8">
        <v>45968</v>
      </c>
      <c r="B230" s="76">
        <v>124.50149999999999</v>
      </c>
      <c r="C230" s="76">
        <v>133.28749999999999</v>
      </c>
      <c r="D230" s="76">
        <v>144.6045</v>
      </c>
      <c r="E230" s="74">
        <f>B230/B225-1</f>
        <v>-8.570387668197621E-3</v>
      </c>
      <c r="F230" s="74">
        <f>C230/C225-1</f>
        <v>-5.08328450344675E-3</v>
      </c>
      <c r="G230" s="74">
        <f>D230/D225-1</f>
        <v>-6.4636255734901171E-3</v>
      </c>
    </row>
    <row r="231" spans="1:7">
      <c r="A231" s="8">
        <v>45967</v>
      </c>
      <c r="B231" s="76">
        <v>124.34699999999999</v>
      </c>
      <c r="C231" s="76">
        <v>133.10599999999999</v>
      </c>
      <c r="D231" s="76">
        <v>145.55125000000001</v>
      </c>
      <c r="E231" s="74"/>
      <c r="F231" s="74"/>
      <c r="G231" s="74"/>
    </row>
    <row r="232" spans="1:7">
      <c r="A232" s="8">
        <v>45966</v>
      </c>
      <c r="B232" s="76">
        <v>124.12125</v>
      </c>
      <c r="C232" s="76">
        <v>132.75550000000001</v>
      </c>
      <c r="D232" s="76">
        <v>143.94</v>
      </c>
      <c r="E232" s="74"/>
      <c r="F232" s="74"/>
      <c r="G232" s="74"/>
    </row>
    <row r="233" spans="1:7">
      <c r="A233" s="8">
        <v>45965</v>
      </c>
      <c r="B233" s="76">
        <v>123.68174999999999</v>
      </c>
      <c r="C233" s="76">
        <v>131.94</v>
      </c>
      <c r="D233" s="76">
        <v>142.76275000000001</v>
      </c>
      <c r="E233" s="74"/>
      <c r="F233" s="74"/>
      <c r="G233" s="74"/>
    </row>
    <row r="234" spans="1:7">
      <c r="A234" s="8">
        <v>45964</v>
      </c>
      <c r="B234" s="76">
        <v>124.04525</v>
      </c>
      <c r="C234" s="76">
        <v>132.904</v>
      </c>
      <c r="D234" s="76">
        <v>144.88800000000001</v>
      </c>
      <c r="E234" s="74"/>
      <c r="F234" s="74"/>
      <c r="G234" s="74"/>
    </row>
    <row r="235" spans="1:7">
      <c r="A235" s="8">
        <v>45961</v>
      </c>
      <c r="B235" s="76">
        <v>123.89700000000001</v>
      </c>
      <c r="C235" s="76">
        <v>132.4</v>
      </c>
      <c r="D235" s="76">
        <v>144.375</v>
      </c>
      <c r="E235" s="74">
        <f>B235/B230-1</f>
        <v>-4.8553631883951898E-3</v>
      </c>
      <c r="F235" s="74">
        <f>C235/C230-1</f>
        <v>-6.658538872737374E-3</v>
      </c>
      <c r="G235" s="74">
        <f>D235/D230-1</f>
        <v>-1.5870875387695715E-3</v>
      </c>
    </row>
    <row r="236" spans="1:7">
      <c r="A236" s="8">
        <v>45960</v>
      </c>
      <c r="B236" s="76">
        <v>123.41500000000001</v>
      </c>
      <c r="C236" s="76">
        <v>131.965</v>
      </c>
      <c r="D236" s="76">
        <v>143.19999999999999</v>
      </c>
    </row>
    <row r="237" spans="1:7">
      <c r="A237" s="8">
        <v>45959</v>
      </c>
      <c r="B237" s="76">
        <v>123.98399999999999</v>
      </c>
      <c r="C237" s="76">
        <v>133.28200000000001</v>
      </c>
      <c r="D237" s="76">
        <v>144.46600000000001</v>
      </c>
    </row>
    <row r="238" spans="1:7">
      <c r="A238" s="8">
        <v>45958</v>
      </c>
      <c r="B238" s="76">
        <v>123.82</v>
      </c>
      <c r="C238" s="76">
        <v>132.24</v>
      </c>
      <c r="D238" s="76">
        <v>143.58199999999999</v>
      </c>
    </row>
    <row r="239" spans="1:7">
      <c r="A239" s="8">
        <v>45957</v>
      </c>
      <c r="B239" s="76">
        <v>124.17100000000001</v>
      </c>
      <c r="C239" s="76">
        <v>132.80000000000001</v>
      </c>
      <c r="D239" s="76">
        <v>143.65</v>
      </c>
    </row>
    <row r="240" spans="1:7">
      <c r="A240" s="8">
        <v>45954</v>
      </c>
      <c r="B240" s="76">
        <v>123.34950000000001</v>
      </c>
      <c r="C240" s="76">
        <v>131.80000000000001</v>
      </c>
      <c r="D240" s="76">
        <v>142.91849999999999</v>
      </c>
      <c r="E240" s="74">
        <f>B240/B235-1</f>
        <v>-4.4189931959611739E-3</v>
      </c>
      <c r="F240" s="74">
        <f>C240/C235-1</f>
        <v>-4.5317220543805714E-3</v>
      </c>
      <c r="G240" s="74">
        <f>D240/D235-1</f>
        <v>-1.0088311688311702E-2</v>
      </c>
    </row>
    <row r="241" spans="1:7">
      <c r="A241" s="8">
        <v>45953</v>
      </c>
      <c r="B241" s="76">
        <v>123.01049999999999</v>
      </c>
      <c r="C241" s="76">
        <v>130.584</v>
      </c>
      <c r="D241" s="76">
        <v>141.07900000000001</v>
      </c>
      <c r="E241" s="74"/>
      <c r="F241" s="74"/>
      <c r="G241" s="74"/>
    </row>
    <row r="242" spans="1:7">
      <c r="A242" s="8">
        <v>45952</v>
      </c>
      <c r="B242" s="76">
        <v>122.857</v>
      </c>
      <c r="C242" s="76">
        <v>130.416</v>
      </c>
      <c r="D242" s="76">
        <v>140.98500000000001</v>
      </c>
      <c r="E242" s="74"/>
      <c r="F242" s="74"/>
      <c r="G242" s="74"/>
    </row>
    <row r="243" spans="1:7">
      <c r="A243" s="8">
        <v>45951</v>
      </c>
      <c r="B243" s="76">
        <v>122.9</v>
      </c>
      <c r="C243" s="76">
        <v>130.55799999999999</v>
      </c>
      <c r="D243" s="76">
        <v>141.79499999999999</v>
      </c>
      <c r="E243" s="74"/>
      <c r="F243" s="74"/>
      <c r="G243" s="74"/>
    </row>
    <row r="244" spans="1:7">
      <c r="A244" s="8">
        <v>45950</v>
      </c>
      <c r="B244" s="76">
        <v>121.883</v>
      </c>
      <c r="C244" s="76">
        <v>129.73400000000001</v>
      </c>
      <c r="D244" s="76">
        <v>140.18299999999999</v>
      </c>
      <c r="E244" s="74"/>
      <c r="F244" s="74"/>
      <c r="G244" s="74"/>
    </row>
    <row r="245" spans="1:7">
      <c r="A245" s="8">
        <v>45947</v>
      </c>
      <c r="B245" s="76">
        <v>121.86</v>
      </c>
      <c r="C245" s="76">
        <v>129.66900000000001</v>
      </c>
      <c r="D245" s="76">
        <v>138.77449999999999</v>
      </c>
      <c r="E245" s="74">
        <f>B245/B240-1</f>
        <v>-1.2075444164751481E-2</v>
      </c>
      <c r="F245" s="74">
        <f>C245/C240-1</f>
        <v>-1.6168437025796623E-2</v>
      </c>
      <c r="G245" s="74">
        <f>D245/D240-1</f>
        <v>-2.8995546412815765E-2</v>
      </c>
    </row>
    <row r="246" spans="1:7">
      <c r="A246" s="8">
        <v>45946</v>
      </c>
      <c r="B246" s="76">
        <v>122.3135</v>
      </c>
      <c r="C246" s="76">
        <v>130.465</v>
      </c>
      <c r="D246" s="76">
        <v>139.46700000000001</v>
      </c>
    </row>
    <row r="247" spans="1:7">
      <c r="A247" s="8">
        <v>45945</v>
      </c>
      <c r="B247" s="76">
        <v>123.28749999999999</v>
      </c>
      <c r="C247" s="76">
        <v>131.70400000000001</v>
      </c>
      <c r="D247" s="76">
        <v>141.84350000000001</v>
      </c>
    </row>
    <row r="248" spans="1:7">
      <c r="A248" s="8">
        <v>45944</v>
      </c>
      <c r="B248" s="76">
        <v>122.95099999999999</v>
      </c>
      <c r="C248" s="76">
        <v>130.715</v>
      </c>
      <c r="D248" s="76">
        <v>140.614</v>
      </c>
    </row>
    <row r="249" spans="1:7">
      <c r="A249" s="8">
        <v>45943</v>
      </c>
      <c r="B249" s="76">
        <v>123.4255</v>
      </c>
      <c r="C249" s="76">
        <v>132.07900000000001</v>
      </c>
      <c r="D249" s="76">
        <v>143.62299999999999</v>
      </c>
    </row>
    <row r="250" spans="1:7">
      <c r="A250" s="8">
        <v>45940</v>
      </c>
      <c r="B250">
        <v>123.729</v>
      </c>
      <c r="C250">
        <v>132.30600000000001</v>
      </c>
      <c r="D250">
        <v>144.422</v>
      </c>
    </row>
    <row r="251" spans="1:7">
      <c r="A251" s="8">
        <v>45939</v>
      </c>
      <c r="B251">
        <v>123.61199999999999</v>
      </c>
      <c r="C251">
        <v>133.012</v>
      </c>
      <c r="D251">
        <v>144.78899999999999</v>
      </c>
    </row>
    <row r="252" spans="1:7">
      <c r="A252" s="8">
        <v>45930</v>
      </c>
      <c r="B252" s="76">
        <v>123.568</v>
      </c>
      <c r="C252" s="76">
        <v>132.35599999999999</v>
      </c>
      <c r="D252" s="76">
        <v>144.636</v>
      </c>
      <c r="E252" s="74">
        <f>B252/B250-1</f>
        <v>-1.3012309159534663E-3</v>
      </c>
      <c r="F252" s="74">
        <f>C252/C250-1</f>
        <v>3.7791181049984246E-4</v>
      </c>
      <c r="G252" s="74">
        <f>D252/D250-1</f>
        <v>1.481768705598796E-3</v>
      </c>
    </row>
    <row r="253" spans="1:7">
      <c r="A253" s="8">
        <v>45929</v>
      </c>
      <c r="B253" s="76">
        <v>123.37</v>
      </c>
      <c r="C253" s="76">
        <v>131.66999999999999</v>
      </c>
      <c r="D253" s="76">
        <v>144.25</v>
      </c>
    </row>
    <row r="254" spans="1:7">
      <c r="A254" s="8">
        <v>45926</v>
      </c>
      <c r="B254" s="76">
        <v>122.191</v>
      </c>
      <c r="C254" s="76">
        <v>130.26900000000001</v>
      </c>
      <c r="D254" s="76">
        <v>141.86199999999999</v>
      </c>
      <c r="E254" s="74">
        <f>B254/B249-1</f>
        <v>-1.0001985003099012E-2</v>
      </c>
      <c r="F254" s="74">
        <f>C254/C249-1</f>
        <v>-1.3703919623861527E-2</v>
      </c>
      <c r="G254" s="74">
        <f>D254/D249-1</f>
        <v>-1.2261267345759386E-2</v>
      </c>
    </row>
    <row r="255" spans="1:7">
      <c r="A255" s="8">
        <v>45925</v>
      </c>
      <c r="B255" s="76">
        <v>122.4</v>
      </c>
      <c r="C255" s="76">
        <v>130.66</v>
      </c>
      <c r="D255" s="76">
        <v>144.62700000000001</v>
      </c>
      <c r="E255" s="74"/>
      <c r="F255" s="74"/>
      <c r="G255" s="74"/>
    </row>
    <row r="256" spans="1:7">
      <c r="A256" s="8">
        <v>45924</v>
      </c>
      <c r="B256" s="76">
        <v>121.883</v>
      </c>
      <c r="C256" s="76">
        <v>130.399</v>
      </c>
      <c r="D256" s="76">
        <v>143.61500000000001</v>
      </c>
      <c r="E256" s="74"/>
      <c r="F256" s="74"/>
      <c r="G256" s="74"/>
    </row>
    <row r="257" spans="1:7">
      <c r="A257" s="8">
        <v>45923</v>
      </c>
      <c r="B257" s="76">
        <v>120.60599999999999</v>
      </c>
      <c r="C257" s="76">
        <v>128.38800000000001</v>
      </c>
      <c r="D257" s="76">
        <v>141.05000000000001</v>
      </c>
      <c r="E257" s="74"/>
      <c r="F257" s="74"/>
      <c r="G257" s="74"/>
    </row>
    <row r="258" spans="1:7">
      <c r="A258" s="8">
        <v>45922</v>
      </c>
      <c r="B258" s="76">
        <v>120.74</v>
      </c>
      <c r="C258" s="76">
        <v>128.732</v>
      </c>
      <c r="D258" s="76">
        <v>141.78200000000001</v>
      </c>
      <c r="E258" s="74"/>
      <c r="F258" s="74"/>
      <c r="G258" s="74"/>
    </row>
    <row r="259" spans="1:7">
      <c r="A259" s="8">
        <v>45919</v>
      </c>
      <c r="B259" s="76">
        <v>121.4975</v>
      </c>
      <c r="C259" s="76">
        <v>129.43799999999999</v>
      </c>
      <c r="D259" s="76">
        <v>141.3425</v>
      </c>
      <c r="E259" s="74"/>
      <c r="F259" s="74"/>
      <c r="G259" s="74"/>
    </row>
    <row r="260" spans="1:7">
      <c r="A260" s="8">
        <v>45918</v>
      </c>
      <c r="B260" s="76">
        <v>122.5805</v>
      </c>
      <c r="C260" s="76">
        <v>129.94399999999999</v>
      </c>
      <c r="D260" s="76">
        <v>142.67449999999999</v>
      </c>
      <c r="E260" s="74"/>
      <c r="F260" s="74"/>
      <c r="G260" s="74"/>
    </row>
    <row r="261" spans="1:7">
      <c r="A261" s="8">
        <v>45917</v>
      </c>
      <c r="B261" s="76">
        <v>123.414</v>
      </c>
      <c r="C261" s="76">
        <v>131.56800000000001</v>
      </c>
      <c r="D261" s="76">
        <v>144.03100000000001</v>
      </c>
      <c r="E261" s="74"/>
      <c r="F261" s="74"/>
      <c r="G261" s="74"/>
    </row>
    <row r="262" spans="1:7">
      <c r="A262" s="8">
        <v>45916</v>
      </c>
      <c r="B262" s="76">
        <v>122.96250000000001</v>
      </c>
      <c r="C262" s="76">
        <v>131.29</v>
      </c>
      <c r="D262" s="76">
        <v>144.07400000000001</v>
      </c>
      <c r="E262" s="74"/>
      <c r="F262" s="74"/>
      <c r="G262" s="74"/>
    </row>
    <row r="263" spans="1:7">
      <c r="A263" s="8">
        <v>45915</v>
      </c>
      <c r="B263" s="76">
        <v>123.10550000000001</v>
      </c>
      <c r="C263" s="76">
        <v>131.70400000000001</v>
      </c>
      <c r="D263" s="76">
        <v>143.101</v>
      </c>
      <c r="E263" s="74"/>
      <c r="F263" s="74"/>
      <c r="G263" s="74"/>
    </row>
    <row r="264" spans="1:7">
      <c r="A264" s="8">
        <v>45912</v>
      </c>
      <c r="B264" s="76">
        <v>123.9885</v>
      </c>
      <c r="C264" s="76">
        <v>132.74299999999999</v>
      </c>
      <c r="D264" s="76">
        <v>144.9315</v>
      </c>
      <c r="E264" s="74">
        <f>B264/B259-1</f>
        <v>2.0502479474886259E-2</v>
      </c>
      <c r="F264" s="74">
        <f>C264/C259-1</f>
        <v>2.5533460034920186E-2</v>
      </c>
      <c r="G264" s="74">
        <f>D264/D259-1</f>
        <v>2.5392221023400552E-2</v>
      </c>
    </row>
    <row r="265" spans="1:7">
      <c r="A265" s="8">
        <v>45911</v>
      </c>
      <c r="B265" s="76">
        <v>123.617</v>
      </c>
      <c r="C265" s="76">
        <v>132.54900000000001</v>
      </c>
      <c r="D265" s="76">
        <v>144.2765</v>
      </c>
      <c r="E265" s="74"/>
      <c r="F265" s="74"/>
      <c r="G265" s="74"/>
    </row>
    <row r="266" spans="1:7">
      <c r="A266" s="8">
        <v>45910</v>
      </c>
      <c r="B266" s="76">
        <v>122.7115</v>
      </c>
      <c r="C266" s="76">
        <v>130.9</v>
      </c>
      <c r="D266" s="76">
        <v>141.56800000000001</v>
      </c>
      <c r="E266" s="74"/>
      <c r="F266" s="74"/>
      <c r="G266" s="74"/>
    </row>
    <row r="267" spans="1:7">
      <c r="A267" s="8">
        <v>45909</v>
      </c>
      <c r="B267" s="76">
        <v>123.4515</v>
      </c>
      <c r="C267" s="76">
        <v>131.84299999999999</v>
      </c>
      <c r="D267" s="76">
        <v>143.80850000000001</v>
      </c>
      <c r="E267" s="74"/>
      <c r="F267" s="74"/>
      <c r="G267" s="74"/>
    </row>
    <row r="268" spans="1:7">
      <c r="A268" s="8">
        <v>45908</v>
      </c>
      <c r="B268" s="76">
        <v>124.6575</v>
      </c>
      <c r="C268" s="76">
        <v>133.64400000000001</v>
      </c>
      <c r="D268" s="76">
        <v>145.94499999999999</v>
      </c>
      <c r="E268" s="74"/>
      <c r="F268" s="74"/>
      <c r="G268" s="74"/>
    </row>
    <row r="269" spans="1:7">
      <c r="A269" s="8">
        <v>45905</v>
      </c>
      <c r="B269" s="76">
        <v>124.149</v>
      </c>
      <c r="C269" s="76">
        <v>132.345</v>
      </c>
      <c r="D269" s="76">
        <v>144.38249999999999</v>
      </c>
      <c r="E269" s="74">
        <f>B269/B264-1</f>
        <v>1.2944748908165771E-3</v>
      </c>
      <c r="F269" s="74">
        <f>C269/C264-1</f>
        <v>-2.9982748619512556E-3</v>
      </c>
      <c r="G269" s="74">
        <f>D269/D264-1</f>
        <v>-3.787996398298521E-3</v>
      </c>
    </row>
    <row r="270" spans="1:7">
      <c r="A270" s="8">
        <v>45904</v>
      </c>
      <c r="B270" s="76">
        <v>121.1785</v>
      </c>
      <c r="C270" s="76">
        <v>129</v>
      </c>
      <c r="D270" s="76">
        <v>139.72749999999999</v>
      </c>
      <c r="E270" s="74"/>
      <c r="F270" s="74"/>
      <c r="G270" s="74"/>
    </row>
    <row r="271" spans="1:7">
      <c r="A271" s="8">
        <v>45903</v>
      </c>
      <c r="B271" s="76">
        <v>121.04600000000001</v>
      </c>
      <c r="C271" s="76">
        <v>128.95599999999999</v>
      </c>
      <c r="D271" s="76">
        <v>140.78100000000001</v>
      </c>
      <c r="E271" s="74"/>
      <c r="F271" s="74"/>
      <c r="G271" s="74"/>
    </row>
    <row r="272" spans="1:7">
      <c r="A272" s="8">
        <v>45902</v>
      </c>
      <c r="B272" s="76">
        <v>120.999</v>
      </c>
      <c r="C272" s="76">
        <v>128.84299999999999</v>
      </c>
      <c r="D272" s="76">
        <v>141.54599999999999</v>
      </c>
      <c r="E272" s="74"/>
      <c r="F272" s="74"/>
      <c r="G272" s="74"/>
    </row>
    <row r="273" spans="1:7">
      <c r="A273" s="8">
        <v>45901</v>
      </c>
      <c r="B273" s="76">
        <v>121.2145</v>
      </c>
      <c r="C273" s="76">
        <v>129.58199999999999</v>
      </c>
      <c r="D273" s="76">
        <v>144.08150000000001</v>
      </c>
      <c r="E273" s="74"/>
      <c r="F273" s="74"/>
      <c r="G273" s="74"/>
    </row>
    <row r="274" spans="1:7">
      <c r="A274" s="8">
        <v>45898</v>
      </c>
      <c r="B274" s="76">
        <v>121.67325</v>
      </c>
      <c r="C274" s="76">
        <v>130.16900000000001</v>
      </c>
      <c r="D274" s="76">
        <v>142.17124999999999</v>
      </c>
      <c r="E274" s="74">
        <f>B274/B269-1</f>
        <v>-1.9941763526085676E-2</v>
      </c>
      <c r="F274" s="74">
        <f>C274/C269-1</f>
        <v>-1.6441875401412842E-2</v>
      </c>
      <c r="G274" s="74">
        <f>D274/D269-1</f>
        <v>-1.5315221720083816E-2</v>
      </c>
    </row>
    <row r="275" spans="1:7">
      <c r="A275" s="8">
        <v>45897</v>
      </c>
      <c r="B275" s="76">
        <v>122.76824999999999</v>
      </c>
      <c r="C275" s="76">
        <v>131.64750000000001</v>
      </c>
      <c r="D275" s="76">
        <v>144.6575</v>
      </c>
      <c r="E275" s="74"/>
      <c r="F275" s="74"/>
      <c r="G275" s="74"/>
    </row>
    <row r="276" spans="1:7">
      <c r="A276" s="8">
        <v>45896</v>
      </c>
      <c r="B276" s="76">
        <v>122.795</v>
      </c>
      <c r="C276" s="76">
        <v>132.042</v>
      </c>
      <c r="D276" s="76">
        <v>145.19749999999999</v>
      </c>
      <c r="E276" s="74"/>
      <c r="F276" s="74"/>
      <c r="G276" s="74"/>
    </row>
    <row r="277" spans="1:7">
      <c r="A277" s="8">
        <v>45895</v>
      </c>
      <c r="B277" s="76">
        <v>126.8035</v>
      </c>
      <c r="C277" s="76">
        <v>135.95249999999999</v>
      </c>
      <c r="D277" s="76">
        <v>149.31</v>
      </c>
      <c r="E277" s="74"/>
      <c r="F277" s="74"/>
      <c r="G277" s="74"/>
    </row>
    <row r="278" spans="1:7">
      <c r="A278" s="8">
        <v>45894</v>
      </c>
      <c r="B278" s="76">
        <v>126.241</v>
      </c>
      <c r="C278" s="76">
        <v>135.59899999999999</v>
      </c>
      <c r="D278" s="76">
        <v>149.22999999999999</v>
      </c>
      <c r="E278" s="74"/>
      <c r="F278" s="74"/>
      <c r="G278" s="74"/>
    </row>
    <row r="279" spans="1:7">
      <c r="A279" s="8">
        <v>45891</v>
      </c>
      <c r="B279" s="76">
        <v>126.235</v>
      </c>
      <c r="C279" s="76">
        <v>135.02799999999999</v>
      </c>
      <c r="D279" s="76">
        <v>149.34200000000001</v>
      </c>
      <c r="E279" s="74">
        <f>B279/B274-1</f>
        <v>3.7491806950171958E-2</v>
      </c>
      <c r="F279" s="74">
        <f>C279/C274-1</f>
        <v>3.7328396161912414E-2</v>
      </c>
      <c r="G279" s="74">
        <f>D279/D274-1</f>
        <v>5.0437412627377443E-2</v>
      </c>
    </row>
    <row r="280" spans="1:7">
      <c r="A280" s="8">
        <v>45890</v>
      </c>
      <c r="B280" s="76">
        <v>125.51875</v>
      </c>
      <c r="C280" s="76">
        <v>134.01900000000001</v>
      </c>
      <c r="D280" s="76">
        <v>148.86500000000001</v>
      </c>
      <c r="E280" s="74"/>
      <c r="F280" s="74"/>
      <c r="G280" s="74"/>
    </row>
    <row r="281" spans="1:7">
      <c r="A281" s="8">
        <v>45889</v>
      </c>
      <c r="B281" s="76">
        <v>125.18975</v>
      </c>
      <c r="C281" s="76">
        <v>133.941</v>
      </c>
      <c r="D281" s="76">
        <v>148.01650000000001</v>
      </c>
      <c r="E281" s="74"/>
      <c r="F281" s="74"/>
      <c r="G281" s="74"/>
    </row>
    <row r="282" spans="1:7">
      <c r="A282" s="8">
        <v>45888</v>
      </c>
      <c r="B282" s="76">
        <v>124.74250000000001</v>
      </c>
      <c r="C282" s="76">
        <v>133.43100000000001</v>
      </c>
      <c r="D282" s="76">
        <v>148.77625</v>
      </c>
      <c r="E282" s="74"/>
      <c r="F282" s="74"/>
      <c r="G282" s="74"/>
    </row>
    <row r="283" spans="1:7">
      <c r="A283" s="8">
        <v>45887</v>
      </c>
      <c r="B283" s="76">
        <v>124.78874999999999</v>
      </c>
      <c r="C283" s="76">
        <v>133.14599999999999</v>
      </c>
      <c r="D283" s="76">
        <v>146.75299999999999</v>
      </c>
      <c r="E283" s="74"/>
      <c r="F283" s="74"/>
      <c r="G283" s="74"/>
    </row>
    <row r="284" spans="1:7">
      <c r="A284" s="8">
        <v>45884</v>
      </c>
      <c r="B284" s="76">
        <v>124.0655</v>
      </c>
      <c r="C284" s="76">
        <v>132.0575</v>
      </c>
      <c r="D284" s="76">
        <v>144.10475</v>
      </c>
      <c r="E284" s="74">
        <f>B284/B279-1</f>
        <v>-1.7186200340634561E-2</v>
      </c>
      <c r="F284" s="74">
        <f>C284/C279-1</f>
        <v>-2.1999140918920412E-2</v>
      </c>
      <c r="G284" s="74">
        <f>D284/D279-1</f>
        <v>-3.5068835290809175E-2</v>
      </c>
    </row>
    <row r="285" spans="1:7">
      <c r="A285" s="8">
        <v>45883</v>
      </c>
      <c r="B285" s="76">
        <v>122.97975</v>
      </c>
      <c r="C285" s="76">
        <v>130.5325</v>
      </c>
      <c r="D285" s="76">
        <v>141.64175</v>
      </c>
      <c r="E285" s="74"/>
      <c r="F285" s="74"/>
      <c r="G285" s="74"/>
    </row>
    <row r="286" spans="1:7">
      <c r="A286" s="8">
        <v>45882</v>
      </c>
      <c r="B286" s="76">
        <v>123.7645</v>
      </c>
      <c r="C286" s="76">
        <v>131.99850000000001</v>
      </c>
      <c r="D286" s="76">
        <v>143.12350000000001</v>
      </c>
      <c r="E286" s="74"/>
      <c r="F286" s="74"/>
      <c r="G286" s="74"/>
    </row>
    <row r="287" spans="1:7">
      <c r="A287" s="8">
        <v>45881</v>
      </c>
      <c r="B287" s="76">
        <v>123.13525</v>
      </c>
      <c r="C287" s="76">
        <v>130.93350000000001</v>
      </c>
      <c r="D287" s="76">
        <v>142.37049999999999</v>
      </c>
      <c r="E287" s="74"/>
      <c r="F287" s="74"/>
      <c r="G287" s="74"/>
    </row>
    <row r="288" spans="1:7">
      <c r="A288" s="8">
        <v>45880</v>
      </c>
      <c r="B288" s="76">
        <v>123.49299999999999</v>
      </c>
      <c r="C288" s="76">
        <v>131.5</v>
      </c>
      <c r="D288" s="76">
        <v>142.54300000000001</v>
      </c>
      <c r="E288" s="74"/>
      <c r="F288" s="74"/>
      <c r="G288" s="74"/>
    </row>
    <row r="289" spans="1:7">
      <c r="A289" s="8">
        <v>45876</v>
      </c>
      <c r="B289" s="76">
        <v>122.45950000000001</v>
      </c>
      <c r="C289" s="76">
        <v>130.32050000000001</v>
      </c>
      <c r="D289" s="76">
        <v>140.55449999999999</v>
      </c>
      <c r="E289" s="74">
        <f>B289/B284-1</f>
        <v>-1.2944775138938658E-2</v>
      </c>
      <c r="F289" s="74">
        <f>C289/C284-1</f>
        <v>-1.3153361225223814E-2</v>
      </c>
      <c r="G289" s="74">
        <f>D289/D284-1</f>
        <v>-2.4636592478735175E-2</v>
      </c>
    </row>
    <row r="290" spans="1:7">
      <c r="A290" s="8">
        <v>45875</v>
      </c>
      <c r="B290" s="76">
        <v>122.58074999999999</v>
      </c>
      <c r="C290" s="76">
        <v>130.16249999999999</v>
      </c>
      <c r="D290" s="76">
        <v>141.62100000000001</v>
      </c>
      <c r="E290" s="74"/>
      <c r="F290" s="74"/>
      <c r="G290" s="74"/>
    </row>
    <row r="291" spans="1:7">
      <c r="A291" s="8">
        <v>45874</v>
      </c>
      <c r="B291" s="76">
        <v>122.56625</v>
      </c>
      <c r="C291" s="76">
        <v>130.52250000000001</v>
      </c>
      <c r="D291" s="76">
        <v>141.375</v>
      </c>
      <c r="E291" s="74"/>
      <c r="F291" s="74"/>
      <c r="G291" s="74"/>
    </row>
    <row r="292" spans="1:7">
      <c r="A292" s="8">
        <v>45873</v>
      </c>
      <c r="B292" s="76">
        <v>121.65</v>
      </c>
      <c r="C292" s="76">
        <v>129.82249999999999</v>
      </c>
      <c r="D292" s="76">
        <v>140.44300000000001</v>
      </c>
      <c r="E292" s="74"/>
      <c r="F292" s="74"/>
      <c r="G292" s="74"/>
    </row>
    <row r="293" spans="1:7">
      <c r="A293" s="8">
        <v>45872</v>
      </c>
      <c r="B293" s="76">
        <v>121.01349999999999</v>
      </c>
      <c r="C293" s="76">
        <v>128.96449999999999</v>
      </c>
      <c r="D293" s="76">
        <v>139.375</v>
      </c>
      <c r="E293" s="74"/>
      <c r="F293" s="74"/>
      <c r="G293" s="74"/>
    </row>
    <row r="294" spans="1:7">
      <c r="A294" s="8">
        <v>45870</v>
      </c>
      <c r="B294" s="76">
        <v>119.77725</v>
      </c>
      <c r="C294" s="76">
        <v>127.26949999999999</v>
      </c>
      <c r="D294" s="76">
        <v>137.59950000000001</v>
      </c>
      <c r="E294" s="74">
        <f>B294/B289-1</f>
        <v>-2.1903159820185536E-2</v>
      </c>
      <c r="F294" s="74">
        <f>C294/C289-1</f>
        <v>-2.341151238676964E-2</v>
      </c>
      <c r="G294" s="74">
        <f>D294/D289-1</f>
        <v>-2.102387330181521E-2</v>
      </c>
    </row>
    <row r="295" spans="1:7">
      <c r="A295" s="8">
        <v>45869</v>
      </c>
      <c r="B295" s="76">
        <v>119.63525</v>
      </c>
      <c r="C295" s="76">
        <v>126.93</v>
      </c>
      <c r="D295" s="76">
        <v>136.76575</v>
      </c>
      <c r="E295" s="74"/>
      <c r="F295" s="74"/>
      <c r="G295" s="74"/>
    </row>
    <row r="296" spans="1:7">
      <c r="A296" s="8">
        <v>45868</v>
      </c>
      <c r="B296" s="76">
        <v>120.75275000000001</v>
      </c>
      <c r="C296" s="76">
        <v>128.40799999999999</v>
      </c>
      <c r="D296" s="76">
        <v>138.2415</v>
      </c>
      <c r="E296" s="74"/>
      <c r="F296" s="74"/>
      <c r="G296" s="74"/>
    </row>
    <row r="297" spans="1:7">
      <c r="A297" s="8">
        <v>45867</v>
      </c>
      <c r="B297" s="76">
        <v>120.53025</v>
      </c>
      <c r="C297" s="76">
        <v>128.124</v>
      </c>
      <c r="D297" s="76">
        <v>138.64224999999999</v>
      </c>
      <c r="E297" s="74"/>
      <c r="F297" s="74"/>
      <c r="G297" s="74"/>
    </row>
    <row r="298" spans="1:7">
      <c r="A298" s="8">
        <v>45866</v>
      </c>
      <c r="B298" s="76">
        <v>120.45274999999999</v>
      </c>
      <c r="C298" s="76">
        <v>127.9455</v>
      </c>
      <c r="D298" s="76">
        <v>138.22425000000001</v>
      </c>
      <c r="E298" s="74"/>
      <c r="F298" s="74"/>
      <c r="G298" s="74"/>
    </row>
    <row r="299" spans="1:7">
      <c r="A299" s="8">
        <v>45863</v>
      </c>
      <c r="B299" s="76">
        <v>121.82675</v>
      </c>
      <c r="C299" s="76">
        <v>129.03</v>
      </c>
      <c r="D299" s="76">
        <v>138.82624999999999</v>
      </c>
      <c r="E299" s="74">
        <f>B299/B294-1</f>
        <v>1.7110928828304228E-2</v>
      </c>
      <c r="F299" s="74">
        <f>C299/C294-1</f>
        <v>1.3832850761573035E-2</v>
      </c>
      <c r="G299" s="74">
        <f>D299/D294-1</f>
        <v>8.9153666982799695E-3</v>
      </c>
    </row>
    <row r="300" spans="1:7">
      <c r="A300" s="8">
        <v>45862</v>
      </c>
      <c r="B300" s="76">
        <v>121.76475000000001</v>
      </c>
      <c r="C300" s="76">
        <v>129.315</v>
      </c>
      <c r="D300" s="76">
        <v>138.27500000000001</v>
      </c>
      <c r="E300" s="74"/>
      <c r="F300" s="74"/>
      <c r="G300" s="74"/>
    </row>
    <row r="301" spans="1:7">
      <c r="A301" s="8">
        <v>45861</v>
      </c>
      <c r="B301" s="76">
        <v>120.4575</v>
      </c>
      <c r="C301" s="76">
        <v>128.01750000000001</v>
      </c>
      <c r="D301" s="76">
        <v>136.72475</v>
      </c>
      <c r="E301" s="74"/>
      <c r="F301" s="74"/>
      <c r="G301" s="74"/>
    </row>
    <row r="302" spans="1:7">
      <c r="A302" s="8">
        <v>45860</v>
      </c>
      <c r="B302" s="76">
        <v>120.90175000000001</v>
      </c>
      <c r="C302" s="76">
        <v>128.749</v>
      </c>
      <c r="D302" s="76">
        <v>138.14474999999999</v>
      </c>
      <c r="E302" s="74"/>
      <c r="F302" s="74"/>
      <c r="G302" s="74"/>
    </row>
    <row r="303" spans="1:7">
      <c r="A303" s="8">
        <v>45859</v>
      </c>
      <c r="B303" s="76">
        <v>120.44025000000001</v>
      </c>
      <c r="C303" s="76">
        <v>128.40950000000001</v>
      </c>
      <c r="D303" s="76">
        <v>137.63075000000001</v>
      </c>
      <c r="E303" s="74"/>
      <c r="F303" s="74"/>
      <c r="G303" s="74"/>
    </row>
    <row r="304" spans="1:7">
      <c r="A304" s="8">
        <v>45856</v>
      </c>
      <c r="B304" s="76">
        <v>119.40225</v>
      </c>
      <c r="C304" s="76">
        <v>127.098</v>
      </c>
      <c r="D304" s="76">
        <v>136.393</v>
      </c>
      <c r="E304" s="74">
        <f>B304/B299-1</f>
        <v>-1.9901212172203642E-2</v>
      </c>
      <c r="F304" s="74">
        <f>C304/C299-1</f>
        <v>-1.4973262032085599E-2</v>
      </c>
      <c r="G304" s="74">
        <f>D304/D299-1</f>
        <v>-1.7527304814471178E-2</v>
      </c>
    </row>
    <row r="305" spans="1:7">
      <c r="A305" s="8">
        <v>45855</v>
      </c>
      <c r="B305" s="76">
        <v>118.94799999999999</v>
      </c>
      <c r="C305" s="76">
        <v>126.801</v>
      </c>
      <c r="D305" s="76">
        <v>135.9315</v>
      </c>
      <c r="E305" s="74"/>
      <c r="F305" s="74"/>
      <c r="G305" s="74"/>
    </row>
    <row r="306" spans="1:7">
      <c r="A306" s="8">
        <v>45854</v>
      </c>
      <c r="B306" s="76">
        <v>118.2145</v>
      </c>
      <c r="C306" s="76">
        <v>125.24299999999999</v>
      </c>
      <c r="D306" s="76">
        <v>134.46899999999999</v>
      </c>
      <c r="E306" s="74"/>
      <c r="F306" s="74"/>
      <c r="G306" s="74"/>
    </row>
    <row r="307" spans="1:7">
      <c r="A307" s="8">
        <v>45853</v>
      </c>
      <c r="B307" s="76">
        <v>117.87775000000001</v>
      </c>
      <c r="C307" s="76">
        <v>124.926</v>
      </c>
      <c r="D307" s="76">
        <v>132.8305</v>
      </c>
      <c r="E307" s="74"/>
      <c r="F307" s="74"/>
      <c r="G307" s="74"/>
    </row>
    <row r="308" spans="1:7">
      <c r="A308" s="8">
        <v>45852</v>
      </c>
      <c r="B308" s="76">
        <v>118.24124999999999</v>
      </c>
      <c r="C308" s="76">
        <v>125.5</v>
      </c>
      <c r="D308" s="76">
        <v>133.85624999999999</v>
      </c>
      <c r="E308" s="74"/>
      <c r="F308" s="74"/>
      <c r="G308" s="74"/>
    </row>
    <row r="309" spans="1:7">
      <c r="A309" s="8">
        <v>45849</v>
      </c>
      <c r="B309" s="76">
        <v>118.51949999999999</v>
      </c>
      <c r="C309" s="76">
        <v>125.6</v>
      </c>
      <c r="D309" s="76">
        <v>133.16249999999999</v>
      </c>
      <c r="E309" s="74">
        <f>B309/B304-1</f>
        <v>-7.3930767636288808E-3</v>
      </c>
      <c r="F309" s="74">
        <f>C309/C304-1</f>
        <v>-1.1786180742419328E-2</v>
      </c>
      <c r="G309" s="74">
        <f>D309/D304-1</f>
        <v>-2.3685233113136306E-2</v>
      </c>
    </row>
    <row r="310" spans="1:7">
      <c r="A310" s="8">
        <v>45848</v>
      </c>
      <c r="B310" s="76">
        <v>118.24124999999999</v>
      </c>
      <c r="C310" s="76">
        <v>125.444</v>
      </c>
      <c r="D310" s="76">
        <v>132.69024999999999</v>
      </c>
      <c r="E310" s="74"/>
      <c r="F310" s="74"/>
      <c r="G310" s="74"/>
    </row>
    <row r="311" spans="1:7">
      <c r="A311" s="8">
        <v>45847</v>
      </c>
      <c r="B311" s="76">
        <v>117.839</v>
      </c>
      <c r="C311" s="76">
        <v>125.035</v>
      </c>
      <c r="D311" s="76">
        <v>132.57225</v>
      </c>
      <c r="E311" s="74"/>
      <c r="F311" s="74"/>
      <c r="G311" s="74"/>
    </row>
    <row r="312" spans="1:7">
      <c r="A312" s="8">
        <v>45846</v>
      </c>
      <c r="B312" s="76">
        <v>118.16</v>
      </c>
      <c r="C312" s="76">
        <v>125.3265</v>
      </c>
      <c r="D312" s="76">
        <v>133.322</v>
      </c>
      <c r="E312" s="74"/>
      <c r="F312" s="74"/>
      <c r="G312" s="74"/>
    </row>
    <row r="313" spans="1:7">
      <c r="A313" s="8">
        <v>45845</v>
      </c>
      <c r="B313" s="76">
        <v>117.46225</v>
      </c>
      <c r="C313" s="76">
        <v>124.3485</v>
      </c>
      <c r="D313" s="76">
        <v>132.43275</v>
      </c>
      <c r="E313" s="74"/>
      <c r="F313" s="74"/>
      <c r="G313" s="74"/>
    </row>
    <row r="314" spans="1:7">
      <c r="A314" s="8">
        <v>45842</v>
      </c>
      <c r="B314" s="76">
        <v>117.7375</v>
      </c>
      <c r="C314" s="76">
        <v>124.40300000000001</v>
      </c>
      <c r="D314" s="76">
        <v>132.33600000000001</v>
      </c>
      <c r="E314" s="74">
        <f>B314/B309-1</f>
        <v>-6.5980703597298129E-3</v>
      </c>
      <c r="F314" s="74">
        <f>C314/C309-1</f>
        <v>-9.5302547770699242E-3</v>
      </c>
      <c r="G314" s="74">
        <f>D314/D309-1</f>
        <v>-6.2067023373696406E-3</v>
      </c>
    </row>
    <row r="315" spans="1:7">
      <c r="A315" s="8">
        <v>45841</v>
      </c>
      <c r="B315" s="76">
        <v>117.82125000000001</v>
      </c>
      <c r="C315" s="76">
        <v>124.658</v>
      </c>
      <c r="D315" s="76">
        <v>132.74175</v>
      </c>
    </row>
    <row r="316" spans="1:7">
      <c r="A316" s="8">
        <v>45840</v>
      </c>
      <c r="B316" s="76">
        <v>117.236</v>
      </c>
      <c r="C316" s="76">
        <v>123.59650000000001</v>
      </c>
      <c r="D316" s="76">
        <v>131.98025000000001</v>
      </c>
    </row>
    <row r="317" spans="1:7">
      <c r="A317" s="8">
        <v>45839</v>
      </c>
      <c r="B317" s="76">
        <v>117.7315</v>
      </c>
      <c r="C317" s="76">
        <v>124.669</v>
      </c>
      <c r="D317" s="76">
        <v>132.90424999999999</v>
      </c>
    </row>
    <row r="318" spans="1:7">
      <c r="A318" s="8">
        <v>45838</v>
      </c>
      <c r="B318" s="76">
        <v>117.19325000000001</v>
      </c>
      <c r="C318" s="76">
        <v>124.00449999999999</v>
      </c>
      <c r="D318" s="76">
        <v>132.66800000000001</v>
      </c>
    </row>
    <row r="319" spans="1:7">
      <c r="A319" s="8">
        <v>45835</v>
      </c>
      <c r="B319" s="76">
        <v>116.9975</v>
      </c>
      <c r="C319" s="76">
        <v>123.25449999999999</v>
      </c>
      <c r="D319" s="76">
        <v>131.74225000000001</v>
      </c>
    </row>
    <row r="320" spans="1:7">
      <c r="A320" s="8">
        <v>45834</v>
      </c>
      <c r="B320" s="76">
        <v>116.621</v>
      </c>
      <c r="C320" s="76">
        <v>122.735</v>
      </c>
      <c r="D320" s="76">
        <v>131.05600000000001</v>
      </c>
    </row>
    <row r="321" spans="1:7">
      <c r="A321" s="8">
        <v>45833</v>
      </c>
      <c r="B321" s="76">
        <v>116.85899999999999</v>
      </c>
      <c r="C321" s="76">
        <v>123.149</v>
      </c>
      <c r="D321" s="76">
        <v>131.01875000000001</v>
      </c>
    </row>
    <row r="322" spans="1:7">
      <c r="A322" s="8">
        <v>45832</v>
      </c>
      <c r="B322" s="76">
        <v>115.81874999999999</v>
      </c>
      <c r="C322" s="76">
        <v>121.9485</v>
      </c>
      <c r="D322" s="76">
        <v>130.01349999999999</v>
      </c>
    </row>
    <row r="323" spans="1:7">
      <c r="A323" s="8">
        <v>45831</v>
      </c>
      <c r="B323" s="76">
        <v>115.36499999999999</v>
      </c>
      <c r="C323" s="76">
        <v>121.04349999999999</v>
      </c>
      <c r="D323" s="76">
        <v>128.83725000000001</v>
      </c>
    </row>
    <row r="324" spans="1:7">
      <c r="A324" s="8">
        <v>45828</v>
      </c>
      <c r="B324" s="76">
        <v>114.794</v>
      </c>
      <c r="C324" s="76">
        <v>120.208</v>
      </c>
      <c r="D324" s="76">
        <v>128.15825000000001</v>
      </c>
      <c r="E324" s="74">
        <f>B324/B319-1</f>
        <v>-1.8833735763584714E-2</v>
      </c>
      <c r="F324" s="74">
        <f>C324/C319-1</f>
        <v>-2.4717150286602041E-2</v>
      </c>
      <c r="G324" s="74">
        <f>D324/D319-1</f>
        <v>-2.7204636325856013E-2</v>
      </c>
    </row>
    <row r="325" spans="1:7">
      <c r="A325" s="8">
        <v>45827</v>
      </c>
      <c r="B325" s="76">
        <v>114.84650000000001</v>
      </c>
      <c r="C325" s="76">
        <v>120.3935</v>
      </c>
      <c r="D325" s="76">
        <v>128.619</v>
      </c>
    </row>
    <row r="326" spans="1:7">
      <c r="A326" s="8">
        <v>45826</v>
      </c>
      <c r="B326" s="76">
        <v>115.35775</v>
      </c>
      <c r="C326" s="76">
        <v>121.2955</v>
      </c>
      <c r="D326" s="76">
        <v>129.32275000000001</v>
      </c>
    </row>
    <row r="327" spans="1:7">
      <c r="A327" s="8">
        <v>45825</v>
      </c>
      <c r="B327" s="76">
        <v>115.2375</v>
      </c>
      <c r="C327" s="76">
        <v>121.202</v>
      </c>
      <c r="D327" s="76">
        <v>129.714</v>
      </c>
    </row>
    <row r="328" spans="1:7">
      <c r="A328" s="8">
        <v>45824</v>
      </c>
      <c r="B328" s="76">
        <v>115.15300000000001</v>
      </c>
      <c r="C328" s="76">
        <v>121.2145</v>
      </c>
      <c r="D328" s="76">
        <v>129.74025</v>
      </c>
    </row>
    <row r="329" spans="1:7">
      <c r="A329" s="8">
        <v>45821</v>
      </c>
      <c r="B329" s="83">
        <v>114.90649999999999</v>
      </c>
      <c r="C329" s="83">
        <v>120.89149999999999</v>
      </c>
      <c r="D329" s="83">
        <v>129.57300000000001</v>
      </c>
    </row>
    <row r="330" spans="1:7">
      <c r="A330" s="8">
        <v>45820</v>
      </c>
      <c r="B330" s="83">
        <v>115.63075000000001</v>
      </c>
      <c r="C330" s="83">
        <v>121.723</v>
      </c>
      <c r="D330" s="83">
        <v>130.56274999999999</v>
      </c>
    </row>
    <row r="331" spans="1:7">
      <c r="A331" s="8">
        <v>45819</v>
      </c>
      <c r="B331" s="83">
        <v>115.59350000000001</v>
      </c>
      <c r="C331" s="83">
        <v>122.212</v>
      </c>
      <c r="D331" s="83">
        <v>130.45699999999999</v>
      </c>
    </row>
    <row r="332" spans="1:7">
      <c r="A332" s="8">
        <v>45818</v>
      </c>
      <c r="B332" s="83">
        <v>115.39</v>
      </c>
      <c r="C332" s="83">
        <v>121.40900000000001</v>
      </c>
      <c r="D332" s="83">
        <v>129.93975</v>
      </c>
    </row>
    <row r="333" spans="1:7">
      <c r="A333" s="8">
        <v>45817</v>
      </c>
      <c r="B333" s="83">
        <v>115.815</v>
      </c>
      <c r="C333" s="83">
        <v>122.2325</v>
      </c>
      <c r="D333" s="83">
        <v>130.51625000000001</v>
      </c>
    </row>
    <row r="334" spans="1:7">
      <c r="A334" s="8">
        <v>45814</v>
      </c>
      <c r="B334" s="76">
        <v>115.32975</v>
      </c>
      <c r="C334" s="76">
        <v>121.73650000000001</v>
      </c>
      <c r="D334" s="76">
        <v>129.91024999999999</v>
      </c>
      <c r="E334" s="74"/>
      <c r="F334" s="74"/>
      <c r="G334" s="74"/>
    </row>
    <row r="335" spans="1:7">
      <c r="A335" s="8">
        <v>45813</v>
      </c>
      <c r="B335" s="76">
        <v>115.374</v>
      </c>
      <c r="C335" s="76">
        <v>121.892</v>
      </c>
      <c r="D335" s="76">
        <v>129.99825000000001</v>
      </c>
    </row>
    <row r="336" spans="1:7">
      <c r="A336" s="8">
        <v>45812</v>
      </c>
      <c r="B336" s="76">
        <v>114.96775</v>
      </c>
      <c r="C336" s="76">
        <v>121.2535</v>
      </c>
      <c r="D336" s="76">
        <v>129.55250000000001</v>
      </c>
    </row>
    <row r="337" spans="1:7">
      <c r="A337" s="8">
        <v>45811</v>
      </c>
      <c r="B337" s="76">
        <v>114.30825</v>
      </c>
      <c r="C337" s="76">
        <v>120.4345</v>
      </c>
      <c r="D337" s="76">
        <v>128.80425</v>
      </c>
    </row>
    <row r="338" spans="1:7">
      <c r="A338" s="8">
        <v>45807</v>
      </c>
      <c r="B338" s="76">
        <v>113.97499999999999</v>
      </c>
      <c r="C338" s="76">
        <v>120.2745</v>
      </c>
      <c r="D338" s="76">
        <v>128.72200000000001</v>
      </c>
    </row>
    <row r="339" spans="1:7">
      <c r="A339" s="8">
        <v>45806</v>
      </c>
      <c r="B339" s="76">
        <v>114.36499999999999</v>
      </c>
      <c r="C339" s="76">
        <v>120.5915</v>
      </c>
      <c r="D339" s="76">
        <v>129.1215</v>
      </c>
    </row>
    <row r="340" spans="1:7">
      <c r="A340" s="8">
        <v>45805</v>
      </c>
      <c r="B340" s="76">
        <v>113.70425</v>
      </c>
      <c r="C340" s="76">
        <v>119.619</v>
      </c>
      <c r="D340" s="76">
        <v>128.36474999999999</v>
      </c>
    </row>
    <row r="341" spans="1:7">
      <c r="A341" s="8">
        <v>45804</v>
      </c>
      <c r="B341" s="76">
        <v>113.68474999999999</v>
      </c>
      <c r="C341" s="76">
        <v>119.4345</v>
      </c>
      <c r="D341" s="76">
        <v>128.33275</v>
      </c>
    </row>
    <row r="342" spans="1:7">
      <c r="A342" s="8">
        <v>45803</v>
      </c>
      <c r="B342" s="76">
        <v>113.9575</v>
      </c>
      <c r="C342" s="76">
        <v>120.01349999999999</v>
      </c>
      <c r="D342" s="76">
        <v>128.82724999999999</v>
      </c>
    </row>
    <row r="343" spans="1:7">
      <c r="A343" s="8">
        <v>45800</v>
      </c>
      <c r="B343" s="76">
        <v>114.008</v>
      </c>
      <c r="C343" s="76">
        <v>120.2135</v>
      </c>
      <c r="D343" s="76">
        <v>128.387</v>
      </c>
      <c r="E343" s="74">
        <f>B343/B338-1</f>
        <v>2.8953717920598976E-4</v>
      </c>
      <c r="F343" s="74">
        <f>C343/C338-1</f>
        <v>-5.0717317469628487E-4</v>
      </c>
      <c r="G343" s="75">
        <f>D343/D338-1</f>
        <v>-2.6025077298365007E-3</v>
      </c>
    </row>
    <row r="344" spans="1:7">
      <c r="A344" s="8">
        <v>45799</v>
      </c>
      <c r="B344" s="76">
        <v>114.4335</v>
      </c>
      <c r="C344" s="76">
        <v>120.64700000000001</v>
      </c>
      <c r="D344" s="76">
        <v>129.07749999999999</v>
      </c>
    </row>
    <row r="345" spans="1:7">
      <c r="A345" s="8">
        <v>45798</v>
      </c>
      <c r="B345" s="76">
        <v>115</v>
      </c>
      <c r="C345" s="76">
        <v>121.43600000000001</v>
      </c>
      <c r="D345" s="76">
        <v>130.33725000000001</v>
      </c>
    </row>
    <row r="346" spans="1:7">
      <c r="A346" s="8">
        <v>45797</v>
      </c>
      <c r="B346" s="76">
        <v>114.95975</v>
      </c>
      <c r="C346" s="76">
        <v>121.223</v>
      </c>
      <c r="D346" s="76">
        <v>130.33125000000001</v>
      </c>
    </row>
    <row r="347" spans="1:7">
      <c r="A347" s="8">
        <v>45796</v>
      </c>
      <c r="B347" s="76">
        <v>114.72499999999999</v>
      </c>
      <c r="C347" s="76">
        <v>120.705</v>
      </c>
      <c r="D347" s="76">
        <v>129.71299999999999</v>
      </c>
    </row>
    <row r="348" spans="1:7">
      <c r="A348" s="8">
        <v>45793</v>
      </c>
      <c r="B348" s="76">
        <v>114.45050000000001</v>
      </c>
      <c r="C348" s="76">
        <v>120.267</v>
      </c>
      <c r="D348" s="76">
        <v>129.69675000000001</v>
      </c>
    </row>
    <row r="349" spans="1:7">
      <c r="A349" s="8">
        <v>45792</v>
      </c>
      <c r="B349" s="76">
        <v>114.4025</v>
      </c>
      <c r="C349" s="76">
        <v>120.2375</v>
      </c>
      <c r="D349" s="76">
        <v>129.393</v>
      </c>
    </row>
    <row r="350" spans="1:7">
      <c r="A350" s="8">
        <v>45791</v>
      </c>
      <c r="B350" s="76">
        <v>114.49299999999999</v>
      </c>
      <c r="C350" s="76">
        <v>120.83199999999999</v>
      </c>
      <c r="D350" s="76">
        <v>130.00550000000001</v>
      </c>
    </row>
    <row r="351" spans="1:7">
      <c r="A351" s="8">
        <v>45790</v>
      </c>
      <c r="B351" s="76">
        <v>114.6225</v>
      </c>
      <c r="C351" s="76">
        <v>121.399</v>
      </c>
      <c r="D351" s="76">
        <v>130.23474999999999</v>
      </c>
    </row>
    <row r="352" spans="1:7">
      <c r="A352" s="8">
        <v>45789</v>
      </c>
      <c r="B352" s="76">
        <v>114.66200000000001</v>
      </c>
      <c r="C352" s="76">
        <v>121.4605</v>
      </c>
      <c r="D352" s="76">
        <v>130.44675000000001</v>
      </c>
    </row>
    <row r="353" spans="1:7">
      <c r="A353" s="8">
        <v>45786</v>
      </c>
      <c r="B353" s="76">
        <v>114.00225</v>
      </c>
      <c r="C353" s="76">
        <v>120.6</v>
      </c>
      <c r="D353" s="76">
        <v>129.37799999999999</v>
      </c>
    </row>
    <row r="354" spans="1:7">
      <c r="A354" s="8">
        <v>45785</v>
      </c>
      <c r="B354" s="76">
        <v>114.25975</v>
      </c>
      <c r="C354" s="76">
        <v>121.29300000000001</v>
      </c>
      <c r="D354" s="76">
        <v>130.30824999999999</v>
      </c>
    </row>
    <row r="355" spans="1:7">
      <c r="A355" s="8">
        <v>45784</v>
      </c>
      <c r="B355" s="76">
        <v>113.892</v>
      </c>
      <c r="C355" s="76">
        <v>120.6485</v>
      </c>
      <c r="D355" s="76">
        <v>129.53</v>
      </c>
    </row>
    <row r="356" spans="1:7">
      <c r="A356" s="8">
        <v>45783</v>
      </c>
      <c r="B356" s="76">
        <v>113.75275000000001</v>
      </c>
      <c r="C356" s="76">
        <v>120.57850000000001</v>
      </c>
      <c r="D356" s="76">
        <v>129.87275</v>
      </c>
    </row>
    <row r="357" spans="1:7">
      <c r="A357" s="8">
        <v>45777</v>
      </c>
      <c r="B357" s="76">
        <v>112.93025</v>
      </c>
      <c r="C357" s="76">
        <v>119.313</v>
      </c>
      <c r="D357" s="76">
        <v>127.87375</v>
      </c>
    </row>
    <row r="358" spans="1:7">
      <c r="A358" s="8">
        <v>45776</v>
      </c>
      <c r="B358" s="76">
        <v>112.61275000000001</v>
      </c>
      <c r="C358" s="76">
        <v>118.9995</v>
      </c>
      <c r="D358" s="76">
        <v>127.27249999999999</v>
      </c>
    </row>
    <row r="359" spans="1:7">
      <c r="A359" s="8">
        <v>45775</v>
      </c>
      <c r="B359" s="76">
        <v>112.40675</v>
      </c>
      <c r="C359" s="76">
        <v>118.081</v>
      </c>
      <c r="D359" s="76">
        <v>126.35850000000001</v>
      </c>
    </row>
    <row r="360" spans="1:7">
      <c r="A360" s="8">
        <v>45772</v>
      </c>
      <c r="B360" s="76">
        <v>113.1615</v>
      </c>
      <c r="C360" s="76">
        <v>119.41249999999999</v>
      </c>
      <c r="D360" s="76">
        <v>127.6985</v>
      </c>
    </row>
    <row r="361" spans="1:7">
      <c r="A361" s="8">
        <v>45771</v>
      </c>
      <c r="B361" s="76">
        <v>112.69799999999999</v>
      </c>
      <c r="C361" s="76">
        <v>119.0005</v>
      </c>
      <c r="D361" s="76">
        <v>127.0775</v>
      </c>
    </row>
    <row r="362" spans="1:7">
      <c r="A362" s="8">
        <v>45770</v>
      </c>
      <c r="B362" s="76">
        <v>113.0585</v>
      </c>
      <c r="C362" s="76">
        <v>119.4235</v>
      </c>
      <c r="D362" s="76">
        <v>127.75749999999999</v>
      </c>
    </row>
    <row r="363" spans="1:7">
      <c r="A363" s="8">
        <v>45769</v>
      </c>
      <c r="B363" s="76">
        <v>112.64825</v>
      </c>
      <c r="C363" s="76">
        <v>118.973</v>
      </c>
      <c r="D363" s="76">
        <v>126.5</v>
      </c>
    </row>
    <row r="364" spans="1:7">
      <c r="A364" s="8">
        <v>45768</v>
      </c>
      <c r="B364" s="76">
        <v>112.2075</v>
      </c>
      <c r="C364" s="76">
        <v>118.40949999999999</v>
      </c>
      <c r="D364" s="76">
        <v>126.18125000000001</v>
      </c>
    </row>
    <row r="365" spans="1:7">
      <c r="A365" s="8">
        <v>45765</v>
      </c>
      <c r="B365" s="82">
        <v>111.8005</v>
      </c>
      <c r="C365" s="82">
        <v>117.777</v>
      </c>
      <c r="D365" s="82">
        <v>125.3745</v>
      </c>
      <c r="E365" s="74">
        <f>B365/B360-1</f>
        <v>-1.2027058672781865E-2</v>
      </c>
      <c r="F365" s="74">
        <f>C365/C360-1</f>
        <v>-1.3696221082382443E-2</v>
      </c>
      <c r="G365" s="75">
        <f>D365/D360-1</f>
        <v>-1.8199117452436742E-2</v>
      </c>
    </row>
    <row r="366" spans="1:7">
      <c r="A366" s="8">
        <v>45764</v>
      </c>
      <c r="B366" s="82">
        <v>112.128</v>
      </c>
      <c r="C366" s="82">
        <v>117.974</v>
      </c>
      <c r="D366" s="82">
        <v>125.44450000000001</v>
      </c>
      <c r="E366" s="74"/>
      <c r="F366" s="74"/>
      <c r="G366" s="75"/>
    </row>
    <row r="367" spans="1:7">
      <c r="A367" s="8">
        <v>45763</v>
      </c>
      <c r="B367" s="82">
        <v>111.8145</v>
      </c>
      <c r="C367" s="82">
        <v>117.471</v>
      </c>
      <c r="D367" s="82">
        <v>125.3115</v>
      </c>
      <c r="E367" s="74"/>
      <c r="F367" s="74"/>
      <c r="G367" s="75"/>
    </row>
    <row r="368" spans="1:7">
      <c r="A368" s="8">
        <v>45762</v>
      </c>
      <c r="B368" s="82">
        <v>112.29049999999999</v>
      </c>
      <c r="C368" s="82">
        <v>118.658</v>
      </c>
      <c r="D368" s="82">
        <v>126.36750000000001</v>
      </c>
      <c r="E368" s="74"/>
      <c r="F368" s="74"/>
      <c r="G368" s="75"/>
    </row>
    <row r="369" spans="1:7">
      <c r="A369" s="8">
        <v>45761</v>
      </c>
      <c r="B369" s="82">
        <v>112.916</v>
      </c>
      <c r="C369" s="82">
        <v>119.075</v>
      </c>
      <c r="D369" s="82">
        <v>126.8935</v>
      </c>
      <c r="E369" s="74"/>
      <c r="F369" s="74"/>
      <c r="G369" s="75"/>
    </row>
    <row r="370" spans="1:7">
      <c r="A370" s="8">
        <v>45758</v>
      </c>
      <c r="B370" s="76">
        <v>112.03100000000001</v>
      </c>
      <c r="C370" s="76">
        <v>118.392</v>
      </c>
      <c r="D370" s="76">
        <v>126.48</v>
      </c>
      <c r="E370" s="74">
        <f>B370/B365-1</f>
        <v>2.0617081318956565E-3</v>
      </c>
      <c r="F370" s="74">
        <f>C370/C365-1</f>
        <v>5.2217325963472838E-3</v>
      </c>
      <c r="G370" s="75">
        <f>D370/D365-1</f>
        <v>8.8175825227618798E-3</v>
      </c>
    </row>
    <row r="371" spans="1:7">
      <c r="A371" s="8">
        <v>45757</v>
      </c>
      <c r="B371" s="76">
        <v>112.904</v>
      </c>
      <c r="C371" s="76">
        <v>119.00700000000001</v>
      </c>
      <c r="D371" s="76">
        <v>127.31699999999999</v>
      </c>
    </row>
    <row r="372" spans="1:7">
      <c r="A372" s="8">
        <v>45756</v>
      </c>
      <c r="B372" s="76">
        <v>111.5</v>
      </c>
      <c r="C372" s="76">
        <v>116.99</v>
      </c>
      <c r="D372" s="76">
        <v>124.63</v>
      </c>
    </row>
    <row r="373" spans="1:7">
      <c r="A373" s="8">
        <v>45755</v>
      </c>
      <c r="B373" s="76">
        <v>110.40625</v>
      </c>
      <c r="C373" s="76">
        <v>115.66500000000001</v>
      </c>
      <c r="D373" s="76">
        <v>122.86450000000001</v>
      </c>
    </row>
    <row r="374" spans="1:7">
      <c r="A374" s="8">
        <v>45754</v>
      </c>
      <c r="B374" s="76">
        <v>109.7525</v>
      </c>
      <c r="C374" s="76">
        <v>114.68</v>
      </c>
      <c r="D374" s="76">
        <v>121.175</v>
      </c>
    </row>
    <row r="375" spans="1:7">
      <c r="A375" s="8">
        <v>45750</v>
      </c>
      <c r="B375" s="76">
        <v>114.00225</v>
      </c>
      <c r="C375" s="76">
        <v>120.125</v>
      </c>
      <c r="D375" s="76">
        <v>129.1</v>
      </c>
    </row>
    <row r="376" spans="1:7">
      <c r="A376" s="8">
        <v>45749</v>
      </c>
      <c r="B376" s="76">
        <v>114.625</v>
      </c>
      <c r="C376" s="76">
        <v>120.87050000000001</v>
      </c>
      <c r="D376" s="76">
        <v>130.291</v>
      </c>
    </row>
    <row r="377" spans="1:7">
      <c r="A377" s="8">
        <v>45748</v>
      </c>
      <c r="B377" s="76">
        <v>114.3</v>
      </c>
      <c r="C377" s="76">
        <v>120.5795</v>
      </c>
      <c r="D377" s="76">
        <v>129.78749999999999</v>
      </c>
    </row>
    <row r="378" spans="1:7">
      <c r="A378" s="8">
        <v>45747</v>
      </c>
      <c r="B378" s="76">
        <v>113.73875</v>
      </c>
      <c r="C378" s="76">
        <v>120.093</v>
      </c>
      <c r="D378" s="76">
        <v>129.12100000000001</v>
      </c>
    </row>
    <row r="379" spans="1:7">
      <c r="A379" s="8">
        <v>45744</v>
      </c>
      <c r="B379" s="76">
        <v>114.47499999999999</v>
      </c>
      <c r="C379" s="76">
        <v>120.9575</v>
      </c>
      <c r="D379" s="76">
        <v>129.58475000000001</v>
      </c>
      <c r="E379" s="74">
        <f>B379/B383-1</f>
        <v>5.955767823914826E-3</v>
      </c>
      <c r="F379" s="74">
        <f>C379/C383-1</f>
        <v>5.5574491433132422E-3</v>
      </c>
      <c r="G379" s="75">
        <f>D379/D383-1</f>
        <v>-3.9278761988765787E-3</v>
      </c>
    </row>
    <row r="380" spans="1:7">
      <c r="A380" s="8">
        <v>45743</v>
      </c>
      <c r="B380" s="76">
        <v>114.82975</v>
      </c>
      <c r="C380" s="76">
        <v>121.50449999999999</v>
      </c>
      <c r="D380" s="76">
        <v>130.41999999999999</v>
      </c>
      <c r="E380" s="74"/>
      <c r="F380" s="74"/>
      <c r="G380" s="75"/>
    </row>
    <row r="381" spans="1:7">
      <c r="A381" s="8">
        <v>45742</v>
      </c>
      <c r="B381" s="76">
        <v>114.89425</v>
      </c>
      <c r="C381" s="76">
        <v>121.7415</v>
      </c>
      <c r="D381" s="76">
        <v>130.53575000000001</v>
      </c>
      <c r="E381" s="74"/>
      <c r="F381" s="74"/>
      <c r="G381" s="75"/>
    </row>
    <row r="382" spans="1:7">
      <c r="A382" s="8">
        <v>45741</v>
      </c>
      <c r="B382" s="76">
        <v>114.24925</v>
      </c>
      <c r="C382" s="76">
        <v>120.892</v>
      </c>
      <c r="D382" s="76">
        <v>129.80000000000001</v>
      </c>
      <c r="E382" s="74"/>
      <c r="F382" s="74"/>
      <c r="G382" s="75"/>
    </row>
    <row r="383" spans="1:7">
      <c r="A383" s="8">
        <v>45740</v>
      </c>
      <c r="B383" s="76">
        <v>113.79725000000001</v>
      </c>
      <c r="C383" s="76">
        <v>120.289</v>
      </c>
      <c r="D383" s="76">
        <v>130.09575000000001</v>
      </c>
      <c r="E383" s="74"/>
      <c r="F383" s="74"/>
      <c r="G383" s="75"/>
    </row>
    <row r="384" spans="1:7">
      <c r="A384" s="8">
        <v>45737</v>
      </c>
      <c r="B384" s="76">
        <v>114.59099999999999</v>
      </c>
      <c r="C384" s="76">
        <v>121.502</v>
      </c>
      <c r="D384" s="76">
        <v>130.84100000000001</v>
      </c>
      <c r="E384" s="74">
        <f>B384/B379-1</f>
        <v>1.01332168595758E-3</v>
      </c>
      <c r="F384" s="74">
        <f>C384/C379-1</f>
        <v>4.5015811338693368E-3</v>
      </c>
      <c r="G384" s="75">
        <f>D384/D379-1</f>
        <v>9.6944277779600352E-3</v>
      </c>
    </row>
    <row r="385" spans="1:7">
      <c r="A385" s="8">
        <v>45736</v>
      </c>
      <c r="B385" s="76">
        <v>115.12375</v>
      </c>
      <c r="C385" s="76">
        <v>122.8115</v>
      </c>
      <c r="D385" s="76">
        <v>132.02074999999999</v>
      </c>
      <c r="E385" s="74"/>
      <c r="F385" s="74"/>
      <c r="G385" s="75"/>
    </row>
    <row r="386" spans="1:7">
      <c r="A386" s="8">
        <v>45735</v>
      </c>
      <c r="B386" s="76">
        <v>116.15</v>
      </c>
      <c r="C386" s="76">
        <v>123.453</v>
      </c>
      <c r="D386" s="76">
        <v>133.09800000000001</v>
      </c>
      <c r="E386" s="74"/>
      <c r="F386" s="74"/>
      <c r="G386" s="75"/>
    </row>
    <row r="387" spans="1:7">
      <c r="A387" s="8">
        <v>45734</v>
      </c>
      <c r="B387" s="76">
        <v>116.97</v>
      </c>
      <c r="C387" s="76">
        <v>124.321</v>
      </c>
      <c r="D387" s="76">
        <v>134.46899999999999</v>
      </c>
      <c r="E387" s="74"/>
      <c r="F387" s="74"/>
      <c r="G387" s="75"/>
    </row>
    <row r="388" spans="1:7">
      <c r="A388" s="8">
        <v>45733</v>
      </c>
      <c r="B388" s="76">
        <v>117.176</v>
      </c>
      <c r="C388" s="76">
        <v>124.29900000000001</v>
      </c>
      <c r="D388" s="76">
        <v>133.994</v>
      </c>
      <c r="E388" s="74"/>
      <c r="F388" s="74"/>
      <c r="G388" s="75"/>
    </row>
    <row r="389" spans="1:7">
      <c r="A389" s="8">
        <v>45730</v>
      </c>
      <c r="B389" s="76">
        <v>116</v>
      </c>
      <c r="C389" s="76">
        <v>123.53749999999999</v>
      </c>
      <c r="D389" s="76">
        <v>132.84925000000001</v>
      </c>
      <c r="E389" s="74">
        <f>B389/B384-1</f>
        <v>1.2295904564930904E-2</v>
      </c>
      <c r="F389" s="74">
        <f>C389/C384-1</f>
        <v>1.675281065332257E-2</v>
      </c>
      <c r="G389" s="75">
        <f>D389/D384-1</f>
        <v>1.5348782109583459E-2</v>
      </c>
    </row>
    <row r="390" spans="1:7">
      <c r="A390" s="8">
        <v>45729</v>
      </c>
      <c r="B390" s="76">
        <v>115.23399999999999</v>
      </c>
      <c r="C390" s="76">
        <v>122.6165</v>
      </c>
      <c r="D390" s="76">
        <v>131.93100000000001</v>
      </c>
    </row>
    <row r="391" spans="1:7">
      <c r="A391" s="8">
        <v>45728</v>
      </c>
      <c r="B391" s="76">
        <v>115.64749999999999</v>
      </c>
      <c r="C391" s="76">
        <v>123.374</v>
      </c>
      <c r="D391" s="76">
        <v>133.08775</v>
      </c>
    </row>
    <row r="392" spans="1:7">
      <c r="A392" s="8">
        <v>45727</v>
      </c>
      <c r="B392" s="76">
        <v>115.57375</v>
      </c>
      <c r="C392" s="76">
        <v>122.976</v>
      </c>
      <c r="D392" s="76">
        <v>132.2535</v>
      </c>
    </row>
    <row r="393" spans="1:7">
      <c r="A393" s="8">
        <v>45726</v>
      </c>
      <c r="B393" s="76">
        <v>115.9855</v>
      </c>
      <c r="C393" s="76">
        <v>123.81699999999999</v>
      </c>
      <c r="D393" s="76">
        <v>133.89574999999999</v>
      </c>
    </row>
    <row r="394" spans="1:7">
      <c r="A394" s="8">
        <v>45723</v>
      </c>
      <c r="B394" s="76">
        <v>115.61624999999999</v>
      </c>
      <c r="C394" s="76">
        <v>123.569</v>
      </c>
      <c r="D394" s="76">
        <v>133.68299999999999</v>
      </c>
    </row>
    <row r="395" spans="1:7">
      <c r="A395" s="8">
        <v>45722</v>
      </c>
      <c r="B395" s="76">
        <v>115.50975</v>
      </c>
      <c r="C395" s="76">
        <v>123.27500000000001</v>
      </c>
      <c r="D395" s="76">
        <v>134.19974999999999</v>
      </c>
    </row>
    <row r="396" spans="1:7">
      <c r="A396" s="8">
        <v>45721</v>
      </c>
      <c r="B396" s="76">
        <v>114.83025000000001</v>
      </c>
      <c r="C396" s="76">
        <v>121.98</v>
      </c>
      <c r="D396" s="76">
        <v>131.83750000000001</v>
      </c>
    </row>
    <row r="397" spans="1:7">
      <c r="A397" s="8">
        <v>45720</v>
      </c>
      <c r="B397" s="76">
        <v>114.8215</v>
      </c>
      <c r="C397" s="76">
        <v>121.5655</v>
      </c>
      <c r="D397" s="76">
        <v>131.20375000000001</v>
      </c>
    </row>
    <row r="398" spans="1:7">
      <c r="A398" s="8">
        <v>45719</v>
      </c>
      <c r="B398" s="76">
        <v>114.46475</v>
      </c>
      <c r="C398" s="76">
        <v>121.06950000000001</v>
      </c>
      <c r="D398" s="76">
        <v>130.52225000000001</v>
      </c>
    </row>
    <row r="399" spans="1:7">
      <c r="A399" s="8">
        <v>45716</v>
      </c>
      <c r="B399" s="76">
        <v>114.89400000000001</v>
      </c>
      <c r="C399" s="76">
        <v>121.42749999999999</v>
      </c>
      <c r="D399" s="76">
        <v>131.53675000000001</v>
      </c>
      <c r="E399" s="74">
        <f>B399/B394-1</f>
        <v>-6.2469592293470377E-3</v>
      </c>
      <c r="F399" s="74">
        <f>C399/C394-1</f>
        <v>-1.7330398400893454E-2</v>
      </c>
      <c r="G399" s="75">
        <f>D399/D394-1</f>
        <v>-1.605477136210276E-2</v>
      </c>
    </row>
    <row r="400" spans="1:7">
      <c r="A400" s="8">
        <v>45715</v>
      </c>
      <c r="B400" s="76">
        <v>116.1375</v>
      </c>
      <c r="C400" s="76">
        <v>123.28149999999999</v>
      </c>
      <c r="D400" s="76">
        <v>134.03075000000001</v>
      </c>
    </row>
    <row r="401" spans="1:7">
      <c r="A401" s="8">
        <v>45714</v>
      </c>
      <c r="B401" s="76">
        <v>116.285</v>
      </c>
      <c r="C401" s="76">
        <v>123.598</v>
      </c>
      <c r="D401" s="76">
        <v>135.97425000000001</v>
      </c>
    </row>
    <row r="402" spans="1:7">
      <c r="A402" s="8">
        <v>45713</v>
      </c>
      <c r="B402" s="76">
        <v>115.527</v>
      </c>
      <c r="C402" s="76">
        <v>122.4795</v>
      </c>
      <c r="D402" s="76">
        <v>134.21924999999999</v>
      </c>
    </row>
    <row r="403" spans="1:7">
      <c r="A403" s="8">
        <v>45712</v>
      </c>
      <c r="B403" s="76">
        <v>115.65225</v>
      </c>
      <c r="C403" s="76">
        <v>122.977</v>
      </c>
      <c r="D403" s="76">
        <v>133.42250000000001</v>
      </c>
    </row>
    <row r="404" spans="1:7">
      <c r="A404" s="8">
        <v>45709</v>
      </c>
      <c r="B404" s="76">
        <v>115.62275</v>
      </c>
      <c r="C404" s="76">
        <v>123.1315</v>
      </c>
      <c r="D404" s="76">
        <v>134.66900000000001</v>
      </c>
    </row>
    <row r="405" spans="1:7">
      <c r="A405" s="8">
        <v>45708</v>
      </c>
      <c r="B405" s="76">
        <v>115.28725</v>
      </c>
      <c r="C405" s="76">
        <v>122.169</v>
      </c>
      <c r="D405" s="76">
        <v>132.5795</v>
      </c>
    </row>
    <row r="406" spans="1:7">
      <c r="A406" s="8">
        <v>45707</v>
      </c>
      <c r="B406" s="76">
        <v>115.0025</v>
      </c>
      <c r="C406" s="76">
        <v>121.5115</v>
      </c>
      <c r="D406" s="76">
        <v>132.03825000000001</v>
      </c>
    </row>
    <row r="407" spans="1:7">
      <c r="A407" s="8">
        <v>45706</v>
      </c>
      <c r="B407" s="76">
        <v>114.3995</v>
      </c>
      <c r="C407" s="76">
        <v>120.8065</v>
      </c>
      <c r="D407" s="76">
        <v>130.54675</v>
      </c>
    </row>
    <row r="408" spans="1:7">
      <c r="A408" s="8">
        <v>45705</v>
      </c>
      <c r="B408" s="76">
        <v>115.10075000000001</v>
      </c>
      <c r="C408" s="76">
        <v>122.175</v>
      </c>
      <c r="D408" s="76">
        <v>132.0335</v>
      </c>
    </row>
    <row r="409" spans="1:7">
      <c r="A409" s="8">
        <v>45702</v>
      </c>
      <c r="B409" s="76">
        <v>114.833</v>
      </c>
      <c r="C409" s="76">
        <v>121.59950000000001</v>
      </c>
      <c r="D409" s="76">
        <v>131.4495</v>
      </c>
    </row>
    <row r="410" spans="1:7">
      <c r="A410" s="8">
        <v>45701</v>
      </c>
      <c r="B410" s="76">
        <v>114.71925</v>
      </c>
      <c r="C410" s="76">
        <v>120.99250000000001</v>
      </c>
      <c r="D410" s="76">
        <v>131.00675000000001</v>
      </c>
    </row>
    <row r="411" spans="1:7">
      <c r="A411" s="8">
        <v>45700</v>
      </c>
      <c r="B411" s="76">
        <v>114.88724999999999</v>
      </c>
      <c r="C411" s="76">
        <v>121.47499999999999</v>
      </c>
      <c r="D411" s="76">
        <v>132.67425</v>
      </c>
    </row>
    <row r="412" spans="1:7">
      <c r="A412" s="8">
        <v>45699</v>
      </c>
      <c r="B412" s="76">
        <v>114.73425</v>
      </c>
      <c r="C412" s="76">
        <v>121.2445</v>
      </c>
      <c r="D412" s="76">
        <v>131.554</v>
      </c>
    </row>
    <row r="413" spans="1:7">
      <c r="A413" s="8">
        <v>45698</v>
      </c>
      <c r="B413" s="76">
        <v>115.0175</v>
      </c>
      <c r="C413" s="76">
        <v>121.627</v>
      </c>
      <c r="D413" s="76">
        <v>132.01724999999999</v>
      </c>
    </row>
    <row r="414" spans="1:7">
      <c r="A414" s="8">
        <v>45695</v>
      </c>
      <c r="B414" s="76">
        <v>114.51725</v>
      </c>
      <c r="C414" s="76">
        <v>121.27</v>
      </c>
      <c r="D414" s="76">
        <v>131.68275</v>
      </c>
      <c r="E414" s="74">
        <f>B414/B411-1</f>
        <v>-3.2205488424519313E-3</v>
      </c>
      <c r="F414" s="74">
        <f>C414/C411-1</f>
        <v>-1.6875900391026821E-3</v>
      </c>
      <c r="G414" s="75">
        <f>D414/D411-1</f>
        <v>-7.4731909168508359E-3</v>
      </c>
    </row>
    <row r="415" spans="1:7">
      <c r="A415" s="8">
        <v>45694</v>
      </c>
      <c r="B415" s="76">
        <v>114.06574999999999</v>
      </c>
      <c r="C415" s="76">
        <v>120.384</v>
      </c>
      <c r="D415" s="76">
        <v>131.32624999999999</v>
      </c>
    </row>
    <row r="416" spans="1:7">
      <c r="A416" s="8">
        <v>45693</v>
      </c>
      <c r="B416" s="76">
        <v>113.595</v>
      </c>
      <c r="C416" s="76">
        <v>119.4915</v>
      </c>
      <c r="D416" s="76">
        <v>129.6695</v>
      </c>
    </row>
    <row r="417" spans="1:7">
      <c r="A417" s="8">
        <v>45684</v>
      </c>
      <c r="B417" s="76">
        <v>113.114</v>
      </c>
      <c r="C417" s="76">
        <v>118.9585</v>
      </c>
      <c r="D417" s="76">
        <v>128.89224999999999</v>
      </c>
    </row>
    <row r="418" spans="1:7">
      <c r="A418" s="8">
        <v>45681</v>
      </c>
      <c r="B418" s="76">
        <v>113.65774999999999</v>
      </c>
      <c r="C418" s="76">
        <v>119.95050000000001</v>
      </c>
      <c r="D418" s="76">
        <v>129.73974999999999</v>
      </c>
    </row>
    <row r="419" spans="1:7">
      <c r="A419" s="8">
        <v>45680</v>
      </c>
      <c r="B419" s="76">
        <v>113.23650000000001</v>
      </c>
      <c r="C419" s="76">
        <v>119.5795</v>
      </c>
      <c r="D419" s="76">
        <v>129.07525000000001</v>
      </c>
    </row>
    <row r="420" spans="1:7">
      <c r="A420" s="8">
        <v>45679</v>
      </c>
      <c r="B420" s="76">
        <v>112.955</v>
      </c>
      <c r="C420" s="76">
        <v>119.64</v>
      </c>
      <c r="D420" s="76">
        <v>129.27449999999999</v>
      </c>
    </row>
    <row r="421" spans="1:7">
      <c r="A421" s="8">
        <v>45678</v>
      </c>
      <c r="B421" s="76">
        <v>113.06625</v>
      </c>
      <c r="C421" s="76">
        <v>119.50449999999999</v>
      </c>
      <c r="D421" s="76">
        <v>129.6645</v>
      </c>
    </row>
    <row r="422" spans="1:7">
      <c r="A422" s="8">
        <v>45677</v>
      </c>
      <c r="B422" s="76">
        <v>112.70874999999999</v>
      </c>
      <c r="C422" s="76">
        <v>119.4105</v>
      </c>
      <c r="D422" s="76">
        <v>129.18375</v>
      </c>
    </row>
    <row r="423" spans="1:7">
      <c r="A423" s="8">
        <v>45674</v>
      </c>
      <c r="B423" s="76">
        <v>112.3275</v>
      </c>
      <c r="C423" s="76">
        <v>118.691</v>
      </c>
      <c r="D423" s="76">
        <v>128.61799999999999</v>
      </c>
      <c r="E423" s="74">
        <f>B423/B418-1</f>
        <v>-1.1703997307706659E-2</v>
      </c>
      <c r="F423" s="74">
        <f>C423/C418-1</f>
        <v>-1.0500164651252031E-2</v>
      </c>
      <c r="G423" s="75">
        <f>D423/D418-1</f>
        <v>-8.6461550912498852E-3</v>
      </c>
    </row>
    <row r="424" spans="1:7">
      <c r="A424" s="8">
        <v>45673</v>
      </c>
      <c r="B424" s="76">
        <v>111.895</v>
      </c>
      <c r="C424" s="76">
        <v>118.313</v>
      </c>
      <c r="D424" s="76">
        <v>127.83425</v>
      </c>
      <c r="E424" s="74"/>
      <c r="F424" s="74"/>
      <c r="G424" s="75"/>
    </row>
    <row r="425" spans="1:7">
      <c r="A425" s="8">
        <v>45672</v>
      </c>
      <c r="B425" s="76">
        <v>112.1405</v>
      </c>
      <c r="C425" s="76">
        <v>118.642</v>
      </c>
      <c r="D425" s="76">
        <v>127.93875</v>
      </c>
      <c r="E425" s="74"/>
      <c r="F425" s="74"/>
      <c r="G425" s="75"/>
    </row>
    <row r="426" spans="1:7">
      <c r="A426" s="8">
        <v>45671</v>
      </c>
      <c r="B426" s="76">
        <v>111.673</v>
      </c>
      <c r="C426" s="76">
        <v>118.60550000000001</v>
      </c>
      <c r="D426" s="76">
        <v>127.99925</v>
      </c>
      <c r="E426" s="74"/>
      <c r="F426" s="74"/>
      <c r="G426" s="75"/>
    </row>
    <row r="427" spans="1:7">
      <c r="A427" s="8">
        <v>45670</v>
      </c>
      <c r="B427" s="76">
        <v>110.7715</v>
      </c>
      <c r="C427" s="76">
        <v>117.02549999999999</v>
      </c>
      <c r="D427" s="76">
        <v>125.3</v>
      </c>
      <c r="E427" s="74"/>
      <c r="F427" s="74"/>
      <c r="G427" s="75"/>
    </row>
    <row r="428" spans="1:7">
      <c r="A428" s="8">
        <v>45667</v>
      </c>
      <c r="B428" s="76">
        <v>110.696</v>
      </c>
      <c r="C428" s="76">
        <v>117.1865</v>
      </c>
      <c r="D428" s="76">
        <v>125.5585</v>
      </c>
      <c r="E428" s="74">
        <f>B428/B423-1</f>
        <v>-1.4524493111660153E-2</v>
      </c>
      <c r="F428" s="74">
        <f>C428/C423-1</f>
        <v>-1.2675771541229008E-2</v>
      </c>
      <c r="G428" s="75">
        <f>D428/D423-1</f>
        <v>-2.3787494751901006E-2</v>
      </c>
    </row>
    <row r="429" spans="1:7">
      <c r="A429" s="8">
        <v>45666</v>
      </c>
      <c r="B429" s="76">
        <v>111.03574999999999</v>
      </c>
      <c r="C429" s="76">
        <v>117.855</v>
      </c>
      <c r="D429" s="76">
        <v>126.355</v>
      </c>
    </row>
    <row r="430" spans="1:7">
      <c r="A430" s="8">
        <v>45665</v>
      </c>
      <c r="B430" s="76">
        <v>110.622</v>
      </c>
      <c r="C430" s="76">
        <v>117.321</v>
      </c>
      <c r="D430" s="76">
        <v>125.85575</v>
      </c>
    </row>
    <row r="431" spans="1:7">
      <c r="A431" s="8">
        <v>45664</v>
      </c>
      <c r="B431" s="76">
        <v>110.83450000000001</v>
      </c>
      <c r="C431" s="76">
        <v>117.2895</v>
      </c>
      <c r="D431" s="76">
        <v>126.056</v>
      </c>
    </row>
    <row r="432" spans="1:7">
      <c r="A432" s="8">
        <v>45663</v>
      </c>
      <c r="B432" s="76">
        <v>109.789</v>
      </c>
      <c r="C432" s="76">
        <v>116.169</v>
      </c>
      <c r="D432" s="76">
        <v>123.79825</v>
      </c>
    </row>
    <row r="433" spans="1:7">
      <c r="A433" s="8">
        <v>45660</v>
      </c>
      <c r="B433" s="76">
        <v>109.935</v>
      </c>
      <c r="C433" s="76">
        <v>116.4875</v>
      </c>
      <c r="D433" s="76">
        <v>124.5485</v>
      </c>
    </row>
    <row r="434" spans="1:7">
      <c r="A434" s="8">
        <v>45659</v>
      </c>
      <c r="B434" s="76">
        <v>110.2495</v>
      </c>
      <c r="C434" s="76">
        <v>116.714</v>
      </c>
      <c r="D434" s="76">
        <v>125.54</v>
      </c>
    </row>
    <row r="435" spans="1:7">
      <c r="A435" s="8">
        <v>45657</v>
      </c>
      <c r="B435" s="76">
        <v>110.94450000000001</v>
      </c>
      <c r="C435" s="76">
        <v>117.45099999999999</v>
      </c>
      <c r="D435" s="76">
        <v>126.96375</v>
      </c>
    </row>
    <row r="436" spans="1:7">
      <c r="A436" s="8">
        <v>45656</v>
      </c>
      <c r="B436" s="76">
        <v>111.746</v>
      </c>
      <c r="C436" s="76">
        <v>118.48350000000001</v>
      </c>
      <c r="D436" s="76">
        <v>128.167</v>
      </c>
    </row>
    <row r="437" spans="1:7">
      <c r="A437" s="18">
        <v>45653</v>
      </c>
      <c r="B437" s="76">
        <v>111.96575</v>
      </c>
      <c r="C437" s="76">
        <v>118.64</v>
      </c>
      <c r="D437" s="76">
        <v>128.55275</v>
      </c>
      <c r="E437" s="74">
        <f>B437/B432-1</f>
        <v>1.9826667516782193E-2</v>
      </c>
      <c r="F437" s="74">
        <f>C437/C432-1</f>
        <v>2.1270734877635311E-2</v>
      </c>
      <c r="G437" s="75">
        <f>D437/D432-1</f>
        <v>3.8405227860652369E-2</v>
      </c>
    </row>
    <row r="438" spans="1:7">
      <c r="A438" s="18">
        <v>45652</v>
      </c>
      <c r="B438" s="76">
        <v>111.44374999999999</v>
      </c>
      <c r="C438" s="76">
        <v>118.1245</v>
      </c>
      <c r="D438" s="76">
        <v>128.58000000000001</v>
      </c>
      <c r="E438" s="74"/>
      <c r="F438" s="74"/>
      <c r="G438" s="75"/>
    </row>
    <row r="439" spans="1:7">
      <c r="A439" s="18">
        <v>45651</v>
      </c>
      <c r="B439" s="76">
        <v>111.23075</v>
      </c>
      <c r="C439" s="76">
        <v>118.126</v>
      </c>
      <c r="D439" s="76">
        <v>127.163</v>
      </c>
      <c r="E439" s="74"/>
      <c r="F439" s="74"/>
      <c r="G439" s="75"/>
    </row>
    <row r="440" spans="1:7">
      <c r="A440" s="18">
        <v>45650</v>
      </c>
      <c r="B440" s="76">
        <v>111.92475</v>
      </c>
      <c r="C440" s="76">
        <v>119.0145</v>
      </c>
      <c r="D440" s="76">
        <v>127.9735</v>
      </c>
      <c r="E440" s="74"/>
      <c r="F440" s="74"/>
      <c r="G440" s="75"/>
    </row>
    <row r="441" spans="1:7">
      <c r="A441" s="18">
        <v>45649</v>
      </c>
      <c r="B441" s="76">
        <v>111.40900000000001</v>
      </c>
      <c r="C441" s="76">
        <v>118.327</v>
      </c>
      <c r="D441" s="76">
        <v>126.928</v>
      </c>
      <c r="E441" s="74"/>
      <c r="F441" s="74"/>
      <c r="G441" s="75"/>
    </row>
    <row r="442" spans="1:7">
      <c r="A442" s="18">
        <v>45646</v>
      </c>
      <c r="B442" s="76">
        <v>112.4885</v>
      </c>
      <c r="C442" s="76">
        <v>119.456</v>
      </c>
      <c r="D442" s="76">
        <v>128.69175000000001</v>
      </c>
      <c r="E442" s="74">
        <f>B442/B437-1</f>
        <v>4.6688384617616929E-3</v>
      </c>
      <c r="F442" s="74">
        <f>C442/C437-1</f>
        <v>6.8779501011464461E-3</v>
      </c>
      <c r="G442" s="75">
        <f>D442/D437-1</f>
        <v>1.0812681953518144E-3</v>
      </c>
    </row>
    <row r="443" spans="1:7">
      <c r="A443" s="18">
        <v>45645</v>
      </c>
      <c r="B443" s="76">
        <v>111.74124999999999</v>
      </c>
      <c r="C443" s="76">
        <v>118.7105</v>
      </c>
      <c r="D443" s="76">
        <v>127.89825</v>
      </c>
      <c r="E443" s="74"/>
      <c r="F443" s="74"/>
      <c r="G443" s="75"/>
    </row>
    <row r="444" spans="1:7">
      <c r="A444" s="18">
        <v>45644</v>
      </c>
      <c r="B444" s="76">
        <v>111.8</v>
      </c>
      <c r="C444" s="76">
        <v>118.687</v>
      </c>
      <c r="D444" s="76">
        <v>127.7375</v>
      </c>
      <c r="E444" s="74"/>
      <c r="F444" s="74"/>
      <c r="G444" s="75"/>
    </row>
    <row r="445" spans="1:7">
      <c r="A445" s="18">
        <v>45643</v>
      </c>
      <c r="B445" s="76">
        <v>111.56950000000001</v>
      </c>
      <c r="C445" s="76">
        <v>118.315</v>
      </c>
      <c r="D445" s="76">
        <v>126.9325</v>
      </c>
      <c r="E445" s="74"/>
      <c r="F445" s="74"/>
      <c r="G445" s="75"/>
    </row>
    <row r="446" spans="1:7">
      <c r="A446" s="18">
        <v>45642</v>
      </c>
      <c r="B446" s="76">
        <v>112.76275</v>
      </c>
      <c r="C446" s="76">
        <v>119.7</v>
      </c>
      <c r="D446" s="76">
        <v>127.925</v>
      </c>
      <c r="E446" s="74"/>
      <c r="F446" s="74"/>
      <c r="G446" s="75"/>
    </row>
    <row r="447" spans="1:7">
      <c r="A447" s="18">
        <v>45639</v>
      </c>
      <c r="B447" s="76">
        <v>113.26949999999999</v>
      </c>
      <c r="C447" s="76">
        <v>120.8005</v>
      </c>
      <c r="D447" s="76">
        <v>129.96299999999999</v>
      </c>
      <c r="E447" s="74">
        <f>B447/B442-1</f>
        <v>6.9429319441542958E-3</v>
      </c>
      <c r="F447" s="74">
        <f>C447/C442-1</f>
        <v>1.12551901955531E-2</v>
      </c>
      <c r="G447" s="75">
        <f>D447/D442-1</f>
        <v>9.8782555991350218E-3</v>
      </c>
    </row>
    <row r="448" spans="1:7">
      <c r="A448" s="18">
        <v>45638</v>
      </c>
      <c r="B448" s="76">
        <v>114.02275</v>
      </c>
      <c r="C448" s="76">
        <v>121.60299999999999</v>
      </c>
      <c r="D448" s="76">
        <v>130.83000000000001</v>
      </c>
      <c r="E448" s="74"/>
      <c r="F448" s="74"/>
      <c r="G448" s="75"/>
    </row>
    <row r="449" spans="1:7">
      <c r="A449" s="18">
        <v>45637</v>
      </c>
      <c r="B449" s="76">
        <v>113.28825000000001</v>
      </c>
      <c r="C449" s="76">
        <v>120.288</v>
      </c>
      <c r="D449" s="76">
        <v>129.90975</v>
      </c>
      <c r="E449" s="74"/>
      <c r="F449" s="74"/>
      <c r="G449" s="75"/>
    </row>
    <row r="450" spans="1:7">
      <c r="A450" s="18">
        <v>45636</v>
      </c>
      <c r="B450" s="76">
        <v>112.01824999999999</v>
      </c>
      <c r="C450" s="76">
        <v>119.29</v>
      </c>
      <c r="D450" s="76">
        <v>128.97999999999999</v>
      </c>
      <c r="E450" s="74"/>
      <c r="F450" s="74"/>
      <c r="G450" s="75"/>
    </row>
    <row r="451" spans="1:7">
      <c r="A451" s="18">
        <v>45635</v>
      </c>
      <c r="B451" s="76">
        <v>111.143</v>
      </c>
      <c r="C451" s="76">
        <v>118.4855</v>
      </c>
      <c r="D451" s="76">
        <v>128.52625</v>
      </c>
      <c r="E451" s="74"/>
      <c r="F451" s="74"/>
      <c r="G451" s="75"/>
    </row>
    <row r="452" spans="1:7">
      <c r="A452" s="18">
        <v>45632</v>
      </c>
      <c r="B452" s="76">
        <v>111.30175</v>
      </c>
      <c r="C452" s="76">
        <v>118.399</v>
      </c>
      <c r="D452" s="76">
        <v>128.59700000000001</v>
      </c>
      <c r="E452" s="74">
        <f>B452/B447-1</f>
        <v>-1.7372284683873418E-2</v>
      </c>
      <c r="F452" s="74">
        <f>C452/C447-1</f>
        <v>-1.9879884603126619E-2</v>
      </c>
      <c r="G452" s="75">
        <f>D452/D447-1</f>
        <v>-1.0510683810007304E-2</v>
      </c>
    </row>
    <row r="453" spans="1:7">
      <c r="A453" s="18">
        <v>45631</v>
      </c>
      <c r="B453" s="76">
        <v>110.7825</v>
      </c>
      <c r="C453" s="76">
        <v>117.97199999999999</v>
      </c>
      <c r="D453" s="76">
        <v>128.19999999999999</v>
      </c>
      <c r="E453" s="74"/>
      <c r="F453" s="74"/>
      <c r="G453" s="75"/>
    </row>
    <row r="454" spans="1:7">
      <c r="A454" s="18">
        <v>45630</v>
      </c>
      <c r="B454" s="76">
        <v>110.32625</v>
      </c>
      <c r="C454" s="76">
        <v>117.6615</v>
      </c>
      <c r="D454" s="76">
        <v>127.12625</v>
      </c>
      <c r="E454" s="74"/>
      <c r="F454" s="74"/>
      <c r="G454" s="75"/>
    </row>
    <row r="455" spans="1:7">
      <c r="A455" s="18">
        <v>45629</v>
      </c>
      <c r="B455" s="76">
        <v>111.137</v>
      </c>
      <c r="C455" s="76">
        <v>118.32599999999999</v>
      </c>
      <c r="D455" s="76">
        <v>128.44749999999999</v>
      </c>
      <c r="E455" s="74"/>
      <c r="F455" s="74"/>
      <c r="G455" s="75"/>
    </row>
    <row r="456" spans="1:7">
      <c r="A456" s="18">
        <v>45628</v>
      </c>
      <c r="B456" s="76">
        <v>110.9165</v>
      </c>
      <c r="C456" s="76">
        <v>118.136</v>
      </c>
      <c r="D456" s="76">
        <v>128.64474999999999</v>
      </c>
      <c r="E456" s="74"/>
      <c r="F456" s="74"/>
      <c r="G456" s="75"/>
    </row>
    <row r="457" spans="1:7">
      <c r="A457" s="18">
        <v>45625</v>
      </c>
      <c r="B457" s="76">
        <v>110.35575</v>
      </c>
      <c r="C457" s="76">
        <v>117.574</v>
      </c>
      <c r="D457" s="76">
        <v>127.85424999999999</v>
      </c>
      <c r="E457" s="74">
        <f>B457/B452-1</f>
        <v>-8.499417125067632E-3</v>
      </c>
      <c r="F457" s="74">
        <f>C457/C452-1</f>
        <v>-6.9679642564548505E-3</v>
      </c>
      <c r="G457" s="75">
        <f>D457/D452-1</f>
        <v>-5.7757957028548024E-3</v>
      </c>
    </row>
    <row r="458" spans="1:7">
      <c r="A458" s="18">
        <v>45624</v>
      </c>
      <c r="B458" s="76">
        <v>109.71475</v>
      </c>
      <c r="C458" s="76">
        <v>116.7595</v>
      </c>
      <c r="D458" s="76">
        <v>126.47799999999999</v>
      </c>
      <c r="E458" s="74"/>
      <c r="F458" s="74"/>
      <c r="G458" s="75"/>
    </row>
    <row r="459" spans="1:7">
      <c r="A459" s="18">
        <v>45623</v>
      </c>
      <c r="B459" s="76">
        <v>109.38325</v>
      </c>
      <c r="C459" s="76">
        <v>116.31100000000001</v>
      </c>
      <c r="D459" s="76">
        <v>126.16200000000001</v>
      </c>
      <c r="E459" s="74"/>
      <c r="F459" s="74"/>
      <c r="G459" s="75"/>
    </row>
    <row r="460" spans="1:7">
      <c r="A460" s="18">
        <v>45622</v>
      </c>
      <c r="B460" s="76">
        <v>108.74775</v>
      </c>
      <c r="C460" s="76">
        <v>115.886</v>
      </c>
      <c r="D460" s="76">
        <v>125.12524999999999</v>
      </c>
      <c r="E460" s="74"/>
      <c r="F460" s="74"/>
      <c r="G460" s="75"/>
    </row>
    <row r="461" spans="1:7">
      <c r="A461" s="18">
        <v>45621</v>
      </c>
      <c r="B461" s="76">
        <v>108.809</v>
      </c>
      <c r="C461" s="76">
        <v>115.99550000000001</v>
      </c>
      <c r="D461" s="76">
        <v>125.548</v>
      </c>
      <c r="E461" s="74"/>
      <c r="F461" s="74"/>
      <c r="G461" s="75"/>
    </row>
    <row r="462" spans="1:7">
      <c r="A462" s="18">
        <v>45618</v>
      </c>
      <c r="B462" s="76">
        <v>108.5825</v>
      </c>
      <c r="C462" s="76">
        <v>116.062</v>
      </c>
      <c r="D462" s="76">
        <v>124.82025</v>
      </c>
      <c r="E462" s="74">
        <f>B462/B457-1</f>
        <v>-1.6068487595798153E-2</v>
      </c>
      <c r="F462" s="74">
        <f>C462/C457-1</f>
        <v>-1.2859986051337868E-2</v>
      </c>
      <c r="G462" s="75">
        <f>D462/D457-1</f>
        <v>-2.3730145849668594E-2</v>
      </c>
    </row>
    <row r="463" spans="1:7">
      <c r="A463" s="18">
        <v>45617</v>
      </c>
      <c r="B463" s="76">
        <v>109.41825</v>
      </c>
      <c r="C463" s="76">
        <v>117.07599999999999</v>
      </c>
      <c r="D463" s="76">
        <v>126.70975</v>
      </c>
      <c r="E463" s="74"/>
      <c r="F463" s="74"/>
      <c r="G463" s="75"/>
    </row>
    <row r="464" spans="1:7">
      <c r="A464" s="18">
        <v>45616</v>
      </c>
      <c r="B464" s="76">
        <v>109.318</v>
      </c>
      <c r="C464" s="76">
        <v>117.08199999999999</v>
      </c>
      <c r="D464" s="76">
        <v>126.56475</v>
      </c>
      <c r="E464" s="74"/>
      <c r="F464" s="74"/>
      <c r="G464" s="75"/>
    </row>
    <row r="465" spans="1:7">
      <c r="A465" s="18">
        <v>45615</v>
      </c>
      <c r="B465" s="76">
        <v>108.51275</v>
      </c>
      <c r="C465" s="76">
        <v>115.907</v>
      </c>
      <c r="D465" s="76">
        <v>125.4665</v>
      </c>
      <c r="E465" s="74"/>
      <c r="F465" s="74"/>
      <c r="G465" s="75"/>
    </row>
    <row r="466" spans="1:7">
      <c r="A466" s="18">
        <v>45614</v>
      </c>
      <c r="B466" s="76">
        <v>107.80125</v>
      </c>
      <c r="C466" s="76">
        <v>114.9115</v>
      </c>
      <c r="D466" s="76">
        <v>123.71850000000001</v>
      </c>
      <c r="E466" s="74"/>
      <c r="F466" s="74"/>
      <c r="G466" s="75"/>
    </row>
    <row r="467" spans="1:7">
      <c r="A467" s="18">
        <v>45611</v>
      </c>
      <c r="B467" s="76">
        <v>108.636</v>
      </c>
      <c r="C467" s="76">
        <v>115.6</v>
      </c>
      <c r="D467" s="76">
        <v>125.325</v>
      </c>
      <c r="E467" s="74">
        <f>B467/B462-1</f>
        <v>4.9271291414365592E-4</v>
      </c>
      <c r="F467" s="74">
        <f>C467/C462-1</f>
        <v>-3.9806310420292812E-3</v>
      </c>
      <c r="G467" s="75">
        <f>D467/D462-1</f>
        <v>4.0438150059785016E-3</v>
      </c>
    </row>
    <row r="468" spans="1:7">
      <c r="A468" s="18">
        <v>45610</v>
      </c>
      <c r="B468" s="76">
        <v>109.35124999999999</v>
      </c>
      <c r="C468" s="76">
        <v>116.6065</v>
      </c>
      <c r="D468" s="76">
        <v>126.26300000000001</v>
      </c>
      <c r="E468" s="74"/>
      <c r="F468" s="74"/>
      <c r="G468" s="75"/>
    </row>
    <row r="469" spans="1:7">
      <c r="A469" s="18">
        <v>45609</v>
      </c>
      <c r="B469" s="76">
        <v>110.18</v>
      </c>
      <c r="C469" s="76">
        <v>118.0825</v>
      </c>
      <c r="D469" s="76">
        <v>127.8695</v>
      </c>
      <c r="E469" s="74"/>
      <c r="F469" s="74"/>
      <c r="G469" s="75"/>
    </row>
    <row r="470" spans="1:7">
      <c r="A470" s="18">
        <v>45608</v>
      </c>
      <c r="B470" s="76">
        <v>110.67975</v>
      </c>
      <c r="C470" s="76">
        <v>118.16500000000001</v>
      </c>
      <c r="D470" s="76">
        <v>128.50550000000001</v>
      </c>
      <c r="E470" s="74"/>
      <c r="F470" s="74"/>
      <c r="G470" s="75"/>
    </row>
    <row r="471" spans="1:7">
      <c r="A471" s="18">
        <v>45607</v>
      </c>
      <c r="B471" s="76">
        <v>111</v>
      </c>
      <c r="C471" s="76">
        <v>118.878</v>
      </c>
      <c r="D471" s="76">
        <v>129.6</v>
      </c>
      <c r="E471" s="74"/>
      <c r="F471" s="74"/>
      <c r="G471" s="75"/>
    </row>
    <row r="472" spans="1:7">
      <c r="A472" s="18">
        <v>45604</v>
      </c>
      <c r="B472" s="76">
        <v>110.03700000000001</v>
      </c>
      <c r="C472" s="76">
        <v>117.15</v>
      </c>
      <c r="D472" s="76">
        <v>126.941</v>
      </c>
      <c r="E472" s="74"/>
      <c r="F472" s="74"/>
      <c r="G472" s="75"/>
    </row>
    <row r="473" spans="1:7">
      <c r="A473" s="18">
        <v>45603</v>
      </c>
      <c r="B473" s="76">
        <v>110.194</v>
      </c>
      <c r="C473" s="76">
        <v>117.67400000000001</v>
      </c>
      <c r="D473" s="76">
        <v>126.88</v>
      </c>
      <c r="E473" s="74"/>
      <c r="F473" s="74"/>
      <c r="G473" s="75"/>
    </row>
    <row r="474" spans="1:7">
      <c r="A474" s="18">
        <v>45602</v>
      </c>
      <c r="B474" s="76">
        <v>108.9605</v>
      </c>
      <c r="C474" s="76">
        <v>116.35299999999999</v>
      </c>
      <c r="D474" s="76">
        <v>125.82275</v>
      </c>
      <c r="E474" s="74"/>
      <c r="F474" s="74"/>
      <c r="G474" s="75"/>
    </row>
    <row r="475" spans="1:7">
      <c r="A475" s="18">
        <v>45601</v>
      </c>
      <c r="B475" s="76">
        <v>108.99925</v>
      </c>
      <c r="C475" s="76">
        <v>116.32599999999999</v>
      </c>
      <c r="D475" s="76">
        <v>125.9555</v>
      </c>
      <c r="E475" s="74"/>
      <c r="F475" s="74"/>
      <c r="G475" s="75"/>
    </row>
    <row r="476" spans="1:7">
      <c r="A476" s="18">
        <v>45600</v>
      </c>
      <c r="B476" s="76">
        <v>108.18774999999999</v>
      </c>
      <c r="C476" s="76">
        <v>115.184</v>
      </c>
      <c r="D476" s="76">
        <v>124.02500000000001</v>
      </c>
      <c r="E476" s="74"/>
      <c r="F476" s="74"/>
      <c r="G476" s="75"/>
    </row>
    <row r="477" spans="1:7">
      <c r="A477" s="18">
        <v>45597</v>
      </c>
      <c r="B477" s="76">
        <v>107.7</v>
      </c>
      <c r="C477" s="76">
        <v>114.601</v>
      </c>
      <c r="D477" s="76">
        <v>123.0625</v>
      </c>
      <c r="E477" s="74">
        <f>B477/B472-1</f>
        <v>-2.1238310750020473E-2</v>
      </c>
      <c r="F477" s="74">
        <f>C477/C472-1</f>
        <v>-2.1758429364063248E-2</v>
      </c>
      <c r="G477" s="75">
        <f>D477/D472-1</f>
        <v>-3.0553564254259924E-2</v>
      </c>
    </row>
    <row r="478" spans="1:7">
      <c r="A478" s="18">
        <v>45596</v>
      </c>
      <c r="B478" s="76">
        <v>107.98824999999999</v>
      </c>
      <c r="C478" s="76">
        <v>115</v>
      </c>
      <c r="D478" s="76">
        <v>123.8105</v>
      </c>
      <c r="E478" s="74"/>
      <c r="F478" s="74"/>
      <c r="G478" s="75"/>
    </row>
    <row r="479" spans="1:7">
      <c r="A479" s="18">
        <v>45595</v>
      </c>
      <c r="B479" s="76">
        <v>107.54375</v>
      </c>
      <c r="C479" s="76">
        <v>114.8635</v>
      </c>
      <c r="D479" s="76">
        <v>123.48725</v>
      </c>
      <c r="E479" s="74"/>
      <c r="F479" s="74"/>
      <c r="G479" s="75"/>
    </row>
    <row r="480" spans="1:7">
      <c r="A480" s="18">
        <v>45594</v>
      </c>
      <c r="B480" s="76">
        <v>107.7895</v>
      </c>
      <c r="C480" s="76">
        <v>115.227</v>
      </c>
      <c r="D480" s="76">
        <v>123.68174999999999</v>
      </c>
      <c r="E480" s="74"/>
      <c r="F480" s="74"/>
      <c r="G480" s="75"/>
    </row>
    <row r="481" spans="1:7">
      <c r="A481" s="18">
        <v>45593</v>
      </c>
      <c r="B481" s="76">
        <v>108.6405</v>
      </c>
      <c r="C481" s="76">
        <v>116.562</v>
      </c>
      <c r="D481" s="76">
        <v>125.67925</v>
      </c>
      <c r="E481" s="74"/>
      <c r="F481" s="74"/>
      <c r="G481" s="75"/>
    </row>
    <row r="482" spans="1:7">
      <c r="A482" s="18">
        <v>45590</v>
      </c>
      <c r="B482" s="76">
        <v>107.92825000000001</v>
      </c>
      <c r="C482" s="76">
        <v>115.697</v>
      </c>
      <c r="D482" s="76">
        <v>125.27249999999999</v>
      </c>
      <c r="E482" s="74">
        <f>B482/B477-1</f>
        <v>2.1193129062209159E-3</v>
      </c>
      <c r="F482" s="74">
        <f>C482/C477-1</f>
        <v>9.5636163733301416E-3</v>
      </c>
      <c r="G482" s="75">
        <f>D482/D477-1</f>
        <v>1.7958354494667317E-2</v>
      </c>
    </row>
    <row r="483" spans="1:7">
      <c r="A483" s="18">
        <v>45589</v>
      </c>
      <c r="B483" s="76">
        <v>107.18125000000001</v>
      </c>
      <c r="C483" s="76">
        <v>114.6315</v>
      </c>
      <c r="D483" s="76">
        <v>123.62625</v>
      </c>
      <c r="E483" s="74"/>
      <c r="F483" s="74"/>
      <c r="G483" s="75"/>
    </row>
    <row r="484" spans="1:7">
      <c r="A484" s="18">
        <v>45588</v>
      </c>
      <c r="B484" s="76">
        <v>107.96</v>
      </c>
      <c r="C484" s="76">
        <v>115.5325</v>
      </c>
      <c r="D484" s="76">
        <v>125.05275</v>
      </c>
      <c r="E484" s="74"/>
      <c r="F484" s="74"/>
      <c r="G484" s="75"/>
    </row>
    <row r="485" spans="1:7">
      <c r="A485" s="18">
        <v>45587</v>
      </c>
      <c r="B485" s="76">
        <v>107.28325</v>
      </c>
      <c r="C485" s="76">
        <v>114.9665</v>
      </c>
      <c r="D485" s="76">
        <v>124.83425</v>
      </c>
      <c r="E485" s="74"/>
      <c r="F485" s="74"/>
      <c r="G485" s="75"/>
    </row>
    <row r="486" spans="1:7">
      <c r="A486" s="18">
        <v>45586</v>
      </c>
      <c r="B486" s="76">
        <v>107.42325</v>
      </c>
      <c r="C486" s="76">
        <v>114.6875</v>
      </c>
      <c r="D486" s="76">
        <v>124.54675</v>
      </c>
      <c r="E486" s="74"/>
      <c r="F486" s="74"/>
      <c r="G486" s="75"/>
    </row>
    <row r="487" spans="1:7">
      <c r="A487" s="18">
        <v>45583</v>
      </c>
      <c r="B487" s="76">
        <v>106.264</v>
      </c>
      <c r="C487" s="76">
        <v>113.901</v>
      </c>
      <c r="D487" s="76">
        <v>124.29049999999999</v>
      </c>
      <c r="E487" s="74">
        <f>B487/B482-1</f>
        <v>-1.5419966505525795E-2</v>
      </c>
      <c r="F487" s="74">
        <f>C487/C482-1</f>
        <v>-1.5523306568018258E-2</v>
      </c>
      <c r="G487" s="75">
        <f>D487/D482-1</f>
        <v>-7.8389111736414385E-3</v>
      </c>
    </row>
    <row r="488" spans="1:7">
      <c r="A488" s="18">
        <v>45582</v>
      </c>
      <c r="B488" s="76">
        <v>105.53874999999999</v>
      </c>
      <c r="C488" s="76">
        <v>112.8305</v>
      </c>
      <c r="D488" s="76">
        <v>121.4795</v>
      </c>
    </row>
    <row r="489" spans="1:7">
      <c r="A489" s="18">
        <v>45581</v>
      </c>
      <c r="B489" s="76">
        <v>105.476</v>
      </c>
      <c r="C489" s="76">
        <v>112.76900000000001</v>
      </c>
      <c r="D489" s="76">
        <v>120.89875000000001</v>
      </c>
    </row>
    <row r="490" spans="1:7">
      <c r="A490" s="18">
        <v>45580</v>
      </c>
      <c r="B490" s="76">
        <v>105.07250000000001</v>
      </c>
      <c r="C490" s="76">
        <v>112.5065</v>
      </c>
      <c r="D490" s="76">
        <v>120.11425</v>
      </c>
    </row>
    <row r="491" spans="1:7">
      <c r="A491" s="18">
        <v>45579</v>
      </c>
      <c r="B491" s="76">
        <v>104.8985</v>
      </c>
      <c r="C491" s="76">
        <v>112.425</v>
      </c>
      <c r="D491" s="76">
        <v>120.7405</v>
      </c>
    </row>
    <row r="492" spans="1:7">
      <c r="A492" s="18">
        <v>45576</v>
      </c>
      <c r="B492" s="76">
        <v>103.845</v>
      </c>
      <c r="C492" s="76">
        <v>110.39449999999999</v>
      </c>
      <c r="D492" s="76">
        <v>118.31125</v>
      </c>
      <c r="E492" s="74">
        <f>B492/B488-1</f>
        <v>-1.6048607738863629E-2</v>
      </c>
      <c r="F492" s="74">
        <f>C492/C488-1</f>
        <v>-2.1589906984370466E-2</v>
      </c>
      <c r="G492" s="75">
        <f>D492/D488-1</f>
        <v>-2.6080532106240173E-2</v>
      </c>
    </row>
    <row r="493" spans="1:7">
      <c r="A493" s="18">
        <v>45575</v>
      </c>
      <c r="B493" s="76">
        <v>104.92375</v>
      </c>
      <c r="C493" s="76">
        <v>112.345</v>
      </c>
      <c r="D493" s="76">
        <v>121.50525</v>
      </c>
    </row>
    <row r="494" spans="1:7">
      <c r="A494" s="18">
        <v>45574</v>
      </c>
      <c r="B494" s="76">
        <v>104.59725</v>
      </c>
      <c r="C494" s="76">
        <v>112.3385</v>
      </c>
      <c r="D494" s="76">
        <v>121.03574999999999</v>
      </c>
    </row>
    <row r="495" spans="1:7">
      <c r="A495" s="18">
        <v>45573</v>
      </c>
      <c r="B495" s="76">
        <v>108.571</v>
      </c>
      <c r="C495" s="76">
        <v>116.95699999999999</v>
      </c>
      <c r="D495" s="76">
        <v>127.5395</v>
      </c>
      <c r="E495" s="74"/>
      <c r="F495" s="74"/>
      <c r="G495" s="75"/>
    </row>
    <row r="496" spans="1:7">
      <c r="A496" s="18">
        <v>45565</v>
      </c>
      <c r="B496" s="76">
        <v>106.22175</v>
      </c>
      <c r="C496" s="76">
        <v>113.7805</v>
      </c>
      <c r="D496" s="76">
        <v>122.3895</v>
      </c>
      <c r="E496" s="74">
        <v>2.69E-2</v>
      </c>
      <c r="F496" s="74">
        <f>C496/C495-1</f>
        <v>-2.7159554366134486E-2</v>
      </c>
      <c r="G496" s="75">
        <f>D496/D495-1</f>
        <v>-4.037964708972519E-2</v>
      </c>
    </row>
    <row r="497" spans="1:7">
      <c r="A497" s="18">
        <v>45562</v>
      </c>
      <c r="B497" s="76">
        <v>103.5065</v>
      </c>
      <c r="C497" s="76">
        <v>110.8</v>
      </c>
      <c r="D497" s="76">
        <v>118.749</v>
      </c>
      <c r="E497" s="74">
        <f>B497/B492-1</f>
        <v>-3.2596658481389706E-3</v>
      </c>
      <c r="F497" s="74">
        <f>C497/C492-1</f>
        <v>3.6731902404558703E-3</v>
      </c>
      <c r="G497" s="75">
        <f>D497/D492-1</f>
        <v>3.6999862650424209E-3</v>
      </c>
    </row>
    <row r="498" spans="1:7">
      <c r="A498" s="18">
        <v>45561</v>
      </c>
      <c r="B498" s="76">
        <v>101.33625000000001</v>
      </c>
      <c r="C498" s="76">
        <v>109.47150000000001</v>
      </c>
      <c r="D498" s="76">
        <v>116.89825</v>
      </c>
    </row>
    <row r="499" spans="1:7">
      <c r="A499" s="18">
        <v>45560</v>
      </c>
      <c r="B499" s="76">
        <v>100.29875</v>
      </c>
      <c r="C499" s="76">
        <v>107.95</v>
      </c>
      <c r="D499" s="76">
        <v>114.90300000000001</v>
      </c>
    </row>
    <row r="500" spans="1:7">
      <c r="A500" s="18">
        <v>45559</v>
      </c>
      <c r="B500" s="76">
        <v>99.766750000000002</v>
      </c>
      <c r="C500" s="76">
        <v>107.622</v>
      </c>
      <c r="D500" s="76">
        <v>114.52</v>
      </c>
    </row>
    <row r="501" spans="1:7">
      <c r="A501" s="18">
        <v>45558</v>
      </c>
      <c r="B501" s="76">
        <v>98.114750000000001</v>
      </c>
      <c r="C501" s="76">
        <v>105.62</v>
      </c>
      <c r="D501" s="76">
        <v>112.099</v>
      </c>
    </row>
    <row r="502" spans="1:7">
      <c r="A502" s="18">
        <v>45555</v>
      </c>
      <c r="B502" s="76">
        <v>98.028999999999996</v>
      </c>
      <c r="C502" s="76">
        <v>105.7795</v>
      </c>
      <c r="D502" s="76">
        <v>111.697</v>
      </c>
      <c r="E502" s="74">
        <f>B502/B499-1</f>
        <v>-2.2629893194082706E-2</v>
      </c>
      <c r="F502" s="74">
        <f>C502/C499-1</f>
        <v>-2.0106530801296985E-2</v>
      </c>
      <c r="G502" s="75">
        <f>D502/D499-1</f>
        <v>-2.7901795427447529E-2</v>
      </c>
    </row>
    <row r="503" spans="1:7">
      <c r="A503" s="18">
        <v>45554</v>
      </c>
      <c r="B503" s="76">
        <v>98.824749999999995</v>
      </c>
      <c r="C503" s="76">
        <v>106.2</v>
      </c>
      <c r="D503" s="76">
        <v>112.00225</v>
      </c>
    </row>
    <row r="504" spans="1:7">
      <c r="A504" s="18">
        <v>45553</v>
      </c>
      <c r="B504" s="76">
        <v>97.731750000000005</v>
      </c>
      <c r="C504" s="76">
        <v>105.423</v>
      </c>
      <c r="D504" s="76">
        <v>111.11324999999999</v>
      </c>
    </row>
    <row r="505" spans="1:7">
      <c r="A505" s="18">
        <v>45548</v>
      </c>
      <c r="B505" s="76">
        <v>98.369749999999996</v>
      </c>
      <c r="C505" s="76">
        <v>105.791</v>
      </c>
      <c r="D505" s="76">
        <v>111.54049999999999</v>
      </c>
      <c r="E505" s="74">
        <f>B505/B500-1</f>
        <v>-1.4002661207266009E-2</v>
      </c>
      <c r="F505" s="74">
        <f>C505/C500-1</f>
        <v>-1.7013250078980136E-2</v>
      </c>
      <c r="G505" s="75">
        <f>D505/D500-1</f>
        <v>-2.6017289556409362E-2</v>
      </c>
    </row>
    <row r="506" spans="1:7">
      <c r="A506" s="18">
        <v>45547</v>
      </c>
      <c r="B506" s="76">
        <v>98.814499999999995</v>
      </c>
      <c r="C506" s="76">
        <v>106.274</v>
      </c>
      <c r="D506" s="76">
        <v>112.33175</v>
      </c>
      <c r="E506" s="74"/>
      <c r="F506" s="74"/>
      <c r="G506" s="75"/>
    </row>
    <row r="507" spans="1:7">
      <c r="A507" s="18">
        <v>45546</v>
      </c>
      <c r="B507" s="76">
        <v>99.078999999999994</v>
      </c>
      <c r="C507" s="76">
        <v>106.4665</v>
      </c>
      <c r="D507" s="76">
        <v>112.23350000000001</v>
      </c>
      <c r="E507" s="74"/>
      <c r="F507" s="74"/>
      <c r="G507" s="75"/>
    </row>
    <row r="508" spans="1:7">
      <c r="A508" s="18">
        <v>45545</v>
      </c>
      <c r="B508" s="76">
        <v>99.301500000000004</v>
      </c>
      <c r="C508" s="76">
        <v>106.54049999999999</v>
      </c>
      <c r="D508" s="76">
        <v>113.09175</v>
      </c>
      <c r="E508" s="74"/>
      <c r="F508" s="74"/>
      <c r="G508" s="75"/>
    </row>
    <row r="509" spans="1:7">
      <c r="A509" s="18">
        <v>45544</v>
      </c>
      <c r="B509" s="76">
        <v>99.792749999999998</v>
      </c>
      <c r="C509" s="76">
        <v>106.679</v>
      </c>
      <c r="D509" s="76">
        <v>113.021</v>
      </c>
      <c r="E509" s="74"/>
      <c r="F509" s="74"/>
      <c r="G509" s="75"/>
    </row>
    <row r="510" spans="1:7">
      <c r="A510" s="18">
        <v>45541</v>
      </c>
      <c r="B510" s="76">
        <v>100.1185</v>
      </c>
      <c r="C510" s="76">
        <v>106.999</v>
      </c>
      <c r="D510" s="76">
        <v>113.6695</v>
      </c>
      <c r="E510" s="74">
        <f>B510/B505-1</f>
        <v>1.7777314672447586E-2</v>
      </c>
      <c r="F510" s="74">
        <f>C510/C505-1</f>
        <v>1.1418740724636223E-2</v>
      </c>
      <c r="G510" s="75">
        <f>D510/D505-1</f>
        <v>1.9087237371179233E-2</v>
      </c>
    </row>
    <row r="511" spans="1:7">
      <c r="A511" s="18">
        <v>45540</v>
      </c>
      <c r="B511" s="76">
        <v>100.55775</v>
      </c>
      <c r="C511" s="76">
        <v>107.40049999999999</v>
      </c>
      <c r="D511" s="76">
        <v>114.26875</v>
      </c>
      <c r="E511" s="74"/>
      <c r="F511" s="74"/>
      <c r="G511" s="75"/>
    </row>
    <row r="512" spans="1:7">
      <c r="A512" s="18">
        <v>45539</v>
      </c>
      <c r="B512" s="76">
        <v>99.502499999999998</v>
      </c>
      <c r="C512" s="76">
        <v>106.7285</v>
      </c>
      <c r="D512" s="76">
        <v>113.54174999999999</v>
      </c>
      <c r="E512" s="74"/>
      <c r="F512" s="74"/>
      <c r="G512" s="75"/>
    </row>
    <row r="513" spans="1:7">
      <c r="A513" s="18">
        <v>45538</v>
      </c>
      <c r="B513" s="76">
        <v>99.385750000000002</v>
      </c>
      <c r="C513" s="76">
        <v>106.6365</v>
      </c>
      <c r="D513" s="76">
        <v>113.72975</v>
      </c>
      <c r="E513" s="74"/>
      <c r="F513" s="74"/>
      <c r="G513" s="75"/>
    </row>
    <row r="514" spans="1:7">
      <c r="A514" s="18">
        <v>45537</v>
      </c>
      <c r="B514" s="76">
        <v>99.1</v>
      </c>
      <c r="C514" s="76">
        <v>106.46250000000001</v>
      </c>
      <c r="D514" s="76">
        <v>113.36525</v>
      </c>
      <c r="E514" s="74"/>
      <c r="F514" s="74"/>
      <c r="G514" s="75"/>
    </row>
    <row r="515" spans="1:7">
      <c r="A515" s="18">
        <v>45534</v>
      </c>
      <c r="B515" s="76">
        <v>99.529250000000005</v>
      </c>
      <c r="C515" s="76">
        <v>107.4415</v>
      </c>
      <c r="D515" s="76">
        <v>114.4385</v>
      </c>
      <c r="E515" s="74">
        <f>B515/B510-1</f>
        <v>-5.8855256521022081E-3</v>
      </c>
      <c r="F515" s="74">
        <f>C515/C510-1</f>
        <v>4.1355526687165689E-3</v>
      </c>
      <c r="G515" s="75">
        <f>D515/D510-1</f>
        <v>6.7652272597311658E-3</v>
      </c>
    </row>
    <row r="516" spans="1:7">
      <c r="A516" s="18">
        <v>45533</v>
      </c>
      <c r="B516" s="76">
        <v>98.162750000000003</v>
      </c>
      <c r="C516" s="76">
        <v>106.36750000000001</v>
      </c>
      <c r="D516" s="76">
        <v>113.21025</v>
      </c>
      <c r="E516" s="74"/>
      <c r="F516" s="74"/>
      <c r="G516" s="75"/>
    </row>
    <row r="517" spans="1:7">
      <c r="A517" s="18">
        <v>45532</v>
      </c>
      <c r="B517" s="76">
        <v>97.322999999999993</v>
      </c>
      <c r="C517" s="76">
        <v>105.52249999999999</v>
      </c>
      <c r="D517" s="76">
        <v>111.81825000000001</v>
      </c>
      <c r="E517" s="74"/>
      <c r="F517" s="74"/>
      <c r="G517" s="75"/>
    </row>
    <row r="518" spans="1:7">
      <c r="A518" s="18">
        <v>45531</v>
      </c>
      <c r="B518" s="76">
        <v>97.045749999999998</v>
      </c>
      <c r="C518" s="76">
        <v>105.21250000000001</v>
      </c>
      <c r="D518" s="76">
        <v>111.4285</v>
      </c>
      <c r="E518" s="74"/>
      <c r="F518" s="74"/>
      <c r="G518" s="75"/>
    </row>
    <row r="519" spans="1:7">
      <c r="A519" s="18">
        <v>45530</v>
      </c>
      <c r="B519" s="76">
        <v>97.717749999999995</v>
      </c>
      <c r="C519" s="76">
        <v>105.6915</v>
      </c>
      <c r="D519" s="76">
        <v>111.8875</v>
      </c>
      <c r="E519" s="74"/>
      <c r="F519" s="74"/>
      <c r="G519" s="75"/>
    </row>
    <row r="520" spans="1:7">
      <c r="A520" s="18">
        <v>45527</v>
      </c>
      <c r="B520" s="76">
        <v>96</v>
      </c>
      <c r="C520" s="76">
        <v>104.17449999999999</v>
      </c>
      <c r="D520" s="76">
        <v>110.941</v>
      </c>
      <c r="E520" s="74">
        <f>B520/B515-1</f>
        <v>-3.5459425244337761E-2</v>
      </c>
      <c r="F520" s="74">
        <f>C520/C515-1</f>
        <v>-3.0407244872791339E-2</v>
      </c>
      <c r="G520" s="75">
        <f>D520/D515-1</f>
        <v>-3.0562267069211835E-2</v>
      </c>
    </row>
    <row r="521" spans="1:7">
      <c r="A521" s="18">
        <v>45526</v>
      </c>
      <c r="B521" s="76">
        <v>96.926000000000002</v>
      </c>
      <c r="C521" s="76">
        <v>104.04900000000001</v>
      </c>
      <c r="D521" s="76">
        <v>110.6</v>
      </c>
      <c r="E521" s="74"/>
      <c r="F521" s="74"/>
      <c r="G521" s="75"/>
    </row>
    <row r="522" spans="1:7">
      <c r="A522" s="18">
        <v>45525</v>
      </c>
      <c r="B522" s="76">
        <v>97.039000000000001</v>
      </c>
      <c r="C522" s="76">
        <v>104.5335</v>
      </c>
      <c r="D522" s="76">
        <v>111.172</v>
      </c>
      <c r="E522" s="74"/>
      <c r="F522" s="74"/>
      <c r="G522" s="75"/>
    </row>
    <row r="523" spans="1:7">
      <c r="A523" s="18">
        <v>45524</v>
      </c>
      <c r="B523" s="76">
        <v>96.6</v>
      </c>
      <c r="C523" s="76">
        <v>104.20050000000001</v>
      </c>
      <c r="D523" s="76">
        <v>111.125</v>
      </c>
      <c r="E523" s="74"/>
      <c r="F523" s="74"/>
      <c r="G523" s="75"/>
    </row>
    <row r="524" spans="1:7">
      <c r="A524" s="18">
        <v>45523</v>
      </c>
      <c r="B524" s="76">
        <v>97.99</v>
      </c>
      <c r="C524" s="76">
        <v>105.77549999999999</v>
      </c>
      <c r="D524" s="76">
        <v>112.227</v>
      </c>
      <c r="E524" s="74"/>
      <c r="F524" s="74"/>
      <c r="G524" s="75"/>
    </row>
    <row r="525" spans="1:7">
      <c r="A525" s="18">
        <v>45520</v>
      </c>
      <c r="B525" s="76">
        <v>97.417000000000002</v>
      </c>
      <c r="C525" s="76">
        <v>105.20650000000001</v>
      </c>
      <c r="D525" s="76">
        <v>111.3</v>
      </c>
      <c r="E525" s="74">
        <f>B525/B520-1</f>
        <v>1.4760416666666609E-2</v>
      </c>
      <c r="F525" s="74">
        <f>C525/C520-1</f>
        <v>9.9064550345815405E-3</v>
      </c>
      <c r="G525" s="75">
        <f>D525/D520-1</f>
        <v>3.2359542459505786E-3</v>
      </c>
    </row>
    <row r="526" spans="1:7">
      <c r="A526" s="18">
        <v>45519</v>
      </c>
      <c r="B526" s="76">
        <v>99.245000000000005</v>
      </c>
      <c r="C526" s="76">
        <v>106.6</v>
      </c>
      <c r="D526" s="76">
        <v>113.22199999999999</v>
      </c>
      <c r="E526" s="74"/>
      <c r="F526" s="74"/>
      <c r="G526" s="75"/>
    </row>
    <row r="527" spans="1:7">
      <c r="A527" s="18">
        <v>45518</v>
      </c>
      <c r="B527" s="2">
        <v>100.062</v>
      </c>
      <c r="C527" s="2">
        <v>107.0795</v>
      </c>
      <c r="D527" s="2">
        <v>113.5</v>
      </c>
      <c r="E527" s="74"/>
      <c r="F527" s="74"/>
      <c r="G527" s="75"/>
    </row>
    <row r="528" spans="1:7">
      <c r="A528" s="18">
        <v>45517</v>
      </c>
      <c r="B528" s="2">
        <v>100.71599999999999</v>
      </c>
      <c r="C528" s="2">
        <v>107.4665</v>
      </c>
      <c r="D528" s="2">
        <v>114.044</v>
      </c>
      <c r="E528" s="74"/>
      <c r="F528" s="74"/>
      <c r="G528" s="75"/>
    </row>
    <row r="529" spans="1:7">
      <c r="A529" s="18">
        <v>45516</v>
      </c>
      <c r="B529" s="2">
        <v>100.982</v>
      </c>
      <c r="C529" s="2">
        <v>107.6</v>
      </c>
      <c r="D529" s="2">
        <v>114.11225</v>
      </c>
      <c r="E529" s="74"/>
      <c r="F529" s="74"/>
      <c r="G529" s="75"/>
    </row>
    <row r="530" spans="1:7">
      <c r="A530" s="18">
        <v>45513</v>
      </c>
      <c r="B530" s="2">
        <v>101.696</v>
      </c>
      <c r="C530" s="2">
        <v>108.071</v>
      </c>
      <c r="D530" s="2">
        <v>114.51675</v>
      </c>
      <c r="E530" s="74">
        <f>B530/B525-1</f>
        <v>4.3924571686666525E-2</v>
      </c>
      <c r="F530" s="74">
        <f>C530/C525-1</f>
        <v>2.7227405150822337E-2</v>
      </c>
      <c r="G530" s="75">
        <f>D530/D525-1</f>
        <v>2.8901617250673972E-2</v>
      </c>
    </row>
    <row r="531" spans="1:7">
      <c r="A531" s="18">
        <v>45512</v>
      </c>
      <c r="B531" s="2">
        <v>101.446</v>
      </c>
      <c r="C531" s="2">
        <v>108.06699999999999</v>
      </c>
      <c r="D531" s="2">
        <v>114.9375</v>
      </c>
      <c r="E531" s="74"/>
      <c r="F531" s="74"/>
      <c r="G531" s="75"/>
    </row>
    <row r="532" spans="1:7">
      <c r="A532" s="18">
        <v>45511</v>
      </c>
      <c r="B532" s="2">
        <v>101.76649999999999</v>
      </c>
      <c r="C532" s="2">
        <v>108.349</v>
      </c>
      <c r="D532" s="2">
        <v>115.29925</v>
      </c>
      <c r="E532" s="74"/>
      <c r="F532" s="74"/>
      <c r="G532" s="75"/>
    </row>
    <row r="533" spans="1:7">
      <c r="A533" s="18">
        <v>45510</v>
      </c>
      <c r="B533" s="2">
        <v>101.70574999999999</v>
      </c>
      <c r="C533" s="2">
        <v>108.27800000000001</v>
      </c>
      <c r="D533" s="2">
        <v>114.82725000000001</v>
      </c>
      <c r="E533" s="74"/>
      <c r="F533" s="74"/>
      <c r="G533" s="75"/>
    </row>
    <row r="534" spans="1:7">
      <c r="A534" s="18">
        <v>45509</v>
      </c>
      <c r="B534" s="2">
        <v>101.34650000000001</v>
      </c>
      <c r="C534" s="2">
        <v>107.78</v>
      </c>
      <c r="D534" s="2">
        <v>114.2925</v>
      </c>
      <c r="E534" s="74"/>
      <c r="F534" s="74"/>
      <c r="G534" s="75"/>
    </row>
    <row r="535" spans="1:7">
      <c r="A535" s="18">
        <v>45506</v>
      </c>
      <c r="B535" s="2">
        <v>101.917</v>
      </c>
      <c r="C535" s="2">
        <v>109.02200000000001</v>
      </c>
      <c r="D535" s="2">
        <v>116.00924999999999</v>
      </c>
      <c r="E535" s="74">
        <f>B535/B530-1</f>
        <v>2.1731434864695753E-3</v>
      </c>
      <c r="F535" s="74">
        <f>C535/C530-1</f>
        <v>8.799770521231487E-3</v>
      </c>
      <c r="G535" s="75">
        <f>D535/D530-1</f>
        <v>1.3033027919496343E-2</v>
      </c>
    </row>
    <row r="536" spans="1:7">
      <c r="A536" s="18">
        <v>45505</v>
      </c>
      <c r="B536" s="2">
        <v>102.53175</v>
      </c>
      <c r="C536" s="2">
        <v>109.45699999999999</v>
      </c>
      <c r="D536" s="2">
        <v>116.74225</v>
      </c>
      <c r="E536" s="74"/>
      <c r="F536" s="74"/>
      <c r="G536" s="75"/>
    </row>
    <row r="537" spans="1:7">
      <c r="A537" s="18">
        <v>45504</v>
      </c>
      <c r="B537" s="2">
        <v>102.46325</v>
      </c>
      <c r="C537" s="2">
        <v>109.22</v>
      </c>
      <c r="D537" s="2">
        <v>116.931</v>
      </c>
      <c r="E537" s="74"/>
      <c r="F537" s="74"/>
      <c r="G537" s="75"/>
    </row>
    <row r="538" spans="1:7">
      <c r="A538" s="18">
        <v>45503</v>
      </c>
      <c r="B538" s="2">
        <v>101.30575</v>
      </c>
      <c r="C538" s="2">
        <v>107.6</v>
      </c>
      <c r="D538" s="2">
        <v>114.60075000000001</v>
      </c>
      <c r="E538" s="74"/>
      <c r="F538" s="74"/>
      <c r="G538" s="75"/>
    </row>
    <row r="539" spans="1:7">
      <c r="A539" s="18">
        <v>45502</v>
      </c>
      <c r="B539" s="2">
        <v>101.333</v>
      </c>
      <c r="C539" s="2">
        <v>108.008</v>
      </c>
      <c r="D539" s="2">
        <v>115.19275</v>
      </c>
      <c r="E539" s="74"/>
      <c r="F539" s="74"/>
      <c r="G539" s="75"/>
    </row>
    <row r="540" spans="1:7">
      <c r="A540" s="18">
        <v>45499</v>
      </c>
      <c r="B540" s="76">
        <v>101.80249999999999</v>
      </c>
      <c r="C540" s="76">
        <v>108.578</v>
      </c>
      <c r="D540" s="76">
        <v>115.07275</v>
      </c>
      <c r="E540" s="74">
        <f>B540/B535-1</f>
        <v>-1.1234632102593567E-3</v>
      </c>
      <c r="F540" s="74">
        <f>C540/C535-1</f>
        <v>-4.0725725083010644E-3</v>
      </c>
      <c r="G540" s="75">
        <f>D540/D535-1</f>
        <v>-8.0726321392474709E-3</v>
      </c>
    </row>
    <row r="541" spans="1:7">
      <c r="A541" s="18">
        <v>45498</v>
      </c>
      <c r="B541" s="76">
        <v>100.355</v>
      </c>
      <c r="C541" s="76">
        <v>107.10850000000001</v>
      </c>
      <c r="D541" s="76">
        <v>113.20625</v>
      </c>
      <c r="E541" s="74"/>
      <c r="F541" s="74"/>
      <c r="G541" s="75"/>
    </row>
    <row r="542" spans="1:7">
      <c r="A542" s="18">
        <v>45497</v>
      </c>
      <c r="B542" s="76">
        <v>99.998500000000007</v>
      </c>
      <c r="C542" s="76">
        <v>106.8565</v>
      </c>
      <c r="D542" s="76">
        <v>113.14525</v>
      </c>
      <c r="E542" s="74"/>
      <c r="F542" s="74"/>
      <c r="G542" s="75"/>
    </row>
    <row r="543" spans="1:7">
      <c r="A543" s="18">
        <v>45496</v>
      </c>
      <c r="B543" s="76">
        <v>101.6905</v>
      </c>
      <c r="C543" s="76">
        <v>108.2195</v>
      </c>
      <c r="D543" s="76">
        <v>114.65375</v>
      </c>
      <c r="E543" s="74"/>
      <c r="F543" s="74"/>
      <c r="G543" s="75"/>
    </row>
    <row r="544" spans="1:7">
      <c r="A544" s="18">
        <v>45495</v>
      </c>
      <c r="B544" s="76">
        <v>102.809</v>
      </c>
      <c r="C544" s="76">
        <v>109.4</v>
      </c>
      <c r="D544" s="76">
        <v>116.46975</v>
      </c>
      <c r="E544" s="74"/>
      <c r="F544" s="74"/>
      <c r="G544" s="75"/>
    </row>
    <row r="545" spans="1:7">
      <c r="A545" s="18">
        <v>45492</v>
      </c>
      <c r="B545" s="76">
        <v>103.419</v>
      </c>
      <c r="C545" s="76">
        <v>109.90349999999999</v>
      </c>
      <c r="D545" s="76">
        <v>117.30425</v>
      </c>
      <c r="E545" s="74">
        <f>B545/B540-1</f>
        <v>1.5878784902138898E-2</v>
      </c>
      <c r="F545" s="74">
        <f>C545/C540-1</f>
        <v>1.220781373758939E-2</v>
      </c>
      <c r="G545" s="75">
        <f>D545/D540-1</f>
        <v>1.9392080227508268E-2</v>
      </c>
    </row>
    <row r="546" spans="1:7">
      <c r="A546" s="18">
        <v>45491</v>
      </c>
      <c r="B546" s="76">
        <v>102.61324999999999</v>
      </c>
      <c r="C546" s="76">
        <v>109.55</v>
      </c>
      <c r="D546" s="76">
        <v>116.869</v>
      </c>
      <c r="E546" s="74"/>
      <c r="F546" s="74"/>
      <c r="G546" s="75"/>
    </row>
    <row r="547" spans="1:7">
      <c r="A547" s="18">
        <v>45490</v>
      </c>
      <c r="B547" s="76">
        <v>103.25975</v>
      </c>
      <c r="C547" s="76">
        <v>109.5595</v>
      </c>
      <c r="D547" s="76">
        <v>117.2175</v>
      </c>
      <c r="E547" s="74"/>
      <c r="F547" s="74"/>
      <c r="G547" s="75"/>
    </row>
    <row r="548" spans="1:7">
      <c r="A548" s="18">
        <v>45489</v>
      </c>
      <c r="B548" s="76">
        <v>103.65275</v>
      </c>
      <c r="C548" s="76">
        <v>110.2885</v>
      </c>
      <c r="D548" s="76">
        <v>118.44374999999999</v>
      </c>
      <c r="E548" s="74"/>
      <c r="F548" s="74"/>
      <c r="G548" s="75"/>
    </row>
    <row r="549" spans="1:7">
      <c r="A549" s="18">
        <v>45488</v>
      </c>
      <c r="B549" s="81">
        <v>104.06525000000001</v>
      </c>
      <c r="C549" s="76">
        <v>110.2975</v>
      </c>
      <c r="D549" s="76">
        <v>118.1135</v>
      </c>
      <c r="E549" s="74"/>
      <c r="F549" s="74"/>
      <c r="G549" s="75"/>
    </row>
    <row r="550" spans="1:7">
      <c r="A550" s="18">
        <v>45485</v>
      </c>
      <c r="B550" s="76">
        <v>104.73725</v>
      </c>
      <c r="C550" s="76">
        <v>111.3745</v>
      </c>
      <c r="D550" s="76">
        <v>119.51475000000001</v>
      </c>
      <c r="E550" s="74">
        <f>B550/B545-1</f>
        <v>1.2746690646786352E-2</v>
      </c>
      <c r="F550" s="74">
        <f>C550/C545-1</f>
        <v>1.3384469102439844E-2</v>
      </c>
      <c r="G550" s="75">
        <f>D550/D545-1</f>
        <v>1.8844159525337023E-2</v>
      </c>
    </row>
    <row r="551" spans="1:7">
      <c r="A551" s="18">
        <v>45484</v>
      </c>
      <c r="B551" s="76">
        <v>105.19575</v>
      </c>
      <c r="C551" s="76">
        <v>111.499</v>
      </c>
      <c r="D551" s="76">
        <v>119.9855</v>
      </c>
    </row>
    <row r="552" spans="1:7">
      <c r="A552" s="18">
        <v>45483</v>
      </c>
      <c r="B552" s="76">
        <v>104.57899999999999</v>
      </c>
      <c r="C552" s="76">
        <v>110.45950000000001</v>
      </c>
      <c r="D552" s="76">
        <v>118.61499999999999</v>
      </c>
    </row>
    <row r="553" spans="1:7">
      <c r="A553" s="18">
        <v>45482</v>
      </c>
      <c r="B553" s="76">
        <v>104.53425</v>
      </c>
      <c r="C553" s="76">
        <v>110.474</v>
      </c>
      <c r="D553" s="76">
        <v>119.16275</v>
      </c>
    </row>
    <row r="554" spans="1:7">
      <c r="A554" s="18">
        <v>45481</v>
      </c>
      <c r="B554" s="81">
        <v>103.45650000000001</v>
      </c>
      <c r="C554" s="76">
        <v>109.88849999999999</v>
      </c>
      <c r="D554" s="76">
        <v>116.9755</v>
      </c>
    </row>
    <row r="555" spans="1:7">
      <c r="A555" s="18">
        <v>45478</v>
      </c>
      <c r="B555" s="76">
        <v>104.68225</v>
      </c>
      <c r="C555" s="76">
        <v>111.042</v>
      </c>
      <c r="D555" s="76">
        <v>118.6765</v>
      </c>
      <c r="E555" s="74">
        <f>B555/B550-1</f>
        <v>-5.2512358306144868E-4</v>
      </c>
      <c r="F555" s="74">
        <f>C555/C550-1</f>
        <v>-2.9854230546488836E-3</v>
      </c>
      <c r="G555" s="75">
        <f>D555/D550-1</f>
        <v>-7.0137786340179753E-3</v>
      </c>
    </row>
    <row r="556" spans="1:7">
      <c r="A556" s="18">
        <v>45477</v>
      </c>
      <c r="B556" s="76">
        <v>104.29925</v>
      </c>
      <c r="C556" s="76">
        <v>110.51600000000001</v>
      </c>
      <c r="D556" s="76">
        <v>118.27849999999999</v>
      </c>
    </row>
    <row r="557" spans="1:7">
      <c r="A557" s="18">
        <v>45476</v>
      </c>
      <c r="B557" s="76">
        <v>105.33725</v>
      </c>
      <c r="C557" s="76">
        <v>111.592</v>
      </c>
      <c r="D557" s="76">
        <v>119.3745</v>
      </c>
    </row>
    <row r="558" spans="1:7">
      <c r="A558" s="18">
        <v>45475</v>
      </c>
      <c r="B558" s="76">
        <v>105.89</v>
      </c>
      <c r="C558" s="76">
        <v>112.2385</v>
      </c>
      <c r="D558" s="76">
        <v>120.5425</v>
      </c>
    </row>
    <row r="559" spans="1:7">
      <c r="A559" s="18">
        <v>45474</v>
      </c>
      <c r="B559" s="76">
        <v>106.07225</v>
      </c>
      <c r="C559" s="76">
        <v>112.63800000000001</v>
      </c>
      <c r="D559" s="76">
        <v>120.7825</v>
      </c>
    </row>
    <row r="560" spans="1:7">
      <c r="A560" s="18">
        <v>45471</v>
      </c>
      <c r="B560" s="76">
        <v>106.15925</v>
      </c>
      <c r="C560" s="76">
        <v>112.1705</v>
      </c>
      <c r="D560" s="76">
        <v>120.437</v>
      </c>
    </row>
    <row r="561" spans="1:7">
      <c r="A561" s="18">
        <v>45470</v>
      </c>
      <c r="B561" s="76">
        <v>105.85</v>
      </c>
      <c r="C561" s="76">
        <v>112.005</v>
      </c>
      <c r="D561" s="76">
        <v>119.99075000000001</v>
      </c>
    </row>
    <row r="562" spans="1:7">
      <c r="A562" s="18">
        <v>45469</v>
      </c>
      <c r="B562" s="76">
        <v>106.02124999999999</v>
      </c>
      <c r="C562" s="76">
        <v>112.629</v>
      </c>
      <c r="D562" s="76">
        <v>120.8695</v>
      </c>
    </row>
    <row r="563" spans="1:7">
      <c r="A563" s="18">
        <v>45468</v>
      </c>
      <c r="B563" s="76">
        <v>104.1925</v>
      </c>
      <c r="C563" s="76">
        <v>111.04049999999999</v>
      </c>
      <c r="D563" s="76">
        <v>118.65900000000001</v>
      </c>
    </row>
    <row r="564" spans="1:4">
      <c r="A564" s="18">
        <v>45467</v>
      </c>
      <c r="B564" s="76">
        <v>103.03874999999999</v>
      </c>
      <c r="C564" s="76">
        <v>110.199</v>
      </c>
      <c r="D564" s="76">
        <v>117.7855</v>
      </c>
    </row>
    <row r="565" spans="1:4">
      <c r="A565" s="18">
        <v>45464</v>
      </c>
      <c r="B565" s="76">
        <v>105.34399999999999</v>
      </c>
      <c r="C565" s="76">
        <v>112.474</v>
      </c>
      <c r="D565" s="76">
        <v>120.21</v>
      </c>
    </row>
    <row r="566" spans="1:4">
      <c r="A566" s="18">
        <v>45463</v>
      </c>
      <c r="B566" s="76">
        <v>106.178</v>
      </c>
      <c r="C566" s="76">
        <v>112.88800000000001</v>
      </c>
      <c r="D566" s="76">
        <v>120.77</v>
      </c>
    </row>
    <row r="567" spans="1:4">
      <c r="A567" s="18">
        <v>45462</v>
      </c>
      <c r="B567" s="76">
        <v>107.3</v>
      </c>
      <c r="C567" s="76">
        <v>114</v>
      </c>
      <c r="D567" s="76">
        <v>122.495</v>
      </c>
    </row>
    <row r="568" spans="1:4">
      <c r="A568" s="18">
        <v>45461</v>
      </c>
      <c r="B568" s="76">
        <v>107.633</v>
      </c>
      <c r="C568" s="76">
        <v>114.4</v>
      </c>
      <c r="D568" s="76">
        <v>123.508</v>
      </c>
    </row>
    <row r="569" spans="1:4">
      <c r="A569" s="18">
        <v>45460</v>
      </c>
      <c r="B569" s="76">
        <v>107.55</v>
      </c>
      <c r="C569" s="76">
        <v>114.425</v>
      </c>
      <c r="D569" s="76">
        <v>123.1</v>
      </c>
    </row>
    <row r="570" spans="1:4">
      <c r="A570" s="18">
        <v>45457</v>
      </c>
      <c r="B570" s="76">
        <v>108.006</v>
      </c>
      <c r="C570" s="76">
        <v>114.455</v>
      </c>
      <c r="D570" s="76">
        <v>123.331</v>
      </c>
    </row>
    <row r="571" spans="1:4">
      <c r="A571" s="18">
        <v>45456</v>
      </c>
      <c r="B571" s="76">
        <v>108.241</v>
      </c>
      <c r="C571" s="76">
        <v>114.563</v>
      </c>
      <c r="D571" s="76">
        <v>123.45</v>
      </c>
    </row>
    <row r="572" spans="1:4">
      <c r="A572" s="18">
        <v>45455</v>
      </c>
      <c r="B572" s="76">
        <v>108.78400000000001</v>
      </c>
      <c r="C572" s="76">
        <v>114.8</v>
      </c>
      <c r="D572" s="76">
        <v>124.196</v>
      </c>
    </row>
    <row r="573" spans="1:4">
      <c r="A573" s="18">
        <v>45454</v>
      </c>
      <c r="B573" s="76">
        <v>108.593</v>
      </c>
      <c r="C573" s="76">
        <v>114.595</v>
      </c>
      <c r="D573" s="76">
        <v>124.1</v>
      </c>
    </row>
    <row r="574" spans="1:4">
      <c r="A574" s="18">
        <v>45450</v>
      </c>
      <c r="B574" s="76">
        <v>108.02</v>
      </c>
      <c r="C574" s="76">
        <v>114.08</v>
      </c>
      <c r="D574" s="76">
        <v>123.25</v>
      </c>
    </row>
    <row r="575" spans="1:4">
      <c r="A575" s="18">
        <v>45449</v>
      </c>
      <c r="B575" s="76">
        <v>107.9</v>
      </c>
      <c r="C575" s="76">
        <v>113.973</v>
      </c>
      <c r="D575" s="76">
        <v>122.55</v>
      </c>
    </row>
    <row r="576" spans="1:4">
      <c r="A576" s="18">
        <v>45448</v>
      </c>
      <c r="B576" s="76">
        <v>108.733</v>
      </c>
      <c r="C576" s="76">
        <v>114.45</v>
      </c>
      <c r="D576" s="76">
        <v>123.633</v>
      </c>
    </row>
    <row r="577" spans="1:4">
      <c r="A577" s="18">
        <v>45447</v>
      </c>
      <c r="B577" s="76">
        <v>108.86499999999999</v>
      </c>
      <c r="C577" s="76">
        <v>115.16500000000001</v>
      </c>
      <c r="D577" s="76">
        <v>124</v>
      </c>
    </row>
    <row r="578" spans="1:4">
      <c r="A578" s="18">
        <v>45446</v>
      </c>
      <c r="B578" s="76">
        <v>108.72</v>
      </c>
      <c r="C578" s="76">
        <v>114.77500000000001</v>
      </c>
      <c r="D578" s="76">
        <v>123.29900000000001</v>
      </c>
    </row>
    <row r="579" spans="1:4">
      <c r="A579" s="18">
        <v>45443</v>
      </c>
      <c r="B579" s="76">
        <v>109.61225</v>
      </c>
      <c r="C579" s="76">
        <v>115.952</v>
      </c>
      <c r="D579" s="76">
        <v>124.25075</v>
      </c>
    </row>
    <row r="580" spans="1:4">
      <c r="A580" s="18">
        <v>45442</v>
      </c>
      <c r="B580" s="76">
        <v>109.60850000000001</v>
      </c>
      <c r="C580" s="76">
        <v>115.83499999999999</v>
      </c>
      <c r="D580" s="76">
        <v>123.81425</v>
      </c>
    </row>
    <row r="581" spans="1:4">
      <c r="A581" s="18">
        <v>45441</v>
      </c>
      <c r="B581" s="76">
        <v>109.37375</v>
      </c>
      <c r="C581" s="76">
        <v>115.4635</v>
      </c>
      <c r="D581" s="76">
        <v>123.69199999999999</v>
      </c>
    </row>
    <row r="582" spans="1:4">
      <c r="A582" s="18">
        <v>45440</v>
      </c>
      <c r="B582" s="76">
        <v>109.28125</v>
      </c>
      <c r="C582" s="76">
        <v>115.504</v>
      </c>
      <c r="D582" s="76">
        <v>123.8015</v>
      </c>
    </row>
    <row r="583" spans="1:4">
      <c r="A583" s="18">
        <v>45439</v>
      </c>
      <c r="B583" s="76">
        <v>109.35899999999999</v>
      </c>
      <c r="C583" s="76">
        <v>115.70950000000001</v>
      </c>
      <c r="D583" s="76">
        <v>124.5035</v>
      </c>
    </row>
    <row r="584" spans="1:4">
      <c r="A584" s="18">
        <v>45436</v>
      </c>
      <c r="B584" s="76">
        <v>109.3135</v>
      </c>
      <c r="C584" s="76">
        <v>115.49250000000001</v>
      </c>
      <c r="D584" s="76">
        <v>123.58475</v>
      </c>
    </row>
    <row r="585" spans="1:4">
      <c r="A585" s="18">
        <v>45435</v>
      </c>
      <c r="B585" s="76">
        <v>109.57525</v>
      </c>
      <c r="C585" s="76">
        <v>115.7205</v>
      </c>
      <c r="D585" s="76">
        <v>124.07899999999999</v>
      </c>
    </row>
    <row r="586" spans="1:4">
      <c r="A586" s="18">
        <v>45434</v>
      </c>
      <c r="B586" s="76">
        <v>110.47175</v>
      </c>
      <c r="C586" s="76">
        <v>116.589</v>
      </c>
      <c r="D586" s="76">
        <v>125.1955</v>
      </c>
    </row>
    <row r="587" spans="1:4">
      <c r="A587" s="18">
        <v>45433</v>
      </c>
      <c r="B587" s="76">
        <v>110.07299999999999</v>
      </c>
      <c r="C587" s="76">
        <v>116.50149999999999</v>
      </c>
      <c r="D587" s="76">
        <v>125.08125</v>
      </c>
    </row>
    <row r="588" spans="1:4">
      <c r="A588" s="18">
        <v>45432</v>
      </c>
      <c r="B588" s="76">
        <v>110.2775</v>
      </c>
      <c r="C588" s="76">
        <v>117.152</v>
      </c>
      <c r="D588" s="76">
        <v>125.666</v>
      </c>
    </row>
    <row r="589" spans="1:4">
      <c r="A589" s="18">
        <v>45429</v>
      </c>
      <c r="B589" s="76">
        <v>109.86575000000001</v>
      </c>
      <c r="C589" s="76">
        <v>116.7015</v>
      </c>
      <c r="D589" s="76">
        <v>124.77025</v>
      </c>
    </row>
    <row r="590" spans="1:4">
      <c r="A590" s="18">
        <v>45428</v>
      </c>
      <c r="B590" s="76">
        <v>109.776</v>
      </c>
      <c r="C590" s="76">
        <v>116.81</v>
      </c>
      <c r="D590" s="76">
        <v>124.99</v>
      </c>
    </row>
    <row r="591" spans="1:4">
      <c r="A591" s="18">
        <v>45427</v>
      </c>
      <c r="B591" s="76">
        <v>109.402</v>
      </c>
      <c r="C591" s="76">
        <v>116.64</v>
      </c>
      <c r="D591" s="76">
        <v>124.711</v>
      </c>
    </row>
    <row r="592" spans="1:4">
      <c r="A592" s="18">
        <v>45426</v>
      </c>
      <c r="B592" s="76">
        <v>109.90475000000001</v>
      </c>
      <c r="C592" s="76">
        <v>116.726</v>
      </c>
      <c r="D592" s="76">
        <v>125.70025</v>
      </c>
    </row>
    <row r="593" spans="1:4">
      <c r="A593" s="18">
        <v>45425</v>
      </c>
      <c r="B593" s="76">
        <v>109.744</v>
      </c>
      <c r="C593" s="76">
        <v>116.5085</v>
      </c>
      <c r="D593" s="76">
        <v>125.0125</v>
      </c>
    </row>
    <row r="594" spans="1:4">
      <c r="A594" s="18">
        <v>45422</v>
      </c>
      <c r="B594" s="76">
        <v>109.907</v>
      </c>
      <c r="C594" s="76">
        <v>117.2495</v>
      </c>
      <c r="D594" s="76">
        <v>125.79625</v>
      </c>
    </row>
    <row r="595" spans="1:4">
      <c r="A595" s="18">
        <v>45421</v>
      </c>
      <c r="B595" s="76">
        <v>109.6635</v>
      </c>
      <c r="C595" s="76">
        <v>117.223</v>
      </c>
      <c r="D595" s="76">
        <v>125.95</v>
      </c>
    </row>
    <row r="596" spans="1:5">
      <c r="A596" s="18">
        <v>45420</v>
      </c>
      <c r="B596" s="76">
        <v>109.00725</v>
      </c>
      <c r="C596" s="76">
        <v>115.85</v>
      </c>
      <c r="D596" s="76">
        <v>124.78449999999999</v>
      </c>
    </row>
    <row r="597" spans="1:5">
      <c r="A597" s="18">
        <v>45419</v>
      </c>
      <c r="B597" s="76">
        <v>109.20650000000001</v>
      </c>
      <c r="C597" s="76">
        <v>116.78</v>
      </c>
      <c r="D597" s="76">
        <v>125.575</v>
      </c>
    </row>
    <row r="598" spans="1:5">
      <c r="A598" s="18">
        <v>45418</v>
      </c>
      <c r="B598" s="77">
        <v>108.26175000000001</v>
      </c>
      <c r="C598" s="77">
        <v>115.65</v>
      </c>
      <c r="D598" s="77">
        <v>124.82174999999999</v>
      </c>
    </row>
    <row r="599" spans="1:5">
      <c r="A599" s="18">
        <v>45412</v>
      </c>
      <c r="B599" s="76">
        <v>107.30074999999999</v>
      </c>
      <c r="C599" s="76">
        <v>114.30549999999999</v>
      </c>
      <c r="D599" s="76">
        <v>123.79425000000001</v>
      </c>
      <c r="E599" s="80"/>
    </row>
    <row r="600" spans="1:5">
      <c r="A600" s="18">
        <v>45411</v>
      </c>
      <c r="B600" s="76">
        <v>107.129</v>
      </c>
      <c r="C600" s="76">
        <v>113.9965</v>
      </c>
      <c r="D600" s="76">
        <v>123.4485</v>
      </c>
      <c r="E600" s="80"/>
    </row>
    <row r="601" spans="1:5">
      <c r="A601" s="18">
        <v>45408</v>
      </c>
      <c r="B601" s="76">
        <v>106.8755</v>
      </c>
      <c r="C601" s="76">
        <v>113.27</v>
      </c>
      <c r="D601" s="76">
        <v>122.77925</v>
      </c>
      <c r="E601" s="80"/>
    </row>
    <row r="602" spans="1:5">
      <c r="A602" s="18">
        <v>45407</v>
      </c>
      <c r="B602" s="76">
        <v>106.31775</v>
      </c>
      <c r="C602" s="76">
        <v>112.5</v>
      </c>
      <c r="D602" s="76">
        <v>121.15774999999999</v>
      </c>
      <c r="E602" s="80"/>
    </row>
    <row r="603" spans="1:5">
      <c r="A603" s="18">
        <v>45406</v>
      </c>
      <c r="B603" s="76">
        <v>105.87425</v>
      </c>
      <c r="C603" s="76">
        <v>112.39</v>
      </c>
      <c r="D603" s="76">
        <v>120.85325</v>
      </c>
      <c r="E603" s="80"/>
    </row>
    <row r="604" spans="1:5">
      <c r="A604" s="18">
        <v>45405</v>
      </c>
      <c r="B604" s="76">
        <v>105.54649999999999</v>
      </c>
      <c r="C604" s="76">
        <v>111.764</v>
      </c>
      <c r="D604" s="76">
        <v>119.313</v>
      </c>
      <c r="E604" s="80"/>
    </row>
    <row r="605" spans="1:5">
      <c r="A605" s="18">
        <v>45404</v>
      </c>
      <c r="B605" s="76">
        <v>105.56325</v>
      </c>
      <c r="C605" s="76">
        <v>111.51600000000001</v>
      </c>
      <c r="D605" s="76">
        <v>118.349</v>
      </c>
      <c r="E605" s="80"/>
    </row>
    <row r="606" spans="1:5">
      <c r="A606" s="18">
        <v>45401</v>
      </c>
      <c r="B606" s="76">
        <v>105.75225</v>
      </c>
      <c r="C606" s="76">
        <v>111.89700000000001</v>
      </c>
      <c r="D606" s="76">
        <v>119.6435</v>
      </c>
      <c r="E606" s="80"/>
    </row>
    <row r="607" spans="1:5">
      <c r="A607" s="18">
        <v>45400</v>
      </c>
      <c r="B607" s="76">
        <v>105.66200000000001</v>
      </c>
      <c r="C607" s="76">
        <v>112.3045</v>
      </c>
      <c r="D607" s="76">
        <v>120.048</v>
      </c>
      <c r="E607" s="80"/>
    </row>
    <row r="608" spans="1:5">
      <c r="A608" s="18">
        <v>45399</v>
      </c>
      <c r="B608" s="76">
        <v>105.82250000000001</v>
      </c>
      <c r="C608" s="76">
        <v>111.9905</v>
      </c>
      <c r="D608" s="76">
        <v>120.39675</v>
      </c>
      <c r="E608" s="80"/>
    </row>
    <row r="609" spans="1:5">
      <c r="A609" s="18">
        <v>45398</v>
      </c>
      <c r="B609" s="76">
        <v>105.00375</v>
      </c>
      <c r="C609" s="76">
        <v>110.31950000000001</v>
      </c>
      <c r="D609" s="76">
        <v>117.1005</v>
      </c>
      <c r="E609" s="80"/>
    </row>
    <row r="610" spans="1:5">
      <c r="A610" s="18">
        <v>45397</v>
      </c>
      <c r="B610" s="76">
        <v>106.01524999999999</v>
      </c>
      <c r="C610" s="76">
        <v>112.00749999999999</v>
      </c>
      <c r="D610" s="76">
        <v>119.60075000000001</v>
      </c>
      <c r="E610" s="80"/>
    </row>
    <row r="611" spans="1:5">
      <c r="A611" s="18">
        <v>45394</v>
      </c>
      <c r="B611" s="76">
        <v>107.2675</v>
      </c>
      <c r="C611" s="76">
        <v>113.77200000000001</v>
      </c>
      <c r="D611" s="76">
        <v>122.27275</v>
      </c>
      <c r="E611" s="80"/>
    </row>
    <row r="612" spans="1:5">
      <c r="A612" s="18">
        <v>45393</v>
      </c>
      <c r="B612" s="76">
        <v>107.0565</v>
      </c>
      <c r="C612" s="76">
        <v>113.395</v>
      </c>
      <c r="D612" s="76">
        <v>121.919</v>
      </c>
      <c r="E612" s="80"/>
    </row>
    <row r="613" spans="1:5">
      <c r="A613" s="18">
        <v>45392</v>
      </c>
      <c r="B613" s="76">
        <v>106.941</v>
      </c>
      <c r="C613" s="76">
        <v>113.3085</v>
      </c>
      <c r="D613" s="76">
        <v>121.554</v>
      </c>
      <c r="E613" s="80"/>
    </row>
    <row r="614" spans="1:5">
      <c r="A614" s="18">
        <v>45391</v>
      </c>
      <c r="B614" s="76">
        <v>107.20050000000001</v>
      </c>
      <c r="C614" s="76">
        <v>113.78749999999999</v>
      </c>
      <c r="D614" s="76">
        <v>122.4405</v>
      </c>
      <c r="E614" s="80"/>
    </row>
    <row r="615" spans="1:5">
      <c r="A615" s="18">
        <v>45390</v>
      </c>
      <c r="B615" s="76">
        <v>106.6135</v>
      </c>
      <c r="C615" s="76">
        <v>112.904</v>
      </c>
      <c r="D615" s="76">
        <v>121.55025000000001</v>
      </c>
      <c r="E615" s="80"/>
    </row>
    <row r="616" spans="1:5">
      <c r="A616" s="18">
        <v>45385</v>
      </c>
      <c r="B616" s="76">
        <v>107.36450000000001</v>
      </c>
      <c r="C616" s="76">
        <v>113.7505</v>
      </c>
      <c r="D616" s="76">
        <v>122.82850000000001</v>
      </c>
      <c r="E616" s="80"/>
    </row>
    <row r="617" spans="1:5">
      <c r="A617" s="18">
        <v>45384</v>
      </c>
      <c r="B617" s="76">
        <v>107.28075</v>
      </c>
      <c r="C617" s="76">
        <v>113.92</v>
      </c>
      <c r="D617" s="76">
        <v>122.6925</v>
      </c>
      <c r="E617" s="80"/>
    </row>
    <row r="618" spans="1:5">
      <c r="A618" s="18">
        <v>45383</v>
      </c>
      <c r="B618" s="76">
        <v>107.13424999999999</v>
      </c>
      <c r="C618" s="76">
        <v>113.52500000000001</v>
      </c>
      <c r="D618" s="76">
        <v>122.931</v>
      </c>
      <c r="E618" s="80"/>
    </row>
    <row r="619" spans="1:5">
      <c r="A619" s="18">
        <v>45380</v>
      </c>
      <c r="B619" s="76">
        <v>106.2915</v>
      </c>
      <c r="C619" s="76">
        <v>112.379</v>
      </c>
      <c r="D619" s="76">
        <v>121.8</v>
      </c>
      <c r="E619" s="80"/>
    </row>
    <row r="620" spans="1:5">
      <c r="A620" s="18">
        <v>45379</v>
      </c>
      <c r="B620" s="76">
        <v>106.11675</v>
      </c>
      <c r="C620" s="76">
        <v>111.80500000000001</v>
      </c>
      <c r="D620" s="76">
        <v>120.4665</v>
      </c>
      <c r="E620" s="80"/>
    </row>
    <row r="621" spans="1:5">
      <c r="A621" s="18">
        <v>45378</v>
      </c>
      <c r="B621" s="76">
        <v>105.86175</v>
      </c>
      <c r="C621" s="76">
        <v>111.0985</v>
      </c>
      <c r="D621" s="76">
        <v>119.465</v>
      </c>
      <c r="E621" s="80"/>
    </row>
    <row r="622" spans="1:5">
      <c r="A622" s="18">
        <v>45377</v>
      </c>
      <c r="B622" s="76">
        <v>106.30125</v>
      </c>
      <c r="C622" s="76">
        <v>112.3215</v>
      </c>
      <c r="D622" s="76">
        <v>121.495</v>
      </c>
      <c r="E622" s="80"/>
    </row>
    <row r="623" spans="1:5">
      <c r="A623" s="18">
        <v>45376</v>
      </c>
      <c r="B623" s="76">
        <v>106.76600000000001</v>
      </c>
      <c r="C623" s="76">
        <v>112.53700000000001</v>
      </c>
      <c r="D623" s="76">
        <v>121.88075000000001</v>
      </c>
      <c r="E623" s="80"/>
    </row>
    <row r="624" spans="1:5">
      <c r="A624" s="18">
        <v>45373</v>
      </c>
      <c r="B624" s="76">
        <v>107.27124999999999</v>
      </c>
      <c r="C624" s="76">
        <v>113.4395</v>
      </c>
      <c r="D624" s="76">
        <v>122.88549999999999</v>
      </c>
      <c r="E624" s="80"/>
    </row>
    <row r="625" spans="1:5">
      <c r="A625" s="18">
        <v>45372</v>
      </c>
      <c r="B625" s="76">
        <v>107.88625</v>
      </c>
      <c r="C625" s="76">
        <v>114.06399999999999</v>
      </c>
      <c r="D625" s="76">
        <v>123.67274999999999</v>
      </c>
      <c r="E625" s="80"/>
    </row>
    <row r="626" spans="1:5">
      <c r="A626" s="18">
        <v>45371</v>
      </c>
      <c r="B626" s="76">
        <v>107.6465</v>
      </c>
      <c r="C626" s="76">
        <v>114.358</v>
      </c>
      <c r="D626" s="76">
        <v>123.593</v>
      </c>
      <c r="E626" s="80"/>
    </row>
    <row r="627" spans="1:5">
      <c r="A627" s="18">
        <v>45370</v>
      </c>
      <c r="B627" s="76">
        <v>107.34475</v>
      </c>
      <c r="C627" s="76">
        <v>113.2315</v>
      </c>
      <c r="D627" s="76">
        <v>122.696</v>
      </c>
      <c r="E627" s="80"/>
    </row>
    <row r="628" spans="1:5">
      <c r="A628" s="18">
        <v>45369</v>
      </c>
      <c r="B628" s="76">
        <v>107.03874999999999</v>
      </c>
      <c r="C628" s="76">
        <v>112.92400000000001</v>
      </c>
      <c r="D628" s="76">
        <v>121.88500000000001</v>
      </c>
      <c r="E628" s="80"/>
    </row>
    <row r="629" spans="1:5">
      <c r="A629" s="18">
        <v>45366</v>
      </c>
      <c r="B629" s="76">
        <v>106.508</v>
      </c>
      <c r="C629" s="76">
        <v>112.154</v>
      </c>
      <c r="D629" s="76">
        <v>120.99250000000001</v>
      </c>
      <c r="E629" s="80"/>
    </row>
    <row r="630" spans="1:5">
      <c r="A630" s="18">
        <v>45365</v>
      </c>
      <c r="B630" s="76">
        <v>106.47175</v>
      </c>
      <c r="C630" s="76">
        <v>111.613</v>
      </c>
      <c r="D630" s="76">
        <v>120.44499999999999</v>
      </c>
      <c r="E630" s="80"/>
    </row>
    <row r="631" spans="1:5">
      <c r="A631" s="18">
        <v>45364</v>
      </c>
      <c r="B631" s="76">
        <v>106.53675</v>
      </c>
      <c r="C631" s="76">
        <v>112.005</v>
      </c>
      <c r="D631" s="76">
        <v>120.7555</v>
      </c>
      <c r="E631" s="80"/>
    </row>
    <row r="632" spans="1:5">
      <c r="A632" s="18">
        <v>45363</v>
      </c>
      <c r="B632" s="76">
        <v>106.67375</v>
      </c>
      <c r="C632" s="76">
        <v>111.80200000000001</v>
      </c>
      <c r="D632" s="76">
        <v>120.74775</v>
      </c>
      <c r="E632" s="80"/>
    </row>
    <row r="633" spans="1:5">
      <c r="A633" s="18">
        <v>45362</v>
      </c>
      <c r="B633" s="76">
        <v>106.32275</v>
      </c>
      <c r="C633" s="76">
        <v>111.505</v>
      </c>
      <c r="D633" s="76">
        <v>119.94674999999999</v>
      </c>
      <c r="E633" s="80"/>
    </row>
    <row r="634" spans="1:5">
      <c r="A634" s="18">
        <v>45359</v>
      </c>
      <c r="B634" s="76">
        <v>105.66125</v>
      </c>
      <c r="C634" s="76">
        <v>110.2025</v>
      </c>
      <c r="D634" s="76">
        <v>118.9</v>
      </c>
      <c r="E634" s="80"/>
    </row>
    <row r="635" spans="1:5">
      <c r="A635" s="18">
        <v>45358</v>
      </c>
      <c r="B635" s="76">
        <v>105.4665</v>
      </c>
      <c r="C635" s="76">
        <v>110.101</v>
      </c>
      <c r="D635" s="76">
        <v>118.625</v>
      </c>
      <c r="E635" s="80"/>
    </row>
    <row r="636" spans="1:5">
      <c r="A636" s="18">
        <v>45357</v>
      </c>
      <c r="B636" s="76">
        <v>105.73</v>
      </c>
      <c r="C636" s="76">
        <v>110.6755</v>
      </c>
      <c r="D636" s="76">
        <v>119.307</v>
      </c>
      <c r="E636" s="80"/>
    </row>
    <row r="637" spans="1:5">
      <c r="A637" s="18">
        <v>45356</v>
      </c>
      <c r="B637" s="76">
        <v>105.67175</v>
      </c>
      <c r="C637" s="76">
        <v>110.74550000000001</v>
      </c>
      <c r="D637" s="76">
        <v>118.748</v>
      </c>
      <c r="E637" s="80"/>
    </row>
    <row r="638" spans="1:5">
      <c r="A638" s="18">
        <v>45355</v>
      </c>
      <c r="B638" s="76">
        <v>106.491</v>
      </c>
      <c r="C638" s="76">
        <v>111.8085</v>
      </c>
      <c r="D638" s="76">
        <v>119.81874999999999</v>
      </c>
      <c r="E638" s="80"/>
    </row>
    <row r="639" spans="1:5">
      <c r="A639" s="18">
        <v>45352</v>
      </c>
      <c r="B639" s="76">
        <v>107.03749999999999</v>
      </c>
      <c r="C639" s="76">
        <v>112.65600000000001</v>
      </c>
      <c r="D639" s="76">
        <v>120.029</v>
      </c>
      <c r="E639" s="80"/>
    </row>
    <row r="640" spans="1:5">
      <c r="A640" s="18">
        <v>45351</v>
      </c>
      <c r="B640" s="76">
        <v>106.61499999999999</v>
      </c>
      <c r="C640" s="76">
        <v>112.1135</v>
      </c>
      <c r="D640" s="76">
        <v>119.53725</v>
      </c>
      <c r="E640" s="80"/>
    </row>
    <row r="641" spans="1:5">
      <c r="A641" s="18">
        <v>45350</v>
      </c>
      <c r="B641" s="76">
        <v>105.92925</v>
      </c>
      <c r="C641" s="76">
        <v>110.70350000000001</v>
      </c>
      <c r="D641" s="76">
        <v>117.68049999999999</v>
      </c>
      <c r="E641" s="80"/>
    </row>
    <row r="642" spans="1:5">
      <c r="A642" s="18">
        <v>45349</v>
      </c>
      <c r="B642" s="76">
        <v>107.7025</v>
      </c>
      <c r="C642" s="76">
        <v>113.36</v>
      </c>
      <c r="D642" s="76">
        <v>121.00825</v>
      </c>
      <c r="E642" s="80"/>
    </row>
    <row r="643" spans="1:5">
      <c r="A643" s="18">
        <v>45348</v>
      </c>
      <c r="B643" s="76">
        <v>107.4815</v>
      </c>
      <c r="C643" s="76">
        <v>112.622</v>
      </c>
      <c r="D643" s="76">
        <v>120.4705</v>
      </c>
      <c r="E643" s="80"/>
    </row>
    <row r="644" spans="1:5">
      <c r="A644" s="18">
        <v>45345</v>
      </c>
      <c r="B644" s="76">
        <v>107.0605</v>
      </c>
      <c r="C644" s="76">
        <v>112.379</v>
      </c>
      <c r="D644" s="76">
        <v>120.339</v>
      </c>
      <c r="E644" s="80"/>
    </row>
    <row r="645" spans="1:5">
      <c r="A645" s="18">
        <v>45344</v>
      </c>
      <c r="B645" s="76">
        <v>106.75</v>
      </c>
      <c r="C645" s="76">
        <v>111.863</v>
      </c>
      <c r="D645" s="76">
        <v>119.86150000000001</v>
      </c>
      <c r="E645" s="80"/>
    </row>
    <row r="646" spans="1:5">
      <c r="A646" s="18">
        <v>45343</v>
      </c>
      <c r="B646" s="76">
        <v>106.63249999999999</v>
      </c>
      <c r="C646" s="76">
        <v>111.767</v>
      </c>
      <c r="D646" s="76">
        <v>119.15949999999999</v>
      </c>
      <c r="E646" s="80"/>
    </row>
    <row r="647" spans="1:5">
      <c r="A647" s="18">
        <v>45342</v>
      </c>
      <c r="B647" s="76">
        <v>105.985</v>
      </c>
      <c r="C647" s="76">
        <v>110.959</v>
      </c>
      <c r="D647" s="76">
        <v>118.315</v>
      </c>
      <c r="E647" s="80"/>
    </row>
    <row r="648" spans="1:5">
      <c r="A648" s="18">
        <v>45341</v>
      </c>
      <c r="B648" s="76">
        <v>105.4055</v>
      </c>
      <c r="C648" s="76">
        <v>109.98</v>
      </c>
      <c r="D648" s="76">
        <v>117.212</v>
      </c>
      <c r="E648" s="80"/>
    </row>
    <row r="649" spans="1:5">
      <c r="A649" s="18">
        <v>45330</v>
      </c>
      <c r="B649" s="76">
        <v>104.782</v>
      </c>
      <c r="C649" s="76">
        <v>109.20350000000001</v>
      </c>
      <c r="D649" s="76">
        <v>116.2165</v>
      </c>
      <c r="E649" s="80"/>
    </row>
    <row r="650" spans="1:5">
      <c r="A650" s="18">
        <v>45329</v>
      </c>
      <c r="B650" s="76">
        <v>103.25624999999999</v>
      </c>
      <c r="C650" s="76">
        <v>107.735</v>
      </c>
      <c r="D650" s="76">
        <v>114.22375</v>
      </c>
      <c r="E650" s="80"/>
    </row>
    <row r="651" spans="1:5">
      <c r="A651" s="18">
        <v>45328</v>
      </c>
      <c r="B651" s="76">
        <v>103.783</v>
      </c>
      <c r="C651" s="76">
        <v>108.01300000000001</v>
      </c>
      <c r="D651" s="76">
        <v>114.3355</v>
      </c>
      <c r="E651" s="80"/>
    </row>
    <row r="652" spans="1:5">
      <c r="A652" s="18">
        <v>45327</v>
      </c>
      <c r="B652" s="76">
        <v>102.50024999999999</v>
      </c>
      <c r="C652" s="76">
        <v>106.0865</v>
      </c>
      <c r="D652" s="76">
        <v>111.15725</v>
      </c>
      <c r="E652" s="80"/>
    </row>
    <row r="653" spans="1:5">
      <c r="A653" s="18">
        <v>45324</v>
      </c>
      <c r="B653" s="76">
        <v>103.819</v>
      </c>
      <c r="C653" s="76">
        <v>107.834</v>
      </c>
      <c r="D653" s="76">
        <v>113.10124999999999</v>
      </c>
      <c r="E653" s="80"/>
    </row>
    <row r="654" spans="1:5">
      <c r="A654" s="18">
        <v>45323</v>
      </c>
      <c r="B654" s="76">
        <v>104.62175000000001</v>
      </c>
      <c r="C654" s="76">
        <v>108.8065</v>
      </c>
      <c r="D654" s="76">
        <v>114.2745</v>
      </c>
      <c r="E654" s="80"/>
    </row>
    <row r="655" spans="1:5">
      <c r="A655" s="18">
        <v>45322</v>
      </c>
      <c r="B655" s="76">
        <v>104.69974999999999</v>
      </c>
      <c r="C655" s="76">
        <v>108.54949999999999</v>
      </c>
      <c r="D655" s="76">
        <v>114.11525</v>
      </c>
      <c r="E655" s="80"/>
    </row>
    <row r="656" spans="1:5">
      <c r="A656" s="18">
        <v>45321</v>
      </c>
      <c r="B656" s="76">
        <v>105.66500000000001</v>
      </c>
      <c r="C656" s="76">
        <v>110.0885</v>
      </c>
      <c r="D656" s="76">
        <v>116.54049999999999</v>
      </c>
      <c r="E656" s="80"/>
    </row>
    <row r="657" spans="1:5">
      <c r="A657" s="18">
        <v>45320</v>
      </c>
      <c r="B657">
        <v>106.646</v>
      </c>
      <c r="C657">
        <v>111.208</v>
      </c>
      <c r="D657">
        <v>118.21</v>
      </c>
      <c r="E657" s="80"/>
    </row>
    <row r="658" spans="1:5">
      <c r="A658" s="18">
        <v>45317</v>
      </c>
      <c r="B658" s="76">
        <v>107.3515</v>
      </c>
      <c r="C658" s="76">
        <v>112.636</v>
      </c>
      <c r="D658" s="76">
        <v>120.39700000000001</v>
      </c>
      <c r="E658" s="80"/>
    </row>
    <row r="659" spans="1:5">
      <c r="A659" s="18">
        <v>45316</v>
      </c>
      <c r="B659" s="76">
        <v>107.39624999999999</v>
      </c>
      <c r="C659" s="76">
        <v>112.50149999999999</v>
      </c>
      <c r="D659" s="76">
        <v>120.11175</v>
      </c>
      <c r="E659" s="80"/>
    </row>
    <row r="660" spans="1:5">
      <c r="A660" s="18">
        <v>45315</v>
      </c>
      <c r="B660" s="76">
        <v>105.9525</v>
      </c>
      <c r="C660" s="76">
        <v>110.5</v>
      </c>
      <c r="D660" s="76">
        <v>117.94575</v>
      </c>
      <c r="E660" s="80"/>
    </row>
    <row r="661" spans="1:5">
      <c r="A661" s="18">
        <v>45314</v>
      </c>
      <c r="B661" s="76">
        <v>106.02775</v>
      </c>
      <c r="C661" s="76">
        <v>111.041</v>
      </c>
      <c r="D661" s="76">
        <v>118.1165</v>
      </c>
      <c r="E661" s="80"/>
    </row>
    <row r="662" spans="1:5">
      <c r="A662" s="18">
        <v>45313</v>
      </c>
      <c r="B662" s="76">
        <v>106.14749999999999</v>
      </c>
      <c r="C662" s="76">
        <v>111.282</v>
      </c>
      <c r="D662" s="76">
        <v>117.8065</v>
      </c>
      <c r="E662" s="80"/>
    </row>
    <row r="663" spans="1:5">
      <c r="A663" s="18">
        <v>45310</v>
      </c>
      <c r="B663" s="76">
        <v>107.57725000000001</v>
      </c>
      <c r="C663" s="76">
        <v>113.82250000000001</v>
      </c>
      <c r="D663" s="76">
        <v>121.57125000000001</v>
      </c>
      <c r="E663" s="80"/>
    </row>
    <row r="664" spans="1:5">
      <c r="A664" s="18">
        <v>45309</v>
      </c>
      <c r="B664" s="76">
        <v>107.6785</v>
      </c>
      <c r="C664" s="76">
        <v>113.6825</v>
      </c>
      <c r="D664" s="76">
        <v>121.70099999999999</v>
      </c>
      <c r="E664" s="80"/>
    </row>
    <row r="665" spans="1:5">
      <c r="A665" s="18">
        <v>45308</v>
      </c>
      <c r="B665" s="76">
        <v>107.71625</v>
      </c>
      <c r="C665" s="76">
        <v>113.95699999999999</v>
      </c>
      <c r="D665" s="76">
        <v>122.0325</v>
      </c>
      <c r="E665" s="80"/>
    </row>
    <row r="666" spans="1:5">
      <c r="A666" s="18">
        <v>45307</v>
      </c>
      <c r="B666" s="76">
        <v>108.44275</v>
      </c>
      <c r="C666" s="76">
        <v>115.604</v>
      </c>
      <c r="D666" s="76">
        <v>124.264</v>
      </c>
      <c r="E666" s="80"/>
    </row>
    <row r="667" spans="1:5">
      <c r="A667" s="18">
        <v>45306</v>
      </c>
      <c r="B667" s="76">
        <v>108.80249999999999</v>
      </c>
      <c r="C667" s="76">
        <v>116.23650000000001</v>
      </c>
      <c r="D667" s="76">
        <v>125.09175</v>
      </c>
      <c r="E667" s="80"/>
    </row>
    <row r="668" spans="1:5">
      <c r="A668" s="18">
        <v>45303</v>
      </c>
      <c r="B668" s="76">
        <v>109.08199999999999</v>
      </c>
      <c r="C668" s="76">
        <v>116.86199999999999</v>
      </c>
      <c r="D668" s="76">
        <v>125.639</v>
      </c>
      <c r="E668" s="80"/>
    </row>
    <row r="669" spans="1:5">
      <c r="A669" s="18">
        <v>45302</v>
      </c>
      <c r="B669" s="76">
        <v>108.93049999999999</v>
      </c>
      <c r="C669" s="76">
        <v>116.7</v>
      </c>
      <c r="D669" s="76">
        <v>125.70099999999999</v>
      </c>
      <c r="E669" s="80"/>
    </row>
    <row r="670" spans="1:5">
      <c r="A670" s="18">
        <v>45301</v>
      </c>
      <c r="B670" s="76">
        <v>108.379</v>
      </c>
      <c r="C670" s="76">
        <v>115.68</v>
      </c>
      <c r="D670" s="76">
        <v>124.8395</v>
      </c>
      <c r="E670" s="80"/>
    </row>
    <row r="671" spans="1:5">
      <c r="A671" s="18">
        <v>45300</v>
      </c>
      <c r="B671" s="76">
        <v>108.4995</v>
      </c>
      <c r="C671" s="76">
        <v>116.148</v>
      </c>
      <c r="D671" s="76">
        <v>125.357</v>
      </c>
      <c r="E671" s="80"/>
    </row>
    <row r="672" spans="1:5">
      <c r="A672" s="18">
        <v>45299</v>
      </c>
      <c r="B672" s="76">
        <v>108.20350000000001</v>
      </c>
      <c r="C672" s="76">
        <v>115.455</v>
      </c>
      <c r="D672" s="76">
        <v>124.8475</v>
      </c>
      <c r="E672" s="80"/>
    </row>
    <row r="673" spans="1:5">
      <c r="A673" s="18">
        <v>45296</v>
      </c>
      <c r="B673" s="76">
        <v>108.779</v>
      </c>
      <c r="C673" s="76">
        <v>116.8</v>
      </c>
      <c r="D673" s="76">
        <v>126.6605</v>
      </c>
      <c r="E673" s="80"/>
    </row>
    <row r="674" spans="1:5">
      <c r="A674" s="18">
        <v>45295</v>
      </c>
      <c r="B674" s="76">
        <v>109.23650000000001</v>
      </c>
      <c r="C674" s="76">
        <v>117.91800000000001</v>
      </c>
      <c r="D674" s="76">
        <v>127.4585</v>
      </c>
      <c r="E674" s="80"/>
    </row>
    <row r="675" spans="1:5">
      <c r="A675" s="18">
        <v>45294</v>
      </c>
      <c r="B675" s="76">
        <v>109.6555</v>
      </c>
      <c r="C675" s="76">
        <v>118.16800000000001</v>
      </c>
      <c r="D675" s="76">
        <v>128.011</v>
      </c>
      <c r="E675" s="80"/>
    </row>
    <row r="676" spans="1:8">
      <c r="A676" s="18">
        <v>45293</v>
      </c>
      <c r="B676" s="76">
        <v>110.18899999999999</v>
      </c>
      <c r="C676" s="76">
        <v>119</v>
      </c>
      <c r="D676" s="76">
        <v>128.7225</v>
      </c>
      <c r="E676" s="80"/>
    </row>
    <row r="677" spans="1:8">
      <c r="A677" s="18">
        <v>45289</v>
      </c>
      <c r="B677" s="76">
        <v>110.23650000000001</v>
      </c>
      <c r="C677" s="76">
        <v>118.52500000000001</v>
      </c>
      <c r="D677" s="76">
        <v>129.06774999999999</v>
      </c>
      <c r="F677" s="74"/>
      <c r="G677" s="75"/>
      <c r="H677" s="75"/>
    </row>
    <row r="678" spans="1:8">
      <c r="A678" s="18">
        <v>45288</v>
      </c>
      <c r="B678" s="76">
        <v>109.372</v>
      </c>
      <c r="C678" s="76">
        <v>117.5</v>
      </c>
      <c r="D678" s="76">
        <v>126.974</v>
      </c>
    </row>
    <row r="679" spans="1:8">
      <c r="A679" s="18">
        <v>45287</v>
      </c>
      <c r="B679" s="76">
        <v>108.03125</v>
      </c>
      <c r="C679" s="76">
        <v>115.6545</v>
      </c>
      <c r="D679" s="76">
        <v>125.75149999999999</v>
      </c>
    </row>
    <row r="680" spans="1:8">
      <c r="A680" s="18">
        <v>45286</v>
      </c>
      <c r="B680" s="76">
        <v>107.92325</v>
      </c>
      <c r="C680" s="76">
        <v>115.111</v>
      </c>
      <c r="D680" s="76">
        <v>124.90774999999999</v>
      </c>
    </row>
    <row r="681" spans="1:8">
      <c r="A681" s="18">
        <v>45285</v>
      </c>
      <c r="B681" s="76">
        <v>108.60075000000001</v>
      </c>
      <c r="C681" s="76">
        <v>115.91549999999999</v>
      </c>
      <c r="D681" s="76">
        <v>125.925</v>
      </c>
    </row>
    <row r="682" spans="1:8">
      <c r="A682" s="18">
        <v>45282</v>
      </c>
      <c r="B682" s="76">
        <v>108.70399999999999</v>
      </c>
      <c r="C682" s="76">
        <v>116.322</v>
      </c>
      <c r="D682" s="76">
        <v>126.48699999999999</v>
      </c>
    </row>
    <row r="683" spans="1:8">
      <c r="A683" s="18">
        <v>45281</v>
      </c>
      <c r="B683" s="76">
        <v>108.9</v>
      </c>
      <c r="C683" s="76">
        <v>116.38500000000001</v>
      </c>
      <c r="D683" s="76">
        <v>126.902</v>
      </c>
    </row>
    <row r="684" spans="1:8">
      <c r="A684" s="18">
        <v>45280</v>
      </c>
      <c r="B684" s="76">
        <v>108.4</v>
      </c>
      <c r="C684" s="76">
        <v>115.99299999999999</v>
      </c>
      <c r="D684" s="76">
        <v>125.59</v>
      </c>
    </row>
    <row r="685" spans="1:8">
      <c r="A685" s="18">
        <v>45279</v>
      </c>
      <c r="B685" s="76">
        <v>108.85599999999999</v>
      </c>
      <c r="C685" s="76">
        <v>115.8985</v>
      </c>
      <c r="D685" s="76">
        <v>125.78725</v>
      </c>
      <c r="F685" s="74"/>
    </row>
    <row r="686" spans="1:8">
      <c r="A686" s="18">
        <v>45278</v>
      </c>
      <c r="B686" s="76">
        <v>109.199</v>
      </c>
      <c r="C686" s="76">
        <v>116.589</v>
      </c>
      <c r="D686" s="76">
        <v>126.077</v>
      </c>
      <c r="F686" s="74"/>
    </row>
    <row r="687" spans="1:8">
      <c r="A687" s="53">
        <v>45275</v>
      </c>
      <c r="B687" s="76">
        <v>109.6545</v>
      </c>
      <c r="C687" s="76">
        <v>117.285</v>
      </c>
      <c r="D687" s="76">
        <v>126.851</v>
      </c>
      <c r="E687" s="74">
        <f>B687/B682-1</f>
        <v>8.7439284662937933E-3</v>
      </c>
      <c r="F687" s="74">
        <f>C687/C682-1</f>
        <v>8.2787434879041388E-3</v>
      </c>
      <c r="G687" s="75">
        <f>D687/D682-1</f>
        <v>2.8777660945393801E-3</v>
      </c>
    </row>
    <row r="688" spans="1:8">
      <c r="A688" s="53">
        <v>45274</v>
      </c>
      <c r="B688" s="76">
        <v>109.84650000000001</v>
      </c>
      <c r="C688" s="76">
        <v>117.6615</v>
      </c>
      <c r="D688" s="76">
        <v>127.80575</v>
      </c>
      <c r="E688" s="74"/>
      <c r="F688" s="74"/>
      <c r="G688" s="75"/>
    </row>
    <row r="689" spans="1:8">
      <c r="A689" s="53">
        <v>45273</v>
      </c>
      <c r="B689" s="76">
        <v>109.95350000000001</v>
      </c>
      <c r="C689" s="76">
        <v>118.0665</v>
      </c>
      <c r="D689" s="76">
        <v>127.681</v>
      </c>
    </row>
    <row r="690" spans="1:8">
      <c r="A690" s="53">
        <v>45272</v>
      </c>
      <c r="B690" s="76">
        <v>110.235</v>
      </c>
      <c r="C690" s="76">
        <v>118.59</v>
      </c>
      <c r="D690" s="76">
        <v>128.404</v>
      </c>
    </row>
    <row r="691" spans="1:8">
      <c r="A691" s="53">
        <v>45271</v>
      </c>
      <c r="B691" s="76">
        <v>110.42449999999999</v>
      </c>
      <c r="C691" s="76">
        <v>118.4</v>
      </c>
      <c r="D691" s="76">
        <v>127.745</v>
      </c>
    </row>
    <row r="692" spans="1:7">
      <c r="A692" s="53">
        <v>45268</v>
      </c>
      <c r="B692" s="76">
        <v>110.37949999999999</v>
      </c>
      <c r="C692" s="76">
        <v>118.24299999999999</v>
      </c>
      <c r="D692" s="76">
        <v>127.34050000000001</v>
      </c>
      <c r="E692" s="74">
        <f>B692/B687-1</f>
        <v>6.611675763420477E-3</v>
      </c>
      <c r="F692" s="74">
        <f>C692/C687-1</f>
        <v>8.1681374429807274E-3</v>
      </c>
      <c r="G692" s="75">
        <f>D692/D687-1</f>
        <v>3.8588580302876263E-3</v>
      </c>
    </row>
    <row r="693" spans="1:7">
      <c r="A693" s="53">
        <v>45267</v>
      </c>
      <c r="B693" s="76">
        <v>109.905</v>
      </c>
      <c r="C693" s="76">
        <v>118.163</v>
      </c>
      <c r="D693" s="76">
        <v>127.0715</v>
      </c>
    </row>
    <row r="694" spans="1:7">
      <c r="A694" s="53">
        <v>45266</v>
      </c>
      <c r="B694" s="76">
        <v>109.836</v>
      </c>
      <c r="C694" s="76">
        <v>118.4</v>
      </c>
      <c r="D694" s="76">
        <v>127.04900000000001</v>
      </c>
    </row>
    <row r="695" spans="1:7">
      <c r="A695" s="53">
        <v>45265</v>
      </c>
      <c r="B695" s="76">
        <v>109.5625</v>
      </c>
      <c r="C695" s="76">
        <v>118.38</v>
      </c>
      <c r="D695" s="76">
        <v>127.25</v>
      </c>
    </row>
    <row r="696" spans="1:7">
      <c r="A696" s="53">
        <v>45264</v>
      </c>
      <c r="B696" s="76">
        <v>110.392</v>
      </c>
      <c r="C696" s="76">
        <v>119.053</v>
      </c>
      <c r="D696" s="76">
        <v>128.24449999999999</v>
      </c>
    </row>
    <row r="697" spans="1:7">
      <c r="A697" s="53">
        <v>45261</v>
      </c>
      <c r="B697" s="76">
        <v>110.56</v>
      </c>
      <c r="C697" s="76">
        <v>119.149</v>
      </c>
      <c r="D697" s="76">
        <v>128.52000000000001</v>
      </c>
      <c r="E697" s="74">
        <f>B697/B692-1</f>
        <v>1.6352674183159888E-3</v>
      </c>
      <c r="F697" s="74">
        <f>C697/C692-1</f>
        <v>7.6621871907851524E-3</v>
      </c>
      <c r="G697" s="75">
        <f>D697/D692-1</f>
        <v>9.2625676827089443E-3</v>
      </c>
    </row>
    <row r="698" spans="1:7">
      <c r="A698" s="53">
        <v>45260</v>
      </c>
      <c r="B698" s="76">
        <v>110.34699999999999</v>
      </c>
      <c r="C698" s="76">
        <v>118.70099999999999</v>
      </c>
      <c r="D698" s="76">
        <v>128.3605</v>
      </c>
    </row>
    <row r="699" spans="1:7">
      <c r="A699" s="53">
        <v>45259</v>
      </c>
      <c r="B699" s="76">
        <v>110.5685</v>
      </c>
      <c r="C699" s="76">
        <v>119.17</v>
      </c>
      <c r="D699" s="76">
        <v>128.7705</v>
      </c>
    </row>
    <row r="700" spans="1:7">
      <c r="A700" s="53">
        <v>45258</v>
      </c>
      <c r="B700" s="76">
        <v>110.73</v>
      </c>
      <c r="C700" s="76">
        <v>119.636</v>
      </c>
      <c r="D700" s="76">
        <v>128.79499999999999</v>
      </c>
    </row>
    <row r="701" spans="1:7">
      <c r="A701" s="53">
        <v>45257</v>
      </c>
      <c r="B701" s="76">
        <v>110.78</v>
      </c>
      <c r="C701" s="76">
        <v>119.09</v>
      </c>
      <c r="D701" s="76">
        <v>128.21549999999999</v>
      </c>
    </row>
    <row r="702" spans="1:7">
      <c r="A702" s="53">
        <v>45254</v>
      </c>
      <c r="B702" s="76">
        <v>110.39700000000001</v>
      </c>
      <c r="C702" s="76">
        <v>118.51</v>
      </c>
      <c r="D702" s="76">
        <v>127.35899999999999</v>
      </c>
    </row>
    <row r="703" spans="1:7">
      <c r="A703" s="53">
        <v>45253</v>
      </c>
      <c r="B703" s="76">
        <v>110.7165</v>
      </c>
      <c r="C703" s="76">
        <v>119.562</v>
      </c>
      <c r="D703" s="76">
        <v>128.6045</v>
      </c>
    </row>
    <row r="704" spans="1:7">
      <c r="A704" s="53">
        <v>45252</v>
      </c>
      <c r="B704" s="76">
        <v>110.649</v>
      </c>
      <c r="C704" s="76">
        <v>119.5</v>
      </c>
      <c r="D704" s="76">
        <v>128.32499999999999</v>
      </c>
    </row>
    <row r="705" spans="1:7">
      <c r="A705" s="53">
        <v>45251</v>
      </c>
      <c r="B705" s="76">
        <v>111.53</v>
      </c>
      <c r="C705" s="76">
        <v>120.81</v>
      </c>
      <c r="D705" s="76">
        <v>129.99350000000001</v>
      </c>
    </row>
    <row r="706" spans="1:7">
      <c r="A706" s="53">
        <v>45250</v>
      </c>
      <c r="B706" s="76">
        <v>111.87050000000001</v>
      </c>
      <c r="C706" s="76">
        <v>121.35299999999999</v>
      </c>
      <c r="D706" s="76">
        <v>131</v>
      </c>
    </row>
    <row r="707" spans="1:7">
      <c r="A707" s="53">
        <v>45247</v>
      </c>
      <c r="B707" s="76">
        <v>111.45050000000001</v>
      </c>
      <c r="C707" s="76">
        <v>120.64100000000001</v>
      </c>
      <c r="D707" s="76">
        <v>129.8065</v>
      </c>
    </row>
    <row r="708" spans="1:7">
      <c r="A708" s="53">
        <v>45246</v>
      </c>
      <c r="B708" s="76">
        <v>111.791</v>
      </c>
      <c r="C708" s="76">
        <v>120.60899999999999</v>
      </c>
      <c r="D708" s="76">
        <v>129.363</v>
      </c>
      <c r="E708" s="74">
        <f>B708/B704-1</f>
        <v>1.0320924725935043E-2</v>
      </c>
      <c r="F708" s="74">
        <f>C708/C704-1</f>
        <v>9.280334728033468E-3</v>
      </c>
      <c r="G708" s="75">
        <f>D708/D704-1</f>
        <v>8.0888369374636504E-3</v>
      </c>
    </row>
    <row r="709" spans="1:7">
      <c r="A709" s="53">
        <v>45245</v>
      </c>
      <c r="B709" s="76">
        <v>112.652</v>
      </c>
      <c r="C709" s="76">
        <v>121.98399999999999</v>
      </c>
      <c r="D709" s="76">
        <v>130.59899999999999</v>
      </c>
    </row>
    <row r="710" spans="1:7">
      <c r="A710" s="53">
        <v>45244</v>
      </c>
      <c r="B710" s="76">
        <v>112.30200000000001</v>
      </c>
      <c r="C710" s="76">
        <v>120.742</v>
      </c>
      <c r="D710" s="76">
        <v>129.92150000000001</v>
      </c>
    </row>
    <row r="711" spans="1:7">
      <c r="A711" s="53">
        <v>45243</v>
      </c>
      <c r="B711" s="76">
        <v>112.07</v>
      </c>
      <c r="C711" s="76">
        <v>120.6</v>
      </c>
      <c r="D711" s="76">
        <v>129.02199999999999</v>
      </c>
    </row>
    <row r="712" spans="1:7">
      <c r="A712" s="53">
        <v>45240</v>
      </c>
      <c r="B712" s="76">
        <v>111.6305</v>
      </c>
      <c r="C712" s="76">
        <v>120.26</v>
      </c>
      <c r="D712" s="76">
        <v>128.6225</v>
      </c>
    </row>
    <row r="713" spans="1:7">
      <c r="A713" s="53">
        <v>45239</v>
      </c>
      <c r="B713" s="76">
        <v>111.9995</v>
      </c>
      <c r="C713" s="76">
        <v>120.47</v>
      </c>
      <c r="D713" s="76">
        <v>128.74950000000001</v>
      </c>
    </row>
    <row r="714" spans="1:7">
      <c r="A714" s="53">
        <v>45238</v>
      </c>
      <c r="B714" s="76">
        <v>111.93</v>
      </c>
      <c r="C714" s="76">
        <v>120.496</v>
      </c>
      <c r="D714" s="76">
        <v>129.434</v>
      </c>
    </row>
    <row r="715" spans="1:7">
      <c r="A715" s="53">
        <v>45237</v>
      </c>
      <c r="B715" s="76">
        <v>111.96</v>
      </c>
      <c r="C715" s="76">
        <v>120.5</v>
      </c>
      <c r="D715" s="76">
        <v>129.565</v>
      </c>
    </row>
    <row r="716" spans="1:7">
      <c r="A716" s="53">
        <v>45236</v>
      </c>
      <c r="B716" s="76">
        <v>111.9</v>
      </c>
      <c r="C716" s="76">
        <v>120.298</v>
      </c>
      <c r="D716" s="76">
        <v>129.36699999999999</v>
      </c>
    </row>
    <row r="717" spans="1:7">
      <c r="A717" s="53">
        <v>45233</v>
      </c>
      <c r="B717" s="76">
        <v>111.21250000000001</v>
      </c>
      <c r="C717" s="76">
        <v>119.187</v>
      </c>
      <c r="D717" s="76">
        <v>127.639</v>
      </c>
      <c r="E717" s="74">
        <f>B717/B712-1</f>
        <v>-3.7444963518034058E-3</v>
      </c>
      <c r="F717" s="74">
        <f>C717/C712-1</f>
        <v>-8.9223349409612851E-3</v>
      </c>
      <c r="G717" s="75">
        <f>D717/D712-1</f>
        <v>-7.6464071216156837E-3</v>
      </c>
    </row>
    <row r="718" spans="1:7">
      <c r="A718" s="53">
        <v>45232</v>
      </c>
      <c r="B718" s="76">
        <v>110.51049999999999</v>
      </c>
      <c r="C718" s="76">
        <v>118.203</v>
      </c>
      <c r="D718" s="76">
        <v>126.15600000000001</v>
      </c>
      <c r="E718" s="74"/>
      <c r="F718" s="74"/>
      <c r="G718" s="75"/>
    </row>
    <row r="719" spans="1:7">
      <c r="A719" s="53">
        <v>45231</v>
      </c>
      <c r="B719" s="76">
        <v>110.557</v>
      </c>
      <c r="C719" s="76">
        <v>118.41500000000001</v>
      </c>
      <c r="D719" s="76">
        <v>126.979</v>
      </c>
      <c r="E719" s="74"/>
      <c r="F719" s="74"/>
      <c r="G719" s="75"/>
    </row>
    <row r="720" spans="1:7">
      <c r="A720" s="53">
        <v>45230</v>
      </c>
      <c r="B720" s="76">
        <v>111.267</v>
      </c>
      <c r="C720" s="76">
        <v>118.54600000000001</v>
      </c>
      <c r="D720" s="76">
        <v>127.31399999999999</v>
      </c>
      <c r="E720" s="74"/>
      <c r="F720" s="74"/>
      <c r="G720" s="75"/>
    </row>
    <row r="721" spans="1:7">
      <c r="A721" s="53">
        <v>45229</v>
      </c>
      <c r="B721" s="76">
        <v>111.845</v>
      </c>
      <c r="C721" s="76">
        <v>119.294</v>
      </c>
      <c r="D721" s="76">
        <v>128.804</v>
      </c>
      <c r="E721" s="74"/>
      <c r="F721" s="74"/>
      <c r="G721" s="75"/>
    </row>
    <row r="722" spans="1:7">
      <c r="A722" s="53">
        <v>45226</v>
      </c>
      <c r="B722" s="76">
        <v>111.21550000000001</v>
      </c>
      <c r="C722" s="76">
        <v>119.038</v>
      </c>
      <c r="D722" s="76">
        <v>127.92100000000001</v>
      </c>
      <c r="E722" s="74">
        <f>B722/B717-1</f>
        <v>2.6975384961325233E-5</v>
      </c>
      <c r="F722" s="74">
        <f>C722/C717-1</f>
        <v>-1.2501363403727428E-3</v>
      </c>
      <c r="G722" s="75">
        <f>D722/D717-1</f>
        <v>2.2093560745541918E-3</v>
      </c>
    </row>
    <row r="723" spans="1:7">
      <c r="A723" s="53">
        <v>45225</v>
      </c>
      <c r="B723" s="76">
        <v>110.5145</v>
      </c>
      <c r="C723" s="76">
        <v>117.27200000000001</v>
      </c>
      <c r="D723" s="76">
        <v>126.185</v>
      </c>
    </row>
    <row r="724" spans="1:7">
      <c r="A724" s="53">
        <v>45224</v>
      </c>
      <c r="B724">
        <v>110.643</v>
      </c>
      <c r="C724">
        <v>117.495</v>
      </c>
      <c r="D724">
        <v>126.081</v>
      </c>
    </row>
    <row r="725" spans="1:7">
      <c r="A725" s="53">
        <v>45223</v>
      </c>
      <c r="B725" s="32">
        <v>109.696</v>
      </c>
      <c r="C725" s="32">
        <v>116.764</v>
      </c>
      <c r="D725" s="32">
        <v>125.19</v>
      </c>
    </row>
    <row r="726" spans="1:7">
      <c r="A726" s="53">
        <v>45222</v>
      </c>
      <c r="B726">
        <v>108.79300000000001</v>
      </c>
      <c r="C726">
        <v>114.623</v>
      </c>
      <c r="D726">
        <v>122.979</v>
      </c>
      <c r="E726" s="74"/>
      <c r="F726" s="74"/>
      <c r="G726" s="75"/>
    </row>
    <row r="727" spans="1:7">
      <c r="A727" s="53">
        <v>45219</v>
      </c>
      <c r="B727" s="76">
        <v>109.6695</v>
      </c>
      <c r="C727" s="76">
        <v>116.2</v>
      </c>
      <c r="D727" s="76">
        <v>125.005</v>
      </c>
      <c r="E727" s="74">
        <f>B727/B722-1</f>
        <v>-1.390094006680731E-2</v>
      </c>
      <c r="F727" s="74">
        <f>C727/C722-1</f>
        <v>-2.3841126363010057E-2</v>
      </c>
      <c r="G727" s="75">
        <f>D727/D722-1</f>
        <v>-2.2795318985936674E-2</v>
      </c>
    </row>
    <row r="728" spans="1:7">
      <c r="A728" s="53">
        <v>45218</v>
      </c>
      <c r="B728" s="76">
        <v>109.86799999999999</v>
      </c>
      <c r="C728" s="76">
        <v>117.148</v>
      </c>
      <c r="D728" s="76">
        <v>125.1695</v>
      </c>
      <c r="E728" s="74"/>
      <c r="F728" s="74"/>
      <c r="G728" s="75"/>
    </row>
    <row r="729" spans="1:7">
      <c r="A729" s="53">
        <v>45217</v>
      </c>
      <c r="B729" s="76">
        <v>110.81399999999999</v>
      </c>
      <c r="C729" s="76">
        <v>118.25</v>
      </c>
      <c r="D729" s="76">
        <v>126.364</v>
      </c>
      <c r="E729" s="74"/>
      <c r="F729" s="74"/>
      <c r="G729" s="75"/>
    </row>
    <row r="730" spans="1:7">
      <c r="A730" s="53">
        <v>45216</v>
      </c>
      <c r="B730" s="76">
        <v>111.797</v>
      </c>
      <c r="C730" s="76">
        <v>119.655</v>
      </c>
      <c r="D730" s="76">
        <v>127.977</v>
      </c>
    </row>
    <row r="731" spans="1:7">
      <c r="A731" s="53">
        <v>45215</v>
      </c>
      <c r="B731" s="76">
        <v>112.0125</v>
      </c>
      <c r="C731" s="76">
        <v>119.964</v>
      </c>
      <c r="D731" s="76">
        <v>128.22550000000001</v>
      </c>
    </row>
    <row r="732" spans="1:7">
      <c r="A732" s="53">
        <v>45212</v>
      </c>
      <c r="B732" s="76">
        <v>112.7195</v>
      </c>
      <c r="C732" s="76">
        <v>120.604</v>
      </c>
      <c r="D732" s="76">
        <v>129.8355</v>
      </c>
      <c r="E732" s="74">
        <f>B732/B727-1</f>
        <v>2.7810831635048938E-2</v>
      </c>
      <c r="F732" s="74">
        <f>C732/C727-1</f>
        <v>3.7900172117039554E-2</v>
      </c>
      <c r="G732" s="75">
        <f>D732/D727-1</f>
        <v>3.8642454301828E-2</v>
      </c>
    </row>
    <row r="733" spans="1:7">
      <c r="A733" s="53">
        <v>45211</v>
      </c>
      <c r="B733" s="76">
        <v>113.0005</v>
      </c>
      <c r="C733" s="76">
        <v>121.355</v>
      </c>
      <c r="D733" s="76">
        <v>130.1635</v>
      </c>
      <c r="E733" s="74"/>
      <c r="F733" s="74"/>
      <c r="G733" s="75"/>
    </row>
    <row r="734" spans="1:7">
      <c r="A734" s="53">
        <v>45210</v>
      </c>
      <c r="B734" s="76">
        <v>112.703</v>
      </c>
      <c r="C734" s="76">
        <v>120.986</v>
      </c>
      <c r="D734" s="76">
        <v>129.97800000000001</v>
      </c>
    </row>
    <row r="735" spans="1:7">
      <c r="A735" s="53">
        <v>45209</v>
      </c>
      <c r="B735" s="76">
        <v>112.8115</v>
      </c>
      <c r="C735" s="76">
        <v>120.86</v>
      </c>
      <c r="D735" s="76">
        <v>130.28649999999999</v>
      </c>
    </row>
    <row r="736" spans="1:7">
      <c r="A736" s="53">
        <v>45208</v>
      </c>
      <c r="B736" s="76">
        <v>113.352</v>
      </c>
      <c r="C736" s="76">
        <v>121.265</v>
      </c>
      <c r="D736" s="76">
        <v>131.0025</v>
      </c>
    </row>
    <row r="737" spans="1:7">
      <c r="A737" s="18">
        <v>45197</v>
      </c>
      <c r="B737" s="76">
        <v>113.68899999999999</v>
      </c>
      <c r="C737" s="76">
        <v>121.443</v>
      </c>
      <c r="D737" s="76">
        <v>131.09100000000001</v>
      </c>
      <c r="E737" s="74">
        <f>B737/B733-1</f>
        <v>6.0928933942769881E-3</v>
      </c>
      <c r="F737" s="74">
        <f>C737/C733-1</f>
        <v>7.2514523505406991E-4</v>
      </c>
      <c r="G737" s="75">
        <f>D737/D733-1</f>
        <v>7.1256535050148173E-3</v>
      </c>
    </row>
    <row r="738" spans="1:7">
      <c r="A738" s="18">
        <v>45196</v>
      </c>
      <c r="B738" s="76">
        <v>113.13549999999999</v>
      </c>
      <c r="C738" s="76">
        <v>120.691</v>
      </c>
      <c r="D738" s="76">
        <v>130.30000000000001</v>
      </c>
    </row>
    <row r="739" spans="1:7">
      <c r="A739" s="18">
        <v>45195</v>
      </c>
      <c r="B739" s="76">
        <v>112.771</v>
      </c>
      <c r="C739" s="76">
        <v>120.2</v>
      </c>
      <c r="D739" s="76">
        <v>129.90450000000001</v>
      </c>
    </row>
    <row r="740" spans="1:7">
      <c r="A740" s="18">
        <v>45194</v>
      </c>
      <c r="B740" s="76">
        <v>112.889</v>
      </c>
      <c r="C740" s="76">
        <v>120.29600000000001</v>
      </c>
      <c r="D740" s="76">
        <v>129.4965</v>
      </c>
    </row>
    <row r="741" spans="1:7">
      <c r="A741" s="18">
        <v>45191</v>
      </c>
      <c r="B741" s="76">
        <v>113.17449999999999</v>
      </c>
      <c r="C741" s="76">
        <v>120.43</v>
      </c>
      <c r="D741" s="76">
        <v>129.8595</v>
      </c>
      <c r="E741" s="74">
        <f>B741/B736-1</f>
        <v>-1.5659185545910947E-3</v>
      </c>
      <c r="F741" s="74">
        <f>C741/C736-1</f>
        <v>-6.8857460932667536E-3</v>
      </c>
      <c r="G741" s="75">
        <f>D741/D736-1</f>
        <v>-8.7250243315967202E-3</v>
      </c>
    </row>
    <row r="742" spans="1:7">
      <c r="A742" s="18">
        <v>45190</v>
      </c>
      <c r="B742" s="76">
        <v>112.467</v>
      </c>
      <c r="C742" s="76">
        <v>119.371</v>
      </c>
      <c r="D742" s="76">
        <v>128.029</v>
      </c>
      <c r="E742" s="74"/>
      <c r="F742" s="74"/>
      <c r="G742" s="75"/>
    </row>
    <row r="743" spans="1:7">
      <c r="A743" s="18">
        <v>45189</v>
      </c>
      <c r="B743" s="76">
        <v>112.7495</v>
      </c>
      <c r="C743" s="76">
        <v>119.85</v>
      </c>
      <c r="D743" s="76">
        <v>128.81800000000001</v>
      </c>
    </row>
    <row r="744" spans="1:7">
      <c r="A744" s="18">
        <v>45188</v>
      </c>
      <c r="B744" s="76">
        <v>112.8635</v>
      </c>
      <c r="C744" s="77">
        <v>120.148</v>
      </c>
      <c r="D744" s="77">
        <v>128.95050000000001</v>
      </c>
    </row>
    <row r="745" spans="1:7">
      <c r="A745" s="18">
        <v>45187</v>
      </c>
      <c r="B745" s="76">
        <v>113.19</v>
      </c>
      <c r="C745" s="77">
        <v>120.839</v>
      </c>
      <c r="D745" s="77">
        <v>129.65</v>
      </c>
      <c r="F745" s="74"/>
    </row>
    <row r="746" spans="1:7">
      <c r="A746" s="18">
        <v>45184</v>
      </c>
      <c r="B746" s="76">
        <v>112.798</v>
      </c>
      <c r="C746" s="76">
        <v>120.28700000000001</v>
      </c>
      <c r="D746" s="77">
        <v>129.19999999999999</v>
      </c>
      <c r="E746" s="74">
        <f>B746/B741-1</f>
        <v>-3.326721125341825E-3</v>
      </c>
      <c r="F746" s="74">
        <f>C746/C741-1</f>
        <v>-1.1874117744747892E-3</v>
      </c>
      <c r="G746" s="75">
        <f>D746/D741-1</f>
        <v>-5.0785656806010548E-3</v>
      </c>
    </row>
    <row r="747" spans="1:7">
      <c r="A747" s="18">
        <v>45183</v>
      </c>
      <c r="B747" s="76">
        <v>112.88</v>
      </c>
      <c r="C747" s="76">
        <v>120.196</v>
      </c>
      <c r="D747" s="76">
        <v>128.988</v>
      </c>
      <c r="E747" s="78"/>
      <c r="F747" s="78"/>
      <c r="G747" s="79"/>
    </row>
    <row r="748" spans="1:7">
      <c r="A748" s="18">
        <v>45182</v>
      </c>
      <c r="B748">
        <v>113.15900000000001</v>
      </c>
      <c r="C748">
        <v>120.595</v>
      </c>
      <c r="D748">
        <v>129.298</v>
      </c>
      <c r="E748" s="74"/>
      <c r="F748" s="74"/>
      <c r="G748" s="75"/>
    </row>
    <row r="749" spans="1:7">
      <c r="A749" s="18">
        <v>45181</v>
      </c>
      <c r="B749">
        <v>113.751</v>
      </c>
      <c r="C749">
        <v>121.35599999999999</v>
      </c>
      <c r="D749">
        <v>130.06</v>
      </c>
    </row>
    <row r="750" spans="1:7">
      <c r="A750" s="18">
        <v>45180</v>
      </c>
      <c r="B750">
        <v>113.681</v>
      </c>
      <c r="C750">
        <v>121.702</v>
      </c>
      <c r="D750">
        <v>130.215</v>
      </c>
      <c r="E750" s="74"/>
      <c r="F750" s="74"/>
      <c r="G750" s="75"/>
    </row>
    <row r="751" spans="1:7">
      <c r="A751" s="18">
        <v>45177</v>
      </c>
      <c r="B751">
        <v>113.482</v>
      </c>
      <c r="C751">
        <v>120.97799999999999</v>
      </c>
      <c r="D751">
        <v>129.953</v>
      </c>
      <c r="E751" s="74">
        <f>B751/B746-1</f>
        <v>6.0639373038529065E-3</v>
      </c>
      <c r="F751" s="74">
        <f>C751/C746-1</f>
        <v>5.7445941789220356E-3</v>
      </c>
      <c r="G751" s="75">
        <f>D751/D746-1</f>
        <v>5.8281733746130548E-3</v>
      </c>
    </row>
    <row r="752" spans="1:7">
      <c r="A752" s="18">
        <v>45176</v>
      </c>
      <c r="B752">
        <v>113.94799999999999</v>
      </c>
      <c r="C752">
        <v>121.752</v>
      </c>
      <c r="D752">
        <v>130.26400000000001</v>
      </c>
      <c r="E752" s="74"/>
      <c r="F752" s="74"/>
      <c r="G752" s="75"/>
    </row>
    <row r="753" spans="1:7">
      <c r="A753" s="18">
        <v>45175</v>
      </c>
      <c r="B753">
        <v>115.298</v>
      </c>
      <c r="C753">
        <v>123.55</v>
      </c>
      <c r="D753">
        <v>132.75</v>
      </c>
    </row>
    <row r="754" spans="1:7">
      <c r="A754" s="18">
        <v>45174</v>
      </c>
      <c r="B754" s="32">
        <v>115.21899999999999</v>
      </c>
      <c r="C754" s="32">
        <v>123.233</v>
      </c>
      <c r="D754" s="32">
        <v>132.125</v>
      </c>
    </row>
    <row r="755" spans="1:7">
      <c r="A755" s="18">
        <v>45173</v>
      </c>
      <c r="B755" s="32">
        <v>115.32599999999999</v>
      </c>
      <c r="C755" s="32">
        <v>123.301</v>
      </c>
      <c r="D755" s="32">
        <v>132.62299999999999</v>
      </c>
    </row>
    <row r="756" spans="1:7">
      <c r="A756" s="18">
        <v>45170</v>
      </c>
      <c r="B756" s="76">
        <v>114.82525</v>
      </c>
      <c r="C756" s="76">
        <v>122.5735</v>
      </c>
      <c r="D756" s="76">
        <v>131.75675000000001</v>
      </c>
      <c r="E756" s="74">
        <f>B756/B751-1</f>
        <v>1.1836678944678436E-2</v>
      </c>
      <c r="F756" s="74">
        <f>C756/C751-1</f>
        <v>1.3188348294731256E-2</v>
      </c>
      <c r="G756" s="75">
        <f>D756/D751-1</f>
        <v>1.3880018160411955E-2</v>
      </c>
    </row>
    <row r="757" spans="1:7">
      <c r="A757" s="18">
        <v>45169</v>
      </c>
      <c r="B757" s="77">
        <v>114.64075</v>
      </c>
      <c r="C757" s="77">
        <v>121.8955</v>
      </c>
      <c r="D757" s="77">
        <v>131.09</v>
      </c>
      <c r="E757" s="74"/>
      <c r="F757" s="74"/>
      <c r="G757" s="75"/>
    </row>
    <row r="758" spans="1:7">
      <c r="A758" s="18">
        <v>45168</v>
      </c>
      <c r="B758" s="77">
        <v>114.84699999999999</v>
      </c>
      <c r="C758" s="77">
        <v>121.9945</v>
      </c>
      <c r="D758" s="77">
        <v>131.60124999999999</v>
      </c>
      <c r="E758" s="74"/>
      <c r="F758" s="74"/>
      <c r="G758" s="75"/>
    </row>
    <row r="759" spans="1:7">
      <c r="A759" s="18">
        <v>45167</v>
      </c>
      <c r="B759" s="77">
        <v>114.55</v>
      </c>
      <c r="C759" s="77">
        <v>121.7225</v>
      </c>
      <c r="D759" s="77">
        <v>131.00075000000001</v>
      </c>
      <c r="E759" s="74"/>
      <c r="F759" s="74"/>
      <c r="G759" s="75"/>
    </row>
    <row r="760" spans="1:7">
      <c r="A760" s="18">
        <v>45166</v>
      </c>
      <c r="B760" s="77">
        <v>113.68774999999999</v>
      </c>
      <c r="C760" s="77">
        <v>119.85899999999999</v>
      </c>
      <c r="D760" s="77">
        <v>128.69149999999999</v>
      </c>
      <c r="E760" s="74"/>
      <c r="F760" s="74"/>
      <c r="G760" s="75"/>
    </row>
    <row r="761" spans="1:7">
      <c r="A761" s="18">
        <v>45163</v>
      </c>
      <c r="B761" s="76">
        <v>113.45475</v>
      </c>
      <c r="C761" s="76">
        <v>119.32899999999999</v>
      </c>
      <c r="D761" s="76">
        <v>128.375</v>
      </c>
      <c r="E761" s="74">
        <f>B761/B756-1</f>
        <v>-1.193552811772669E-2</v>
      </c>
      <c r="F761" s="74">
        <f>C761/C756-1</f>
        <v>-2.6469832386282532E-2</v>
      </c>
      <c r="G761" s="75">
        <f>D761/D756-1</f>
        <v>-2.5666616700852241E-2</v>
      </c>
    </row>
    <row r="762" spans="1:7">
      <c r="A762" s="18">
        <v>45162</v>
      </c>
      <c r="B762" s="76">
        <v>113.86875000000001</v>
      </c>
      <c r="C762" s="76">
        <v>120.51349999999999</v>
      </c>
      <c r="D762" s="76">
        <v>129.73275000000001</v>
      </c>
      <c r="E762" s="74"/>
      <c r="F762" s="74"/>
      <c r="G762" s="75"/>
    </row>
    <row r="763" spans="1:7">
      <c r="A763" s="18">
        <v>45161</v>
      </c>
      <c r="B763" s="76">
        <v>113.49675000000001</v>
      </c>
      <c r="C763" s="76">
        <v>120.05</v>
      </c>
      <c r="D763" s="76">
        <v>129.57974999999999</v>
      </c>
      <c r="E763" s="74"/>
      <c r="F763" s="74"/>
      <c r="G763" s="75"/>
    </row>
    <row r="764" spans="1:7">
      <c r="A764" s="18">
        <v>45160</v>
      </c>
      <c r="B764" s="76">
        <v>114.05275</v>
      </c>
      <c r="C764" s="76">
        <v>121.006</v>
      </c>
      <c r="D764" s="76">
        <v>130.67449999999999</v>
      </c>
      <c r="E764" s="74"/>
      <c r="F764" s="74"/>
      <c r="G764" s="75"/>
    </row>
    <row r="765" spans="1:7">
      <c r="A765" s="18">
        <v>45159</v>
      </c>
      <c r="B765" s="76">
        <v>114.7645</v>
      </c>
      <c r="C765" s="76">
        <v>121.9385</v>
      </c>
      <c r="D765" s="76">
        <v>130.83349999999999</v>
      </c>
      <c r="E765" s="74"/>
      <c r="F765" s="74"/>
      <c r="G765" s="75"/>
    </row>
    <row r="766" spans="1:7">
      <c r="A766" s="18">
        <v>45156</v>
      </c>
      <c r="B766" s="76">
        <v>115.09375</v>
      </c>
      <c r="C766" s="76">
        <v>122.4345</v>
      </c>
      <c r="D766" s="76">
        <v>131.107</v>
      </c>
      <c r="E766" s="74">
        <f>B766/B761-1</f>
        <v>1.4446288057573531E-2</v>
      </c>
      <c r="F766" s="74">
        <f>C766/C761-1</f>
        <v>2.6024688047331379E-2</v>
      </c>
      <c r="G766" s="75">
        <f>D766/D761-1</f>
        <v>2.1281402142161676E-2</v>
      </c>
    </row>
    <row r="767" spans="1:7">
      <c r="A767" s="18">
        <v>45155</v>
      </c>
      <c r="B767" s="76">
        <v>115.185</v>
      </c>
      <c r="C767" s="76">
        <v>122.358</v>
      </c>
      <c r="D767" s="76">
        <v>131.86199999999999</v>
      </c>
      <c r="E767" s="74"/>
      <c r="F767" s="74"/>
      <c r="G767" s="75"/>
    </row>
    <row r="768" spans="1:7">
      <c r="A768" s="18">
        <v>45154</v>
      </c>
      <c r="B768" s="76">
        <v>114.8355</v>
      </c>
      <c r="C768" s="76">
        <v>121.7</v>
      </c>
      <c r="D768" s="76">
        <v>130.62700000000001</v>
      </c>
      <c r="E768" s="74"/>
      <c r="F768" s="74"/>
      <c r="G768" s="75"/>
    </row>
    <row r="769" spans="1:7">
      <c r="A769" s="18">
        <v>45153</v>
      </c>
      <c r="B769" s="76">
        <v>114.961</v>
      </c>
      <c r="C769" s="76">
        <v>122</v>
      </c>
      <c r="D769" s="76">
        <v>131.25575000000001</v>
      </c>
      <c r="E769" s="74"/>
      <c r="F769" s="74"/>
      <c r="G769" s="75"/>
    </row>
    <row r="770" spans="1:7">
      <c r="A770" s="18">
        <v>45152</v>
      </c>
      <c r="B770" s="76">
        <v>115.0515</v>
      </c>
      <c r="C770" s="76">
        <v>122.57</v>
      </c>
      <c r="D770" s="76">
        <v>131.88749999999999</v>
      </c>
      <c r="E770" s="74"/>
      <c r="F770" s="74"/>
      <c r="G770" s="75"/>
    </row>
    <row r="771" spans="1:7">
      <c r="A771" s="18">
        <v>45149</v>
      </c>
      <c r="B771" s="76">
        <v>115.52725</v>
      </c>
      <c r="C771" s="76">
        <v>122.7745</v>
      </c>
      <c r="D771" s="76">
        <v>132.36175</v>
      </c>
      <c r="E771" s="74">
        <f>B771/B766-1</f>
        <v>3.7664947054032449E-3</v>
      </c>
      <c r="F771" s="74">
        <f>C771/C766-1</f>
        <v>2.7769950463309989E-3</v>
      </c>
      <c r="G771" s="75">
        <f>D771/D766-1</f>
        <v>9.5704272083108055E-3</v>
      </c>
    </row>
    <row r="772" spans="1:7">
      <c r="A772" s="18">
        <v>45148</v>
      </c>
      <c r="B772" s="76">
        <v>115.6995</v>
      </c>
      <c r="C772" s="76">
        <v>123.19750000000001</v>
      </c>
      <c r="D772" s="76">
        <v>133.39699999999999</v>
      </c>
      <c r="E772" s="74"/>
      <c r="F772" s="74"/>
      <c r="G772" s="75"/>
    </row>
    <row r="773" spans="1:7">
      <c r="A773" s="18">
        <v>45147</v>
      </c>
      <c r="B773" s="76">
        <v>115.65625</v>
      </c>
      <c r="C773" s="76">
        <v>123.032</v>
      </c>
      <c r="D773" s="76">
        <v>133.22325000000001</v>
      </c>
      <c r="E773" s="74"/>
      <c r="F773" s="74"/>
      <c r="G773" s="75"/>
    </row>
    <row r="774" spans="1:7">
      <c r="A774" s="18">
        <v>45146</v>
      </c>
      <c r="B774" s="76">
        <v>115.7265</v>
      </c>
      <c r="C774" s="76">
        <v>123.42700000000001</v>
      </c>
      <c r="D774" s="76">
        <v>133.375</v>
      </c>
      <c r="E774" s="74"/>
      <c r="F774" s="74"/>
      <c r="G774" s="75"/>
    </row>
    <row r="775" spans="1:7">
      <c r="A775" s="18">
        <v>45145</v>
      </c>
      <c r="B775" s="76">
        <v>115.7</v>
      </c>
      <c r="C775" s="76">
        <v>123.723</v>
      </c>
      <c r="D775" s="76">
        <v>133.80000000000001</v>
      </c>
      <c r="E775" s="74"/>
      <c r="F775" s="74"/>
      <c r="G775" s="75"/>
    </row>
    <row r="776" spans="1:7">
      <c r="A776" s="18">
        <v>45142</v>
      </c>
      <c r="B776" s="76">
        <v>116.233</v>
      </c>
      <c r="C776" s="76">
        <v>124.357</v>
      </c>
      <c r="D776" s="76">
        <v>134.49600000000001</v>
      </c>
      <c r="E776" s="74">
        <f>B776/B771-1</f>
        <v>6.1089483217164897E-3</v>
      </c>
      <c r="F776" s="74">
        <f>C776/C771-1</f>
        <v>1.2889484379899674E-2</v>
      </c>
      <c r="G776" s="75">
        <f>D776/D771-1</f>
        <v>1.6124371277956184E-2</v>
      </c>
    </row>
    <row r="777" spans="1:7">
      <c r="A777" s="18">
        <v>45141</v>
      </c>
      <c r="B777" s="76">
        <v>116.29225</v>
      </c>
      <c r="C777" s="76">
        <v>124.191</v>
      </c>
      <c r="D777" s="76">
        <v>133.30475000000001</v>
      </c>
      <c r="E777" s="74"/>
      <c r="F777" s="74"/>
      <c r="G777" s="75"/>
    </row>
    <row r="778" spans="1:7">
      <c r="A778" s="18">
        <v>45140</v>
      </c>
      <c r="B778" s="76">
        <v>116.1045</v>
      </c>
      <c r="C778" s="76">
        <v>124.01300000000001</v>
      </c>
      <c r="D778" s="76">
        <v>133.374</v>
      </c>
      <c r="E778" s="74"/>
      <c r="F778" s="74"/>
      <c r="G778" s="75"/>
    </row>
    <row r="779" spans="1:7">
      <c r="A779" s="18">
        <v>45139</v>
      </c>
      <c r="B779" s="76">
        <v>116</v>
      </c>
      <c r="C779" s="76">
        <v>124.131</v>
      </c>
      <c r="D779" s="76">
        <v>132.68600000000001</v>
      </c>
      <c r="E779" s="74"/>
      <c r="F779" s="74"/>
      <c r="G779" s="75"/>
    </row>
    <row r="780" spans="1:7">
      <c r="A780" s="18">
        <v>45138</v>
      </c>
      <c r="B780" s="76">
        <v>116.334</v>
      </c>
      <c r="C780" s="76">
        <v>124.535</v>
      </c>
      <c r="D780" s="76">
        <v>133.096</v>
      </c>
      <c r="E780" s="74"/>
      <c r="F780" s="74"/>
      <c r="G780" s="75"/>
    </row>
    <row r="781" spans="1:7">
      <c r="A781" s="18">
        <v>45135</v>
      </c>
      <c r="B781" s="76">
        <v>116.071</v>
      </c>
      <c r="C781" s="76">
        <v>124.369</v>
      </c>
      <c r="D781" s="76">
        <v>133.298</v>
      </c>
      <c r="E781" s="74">
        <f>B781/B776-1</f>
        <v>-1.3937522046235662E-3</v>
      </c>
      <c r="F781" s="74">
        <f>C781/C776-1</f>
        <v>9.6496377365085095E-5</v>
      </c>
      <c r="G781" s="75">
        <f>D781/D776-1</f>
        <v>-8.9073280989769854E-3</v>
      </c>
    </row>
    <row r="782" spans="1:7">
      <c r="A782" s="18">
        <v>45134</v>
      </c>
      <c r="B782" s="76">
        <v>115.036</v>
      </c>
      <c r="C782" s="76">
        <v>123.6</v>
      </c>
      <c r="D782" s="76">
        <v>132.31100000000001</v>
      </c>
      <c r="E782" s="74"/>
      <c r="F782" s="74"/>
      <c r="G782" s="75"/>
    </row>
    <row r="783" spans="1:7">
      <c r="A783" s="18">
        <v>45133</v>
      </c>
      <c r="B783" s="76">
        <v>115.157</v>
      </c>
      <c r="C783" s="76">
        <v>123.79</v>
      </c>
      <c r="D783" s="76">
        <v>133.21600000000001</v>
      </c>
    </row>
    <row r="784" spans="1:7">
      <c r="A784" s="18">
        <v>45132</v>
      </c>
      <c r="B784" s="76">
        <v>115.12625</v>
      </c>
      <c r="C784" s="76">
        <v>123.79349999999999</v>
      </c>
      <c r="D784" s="76">
        <v>133.99299999999999</v>
      </c>
    </row>
    <row r="785" spans="1:7">
      <c r="A785" s="18">
        <v>45131</v>
      </c>
      <c r="B785" s="76">
        <v>114.38500000000001</v>
      </c>
      <c r="C785" s="76">
        <v>122.6555</v>
      </c>
      <c r="D785" s="76">
        <v>132.13374999999999</v>
      </c>
    </row>
    <row r="786" spans="1:7">
      <c r="A786" s="18">
        <v>45128</v>
      </c>
      <c r="B786" s="76">
        <v>114.55625000000001</v>
      </c>
      <c r="C786" s="76">
        <v>122.65349999999999</v>
      </c>
      <c r="D786" s="76">
        <v>132.53225</v>
      </c>
      <c r="E786" s="74">
        <f>B786/B781-1</f>
        <v>-1.3050202031515079E-2</v>
      </c>
      <c r="F786" s="74">
        <f>C786/C781-1</f>
        <v>-1.3793630245479194E-2</v>
      </c>
      <c r="G786" s="75">
        <f>D786/D781-1</f>
        <v>-5.7446473315427848E-3</v>
      </c>
    </row>
    <row r="787" spans="1:7">
      <c r="A787" s="18">
        <v>45127</v>
      </c>
      <c r="B787" s="76">
        <v>114.58750000000001</v>
      </c>
      <c r="C787" s="76">
        <v>122.946</v>
      </c>
      <c r="D787" s="76">
        <v>132.83125000000001</v>
      </c>
      <c r="E787" s="74"/>
      <c r="F787" s="74"/>
      <c r="G787" s="75"/>
    </row>
    <row r="788" spans="1:7">
      <c r="A788" s="18">
        <v>45126</v>
      </c>
      <c r="B788" s="76">
        <v>114.6855</v>
      </c>
      <c r="C788" s="76">
        <v>123.283</v>
      </c>
      <c r="D788" s="76">
        <v>133.3895</v>
      </c>
    </row>
    <row r="789" spans="1:7">
      <c r="A789" s="18">
        <v>45125</v>
      </c>
      <c r="B789" s="76">
        <v>114.619</v>
      </c>
      <c r="C789" s="76">
        <v>123.2595</v>
      </c>
      <c r="D789" s="76">
        <v>133.21</v>
      </c>
    </row>
    <row r="790" spans="1:7">
      <c r="A790" s="18">
        <v>45124</v>
      </c>
      <c r="B790" s="76">
        <v>114.404</v>
      </c>
      <c r="C790" s="76">
        <v>122.84699999999999</v>
      </c>
      <c r="D790" s="76">
        <v>132.1825</v>
      </c>
    </row>
    <row r="791" spans="1:7">
      <c r="A791" s="18">
        <v>45121</v>
      </c>
      <c r="B791" s="77">
        <v>114.70274999999999</v>
      </c>
      <c r="C791" s="77">
        <v>122.995</v>
      </c>
      <c r="D791" s="77">
        <v>132.39250000000001</v>
      </c>
      <c r="E791" s="74">
        <f>B791/B786-1</f>
        <v>1.2788477276446386E-3</v>
      </c>
      <c r="F791" s="74">
        <f>C791/C786-1</f>
        <v>2.7842662459693912E-3</v>
      </c>
      <c r="G791" s="75">
        <f>D791/D786-1</f>
        <v>-1.0544603294668775E-3</v>
      </c>
    </row>
    <row r="792" spans="1:7">
      <c r="A792" s="18">
        <v>45120</v>
      </c>
      <c r="B792" s="77">
        <v>115.03725</v>
      </c>
      <c r="C792" s="77">
        <v>123.366</v>
      </c>
      <c r="D792" s="77">
        <v>132.47075000000001</v>
      </c>
      <c r="E792" s="74"/>
      <c r="F792" s="74"/>
      <c r="G792" s="75"/>
    </row>
    <row r="793" spans="1:7">
      <c r="A793" s="18">
        <v>45119</v>
      </c>
      <c r="B793" s="77">
        <v>114.35250000000001</v>
      </c>
      <c r="C793" s="77">
        <v>122.84950000000001</v>
      </c>
      <c r="D793" s="77">
        <v>131.8015</v>
      </c>
      <c r="F793" s="74"/>
    </row>
    <row r="794" spans="1:7">
      <c r="A794" s="18">
        <v>45118</v>
      </c>
      <c r="B794" s="77">
        <v>114.53700000000001</v>
      </c>
      <c r="C794" s="77">
        <v>123.251</v>
      </c>
      <c r="D794" s="77">
        <v>132.85825</v>
      </c>
      <c r="E794" s="74"/>
      <c r="F794" s="74"/>
      <c r="G794" s="75"/>
    </row>
    <row r="795" spans="1:7">
      <c r="A795" s="18">
        <v>45117</v>
      </c>
      <c r="B795" s="77">
        <v>114.14775</v>
      </c>
      <c r="C795" s="77">
        <v>122.934</v>
      </c>
      <c r="D795" s="77">
        <v>131.72975</v>
      </c>
    </row>
    <row r="796" spans="1:7">
      <c r="A796" s="18">
        <v>45114</v>
      </c>
      <c r="B796" s="77">
        <v>114.00525</v>
      </c>
      <c r="C796" s="77">
        <v>122.849</v>
      </c>
      <c r="D796" s="77">
        <v>131.58425</v>
      </c>
      <c r="E796" s="78">
        <f>B796/B791-1</f>
        <v>-6.0809352870788702E-3</v>
      </c>
      <c r="F796" s="78">
        <f>C796/C791-1</f>
        <v>-1.1870401235822836E-3</v>
      </c>
      <c r="G796" s="79">
        <f>D796/D791-1</f>
        <v>-6.1049530751365877E-3</v>
      </c>
    </row>
    <row r="797" spans="1:7">
      <c r="A797" s="18">
        <v>45113</v>
      </c>
      <c r="B797" s="76">
        <v>114.01900000000001</v>
      </c>
      <c r="C797" s="76">
        <v>122.806</v>
      </c>
      <c r="D797" s="76">
        <v>132.297</v>
      </c>
      <c r="E797" s="74"/>
      <c r="F797" s="74"/>
      <c r="G797" s="75"/>
    </row>
    <row r="798" spans="1:7">
      <c r="A798" s="18">
        <v>45112</v>
      </c>
      <c r="B798" s="76">
        <v>113.8595</v>
      </c>
      <c r="C798" s="76">
        <v>122.5565</v>
      </c>
      <c r="D798" s="76">
        <v>131.90924999999999</v>
      </c>
    </row>
    <row r="799" spans="1:7">
      <c r="A799" s="18">
        <v>45111</v>
      </c>
      <c r="B799" s="76">
        <v>114.1795</v>
      </c>
      <c r="C799" s="76">
        <v>122.7745</v>
      </c>
      <c r="D799" s="76">
        <v>132.37299999999999</v>
      </c>
    </row>
    <row r="800" spans="1:7">
      <c r="A800" s="18">
        <v>45110</v>
      </c>
      <c r="B800" s="76">
        <v>113.97</v>
      </c>
      <c r="C800" s="76">
        <v>122.79900000000001</v>
      </c>
      <c r="D800" s="76">
        <v>132.40199999999999</v>
      </c>
    </row>
    <row r="801" spans="1:7">
      <c r="A801" s="18">
        <v>45107</v>
      </c>
      <c r="B801" s="76">
        <v>113.797</v>
      </c>
      <c r="C801" s="76">
        <v>122.417</v>
      </c>
      <c r="D801" s="76">
        <v>132.5</v>
      </c>
    </row>
    <row r="802" spans="1:7">
      <c r="A802" s="18">
        <v>45106</v>
      </c>
      <c r="B802" s="76">
        <v>113.053</v>
      </c>
      <c r="C802" s="76">
        <v>121.4195</v>
      </c>
      <c r="D802" s="76">
        <v>131.07499999999999</v>
      </c>
    </row>
    <row r="803" spans="1:7">
      <c r="A803" s="18">
        <v>45105</v>
      </c>
      <c r="B803" s="76">
        <v>112.9545</v>
      </c>
      <c r="C803" s="76">
        <v>121.313</v>
      </c>
      <c r="D803" s="76">
        <v>130.88</v>
      </c>
    </row>
    <row r="804" spans="1:7">
      <c r="A804" s="18">
        <v>45104</v>
      </c>
      <c r="B804" s="76">
        <v>113.2795</v>
      </c>
      <c r="C804" s="76">
        <v>120.979</v>
      </c>
      <c r="D804" s="76">
        <v>130.98699999999999</v>
      </c>
    </row>
    <row r="805" spans="1:7">
      <c r="A805" s="18">
        <v>45103</v>
      </c>
      <c r="B805" s="77">
        <v>113.02424999999999</v>
      </c>
      <c r="C805" s="77">
        <v>120.2135</v>
      </c>
      <c r="D805" s="77">
        <v>129.512</v>
      </c>
      <c r="E805" s="74">
        <f>B805/B804-1</f>
        <v>-2.2532761885425412E-3</v>
      </c>
      <c r="F805" s="74">
        <f>C805/C804-1</f>
        <v>-6.327544449863276E-3</v>
      </c>
      <c r="G805" s="75">
        <f>D805/D804-1</f>
        <v>-1.1260659454754962E-2</v>
      </c>
    </row>
    <row r="806" spans="1:7">
      <c r="A806" s="18">
        <v>45098</v>
      </c>
      <c r="B806" s="76">
        <v>113.79600000000001</v>
      </c>
      <c r="C806" s="76">
        <v>121.15300000000001</v>
      </c>
      <c r="D806" s="76">
        <v>130.60400000000001</v>
      </c>
      <c r="E806" s="74"/>
      <c r="F806" s="74"/>
      <c r="G806" s="75"/>
    </row>
    <row r="807" spans="1:7">
      <c r="A807" s="18">
        <v>45097</v>
      </c>
      <c r="B807" s="76">
        <v>114.06399999999999</v>
      </c>
      <c r="C807" s="76">
        <v>121.73</v>
      </c>
      <c r="D807" s="76">
        <v>132.119</v>
      </c>
      <c r="F807" s="74"/>
    </row>
    <row r="808" spans="1:7">
      <c r="A808" s="18">
        <v>45096</v>
      </c>
      <c r="B808" s="76">
        <v>114.36750000000001</v>
      </c>
      <c r="C808" s="76">
        <v>121.9695</v>
      </c>
      <c r="D808" s="76">
        <v>132.44925000000001</v>
      </c>
    </row>
    <row r="809" spans="1:7">
      <c r="A809" s="18">
        <v>45093</v>
      </c>
      <c r="B809" s="76">
        <v>114.581</v>
      </c>
      <c r="C809" s="76">
        <v>122.601</v>
      </c>
      <c r="D809" s="76">
        <v>131.8015</v>
      </c>
    </row>
    <row r="810" spans="1:7">
      <c r="A810" s="18">
        <v>45092</v>
      </c>
      <c r="B810" s="76">
        <v>114.42025</v>
      </c>
      <c r="C810" s="76">
        <v>122.3755</v>
      </c>
      <c r="D810" s="76">
        <v>131.21799999999999</v>
      </c>
      <c r="E810" s="74">
        <f>B810/B806-1</f>
        <v>5.4856936974936321E-3</v>
      </c>
      <c r="F810" s="74">
        <f>C810/C806-1</f>
        <v>1.0090546664135447E-2</v>
      </c>
      <c r="G810" s="75">
        <f>D810/D806-1</f>
        <v>4.7012342654129124E-3</v>
      </c>
    </row>
    <row r="811" spans="1:7">
      <c r="A811" s="18">
        <v>45091</v>
      </c>
      <c r="B811" s="76">
        <v>114.1285</v>
      </c>
      <c r="C811" s="76">
        <v>121.59699999999999</v>
      </c>
      <c r="D811" s="76">
        <v>131.00624999999999</v>
      </c>
    </row>
    <row r="812" spans="1:7">
      <c r="A812" s="18">
        <v>45090</v>
      </c>
      <c r="B812" s="76">
        <v>114.10775</v>
      </c>
      <c r="C812" s="76">
        <v>121.33199999999999</v>
      </c>
      <c r="D812" s="76">
        <v>130.916</v>
      </c>
    </row>
    <row r="813" spans="1:7">
      <c r="A813" s="18">
        <v>45089</v>
      </c>
      <c r="B813" s="76">
        <v>113.95725</v>
      </c>
      <c r="C813" s="76">
        <v>120.9995</v>
      </c>
      <c r="D813" s="76">
        <v>130.29974999999999</v>
      </c>
    </row>
    <row r="814" spans="1:7">
      <c r="A814" s="18">
        <v>45086</v>
      </c>
      <c r="B814" s="76">
        <v>113.745</v>
      </c>
      <c r="C814" s="76">
        <v>120.52</v>
      </c>
      <c r="D814" s="76">
        <v>130.422</v>
      </c>
      <c r="E814" s="74">
        <f>B814/B809-1</f>
        <v>-7.2961485761164901E-3</v>
      </c>
      <c r="F814" s="74">
        <f>C814/C809-1</f>
        <v>-1.69737604097846E-2</v>
      </c>
      <c r="G814" s="75">
        <f>D814/D809-1</f>
        <v>-1.0466496967030059E-2</v>
      </c>
    </row>
    <row r="815" spans="1:7">
      <c r="A815" s="18">
        <v>45085</v>
      </c>
      <c r="B815" s="76">
        <v>113.48699999999999</v>
      </c>
      <c r="C815" s="76">
        <v>120.235</v>
      </c>
      <c r="D815" s="76">
        <v>129.30600000000001</v>
      </c>
      <c r="E815" s="74"/>
      <c r="F815" s="74"/>
      <c r="G815" s="75"/>
    </row>
    <row r="816" spans="1:7">
      <c r="A816" s="18">
        <v>45084</v>
      </c>
      <c r="B816" s="76">
        <v>113.47</v>
      </c>
      <c r="C816" s="76">
        <v>120.001</v>
      </c>
      <c r="D816" s="76">
        <v>129.19399999999999</v>
      </c>
    </row>
    <row r="817" spans="1:7">
      <c r="A817" s="18">
        <v>45083</v>
      </c>
      <c r="B817" s="76">
        <v>113.72750000000001</v>
      </c>
      <c r="C817" s="76">
        <v>120.002</v>
      </c>
      <c r="D817" s="76">
        <v>129.1345</v>
      </c>
    </row>
    <row r="818" spans="1:7">
      <c r="A818" s="18">
        <v>45082</v>
      </c>
      <c r="B818" s="76">
        <v>113.82550000000001</v>
      </c>
      <c r="C818" s="76">
        <v>120.593</v>
      </c>
      <c r="D818" s="76">
        <v>130.79400000000001</v>
      </c>
    </row>
    <row r="819" spans="1:7">
      <c r="A819" s="18">
        <v>45079</v>
      </c>
      <c r="B819" s="52">
        <v>114.13</v>
      </c>
      <c r="C819" s="52">
        <v>120.795</v>
      </c>
      <c r="D819" s="52">
        <v>130.7885</v>
      </c>
      <c r="E819" s="74">
        <f>B819/B814-1</f>
        <v>3.3847641654576321E-3</v>
      </c>
      <c r="F819" s="74">
        <f>C819/C814-1</f>
        <v>2.281778957849312E-3</v>
      </c>
      <c r="G819" s="75">
        <f>D819/D814-1</f>
        <v>2.8101087239882361E-3</v>
      </c>
    </row>
    <row r="820" spans="1:7">
      <c r="A820" s="18">
        <v>45078</v>
      </c>
      <c r="B820" s="2">
        <v>112.952</v>
      </c>
      <c r="C820" s="2">
        <v>119.47199999999999</v>
      </c>
      <c r="D820" s="2">
        <v>129.99350000000001</v>
      </c>
      <c r="E820" s="74"/>
      <c r="F820" s="74"/>
      <c r="G820" s="75"/>
    </row>
    <row r="821" spans="1:7">
      <c r="A821" s="18">
        <v>45077</v>
      </c>
      <c r="B821" s="2">
        <v>112.88500000000001</v>
      </c>
      <c r="C821" s="2">
        <v>119.28100000000001</v>
      </c>
      <c r="D821" s="2">
        <v>129.08349999999999</v>
      </c>
      <c r="E821" s="74"/>
      <c r="F821" s="74"/>
      <c r="G821" s="75"/>
    </row>
    <row r="822" spans="1:7">
      <c r="A822" s="18">
        <v>45076</v>
      </c>
      <c r="B822" s="2">
        <v>113.44575</v>
      </c>
      <c r="C822" s="2">
        <v>119.52549999999999</v>
      </c>
      <c r="D822" s="2">
        <v>129.12899999999999</v>
      </c>
      <c r="E822" s="74"/>
      <c r="F822" s="74"/>
      <c r="G822" s="75"/>
    </row>
    <row r="823" spans="1:7">
      <c r="A823" s="18">
        <v>45075</v>
      </c>
      <c r="B823" s="2">
        <v>113.33499999999999</v>
      </c>
      <c r="C823" s="2">
        <v>119.247</v>
      </c>
      <c r="D823" s="2">
        <v>129.01650000000001</v>
      </c>
      <c r="E823" s="74"/>
      <c r="F823" s="74"/>
      <c r="G823" s="75"/>
    </row>
    <row r="824" spans="1:7">
      <c r="A824" s="18">
        <v>45072</v>
      </c>
      <c r="B824" s="2">
        <v>113.82550000000001</v>
      </c>
      <c r="C824" s="2">
        <v>119.81699999999999</v>
      </c>
      <c r="D824" s="2">
        <v>129.22399999999999</v>
      </c>
      <c r="E824" s="74">
        <f>B824/B819-1</f>
        <v>-2.6680101638482112E-3</v>
      </c>
      <c r="F824" s="74">
        <f>C824/C819-1</f>
        <v>-8.0963616043711051E-3</v>
      </c>
      <c r="G824" s="75">
        <f>D824/D819-1</f>
        <v>-1.1962060884557979E-2</v>
      </c>
    </row>
    <row r="825" spans="1:7">
      <c r="A825" s="18">
        <v>45071</v>
      </c>
      <c r="B825" s="2">
        <v>113.3415</v>
      </c>
      <c r="C825" s="2">
        <v>119.381</v>
      </c>
      <c r="D825" s="2">
        <v>128.72499999999999</v>
      </c>
      <c r="E825" s="74"/>
      <c r="F825" s="74"/>
      <c r="G825" s="75"/>
    </row>
    <row r="826" spans="1:7">
      <c r="A826" s="18">
        <v>45070</v>
      </c>
      <c r="B826" s="2">
        <v>113.3745</v>
      </c>
      <c r="C826" s="2">
        <v>119.101</v>
      </c>
      <c r="D826" s="2">
        <v>128.43799999999999</v>
      </c>
      <c r="E826" s="74"/>
      <c r="F826" s="74"/>
      <c r="G826" s="75"/>
    </row>
    <row r="827" spans="1:7">
      <c r="A827" s="18">
        <v>45069</v>
      </c>
      <c r="B827" s="2">
        <v>113.53700000000001</v>
      </c>
      <c r="C827" s="2">
        <v>119.22199999999999</v>
      </c>
      <c r="D827" s="2">
        <v>128.37549999999999</v>
      </c>
      <c r="E827" s="74"/>
      <c r="F827" s="74"/>
      <c r="G827" s="75"/>
    </row>
    <row r="828" spans="1:7">
      <c r="A828" s="18">
        <v>45068</v>
      </c>
      <c r="B828" s="2">
        <v>113.78825000000001</v>
      </c>
      <c r="C828" s="2">
        <v>119.99550000000001</v>
      </c>
      <c r="D828" s="2">
        <v>129.59950000000001</v>
      </c>
      <c r="E828" s="74"/>
      <c r="F828" s="74"/>
      <c r="G828" s="75"/>
    </row>
    <row r="829" spans="1:7">
      <c r="A829" s="18">
        <v>45065</v>
      </c>
      <c r="B829" s="2">
        <v>113.5955</v>
      </c>
      <c r="C829" s="2">
        <v>119.604</v>
      </c>
      <c r="D829" s="2">
        <v>129.58824999999999</v>
      </c>
      <c r="E829" s="74">
        <f>B829/B824-1</f>
        <v>-2.0206368520234719E-3</v>
      </c>
      <c r="F829" s="74">
        <f>C829/C824-1</f>
        <v>-1.7777110092891402E-3</v>
      </c>
      <c r="G829" s="75">
        <f>D829/D824-1</f>
        <v>2.8187488392248383E-3</v>
      </c>
    </row>
    <row r="830" spans="1:7">
      <c r="A830" s="18">
        <v>45064</v>
      </c>
      <c r="B830" s="2">
        <v>113.667</v>
      </c>
      <c r="C830" s="2">
        <v>119.15</v>
      </c>
      <c r="D830" s="2">
        <v>129.34350000000001</v>
      </c>
      <c r="E830" s="74"/>
      <c r="F830" s="74"/>
      <c r="G830" s="75"/>
    </row>
    <row r="831" spans="1:7">
      <c r="A831" s="18">
        <v>45063</v>
      </c>
      <c r="B831" s="2">
        <v>113.32375</v>
      </c>
      <c r="C831" s="2">
        <v>119.1905</v>
      </c>
      <c r="D831" s="2">
        <v>128.82599999999999</v>
      </c>
      <c r="E831" s="74"/>
      <c r="F831" s="74"/>
      <c r="G831" s="75"/>
    </row>
    <row r="832" spans="1:7">
      <c r="A832" s="18">
        <v>45062</v>
      </c>
      <c r="B832" s="2">
        <v>112.90049999999999</v>
      </c>
      <c r="C832" s="2">
        <v>118.7235</v>
      </c>
      <c r="D832" s="2">
        <v>128.08324999999999</v>
      </c>
      <c r="E832" s="74"/>
      <c r="F832" s="74"/>
      <c r="G832" s="75"/>
    </row>
    <row r="833" spans="1:7">
      <c r="A833" s="18">
        <v>45061</v>
      </c>
      <c r="B833" s="2">
        <v>113</v>
      </c>
      <c r="C833" s="2">
        <v>118.7145</v>
      </c>
      <c r="D833" s="2">
        <v>128.44450000000001</v>
      </c>
      <c r="E833" s="74"/>
      <c r="F833" s="74"/>
      <c r="G833" s="75"/>
    </row>
    <row r="834" spans="1:7">
      <c r="A834" s="53">
        <v>45058</v>
      </c>
      <c r="B834" s="2">
        <v>113</v>
      </c>
      <c r="C834" s="2">
        <v>118.7145</v>
      </c>
      <c r="D834" s="2">
        <v>128.44450000000001</v>
      </c>
      <c r="E834" s="74">
        <f>B834/B829-1</f>
        <v>-5.2422851257312164E-3</v>
      </c>
      <c r="F834" s="74">
        <f>C834/C829-1</f>
        <v>-7.4370422393900126E-3</v>
      </c>
      <c r="G834" s="75">
        <f>D834/D829-1</f>
        <v>-8.8260316811129558E-3</v>
      </c>
    </row>
    <row r="835" spans="1:7">
      <c r="A835" s="53">
        <v>45057</v>
      </c>
      <c r="B835" s="2">
        <v>114.24550000000001</v>
      </c>
      <c r="C835" s="2">
        <v>119.86199999999999</v>
      </c>
      <c r="D835" s="2">
        <v>129.13225</v>
      </c>
    </row>
    <row r="836" spans="1:7">
      <c r="A836" s="53">
        <v>45056</v>
      </c>
      <c r="B836" s="2">
        <v>113.81175</v>
      </c>
      <c r="C836" s="2">
        <v>119.524</v>
      </c>
      <c r="D836" s="2">
        <v>128.82175000000001</v>
      </c>
      <c r="F836" s="74"/>
    </row>
    <row r="837" spans="1:7">
      <c r="A837" s="53">
        <v>45055</v>
      </c>
      <c r="B837" s="2">
        <v>113.92025</v>
      </c>
      <c r="C837" s="2">
        <v>119.4705</v>
      </c>
      <c r="D837" s="2">
        <v>128.95124999999999</v>
      </c>
    </row>
    <row r="838" spans="1:7">
      <c r="A838" s="53">
        <v>45054</v>
      </c>
      <c r="B838" s="2">
        <v>114.21550000000001</v>
      </c>
      <c r="C838" s="2">
        <v>120.00700000000001</v>
      </c>
      <c r="D838" s="2">
        <v>129.66499999999999</v>
      </c>
      <c r="F838" s="74"/>
    </row>
    <row r="839" spans="1:7">
      <c r="A839" s="53">
        <v>45051</v>
      </c>
      <c r="B839" s="2">
        <v>114.13500000000001</v>
      </c>
      <c r="C839" s="2">
        <v>119.9</v>
      </c>
      <c r="D839" s="2">
        <v>129.0215</v>
      </c>
      <c r="E839" s="74">
        <f>B839/B837-1</f>
        <v>1.8850906664971134E-3</v>
      </c>
      <c r="F839" s="74">
        <f>C839/C837-1</f>
        <v>3.5950297353739558E-3</v>
      </c>
      <c r="G839" s="75">
        <f>D839/D837-1</f>
        <v>5.4477951939224667E-4</v>
      </c>
    </row>
    <row r="840" spans="1:7">
      <c r="A840" s="53">
        <v>45050</v>
      </c>
      <c r="B840" s="2">
        <v>114.7385</v>
      </c>
      <c r="C840" s="2">
        <v>121.298</v>
      </c>
      <c r="D840" s="2">
        <v>130.148</v>
      </c>
    </row>
    <row r="841" spans="1:7">
      <c r="A841" s="18">
        <v>45044</v>
      </c>
      <c r="B841" s="2">
        <v>115.47499999999999</v>
      </c>
      <c r="C841" s="2">
        <v>121.65</v>
      </c>
      <c r="D841" s="2">
        <v>130.33349999999999</v>
      </c>
    </row>
    <row r="842" spans="1:7">
      <c r="A842" s="18">
        <v>45043</v>
      </c>
      <c r="B842" s="2">
        <v>114.81</v>
      </c>
      <c r="C842" s="2">
        <v>120.85</v>
      </c>
      <c r="D842" s="2">
        <v>129.83000000000001</v>
      </c>
    </row>
    <row r="843" spans="1:7">
      <c r="A843" s="18">
        <v>45042</v>
      </c>
      <c r="B843" s="2">
        <v>114.422</v>
      </c>
      <c r="C843" s="2">
        <v>120.41200000000001</v>
      </c>
      <c r="D843" s="2">
        <v>129.398</v>
      </c>
    </row>
    <row r="844" spans="1:7">
      <c r="A844" s="18">
        <v>45041</v>
      </c>
      <c r="B844" s="2">
        <v>113.512</v>
      </c>
      <c r="C844" s="2">
        <v>118.985</v>
      </c>
      <c r="D844" s="2">
        <v>127.95</v>
      </c>
    </row>
    <row r="845" spans="1:7">
      <c r="A845" s="18">
        <v>45040</v>
      </c>
      <c r="B845" s="2">
        <v>114.01925</v>
      </c>
      <c r="C845" s="2">
        <v>119.86799999999999</v>
      </c>
      <c r="D845" s="2">
        <v>129.13525000000001</v>
      </c>
    </row>
    <row r="846" spans="1:7">
      <c r="A846" s="18">
        <v>45037</v>
      </c>
      <c r="B846" s="2">
        <v>115.002</v>
      </c>
      <c r="C846" s="2">
        <v>120.901</v>
      </c>
      <c r="D846" s="2">
        <v>130.0085</v>
      </c>
      <c r="E846" s="74">
        <f>B846/B841-1</f>
        <v>-4.0961247023164615E-3</v>
      </c>
      <c r="F846" s="74">
        <f>C846/C841-1</f>
        <v>-6.1570078092890723E-3</v>
      </c>
      <c r="G846" s="75">
        <f>D846/D841-1</f>
        <v>-2.4936029493567435E-3</v>
      </c>
    </row>
    <row r="847" spans="1:7">
      <c r="A847" s="18">
        <v>45036</v>
      </c>
      <c r="B847" s="2">
        <v>116.081</v>
      </c>
      <c r="C847" s="2">
        <v>122.7</v>
      </c>
      <c r="D847" s="2">
        <v>133.80000000000001</v>
      </c>
    </row>
    <row r="848" spans="1:7">
      <c r="A848" s="18">
        <v>45035</v>
      </c>
      <c r="B848" s="2">
        <v>116.5</v>
      </c>
      <c r="C848" s="2">
        <v>123.688</v>
      </c>
      <c r="D848" s="2">
        <v>135.512</v>
      </c>
    </row>
    <row r="849" spans="1:7">
      <c r="A849" s="18">
        <v>45034</v>
      </c>
      <c r="B849" s="2">
        <v>117.01600000000001</v>
      </c>
      <c r="C849" s="2">
        <v>124.15</v>
      </c>
      <c r="D849" s="2">
        <v>135.84399999999999</v>
      </c>
    </row>
    <row r="850" spans="1:7">
      <c r="A850" s="18">
        <v>45033</v>
      </c>
      <c r="B850" s="2">
        <v>116.804</v>
      </c>
      <c r="C850" s="2">
        <v>124.24</v>
      </c>
      <c r="D850" s="2">
        <v>135.3835</v>
      </c>
    </row>
    <row r="851" spans="1:7">
      <c r="A851" s="18">
        <v>45030</v>
      </c>
      <c r="B851" s="2">
        <v>116.726</v>
      </c>
      <c r="C851" s="2">
        <v>124.001</v>
      </c>
      <c r="D851" s="2">
        <v>135.726</v>
      </c>
      <c r="E851" s="74">
        <f>B851/B846-1</f>
        <v>1.4991043634023704E-2</v>
      </c>
      <c r="F851" s="74">
        <f>C851/C846-1</f>
        <v>2.5640813558200692E-2</v>
      </c>
      <c r="G851" s="75">
        <f>D851/D846-1</f>
        <v>4.3977893753100794E-2</v>
      </c>
    </row>
    <row r="852" spans="1:7">
      <c r="A852" s="18">
        <v>45029</v>
      </c>
      <c r="B852" s="2">
        <v>116.496</v>
      </c>
      <c r="C852" s="2">
        <v>123.8</v>
      </c>
      <c r="D852" s="2">
        <v>135.19999999999999</v>
      </c>
    </row>
    <row r="853" spans="1:7">
      <c r="A853" s="18">
        <v>45028</v>
      </c>
      <c r="B853" s="2">
        <v>116.852</v>
      </c>
      <c r="C853" s="2">
        <v>123.93</v>
      </c>
      <c r="D853" s="2">
        <v>136.00800000000001</v>
      </c>
    </row>
    <row r="854" spans="1:7">
      <c r="A854" s="18">
        <v>45027</v>
      </c>
      <c r="B854" s="2">
        <v>116.6</v>
      </c>
      <c r="C854" s="2">
        <v>123.91</v>
      </c>
      <c r="D854" s="2">
        <v>135.56</v>
      </c>
    </row>
    <row r="855" spans="1:7">
      <c r="A855" s="18">
        <v>45026</v>
      </c>
      <c r="B855" s="2">
        <v>116.91500000000001</v>
      </c>
      <c r="C855" s="2">
        <v>124.151</v>
      </c>
      <c r="D855" s="2">
        <v>136.15100000000001</v>
      </c>
    </row>
    <row r="856" spans="1:7">
      <c r="A856" s="18">
        <v>45023</v>
      </c>
      <c r="B856" s="2">
        <v>116.89375</v>
      </c>
      <c r="C856" s="2">
        <v>124.434</v>
      </c>
      <c r="D856" s="2">
        <v>136.102</v>
      </c>
    </row>
    <row r="857" spans="1:7">
      <c r="A857" s="18">
        <v>45022</v>
      </c>
      <c r="B857" s="2">
        <v>116.36725</v>
      </c>
      <c r="C857" s="2">
        <v>123.58</v>
      </c>
      <c r="D857" s="2">
        <v>135.12799999999999</v>
      </c>
    </row>
    <row r="858" spans="1:7">
      <c r="A858" s="18">
        <v>45020</v>
      </c>
      <c r="B858" s="2">
        <v>116.753</v>
      </c>
      <c r="C858" s="2">
        <v>123.533</v>
      </c>
      <c r="D858" s="2">
        <v>136.33799999999999</v>
      </c>
    </row>
    <row r="859" spans="1:7">
      <c r="A859" s="18">
        <v>45019</v>
      </c>
      <c r="B859" s="2">
        <v>116.876</v>
      </c>
      <c r="C859" s="2">
        <v>123.83</v>
      </c>
      <c r="D859" s="2">
        <v>136.48500000000001</v>
      </c>
    </row>
    <row r="860" spans="1:7">
      <c r="A860" s="48">
        <v>45016</v>
      </c>
      <c r="B860" s="52">
        <v>116.5</v>
      </c>
      <c r="C860" s="52">
        <v>123.068</v>
      </c>
      <c r="D860" s="52">
        <v>135.47999999999999</v>
      </c>
      <c r="E860" s="74">
        <f>B860/B855-1</f>
        <v>-3.5495873070179318E-3</v>
      </c>
      <c r="F860" s="74">
        <f>C860/C855-1</f>
        <v>-8.7232483024703988E-3</v>
      </c>
      <c r="G860" s="75">
        <f>D860/D855-1</f>
        <v>-4.9283516096100266E-3</v>
      </c>
    </row>
    <row r="861" spans="1:7">
      <c r="A861" s="48">
        <v>45015</v>
      </c>
      <c r="B861" s="52">
        <v>115.45025</v>
      </c>
      <c r="C861" s="52">
        <v>122.417</v>
      </c>
      <c r="D861" s="52">
        <v>134.3125</v>
      </c>
      <c r="E861" s="74"/>
      <c r="F861" s="74"/>
      <c r="G861" s="75"/>
    </row>
    <row r="862" spans="1:7">
      <c r="A862" s="48">
        <v>45014</v>
      </c>
      <c r="B862" s="52">
        <v>115.63549999999999</v>
      </c>
      <c r="C862" s="52">
        <v>122.07850000000001</v>
      </c>
      <c r="D862" s="52">
        <v>134.0985</v>
      </c>
      <c r="E862" s="74"/>
      <c r="F862" s="74"/>
      <c r="G862" s="75"/>
    </row>
    <row r="863" spans="1:7">
      <c r="A863" s="48">
        <v>45013</v>
      </c>
      <c r="B863" s="52">
        <v>115.67475</v>
      </c>
      <c r="C863" s="52">
        <v>122.4855</v>
      </c>
      <c r="D863" s="52">
        <v>134.24875</v>
      </c>
      <c r="E863" s="74"/>
      <c r="F863" s="74"/>
      <c r="G863" s="75"/>
    </row>
    <row r="864" spans="1:7">
      <c r="A864" s="48">
        <v>45012</v>
      </c>
      <c r="B864" s="52">
        <v>116.03475</v>
      </c>
      <c r="C864" s="52">
        <v>123.0925</v>
      </c>
      <c r="D864" s="52">
        <v>134.76925</v>
      </c>
      <c r="E864" s="74"/>
      <c r="F864" s="74"/>
      <c r="G864" s="75"/>
    </row>
    <row r="865" spans="1:7">
      <c r="A865" s="48">
        <v>45009</v>
      </c>
      <c r="B865" s="2">
        <v>115.8</v>
      </c>
      <c r="C865" s="2">
        <v>122.867</v>
      </c>
      <c r="D865" s="2">
        <v>134.62799999999999</v>
      </c>
      <c r="E865" s="74">
        <f>B865/B860-1</f>
        <v>-6.0085836909871126E-3</v>
      </c>
      <c r="F865" s="74">
        <f>C865/C860-1</f>
        <v>-1.6332434101471449E-3</v>
      </c>
      <c r="G865" s="75">
        <f>D865/D860-1</f>
        <v>-6.2887511071745283E-3</v>
      </c>
    </row>
    <row r="866" spans="1:7">
      <c r="A866" s="48">
        <v>45008</v>
      </c>
      <c r="B866" s="2">
        <v>115.80500000000001</v>
      </c>
      <c r="C866" s="2">
        <v>122.9</v>
      </c>
      <c r="D866" s="2">
        <v>135</v>
      </c>
      <c r="E866" s="74"/>
    </row>
    <row r="867" spans="1:7">
      <c r="A867" s="48">
        <v>45007</v>
      </c>
      <c r="B867" s="2">
        <v>115.425</v>
      </c>
      <c r="C867" s="2">
        <v>123.063</v>
      </c>
      <c r="D867" s="2">
        <v>134.49799999999999</v>
      </c>
    </row>
    <row r="868" spans="1:7">
      <c r="A868" s="48">
        <v>45006</v>
      </c>
      <c r="B868" s="2">
        <v>115.006</v>
      </c>
      <c r="C868" s="2">
        <v>122.42</v>
      </c>
      <c r="D868" s="2">
        <v>134</v>
      </c>
    </row>
    <row r="869" spans="1:7">
      <c r="A869" s="48">
        <v>45005</v>
      </c>
      <c r="B869" s="52">
        <v>114.77800000000001</v>
      </c>
      <c r="C869" s="52">
        <v>121.539</v>
      </c>
      <c r="D869" s="52">
        <v>131.85</v>
      </c>
      <c r="E869" s="74"/>
      <c r="F869" s="74"/>
      <c r="G869" s="75"/>
    </row>
    <row r="870" spans="1:7">
      <c r="A870" s="48">
        <v>45002</v>
      </c>
      <c r="B870" s="2">
        <v>114.804</v>
      </c>
      <c r="C870" s="2">
        <v>121.40900000000001</v>
      </c>
      <c r="D870" s="2">
        <v>131.88399999999999</v>
      </c>
      <c r="E870" s="74">
        <f>B870/B865-1</f>
        <v>-8.6010362694299847E-3</v>
      </c>
      <c r="F870" s="74">
        <f>C870/C865-1</f>
        <v>-1.1866489781633738E-2</v>
      </c>
      <c r="G870" s="75">
        <f>D870/D865-1</f>
        <v>-2.0382089907002965E-2</v>
      </c>
    </row>
    <row r="871" spans="1:7">
      <c r="A871" s="48">
        <v>45001</v>
      </c>
      <c r="B871" s="2">
        <v>114.458</v>
      </c>
      <c r="C871" s="2">
        <v>120.955</v>
      </c>
      <c r="D871" s="2">
        <v>131.30000000000001</v>
      </c>
      <c r="E871" s="74"/>
      <c r="F871" s="74"/>
      <c r="G871" s="75"/>
    </row>
    <row r="872" spans="1:7">
      <c r="A872" s="48">
        <v>45000</v>
      </c>
      <c r="B872" s="52">
        <v>115.2405</v>
      </c>
      <c r="C872" s="52">
        <v>122.00700000000001</v>
      </c>
      <c r="D872" s="52">
        <v>132.84800000000001</v>
      </c>
    </row>
    <row r="873" spans="1:7">
      <c r="A873" s="48">
        <v>44999</v>
      </c>
      <c r="B873" s="52">
        <v>114.93875</v>
      </c>
      <c r="C873" s="52">
        <v>121.5245</v>
      </c>
      <c r="D873" s="52">
        <v>132.4375</v>
      </c>
    </row>
    <row r="874" spans="1:7">
      <c r="A874" s="48">
        <v>44998</v>
      </c>
      <c r="B874" s="52">
        <v>115.04925</v>
      </c>
      <c r="C874" s="52">
        <v>122.121</v>
      </c>
      <c r="D874" s="52">
        <v>133.17750000000001</v>
      </c>
    </row>
    <row r="875" spans="1:7">
      <c r="A875" s="48">
        <v>44995</v>
      </c>
      <c r="B875" s="52">
        <v>114.98925</v>
      </c>
      <c r="C875" s="52">
        <v>121.925</v>
      </c>
      <c r="D875" s="52">
        <v>132.88475</v>
      </c>
      <c r="E875" s="74">
        <f>B875/B870-1</f>
        <v>1.6136197345040237E-3</v>
      </c>
      <c r="F875" s="74">
        <f>C875/C870-1</f>
        <v>4.2500967803045242E-3</v>
      </c>
      <c r="G875" s="75">
        <f>D875/D870-1</f>
        <v>7.5881077310364642E-3</v>
      </c>
    </row>
    <row r="876" spans="1:7">
      <c r="A876" s="48">
        <v>44994</v>
      </c>
      <c r="B876" s="52">
        <v>115.56675</v>
      </c>
      <c r="C876" s="52">
        <v>123</v>
      </c>
      <c r="D876" s="52">
        <v>134.45050000000001</v>
      </c>
      <c r="E876" s="74"/>
      <c r="F876" s="74"/>
      <c r="G876" s="75"/>
    </row>
    <row r="877" spans="1:7">
      <c r="A877" s="48">
        <v>44993</v>
      </c>
      <c r="B877" s="2">
        <v>115.6915</v>
      </c>
      <c r="C877" s="2">
        <v>122.803</v>
      </c>
      <c r="D877" s="2">
        <v>133.44974999999999</v>
      </c>
      <c r="E877" s="74"/>
      <c r="F877" s="74"/>
      <c r="G877" s="75"/>
    </row>
    <row r="878" spans="1:7">
      <c r="A878" s="48">
        <v>44992</v>
      </c>
      <c r="B878" s="2">
        <v>115.62050000000001</v>
      </c>
      <c r="C878" s="2">
        <v>122.82850000000001</v>
      </c>
      <c r="D878" s="2">
        <v>133.00624999999999</v>
      </c>
      <c r="E878" s="74"/>
      <c r="F878" s="74"/>
      <c r="G878" s="75"/>
    </row>
    <row r="879" spans="1:7">
      <c r="A879" s="48">
        <v>44991</v>
      </c>
      <c r="B879" s="2">
        <v>116.4</v>
      </c>
      <c r="C879" s="2">
        <v>124.398</v>
      </c>
      <c r="D879" s="2">
        <v>133.87799999999999</v>
      </c>
      <c r="E879" s="74"/>
      <c r="F879" s="74"/>
      <c r="G879" s="75"/>
    </row>
    <row r="880" spans="1:7">
      <c r="A880" s="48">
        <v>44988</v>
      </c>
      <c r="B880" s="52">
        <v>116.563</v>
      </c>
      <c r="C880" s="52">
        <v>123.896</v>
      </c>
      <c r="D880" s="52">
        <v>133.75</v>
      </c>
      <c r="E880" s="74">
        <f>B880/B875-1</f>
        <v>1.3686061957965734E-2</v>
      </c>
      <c r="F880" s="74">
        <f>C880/C875-1</f>
        <v>1.6165675620258391E-2</v>
      </c>
      <c r="G880" s="75">
        <f>D880/D875-1</f>
        <v>6.5112813923342561E-3</v>
      </c>
    </row>
    <row r="881" spans="1:7">
      <c r="A881" s="48">
        <v>44987</v>
      </c>
      <c r="B881" s="52">
        <v>116.40900000000001</v>
      </c>
      <c r="C881" s="52">
        <v>123.548</v>
      </c>
      <c r="D881" s="52">
        <v>133.69999999999999</v>
      </c>
      <c r="E881" s="74"/>
      <c r="F881" s="74"/>
      <c r="G881" s="75"/>
    </row>
    <row r="882" spans="1:7">
      <c r="A882" s="48">
        <v>44986</v>
      </c>
      <c r="B882" s="52">
        <v>116.08199999999999</v>
      </c>
      <c r="C882" s="52">
        <v>123.98399999999999</v>
      </c>
      <c r="D882" s="52">
        <v>134.185</v>
      </c>
      <c r="E882" s="74"/>
      <c r="F882" s="74"/>
      <c r="G882" s="75"/>
    </row>
    <row r="883" spans="1:7">
      <c r="A883" s="48">
        <v>44985</v>
      </c>
      <c r="B883" s="52">
        <v>115.127</v>
      </c>
      <c r="C883" s="52">
        <v>122.84950000000001</v>
      </c>
      <c r="D883" s="52">
        <v>133.33699999999999</v>
      </c>
      <c r="E883" s="74"/>
      <c r="F883" s="74"/>
      <c r="G883" s="75"/>
    </row>
    <row r="884" spans="1:8">
      <c r="A884" s="48">
        <v>44984</v>
      </c>
      <c r="B884" s="52">
        <v>115.05</v>
      </c>
      <c r="C884" s="52">
        <v>122.697</v>
      </c>
      <c r="D884" s="52">
        <v>132.84899999999999</v>
      </c>
      <c r="E884" s="74"/>
      <c r="F884" s="74"/>
      <c r="G884" s="75"/>
    </row>
    <row r="885" spans="1:8">
      <c r="A885" s="48">
        <v>44981</v>
      </c>
      <c r="B885">
        <v>115.505</v>
      </c>
      <c r="C885" s="67">
        <v>122.777</v>
      </c>
      <c r="D885">
        <v>133.06700000000001</v>
      </c>
      <c r="E885" s="74">
        <f>B885/B880-1</f>
        <v>-9.076636668582716E-3</v>
      </c>
      <c r="F885" s="74">
        <f>C885/C880-1</f>
        <v>-9.031768580099464E-3</v>
      </c>
      <c r="G885" s="75">
        <f>D885/D880-1</f>
        <v>-5.1065420560747476E-3</v>
      </c>
    </row>
    <row r="886" spans="1:8">
      <c r="A886" s="48">
        <v>44980</v>
      </c>
      <c r="B886">
        <v>115.66500000000001</v>
      </c>
      <c r="C886" s="67">
        <v>123.104</v>
      </c>
      <c r="D886">
        <v>133.81</v>
      </c>
    </row>
    <row r="887" spans="1:8">
      <c r="A887" s="48">
        <v>44979</v>
      </c>
      <c r="B887">
        <v>116.07899999999999</v>
      </c>
      <c r="C887" s="67">
        <v>123.85899999999999</v>
      </c>
      <c r="D887">
        <v>134.30199999999999</v>
      </c>
    </row>
    <row r="888" spans="1:8">
      <c r="A888" s="48">
        <v>44978</v>
      </c>
      <c r="B888">
        <v>116</v>
      </c>
      <c r="C888" s="67">
        <v>123.7</v>
      </c>
      <c r="D888">
        <v>134.72900000000001</v>
      </c>
    </row>
    <row r="889" spans="1:8">
      <c r="A889" s="48">
        <v>44977</v>
      </c>
      <c r="B889">
        <v>115.82</v>
      </c>
      <c r="C889" s="67">
        <v>123.151</v>
      </c>
      <c r="D889">
        <v>134.172</v>
      </c>
    </row>
    <row r="890" spans="1:8">
      <c r="A890" s="48">
        <v>44974</v>
      </c>
      <c r="B890">
        <v>114.81</v>
      </c>
      <c r="C890" s="67">
        <v>122.07599999999999</v>
      </c>
      <c r="D890">
        <v>133.14699999999999</v>
      </c>
    </row>
    <row r="891" spans="1:8">
      <c r="A891" s="48">
        <v>44973</v>
      </c>
      <c r="B891" s="47">
        <v>115.652</v>
      </c>
      <c r="C891" s="67">
        <v>123.28400000000001</v>
      </c>
      <c r="D891" s="47">
        <v>135.05199999999999</v>
      </c>
    </row>
    <row r="892" spans="1:8">
      <c r="A892" s="48">
        <v>44972</v>
      </c>
      <c r="B892">
        <v>116.6695</v>
      </c>
      <c r="C892" s="67">
        <v>124.571</v>
      </c>
      <c r="D892">
        <v>137.226</v>
      </c>
    </row>
    <row r="893" spans="1:8">
      <c r="A893" s="48">
        <v>44971</v>
      </c>
      <c r="B893">
        <v>117.134</v>
      </c>
      <c r="C893" s="67">
        <v>125.22199999999999</v>
      </c>
      <c r="D893">
        <v>137.13849999999999</v>
      </c>
    </row>
    <row r="894" spans="1:8">
      <c r="A894" s="48">
        <v>44970</v>
      </c>
      <c r="B894">
        <v>116.99850000000001</v>
      </c>
      <c r="C894" s="67">
        <v>125.3</v>
      </c>
      <c r="D894">
        <v>137.6335</v>
      </c>
      <c r="E894" s="74"/>
      <c r="F894" s="74"/>
      <c r="G894" s="75"/>
      <c r="H894" s="75"/>
    </row>
    <row r="895" spans="1:8">
      <c r="A895" s="48">
        <v>44967</v>
      </c>
      <c r="B895" s="47">
        <v>116.6585</v>
      </c>
      <c r="C895" s="67">
        <v>124.459</v>
      </c>
      <c r="D895" s="47">
        <v>136.81649999999999</v>
      </c>
    </row>
    <row r="896" spans="1:8">
      <c r="A896" s="48">
        <v>44966</v>
      </c>
      <c r="B896" s="47">
        <v>116.33199999999999</v>
      </c>
      <c r="C896" s="67">
        <v>124.255</v>
      </c>
      <c r="D896" s="47">
        <v>136.619</v>
      </c>
    </row>
    <row r="897" spans="1:8">
      <c r="A897" s="48">
        <v>44965</v>
      </c>
      <c r="B897" s="47">
        <v>115.619</v>
      </c>
      <c r="C897" s="67">
        <v>123.26</v>
      </c>
      <c r="D897" s="47">
        <v>135.13999999999999</v>
      </c>
    </row>
    <row r="898" spans="1:8">
      <c r="A898" s="48">
        <v>44964</v>
      </c>
      <c r="B898" s="47">
        <v>115.648</v>
      </c>
      <c r="C898" s="67">
        <v>123.694</v>
      </c>
      <c r="D898" s="47">
        <v>135.92699999999999</v>
      </c>
    </row>
    <row r="899" spans="1:8">
      <c r="A899" s="48">
        <v>44963</v>
      </c>
      <c r="B899" s="47">
        <v>115.01049999999999</v>
      </c>
      <c r="C899" s="67">
        <v>123.2565</v>
      </c>
      <c r="D899" s="47">
        <v>134.97550000000001</v>
      </c>
    </row>
    <row r="900" spans="1:4">
      <c r="A900" s="48">
        <v>44960</v>
      </c>
      <c r="B900" s="47">
        <v>115.78725</v>
      </c>
      <c r="C900" s="67">
        <v>124.123</v>
      </c>
      <c r="D900" s="47">
        <v>136.93225000000001</v>
      </c>
    </row>
    <row r="901" spans="1:4">
      <c r="A901" s="48">
        <v>44959</v>
      </c>
      <c r="B901" s="47">
        <v>116.3625</v>
      </c>
      <c r="C901" s="67">
        <v>124.801</v>
      </c>
      <c r="D901" s="47">
        <v>137.05000000000001</v>
      </c>
    </row>
    <row r="902" spans="1:4">
      <c r="A902" s="48">
        <v>44958</v>
      </c>
      <c r="B902" s="47">
        <v>116.09925</v>
      </c>
      <c r="C902" s="67">
        <v>124.172</v>
      </c>
      <c r="D902" s="47">
        <v>135.54849999999999</v>
      </c>
    </row>
    <row r="903" spans="1:4">
      <c r="A903" s="48">
        <v>44957</v>
      </c>
      <c r="B903" s="47">
        <v>115.39375</v>
      </c>
      <c r="C903" s="67">
        <v>123.339</v>
      </c>
      <c r="D903" s="47">
        <v>134.5855</v>
      </c>
    </row>
    <row r="904" spans="1:4">
      <c r="A904" s="48">
        <v>44956</v>
      </c>
      <c r="B904" s="47">
        <v>115.62425</v>
      </c>
      <c r="C904" s="67">
        <v>123.5985</v>
      </c>
      <c r="D904" s="47">
        <v>134.85274999999999</v>
      </c>
    </row>
    <row r="905" spans="1:4">
      <c r="A905" s="48">
        <v>44946</v>
      </c>
      <c r="B905" s="47">
        <v>115.29</v>
      </c>
      <c r="C905" s="67">
        <v>122.828</v>
      </c>
      <c r="D905" s="47">
        <v>133.03299999999999</v>
      </c>
    </row>
    <row r="906" spans="1:4">
      <c r="A906" s="48">
        <v>44945</v>
      </c>
      <c r="B906" s="47">
        <v>114.62</v>
      </c>
      <c r="C906" s="67">
        <v>122.348</v>
      </c>
      <c r="D906" s="47">
        <v>131.721</v>
      </c>
    </row>
    <row r="907" spans="1:4">
      <c r="A907" s="48">
        <v>44944</v>
      </c>
      <c r="B907" s="47">
        <v>114.86499999999999</v>
      </c>
      <c r="C907" s="67">
        <v>121.9</v>
      </c>
      <c r="D907" s="47">
        <v>130.958</v>
      </c>
    </row>
    <row r="908" spans="1:4">
      <c r="A908" s="48">
        <v>44943</v>
      </c>
      <c r="B908" s="47">
        <v>114.401</v>
      </c>
      <c r="C908" s="67">
        <v>121.331</v>
      </c>
      <c r="D908" s="47">
        <v>130.577</v>
      </c>
    </row>
    <row r="909" spans="1:4">
      <c r="A909" s="48">
        <v>44942</v>
      </c>
      <c r="B909" s="47">
        <v>113.82</v>
      </c>
      <c r="C909" s="67">
        <v>121.107</v>
      </c>
      <c r="D909" s="47">
        <v>130.68899999999999</v>
      </c>
    </row>
    <row r="910" spans="1:4">
      <c r="A910" s="48">
        <v>44939</v>
      </c>
      <c r="B910" s="47">
        <v>112.99325</v>
      </c>
      <c r="C910" s="67">
        <v>120.10250000000001</v>
      </c>
      <c r="D910" s="47">
        <v>128.68799999999999</v>
      </c>
    </row>
    <row r="911" spans="1:4">
      <c r="A911" s="48">
        <v>44938</v>
      </c>
      <c r="B911" s="47">
        <v>112.77825</v>
      </c>
      <c r="C911" s="67">
        <v>119.59650000000001</v>
      </c>
      <c r="D911" s="47">
        <v>128.786</v>
      </c>
    </row>
    <row r="912" spans="1:4">
      <c r="A912" s="48">
        <v>44937</v>
      </c>
      <c r="B912" s="47">
        <v>112.57625</v>
      </c>
      <c r="C912" s="67">
        <v>119.45099999999999</v>
      </c>
      <c r="D912" s="47">
        <v>128.86675</v>
      </c>
    </row>
    <row r="913" spans="1:4">
      <c r="A913" s="48">
        <v>44936</v>
      </c>
      <c r="B913" s="47">
        <v>112.8905</v>
      </c>
      <c r="C913" s="67">
        <v>119.5</v>
      </c>
      <c r="D913" s="47">
        <v>129.23249999999999</v>
      </c>
    </row>
    <row r="914" spans="1:4">
      <c r="A914" s="48">
        <v>44935</v>
      </c>
      <c r="B914" s="47">
        <v>113.19175</v>
      </c>
      <c r="C914" s="67">
        <v>119.845</v>
      </c>
      <c r="D914" s="47">
        <v>128.99074999999999</v>
      </c>
    </row>
    <row r="915" spans="1:4">
      <c r="A915" s="48">
        <v>44932</v>
      </c>
      <c r="B915" s="47">
        <v>112.973</v>
      </c>
      <c r="C915" s="67">
        <v>119.63</v>
      </c>
      <c r="D915" s="47">
        <v>129.05850000000001</v>
      </c>
    </row>
    <row r="916" spans="1:4">
      <c r="A916" s="48">
        <v>44931</v>
      </c>
      <c r="B916" s="47">
        <v>112.60299999999999</v>
      </c>
      <c r="C916" s="67">
        <v>119.123</v>
      </c>
      <c r="D916" s="47">
        <v>127.6</v>
      </c>
    </row>
    <row r="917" spans="1:4">
      <c r="A917" s="48">
        <v>44930</v>
      </c>
      <c r="B917" s="47">
        <v>111.93</v>
      </c>
      <c r="C917" s="67">
        <v>117.9</v>
      </c>
      <c r="D917" s="47">
        <v>126.45</v>
      </c>
    </row>
    <row r="918" spans="1:4">
      <c r="A918" s="48">
        <v>44929</v>
      </c>
      <c r="B918" s="47">
        <v>111.2855</v>
      </c>
      <c r="C918" s="67">
        <v>117.51</v>
      </c>
      <c r="D918" s="47">
        <v>126.105</v>
      </c>
    </row>
    <row r="919" spans="1:4">
      <c r="A919" s="48">
        <v>44925</v>
      </c>
      <c r="B919" s="47">
        <v>110.79349999999999</v>
      </c>
      <c r="C919" s="67">
        <v>116.453</v>
      </c>
      <c r="D919" s="47">
        <v>124.83</v>
      </c>
    </row>
    <row r="920" spans="1:4">
      <c r="A920" s="48">
        <v>44924</v>
      </c>
      <c r="B920" s="47">
        <v>110.79049999999999</v>
      </c>
      <c r="C920" s="67">
        <v>116.501</v>
      </c>
      <c r="D920" s="47">
        <v>124.8685</v>
      </c>
    </row>
    <row r="921" spans="1:4">
      <c r="A921" s="48">
        <v>44923</v>
      </c>
      <c r="B921" s="47">
        <v>111.28100000000001</v>
      </c>
      <c r="C921" s="67">
        <v>117.05500000000001</v>
      </c>
      <c r="D921" s="47">
        <v>125.64700000000001</v>
      </c>
    </row>
    <row r="922" spans="1:4">
      <c r="A922" s="48">
        <v>44922</v>
      </c>
      <c r="B922" s="47">
        <v>111.3215</v>
      </c>
      <c r="C922" s="67">
        <v>117.80800000000001</v>
      </c>
      <c r="D922" s="47">
        <v>126.29</v>
      </c>
    </row>
    <row r="923" spans="1:4">
      <c r="A923" s="48">
        <v>44921</v>
      </c>
      <c r="B923" s="47">
        <v>110.79949999999999</v>
      </c>
      <c r="C923" s="67">
        <v>116.492</v>
      </c>
      <c r="D923" s="47">
        <v>125.03100000000001</v>
      </c>
    </row>
    <row r="924" spans="1:4">
      <c r="A924" s="48">
        <v>44918</v>
      </c>
      <c r="B924" s="47">
        <v>110.2175</v>
      </c>
      <c r="C924" s="67">
        <v>115.506</v>
      </c>
      <c r="D924" s="47">
        <v>122.93625</v>
      </c>
    </row>
    <row r="925" spans="1:4">
      <c r="A925" s="48">
        <v>44917</v>
      </c>
      <c r="B925" s="47">
        <v>110.7745</v>
      </c>
      <c r="C925" s="67">
        <v>116.104</v>
      </c>
      <c r="D925" s="47">
        <v>123.98875</v>
      </c>
    </row>
    <row r="926" spans="1:4">
      <c r="A926" s="48">
        <v>44916</v>
      </c>
      <c r="B926" s="47">
        <v>111.0855</v>
      </c>
      <c r="C926" s="67">
        <v>116.771</v>
      </c>
      <c r="D926" s="47">
        <v>124.605</v>
      </c>
    </row>
    <row r="927" spans="1:4">
      <c r="A927" s="48">
        <v>44915</v>
      </c>
      <c r="B927" s="47">
        <v>111.2415</v>
      </c>
      <c r="C927" s="67">
        <v>116.81</v>
      </c>
      <c r="D927" s="47">
        <v>125.00225</v>
      </c>
    </row>
    <row r="928" spans="1:4">
      <c r="A928" s="48">
        <v>44914</v>
      </c>
      <c r="B928" s="47">
        <v>111.714</v>
      </c>
      <c r="C928" s="67">
        <v>117.298</v>
      </c>
      <c r="D928" s="47">
        <v>125.10299999999999</v>
      </c>
    </row>
    <row r="929" spans="1:4">
      <c r="A929" s="48">
        <v>44911</v>
      </c>
      <c r="B929" s="47">
        <v>112.77925</v>
      </c>
      <c r="C929" s="67">
        <v>118.6545</v>
      </c>
      <c r="D929" s="47">
        <v>127.084</v>
      </c>
    </row>
    <row r="930" spans="1:4">
      <c r="A930" s="48">
        <v>44910</v>
      </c>
      <c r="B930" s="47">
        <v>113.18300000000001</v>
      </c>
      <c r="C930" s="67">
        <v>119.77549999999999</v>
      </c>
      <c r="D930" s="47">
        <v>128.74574999999999</v>
      </c>
    </row>
    <row r="931" spans="1:4">
      <c r="A931" s="48">
        <v>44909</v>
      </c>
      <c r="B931" s="47">
        <v>113.1735</v>
      </c>
      <c r="C931" s="67">
        <v>119.4945</v>
      </c>
      <c r="D931" s="47">
        <v>128.47450000000001</v>
      </c>
    </row>
    <row r="932" spans="1:4">
      <c r="A932" s="48">
        <v>44908</v>
      </c>
      <c r="B932" s="47">
        <v>114.06025</v>
      </c>
      <c r="C932" s="67">
        <v>120.232</v>
      </c>
      <c r="D932" s="47">
        <v>129.19450000000001</v>
      </c>
    </row>
    <row r="933" spans="1:4">
      <c r="A933" s="48">
        <v>44907</v>
      </c>
      <c r="B933" s="47">
        <v>114.6785</v>
      </c>
      <c r="C933" s="67">
        <v>121.139</v>
      </c>
      <c r="D933" s="47">
        <v>130.62299999999999</v>
      </c>
    </row>
    <row r="934" spans="1:4">
      <c r="A934" s="48">
        <v>44904</v>
      </c>
      <c r="B934" s="47">
        <v>115.26524999999999</v>
      </c>
      <c r="C934" s="67">
        <v>121.697</v>
      </c>
      <c r="D934" s="47">
        <v>130.62049999999999</v>
      </c>
    </row>
    <row r="935" spans="1:4">
      <c r="A935" s="48">
        <v>44903</v>
      </c>
      <c r="B935" s="47">
        <v>115.11475</v>
      </c>
      <c r="C935" s="67">
        <v>121.795</v>
      </c>
      <c r="D935" s="47">
        <v>130.9605</v>
      </c>
    </row>
    <row r="936" spans="1:4">
      <c r="A936" s="48">
        <v>44902</v>
      </c>
      <c r="B936" s="47">
        <v>115.616</v>
      </c>
      <c r="C936" s="67">
        <v>122.22750000000001</v>
      </c>
      <c r="D936" s="47">
        <v>131.94775000000001</v>
      </c>
    </row>
    <row r="937" spans="1:4">
      <c r="A937" s="48">
        <v>44901</v>
      </c>
      <c r="B937" s="47">
        <v>116.15</v>
      </c>
      <c r="C937" s="67">
        <v>122.8515</v>
      </c>
      <c r="D937" s="47">
        <v>132.75825</v>
      </c>
    </row>
    <row r="938" spans="1:4">
      <c r="A938" s="48">
        <v>44900</v>
      </c>
      <c r="B938" s="47">
        <v>116.3</v>
      </c>
      <c r="C938" s="67">
        <v>123.008</v>
      </c>
      <c r="D938" s="47">
        <v>133.56200000000001</v>
      </c>
    </row>
    <row r="939" spans="1:4">
      <c r="A939" s="48">
        <v>44897</v>
      </c>
      <c r="B939" s="47">
        <v>115.342</v>
      </c>
      <c r="C939" s="67">
        <v>122.616</v>
      </c>
      <c r="D939" s="47">
        <v>132.6</v>
      </c>
    </row>
    <row r="940" spans="1:4">
      <c r="A940" s="48">
        <v>44896</v>
      </c>
      <c r="B940" s="47">
        <v>115.1</v>
      </c>
      <c r="C940" s="67">
        <v>122.075</v>
      </c>
      <c r="D940" s="47">
        <v>132.03</v>
      </c>
    </row>
    <row r="941" spans="1:4">
      <c r="A941" s="48">
        <v>44895</v>
      </c>
      <c r="B941" s="47">
        <v>114.68725000000001</v>
      </c>
      <c r="C941" s="67">
        <v>120.95050000000001</v>
      </c>
      <c r="D941" s="47">
        <v>131.5395</v>
      </c>
    </row>
    <row r="942" spans="1:4">
      <c r="A942" s="48">
        <v>44894</v>
      </c>
      <c r="B942" s="47">
        <v>114.29649999999999</v>
      </c>
      <c r="C942" s="67">
        <v>120.995</v>
      </c>
      <c r="D942" s="47">
        <v>130.97649999999999</v>
      </c>
    </row>
    <row r="943" spans="1:4">
      <c r="A943" s="48">
        <v>44893</v>
      </c>
      <c r="B943" s="47">
        <v>113.03149999999999</v>
      </c>
      <c r="C943" s="67">
        <v>119.26349999999999</v>
      </c>
      <c r="D943" s="47">
        <v>129.29675</v>
      </c>
    </row>
    <row r="944" spans="1:4">
      <c r="A944" s="48">
        <v>44890</v>
      </c>
      <c r="B944" s="47">
        <v>113.7615</v>
      </c>
      <c r="C944" s="67">
        <v>119.904</v>
      </c>
      <c r="D944" s="47">
        <v>129.32974999999999</v>
      </c>
    </row>
    <row r="945" spans="1:4">
      <c r="A945" s="48">
        <v>44889</v>
      </c>
      <c r="B945" s="47">
        <v>113.48350000000001</v>
      </c>
      <c r="C945" s="67">
        <v>119.89</v>
      </c>
      <c r="D945" s="47">
        <v>129.92150000000001</v>
      </c>
    </row>
    <row r="946" spans="1:4">
      <c r="A946" s="48">
        <v>44888</v>
      </c>
      <c r="B946" s="47">
        <v>113.25375</v>
      </c>
      <c r="C946" s="67">
        <v>119.40049999999999</v>
      </c>
      <c r="D946" s="47">
        <v>129.43875</v>
      </c>
    </row>
    <row r="947" spans="1:4">
      <c r="A947" s="48">
        <v>44887</v>
      </c>
      <c r="B947" s="47">
        <v>113.2885</v>
      </c>
      <c r="C947" s="67">
        <v>119.804</v>
      </c>
      <c r="D947" s="47">
        <v>129.4</v>
      </c>
    </row>
    <row r="948" spans="1:4">
      <c r="A948" s="48">
        <v>44886</v>
      </c>
      <c r="B948" s="47">
        <v>113.301</v>
      </c>
      <c r="C948" s="67">
        <v>120.18049999999999</v>
      </c>
      <c r="D948" s="47">
        <v>129.93</v>
      </c>
    </row>
    <row r="949" spans="1:4">
      <c r="A949" s="48">
        <v>44883</v>
      </c>
      <c r="B949" s="47">
        <v>113.502</v>
      </c>
      <c r="C949" s="67">
        <v>119.63200000000001</v>
      </c>
      <c r="D949" s="47">
        <v>129.56549999999999</v>
      </c>
    </row>
    <row r="950" spans="1:4">
      <c r="A950" s="48">
        <v>44882</v>
      </c>
      <c r="B950" s="47">
        <v>113.907</v>
      </c>
      <c r="C950" s="67">
        <v>120.083</v>
      </c>
      <c r="D950" s="47">
        <v>129.9725</v>
      </c>
    </row>
    <row r="951" spans="1:4">
      <c r="A951" s="48">
        <v>44881</v>
      </c>
      <c r="B951" s="47">
        <v>115.0485</v>
      </c>
      <c r="C951" s="67">
        <v>121.32</v>
      </c>
      <c r="D951" s="47">
        <v>132.3845</v>
      </c>
    </row>
    <row r="952" spans="1:4">
      <c r="A952" s="48">
        <v>44880</v>
      </c>
      <c r="B952" s="47">
        <v>116.2025</v>
      </c>
      <c r="C952" s="67">
        <v>123.122</v>
      </c>
      <c r="D952" s="47">
        <v>133.58375000000001</v>
      </c>
    </row>
    <row r="953" spans="1:4">
      <c r="A953" s="48">
        <v>44879</v>
      </c>
      <c r="B953" s="47">
        <v>115.90300000000001</v>
      </c>
      <c r="C953" s="67">
        <v>122.387</v>
      </c>
      <c r="D953" s="47">
        <v>132.71100000000001</v>
      </c>
    </row>
    <row r="954" spans="1:4">
      <c r="A954" s="48">
        <v>44876</v>
      </c>
      <c r="B954" s="47">
        <v>115.9</v>
      </c>
      <c r="C954" s="67">
        <v>123.38500000000001</v>
      </c>
      <c r="D954" s="47">
        <v>134.51599999999999</v>
      </c>
    </row>
    <row r="955" spans="1:4">
      <c r="A955" s="48">
        <v>44875</v>
      </c>
      <c r="B955" s="47">
        <v>115.1</v>
      </c>
      <c r="C955" s="67">
        <v>122.315</v>
      </c>
      <c r="D955" s="47">
        <v>133.71600000000001</v>
      </c>
    </row>
    <row r="956" spans="1:4">
      <c r="A956" s="48">
        <v>44874</v>
      </c>
      <c r="B956" s="47">
        <v>115.36</v>
      </c>
      <c r="C956" s="67">
        <v>122.505</v>
      </c>
      <c r="D956" s="47">
        <v>134.965</v>
      </c>
    </row>
    <row r="957" spans="1:4">
      <c r="A957" s="48">
        <v>44873</v>
      </c>
      <c r="B957" s="47">
        <v>115.2025</v>
      </c>
      <c r="C957" s="67">
        <v>122.005</v>
      </c>
      <c r="D957" s="47">
        <v>134.8005</v>
      </c>
    </row>
    <row r="958" spans="1:4">
      <c r="A958" s="48">
        <v>44872</v>
      </c>
      <c r="B958" s="47">
        <v>115.307</v>
      </c>
      <c r="C958" s="67">
        <v>123.114</v>
      </c>
      <c r="D958" s="47">
        <v>135.21850000000001</v>
      </c>
    </row>
    <row r="959" spans="1:4">
      <c r="A959" s="48">
        <v>44869</v>
      </c>
      <c r="B959" s="47">
        <v>115.19074999999999</v>
      </c>
      <c r="C959" s="67">
        <v>122.8425</v>
      </c>
      <c r="D959" s="47">
        <v>135.30574999999999</v>
      </c>
    </row>
    <row r="960" spans="1:4">
      <c r="A960" s="48">
        <v>44868</v>
      </c>
      <c r="B960" s="47">
        <v>114.16249999999999</v>
      </c>
      <c r="C960" s="67">
        <v>121</v>
      </c>
      <c r="D960" s="47">
        <v>133.38399999999999</v>
      </c>
    </row>
    <row r="961" spans="1:4">
      <c r="A961" s="48">
        <v>44867</v>
      </c>
      <c r="B961" s="47">
        <v>113.971</v>
      </c>
      <c r="C961" s="67">
        <v>120.59099999999999</v>
      </c>
      <c r="D961" s="47">
        <v>132.45349999999999</v>
      </c>
    </row>
    <row r="962" spans="1:4">
      <c r="A962" s="48">
        <v>44866</v>
      </c>
      <c r="B962" s="47">
        <v>113.11499999999999</v>
      </c>
      <c r="C962" s="67">
        <v>119.286</v>
      </c>
      <c r="D962" s="47">
        <v>130.14400000000001</v>
      </c>
    </row>
    <row r="963" spans="1:4">
      <c r="A963" s="48">
        <v>44865</v>
      </c>
      <c r="B963" s="47">
        <v>112.42100000000001</v>
      </c>
      <c r="C963" s="67">
        <v>118.35</v>
      </c>
      <c r="D963" s="47">
        <v>128.12575000000001</v>
      </c>
    </row>
    <row r="964" spans="1:4">
      <c r="A964" s="48">
        <v>44862</v>
      </c>
      <c r="B964" s="47">
        <v>112.6765</v>
      </c>
      <c r="C964" s="67">
        <v>118.44</v>
      </c>
      <c r="D964" s="47">
        <v>128.05850000000001</v>
      </c>
    </row>
    <row r="965" spans="1:4">
      <c r="A965" s="48">
        <v>44861</v>
      </c>
      <c r="B965" s="47">
        <v>114.0445</v>
      </c>
      <c r="C965" s="67">
        <v>120.075</v>
      </c>
      <c r="D965" s="47">
        <v>131.05500000000001</v>
      </c>
    </row>
    <row r="966" spans="1:4">
      <c r="A966" s="48">
        <v>44860</v>
      </c>
      <c r="B966" s="47">
        <v>113.98325</v>
      </c>
      <c r="C966" s="67">
        <v>120.074</v>
      </c>
      <c r="D966" s="47">
        <v>131.49125000000001</v>
      </c>
    </row>
    <row r="967" spans="1:4">
      <c r="A967" s="48">
        <v>44859</v>
      </c>
      <c r="B967" s="47">
        <v>113.13175</v>
      </c>
      <c r="C967" s="67">
        <v>118.9265</v>
      </c>
      <c r="D967" s="47">
        <v>128.7835</v>
      </c>
    </row>
    <row r="968" spans="1:4">
      <c r="A968" s="48">
        <v>44858</v>
      </c>
      <c r="B968" s="47">
        <v>113.82599999999999</v>
      </c>
      <c r="C968" s="67">
        <v>119.495</v>
      </c>
      <c r="D968" s="47">
        <v>129.77199999999999</v>
      </c>
    </row>
    <row r="969" spans="1:4">
      <c r="A969" s="48">
        <v>44855</v>
      </c>
      <c r="B969" s="47">
        <v>114.83925000000001</v>
      </c>
      <c r="C969" s="67">
        <v>121.083</v>
      </c>
      <c r="D969" s="47">
        <v>131.80000000000001</v>
      </c>
    </row>
    <row r="970" spans="1:4">
      <c r="A970" s="48">
        <v>44854</v>
      </c>
      <c r="B970" s="47">
        <v>114.723</v>
      </c>
      <c r="C970" s="67">
        <v>121.099</v>
      </c>
      <c r="D970" s="47">
        <v>132.81899999999999</v>
      </c>
    </row>
    <row r="971" spans="1:4">
      <c r="A971" s="48">
        <v>44853</v>
      </c>
      <c r="B971" s="47">
        <v>115.047</v>
      </c>
      <c r="C971" s="67">
        <v>121.44</v>
      </c>
      <c r="D971" s="47">
        <v>133.57400000000001</v>
      </c>
    </row>
    <row r="972" spans="1:4">
      <c r="A972" s="48">
        <v>44852</v>
      </c>
      <c r="B972" s="47">
        <v>115.4975</v>
      </c>
      <c r="C972" s="67">
        <v>121.657</v>
      </c>
      <c r="D972" s="47">
        <v>133.99199999999999</v>
      </c>
    </row>
    <row r="973" spans="1:4">
      <c r="A973" s="48">
        <v>44851</v>
      </c>
      <c r="B973" s="47">
        <v>115.45</v>
      </c>
      <c r="C973" s="67">
        <v>121.861</v>
      </c>
      <c r="D973" s="47">
        <v>133.9025</v>
      </c>
    </row>
    <row r="974" spans="1:4">
      <c r="A974" s="48">
        <v>44848</v>
      </c>
      <c r="B974" s="47">
        <v>115.38</v>
      </c>
      <c r="C974" s="67">
        <v>121.354</v>
      </c>
      <c r="D974" s="47">
        <v>133.262</v>
      </c>
    </row>
    <row r="975" spans="1:4">
      <c r="A975" s="48">
        <v>44847</v>
      </c>
      <c r="B975" s="47">
        <v>114.077</v>
      </c>
      <c r="C975" s="67">
        <v>120.166</v>
      </c>
      <c r="D975" s="47">
        <v>131.69999999999999</v>
      </c>
    </row>
    <row r="976" spans="1:4">
      <c r="A976" s="48">
        <v>44846</v>
      </c>
      <c r="B976" s="47">
        <v>113.52525</v>
      </c>
      <c r="C976" s="67">
        <v>119.1615</v>
      </c>
      <c r="D976" s="47">
        <v>130.06575000000001</v>
      </c>
    </row>
    <row r="977" spans="1:4">
      <c r="A977" s="48">
        <v>44845</v>
      </c>
      <c r="B977" s="47">
        <v>112.2</v>
      </c>
      <c r="C977" s="67">
        <v>117.4845</v>
      </c>
      <c r="D977" s="47">
        <v>127.92574999999999</v>
      </c>
    </row>
    <row r="978" spans="1:4">
      <c r="A978" s="48">
        <v>44844</v>
      </c>
      <c r="B978" s="47">
        <v>111.879</v>
      </c>
      <c r="C978" s="67">
        <v>117.02</v>
      </c>
      <c r="D978" s="47">
        <v>126.614</v>
      </c>
    </row>
    <row r="979" spans="1:4">
      <c r="A979" s="71">
        <v>44834</v>
      </c>
      <c r="B979" s="72">
        <v>112.21725000000001</v>
      </c>
      <c r="C979" s="73">
        <v>117.6335</v>
      </c>
      <c r="D979" s="72">
        <v>128.1515</v>
      </c>
    </row>
    <row r="980" spans="1:4">
      <c r="A980" s="71">
        <v>44833</v>
      </c>
      <c r="B980" s="72">
        <v>112.20399999999999</v>
      </c>
      <c r="C980" s="73">
        <v>118</v>
      </c>
      <c r="D980" s="72">
        <v>128.84</v>
      </c>
    </row>
    <row r="981" spans="1:4">
      <c r="A981" s="71">
        <v>44832</v>
      </c>
      <c r="B981" s="72">
        <v>112.898</v>
      </c>
      <c r="C981" s="73">
        <v>118.5</v>
      </c>
      <c r="D981" s="72">
        <v>128.6645</v>
      </c>
    </row>
    <row r="982" spans="1:4">
      <c r="A982" s="71">
        <v>44831</v>
      </c>
      <c r="B982" s="72">
        <v>113.50149999999999</v>
      </c>
      <c r="C982" s="73">
        <v>119.66800000000001</v>
      </c>
      <c r="D982" s="72">
        <v>130.68700000000001</v>
      </c>
    </row>
    <row r="983" spans="1:4">
      <c r="A983" s="71">
        <v>44830</v>
      </c>
      <c r="B983" s="72">
        <v>113.078</v>
      </c>
      <c r="C983" s="73">
        <v>118.955</v>
      </c>
      <c r="D983" s="72">
        <v>129.86199999999999</v>
      </c>
    </row>
    <row r="984" spans="1:4">
      <c r="A984" s="71">
        <v>44827</v>
      </c>
      <c r="B984" s="72">
        <v>114</v>
      </c>
      <c r="C984" s="73">
        <v>120.251</v>
      </c>
      <c r="D984" s="72">
        <v>130.95699999999999</v>
      </c>
    </row>
    <row r="985" spans="1:4">
      <c r="A985" s="71">
        <v>44826</v>
      </c>
      <c r="B985" s="72">
        <v>114.8635</v>
      </c>
      <c r="C985" s="73">
        <v>121.226</v>
      </c>
      <c r="D985" s="72">
        <v>133.11750000000001</v>
      </c>
    </row>
    <row r="986" spans="1:4">
      <c r="A986" s="71">
        <v>44825</v>
      </c>
      <c r="B986" s="72">
        <v>114.8805</v>
      </c>
      <c r="C986" s="73">
        <v>121.233</v>
      </c>
      <c r="D986" s="72">
        <v>133.8305</v>
      </c>
    </row>
    <row r="987" spans="1:4">
      <c r="A987" s="71">
        <v>44824</v>
      </c>
      <c r="B987" s="72">
        <v>114.4995</v>
      </c>
      <c r="C987" s="73">
        <v>120.9</v>
      </c>
      <c r="D987" s="72">
        <v>132.55250000000001</v>
      </c>
    </row>
    <row r="988" spans="1:4">
      <c r="A988" s="71">
        <v>44823</v>
      </c>
      <c r="B988" s="72">
        <v>114.57675</v>
      </c>
      <c r="C988" s="73">
        <v>120.0505</v>
      </c>
      <c r="D988" s="72">
        <v>130.99825000000001</v>
      </c>
    </row>
    <row r="989" spans="1:4">
      <c r="A989" s="71">
        <v>44820</v>
      </c>
      <c r="B989" s="72">
        <v>114.639</v>
      </c>
      <c r="C989" s="73">
        <v>120.8105</v>
      </c>
      <c r="D989" s="72">
        <v>132.32499999999999</v>
      </c>
    </row>
    <row r="990" spans="1:4">
      <c r="A990" s="71">
        <v>44819</v>
      </c>
      <c r="B990" s="72">
        <v>115.95675</v>
      </c>
      <c r="C990" s="73">
        <v>123.086</v>
      </c>
      <c r="D990" s="72">
        <v>133.76824999999999</v>
      </c>
    </row>
    <row r="991" spans="1:4">
      <c r="A991" s="71">
        <v>44818</v>
      </c>
      <c r="B991" s="72">
        <v>116.47499999999999</v>
      </c>
      <c r="C991" s="73">
        <v>124.035</v>
      </c>
      <c r="D991" s="72">
        <v>136.46674999999999</v>
      </c>
    </row>
    <row r="992" spans="1:4">
      <c r="A992" s="71">
        <v>44817</v>
      </c>
      <c r="B992" s="72">
        <v>116.7265</v>
      </c>
      <c r="C992" s="73">
        <v>124.739</v>
      </c>
      <c r="D992" s="72">
        <v>138.083</v>
      </c>
    </row>
    <row r="993" spans="1:4">
      <c r="A993" s="71">
        <v>44813</v>
      </c>
      <c r="B993" s="72">
        <v>117.212</v>
      </c>
      <c r="C993" s="73">
        <v>124.7</v>
      </c>
      <c r="D993" s="72">
        <v>138.22075000000001</v>
      </c>
    </row>
    <row r="994" spans="1:4">
      <c r="A994" s="71">
        <v>44812</v>
      </c>
      <c r="B994" s="72">
        <v>117.349</v>
      </c>
      <c r="C994" s="73">
        <v>124.453</v>
      </c>
      <c r="D994" s="72">
        <v>138.154</v>
      </c>
    </row>
    <row r="995" spans="1:4">
      <c r="A995" s="71">
        <v>44811</v>
      </c>
      <c r="B995" s="72">
        <v>117.592</v>
      </c>
      <c r="C995" s="73">
        <v>125.4</v>
      </c>
      <c r="D995" s="72">
        <v>139.72300000000001</v>
      </c>
    </row>
    <row r="996" spans="1:4">
      <c r="A996" s="71">
        <v>44810</v>
      </c>
      <c r="B996" s="72">
        <v>117.518</v>
      </c>
      <c r="C996" s="73">
        <v>125.45</v>
      </c>
      <c r="D996" s="72">
        <v>138.53149999999999</v>
      </c>
    </row>
    <row r="997" spans="1:4">
      <c r="A997" s="71">
        <v>44809</v>
      </c>
      <c r="B997" s="72">
        <v>117.0235</v>
      </c>
      <c r="C997" s="73">
        <v>124.328</v>
      </c>
      <c r="D997" s="72">
        <v>136.86949999999999</v>
      </c>
    </row>
    <row r="998" spans="1:4">
      <c r="A998" s="48">
        <v>44806</v>
      </c>
      <c r="B998" s="47">
        <v>116.19450000000001</v>
      </c>
      <c r="C998" s="67">
        <v>123.495</v>
      </c>
      <c r="D998" s="47">
        <v>135.3185</v>
      </c>
    </row>
    <row r="999" spans="1:4">
      <c r="A999" s="48">
        <v>44805</v>
      </c>
      <c r="B999" s="47">
        <v>115.35</v>
      </c>
      <c r="C999" s="67">
        <v>122.3</v>
      </c>
      <c r="D999" s="47">
        <v>133.14150000000001</v>
      </c>
    </row>
    <row r="1000" spans="1:4">
      <c r="A1000" s="48">
        <v>44804</v>
      </c>
      <c r="B1000" s="47">
        <v>115.66074999999999</v>
      </c>
      <c r="C1000" s="67">
        <v>122.2795</v>
      </c>
      <c r="D1000" s="47">
        <v>134.77324999999999</v>
      </c>
    </row>
    <row r="1001" spans="1:4">
      <c r="A1001" s="48">
        <v>44803</v>
      </c>
      <c r="B1001" s="47">
        <v>116.604</v>
      </c>
      <c r="C1001" s="67">
        <v>124.05</v>
      </c>
      <c r="D1001" s="47">
        <v>139.672</v>
      </c>
    </row>
    <row r="1002" spans="1:4">
      <c r="A1002" s="48">
        <v>44802</v>
      </c>
      <c r="B1002" s="47">
        <v>116.65</v>
      </c>
      <c r="C1002" s="67">
        <v>124.36799999999999</v>
      </c>
      <c r="D1002" s="47">
        <v>138.67325</v>
      </c>
    </row>
    <row r="1003" spans="1:4">
      <c r="A1003" s="48">
        <v>44799</v>
      </c>
      <c r="B1003" s="47">
        <v>117.0385</v>
      </c>
      <c r="C1003" s="67">
        <v>124.8935</v>
      </c>
      <c r="D1003" s="47">
        <v>139.17474999999999</v>
      </c>
    </row>
    <row r="1004" spans="1:4">
      <c r="A1004" s="48">
        <v>44798</v>
      </c>
      <c r="B1004" s="47">
        <v>117.065</v>
      </c>
      <c r="C1004" s="67">
        <v>124.964</v>
      </c>
      <c r="D1004" s="47">
        <v>139.601</v>
      </c>
    </row>
    <row r="1005" spans="1:4">
      <c r="A1005" s="48">
        <v>44797</v>
      </c>
      <c r="B1005" s="47">
        <v>117.66200000000001</v>
      </c>
      <c r="C1005" s="67">
        <v>126.251</v>
      </c>
      <c r="D1005" s="47">
        <v>141.6825</v>
      </c>
    </row>
    <row r="1006" spans="1:4">
      <c r="A1006" s="48">
        <v>44796</v>
      </c>
      <c r="B1006" s="47">
        <v>119.14</v>
      </c>
      <c r="C1006" s="67">
        <v>129.1</v>
      </c>
      <c r="D1006" s="47">
        <v>147.876</v>
      </c>
    </row>
    <row r="1007" spans="1:4">
      <c r="A1007" s="48">
        <v>44795</v>
      </c>
      <c r="B1007" s="47">
        <v>118.71</v>
      </c>
      <c r="C1007" s="67">
        <v>128.65450000000001</v>
      </c>
      <c r="D1007" s="47">
        <v>146.69274999999999</v>
      </c>
    </row>
    <row r="1008" spans="1:4">
      <c r="A1008" s="48">
        <v>44792</v>
      </c>
      <c r="B1008" s="47">
        <v>118.051</v>
      </c>
      <c r="C1008" s="67">
        <v>128.04949999999999</v>
      </c>
      <c r="D1008" s="47">
        <v>146.45025000000001</v>
      </c>
    </row>
    <row r="1009" spans="1:4">
      <c r="A1009" s="48">
        <v>44791</v>
      </c>
      <c r="B1009" s="47">
        <v>118.87625</v>
      </c>
      <c r="C1009" s="67">
        <v>129.92500000000001</v>
      </c>
      <c r="D1009" s="47">
        <v>148.24775</v>
      </c>
    </row>
    <row r="1010" spans="1:4">
      <c r="A1010" s="48">
        <v>44790</v>
      </c>
      <c r="B1010" s="47">
        <v>120.06399999999999</v>
      </c>
      <c r="C1010" s="67">
        <v>131.32599999999999</v>
      </c>
      <c r="D1010" s="47">
        <v>150.42375000000001</v>
      </c>
    </row>
    <row r="1011" spans="1:4">
      <c r="A1011" s="48">
        <v>44789</v>
      </c>
      <c r="B1011" s="47">
        <v>119.733</v>
      </c>
      <c r="C1011" s="67">
        <v>131.13800000000001</v>
      </c>
      <c r="D1011" s="47">
        <v>150.149</v>
      </c>
    </row>
    <row r="1012" spans="1:4">
      <c r="A1012" s="48">
        <v>44788</v>
      </c>
      <c r="B1012" s="47">
        <v>119.81</v>
      </c>
      <c r="C1012" s="67">
        <v>130.345</v>
      </c>
      <c r="D1012" s="47">
        <v>149.21350000000001</v>
      </c>
    </row>
    <row r="1013" spans="1:4">
      <c r="A1013" s="48">
        <v>44785</v>
      </c>
      <c r="B1013" s="47">
        <v>119.7865</v>
      </c>
      <c r="C1013" s="67">
        <v>130.16200000000001</v>
      </c>
      <c r="D1013" s="47">
        <v>148.15674999999999</v>
      </c>
    </row>
    <row r="1014" spans="1:4">
      <c r="A1014" s="48">
        <v>44784</v>
      </c>
      <c r="B1014" s="47">
        <v>118.68300000000001</v>
      </c>
      <c r="C1014" s="67">
        <v>129.964</v>
      </c>
      <c r="D1014" s="47">
        <v>148.50749999999999</v>
      </c>
    </row>
    <row r="1015" spans="1:4">
      <c r="A1015" s="48">
        <v>44783</v>
      </c>
      <c r="B1015" s="47">
        <v>117.8</v>
      </c>
      <c r="C1015" s="67">
        <v>128.6</v>
      </c>
      <c r="D1015" s="47">
        <v>147.88399999999999</v>
      </c>
    </row>
    <row r="1016" spans="1:4">
      <c r="A1016" s="48">
        <v>44782</v>
      </c>
      <c r="B1016" s="47">
        <v>117.90600000000001</v>
      </c>
      <c r="C1016" s="67">
        <v>128.85</v>
      </c>
      <c r="D1016" s="47">
        <v>147.19399999999999</v>
      </c>
    </row>
    <row r="1017" spans="1:4">
      <c r="A1017" s="48">
        <v>44781</v>
      </c>
      <c r="B1017" s="47">
        <v>117.7</v>
      </c>
      <c r="C1017" s="67">
        <v>128.435</v>
      </c>
      <c r="D1017" s="47">
        <v>147.00299999999999</v>
      </c>
    </row>
    <row r="1018" spans="1:4">
      <c r="A1018" s="48">
        <v>44778</v>
      </c>
      <c r="B1018" s="47">
        <v>117.82599999999999</v>
      </c>
      <c r="C1018" s="67">
        <v>128.09950000000001</v>
      </c>
      <c r="D1018" s="47">
        <v>146.01974999999999</v>
      </c>
    </row>
    <row r="1019" spans="1:4">
      <c r="A1019" s="48">
        <v>44777</v>
      </c>
      <c r="B1019" s="47">
        <v>117.19125</v>
      </c>
      <c r="C1019" s="67">
        <v>127.777</v>
      </c>
      <c r="D1019" s="47">
        <v>144.85599999999999</v>
      </c>
    </row>
    <row r="1020" spans="1:4">
      <c r="A1020" s="48">
        <v>44776</v>
      </c>
      <c r="B1020" s="47">
        <v>117.23025</v>
      </c>
      <c r="C1020" s="67">
        <v>127.07550000000001</v>
      </c>
      <c r="D1020" s="47">
        <v>144.35775000000001</v>
      </c>
    </row>
    <row r="1021" spans="1:4">
      <c r="A1021" s="48">
        <v>44775</v>
      </c>
      <c r="B1021" s="47">
        <v>117.34699999999999</v>
      </c>
      <c r="C1021" s="67">
        <v>126.502</v>
      </c>
      <c r="D1021" s="47">
        <v>145.54</v>
      </c>
    </row>
    <row r="1022" spans="1:4">
      <c r="A1022" s="48">
        <v>44774</v>
      </c>
      <c r="B1022" s="47">
        <v>118.66</v>
      </c>
      <c r="C1022" s="67">
        <v>128.09450000000001</v>
      </c>
      <c r="D1022" s="47">
        <v>148.17574999999999</v>
      </c>
    </row>
    <row r="1023" spans="1:4">
      <c r="A1023" s="48">
        <v>44771</v>
      </c>
      <c r="B1023" s="47">
        <v>118.121</v>
      </c>
      <c r="C1023" s="67">
        <v>127.425</v>
      </c>
      <c r="D1023" s="47">
        <v>146.57499999999999</v>
      </c>
    </row>
    <row r="1024" spans="1:4">
      <c r="A1024" s="48">
        <v>44770</v>
      </c>
      <c r="B1024" s="47">
        <v>118.04</v>
      </c>
      <c r="C1024" s="67">
        <v>127.8</v>
      </c>
      <c r="D1024" s="47">
        <v>146.78800000000001</v>
      </c>
    </row>
    <row r="1025" spans="1:4">
      <c r="A1025" s="48">
        <v>44769</v>
      </c>
      <c r="B1025" s="47">
        <v>117.0595</v>
      </c>
      <c r="C1025" s="67">
        <v>127.02</v>
      </c>
      <c r="D1025" s="47">
        <v>146.66075000000001</v>
      </c>
    </row>
    <row r="1026" spans="1:4">
      <c r="A1026" s="48">
        <v>44768</v>
      </c>
      <c r="B1026" s="47">
        <v>116.434</v>
      </c>
      <c r="C1026" s="67">
        <v>126.0895</v>
      </c>
      <c r="D1026" s="47">
        <v>144.36750000000001</v>
      </c>
    </row>
    <row r="1027" spans="1:4">
      <c r="A1027" s="48">
        <v>44767</v>
      </c>
      <c r="B1027" s="47">
        <v>116.268</v>
      </c>
      <c r="C1027" s="67">
        <v>125.19499999999999</v>
      </c>
      <c r="D1027" s="47">
        <v>142.07249999999999</v>
      </c>
    </row>
    <row r="1028" spans="1:4">
      <c r="A1028" s="48">
        <v>44764</v>
      </c>
      <c r="B1028" s="47">
        <v>116.21</v>
      </c>
      <c r="C1028" s="67">
        <v>125.99</v>
      </c>
      <c r="D1028" s="47">
        <v>143.01</v>
      </c>
    </row>
    <row r="1029" spans="1:4">
      <c r="A1029" s="48">
        <v>44763</v>
      </c>
      <c r="B1029" s="47">
        <v>116.63</v>
      </c>
      <c r="C1029" s="67">
        <v>126.37</v>
      </c>
      <c r="D1029" s="47">
        <v>143.47200000000001</v>
      </c>
    </row>
    <row r="1030" spans="1:4">
      <c r="A1030" s="48">
        <v>44762</v>
      </c>
      <c r="B1030" s="47">
        <v>116.49675000000001</v>
      </c>
      <c r="C1030" s="67">
        <v>126.2055</v>
      </c>
      <c r="D1030" s="47">
        <v>145.50675000000001</v>
      </c>
    </row>
    <row r="1031" spans="1:4">
      <c r="A1031" s="48">
        <v>44761</v>
      </c>
      <c r="B1031" s="47">
        <v>115.7825</v>
      </c>
      <c r="C1031" s="67">
        <v>125.46</v>
      </c>
      <c r="D1031" s="47">
        <v>143.45349999999999</v>
      </c>
    </row>
    <row r="1032" spans="1:4">
      <c r="A1032" s="48">
        <v>44760</v>
      </c>
      <c r="B1032" s="47">
        <v>115.41</v>
      </c>
      <c r="C1032" s="67">
        <v>124.96</v>
      </c>
      <c r="D1032" s="47">
        <v>143.83000000000001</v>
      </c>
    </row>
    <row r="1033" spans="1:4">
      <c r="A1033" s="48">
        <v>44757</v>
      </c>
      <c r="B1033" s="47">
        <v>114.85</v>
      </c>
      <c r="C1033" s="67">
        <v>123.64</v>
      </c>
      <c r="D1033" s="47">
        <v>141.46199999999999</v>
      </c>
    </row>
    <row r="1034" spans="1:4">
      <c r="A1034" s="48">
        <v>44756</v>
      </c>
      <c r="B1034" s="47">
        <v>115.19499999999999</v>
      </c>
      <c r="C1034" s="67">
        <v>123.92100000000001</v>
      </c>
      <c r="D1034" s="47">
        <v>141.90299999999999</v>
      </c>
    </row>
    <row r="1035" spans="1:4">
      <c r="A1035" s="48">
        <v>44755</v>
      </c>
      <c r="B1035" s="47">
        <v>114.815</v>
      </c>
      <c r="C1035" s="67">
        <v>123.1795</v>
      </c>
      <c r="D1035" s="47">
        <v>139.14750000000001</v>
      </c>
    </row>
    <row r="1036" spans="1:4">
      <c r="A1036" s="48">
        <v>44754</v>
      </c>
      <c r="B1036" s="47">
        <v>114.432</v>
      </c>
      <c r="C1036" s="67">
        <v>122.54900000000001</v>
      </c>
      <c r="D1036" s="47">
        <v>136.97999999999999</v>
      </c>
    </row>
    <row r="1037" spans="1:4">
      <c r="A1037" s="48">
        <v>44753</v>
      </c>
      <c r="B1037" s="47">
        <v>115.53749999999999</v>
      </c>
      <c r="C1037" s="67">
        <v>123.92400000000001</v>
      </c>
      <c r="D1037" s="47">
        <v>140.04024999999999</v>
      </c>
    </row>
    <row r="1038" spans="1:4">
      <c r="A1038" s="48">
        <v>44750</v>
      </c>
      <c r="B1038" s="47">
        <v>116.054</v>
      </c>
      <c r="C1038" s="67">
        <v>124.95</v>
      </c>
      <c r="D1038" s="47">
        <v>141.77449999999999</v>
      </c>
    </row>
    <row r="1039" spans="1:4">
      <c r="A1039" s="48">
        <v>44749</v>
      </c>
      <c r="B1039" s="47">
        <v>115.8745</v>
      </c>
      <c r="C1039" s="67">
        <v>125.107</v>
      </c>
      <c r="D1039" s="47">
        <v>143.18700000000001</v>
      </c>
    </row>
    <row r="1040" spans="1:4">
      <c r="A1040" s="48">
        <v>44748</v>
      </c>
      <c r="B1040" s="47">
        <v>115.83499999999999</v>
      </c>
      <c r="C1040" s="67">
        <v>124.44499999999999</v>
      </c>
      <c r="D1040" s="47">
        <v>142.03749999999999</v>
      </c>
    </row>
    <row r="1041" spans="1:4">
      <c r="A1041" s="48">
        <v>44747</v>
      </c>
      <c r="B1041" s="47">
        <v>116.78625</v>
      </c>
      <c r="C1041" s="67">
        <v>125.53400000000001</v>
      </c>
      <c r="D1041" s="47">
        <v>142.435</v>
      </c>
    </row>
    <row r="1042" spans="1:4">
      <c r="A1042" s="48">
        <v>44746</v>
      </c>
      <c r="B1042" s="47">
        <v>117.19750000000001</v>
      </c>
      <c r="C1042" s="67">
        <v>126.13</v>
      </c>
      <c r="D1042" s="47">
        <v>142.5275</v>
      </c>
    </row>
    <row r="1043" spans="1:4">
      <c r="A1043" s="48">
        <v>44743</v>
      </c>
      <c r="B1043" s="47">
        <v>116.97499999999999</v>
      </c>
      <c r="C1043" s="67">
        <v>125.7</v>
      </c>
      <c r="D1043" s="47">
        <v>140.66499999999999</v>
      </c>
    </row>
    <row r="1044" spans="1:4">
      <c r="A1044" s="48">
        <v>44742</v>
      </c>
      <c r="B1044" s="47">
        <v>116.63775</v>
      </c>
      <c r="C1044" s="67">
        <v>125.65949999999999</v>
      </c>
      <c r="D1044" s="47">
        <v>141.07124999999999</v>
      </c>
    </row>
    <row r="1045" spans="1:4">
      <c r="A1045" s="48">
        <v>44741</v>
      </c>
      <c r="B1045" s="47">
        <v>116.05674999999999</v>
      </c>
      <c r="C1045" s="67">
        <v>125.07250000000001</v>
      </c>
      <c r="D1045" s="47">
        <v>139.535</v>
      </c>
    </row>
    <row r="1046" spans="1:4">
      <c r="A1046" s="48">
        <v>44740</v>
      </c>
      <c r="B1046" s="47">
        <v>116.5025</v>
      </c>
      <c r="C1046" s="67">
        <v>126.95</v>
      </c>
      <c r="D1046" s="47">
        <v>143.09899999999999</v>
      </c>
    </row>
    <row r="1047" spans="1:4">
      <c r="A1047" s="48">
        <v>44739</v>
      </c>
      <c r="B1047" s="47">
        <v>115.702</v>
      </c>
      <c r="C1047" s="67">
        <v>125.85</v>
      </c>
      <c r="D1047" s="47">
        <v>142.05000000000001</v>
      </c>
    </row>
    <row r="1048" spans="1:4">
      <c r="A1048" s="48">
        <v>44736</v>
      </c>
      <c r="B1048" s="47">
        <v>115.0805</v>
      </c>
      <c r="C1048" s="67">
        <v>124.6</v>
      </c>
      <c r="D1048" s="47">
        <v>140.63</v>
      </c>
    </row>
    <row r="1049" spans="1:4">
      <c r="A1049" s="48">
        <v>44735</v>
      </c>
      <c r="B1049" s="47">
        <v>114.48699999999999</v>
      </c>
      <c r="C1049" s="67">
        <v>123.9</v>
      </c>
      <c r="D1049" s="47">
        <v>139.34</v>
      </c>
    </row>
    <row r="1050" spans="1:4">
      <c r="A1050" s="48">
        <v>44734</v>
      </c>
      <c r="B1050" s="47">
        <v>114.09</v>
      </c>
      <c r="C1050" s="67">
        <v>122.62</v>
      </c>
      <c r="D1050" s="47">
        <v>137.41650000000001</v>
      </c>
    </row>
    <row r="1051" spans="1:4">
      <c r="A1051" s="48">
        <v>44733</v>
      </c>
      <c r="B1051" s="47">
        <v>114.33</v>
      </c>
      <c r="C1051" s="67">
        <v>122.98</v>
      </c>
      <c r="D1051" s="47">
        <v>136.80000000000001</v>
      </c>
    </row>
    <row r="1052" spans="1:4">
      <c r="A1052" s="48">
        <v>44732</v>
      </c>
      <c r="B1052" s="47">
        <v>114.31874999999999</v>
      </c>
      <c r="C1052" s="67">
        <v>123.1</v>
      </c>
      <c r="D1052" s="47">
        <v>136.3425</v>
      </c>
    </row>
    <row r="1053" spans="1:4">
      <c r="A1053" s="48">
        <v>44729</v>
      </c>
      <c r="B1053" s="47">
        <v>115.08475</v>
      </c>
      <c r="C1053" s="67">
        <v>124.15</v>
      </c>
      <c r="D1053" s="47">
        <v>139.01499999999999</v>
      </c>
    </row>
    <row r="1054" spans="1:4">
      <c r="A1054" s="48">
        <v>44728</v>
      </c>
      <c r="B1054" s="47">
        <v>114.7675</v>
      </c>
      <c r="C1054" s="67">
        <v>123.8035</v>
      </c>
      <c r="D1054" s="47">
        <v>139.34925000000001</v>
      </c>
    </row>
    <row r="1055" spans="1:4">
      <c r="A1055" s="48">
        <v>44727</v>
      </c>
      <c r="B1055" s="47">
        <v>114.33625000000001</v>
      </c>
      <c r="C1055" s="67">
        <v>122.938</v>
      </c>
      <c r="D1055" s="47">
        <v>137.59049999999999</v>
      </c>
    </row>
    <row r="1056" spans="1:4">
      <c r="A1056" s="48">
        <v>44726</v>
      </c>
      <c r="B1056" s="47">
        <v>113.5625</v>
      </c>
      <c r="C1056" s="67">
        <v>121.943</v>
      </c>
      <c r="D1056" s="47">
        <v>135.79499999999999</v>
      </c>
    </row>
    <row r="1057" spans="1:4">
      <c r="A1057" s="48">
        <v>44725</v>
      </c>
      <c r="B1057" s="47">
        <v>113.67449999999999</v>
      </c>
      <c r="C1057" s="67">
        <v>122.22</v>
      </c>
      <c r="D1057" s="47">
        <v>135.66</v>
      </c>
    </row>
    <row r="1058" spans="1:4">
      <c r="A1058" s="48">
        <v>44722</v>
      </c>
      <c r="B1058" s="47">
        <v>114.0115</v>
      </c>
      <c r="C1058" s="67">
        <v>121.895</v>
      </c>
      <c r="D1058" s="47">
        <v>134.15</v>
      </c>
    </row>
    <row r="1059" spans="1:4">
      <c r="A1059" s="48">
        <v>44721</v>
      </c>
      <c r="B1059" s="47">
        <v>113.29900000000001</v>
      </c>
      <c r="C1059" s="67">
        <v>120.902</v>
      </c>
      <c r="D1059" s="47">
        <v>133.77699999999999</v>
      </c>
    </row>
    <row r="1060" spans="1:4">
      <c r="A1060" s="48">
        <v>44720</v>
      </c>
      <c r="B1060" s="47">
        <v>113.92</v>
      </c>
      <c r="C1060" s="67">
        <v>121.3</v>
      </c>
      <c r="D1060" s="47">
        <v>134.67599999999999</v>
      </c>
    </row>
    <row r="1061" spans="1:4">
      <c r="A1061" s="48">
        <v>44719</v>
      </c>
      <c r="B1061" s="47">
        <v>113.55374999999999</v>
      </c>
      <c r="C1061" s="67">
        <v>121.2265</v>
      </c>
      <c r="D1061" s="47">
        <v>133.50749999999999</v>
      </c>
    </row>
    <row r="1062" spans="1:4">
      <c r="A1062" s="48">
        <v>44718</v>
      </c>
      <c r="B1062" s="47">
        <v>113.235</v>
      </c>
      <c r="C1062" s="67">
        <v>120.99</v>
      </c>
      <c r="D1062" s="47">
        <v>134.39250000000001</v>
      </c>
    </row>
    <row r="1063" spans="1:4">
      <c r="A1063" s="48">
        <v>44714</v>
      </c>
      <c r="B1063" s="47">
        <v>112.87350000000001</v>
      </c>
      <c r="C1063" s="67">
        <v>120.25</v>
      </c>
      <c r="D1063" s="47">
        <v>132.03475</v>
      </c>
    </row>
    <row r="1064" spans="1:4">
      <c r="A1064" s="48">
        <v>44713</v>
      </c>
      <c r="B1064" s="47">
        <v>112.92749999999999</v>
      </c>
      <c r="C1064" s="67">
        <v>119.765</v>
      </c>
      <c r="D1064" s="47">
        <v>132.2475</v>
      </c>
    </row>
    <row r="1065" spans="1:4">
      <c r="A1065" s="48">
        <v>44712</v>
      </c>
      <c r="B1065" s="47">
        <v>113.0715</v>
      </c>
      <c r="C1065" s="67">
        <v>119.72499999999999</v>
      </c>
      <c r="D1065" s="47">
        <v>131.82175000000001</v>
      </c>
    </row>
    <row r="1066" spans="1:4">
      <c r="A1066" s="48">
        <v>44711</v>
      </c>
      <c r="B1066" s="47">
        <v>112.786</v>
      </c>
      <c r="C1066" s="67">
        <v>119.738</v>
      </c>
      <c r="D1066" s="47">
        <v>131.3365</v>
      </c>
    </row>
    <row r="1067" spans="1:4">
      <c r="A1067" s="48">
        <v>44708</v>
      </c>
      <c r="B1067" s="47">
        <v>112.49275</v>
      </c>
      <c r="C1067" s="67">
        <v>119.211</v>
      </c>
      <c r="D1067" s="47">
        <v>131.83250000000001</v>
      </c>
    </row>
    <row r="1068" spans="1:4">
      <c r="A1068" s="48">
        <v>44707</v>
      </c>
      <c r="B1068" s="47">
        <v>112.306</v>
      </c>
      <c r="C1068" s="67">
        <v>118.4965</v>
      </c>
      <c r="D1068" s="47">
        <v>131.22450000000001</v>
      </c>
    </row>
    <row r="1069" spans="1:4">
      <c r="A1069" s="48">
        <v>44706</v>
      </c>
      <c r="B1069" s="47">
        <v>112.005</v>
      </c>
      <c r="C1069" s="67">
        <v>118.584</v>
      </c>
      <c r="D1069" s="47">
        <v>130.71250000000001</v>
      </c>
    </row>
    <row r="1070" spans="1:4">
      <c r="A1070" s="48">
        <v>44705</v>
      </c>
      <c r="B1070" s="47">
        <v>111.605</v>
      </c>
      <c r="C1070" s="67">
        <v>117.85</v>
      </c>
      <c r="D1070" s="47">
        <v>129.74</v>
      </c>
    </row>
    <row r="1071" spans="1:4">
      <c r="A1071" s="48">
        <v>44704</v>
      </c>
      <c r="B1071" s="47">
        <v>113.379</v>
      </c>
      <c r="C1071" s="67">
        <v>120.239</v>
      </c>
      <c r="D1071" s="47">
        <v>132.87</v>
      </c>
    </row>
    <row r="1072" spans="1:4">
      <c r="A1072" s="48">
        <v>44701</v>
      </c>
      <c r="B1072" s="47">
        <v>112.985</v>
      </c>
      <c r="C1072" s="67">
        <v>119.705</v>
      </c>
      <c r="D1072" s="47">
        <v>132.09524999999999</v>
      </c>
    </row>
    <row r="1073" spans="1:4">
      <c r="A1073" s="48">
        <v>44700</v>
      </c>
      <c r="B1073" s="47">
        <v>111.88</v>
      </c>
      <c r="C1073" s="67">
        <v>119.35</v>
      </c>
      <c r="D1073" s="47">
        <v>131.05000000000001</v>
      </c>
    </row>
    <row r="1074" spans="1:4">
      <c r="A1074" s="48">
        <v>44699</v>
      </c>
      <c r="B1074" s="47">
        <v>112.47</v>
      </c>
      <c r="C1074" s="67">
        <v>119.233</v>
      </c>
      <c r="D1074" s="47">
        <v>131.6</v>
      </c>
    </row>
    <row r="1075" spans="1:4">
      <c r="A1075" s="48">
        <v>44698</v>
      </c>
      <c r="B1075" s="47">
        <v>111.7955</v>
      </c>
      <c r="C1075" s="67">
        <v>118.93</v>
      </c>
      <c r="D1075" s="47">
        <v>130.19</v>
      </c>
    </row>
    <row r="1076" spans="1:4">
      <c r="A1076" s="48">
        <v>44697</v>
      </c>
      <c r="B1076" s="47">
        <v>111.76</v>
      </c>
      <c r="C1076" s="67">
        <v>118.62</v>
      </c>
      <c r="D1076" s="47">
        <v>130.62</v>
      </c>
    </row>
    <row r="1077" spans="1:4">
      <c r="A1077" s="37">
        <v>44694</v>
      </c>
      <c r="B1077" s="47">
        <v>111.98425</v>
      </c>
      <c r="C1077" s="67">
        <v>118.125</v>
      </c>
      <c r="D1077" s="47">
        <v>128.84</v>
      </c>
    </row>
    <row r="1078" spans="1:4">
      <c r="A1078" s="37">
        <v>44693</v>
      </c>
      <c r="B1078" s="47">
        <v>111.56225000000001</v>
      </c>
      <c r="C1078" s="67">
        <v>116.9995</v>
      </c>
      <c r="D1078" s="47">
        <v>129.51</v>
      </c>
    </row>
    <row r="1079" spans="1:4">
      <c r="A1079" s="37">
        <v>44692</v>
      </c>
      <c r="B1079" s="47">
        <v>111.16</v>
      </c>
      <c r="C1079" s="67">
        <v>117.15</v>
      </c>
      <c r="D1079" s="47">
        <v>128.32</v>
      </c>
    </row>
    <row r="1080" spans="1:4">
      <c r="A1080" s="37">
        <v>44691</v>
      </c>
      <c r="B1080" s="47">
        <v>110.39</v>
      </c>
      <c r="C1080" s="67">
        <v>116.53100000000001</v>
      </c>
      <c r="D1080" s="47">
        <v>127.17</v>
      </c>
    </row>
    <row r="1081" spans="1:4">
      <c r="A1081" s="37">
        <v>44690</v>
      </c>
      <c r="B1081" s="47">
        <v>110.5975</v>
      </c>
      <c r="C1081" s="67">
        <v>116.52500000000001</v>
      </c>
      <c r="D1081" s="47">
        <v>126.7715</v>
      </c>
    </row>
    <row r="1082" spans="1:4">
      <c r="A1082" s="37">
        <v>44687</v>
      </c>
      <c r="B1082" s="47">
        <v>110.105</v>
      </c>
      <c r="C1082" s="67">
        <v>115.8145</v>
      </c>
      <c r="D1082" s="47">
        <v>125.88</v>
      </c>
    </row>
    <row r="1083" spans="1:4">
      <c r="A1083" s="37">
        <v>44686</v>
      </c>
      <c r="B1083" s="47">
        <v>110.3925</v>
      </c>
      <c r="C1083" s="67">
        <v>116.133</v>
      </c>
      <c r="D1083" s="47">
        <v>126.815</v>
      </c>
    </row>
    <row r="1084" spans="1:4">
      <c r="A1084" s="37">
        <v>44680</v>
      </c>
      <c r="B1084" s="47">
        <v>109.56125</v>
      </c>
      <c r="C1084" s="67">
        <v>114.85</v>
      </c>
      <c r="D1084" s="47">
        <v>125.1</v>
      </c>
    </row>
    <row r="1085" spans="1:4">
      <c r="A1085" s="37">
        <v>44679</v>
      </c>
      <c r="B1085" s="47">
        <v>108.06</v>
      </c>
      <c r="C1085" s="67">
        <v>112.4105</v>
      </c>
      <c r="D1085" s="47">
        <v>122.61</v>
      </c>
    </row>
    <row r="1086" spans="1:4">
      <c r="A1086" s="48">
        <v>44678</v>
      </c>
      <c r="B1086" s="47">
        <v>108.12</v>
      </c>
      <c r="C1086" s="67">
        <v>112.515</v>
      </c>
      <c r="D1086" s="47">
        <v>123.045</v>
      </c>
    </row>
    <row r="1087" spans="1:4">
      <c r="A1087" s="48">
        <v>44677</v>
      </c>
      <c r="B1087" s="47">
        <v>107.61</v>
      </c>
      <c r="C1087" s="67">
        <v>111.47</v>
      </c>
      <c r="D1087" s="47">
        <v>120.001</v>
      </c>
    </row>
    <row r="1088" spans="1:4">
      <c r="A1088" s="48">
        <v>44676</v>
      </c>
      <c r="B1088" s="47">
        <v>108.55125</v>
      </c>
      <c r="C1088" s="67">
        <v>112.59950000000001</v>
      </c>
      <c r="D1088" s="47">
        <v>120.1425</v>
      </c>
    </row>
    <row r="1089" spans="1:4">
      <c r="A1089" s="68">
        <v>44673</v>
      </c>
      <c r="B1089" s="69">
        <v>111.2055</v>
      </c>
      <c r="C1089" s="70">
        <v>115.99</v>
      </c>
      <c r="D1089" s="69">
        <v>124.81</v>
      </c>
    </row>
    <row r="1090" spans="1:4">
      <c r="A1090" s="68">
        <v>44672</v>
      </c>
      <c r="B1090" s="69">
        <v>111.096</v>
      </c>
      <c r="C1090" s="70">
        <v>116.1</v>
      </c>
      <c r="D1090" s="69">
        <v>125.31</v>
      </c>
    </row>
    <row r="1091" spans="1:4">
      <c r="A1091" s="68">
        <v>44671</v>
      </c>
      <c r="B1091" s="69">
        <v>112.1065</v>
      </c>
      <c r="C1091" s="70">
        <v>117.49</v>
      </c>
      <c r="D1091" s="69">
        <v>127.545</v>
      </c>
    </row>
    <row r="1092" spans="1:4">
      <c r="A1092" s="68">
        <v>44670</v>
      </c>
      <c r="B1092" s="69">
        <v>112</v>
      </c>
      <c r="C1092" s="70">
        <v>117.96899999999999</v>
      </c>
      <c r="D1092" s="69">
        <v>128.25450000000001</v>
      </c>
    </row>
    <row r="1093" spans="1:4">
      <c r="A1093" s="68">
        <v>44669</v>
      </c>
      <c r="B1093" s="69">
        <v>111.6005</v>
      </c>
      <c r="C1093" s="70">
        <v>116.962</v>
      </c>
      <c r="D1093" s="69">
        <v>127.233</v>
      </c>
    </row>
    <row r="1094" spans="1:4">
      <c r="A1094" s="48">
        <v>44666</v>
      </c>
      <c r="B1094" s="47">
        <v>111.6</v>
      </c>
      <c r="C1094" s="67">
        <v>116.57</v>
      </c>
      <c r="D1094" s="47">
        <v>125.999</v>
      </c>
    </row>
    <row r="1095" spans="1:4">
      <c r="A1095" s="48">
        <v>44665</v>
      </c>
      <c r="B1095" s="47">
        <v>111.97275</v>
      </c>
      <c r="C1095" s="67">
        <v>117.404</v>
      </c>
      <c r="D1095" s="47">
        <v>126.08199999999999</v>
      </c>
    </row>
    <row r="1096" spans="1:4">
      <c r="A1096" s="48">
        <v>44664</v>
      </c>
      <c r="B1096" s="47">
        <v>111.40375</v>
      </c>
      <c r="C1096" s="67">
        <v>116.825</v>
      </c>
      <c r="D1096" s="47">
        <v>125.667</v>
      </c>
    </row>
    <row r="1097" spans="1:4">
      <c r="A1097" s="48">
        <v>44663</v>
      </c>
      <c r="B1097" s="47">
        <v>111.595</v>
      </c>
      <c r="C1097" s="67">
        <v>117.44</v>
      </c>
      <c r="D1097" s="47">
        <v>126.77200000000001</v>
      </c>
    </row>
    <row r="1098" spans="1:4">
      <c r="A1098" s="48">
        <v>44662</v>
      </c>
      <c r="B1098" s="47">
        <v>111.88500000000001</v>
      </c>
      <c r="C1098" s="67">
        <v>117.417</v>
      </c>
      <c r="D1098" s="47">
        <v>126.52</v>
      </c>
    </row>
    <row r="1099" spans="1:4">
      <c r="A1099" s="48">
        <v>44659</v>
      </c>
      <c r="B1099" s="47">
        <v>112.49299999999999</v>
      </c>
      <c r="C1099" s="67">
        <v>119.25</v>
      </c>
      <c r="D1099" s="47">
        <v>129.35</v>
      </c>
    </row>
    <row r="1100" spans="1:4">
      <c r="A1100" s="48">
        <v>44658</v>
      </c>
      <c r="B1100" s="47">
        <v>112.6425</v>
      </c>
      <c r="C1100" s="67">
        <v>119.32</v>
      </c>
      <c r="D1100" s="47">
        <v>129</v>
      </c>
    </row>
    <row r="1101" spans="1:4">
      <c r="A1101" s="48">
        <v>44657</v>
      </c>
      <c r="B1101" s="47">
        <v>113.47</v>
      </c>
      <c r="C1101" s="67">
        <v>120.01</v>
      </c>
      <c r="D1101" s="47">
        <v>129.89150000000001</v>
      </c>
    </row>
    <row r="1102" spans="1:4">
      <c r="A1102" s="48">
        <v>44652</v>
      </c>
      <c r="B1102" s="47">
        <v>112.81</v>
      </c>
      <c r="C1102" s="67">
        <v>119.46</v>
      </c>
      <c r="D1102" s="47">
        <v>129.63</v>
      </c>
    </row>
    <row r="1103" spans="1:4">
      <c r="A1103" s="48">
        <v>44651</v>
      </c>
      <c r="B1103" s="47">
        <v>112.12</v>
      </c>
      <c r="C1103" s="67">
        <v>118.59</v>
      </c>
      <c r="D1103" s="47">
        <v>128.876</v>
      </c>
    </row>
    <row r="1104" spans="1:4">
      <c r="A1104" s="48">
        <v>44650</v>
      </c>
      <c r="B1104" s="47">
        <v>111.94825</v>
      </c>
      <c r="C1104" s="67">
        <v>118.36199999999999</v>
      </c>
      <c r="D1104" s="47">
        <v>129.81649999999999</v>
      </c>
    </row>
    <row r="1105" spans="1:4">
      <c r="A1105" s="48">
        <v>44649</v>
      </c>
      <c r="B1105" s="47">
        <v>110.8</v>
      </c>
      <c r="C1105" s="67">
        <v>116.8015</v>
      </c>
      <c r="D1105" s="47">
        <v>127.42574999999999</v>
      </c>
    </row>
    <row r="1106" spans="1:4">
      <c r="A1106" s="48">
        <v>44648</v>
      </c>
      <c r="B1106" s="47">
        <v>111.22750000000001</v>
      </c>
      <c r="C1106" s="67">
        <v>117.768</v>
      </c>
      <c r="D1106" s="47">
        <v>127.0325</v>
      </c>
    </row>
    <row r="1107" spans="1:4">
      <c r="A1107" s="48">
        <v>44645</v>
      </c>
      <c r="B1107" s="47">
        <v>112.175</v>
      </c>
      <c r="C1107" s="67">
        <v>118.08499999999999</v>
      </c>
      <c r="D1107" s="47">
        <v>127.675</v>
      </c>
    </row>
    <row r="1108" spans="1:4">
      <c r="A1108" s="48">
        <v>44644</v>
      </c>
      <c r="B1108" s="47">
        <v>112.9875</v>
      </c>
      <c r="C1108" s="67">
        <v>118.99550000000001</v>
      </c>
      <c r="D1108" s="47">
        <v>130.61750000000001</v>
      </c>
    </row>
    <row r="1109" spans="1:4">
      <c r="A1109" s="48">
        <v>44643</v>
      </c>
      <c r="B1109" s="47">
        <v>114.18</v>
      </c>
      <c r="C1109" s="67">
        <v>121</v>
      </c>
      <c r="D1109" s="47">
        <v>132.26400000000001</v>
      </c>
    </row>
    <row r="1110" spans="1:4">
      <c r="A1110" s="48">
        <v>44642</v>
      </c>
      <c r="B1110" s="47">
        <v>114.89</v>
      </c>
      <c r="C1110" s="67">
        <v>121</v>
      </c>
      <c r="D1110" s="47">
        <v>132.88800000000001</v>
      </c>
    </row>
    <row r="1111" spans="1:4">
      <c r="A1111" s="48">
        <v>44641</v>
      </c>
      <c r="B1111" s="47">
        <v>114.7475</v>
      </c>
      <c r="C1111" s="67">
        <v>120.9045</v>
      </c>
      <c r="D1111" s="47">
        <v>133.96250000000001</v>
      </c>
    </row>
    <row r="1112" spans="1:4">
      <c r="A1112" s="48">
        <v>44638</v>
      </c>
      <c r="B1112" s="47">
        <v>114.575</v>
      </c>
      <c r="C1112" s="67">
        <v>120.97</v>
      </c>
      <c r="D1112" s="47">
        <v>132.69900000000001</v>
      </c>
    </row>
    <row r="1113" spans="1:4">
      <c r="A1113" s="48">
        <v>44637</v>
      </c>
      <c r="B1113" s="47">
        <v>113.47499999999999</v>
      </c>
      <c r="C1113" s="67">
        <v>119.6575</v>
      </c>
      <c r="D1113" s="47">
        <v>131.63575</v>
      </c>
    </row>
    <row r="1114" spans="1:4">
      <c r="A1114" s="48">
        <v>44636</v>
      </c>
      <c r="B1114" s="47">
        <v>112.2175</v>
      </c>
      <c r="C1114" s="67">
        <v>118.0115</v>
      </c>
      <c r="D1114" s="47">
        <v>129.185</v>
      </c>
    </row>
    <row r="1115" spans="1:4">
      <c r="A1115" s="48">
        <v>44635</v>
      </c>
      <c r="B1115" s="47">
        <v>111.19750000000001</v>
      </c>
      <c r="C1115" s="67">
        <v>115.68600000000001</v>
      </c>
      <c r="D1115" s="47">
        <v>125.97</v>
      </c>
    </row>
    <row r="1116" spans="1:4">
      <c r="A1116" s="48">
        <v>44634</v>
      </c>
      <c r="B1116" s="47">
        <v>113.205</v>
      </c>
      <c r="C1116" s="67">
        <v>118.25</v>
      </c>
      <c r="D1116" s="47">
        <v>129.05000000000001</v>
      </c>
    </row>
    <row r="1117" spans="1:4">
      <c r="A1117" s="48">
        <v>44631</v>
      </c>
      <c r="B1117" s="47">
        <v>113.56950000000001</v>
      </c>
      <c r="C1117" s="67">
        <v>118.477</v>
      </c>
      <c r="D1117" s="47">
        <v>130.74250000000001</v>
      </c>
    </row>
    <row r="1118" spans="1:4">
      <c r="A1118" s="48">
        <v>44630</v>
      </c>
      <c r="B1118" s="47">
        <v>113.423</v>
      </c>
      <c r="C1118" s="67">
        <v>118.99</v>
      </c>
      <c r="D1118" s="47">
        <v>131.09899999999999</v>
      </c>
    </row>
    <row r="1119" spans="1:4">
      <c r="A1119" s="48">
        <v>44629</v>
      </c>
      <c r="B1119" s="47">
        <v>111.9</v>
      </c>
      <c r="C1119" s="67">
        <v>116.111</v>
      </c>
      <c r="D1119" s="47">
        <v>128.69</v>
      </c>
    </row>
    <row r="1120" spans="1:4">
      <c r="A1120" s="48">
        <v>44628</v>
      </c>
      <c r="B1120" s="47">
        <v>112.97199999999999</v>
      </c>
      <c r="C1120" s="67">
        <v>118</v>
      </c>
      <c r="D1120" s="47">
        <v>128.93</v>
      </c>
    </row>
    <row r="1121" spans="1:4">
      <c r="A1121" s="48">
        <v>44627</v>
      </c>
      <c r="B1121" s="47">
        <v>115.16</v>
      </c>
      <c r="C1121" s="67">
        <v>120.63</v>
      </c>
      <c r="D1121" s="47">
        <v>133.0445</v>
      </c>
    </row>
    <row r="1122" spans="1:4">
      <c r="A1122" s="48">
        <v>44624</v>
      </c>
      <c r="B1122" s="47">
        <v>117.4</v>
      </c>
      <c r="C1122" s="67">
        <v>124.343</v>
      </c>
      <c r="D1122" s="47">
        <v>137.78</v>
      </c>
    </row>
    <row r="1123" spans="1:4">
      <c r="A1123" s="48">
        <v>44623</v>
      </c>
      <c r="B1123" s="47">
        <v>118.7</v>
      </c>
      <c r="C1123" s="67">
        <v>125.999</v>
      </c>
      <c r="D1123" s="47">
        <v>140.244</v>
      </c>
    </row>
    <row r="1124" spans="1:4">
      <c r="A1124" s="48">
        <v>44622</v>
      </c>
      <c r="B1124" s="47">
        <v>119.1255</v>
      </c>
      <c r="C1124" s="67">
        <v>127.11</v>
      </c>
      <c r="D1124" s="47">
        <v>143.14750000000001</v>
      </c>
    </row>
    <row r="1125" spans="1:4">
      <c r="A1125" s="48">
        <v>44621</v>
      </c>
      <c r="B1125" s="47">
        <v>118.996</v>
      </c>
      <c r="C1125" s="67">
        <v>127.419</v>
      </c>
      <c r="D1125" s="47">
        <v>144.25200000000001</v>
      </c>
    </row>
    <row r="1126" spans="1:4">
      <c r="A1126" s="48">
        <v>44620</v>
      </c>
      <c r="B1126" s="47">
        <v>118.5425</v>
      </c>
      <c r="C1126" s="67">
        <v>126.99</v>
      </c>
      <c r="D1126" s="47">
        <v>143.625</v>
      </c>
    </row>
    <row r="1127" spans="1:4">
      <c r="A1127" s="48">
        <v>44617</v>
      </c>
      <c r="B1127" s="47">
        <v>118.496</v>
      </c>
      <c r="C1127" s="67">
        <v>126.24</v>
      </c>
      <c r="D1127" s="47">
        <v>141.999</v>
      </c>
    </row>
    <row r="1128" spans="1:4">
      <c r="A1128" s="48">
        <v>44616</v>
      </c>
      <c r="B1128" s="47">
        <v>117.87</v>
      </c>
      <c r="C1128" s="67">
        <v>125.7</v>
      </c>
      <c r="D1128" s="47">
        <v>141.28</v>
      </c>
    </row>
    <row r="1129" spans="1:4">
      <c r="A1129" s="48">
        <v>44615</v>
      </c>
      <c r="B1129" s="47">
        <v>118.48099999999999</v>
      </c>
      <c r="C1129" s="67">
        <v>126.4</v>
      </c>
      <c r="D1129" s="47">
        <v>143.51</v>
      </c>
    </row>
    <row r="1130" spans="1:4">
      <c r="A1130" s="48">
        <v>44614</v>
      </c>
      <c r="B1130" s="47">
        <v>117.45</v>
      </c>
      <c r="C1130" s="67">
        <v>124.78</v>
      </c>
      <c r="D1130" s="47">
        <v>139</v>
      </c>
    </row>
    <row r="1131" spans="1:4">
      <c r="A1131" s="48">
        <v>44613</v>
      </c>
      <c r="B1131" s="47">
        <v>118.08499999999999</v>
      </c>
      <c r="C1131" s="67">
        <v>125.261</v>
      </c>
      <c r="D1131" s="47">
        <v>140.60675000000001</v>
      </c>
    </row>
    <row r="1132" spans="1:4">
      <c r="A1132" s="48">
        <v>44610</v>
      </c>
      <c r="B1132" s="47">
        <v>116.9525</v>
      </c>
      <c r="C1132" s="67">
        <v>124.955</v>
      </c>
      <c r="D1132" s="47">
        <v>139.06</v>
      </c>
    </row>
    <row r="1133" spans="1:4">
      <c r="A1133" s="48">
        <v>44609</v>
      </c>
      <c r="B1133" s="47">
        <v>115.955</v>
      </c>
      <c r="C1133" s="67">
        <v>123.6</v>
      </c>
      <c r="D1133" s="47">
        <v>137.95175</v>
      </c>
    </row>
    <row r="1134" spans="1:4">
      <c r="A1134" s="48">
        <v>44608</v>
      </c>
      <c r="B1134" s="47">
        <v>116.4</v>
      </c>
      <c r="C1134" s="67">
        <v>123.74</v>
      </c>
      <c r="D1134" s="47">
        <v>136.999</v>
      </c>
    </row>
    <row r="1135" spans="1:4">
      <c r="A1135" s="48">
        <v>44607</v>
      </c>
      <c r="B1135" s="47">
        <v>115.523</v>
      </c>
      <c r="C1135" s="67">
        <v>122.374</v>
      </c>
      <c r="D1135" s="47">
        <v>135.32499999999999</v>
      </c>
    </row>
    <row r="1136" spans="1:4">
      <c r="A1136" s="48">
        <v>44606</v>
      </c>
      <c r="B1136" s="47">
        <v>117.60025</v>
      </c>
      <c r="C1136" s="67">
        <v>124.89</v>
      </c>
      <c r="D1136" s="47">
        <v>137.5975</v>
      </c>
    </row>
    <row r="1137" spans="1:4">
      <c r="A1137" s="48">
        <v>44603</v>
      </c>
      <c r="B1137" s="47">
        <v>120.1825</v>
      </c>
      <c r="C1137" s="67">
        <v>128.68</v>
      </c>
      <c r="D1137" s="47">
        <v>144.41</v>
      </c>
    </row>
    <row r="1138" spans="1:4">
      <c r="A1138" s="48">
        <v>44602</v>
      </c>
      <c r="B1138" s="47">
        <v>121.515</v>
      </c>
      <c r="C1138" s="67">
        <v>129.35849999999999</v>
      </c>
      <c r="D1138" s="47">
        <v>146.96</v>
      </c>
    </row>
    <row r="1139" spans="1:4">
      <c r="A1139" s="48">
        <v>44601</v>
      </c>
      <c r="B1139" s="47">
        <v>121.29</v>
      </c>
      <c r="C1139" s="67">
        <v>129.61500000000001</v>
      </c>
      <c r="D1139" s="47">
        <v>146.8845</v>
      </c>
    </row>
    <row r="1140" spans="1:4">
      <c r="A1140" s="48">
        <v>44600</v>
      </c>
      <c r="B1140" s="47">
        <v>120.26275</v>
      </c>
      <c r="C1140" s="67">
        <v>128.35</v>
      </c>
      <c r="D1140" s="47">
        <v>145.01499999999999</v>
      </c>
    </row>
    <row r="1141" spans="1:4">
      <c r="A1141" s="48">
        <v>44599</v>
      </c>
      <c r="B1141" s="47">
        <v>119.24025</v>
      </c>
      <c r="C1141" s="67">
        <v>127.7225</v>
      </c>
      <c r="D1141" s="47">
        <v>145.685</v>
      </c>
    </row>
    <row r="1142" spans="1:4">
      <c r="A1142" s="48">
        <v>44589</v>
      </c>
      <c r="B1142" s="47">
        <v>118.69125</v>
      </c>
      <c r="C1142" s="67">
        <v>126.282</v>
      </c>
      <c r="D1142" s="47">
        <v>144.60499999999999</v>
      </c>
    </row>
    <row r="1143" spans="1:4">
      <c r="A1143" s="48">
        <v>44588</v>
      </c>
      <c r="B1143" s="47">
        <v>118.47</v>
      </c>
      <c r="C1143" s="67">
        <v>126.22</v>
      </c>
      <c r="D1143" s="47">
        <v>144.11000000000001</v>
      </c>
    </row>
    <row r="1144" spans="1:4">
      <c r="A1144" s="48">
        <v>44587</v>
      </c>
      <c r="B1144" s="47">
        <v>119</v>
      </c>
      <c r="C1144" s="67">
        <v>127.47</v>
      </c>
      <c r="D1144" s="47">
        <v>146.15525</v>
      </c>
    </row>
    <row r="1145" spans="1:4">
      <c r="A1145" s="48">
        <v>44586</v>
      </c>
      <c r="B1145" s="47">
        <v>118.8775</v>
      </c>
      <c r="C1145" s="67">
        <v>127.3265</v>
      </c>
      <c r="D1145" s="47">
        <v>144.22</v>
      </c>
    </row>
    <row r="1146" spans="1:4">
      <c r="A1146" s="48">
        <v>44585</v>
      </c>
      <c r="B1146" s="47">
        <v>120.631</v>
      </c>
      <c r="C1146" s="67">
        <v>129.08349999999999</v>
      </c>
      <c r="D1146" s="47">
        <v>148.88874999999999</v>
      </c>
    </row>
    <row r="1147" spans="1:4">
      <c r="A1147" s="48">
        <v>44582</v>
      </c>
      <c r="B1147" s="47">
        <v>120.23775000000001</v>
      </c>
      <c r="C1147" s="67">
        <v>129.07849999999999</v>
      </c>
      <c r="D1147" s="47">
        <v>148.8365</v>
      </c>
    </row>
    <row r="1148" spans="1:4">
      <c r="A1148" s="48">
        <v>44581</v>
      </c>
      <c r="B1148" s="47">
        <v>120.6015</v>
      </c>
      <c r="C1148" s="67">
        <v>130.25</v>
      </c>
      <c r="D1148" s="47">
        <v>149</v>
      </c>
    </row>
    <row r="1149" spans="1:4">
      <c r="A1149" s="48">
        <v>44580</v>
      </c>
      <c r="B1149" s="47">
        <v>121.07</v>
      </c>
      <c r="C1149" s="67">
        <v>130.91999999999999</v>
      </c>
      <c r="D1149" s="47">
        <v>150.7525</v>
      </c>
    </row>
    <row r="1150" spans="1:4">
      <c r="A1150" s="48">
        <v>44579</v>
      </c>
      <c r="B1150" s="47">
        <v>120.32</v>
      </c>
      <c r="C1150" s="67">
        <v>129.65</v>
      </c>
      <c r="D1150" s="47">
        <v>152.42750000000001</v>
      </c>
    </row>
    <row r="1151" spans="1:4">
      <c r="A1151" s="48">
        <v>44578</v>
      </c>
      <c r="B1151" s="47">
        <v>120.12</v>
      </c>
      <c r="C1151" s="67">
        <v>130.63499999999999</v>
      </c>
      <c r="D1151" s="47">
        <v>151.79775000000001</v>
      </c>
    </row>
    <row r="1152" spans="1:4">
      <c r="A1152" s="48">
        <v>44575</v>
      </c>
      <c r="B1152" s="47">
        <v>119.128</v>
      </c>
      <c r="C1152" s="67">
        <v>129.30099999999999</v>
      </c>
      <c r="D1152" s="47">
        <v>149</v>
      </c>
    </row>
    <row r="1153" spans="1:4">
      <c r="A1153" s="48">
        <v>44574</v>
      </c>
      <c r="B1153" s="47">
        <v>120.77775</v>
      </c>
      <c r="C1153" s="67">
        <v>130.0745</v>
      </c>
      <c r="D1153" s="47">
        <v>149.21250000000001</v>
      </c>
    </row>
    <row r="1154" spans="1:4">
      <c r="A1154" s="48">
        <v>44573</v>
      </c>
      <c r="B1154" s="47">
        <v>121.75</v>
      </c>
      <c r="C1154" s="67">
        <v>131.22999999999999</v>
      </c>
      <c r="D1154" s="47">
        <v>151.08250000000001</v>
      </c>
    </row>
    <row r="1155" spans="1:4">
      <c r="A1155" s="48">
        <v>44572</v>
      </c>
      <c r="B1155" s="47">
        <v>121.37425</v>
      </c>
      <c r="C1155" s="67">
        <v>130.16999999999999</v>
      </c>
      <c r="D1155" s="47">
        <v>148.715</v>
      </c>
    </row>
    <row r="1156" spans="1:11">
      <c r="A1156" s="48">
        <v>44571</v>
      </c>
      <c r="B1156" s="47">
        <v>121.705</v>
      </c>
      <c r="C1156" s="67">
        <v>130.72</v>
      </c>
      <c r="D1156" s="47">
        <v>151.13849999999999</v>
      </c>
    </row>
    <row r="1157" spans="1:11">
      <c r="A1157" s="48">
        <v>44568</v>
      </c>
      <c r="B1157" s="47">
        <v>121.18</v>
      </c>
      <c r="C1157" s="67">
        <v>130.16</v>
      </c>
      <c r="D1157" s="47">
        <v>153.02000000000001</v>
      </c>
    </row>
    <row r="1158" spans="1:11">
      <c r="A1158" s="48">
        <v>44567</v>
      </c>
      <c r="B1158" s="47">
        <v>121.015</v>
      </c>
      <c r="C1158" s="67">
        <v>130.85</v>
      </c>
      <c r="D1158" s="47">
        <v>153.89250000000001</v>
      </c>
    </row>
    <row r="1159" spans="1:11">
      <c r="A1159" s="48">
        <v>44566</v>
      </c>
      <c r="B1159" s="47">
        <v>119.77500000000001</v>
      </c>
      <c r="C1159" s="67">
        <v>130.18350000000001</v>
      </c>
      <c r="D1159" s="47">
        <v>154.53075000000001</v>
      </c>
    </row>
    <row r="1160" spans="1:11">
      <c r="A1160" s="48">
        <v>44565</v>
      </c>
      <c r="B1160" s="47">
        <v>120.53749999999999</v>
      </c>
      <c r="C1160" s="67">
        <v>130.26050000000001</v>
      </c>
      <c r="D1160" s="47">
        <v>155.625</v>
      </c>
    </row>
    <row r="1161" spans="1:11">
      <c r="A1161" s="48">
        <v>44561</v>
      </c>
      <c r="B1161" s="47">
        <v>119</v>
      </c>
      <c r="C1161" s="67">
        <v>128.63</v>
      </c>
      <c r="D1161" s="47">
        <v>157.71</v>
      </c>
    </row>
    <row r="1162" spans="1:11">
      <c r="A1162" s="48">
        <v>44560</v>
      </c>
      <c r="B1162" s="47">
        <v>118.265</v>
      </c>
      <c r="C1162" s="67">
        <v>127.96</v>
      </c>
      <c r="D1162" s="47">
        <v>155.25800000000001</v>
      </c>
    </row>
    <row r="1163" spans="1:11">
      <c r="A1163" s="48">
        <v>44559</v>
      </c>
      <c r="B1163" s="47">
        <v>117.98399999999999</v>
      </c>
      <c r="C1163" s="67">
        <v>127.64</v>
      </c>
      <c r="D1163" s="47">
        <v>154.5</v>
      </c>
    </row>
    <row r="1164" spans="1:11">
      <c r="A1164" s="48">
        <v>44558</v>
      </c>
      <c r="B1164" s="47">
        <v>117.90349999999999</v>
      </c>
      <c r="C1164" s="67">
        <v>128.06100000000001</v>
      </c>
      <c r="D1164" s="47">
        <v>156.78649999999999</v>
      </c>
      <c r="I1164" s="75"/>
      <c r="J1164" s="75"/>
      <c r="K1164" s="75"/>
    </row>
    <row r="1165" spans="1:11">
      <c r="A1165" s="48">
        <v>44557</v>
      </c>
      <c r="B1165" s="47">
        <v>117.9855</v>
      </c>
      <c r="C1165" s="67">
        <v>127.48350000000001</v>
      </c>
      <c r="D1165" s="47">
        <v>155.62825000000001</v>
      </c>
    </row>
    <row r="1166" spans="1:11">
      <c r="A1166" s="48">
        <v>44554</v>
      </c>
      <c r="B1166" s="47">
        <v>117.803</v>
      </c>
      <c r="C1166" s="67">
        <v>127.6185</v>
      </c>
      <c r="D1166" s="47">
        <v>155.91175000000001</v>
      </c>
    </row>
    <row r="1167" spans="1:11">
      <c r="A1167" s="48">
        <v>44553</v>
      </c>
      <c r="B1167" s="47">
        <v>118.06</v>
      </c>
      <c r="C1167" s="67">
        <v>127.66849999999999</v>
      </c>
      <c r="D1167" s="47">
        <v>156.845</v>
      </c>
    </row>
    <row r="1168" spans="1:11">
      <c r="A1168" s="48">
        <v>44552</v>
      </c>
      <c r="B1168" s="47">
        <v>117.4825</v>
      </c>
      <c r="C1168" s="67">
        <v>127.82</v>
      </c>
      <c r="D1168" s="47">
        <v>155.58349999999999</v>
      </c>
    </row>
    <row r="1169" spans="1:11">
      <c r="A1169" s="48">
        <v>44551</v>
      </c>
      <c r="B1169" s="47">
        <v>116.97</v>
      </c>
      <c r="C1169" s="67">
        <v>127.1</v>
      </c>
      <c r="D1169" s="47">
        <v>153.13999999999999</v>
      </c>
    </row>
    <row r="1170" spans="1:11">
      <c r="A1170" s="48">
        <v>44550</v>
      </c>
      <c r="B1170" s="47">
        <v>116.504</v>
      </c>
      <c r="C1170" s="67">
        <v>126.001</v>
      </c>
      <c r="D1170" s="47">
        <v>150.78100000000001</v>
      </c>
    </row>
    <row r="1171" spans="1:11">
      <c r="A1171" s="48">
        <v>44547</v>
      </c>
      <c r="B1171" s="47">
        <v>116.8</v>
      </c>
      <c r="C1171" s="67">
        <v>127.38849999999999</v>
      </c>
      <c r="D1171" s="47">
        <v>152.4425</v>
      </c>
    </row>
    <row r="1172" spans="1:4">
      <c r="A1172" s="48">
        <v>44546</v>
      </c>
      <c r="B1172" s="47">
        <v>116.8</v>
      </c>
      <c r="C1172" s="67">
        <v>127.398</v>
      </c>
      <c r="D1172" s="47">
        <v>156.1</v>
      </c>
    </row>
    <row r="1173" spans="1:4">
      <c r="A1173" s="48">
        <v>44545</v>
      </c>
      <c r="B1173" s="47">
        <v>116.496</v>
      </c>
      <c r="C1173" s="67">
        <v>126.49</v>
      </c>
      <c r="D1173" s="47">
        <v>154.5</v>
      </c>
    </row>
    <row r="1174" spans="1:4">
      <c r="A1174" s="48">
        <v>44544</v>
      </c>
      <c r="B1174" s="47">
        <v>116.4</v>
      </c>
      <c r="C1174" s="67">
        <v>126.8</v>
      </c>
      <c r="D1174" s="47">
        <v>154.45599999999999</v>
      </c>
    </row>
    <row r="1175" spans="1:4">
      <c r="A1175" s="48">
        <v>44543</v>
      </c>
      <c r="B1175" s="47">
        <v>117.01</v>
      </c>
      <c r="C1175" s="67">
        <v>126.79900000000001</v>
      </c>
      <c r="D1175" s="47">
        <v>153</v>
      </c>
    </row>
    <row r="1176" spans="1:4">
      <c r="A1176" s="48">
        <v>44540</v>
      </c>
      <c r="B1176" s="47">
        <v>116.8</v>
      </c>
      <c r="C1176" s="67">
        <v>126.73</v>
      </c>
      <c r="D1176" s="47">
        <v>152.37</v>
      </c>
    </row>
    <row r="1177" spans="1:4">
      <c r="A1177" s="48">
        <v>44539</v>
      </c>
      <c r="B1177" s="47">
        <v>116.325</v>
      </c>
      <c r="C1177" s="67">
        <v>126.071</v>
      </c>
      <c r="D1177" s="47">
        <v>150.166</v>
      </c>
    </row>
    <row r="1178" spans="1:4">
      <c r="A1178" s="48">
        <v>44538</v>
      </c>
      <c r="B1178" s="47">
        <v>115.12</v>
      </c>
      <c r="C1178" s="67">
        <v>124.3</v>
      </c>
      <c r="D1178" s="47">
        <v>151.68</v>
      </c>
    </row>
    <row r="1179" spans="1:4">
      <c r="A1179" s="48">
        <v>44537</v>
      </c>
      <c r="B1179" s="47">
        <v>114.56</v>
      </c>
      <c r="C1179" s="67">
        <v>122.96</v>
      </c>
      <c r="D1179" s="47">
        <v>150.08000000000001</v>
      </c>
    </row>
    <row r="1180" spans="1:4">
      <c r="A1180" s="48">
        <v>44536</v>
      </c>
      <c r="B1180" s="47">
        <v>116.251</v>
      </c>
      <c r="C1180" s="67">
        <v>126</v>
      </c>
      <c r="D1180" s="47">
        <v>156.86199999999999</v>
      </c>
    </row>
    <row r="1181" spans="1:4">
      <c r="A1181" s="48">
        <v>44533</v>
      </c>
      <c r="B1181" s="47">
        <v>117.85550000000001</v>
      </c>
      <c r="C1181" s="67">
        <v>127.568</v>
      </c>
      <c r="D1181" s="47">
        <v>160.99950000000001</v>
      </c>
    </row>
    <row r="1182" spans="1:4">
      <c r="A1182" s="48">
        <v>44532</v>
      </c>
      <c r="B1182" s="47">
        <v>117.63</v>
      </c>
      <c r="C1182" s="67">
        <v>127.03</v>
      </c>
      <c r="D1182" s="47">
        <v>158.751</v>
      </c>
    </row>
    <row r="1183" spans="1:4">
      <c r="A1183" s="48">
        <v>44531</v>
      </c>
      <c r="B1183" s="47">
        <v>117.50749999999999</v>
      </c>
      <c r="C1183" s="67">
        <v>128.05500000000001</v>
      </c>
      <c r="D1183" s="47">
        <v>157.595</v>
      </c>
    </row>
    <row r="1184" spans="1:4">
      <c r="A1184" s="48">
        <v>44530</v>
      </c>
      <c r="B1184" s="47">
        <v>117.0475</v>
      </c>
      <c r="C1184" s="67">
        <v>127.38</v>
      </c>
      <c r="D1184" s="47">
        <v>157.30725000000001</v>
      </c>
    </row>
    <row r="1185" spans="1:4">
      <c r="A1185" s="48">
        <v>44529</v>
      </c>
      <c r="B1185" s="47">
        <v>116.312</v>
      </c>
      <c r="C1185" s="67">
        <v>126.04</v>
      </c>
      <c r="D1185" s="47">
        <v>154.19274999999999</v>
      </c>
    </row>
    <row r="1186" spans="1:4">
      <c r="A1186" s="48">
        <v>44526</v>
      </c>
      <c r="B1186" s="47">
        <v>115.995</v>
      </c>
      <c r="C1186" s="67">
        <v>126.35</v>
      </c>
      <c r="D1186" s="47">
        <v>152.25</v>
      </c>
    </row>
    <row r="1187" spans="1:4">
      <c r="A1187" s="48">
        <v>44525</v>
      </c>
      <c r="B1187" s="47">
        <v>116.21</v>
      </c>
      <c r="C1187" s="67">
        <v>126.38</v>
      </c>
      <c r="D1187" s="47">
        <v>152.77775</v>
      </c>
    </row>
    <row r="1188" spans="1:4">
      <c r="A1188" s="48">
        <v>44524</v>
      </c>
      <c r="B1188" s="47">
        <v>115.86624999999999</v>
      </c>
      <c r="C1188" s="67">
        <v>126.26</v>
      </c>
      <c r="D1188" s="47">
        <v>154.6</v>
      </c>
    </row>
    <row r="1189" spans="1:4">
      <c r="A1189" s="48">
        <v>44523</v>
      </c>
      <c r="B1189" s="47">
        <v>115.9075</v>
      </c>
      <c r="C1189" s="67">
        <v>125.9135</v>
      </c>
      <c r="D1189" s="47">
        <v>154.6575</v>
      </c>
    </row>
    <row r="1190" spans="1:4">
      <c r="A1190" s="48">
        <v>44522</v>
      </c>
      <c r="B1190" s="47">
        <v>115.86</v>
      </c>
      <c r="C1190" s="67">
        <v>125.499</v>
      </c>
      <c r="D1190" s="47">
        <v>155.92750000000001</v>
      </c>
    </row>
    <row r="1191" spans="1:4">
      <c r="A1191" s="48">
        <v>44519</v>
      </c>
      <c r="B1191" s="47">
        <v>115.05</v>
      </c>
      <c r="C1191" s="67">
        <v>125.169</v>
      </c>
      <c r="D1191" s="47">
        <v>152</v>
      </c>
    </row>
    <row r="1192" spans="1:4">
      <c r="A1192" s="48">
        <v>44518</v>
      </c>
      <c r="B1192" s="47">
        <v>114.245</v>
      </c>
      <c r="C1192" s="67">
        <v>124.4605</v>
      </c>
      <c r="D1192" s="47">
        <v>149.38475</v>
      </c>
    </row>
    <row r="1193" spans="1:4">
      <c r="A1193" s="48">
        <v>44517</v>
      </c>
      <c r="B1193" s="47">
        <v>114.42</v>
      </c>
      <c r="C1193" s="67">
        <v>124.386</v>
      </c>
      <c r="D1193" s="47">
        <v>150.405</v>
      </c>
    </row>
    <row r="1194" spans="1:4">
      <c r="A1194" s="48">
        <v>44516</v>
      </c>
      <c r="B1194" s="47">
        <v>114.02500000000001</v>
      </c>
      <c r="C1194" s="67">
        <v>124.398</v>
      </c>
      <c r="D1194" s="47">
        <v>149.63999999999999</v>
      </c>
    </row>
    <row r="1195" spans="1:4">
      <c r="A1195" s="48">
        <v>44515</v>
      </c>
      <c r="B1195" s="47">
        <v>114.79975</v>
      </c>
      <c r="C1195" s="67">
        <v>125.075</v>
      </c>
      <c r="D1195" s="47">
        <v>153.91225</v>
      </c>
    </row>
    <row r="1196" spans="1:4">
      <c r="A1196" s="48">
        <v>44512</v>
      </c>
      <c r="B1196" s="47">
        <v>114.172</v>
      </c>
      <c r="C1196" s="67">
        <v>124.36</v>
      </c>
      <c r="D1196" s="47">
        <v>154.114</v>
      </c>
    </row>
    <row r="1197" spans="1:4">
      <c r="A1197" s="48">
        <v>44511</v>
      </c>
      <c r="B1197" s="47">
        <v>113.925</v>
      </c>
      <c r="C1197" s="67">
        <v>123.842</v>
      </c>
      <c r="D1197" s="47">
        <v>151.58000000000001</v>
      </c>
    </row>
    <row r="1198" spans="1:4">
      <c r="A1198" s="48">
        <v>44510</v>
      </c>
      <c r="B1198" s="47">
        <v>112.465</v>
      </c>
      <c r="C1198" s="67">
        <v>122.2</v>
      </c>
      <c r="D1198" s="47">
        <v>147.38499999999999</v>
      </c>
    </row>
    <row r="1199" spans="1:4">
      <c r="A1199" s="48">
        <v>44509</v>
      </c>
      <c r="B1199" s="47">
        <v>112.3045</v>
      </c>
      <c r="C1199" s="67">
        <v>121.946</v>
      </c>
      <c r="D1199" s="47">
        <v>147.55000000000001</v>
      </c>
    </row>
    <row r="1200" spans="1:4">
      <c r="A1200" s="48">
        <v>44508</v>
      </c>
      <c r="B1200" s="47">
        <v>111.483</v>
      </c>
      <c r="C1200" s="67">
        <v>121.28</v>
      </c>
      <c r="D1200" s="47">
        <v>144.55500000000001</v>
      </c>
    </row>
    <row r="1201" spans="1:4">
      <c r="A1201" s="48">
        <v>44505</v>
      </c>
      <c r="B1201" s="47">
        <v>110.97</v>
      </c>
      <c r="C1201" s="67">
        <v>120.84350000000001</v>
      </c>
      <c r="D1201" s="47">
        <v>143.3655</v>
      </c>
    </row>
    <row r="1202" spans="1:4">
      <c r="A1202" s="48">
        <v>44504</v>
      </c>
      <c r="B1202" s="47">
        <v>111.02500000000001</v>
      </c>
      <c r="C1202" s="67">
        <v>120.58799999999999</v>
      </c>
      <c r="D1202" s="47">
        <v>142.1</v>
      </c>
    </row>
    <row r="1203" spans="1:4">
      <c r="A1203" s="48">
        <v>44503</v>
      </c>
      <c r="B1203" s="47">
        <v>110.29</v>
      </c>
      <c r="C1203" s="67">
        <v>119.23</v>
      </c>
      <c r="D1203" s="47">
        <v>140.47999999999999</v>
      </c>
    </row>
    <row r="1204" spans="1:4">
      <c r="A1204" s="48">
        <v>44502</v>
      </c>
      <c r="B1204" s="47">
        <v>109.7205</v>
      </c>
      <c r="C1204" s="67">
        <v>118.825</v>
      </c>
      <c r="D1204" s="47">
        <v>140.72999999999999</v>
      </c>
    </row>
    <row r="1205" spans="1:4">
      <c r="A1205" s="48">
        <v>44501</v>
      </c>
      <c r="B1205" s="47">
        <v>109.9015</v>
      </c>
      <c r="C1205" s="67">
        <v>119.58799999999999</v>
      </c>
      <c r="D1205" s="47">
        <v>141.38675000000001</v>
      </c>
    </row>
    <row r="1206" spans="1:4">
      <c r="A1206" s="48">
        <v>44498</v>
      </c>
      <c r="B1206" s="47">
        <v>109.11675</v>
      </c>
      <c r="C1206" s="67">
        <v>118</v>
      </c>
      <c r="D1206" s="47">
        <v>137.91149999999999</v>
      </c>
    </row>
    <row r="1207" spans="1:4">
      <c r="A1207" s="48">
        <v>44497</v>
      </c>
      <c r="B1207" s="47">
        <v>108.86</v>
      </c>
      <c r="C1207" s="67">
        <v>118.18600000000001</v>
      </c>
      <c r="D1207" s="47">
        <v>138.125</v>
      </c>
    </row>
    <row r="1208" spans="1:4">
      <c r="A1208" s="48">
        <v>44496</v>
      </c>
      <c r="B1208" s="47">
        <v>109.355</v>
      </c>
      <c r="C1208" s="67">
        <v>118.8</v>
      </c>
      <c r="D1208" s="47">
        <v>138.9555</v>
      </c>
    </row>
    <row r="1209" spans="1:4">
      <c r="A1209" s="48">
        <v>44495</v>
      </c>
      <c r="B1209" s="47">
        <v>109.785</v>
      </c>
      <c r="C1209" s="67">
        <v>119.9</v>
      </c>
      <c r="D1209" s="47">
        <v>138.91499999999999</v>
      </c>
    </row>
    <row r="1210" spans="1:4">
      <c r="A1210" s="48">
        <v>44494</v>
      </c>
      <c r="B1210" s="47">
        <v>109.59399999999999</v>
      </c>
      <c r="C1210" s="67">
        <v>119.32</v>
      </c>
      <c r="D1210" s="47">
        <v>138.65450000000001</v>
      </c>
    </row>
    <row r="1211" spans="1:4">
      <c r="A1211" s="48">
        <v>44491</v>
      </c>
      <c r="B1211" s="47">
        <v>109.57250000000001</v>
      </c>
      <c r="C1211" s="67">
        <v>118.9935</v>
      </c>
      <c r="D1211" s="47">
        <v>137.42699999999999</v>
      </c>
    </row>
    <row r="1212" spans="1:4">
      <c r="A1212" s="48">
        <v>44490</v>
      </c>
      <c r="B1212" s="47">
        <v>109.6425</v>
      </c>
      <c r="C1212" s="67">
        <v>118.809</v>
      </c>
      <c r="D1212" s="47">
        <v>138.53274999999999</v>
      </c>
    </row>
    <row r="1213" spans="1:4">
      <c r="A1213" s="48">
        <v>44489</v>
      </c>
      <c r="B1213" s="47">
        <v>109.5955</v>
      </c>
      <c r="C1213" s="67">
        <v>118.89</v>
      </c>
      <c r="D1213" s="47">
        <v>138.42099999999999</v>
      </c>
    </row>
    <row r="1214" spans="1:4">
      <c r="A1214" s="48">
        <v>44488</v>
      </c>
      <c r="B1214" s="47">
        <v>109.953</v>
      </c>
      <c r="C1214" s="67">
        <v>118.67</v>
      </c>
      <c r="D1214" s="47">
        <v>139.42824999999999</v>
      </c>
    </row>
    <row r="1215" spans="1:4">
      <c r="A1215" s="48">
        <v>44487</v>
      </c>
      <c r="B1215" s="47">
        <v>109.374</v>
      </c>
      <c r="C1215" s="67">
        <v>117.8995</v>
      </c>
      <c r="D1215" s="47">
        <v>136.69749999999999</v>
      </c>
    </row>
    <row r="1216" spans="1:4">
      <c r="A1216" s="48">
        <v>44484</v>
      </c>
      <c r="B1216" s="47">
        <v>109.215</v>
      </c>
      <c r="C1216" s="67">
        <v>117.871</v>
      </c>
      <c r="D1216" s="47">
        <v>136.04</v>
      </c>
    </row>
    <row r="1217" spans="1:4">
      <c r="A1217" s="48">
        <v>44483</v>
      </c>
      <c r="B1217" s="47">
        <v>109.313</v>
      </c>
      <c r="C1217" s="67">
        <v>117.64</v>
      </c>
      <c r="D1217" s="47">
        <v>134.2775</v>
      </c>
    </row>
    <row r="1218" spans="1:4">
      <c r="A1218" s="48">
        <v>44482</v>
      </c>
      <c r="B1218" s="47">
        <v>109.285</v>
      </c>
      <c r="C1218" s="67">
        <v>117.65</v>
      </c>
      <c r="D1218" s="47">
        <v>134.13</v>
      </c>
    </row>
    <row r="1219" spans="1:4">
      <c r="A1219" s="48">
        <v>44481</v>
      </c>
      <c r="B1219" s="47">
        <v>109.83499999999999</v>
      </c>
      <c r="C1219" s="67">
        <v>117.9</v>
      </c>
      <c r="D1219" s="47">
        <v>133.63499999999999</v>
      </c>
    </row>
    <row r="1220" spans="1:4">
      <c r="A1220" s="48">
        <v>44480</v>
      </c>
      <c r="B1220" s="47">
        <v>110.69499999999999</v>
      </c>
      <c r="C1220" s="67">
        <v>119.64</v>
      </c>
      <c r="D1220" s="47">
        <v>137.102</v>
      </c>
    </row>
    <row r="1221" spans="1:4">
      <c r="A1221" s="48">
        <v>44477</v>
      </c>
      <c r="B1221" s="47">
        <v>110.65049999999999</v>
      </c>
      <c r="C1221" s="67">
        <v>119.51900000000001</v>
      </c>
      <c r="D1221" s="47">
        <v>137.215</v>
      </c>
    </row>
    <row r="1222" spans="1:4">
      <c r="A1222" s="48">
        <v>44469</v>
      </c>
      <c r="B1222" s="47">
        <v>109.8665</v>
      </c>
      <c r="C1222" s="67">
        <v>118.73</v>
      </c>
      <c r="D1222" s="47">
        <v>136.48500000000001</v>
      </c>
    </row>
    <row r="1223" spans="1:4">
      <c r="A1223" s="48">
        <v>44468</v>
      </c>
      <c r="B1223" s="47">
        <v>109.2475</v>
      </c>
      <c r="C1223" s="67">
        <v>117.0275</v>
      </c>
      <c r="D1223" s="47">
        <v>133.60749999999999</v>
      </c>
    </row>
    <row r="1224" spans="1:4">
      <c r="A1224" s="48">
        <v>44467</v>
      </c>
      <c r="B1224" s="47">
        <v>109.783</v>
      </c>
      <c r="C1224" s="67">
        <v>119.288</v>
      </c>
      <c r="D1224" s="47">
        <v>137.74825000000001</v>
      </c>
    </row>
    <row r="1225" spans="1:4">
      <c r="A1225" s="48">
        <v>44466</v>
      </c>
      <c r="B1225" s="47">
        <v>109.5955</v>
      </c>
      <c r="C1225" s="67">
        <v>118.81</v>
      </c>
      <c r="D1225" s="47">
        <v>136.95724999999999</v>
      </c>
    </row>
    <row r="1226" spans="1:4">
      <c r="A1226" s="48">
        <v>44463</v>
      </c>
      <c r="B1226" s="47">
        <v>111.438</v>
      </c>
      <c r="C1226" s="67">
        <v>120.898</v>
      </c>
      <c r="D1226" s="47">
        <v>141.05000000000001</v>
      </c>
    </row>
    <row r="1227" spans="1:4">
      <c r="A1227" s="48">
        <v>44462</v>
      </c>
      <c r="B1227" s="47">
        <v>111.65300000000001</v>
      </c>
      <c r="C1227" s="67">
        <v>121.45</v>
      </c>
      <c r="D1227" s="47">
        <v>143.02000000000001</v>
      </c>
    </row>
    <row r="1228" spans="1:4">
      <c r="A1228" s="48">
        <v>44461</v>
      </c>
      <c r="B1228" s="47">
        <v>110.58425</v>
      </c>
      <c r="C1228" s="67">
        <v>120.535</v>
      </c>
      <c r="D1228" s="47">
        <v>142.61250000000001</v>
      </c>
    </row>
    <row r="1229" spans="1:4">
      <c r="A1229" s="48">
        <v>44456</v>
      </c>
      <c r="B1229" s="47">
        <v>110.6525</v>
      </c>
      <c r="C1229" s="67">
        <v>120.03</v>
      </c>
      <c r="D1229" s="47">
        <v>140.44</v>
      </c>
    </row>
    <row r="1230" spans="1:4">
      <c r="A1230" s="48">
        <v>44455</v>
      </c>
      <c r="B1230" s="47">
        <v>111.28</v>
      </c>
      <c r="C1230" s="67">
        <v>120.47</v>
      </c>
      <c r="D1230" s="47">
        <v>142.0205</v>
      </c>
    </row>
    <row r="1231" spans="1:4">
      <c r="A1231" s="48">
        <v>44454</v>
      </c>
      <c r="B1231" s="47">
        <v>112.62050000000001</v>
      </c>
      <c r="C1231" s="67">
        <v>122.193</v>
      </c>
      <c r="D1231" s="47">
        <v>146.41</v>
      </c>
    </row>
    <row r="1232" spans="1:4">
      <c r="A1232" s="48">
        <v>44453</v>
      </c>
      <c r="B1232" s="47">
        <v>113.30200000000001</v>
      </c>
      <c r="C1232" s="67">
        <v>122.68</v>
      </c>
      <c r="D1232" s="47">
        <v>146.32</v>
      </c>
    </row>
    <row r="1233" spans="1:4">
      <c r="A1233" s="48">
        <v>44452</v>
      </c>
      <c r="B1233" s="47">
        <v>114.8</v>
      </c>
      <c r="C1233" s="67">
        <v>124.05</v>
      </c>
      <c r="D1233" s="47">
        <v>146.40199999999999</v>
      </c>
    </row>
    <row r="1234" spans="1:4">
      <c r="A1234" s="48">
        <v>44449</v>
      </c>
      <c r="B1234" s="47">
        <v>113.955</v>
      </c>
      <c r="C1234" s="67">
        <v>123.456</v>
      </c>
      <c r="D1234" s="47">
        <v>145.26499999999999</v>
      </c>
    </row>
    <row r="1235" spans="1:4">
      <c r="A1235" s="48">
        <v>44448</v>
      </c>
      <c r="B1235" s="47">
        <v>114.721</v>
      </c>
      <c r="C1235" s="67">
        <v>124.27500000000001</v>
      </c>
      <c r="D1235" s="47">
        <v>146.97649999999999</v>
      </c>
    </row>
    <row r="1236" spans="1:4">
      <c r="A1236" s="48">
        <v>44447</v>
      </c>
      <c r="B1236" s="47">
        <v>114.40175000000001</v>
      </c>
      <c r="C1236" s="67">
        <v>124.292</v>
      </c>
      <c r="D1236" s="47">
        <v>148.31</v>
      </c>
    </row>
    <row r="1237" spans="1:4">
      <c r="A1237" s="48">
        <v>44446</v>
      </c>
      <c r="B1237" s="47">
        <v>113.73</v>
      </c>
      <c r="C1237" s="67">
        <v>123.99</v>
      </c>
      <c r="D1237" s="47">
        <v>146.84</v>
      </c>
    </row>
    <row r="1238" spans="1:4">
      <c r="A1238" s="48">
        <v>44445</v>
      </c>
      <c r="B1238" s="47">
        <v>113.11499999999999</v>
      </c>
      <c r="C1238" s="67">
        <v>122.53100000000001</v>
      </c>
      <c r="D1238" s="47">
        <v>145.1875</v>
      </c>
    </row>
    <row r="1239" spans="1:4">
      <c r="A1239" s="48">
        <v>44442</v>
      </c>
      <c r="B1239" s="47">
        <v>112.0265</v>
      </c>
      <c r="C1239" s="67">
        <v>122.014</v>
      </c>
      <c r="D1239" s="47">
        <v>145.535</v>
      </c>
    </row>
    <row r="1240" spans="1:4">
      <c r="A1240" s="48">
        <v>44441</v>
      </c>
      <c r="B1240" s="47">
        <v>111.45</v>
      </c>
      <c r="C1240" s="67">
        <v>121.31</v>
      </c>
      <c r="D1240" s="47">
        <v>147</v>
      </c>
    </row>
    <row r="1241" spans="1:4">
      <c r="A1241" s="48">
        <v>44440</v>
      </c>
      <c r="B1241" s="47">
        <v>110.92</v>
      </c>
      <c r="C1241" s="67">
        <v>120.3</v>
      </c>
      <c r="D1241" s="47">
        <v>142.99</v>
      </c>
    </row>
    <row r="1242" spans="1:4">
      <c r="A1242" s="48">
        <v>44439</v>
      </c>
      <c r="B1242" s="47">
        <v>110.345</v>
      </c>
      <c r="C1242" s="67">
        <v>120.15</v>
      </c>
      <c r="D1242" s="47">
        <v>142.13</v>
      </c>
    </row>
    <row r="1243" spans="1:4">
      <c r="A1243" s="48">
        <v>44438</v>
      </c>
      <c r="B1243" s="47">
        <v>110.035</v>
      </c>
      <c r="C1243" s="67">
        <v>119.9</v>
      </c>
      <c r="D1243" s="47">
        <v>145.215</v>
      </c>
    </row>
    <row r="1244" spans="1:4">
      <c r="A1244" s="48">
        <v>44435</v>
      </c>
      <c r="B1244" s="47">
        <v>110.075</v>
      </c>
      <c r="C1244" s="67">
        <v>119.27</v>
      </c>
      <c r="D1244" s="47">
        <v>143.45750000000001</v>
      </c>
    </row>
    <row r="1245" spans="1:4">
      <c r="A1245" s="48">
        <v>44434</v>
      </c>
      <c r="B1245" s="47">
        <v>110.0175</v>
      </c>
      <c r="C1245" s="67">
        <v>120.05</v>
      </c>
      <c r="D1245" s="47">
        <v>142.8775</v>
      </c>
    </row>
    <row r="1246" spans="1:4">
      <c r="A1246" s="48">
        <v>44433</v>
      </c>
      <c r="B1246" s="47">
        <v>110.1815</v>
      </c>
      <c r="C1246" s="67">
        <v>120.39700000000001</v>
      </c>
      <c r="D1246" s="47">
        <v>143.11349999999999</v>
      </c>
    </row>
    <row r="1247" spans="1:4">
      <c r="A1247" s="48">
        <v>44432</v>
      </c>
      <c r="B1247" s="47">
        <v>109.745</v>
      </c>
      <c r="C1247" s="67">
        <v>119.495</v>
      </c>
      <c r="D1247" s="47">
        <v>142.2175</v>
      </c>
    </row>
    <row r="1248" spans="1:4">
      <c r="A1248" s="48">
        <v>44431</v>
      </c>
      <c r="B1248" s="47">
        <v>109.37</v>
      </c>
      <c r="C1248" s="67">
        <v>118.61</v>
      </c>
      <c r="D1248" s="47">
        <v>141.69999999999999</v>
      </c>
    </row>
    <row r="1249" spans="1:4">
      <c r="A1249" s="48">
        <v>44428</v>
      </c>
      <c r="B1249" s="47">
        <v>108.575</v>
      </c>
      <c r="C1249" s="67">
        <v>117.325</v>
      </c>
      <c r="D1249" s="47">
        <v>139.16249999999999</v>
      </c>
    </row>
    <row r="1250" spans="1:4">
      <c r="A1250" s="48">
        <v>44427</v>
      </c>
      <c r="B1250" s="47">
        <v>108.77</v>
      </c>
      <c r="C1250" s="67">
        <v>118.2205</v>
      </c>
      <c r="D1250" s="47">
        <v>138.19149999999999</v>
      </c>
    </row>
    <row r="1251" spans="1:4">
      <c r="A1251" s="48">
        <v>44426</v>
      </c>
      <c r="B1251" s="47">
        <v>109.2</v>
      </c>
      <c r="C1251" s="67">
        <v>118.81</v>
      </c>
      <c r="D1251" s="47">
        <v>138.20500000000001</v>
      </c>
    </row>
    <row r="1252" spans="1:4">
      <c r="A1252" s="48">
        <v>44425</v>
      </c>
      <c r="B1252" s="47">
        <v>108.505</v>
      </c>
      <c r="C1252" s="67">
        <v>118.455</v>
      </c>
      <c r="D1252" s="47">
        <v>138.405</v>
      </c>
    </row>
    <row r="1253" spans="1:4">
      <c r="A1253" s="48">
        <v>44424</v>
      </c>
      <c r="B1253" s="47">
        <v>109.68525</v>
      </c>
      <c r="C1253" s="67">
        <v>119.37</v>
      </c>
      <c r="D1253" s="47">
        <v>143.24</v>
      </c>
    </row>
    <row r="1254" spans="1:4">
      <c r="A1254" s="48">
        <v>44421</v>
      </c>
      <c r="B1254" s="47">
        <v>108.91249999999999</v>
      </c>
      <c r="C1254" s="67">
        <v>119.29</v>
      </c>
      <c r="D1254" s="47">
        <v>141.6825</v>
      </c>
    </row>
    <row r="1255" spans="1:4">
      <c r="A1255" s="48">
        <v>44420</v>
      </c>
      <c r="B1255" s="47">
        <v>109.125</v>
      </c>
      <c r="C1255" s="67">
        <v>119.401</v>
      </c>
      <c r="D1255" s="47">
        <v>141.87875</v>
      </c>
    </row>
    <row r="1256" spans="1:4">
      <c r="A1256" s="48">
        <v>44419</v>
      </c>
      <c r="B1256" s="47">
        <v>109.3445</v>
      </c>
      <c r="C1256" s="67">
        <v>119.345</v>
      </c>
      <c r="D1256" s="47">
        <v>141.54124999999999</v>
      </c>
    </row>
    <row r="1257" spans="1:4">
      <c r="A1257" s="48">
        <v>44418</v>
      </c>
      <c r="B1257" s="47">
        <v>109</v>
      </c>
      <c r="C1257" s="67">
        <v>119.25449999999999</v>
      </c>
      <c r="D1257" s="47">
        <v>139.27500000000001</v>
      </c>
    </row>
    <row r="1258" spans="1:4">
      <c r="A1258" s="48">
        <v>44417</v>
      </c>
      <c r="B1258" s="47">
        <v>108.7</v>
      </c>
      <c r="C1258" s="67">
        <v>118.666</v>
      </c>
      <c r="D1258" s="47">
        <v>139</v>
      </c>
    </row>
    <row r="1259" spans="1:4">
      <c r="A1259" s="48">
        <v>44414</v>
      </c>
      <c r="B1259" s="47">
        <v>108.51</v>
      </c>
      <c r="C1259" s="67">
        <v>118.19</v>
      </c>
      <c r="D1259" s="47">
        <v>140.18</v>
      </c>
    </row>
    <row r="1260" spans="1:4">
      <c r="A1260" s="48">
        <v>44413</v>
      </c>
      <c r="B1260" s="47">
        <v>107.992</v>
      </c>
      <c r="C1260" s="67">
        <v>118.044</v>
      </c>
      <c r="D1260" s="47">
        <v>139.08750000000001</v>
      </c>
    </row>
    <row r="1261" spans="1:4">
      <c r="A1261" s="48">
        <v>44412</v>
      </c>
      <c r="B1261" s="47">
        <v>107.8395</v>
      </c>
      <c r="C1261" s="67">
        <v>117.6155</v>
      </c>
      <c r="D1261" s="47">
        <v>141.69475</v>
      </c>
    </row>
    <row r="1262" spans="1:4">
      <c r="A1262" s="48">
        <v>44411</v>
      </c>
      <c r="B1262" s="47">
        <v>107.7</v>
      </c>
      <c r="C1262" s="67">
        <v>116.5</v>
      </c>
      <c r="D1262" s="47">
        <v>139</v>
      </c>
    </row>
    <row r="1263" spans="1:4">
      <c r="A1263" s="48">
        <v>44410</v>
      </c>
      <c r="B1263" s="47">
        <v>107.4</v>
      </c>
      <c r="C1263" s="67">
        <v>116.7</v>
      </c>
      <c r="D1263" s="47">
        <v>141.80000000000001</v>
      </c>
    </row>
    <row r="1264" spans="1:4">
      <c r="A1264" s="48">
        <v>44407</v>
      </c>
      <c r="B1264" s="47">
        <v>106.67</v>
      </c>
      <c r="C1264" s="67">
        <v>114.82</v>
      </c>
      <c r="D1264" s="47">
        <v>138.06</v>
      </c>
    </row>
    <row r="1265" spans="1:4">
      <c r="A1265" s="48">
        <v>44406</v>
      </c>
      <c r="B1265" s="47">
        <v>106.265</v>
      </c>
      <c r="C1265" s="67">
        <v>114.595</v>
      </c>
      <c r="D1265" s="47">
        <v>136.07499999999999</v>
      </c>
    </row>
    <row r="1266" spans="1:4">
      <c r="A1266" s="48">
        <v>44405</v>
      </c>
      <c r="B1266" s="47">
        <v>105.4585</v>
      </c>
      <c r="C1266" s="67">
        <v>113.4455</v>
      </c>
      <c r="D1266" s="47">
        <v>132.08250000000001</v>
      </c>
    </row>
    <row r="1267" spans="1:4">
      <c r="A1267" s="48">
        <v>44404</v>
      </c>
      <c r="B1267" s="47">
        <v>106.31375</v>
      </c>
      <c r="C1267" s="67">
        <v>114.7</v>
      </c>
      <c r="D1267" s="47">
        <v>133.59125</v>
      </c>
    </row>
    <row r="1268" spans="1:4">
      <c r="A1268" s="48">
        <v>44403</v>
      </c>
      <c r="B1268" s="47">
        <v>106.892</v>
      </c>
      <c r="C1268" s="67">
        <v>115.94</v>
      </c>
      <c r="D1268" s="47">
        <v>137.2475</v>
      </c>
    </row>
    <row r="1269" spans="1:4">
      <c r="A1269" s="48">
        <v>44400</v>
      </c>
      <c r="B1269" s="47">
        <v>107.82</v>
      </c>
      <c r="C1269" s="67">
        <v>117.06</v>
      </c>
      <c r="D1269" s="47">
        <v>138.24</v>
      </c>
    </row>
    <row r="1270" spans="1:4">
      <c r="A1270" s="48">
        <v>44399</v>
      </c>
      <c r="B1270" s="47">
        <v>107.85250000000001</v>
      </c>
      <c r="C1270" s="67">
        <v>116.9495</v>
      </c>
      <c r="D1270" s="47">
        <v>138.297</v>
      </c>
    </row>
    <row r="1271" spans="1:4">
      <c r="A1271" s="48">
        <v>44398</v>
      </c>
      <c r="B1271" s="47">
        <v>107.589</v>
      </c>
      <c r="C1271" s="67">
        <v>116.55</v>
      </c>
      <c r="D1271" s="47">
        <v>136.94999999999999</v>
      </c>
    </row>
    <row r="1272" spans="1:4">
      <c r="A1272" s="48">
        <v>44397</v>
      </c>
      <c r="B1272" s="47">
        <v>107.18</v>
      </c>
      <c r="C1272" s="67">
        <v>115.3745</v>
      </c>
      <c r="D1272" s="47">
        <v>134.1455</v>
      </c>
    </row>
    <row r="1273" spans="1:4">
      <c r="A1273" s="48">
        <v>44396</v>
      </c>
      <c r="B1273" s="47">
        <v>107.35250000000001</v>
      </c>
      <c r="C1273" s="67">
        <v>115.21599999999999</v>
      </c>
      <c r="D1273" s="47">
        <v>133.60749999999999</v>
      </c>
    </row>
    <row r="1274" spans="1:4">
      <c r="A1274" s="48">
        <v>44393</v>
      </c>
      <c r="B1274" s="47">
        <v>107.239</v>
      </c>
      <c r="C1274" s="67">
        <v>115.735</v>
      </c>
      <c r="D1274" s="47">
        <v>134.81</v>
      </c>
    </row>
    <row r="1275" spans="1:4">
      <c r="A1275" s="48">
        <v>44392</v>
      </c>
      <c r="B1275" s="47">
        <v>107.039</v>
      </c>
      <c r="C1275" s="67">
        <v>115.401</v>
      </c>
      <c r="D1275" s="47">
        <v>134.38999999999999</v>
      </c>
    </row>
    <row r="1276" spans="1:4">
      <c r="A1276" s="48">
        <v>44391</v>
      </c>
      <c r="B1276" s="47">
        <v>107.4295</v>
      </c>
      <c r="C1276" s="67">
        <v>115.95</v>
      </c>
      <c r="D1276" s="47">
        <v>134.404</v>
      </c>
    </row>
    <row r="1277" spans="1:4">
      <c r="A1277" s="48">
        <v>44390</v>
      </c>
      <c r="B1277" s="47">
        <v>107.768</v>
      </c>
      <c r="C1277" s="67">
        <v>115.639</v>
      </c>
      <c r="D1277" s="47">
        <v>134.38</v>
      </c>
    </row>
    <row r="1278" spans="1:4">
      <c r="A1278" s="48">
        <v>44389</v>
      </c>
      <c r="B1278" s="47">
        <v>107.13500000000001</v>
      </c>
      <c r="C1278" s="67">
        <v>114.9395</v>
      </c>
      <c r="D1278" s="47">
        <v>131.61500000000001</v>
      </c>
    </row>
    <row r="1279" spans="1:4">
      <c r="A1279" s="48">
        <v>44386</v>
      </c>
      <c r="B1279" s="47">
        <v>106.429</v>
      </c>
      <c r="C1279" s="67">
        <v>114.29600000000001</v>
      </c>
      <c r="D1279" s="47">
        <v>130.88</v>
      </c>
    </row>
    <row r="1280" spans="1:4">
      <c r="A1280" s="48">
        <v>44385</v>
      </c>
      <c r="B1280" s="47">
        <v>106.14</v>
      </c>
      <c r="C1280" s="67">
        <v>113.34099999999999</v>
      </c>
      <c r="D1280" s="47">
        <v>130.58475000000001</v>
      </c>
    </row>
    <row r="1281" spans="1:4">
      <c r="A1281" s="48">
        <v>44384</v>
      </c>
      <c r="B1281" s="47">
        <v>105.96</v>
      </c>
      <c r="C1281" s="67">
        <v>113.578</v>
      </c>
      <c r="D1281" s="47">
        <v>130</v>
      </c>
    </row>
    <row r="1282" spans="1:4">
      <c r="A1282" s="48">
        <v>44383</v>
      </c>
      <c r="B1282" s="47">
        <v>105.86</v>
      </c>
      <c r="C1282" s="67">
        <v>112.3</v>
      </c>
      <c r="D1282" s="47">
        <v>126.36</v>
      </c>
    </row>
    <row r="1283" spans="1:4">
      <c r="A1283" s="48">
        <v>44382</v>
      </c>
      <c r="B1283" s="47">
        <v>105.5</v>
      </c>
      <c r="C1283" s="67">
        <v>111.95</v>
      </c>
      <c r="D1283" s="47">
        <v>126.72</v>
      </c>
    </row>
    <row r="1284" spans="1:4">
      <c r="A1284" s="48">
        <v>44379</v>
      </c>
      <c r="B1284" s="47">
        <v>105.17</v>
      </c>
      <c r="C1284" s="67">
        <v>112.02549999999999</v>
      </c>
      <c r="D1284" s="47">
        <v>126.5675</v>
      </c>
    </row>
    <row r="1285" spans="1:4">
      <c r="A1285" s="48">
        <v>44378</v>
      </c>
      <c r="B1285" s="47">
        <v>105.5925</v>
      </c>
      <c r="C1285" s="67">
        <v>112.45699999999999</v>
      </c>
      <c r="D1285" s="47">
        <v>127.6435</v>
      </c>
    </row>
    <row r="1286" spans="1:4">
      <c r="A1286" s="48">
        <v>44377</v>
      </c>
      <c r="B1286" s="47">
        <v>105.89</v>
      </c>
      <c r="C1286" s="67">
        <v>112.41</v>
      </c>
      <c r="D1286" s="47">
        <v>128.00049999999999</v>
      </c>
    </row>
    <row r="1287" spans="1:4">
      <c r="A1287" s="48">
        <v>44376</v>
      </c>
      <c r="B1287" s="47">
        <v>105.905</v>
      </c>
      <c r="C1287" s="67">
        <v>112.1</v>
      </c>
      <c r="D1287" s="47">
        <v>127.7025</v>
      </c>
    </row>
    <row r="1288" spans="1:4">
      <c r="A1288" s="48">
        <v>44375</v>
      </c>
      <c r="B1288" s="47">
        <v>106.56950000000001</v>
      </c>
      <c r="C1288" s="67">
        <v>112.73</v>
      </c>
      <c r="D1288" s="47">
        <v>128.34899999999999</v>
      </c>
    </row>
    <row r="1289" spans="1:4">
      <c r="A1289" s="48">
        <v>44372</v>
      </c>
      <c r="B1289" s="47">
        <v>106.294</v>
      </c>
      <c r="C1289" s="67">
        <v>112.66</v>
      </c>
      <c r="D1289" s="47">
        <v>127.345</v>
      </c>
    </row>
    <row r="1290" spans="1:4">
      <c r="A1290" s="48">
        <v>44371</v>
      </c>
      <c r="B1290" s="47">
        <v>106.145</v>
      </c>
      <c r="C1290" s="67">
        <v>112.679</v>
      </c>
      <c r="D1290" s="47">
        <v>126.4055</v>
      </c>
    </row>
    <row r="1291" spans="1:4">
      <c r="A1291" s="48">
        <v>44370</v>
      </c>
      <c r="B1291" s="47">
        <v>105.995</v>
      </c>
      <c r="C1291" s="67">
        <v>112.94</v>
      </c>
      <c r="D1291" s="47">
        <v>126.7145</v>
      </c>
    </row>
    <row r="1292" spans="1:4">
      <c r="A1292" s="48">
        <v>44369</v>
      </c>
      <c r="B1292" s="47">
        <v>105.49</v>
      </c>
      <c r="C1292" s="67">
        <v>112.8</v>
      </c>
      <c r="D1292" s="47">
        <v>125.06</v>
      </c>
    </row>
    <row r="1293" spans="1:4">
      <c r="A1293" s="48">
        <v>44368</v>
      </c>
      <c r="B1293" s="47">
        <v>104.9765</v>
      </c>
      <c r="C1293" s="67">
        <v>111.35</v>
      </c>
      <c r="D1293" s="47">
        <v>124.435</v>
      </c>
    </row>
    <row r="1294" spans="1:4">
      <c r="A1294" s="48">
        <v>44365</v>
      </c>
      <c r="B1294" s="47">
        <v>103.9335</v>
      </c>
      <c r="C1294" s="67">
        <v>110.434</v>
      </c>
      <c r="D1294" s="47">
        <v>123.413</v>
      </c>
    </row>
    <row r="1295" spans="1:4">
      <c r="A1295" s="48">
        <v>44364</v>
      </c>
      <c r="B1295" s="47">
        <v>103.46299999999999</v>
      </c>
      <c r="C1295" s="67">
        <v>110.54900000000001</v>
      </c>
      <c r="D1295" s="47">
        <v>123.59775</v>
      </c>
    </row>
    <row r="1296" spans="1:4">
      <c r="A1296" s="48">
        <v>44363</v>
      </c>
      <c r="B1296" s="47">
        <v>103.6</v>
      </c>
      <c r="C1296" s="67">
        <v>110.92100000000001</v>
      </c>
      <c r="D1296" s="47">
        <v>123.502</v>
      </c>
    </row>
    <row r="1297" spans="1:4">
      <c r="A1297" s="48">
        <v>44362</v>
      </c>
      <c r="B1297" s="47">
        <v>104.64975</v>
      </c>
      <c r="C1297" s="67">
        <v>111.74</v>
      </c>
      <c r="D1297" s="47">
        <v>125</v>
      </c>
    </row>
    <row r="1298" spans="1:4">
      <c r="A1298" s="48">
        <v>44358</v>
      </c>
      <c r="B1298" s="47">
        <v>105.46250000000001</v>
      </c>
      <c r="C1298" s="67">
        <v>112.90600000000001</v>
      </c>
      <c r="D1298" s="47">
        <v>125.881</v>
      </c>
    </row>
    <row r="1299" spans="1:4">
      <c r="A1299" s="48">
        <v>44357</v>
      </c>
      <c r="B1299" s="47">
        <v>105.29</v>
      </c>
      <c r="C1299" s="67">
        <v>112.3</v>
      </c>
      <c r="D1299" s="47">
        <v>125.5</v>
      </c>
    </row>
    <row r="1300" spans="1:4">
      <c r="A1300" s="48">
        <v>44356</v>
      </c>
      <c r="B1300" s="47">
        <v>105.01</v>
      </c>
      <c r="C1300" s="67">
        <v>112.18</v>
      </c>
      <c r="D1300" s="47">
        <v>125.149</v>
      </c>
    </row>
    <row r="1301" spans="1:4">
      <c r="A1301" s="48">
        <v>44355</v>
      </c>
      <c r="B1301" s="47">
        <v>104.895</v>
      </c>
      <c r="C1301" s="67">
        <v>112.04</v>
      </c>
      <c r="D1301" s="47">
        <v>126.19</v>
      </c>
    </row>
    <row r="1302" spans="1:4">
      <c r="A1302" s="48">
        <v>44354</v>
      </c>
      <c r="B1302" s="47">
        <v>104.92</v>
      </c>
      <c r="C1302" s="67">
        <v>111.989</v>
      </c>
      <c r="D1302" s="47">
        <v>126.26300000000001</v>
      </c>
    </row>
    <row r="1303" spans="1:4">
      <c r="A1303" s="48">
        <v>44351</v>
      </c>
      <c r="B1303" s="47">
        <v>104.794</v>
      </c>
      <c r="C1303" s="67">
        <v>112.185</v>
      </c>
      <c r="D1303" s="47">
        <v>125.45</v>
      </c>
    </row>
    <row r="1304" spans="1:4">
      <c r="A1304" s="48">
        <v>44350</v>
      </c>
      <c r="B1304" s="47">
        <v>104.68</v>
      </c>
      <c r="C1304" s="67">
        <v>112.393</v>
      </c>
      <c r="D1304" s="47">
        <v>124.8</v>
      </c>
    </row>
    <row r="1305" spans="1:4">
      <c r="A1305" s="48">
        <v>44349</v>
      </c>
      <c r="B1305" s="47">
        <v>104.65300000000001</v>
      </c>
      <c r="C1305" s="67">
        <v>111.474</v>
      </c>
      <c r="D1305" s="47">
        <v>124.8</v>
      </c>
    </row>
    <row r="1306" spans="1:4">
      <c r="A1306" s="48">
        <v>44348</v>
      </c>
      <c r="B1306" s="47">
        <v>104.376</v>
      </c>
      <c r="C1306" s="67">
        <v>111.54</v>
      </c>
      <c r="D1306" s="47">
        <v>125.2</v>
      </c>
    </row>
    <row r="1307" spans="1:4">
      <c r="A1307" s="48">
        <v>44347</v>
      </c>
      <c r="B1307" s="47">
        <v>104.47499999999999</v>
      </c>
      <c r="C1307" s="67">
        <v>111.46</v>
      </c>
      <c r="D1307" s="47">
        <v>125.04125000000001</v>
      </c>
    </row>
    <row r="1308" spans="1:4">
      <c r="A1308" s="48">
        <v>44344</v>
      </c>
      <c r="B1308" s="47">
        <v>104.345</v>
      </c>
      <c r="C1308" s="67">
        <v>110.9</v>
      </c>
      <c r="D1308" s="47">
        <v>123.91800000000001</v>
      </c>
    </row>
    <row r="1309" spans="1:4">
      <c r="A1309" s="48">
        <v>44343</v>
      </c>
      <c r="B1309" s="47">
        <v>104.53675</v>
      </c>
      <c r="C1309" s="67">
        <v>111.49</v>
      </c>
      <c r="D1309" s="47">
        <v>124.0625</v>
      </c>
    </row>
    <row r="1310" spans="1:4">
      <c r="A1310" s="48">
        <v>44342</v>
      </c>
      <c r="B1310" s="47">
        <v>104</v>
      </c>
      <c r="C1310" s="67">
        <v>111.1995</v>
      </c>
      <c r="D1310" s="47">
        <v>124.405</v>
      </c>
    </row>
    <row r="1311" spans="1:4">
      <c r="A1311" s="48">
        <v>44341</v>
      </c>
      <c r="B1311" s="47">
        <v>103.89</v>
      </c>
      <c r="C1311" s="67">
        <v>110.75449999999999</v>
      </c>
      <c r="D1311" s="47">
        <v>123.042</v>
      </c>
    </row>
    <row r="1312" spans="1:4">
      <c r="A1312" s="48">
        <v>44340</v>
      </c>
      <c r="B1312" s="47">
        <v>103.755</v>
      </c>
      <c r="C1312" s="67">
        <v>110.2</v>
      </c>
      <c r="D1312" s="47">
        <v>122.4575</v>
      </c>
    </row>
    <row r="1313" spans="1:4">
      <c r="A1313" s="48">
        <v>44337</v>
      </c>
      <c r="B1313" s="47">
        <v>103.4</v>
      </c>
      <c r="C1313" s="67">
        <v>109.84</v>
      </c>
      <c r="D1313" s="47">
        <v>121.79</v>
      </c>
    </row>
    <row r="1314" spans="1:4">
      <c r="A1314" s="48">
        <v>44336</v>
      </c>
      <c r="B1314" s="47">
        <v>103.02</v>
      </c>
      <c r="C1314" s="67">
        <v>109.79</v>
      </c>
      <c r="D1314" s="47">
        <v>122.13</v>
      </c>
    </row>
    <row r="1315" spans="1:4">
      <c r="A1315" s="48">
        <v>44335</v>
      </c>
      <c r="B1315" s="47">
        <v>102.85250000000001</v>
      </c>
      <c r="C1315" s="67">
        <v>109.5415</v>
      </c>
      <c r="D1315" s="47">
        <v>121.935</v>
      </c>
    </row>
    <row r="1316" spans="1:4">
      <c r="A1316" s="48">
        <v>44334</v>
      </c>
      <c r="B1316" s="47">
        <v>102.60599999999999</v>
      </c>
      <c r="C1316" s="67">
        <v>109.589</v>
      </c>
      <c r="D1316" s="47">
        <v>122.785</v>
      </c>
    </row>
    <row r="1317" spans="1:4">
      <c r="A1317" s="48">
        <v>44333</v>
      </c>
      <c r="B1317" s="47">
        <v>102.55500000000001</v>
      </c>
      <c r="C1317" s="67">
        <v>109.277</v>
      </c>
      <c r="D1317" s="47">
        <v>122.37949999999999</v>
      </c>
    </row>
    <row r="1318" spans="1:4">
      <c r="A1318" s="48">
        <v>44330</v>
      </c>
      <c r="B1318" s="47">
        <v>103.1</v>
      </c>
      <c r="C1318" s="67">
        <v>109.328</v>
      </c>
      <c r="D1318" s="47">
        <v>122.7</v>
      </c>
    </row>
    <row r="1319" spans="1:4">
      <c r="A1319" s="48">
        <v>44330</v>
      </c>
      <c r="B1319" s="47">
        <v>103.1</v>
      </c>
      <c r="C1319" s="67">
        <v>109.328</v>
      </c>
      <c r="D1319" s="47">
        <v>122.7</v>
      </c>
    </row>
    <row r="1320" spans="1:4">
      <c r="A1320" s="48">
        <v>44329</v>
      </c>
      <c r="B1320" s="47">
        <v>102.58499999999999</v>
      </c>
      <c r="C1320" s="67">
        <v>109.29600000000001</v>
      </c>
      <c r="D1320" s="47">
        <v>122.04875</v>
      </c>
    </row>
    <row r="1321" spans="1:4">
      <c r="A1321" s="48">
        <v>44328</v>
      </c>
      <c r="B1321" s="47">
        <v>102.6525</v>
      </c>
      <c r="C1321" s="67">
        <v>109.315</v>
      </c>
      <c r="D1321" s="47">
        <v>122.7805</v>
      </c>
    </row>
    <row r="1322" spans="1:4">
      <c r="A1322" s="48">
        <v>44327</v>
      </c>
      <c r="B1322" s="47">
        <v>102.27675000000001</v>
      </c>
      <c r="C1322" s="67">
        <v>109.44199999999999</v>
      </c>
      <c r="D1322" s="47">
        <v>123.64749999999999</v>
      </c>
    </row>
    <row r="1323" spans="1:4">
      <c r="A1323" s="48">
        <v>44326</v>
      </c>
      <c r="B1323" s="65">
        <v>101.7735</v>
      </c>
      <c r="C1323" s="66">
        <v>108.1885</v>
      </c>
      <c r="D1323" s="65">
        <v>122.5</v>
      </c>
    </row>
    <row r="1324" spans="1:4">
      <c r="A1324" s="48">
        <v>44323</v>
      </c>
      <c r="B1324" s="65">
        <v>101.04825</v>
      </c>
      <c r="C1324" s="66">
        <v>107.929</v>
      </c>
      <c r="D1324" s="65">
        <v>120.79025</v>
      </c>
    </row>
    <row r="1325" spans="1:4">
      <c r="A1325" s="48">
        <v>44322</v>
      </c>
      <c r="B1325" s="65">
        <v>100.985</v>
      </c>
      <c r="C1325" s="66">
        <v>108.0955</v>
      </c>
      <c r="D1325" s="65">
        <v>120.6015</v>
      </c>
    </row>
    <row r="1326" spans="1:4">
      <c r="A1326" s="48">
        <v>44316</v>
      </c>
      <c r="B1326" s="65">
        <v>101.01300000000001</v>
      </c>
      <c r="C1326" s="66">
        <v>107.896</v>
      </c>
      <c r="D1326" s="65">
        <v>119.86</v>
      </c>
    </row>
    <row r="1327" spans="1:4">
      <c r="A1327" s="48">
        <v>44315</v>
      </c>
      <c r="B1327" s="65">
        <v>101.215</v>
      </c>
      <c r="C1327" s="66">
        <v>107.59</v>
      </c>
      <c r="D1327" s="65">
        <v>119.25</v>
      </c>
    </row>
    <row r="1328" spans="1:4">
      <c r="A1328" s="48">
        <v>44314</v>
      </c>
      <c r="B1328" s="65">
        <v>100.9875</v>
      </c>
      <c r="C1328" s="66">
        <v>108.05</v>
      </c>
      <c r="D1328" s="65">
        <v>119.8775</v>
      </c>
    </row>
    <row r="1329" spans="1:4">
      <c r="A1329" s="48">
        <v>44313</v>
      </c>
      <c r="B1329" s="65">
        <v>100.89100000000001</v>
      </c>
      <c r="C1329" s="66">
        <v>107.8</v>
      </c>
      <c r="D1329" s="65">
        <v>120.49</v>
      </c>
    </row>
    <row r="1330" spans="1:4">
      <c r="A1330" s="48">
        <v>44312</v>
      </c>
      <c r="B1330" s="65">
        <v>101.58499999999999</v>
      </c>
      <c r="C1330" s="66">
        <v>108.158</v>
      </c>
      <c r="D1330" s="65">
        <v>120.7925</v>
      </c>
    </row>
    <row r="1331" spans="1:4">
      <c r="A1331" s="48">
        <v>44309</v>
      </c>
      <c r="B1331" s="65">
        <v>101.444</v>
      </c>
      <c r="C1331" s="66">
        <v>108.2345</v>
      </c>
      <c r="D1331" s="65">
        <v>119.85250000000001</v>
      </c>
    </row>
    <row r="1332" spans="1:4">
      <c r="A1332" s="63">
        <v>44302</v>
      </c>
      <c r="B1332">
        <v>100.96</v>
      </c>
      <c r="C1332" s="64">
        <v>107.43</v>
      </c>
      <c r="D1332">
        <v>119</v>
      </c>
    </row>
    <row r="1333" spans="1:4">
      <c r="A1333" s="63">
        <v>44301</v>
      </c>
      <c r="B1333">
        <v>100.48925</v>
      </c>
      <c r="C1333" s="64">
        <v>106.8</v>
      </c>
      <c r="D1333">
        <v>118.03749999999999</v>
      </c>
    </row>
    <row r="1334" spans="1:4">
      <c r="A1334" s="63">
        <v>44300</v>
      </c>
      <c r="B1334">
        <v>100.449</v>
      </c>
      <c r="C1334" s="64">
        <v>107.01949999999999</v>
      </c>
      <c r="D1334">
        <v>118.71425000000001</v>
      </c>
    </row>
    <row r="1335" spans="1:4">
      <c r="A1335" s="63">
        <v>44299</v>
      </c>
      <c r="B1335">
        <v>100.33750000000001</v>
      </c>
      <c r="C1335" s="64">
        <v>106.57</v>
      </c>
      <c r="D1335">
        <v>117.57</v>
      </c>
    </row>
    <row r="1336" spans="1:4">
      <c r="A1336" s="63">
        <v>44298</v>
      </c>
      <c r="B1336">
        <v>100.82299999999999</v>
      </c>
      <c r="C1336" s="64">
        <v>107.03</v>
      </c>
      <c r="D1336">
        <v>117.955</v>
      </c>
    </row>
    <row r="1337" spans="1:4">
      <c r="A1337" s="63">
        <v>44295</v>
      </c>
      <c r="B1337">
        <v>100.76524999999999</v>
      </c>
      <c r="C1337" s="64">
        <v>107.75</v>
      </c>
      <c r="D1337">
        <v>119.04900000000001</v>
      </c>
    </row>
    <row r="1338" spans="1:4">
      <c r="A1338" s="63">
        <v>44294</v>
      </c>
      <c r="B1338">
        <v>100.51075</v>
      </c>
      <c r="C1338" s="64">
        <v>107.81</v>
      </c>
      <c r="D1338">
        <v>118.574</v>
      </c>
    </row>
    <row r="1339" spans="1:4">
      <c r="A1339" s="63">
        <v>44293</v>
      </c>
      <c r="B1339">
        <v>100.6225</v>
      </c>
      <c r="C1339" s="64">
        <v>107.97</v>
      </c>
      <c r="D1339">
        <v>118.91674999999999</v>
      </c>
    </row>
    <row r="1340" spans="1:4">
      <c r="A1340" s="63">
        <v>44292</v>
      </c>
      <c r="B1340">
        <v>100.56175</v>
      </c>
      <c r="C1340" s="64">
        <v>107.72</v>
      </c>
      <c r="D1340">
        <v>118.9875</v>
      </c>
    </row>
    <row r="1341" spans="1:4">
      <c r="A1341" s="63">
        <v>44288</v>
      </c>
      <c r="B1341">
        <v>100.20399999999999</v>
      </c>
      <c r="C1341" s="64">
        <v>106.87</v>
      </c>
      <c r="D1341">
        <v>118.495</v>
      </c>
    </row>
    <row r="1342" spans="1:4">
      <c r="A1342" s="63">
        <v>44287</v>
      </c>
      <c r="B1342">
        <v>100.30775</v>
      </c>
      <c r="C1342" s="64">
        <v>107.19499999999999</v>
      </c>
      <c r="D1342">
        <v>118.82325</v>
      </c>
    </row>
    <row r="1343" spans="1:4">
      <c r="A1343" s="63">
        <v>44286</v>
      </c>
      <c r="B1343">
        <v>100.26</v>
      </c>
      <c r="C1343" s="64">
        <v>106.95</v>
      </c>
      <c r="D1343">
        <v>118.18</v>
      </c>
    </row>
    <row r="1344" spans="1:4">
      <c r="A1344" s="63">
        <v>44285</v>
      </c>
      <c r="B1344">
        <v>100.39324999999999</v>
      </c>
      <c r="C1344" s="64">
        <v>106.491</v>
      </c>
      <c r="D1344">
        <v>118.9</v>
      </c>
    </row>
    <row r="1345" spans="1:4">
      <c r="A1345" s="63">
        <v>44284</v>
      </c>
      <c r="B1345">
        <v>101.03574999999999</v>
      </c>
      <c r="C1345" s="64">
        <v>107.02500000000001</v>
      </c>
      <c r="D1345">
        <v>119</v>
      </c>
    </row>
    <row r="1346" spans="1:4">
      <c r="A1346" s="63">
        <v>44281</v>
      </c>
      <c r="B1346">
        <v>100.53</v>
      </c>
      <c r="C1346" s="64">
        <v>107</v>
      </c>
      <c r="D1346">
        <v>118.61</v>
      </c>
    </row>
    <row r="1347" spans="1:4">
      <c r="A1347" s="63">
        <v>44280</v>
      </c>
      <c r="B1347">
        <v>100.2</v>
      </c>
      <c r="C1347" s="64">
        <v>106.65</v>
      </c>
      <c r="D1347">
        <v>116.98</v>
      </c>
    </row>
    <row r="1348" spans="1:4">
      <c r="A1348" s="63">
        <v>44279</v>
      </c>
      <c r="B1348">
        <v>100.66</v>
      </c>
      <c r="C1348" s="64">
        <v>107</v>
      </c>
      <c r="D1348">
        <v>117.3</v>
      </c>
    </row>
    <row r="1349" spans="1:4">
      <c r="A1349" s="63">
        <v>44278</v>
      </c>
      <c r="B1349">
        <v>101.0275</v>
      </c>
      <c r="C1349" s="64">
        <v>107.595</v>
      </c>
      <c r="D1349">
        <v>119.22499999999999</v>
      </c>
    </row>
    <row r="1350" spans="1:4">
      <c r="A1350" s="63">
        <v>44277</v>
      </c>
      <c r="B1350">
        <v>101.75749999999999</v>
      </c>
      <c r="C1350" s="64">
        <v>108.30500000000001</v>
      </c>
      <c r="D1350">
        <v>120.3325</v>
      </c>
    </row>
    <row r="1351" spans="1:4">
      <c r="A1351" s="63">
        <v>44274</v>
      </c>
      <c r="B1351">
        <v>100.96</v>
      </c>
      <c r="C1351" s="64">
        <v>107.5</v>
      </c>
      <c r="D1351">
        <v>119.4</v>
      </c>
    </row>
    <row r="1352" spans="1:4">
      <c r="A1352" s="63">
        <v>44273</v>
      </c>
      <c r="B1352">
        <v>100.47199999999999</v>
      </c>
      <c r="C1352" s="64">
        <v>107.32</v>
      </c>
      <c r="D1352">
        <v>120.06699999999999</v>
      </c>
    </row>
    <row r="1353" spans="1:4">
      <c r="A1353" s="63">
        <v>44272</v>
      </c>
      <c r="B1353">
        <v>100.53</v>
      </c>
      <c r="C1353" s="64">
        <v>107.6</v>
      </c>
      <c r="D1353">
        <v>120.06</v>
      </c>
    </row>
    <row r="1354" spans="1:4">
      <c r="A1354" s="63">
        <v>44271</v>
      </c>
      <c r="B1354">
        <v>100.54</v>
      </c>
      <c r="C1354" s="64">
        <v>107.66</v>
      </c>
      <c r="D1354">
        <v>119.411</v>
      </c>
    </row>
    <row r="1355" spans="1:4">
      <c r="A1355" s="63">
        <v>44270</v>
      </c>
      <c r="B1355">
        <v>99.998999999999995</v>
      </c>
      <c r="C1355" s="64">
        <v>107.33</v>
      </c>
      <c r="D1355">
        <v>120.05</v>
      </c>
    </row>
    <row r="1356" spans="1:4">
      <c r="A1356" s="53">
        <v>44267</v>
      </c>
      <c r="B1356">
        <v>99.5</v>
      </c>
      <c r="C1356">
        <v>107</v>
      </c>
      <c r="D1356">
        <v>119.901</v>
      </c>
    </row>
    <row r="1357" spans="1:4">
      <c r="A1357" s="53">
        <v>44266</v>
      </c>
      <c r="B1357">
        <v>99.25</v>
      </c>
      <c r="C1357">
        <v>106.37</v>
      </c>
      <c r="D1357">
        <v>120.23</v>
      </c>
    </row>
    <row r="1358" spans="1:4">
      <c r="A1358" s="53">
        <v>44265</v>
      </c>
      <c r="B1358" s="32">
        <v>98.5</v>
      </c>
      <c r="C1358" s="32">
        <v>105.88</v>
      </c>
      <c r="D1358" s="32">
        <v>119.76</v>
      </c>
    </row>
    <row r="1359" spans="1:4">
      <c r="A1359" s="53">
        <v>44264</v>
      </c>
      <c r="B1359" s="32">
        <v>98.685000000000002</v>
      </c>
      <c r="C1359" s="32">
        <v>105.43899999999999</v>
      </c>
      <c r="D1359" s="32">
        <v>118.79375</v>
      </c>
    </row>
    <row r="1360" spans="1:4">
      <c r="A1360" s="53">
        <v>44263</v>
      </c>
      <c r="B1360" s="32">
        <v>99</v>
      </c>
      <c r="C1360" s="32">
        <v>106.093</v>
      </c>
      <c r="D1360" s="32">
        <v>119.58</v>
      </c>
    </row>
    <row r="1361" spans="1:4">
      <c r="A1361" s="63">
        <v>44260</v>
      </c>
      <c r="B1361">
        <v>98.97175</v>
      </c>
      <c r="C1361" s="64">
        <v>106.16</v>
      </c>
      <c r="D1361">
        <v>120.12725</v>
      </c>
    </row>
    <row r="1362" spans="1:4">
      <c r="A1362" s="63">
        <v>44259</v>
      </c>
      <c r="B1362">
        <v>98.621499999999997</v>
      </c>
      <c r="C1362" s="64">
        <v>105.496</v>
      </c>
      <c r="D1362">
        <v>120.6495</v>
      </c>
    </row>
    <row r="1363" spans="1:4">
      <c r="A1363" s="63">
        <v>44258</v>
      </c>
      <c r="B1363">
        <v>99.007499999999993</v>
      </c>
      <c r="C1363" s="64">
        <v>106.289</v>
      </c>
      <c r="D1363">
        <v>121.4645</v>
      </c>
    </row>
    <row r="1364" spans="1:4">
      <c r="A1364" s="63">
        <v>44257</v>
      </c>
      <c r="B1364">
        <v>98.143500000000003</v>
      </c>
      <c r="C1364" s="64">
        <v>105.24</v>
      </c>
      <c r="D1364">
        <v>120.104</v>
      </c>
    </row>
    <row r="1365" spans="1:4">
      <c r="A1365" s="63">
        <v>44256</v>
      </c>
      <c r="B1365">
        <v>98.132750000000001</v>
      </c>
      <c r="C1365" s="64">
        <v>105.81</v>
      </c>
      <c r="D1365">
        <v>120.99250000000001</v>
      </c>
    </row>
    <row r="1366" spans="1:4">
      <c r="A1366" s="63">
        <v>44253</v>
      </c>
      <c r="B1366">
        <v>97.552499999999995</v>
      </c>
      <c r="C1366" s="64">
        <v>105.22499999999999</v>
      </c>
      <c r="D1366">
        <v>118.66800000000001</v>
      </c>
    </row>
    <row r="1367" spans="1:4">
      <c r="A1367" s="63">
        <v>44252</v>
      </c>
      <c r="B1367">
        <v>97.326250000000002</v>
      </c>
      <c r="C1367" s="64">
        <v>105.36</v>
      </c>
      <c r="D1367">
        <v>119.565</v>
      </c>
    </row>
    <row r="1368" spans="1:4">
      <c r="A1368" s="63">
        <v>44251</v>
      </c>
      <c r="B1368">
        <v>97.599000000000004</v>
      </c>
      <c r="C1368" s="64">
        <v>105.91</v>
      </c>
      <c r="D1368">
        <v>120.49</v>
      </c>
    </row>
    <row r="1369" spans="1:4">
      <c r="A1369" s="63">
        <v>44250</v>
      </c>
      <c r="B1369">
        <v>97.972499999999997</v>
      </c>
      <c r="C1369" s="64">
        <v>106.345</v>
      </c>
      <c r="D1369">
        <v>122.17925</v>
      </c>
    </row>
    <row r="1370" spans="1:4">
      <c r="A1370" s="63">
        <v>44249</v>
      </c>
      <c r="B1370">
        <v>98.65</v>
      </c>
      <c r="C1370" s="64">
        <v>106.699</v>
      </c>
      <c r="D1370">
        <v>123.91</v>
      </c>
    </row>
    <row r="1371" spans="1:4">
      <c r="A1371" s="63">
        <v>44246</v>
      </c>
      <c r="B1371">
        <v>97.745000000000005</v>
      </c>
      <c r="C1371" s="64">
        <v>105.98</v>
      </c>
      <c r="D1371">
        <v>120.9875</v>
      </c>
    </row>
    <row r="1372" spans="1:4">
      <c r="A1372" s="63">
        <v>44245</v>
      </c>
      <c r="B1372">
        <v>95.8</v>
      </c>
      <c r="C1372" s="64">
        <v>104.3</v>
      </c>
      <c r="D1372">
        <v>119.83</v>
      </c>
    </row>
    <row r="1373" spans="1:4">
      <c r="A1373" s="63">
        <v>44237</v>
      </c>
      <c r="B1373">
        <v>94.664500000000004</v>
      </c>
      <c r="C1373" s="64">
        <v>102.6855</v>
      </c>
      <c r="D1373">
        <v>118.17749999999999</v>
      </c>
    </row>
    <row r="1374" spans="1:4">
      <c r="A1374" s="63">
        <v>44236</v>
      </c>
      <c r="B1374">
        <v>93.59</v>
      </c>
      <c r="C1374" s="64">
        <v>101.89</v>
      </c>
      <c r="D1374">
        <v>117.696</v>
      </c>
    </row>
    <row r="1375" spans="1:4">
      <c r="A1375" s="63">
        <v>44235</v>
      </c>
      <c r="B1375">
        <v>92.284999999999997</v>
      </c>
      <c r="C1375" s="64">
        <v>100.5</v>
      </c>
      <c r="D1375">
        <v>113.57599999999999</v>
      </c>
    </row>
    <row r="1376" spans="1:4">
      <c r="A1376" s="63">
        <v>44232</v>
      </c>
      <c r="B1376">
        <v>92.525000000000006</v>
      </c>
      <c r="C1376" s="64">
        <v>100.645</v>
      </c>
      <c r="D1376">
        <v>114.35</v>
      </c>
    </row>
    <row r="1377" spans="1:4">
      <c r="A1377" s="63">
        <v>44231</v>
      </c>
      <c r="B1377">
        <v>93.742500000000007</v>
      </c>
      <c r="C1377" s="64">
        <v>101.52</v>
      </c>
      <c r="D1377">
        <v>117.8835</v>
      </c>
    </row>
    <row r="1378" spans="1:4">
      <c r="A1378" s="63">
        <v>44230</v>
      </c>
      <c r="B1378">
        <v>94.994</v>
      </c>
      <c r="C1378" s="64">
        <v>102.997</v>
      </c>
      <c r="D1378">
        <v>120.23</v>
      </c>
    </row>
    <row r="1379" spans="1:4">
      <c r="A1379" s="63">
        <v>44229</v>
      </c>
      <c r="B1379">
        <v>95.75</v>
      </c>
      <c r="C1379" s="64">
        <v>103.914</v>
      </c>
      <c r="D1379">
        <v>122.17</v>
      </c>
    </row>
    <row r="1380" spans="1:4">
      <c r="A1380" s="63">
        <v>44228</v>
      </c>
      <c r="B1380">
        <v>95.967500000000001</v>
      </c>
      <c r="C1380" s="64">
        <v>104.005</v>
      </c>
      <c r="D1380">
        <v>121.325</v>
      </c>
    </row>
    <row r="1381" spans="1:4">
      <c r="A1381" s="63">
        <v>44225</v>
      </c>
      <c r="B1381">
        <v>95.957999999999998</v>
      </c>
      <c r="C1381" s="64">
        <v>104.172</v>
      </c>
      <c r="D1381">
        <v>121.3</v>
      </c>
    </row>
    <row r="1382" spans="1:4">
      <c r="A1382" s="63">
        <v>44224</v>
      </c>
      <c r="B1382">
        <v>97.334000000000003</v>
      </c>
      <c r="C1382" s="64">
        <v>106.31</v>
      </c>
      <c r="D1382">
        <v>124.5125</v>
      </c>
    </row>
    <row r="1383" spans="1:4">
      <c r="A1383" s="63">
        <v>44223</v>
      </c>
      <c r="B1383">
        <v>98.055000000000007</v>
      </c>
      <c r="C1383" s="64">
        <v>106.76649999999999</v>
      </c>
      <c r="D1383">
        <v>127.16500000000001</v>
      </c>
    </row>
    <row r="1384" spans="1:4">
      <c r="A1384" s="63">
        <v>44222</v>
      </c>
      <c r="B1384">
        <v>98.507499999999993</v>
      </c>
      <c r="C1384" s="64">
        <v>107.855</v>
      </c>
      <c r="D1384">
        <v>127.9555</v>
      </c>
    </row>
    <row r="1385" spans="1:4">
      <c r="A1385" s="63">
        <v>44221</v>
      </c>
      <c r="B1385">
        <v>98.814999999999998</v>
      </c>
      <c r="C1385" s="64">
        <v>109</v>
      </c>
      <c r="D1385">
        <v>128.90700000000001</v>
      </c>
    </row>
    <row r="1386" spans="1:4">
      <c r="A1386" s="63">
        <v>44218</v>
      </c>
      <c r="B1386">
        <v>99.933499999999995</v>
      </c>
      <c r="C1386" s="64">
        <v>109.99</v>
      </c>
      <c r="D1386">
        <v>128.845</v>
      </c>
    </row>
    <row r="1387" spans="1:4">
      <c r="A1387" s="63">
        <v>44217</v>
      </c>
      <c r="B1387">
        <v>100.32</v>
      </c>
      <c r="C1387" s="64">
        <v>110.48</v>
      </c>
      <c r="D1387">
        <v>129.51</v>
      </c>
    </row>
    <row r="1388" spans="1:4">
      <c r="A1388" s="63">
        <v>44216</v>
      </c>
      <c r="B1388">
        <v>100.42</v>
      </c>
      <c r="C1388" s="64">
        <v>110.05</v>
      </c>
      <c r="D1388">
        <v>129.06</v>
      </c>
    </row>
    <row r="1389" spans="1:4">
      <c r="A1389" s="63">
        <v>44215</v>
      </c>
      <c r="B1389">
        <v>100.245</v>
      </c>
      <c r="C1389" s="64">
        <v>109.83499999999999</v>
      </c>
      <c r="D1389">
        <v>127.8395</v>
      </c>
    </row>
    <row r="1390" spans="1:4">
      <c r="A1390" s="63">
        <v>44214</v>
      </c>
      <c r="B1390">
        <v>100.07</v>
      </c>
      <c r="C1390" s="64">
        <v>110</v>
      </c>
      <c r="D1390">
        <v>128.66</v>
      </c>
    </row>
    <row r="1391" spans="1:4">
      <c r="A1391" s="63">
        <v>44211</v>
      </c>
      <c r="B1391">
        <v>99.373500000000007</v>
      </c>
      <c r="C1391" s="64">
        <v>109.08</v>
      </c>
      <c r="D1391">
        <v>127.2</v>
      </c>
    </row>
    <row r="1392" spans="1:4">
      <c r="A1392" s="63">
        <v>44210</v>
      </c>
      <c r="B1392">
        <v>97.951750000000004</v>
      </c>
      <c r="C1392" s="64">
        <v>108.4435</v>
      </c>
      <c r="D1392">
        <v>126.47750000000001</v>
      </c>
    </row>
    <row r="1393" spans="1:4">
      <c r="A1393" s="63">
        <v>44209</v>
      </c>
      <c r="B1393">
        <v>97.580500000000001</v>
      </c>
      <c r="C1393" s="64">
        <v>107.96</v>
      </c>
      <c r="D1393">
        <v>127.27849999999999</v>
      </c>
    </row>
    <row r="1394" spans="1:4">
      <c r="A1394" s="63">
        <v>44208</v>
      </c>
      <c r="B1394">
        <v>99.4</v>
      </c>
      <c r="C1394" s="64">
        <v>108.81</v>
      </c>
      <c r="D1394">
        <v>128.2405</v>
      </c>
    </row>
    <row r="1395" spans="1:4">
      <c r="A1395" s="63">
        <v>44207</v>
      </c>
      <c r="B1395">
        <v>99.475750000000005</v>
      </c>
      <c r="C1395" s="64">
        <v>108.37</v>
      </c>
      <c r="D1395">
        <v>125.76</v>
      </c>
    </row>
    <row r="1396" spans="1:4">
      <c r="A1396" s="63">
        <v>44204</v>
      </c>
      <c r="B1396">
        <v>100.0615</v>
      </c>
      <c r="C1396" s="64">
        <v>109.2</v>
      </c>
      <c r="D1396">
        <v>127.47475</v>
      </c>
    </row>
    <row r="1397" spans="1:4">
      <c r="A1397" s="63">
        <v>44203</v>
      </c>
      <c r="B1397">
        <v>100.2775</v>
      </c>
      <c r="C1397" s="64">
        <v>108.995</v>
      </c>
      <c r="D1397">
        <v>129.75</v>
      </c>
    </row>
    <row r="1398" spans="1:4">
      <c r="A1398" s="63">
        <v>44202</v>
      </c>
      <c r="B1398">
        <v>102.08</v>
      </c>
      <c r="C1398" s="64">
        <v>111.203</v>
      </c>
      <c r="D1398">
        <v>131.03</v>
      </c>
    </row>
    <row r="1399" spans="1:4">
      <c r="A1399" s="63">
        <v>44201</v>
      </c>
      <c r="B1399">
        <v>102.85250000000001</v>
      </c>
      <c r="C1399" s="64">
        <v>111.5</v>
      </c>
      <c r="D1399">
        <v>132.44399999999999</v>
      </c>
    </row>
    <row r="1400" spans="1:4">
      <c r="A1400" s="63">
        <v>44200</v>
      </c>
      <c r="B1400">
        <v>103.504</v>
      </c>
      <c r="C1400" s="64">
        <v>112.39</v>
      </c>
      <c r="D1400">
        <v>129.90350000000001</v>
      </c>
    </row>
    <row r="1401" spans="1:4">
      <c r="A1401" s="63">
        <v>44196</v>
      </c>
      <c r="B1401">
        <v>102.5325</v>
      </c>
      <c r="C1401" s="64">
        <v>111.381</v>
      </c>
      <c r="D1401">
        <v>127.11499999999999</v>
      </c>
    </row>
    <row r="1402" spans="1:4">
      <c r="A1402" s="63">
        <v>44195</v>
      </c>
      <c r="B1402">
        <v>101.535</v>
      </c>
      <c r="C1402" s="64">
        <v>109.99</v>
      </c>
      <c r="D1402">
        <v>126.21</v>
      </c>
    </row>
    <row r="1403" spans="1:4">
      <c r="A1403" s="63">
        <v>44194</v>
      </c>
      <c r="B1403">
        <v>100.72305</v>
      </c>
      <c r="C1403" s="64">
        <v>109.54</v>
      </c>
      <c r="D1403">
        <v>125.152</v>
      </c>
    </row>
    <row r="1404" spans="1:4">
      <c r="A1404" s="63">
        <v>44193</v>
      </c>
      <c r="B1404">
        <v>100.5</v>
      </c>
      <c r="C1404" s="64">
        <v>109.23</v>
      </c>
      <c r="D1404">
        <v>125.98</v>
      </c>
    </row>
    <row r="1405" spans="1:4">
      <c r="A1405" s="63">
        <v>44190</v>
      </c>
      <c r="B1405">
        <v>101.65049999999999</v>
      </c>
      <c r="C1405" s="64">
        <v>109.9</v>
      </c>
      <c r="D1405">
        <v>126.75</v>
      </c>
    </row>
    <row r="1406" spans="1:4">
      <c r="A1406" s="63">
        <v>44189</v>
      </c>
      <c r="B1406">
        <v>101.02849999999999</v>
      </c>
      <c r="C1406" s="64">
        <v>109.705</v>
      </c>
      <c r="D1406">
        <v>126.2075</v>
      </c>
    </row>
    <row r="1407" spans="1:4">
      <c r="A1407" s="63">
        <v>44188</v>
      </c>
      <c r="B1407">
        <v>103.428</v>
      </c>
      <c r="C1407" s="64">
        <v>111.55</v>
      </c>
      <c r="D1407">
        <v>126.4755</v>
      </c>
    </row>
    <row r="1408" spans="1:4">
      <c r="A1408" s="63">
        <v>44187</v>
      </c>
      <c r="B1408">
        <v>103.49975000000001</v>
      </c>
      <c r="C1408" s="64">
        <v>111.82550000000001</v>
      </c>
      <c r="D1408">
        <v>128.52500000000001</v>
      </c>
    </row>
    <row r="1409" spans="1:4">
      <c r="A1409" s="63">
        <v>44186</v>
      </c>
      <c r="B1409">
        <v>105.05249999999999</v>
      </c>
      <c r="C1409" s="64">
        <v>113.0305</v>
      </c>
      <c r="D1409">
        <v>128.0505</v>
      </c>
    </row>
    <row r="1410" spans="1:4">
      <c r="A1410" s="63">
        <v>44183</v>
      </c>
      <c r="B1410">
        <v>104.7825</v>
      </c>
      <c r="C1410" s="64">
        <v>112.2</v>
      </c>
      <c r="D1410">
        <v>127.125</v>
      </c>
    </row>
    <row r="1411" spans="1:4">
      <c r="A1411" s="63">
        <v>44182</v>
      </c>
      <c r="B1411">
        <v>104.98</v>
      </c>
      <c r="C1411" s="64">
        <v>112.53100000000001</v>
      </c>
      <c r="D1411">
        <v>127.43</v>
      </c>
    </row>
    <row r="1412" spans="1:4">
      <c r="A1412" s="63">
        <v>44181</v>
      </c>
      <c r="B1412">
        <v>104.1575</v>
      </c>
      <c r="C1412" s="64">
        <v>112.24</v>
      </c>
      <c r="D1412">
        <v>127.05</v>
      </c>
    </row>
    <row r="1413" spans="1:4">
      <c r="A1413" s="63">
        <v>44180</v>
      </c>
      <c r="B1413">
        <v>104.8</v>
      </c>
      <c r="C1413" s="64">
        <v>113.25</v>
      </c>
      <c r="D1413">
        <v>127.654</v>
      </c>
    </row>
    <row r="1414" spans="1:4">
      <c r="A1414" s="63">
        <v>44179</v>
      </c>
      <c r="B1414">
        <v>106.4875</v>
      </c>
      <c r="C1414" s="64">
        <v>115.09</v>
      </c>
      <c r="D1414">
        <v>128.4555</v>
      </c>
    </row>
    <row r="1415" spans="1:4">
      <c r="A1415" s="63">
        <v>44176</v>
      </c>
      <c r="B1415">
        <v>106.53449999999999</v>
      </c>
      <c r="C1415" s="64">
        <v>115</v>
      </c>
      <c r="D1415">
        <v>128.50550000000001</v>
      </c>
    </row>
    <row r="1416" spans="1:4">
      <c r="A1416" s="63">
        <v>44175</v>
      </c>
      <c r="B1416">
        <v>107.82250000000001</v>
      </c>
      <c r="C1416" s="64">
        <v>116.16</v>
      </c>
      <c r="D1416">
        <v>132.375</v>
      </c>
    </row>
    <row r="1417" spans="1:4">
      <c r="A1417" s="63">
        <v>44174</v>
      </c>
      <c r="B1417">
        <v>108.22</v>
      </c>
      <c r="C1417" s="64">
        <v>116.6</v>
      </c>
      <c r="D1417">
        <v>130.99</v>
      </c>
    </row>
    <row r="1418" spans="1:4">
      <c r="A1418" s="63">
        <v>44173</v>
      </c>
      <c r="B1418">
        <v>108.996</v>
      </c>
      <c r="C1418" s="64">
        <v>117.8</v>
      </c>
      <c r="D1418">
        <v>132.51</v>
      </c>
    </row>
    <row r="1419" spans="1:4">
      <c r="A1419" s="63">
        <v>44172</v>
      </c>
      <c r="B1419">
        <v>109.07</v>
      </c>
      <c r="C1419" s="64">
        <v>117.53700000000001</v>
      </c>
      <c r="D1419">
        <v>132.5</v>
      </c>
    </row>
    <row r="1420" spans="1:4">
      <c r="A1420" s="63">
        <v>44169</v>
      </c>
      <c r="B1420">
        <v>109.396</v>
      </c>
      <c r="C1420" s="64">
        <v>118.02</v>
      </c>
      <c r="D1420">
        <v>132.303</v>
      </c>
    </row>
    <row r="1421" spans="1:4">
      <c r="A1421" s="63">
        <v>44168</v>
      </c>
      <c r="B1421">
        <v>109.64</v>
      </c>
      <c r="C1421" s="64">
        <v>118.581</v>
      </c>
      <c r="D1421">
        <v>132.80000000000001</v>
      </c>
    </row>
    <row r="1422" spans="1:4">
      <c r="A1422" s="63">
        <v>44167</v>
      </c>
      <c r="B1422">
        <v>109.6485</v>
      </c>
      <c r="C1422" s="64">
        <v>118.05</v>
      </c>
      <c r="D1422">
        <v>132.72725</v>
      </c>
    </row>
    <row r="1423" spans="1:4">
      <c r="A1423" s="63">
        <v>44166</v>
      </c>
      <c r="B1423">
        <v>109.2415</v>
      </c>
      <c r="C1423" s="64">
        <v>118.2</v>
      </c>
      <c r="D1423">
        <v>133.48500000000001</v>
      </c>
    </row>
    <row r="1424" spans="1:4">
      <c r="A1424" s="63">
        <v>44165</v>
      </c>
      <c r="B1424">
        <v>109.02500000000001</v>
      </c>
      <c r="C1424" s="64">
        <v>117.869</v>
      </c>
      <c r="D1424">
        <v>132.02449999999999</v>
      </c>
    </row>
    <row r="1425" spans="1:4">
      <c r="A1425" s="63">
        <v>44162</v>
      </c>
      <c r="B1425">
        <v>109.4455</v>
      </c>
      <c r="C1425" s="64">
        <v>117.84</v>
      </c>
      <c r="D1425">
        <v>131.25049999999999</v>
      </c>
    </row>
    <row r="1426" spans="1:4">
      <c r="A1426" s="63">
        <v>44161</v>
      </c>
      <c r="B1426">
        <v>109.30500000000001</v>
      </c>
      <c r="C1426" s="64">
        <v>117.8635</v>
      </c>
      <c r="D1426">
        <v>132.77500000000001</v>
      </c>
    </row>
    <row r="1427" spans="1:4">
      <c r="A1427" s="63">
        <v>44160</v>
      </c>
      <c r="B1427">
        <v>109.55</v>
      </c>
      <c r="C1427" s="64">
        <v>118.33</v>
      </c>
      <c r="D1427">
        <v>133.7055</v>
      </c>
    </row>
    <row r="1428" spans="1:4">
      <c r="A1428" s="63">
        <v>44159</v>
      </c>
      <c r="B1428">
        <v>109.5</v>
      </c>
      <c r="C1428" s="64">
        <v>118.75</v>
      </c>
      <c r="D1428">
        <v>135.13</v>
      </c>
    </row>
    <row r="1429" spans="1:4">
      <c r="A1429" s="63">
        <v>44158</v>
      </c>
      <c r="B1429">
        <v>109.34</v>
      </c>
      <c r="C1429" s="64">
        <v>118.3</v>
      </c>
      <c r="D1429">
        <v>135.21</v>
      </c>
    </row>
    <row r="1430" spans="1:4">
      <c r="A1430" s="63">
        <v>44155</v>
      </c>
      <c r="B1430">
        <v>108.99</v>
      </c>
      <c r="C1430" s="64">
        <v>117.85</v>
      </c>
      <c r="D1430">
        <v>134.57</v>
      </c>
    </row>
    <row r="1431" spans="1:4">
      <c r="A1431" s="63">
        <v>44154</v>
      </c>
      <c r="B1431">
        <v>108.985</v>
      </c>
      <c r="C1431" s="64">
        <v>117.95</v>
      </c>
      <c r="D1431">
        <v>132.94624999999999</v>
      </c>
    </row>
    <row r="1432" spans="1:4">
      <c r="A1432" s="63">
        <v>44153</v>
      </c>
      <c r="B1432">
        <v>108.87824999999999</v>
      </c>
      <c r="C1432" s="64">
        <v>117.94</v>
      </c>
      <c r="D1432">
        <v>133.88499999999999</v>
      </c>
    </row>
    <row r="1433" spans="1:4">
      <c r="A1433" s="63">
        <v>44152</v>
      </c>
      <c r="B1433">
        <v>109.15</v>
      </c>
      <c r="C1433" s="64">
        <v>117.5425</v>
      </c>
      <c r="D1433">
        <v>133.9025</v>
      </c>
    </row>
    <row r="1434" spans="1:4">
      <c r="A1434" s="63">
        <v>44151</v>
      </c>
      <c r="B1434">
        <v>109.4</v>
      </c>
      <c r="C1434" s="64">
        <v>119.01</v>
      </c>
      <c r="D1434">
        <v>136.6695</v>
      </c>
    </row>
    <row r="1435" spans="1:4">
      <c r="A1435" s="63">
        <v>44148</v>
      </c>
      <c r="B1435">
        <v>109.51949999999999</v>
      </c>
      <c r="C1435" s="64">
        <v>119</v>
      </c>
      <c r="D1435">
        <v>137.435</v>
      </c>
    </row>
    <row r="1436" spans="1:4">
      <c r="A1436" s="63">
        <v>44147</v>
      </c>
      <c r="B1436">
        <v>109.7445</v>
      </c>
      <c r="C1436" s="64">
        <v>118.39</v>
      </c>
      <c r="D1436">
        <v>134.375</v>
      </c>
    </row>
    <row r="1437" spans="1:4">
      <c r="A1437" s="63">
        <v>44146</v>
      </c>
      <c r="B1437">
        <v>109.971</v>
      </c>
      <c r="C1437" s="64">
        <v>118.45</v>
      </c>
      <c r="D1437">
        <v>132.77424999999999</v>
      </c>
    </row>
    <row r="1438" spans="1:4">
      <c r="A1438" s="63">
        <v>44145</v>
      </c>
      <c r="B1438">
        <v>109.98575</v>
      </c>
      <c r="C1438" s="64">
        <v>118.595</v>
      </c>
      <c r="D1438">
        <v>135.0025</v>
      </c>
    </row>
    <row r="1439" spans="1:4">
      <c r="A1439" s="63">
        <v>44144</v>
      </c>
      <c r="B1439">
        <v>110.48</v>
      </c>
      <c r="C1439" s="64">
        <v>118.9</v>
      </c>
      <c r="D1439">
        <v>135.499</v>
      </c>
    </row>
    <row r="1440" spans="1:4">
      <c r="A1440" s="63">
        <v>44141</v>
      </c>
      <c r="B1440">
        <v>109.3</v>
      </c>
      <c r="C1440" s="64">
        <v>117.60599999999999</v>
      </c>
      <c r="D1440">
        <v>133.16</v>
      </c>
    </row>
    <row r="1441" spans="1:4">
      <c r="A1441" s="63">
        <v>44140</v>
      </c>
      <c r="B1441">
        <v>109.47425</v>
      </c>
      <c r="C1441" s="64">
        <v>117.727</v>
      </c>
      <c r="D1441">
        <v>133.75874999999999</v>
      </c>
    </row>
    <row r="1442" spans="1:4">
      <c r="A1442" s="63">
        <v>44139</v>
      </c>
      <c r="B1442">
        <v>109.07850000000001</v>
      </c>
      <c r="C1442" s="64">
        <v>117.2</v>
      </c>
      <c r="D1442">
        <v>131.505</v>
      </c>
    </row>
    <row r="1443" spans="1:4">
      <c r="A1443" s="63">
        <v>44138</v>
      </c>
      <c r="B1443">
        <v>109.01</v>
      </c>
      <c r="C1443" s="64">
        <v>117.265</v>
      </c>
      <c r="D1443">
        <v>131.24100000000001</v>
      </c>
    </row>
    <row r="1444" spans="1:4">
      <c r="A1444" s="63">
        <v>44137</v>
      </c>
      <c r="B1444">
        <v>108</v>
      </c>
      <c r="C1444" s="64">
        <v>117.3</v>
      </c>
      <c r="D1444">
        <v>130.28</v>
      </c>
    </row>
    <row r="1445" spans="1:4">
      <c r="A1445" s="63">
        <v>44134</v>
      </c>
      <c r="B1445">
        <v>109.02025</v>
      </c>
      <c r="C1445" s="64">
        <v>119.05</v>
      </c>
      <c r="D1445">
        <v>135.44499999999999</v>
      </c>
    </row>
    <row r="1446" spans="1:4">
      <c r="A1446" s="63">
        <v>44133</v>
      </c>
      <c r="B1446">
        <v>110.69750000000001</v>
      </c>
      <c r="C1446" s="64">
        <v>120.88800000000001</v>
      </c>
      <c r="D1446">
        <v>138.845</v>
      </c>
    </row>
    <row r="1447" spans="1:4">
      <c r="A1447" s="63">
        <v>44132</v>
      </c>
      <c r="B1447">
        <v>110.5</v>
      </c>
      <c r="C1447" s="64">
        <v>121</v>
      </c>
      <c r="D1447">
        <v>136.66</v>
      </c>
    </row>
    <row r="1448" spans="1:4">
      <c r="A1448" s="63">
        <v>44131</v>
      </c>
      <c r="B1448">
        <v>110.9</v>
      </c>
      <c r="C1448" s="64">
        <v>121.3</v>
      </c>
      <c r="D1448">
        <v>137.46</v>
      </c>
    </row>
    <row r="1449" spans="1:4">
      <c r="A1449" s="63">
        <v>44130</v>
      </c>
      <c r="B1449">
        <v>110.476</v>
      </c>
      <c r="C1449" s="64">
        <v>120.16500000000001</v>
      </c>
      <c r="D1449">
        <v>137.32749999999999</v>
      </c>
    </row>
    <row r="1450" spans="1:4">
      <c r="A1450" s="63">
        <v>44127</v>
      </c>
      <c r="B1450">
        <v>110.87649999999999</v>
      </c>
      <c r="C1450" s="64">
        <v>119.485</v>
      </c>
      <c r="D1450">
        <v>133.4</v>
      </c>
    </row>
    <row r="1451" spans="1:4">
      <c r="A1451" s="63">
        <v>44126</v>
      </c>
      <c r="B1451">
        <v>111.2825</v>
      </c>
      <c r="C1451" s="64">
        <v>121.36</v>
      </c>
      <c r="D1451">
        <v>136.08775</v>
      </c>
    </row>
    <row r="1452" spans="1:4">
      <c r="A1452" s="63">
        <v>44125</v>
      </c>
      <c r="B1452">
        <v>110.1525</v>
      </c>
      <c r="C1452" s="64">
        <v>119.4695</v>
      </c>
      <c r="D1452">
        <v>132.905</v>
      </c>
    </row>
    <row r="1453" spans="1:4">
      <c r="A1453" s="63">
        <v>44124</v>
      </c>
      <c r="B1453">
        <v>110.23224999999999</v>
      </c>
      <c r="C1453" s="64">
        <v>119.75</v>
      </c>
      <c r="D1453">
        <v>132.98500000000001</v>
      </c>
    </row>
    <row r="1454" spans="1:4">
      <c r="A1454" s="63">
        <v>44123</v>
      </c>
      <c r="B1454">
        <v>109.8995</v>
      </c>
      <c r="C1454" s="64">
        <v>118.91</v>
      </c>
      <c r="D1454">
        <v>131.26050000000001</v>
      </c>
    </row>
    <row r="1455" spans="1:4">
      <c r="A1455" s="63">
        <v>44120</v>
      </c>
      <c r="B1455">
        <v>110</v>
      </c>
      <c r="C1455" s="64">
        <v>119.68049999999999</v>
      </c>
      <c r="D1455">
        <v>132.15049999999999</v>
      </c>
    </row>
    <row r="1456" spans="1:4">
      <c r="A1456" s="63">
        <v>44119</v>
      </c>
      <c r="B1456">
        <v>109.895</v>
      </c>
      <c r="C1456" s="64">
        <v>118.88</v>
      </c>
      <c r="D1456">
        <v>134.10499999999999</v>
      </c>
    </row>
    <row r="1457" spans="1:4">
      <c r="A1457" s="63">
        <v>44118</v>
      </c>
      <c r="B1457">
        <v>109.84</v>
      </c>
      <c r="C1457" s="64">
        <v>119.57</v>
      </c>
      <c r="D1457">
        <v>134.80000000000001</v>
      </c>
    </row>
    <row r="1458" spans="1:4">
      <c r="A1458" s="63">
        <v>44117</v>
      </c>
      <c r="B1458">
        <v>110.1</v>
      </c>
      <c r="C1458" s="64">
        <v>119.42</v>
      </c>
      <c r="D1458">
        <v>134.19999999999999</v>
      </c>
    </row>
    <row r="1459" spans="1:4">
      <c r="A1459" s="63">
        <v>44116</v>
      </c>
      <c r="B1459">
        <v>110.07</v>
      </c>
      <c r="C1459" s="64">
        <v>119.3</v>
      </c>
      <c r="D1459">
        <v>133.16200000000001</v>
      </c>
    </row>
    <row r="1460" spans="1:4">
      <c r="A1460" s="63">
        <v>44113</v>
      </c>
      <c r="B1460">
        <v>108.70525000000001</v>
      </c>
      <c r="C1460" s="64">
        <v>116.88500000000001</v>
      </c>
      <c r="D1460">
        <v>131.09375</v>
      </c>
    </row>
    <row r="1461" spans="1:4">
      <c r="A1461" s="63">
        <v>44104</v>
      </c>
      <c r="B1461">
        <v>107.60250000000001</v>
      </c>
      <c r="C1461" s="64">
        <v>115.851</v>
      </c>
      <c r="D1461">
        <v>129.08500000000001</v>
      </c>
    </row>
    <row r="1462" spans="1:4">
      <c r="A1462" s="63">
        <v>44103</v>
      </c>
      <c r="B1462">
        <v>107.32625</v>
      </c>
      <c r="C1462" s="64">
        <v>115.515</v>
      </c>
      <c r="D1462">
        <v>127.9875</v>
      </c>
    </row>
    <row r="1463" spans="1:4">
      <c r="A1463" s="63">
        <v>44102</v>
      </c>
      <c r="B1463">
        <v>106.81</v>
      </c>
      <c r="C1463" s="64">
        <v>114.18</v>
      </c>
      <c r="D1463">
        <v>125.67675</v>
      </c>
    </row>
    <row r="1464" spans="1:4">
      <c r="A1464" s="63">
        <v>44099</v>
      </c>
      <c r="B1464">
        <v>107.68</v>
      </c>
      <c r="C1464" s="64">
        <v>116</v>
      </c>
      <c r="D1464">
        <v>127.22</v>
      </c>
    </row>
    <row r="1465" spans="1:4">
      <c r="A1465" s="63">
        <v>44098</v>
      </c>
      <c r="B1465">
        <v>108.2</v>
      </c>
      <c r="C1465" s="64">
        <v>116.65</v>
      </c>
      <c r="D1465">
        <v>126.9</v>
      </c>
    </row>
    <row r="1466" spans="1:4">
      <c r="A1466" s="63">
        <v>44097</v>
      </c>
      <c r="B1466">
        <v>109.515</v>
      </c>
      <c r="C1466" s="64">
        <v>118.485</v>
      </c>
      <c r="D1466">
        <v>130.05000000000001</v>
      </c>
    </row>
    <row r="1467" spans="1:4">
      <c r="A1467" s="63">
        <v>44096</v>
      </c>
      <c r="B1467">
        <v>109.444</v>
      </c>
      <c r="C1467" s="64">
        <v>118.3</v>
      </c>
      <c r="D1467">
        <v>128.92400000000001</v>
      </c>
    </row>
    <row r="1468" spans="1:4">
      <c r="A1468" s="63">
        <v>44095</v>
      </c>
      <c r="B1468">
        <v>109.82025</v>
      </c>
      <c r="C1468" s="64">
        <v>118.76</v>
      </c>
      <c r="D1468">
        <v>130.47749999999999</v>
      </c>
    </row>
    <row r="1469" spans="1:4">
      <c r="A1469" s="63">
        <v>44092</v>
      </c>
      <c r="B1469">
        <v>110.1</v>
      </c>
      <c r="C1469" s="64">
        <v>119</v>
      </c>
      <c r="D1469">
        <v>130.57</v>
      </c>
    </row>
    <row r="1470" spans="1:4">
      <c r="A1470" s="63">
        <v>44091</v>
      </c>
      <c r="B1470">
        <v>109.97</v>
      </c>
      <c r="C1470" s="64">
        <v>118.01</v>
      </c>
      <c r="D1470">
        <v>130.06</v>
      </c>
    </row>
    <row r="1471" spans="1:4">
      <c r="A1471" s="63">
        <v>44090</v>
      </c>
      <c r="B1471">
        <v>109.5975</v>
      </c>
      <c r="C1471" s="64">
        <v>118</v>
      </c>
      <c r="D1471">
        <v>131.33375000000001</v>
      </c>
    </row>
    <row r="1472" spans="1:4">
      <c r="A1472" s="63">
        <v>44089</v>
      </c>
      <c r="B1472">
        <v>110.4</v>
      </c>
      <c r="C1472" s="64">
        <v>118.604</v>
      </c>
      <c r="D1472">
        <v>133.35</v>
      </c>
    </row>
    <row r="1473" spans="1:4">
      <c r="A1473" s="63">
        <v>44088</v>
      </c>
      <c r="B1473">
        <v>111.53749999999999</v>
      </c>
      <c r="C1473" s="64">
        <v>119.13500000000001</v>
      </c>
      <c r="D1473">
        <v>133.1525</v>
      </c>
    </row>
    <row r="1474" spans="1:4">
      <c r="A1474" s="63">
        <v>44085</v>
      </c>
      <c r="B1474">
        <v>110.68375</v>
      </c>
      <c r="C1474" s="64">
        <v>118.755</v>
      </c>
      <c r="D1474">
        <v>131.2775</v>
      </c>
    </row>
    <row r="1475" spans="1:4">
      <c r="A1475" s="63">
        <v>44084</v>
      </c>
      <c r="B1475">
        <v>110.9</v>
      </c>
      <c r="C1475" s="64">
        <v>118.33499999999999</v>
      </c>
      <c r="D1475">
        <v>130.41</v>
      </c>
    </row>
    <row r="1476" spans="1:4">
      <c r="A1476" s="63">
        <v>44083</v>
      </c>
      <c r="B1476">
        <v>112.205</v>
      </c>
      <c r="C1476" s="64">
        <v>119.9585</v>
      </c>
      <c r="D1476">
        <v>132.23275000000001</v>
      </c>
    </row>
    <row r="1477" spans="1:4">
      <c r="A1477" s="63">
        <v>44082</v>
      </c>
      <c r="B1477">
        <v>113.14624999999999</v>
      </c>
      <c r="C1477" s="64">
        <v>121.456</v>
      </c>
      <c r="D1477">
        <v>136.06174999999999</v>
      </c>
    </row>
    <row r="1478" spans="1:4">
      <c r="A1478" s="63">
        <v>44081</v>
      </c>
      <c r="B1478">
        <v>113.16800000000001</v>
      </c>
      <c r="C1478" s="64">
        <v>121.3</v>
      </c>
      <c r="D1478">
        <v>137.095</v>
      </c>
    </row>
    <row r="1479" spans="1:4">
      <c r="A1479" s="63">
        <v>44078</v>
      </c>
      <c r="B1479">
        <v>113.30074999999999</v>
      </c>
      <c r="C1479" s="64">
        <v>122.105</v>
      </c>
      <c r="D1479">
        <v>140.3075</v>
      </c>
    </row>
    <row r="1480" spans="1:4">
      <c r="A1480" s="63">
        <v>44077</v>
      </c>
      <c r="B1480">
        <v>113.295</v>
      </c>
      <c r="C1480" s="64">
        <v>123.03</v>
      </c>
      <c r="D1480">
        <v>141.47999999999999</v>
      </c>
    </row>
    <row r="1481" spans="1:4">
      <c r="A1481" s="63">
        <v>44076</v>
      </c>
      <c r="B1481">
        <v>113.21</v>
      </c>
      <c r="C1481" s="64">
        <v>123.495</v>
      </c>
      <c r="D1481">
        <v>141.10249999999999</v>
      </c>
    </row>
    <row r="1482" spans="1:4">
      <c r="A1482" s="63">
        <v>44075</v>
      </c>
      <c r="B1482">
        <v>112.73</v>
      </c>
      <c r="C1482" s="64">
        <v>123.288</v>
      </c>
      <c r="D1482">
        <v>140.11099999999999</v>
      </c>
    </row>
    <row r="1483" spans="1:4">
      <c r="A1483" s="63">
        <v>44074</v>
      </c>
      <c r="B1483">
        <v>112.62</v>
      </c>
      <c r="C1483" s="64">
        <v>122.252</v>
      </c>
      <c r="D1483">
        <v>139.02000000000001</v>
      </c>
    </row>
    <row r="1484" spans="1:4">
      <c r="A1484" s="63">
        <v>44071</v>
      </c>
      <c r="B1484">
        <v>112.93225</v>
      </c>
      <c r="C1484" s="64">
        <v>121.4355</v>
      </c>
      <c r="D1484">
        <v>138.7775</v>
      </c>
    </row>
    <row r="1485" spans="1:4">
      <c r="A1485" s="63">
        <v>44070</v>
      </c>
      <c r="B1485">
        <v>112.46425000000001</v>
      </c>
      <c r="C1485" s="64">
        <v>120.705</v>
      </c>
      <c r="D1485">
        <v>138.50125</v>
      </c>
    </row>
    <row r="1486" spans="1:4">
      <c r="A1486" s="63">
        <v>44069</v>
      </c>
      <c r="B1486">
        <v>112.577</v>
      </c>
      <c r="C1486" s="64">
        <v>120.495</v>
      </c>
      <c r="D1486">
        <v>137.66749999999999</v>
      </c>
    </row>
    <row r="1487" spans="1:4">
      <c r="A1487" s="63">
        <v>44068</v>
      </c>
      <c r="B1487">
        <v>113.125</v>
      </c>
      <c r="C1487" s="64">
        <v>122.5</v>
      </c>
      <c r="D1487">
        <v>139.43450000000001</v>
      </c>
    </row>
    <row r="1488" spans="1:4">
      <c r="A1488" s="63">
        <v>44067</v>
      </c>
      <c r="B1488">
        <v>113.20325</v>
      </c>
      <c r="C1488" s="64">
        <v>122.55249999999999</v>
      </c>
      <c r="D1488">
        <v>139.02250000000001</v>
      </c>
    </row>
    <row r="1489" spans="1:4">
      <c r="A1489" s="63">
        <v>44064</v>
      </c>
      <c r="B1489">
        <v>113.52775</v>
      </c>
      <c r="C1489" s="64">
        <v>122.355</v>
      </c>
      <c r="D1489">
        <v>138.66075000000001</v>
      </c>
    </row>
    <row r="1490" spans="1:4">
      <c r="A1490" s="63">
        <v>44063</v>
      </c>
      <c r="B1490">
        <v>113.00225</v>
      </c>
      <c r="C1490" s="64">
        <v>122.11499999999999</v>
      </c>
      <c r="D1490">
        <v>138.99324999999999</v>
      </c>
    </row>
    <row r="1491" spans="1:4">
      <c r="A1491" s="63">
        <v>44062</v>
      </c>
      <c r="B1491">
        <v>113.767</v>
      </c>
      <c r="C1491" s="64">
        <v>123.39</v>
      </c>
      <c r="D1491">
        <v>140.84700000000001</v>
      </c>
    </row>
    <row r="1492" spans="1:4">
      <c r="A1492" s="63">
        <v>44061</v>
      </c>
      <c r="B1492">
        <v>114.01</v>
      </c>
      <c r="C1492" s="64">
        <v>123.79900000000001</v>
      </c>
      <c r="D1492">
        <v>142</v>
      </c>
    </row>
    <row r="1493" spans="1:4">
      <c r="A1493" s="63">
        <v>44060</v>
      </c>
      <c r="B1493">
        <v>113.84650000000001</v>
      </c>
      <c r="C1493" s="64">
        <v>123.41</v>
      </c>
      <c r="D1493">
        <v>140.60849999999999</v>
      </c>
    </row>
    <row r="1494" spans="1:4">
      <c r="A1494" s="63">
        <v>44057</v>
      </c>
      <c r="B1494">
        <v>113.2775</v>
      </c>
      <c r="C1494" s="64">
        <v>122.047</v>
      </c>
      <c r="D1494">
        <v>138.64850000000001</v>
      </c>
    </row>
    <row r="1495" spans="1:4">
      <c r="A1495" s="63">
        <v>44056</v>
      </c>
      <c r="B1495">
        <v>112.82</v>
      </c>
      <c r="C1495" s="64">
        <v>121.5</v>
      </c>
      <c r="D1495">
        <v>140.9</v>
      </c>
    </row>
    <row r="1496" spans="1:4">
      <c r="A1496" s="63">
        <v>44055</v>
      </c>
      <c r="B1496">
        <v>112.80800000000001</v>
      </c>
      <c r="C1496" s="64">
        <v>121.55</v>
      </c>
      <c r="D1496">
        <v>137.46</v>
      </c>
    </row>
    <row r="1497" spans="1:4">
      <c r="A1497" s="63">
        <v>44054</v>
      </c>
      <c r="B1497">
        <v>112.89749999999999</v>
      </c>
      <c r="C1497" s="64">
        <v>123</v>
      </c>
      <c r="D1497">
        <v>139.19999999999999</v>
      </c>
    </row>
    <row r="1498" spans="1:4">
      <c r="A1498" s="63">
        <v>44053</v>
      </c>
      <c r="B1498">
        <v>113.3125</v>
      </c>
      <c r="C1498" s="64">
        <v>123.89</v>
      </c>
      <c r="D1498">
        <v>142.6825</v>
      </c>
    </row>
    <row r="1499" spans="1:4">
      <c r="A1499" s="63">
        <v>44050</v>
      </c>
      <c r="B1499">
        <v>111.93</v>
      </c>
      <c r="C1499" s="64">
        <v>123.05</v>
      </c>
      <c r="D1499">
        <v>141.5975</v>
      </c>
    </row>
    <row r="1500" spans="1:4">
      <c r="A1500" s="63">
        <v>44049</v>
      </c>
      <c r="B1500">
        <v>112.46</v>
      </c>
      <c r="C1500" s="64">
        <v>123.93</v>
      </c>
      <c r="D1500">
        <v>142.255</v>
      </c>
    </row>
    <row r="1501" spans="1:4">
      <c r="A1501" s="63">
        <v>44048</v>
      </c>
      <c r="B1501">
        <v>113.0675</v>
      </c>
      <c r="C1501" s="64">
        <v>123.771</v>
      </c>
      <c r="D1501">
        <v>142.15350000000001</v>
      </c>
    </row>
    <row r="1502" spans="1:4">
      <c r="A1502" s="63">
        <v>44047</v>
      </c>
      <c r="B1502">
        <v>112.72375</v>
      </c>
      <c r="C1502" s="64">
        <v>122.91500000000001</v>
      </c>
      <c r="D1502">
        <v>141.86750000000001</v>
      </c>
    </row>
    <row r="1503" spans="1:4">
      <c r="A1503" s="63">
        <v>44046</v>
      </c>
      <c r="B1503">
        <v>112.77500000000001</v>
      </c>
      <c r="C1503" s="64">
        <v>123.91500000000001</v>
      </c>
      <c r="D1503">
        <v>142.83750000000001</v>
      </c>
    </row>
    <row r="1504" spans="1:4">
      <c r="A1504" s="63">
        <v>44043</v>
      </c>
      <c r="B1504">
        <v>111.548</v>
      </c>
      <c r="C1504" s="64">
        <v>121.99550000000001</v>
      </c>
      <c r="D1504">
        <v>140.72675000000001</v>
      </c>
    </row>
    <row r="1505" spans="1:4">
      <c r="A1505" s="63">
        <v>44042</v>
      </c>
      <c r="B1505">
        <v>111.1675</v>
      </c>
      <c r="C1505" s="64">
        <v>121.1375</v>
      </c>
      <c r="D1505">
        <v>139.875</v>
      </c>
    </row>
    <row r="1506" spans="1:4">
      <c r="A1506" s="63">
        <v>44041</v>
      </c>
      <c r="B1506">
        <v>110.18375</v>
      </c>
      <c r="C1506" s="64">
        <v>120.785</v>
      </c>
      <c r="D1506">
        <v>139.99250000000001</v>
      </c>
    </row>
    <row r="1507" spans="1:4">
      <c r="A1507" s="63">
        <v>44040</v>
      </c>
      <c r="B1507">
        <v>109.511</v>
      </c>
      <c r="C1507" s="64">
        <v>119.989</v>
      </c>
      <c r="D1507">
        <v>136.87100000000001</v>
      </c>
    </row>
    <row r="1508" spans="1:4">
      <c r="A1508" s="63">
        <v>44039</v>
      </c>
      <c r="B1508">
        <v>108.93</v>
      </c>
      <c r="C1508" s="64">
        <v>118.97</v>
      </c>
      <c r="D1508">
        <v>135.69999999999999</v>
      </c>
    </row>
    <row r="1509" spans="1:4">
      <c r="A1509" s="63">
        <v>44036</v>
      </c>
      <c r="B1509">
        <v>109.19750000000001</v>
      </c>
      <c r="C1509" s="64">
        <v>119.69</v>
      </c>
      <c r="D1509">
        <v>135.71</v>
      </c>
    </row>
    <row r="1510" spans="1:4">
      <c r="A1510" s="63">
        <v>44035</v>
      </c>
      <c r="B1510">
        <v>110.45</v>
      </c>
      <c r="C1510" s="64">
        <v>122.5</v>
      </c>
      <c r="D1510">
        <v>140.07</v>
      </c>
    </row>
    <row r="1511" spans="1:4">
      <c r="A1511" s="63">
        <v>44034</v>
      </c>
      <c r="B1511">
        <v>110.7325</v>
      </c>
      <c r="C1511" s="64">
        <v>122.47499999999999</v>
      </c>
      <c r="D1511">
        <v>139.21</v>
      </c>
    </row>
    <row r="1512" spans="1:4">
      <c r="A1512" s="63">
        <v>44033</v>
      </c>
      <c r="B1512">
        <v>110.4165</v>
      </c>
      <c r="C1512" s="64">
        <v>121.47499999999999</v>
      </c>
      <c r="D1512">
        <v>136.44274999999999</v>
      </c>
    </row>
    <row r="1513" spans="1:4">
      <c r="A1513" s="63">
        <v>44032</v>
      </c>
      <c r="B1513">
        <v>110.03749999999999</v>
      </c>
      <c r="C1513" s="64">
        <v>121.9</v>
      </c>
      <c r="D1513">
        <v>136.11000000000001</v>
      </c>
    </row>
    <row r="1514" spans="1:4">
      <c r="A1514" s="63">
        <v>44029</v>
      </c>
      <c r="B1514">
        <v>107.9105</v>
      </c>
      <c r="C1514" s="64">
        <v>118</v>
      </c>
      <c r="D1514">
        <v>133.005</v>
      </c>
    </row>
    <row r="1515" spans="1:4">
      <c r="A1515" s="63">
        <v>44028</v>
      </c>
      <c r="B1515">
        <v>107.91</v>
      </c>
      <c r="C1515" s="64">
        <v>118</v>
      </c>
      <c r="D1515">
        <v>132.38</v>
      </c>
    </row>
    <row r="1516" spans="1:4">
      <c r="A1516" s="63">
        <v>44027</v>
      </c>
      <c r="B1516">
        <v>110.3075</v>
      </c>
      <c r="C1516" s="64">
        <v>121.78</v>
      </c>
      <c r="D1516">
        <v>140.38249999999999</v>
      </c>
    </row>
    <row r="1517" spans="1:4">
      <c r="A1517" s="63">
        <v>44026</v>
      </c>
      <c r="B1517">
        <v>111.62</v>
      </c>
      <c r="C1517" s="64">
        <v>123.9</v>
      </c>
      <c r="D1517">
        <v>143.21</v>
      </c>
    </row>
    <row r="1518" spans="1:4">
      <c r="A1518" s="63">
        <v>44025</v>
      </c>
      <c r="B1518">
        <v>112.13</v>
      </c>
      <c r="C1518" s="64">
        <v>124.6</v>
      </c>
      <c r="D1518">
        <v>143.6</v>
      </c>
    </row>
    <row r="1519" spans="1:4">
      <c r="A1519" s="63">
        <v>44022</v>
      </c>
      <c r="B1519">
        <v>111.16</v>
      </c>
      <c r="C1519" s="64">
        <v>121.5</v>
      </c>
      <c r="D1519">
        <v>140</v>
      </c>
    </row>
    <row r="1520" spans="1:4">
      <c r="A1520" s="63">
        <v>44021</v>
      </c>
      <c r="B1520">
        <v>112</v>
      </c>
      <c r="C1520" s="64">
        <v>123</v>
      </c>
      <c r="D1520">
        <v>141.1</v>
      </c>
    </row>
    <row r="1521" spans="1:4">
      <c r="A1521" s="63">
        <v>44020</v>
      </c>
      <c r="B1521">
        <v>110.94</v>
      </c>
      <c r="C1521" s="64">
        <v>121.67</v>
      </c>
      <c r="D1521">
        <v>137.96</v>
      </c>
    </row>
    <row r="1522" spans="1:4">
      <c r="A1522" s="63">
        <v>44019</v>
      </c>
      <c r="B1522">
        <v>110.8425</v>
      </c>
      <c r="C1522" s="64">
        <v>120.08499999999999</v>
      </c>
      <c r="D1522">
        <v>136.02225000000001</v>
      </c>
    </row>
    <row r="1523" spans="1:4">
      <c r="A1523" s="63">
        <v>44018</v>
      </c>
      <c r="B1523">
        <v>110.77</v>
      </c>
      <c r="C1523" s="64">
        <v>119.601</v>
      </c>
      <c r="D1523">
        <v>135</v>
      </c>
    </row>
    <row r="1524" spans="1:4">
      <c r="A1524" s="63">
        <v>44015</v>
      </c>
      <c r="B1524">
        <v>107.89</v>
      </c>
      <c r="C1524" s="64">
        <v>116.0055</v>
      </c>
      <c r="D1524">
        <v>131.1825</v>
      </c>
    </row>
    <row r="1525" spans="1:4">
      <c r="A1525" s="63">
        <v>44014</v>
      </c>
      <c r="B1525">
        <v>105.9</v>
      </c>
      <c r="C1525" s="64">
        <v>115.17</v>
      </c>
      <c r="D1525">
        <v>129.9</v>
      </c>
    </row>
    <row r="1526" spans="1:4">
      <c r="A1526" s="63">
        <v>44013</v>
      </c>
      <c r="B1526">
        <v>104.601</v>
      </c>
      <c r="C1526" s="64">
        <v>113.304</v>
      </c>
      <c r="D1526">
        <v>128.26249999999999</v>
      </c>
    </row>
    <row r="1527" spans="1:4">
      <c r="A1527" s="63">
        <v>44012</v>
      </c>
      <c r="B1527">
        <v>104.52</v>
      </c>
      <c r="C1527" s="64">
        <v>112.7</v>
      </c>
      <c r="D1527">
        <v>127.21</v>
      </c>
    </row>
    <row r="1528" spans="1:4">
      <c r="A1528" s="63">
        <v>44011</v>
      </c>
      <c r="B1528">
        <v>104.5895</v>
      </c>
      <c r="C1528" s="64">
        <v>112.795</v>
      </c>
      <c r="D1528">
        <v>125.29</v>
      </c>
    </row>
    <row r="1529" spans="1:4">
      <c r="A1529" s="63">
        <v>44006</v>
      </c>
      <c r="B1529">
        <v>104.99825</v>
      </c>
      <c r="C1529" s="64">
        <v>113</v>
      </c>
      <c r="D1529">
        <v>126.3075</v>
      </c>
    </row>
    <row r="1530" spans="1:4">
      <c r="A1530" s="63">
        <v>44005</v>
      </c>
      <c r="B1530">
        <v>105.25</v>
      </c>
      <c r="C1530" s="64">
        <v>112.88</v>
      </c>
      <c r="D1530">
        <v>125.71</v>
      </c>
    </row>
    <row r="1531" spans="1:4">
      <c r="A1531" s="63">
        <v>44004</v>
      </c>
      <c r="B1531">
        <v>106.17</v>
      </c>
      <c r="C1531" s="64">
        <v>113.5</v>
      </c>
      <c r="D1531">
        <v>126.821</v>
      </c>
    </row>
    <row r="1532" spans="1:4">
      <c r="A1532" s="63">
        <v>44001</v>
      </c>
      <c r="B1532">
        <v>106.39</v>
      </c>
      <c r="C1532" s="64">
        <v>113.5</v>
      </c>
      <c r="D1532">
        <v>128.1525</v>
      </c>
    </row>
    <row r="1533" spans="1:4">
      <c r="A1533" s="63">
        <v>44000</v>
      </c>
      <c r="B1533">
        <v>106.36499999999999</v>
      </c>
      <c r="C1533" s="64">
        <v>113.151</v>
      </c>
      <c r="D1533">
        <v>127.09099999999999</v>
      </c>
    </row>
    <row r="1534" spans="1:4">
      <c r="A1534" s="63">
        <v>43999</v>
      </c>
      <c r="B1534">
        <v>106.28</v>
      </c>
      <c r="C1534" s="64">
        <v>113.17449999999999</v>
      </c>
      <c r="D1534">
        <v>126.99175</v>
      </c>
    </row>
    <row r="1535" spans="1:4">
      <c r="A1535" s="63">
        <v>43998</v>
      </c>
      <c r="B1535">
        <v>106.435</v>
      </c>
      <c r="C1535" s="64">
        <v>113</v>
      </c>
      <c r="D1535">
        <v>126.87</v>
      </c>
    </row>
    <row r="1536" spans="1:4">
      <c r="A1536" s="63">
        <v>43997</v>
      </c>
      <c r="B1536">
        <v>106.071</v>
      </c>
      <c r="C1536" s="64">
        <v>112.5</v>
      </c>
      <c r="D1536">
        <v>124.375</v>
      </c>
    </row>
    <row r="1537" spans="1:4">
      <c r="A1537" s="63">
        <v>43994</v>
      </c>
      <c r="B1537">
        <v>105.925</v>
      </c>
      <c r="C1537" s="64">
        <v>112.32599999999999</v>
      </c>
      <c r="D1537">
        <v>125.1995</v>
      </c>
    </row>
    <row r="1538" spans="1:4">
      <c r="A1538" s="63">
        <v>43993</v>
      </c>
      <c r="B1538">
        <v>105.64</v>
      </c>
      <c r="C1538" s="64">
        <v>111.992</v>
      </c>
      <c r="D1538">
        <v>125.185</v>
      </c>
    </row>
    <row r="1539" spans="1:4">
      <c r="A1539" s="63">
        <v>43992</v>
      </c>
      <c r="B1539">
        <v>106.05500000000001</v>
      </c>
      <c r="C1539" s="64">
        <v>112.47</v>
      </c>
      <c r="D1539">
        <v>126.215</v>
      </c>
    </row>
    <row r="1540" spans="1:4">
      <c r="A1540" s="63">
        <v>43991</v>
      </c>
      <c r="B1540">
        <v>106.375</v>
      </c>
      <c r="C1540" s="64">
        <v>113</v>
      </c>
      <c r="D1540">
        <v>125.73</v>
      </c>
    </row>
    <row r="1541" spans="1:4">
      <c r="A1541" s="63">
        <v>43990</v>
      </c>
      <c r="B1541">
        <v>106.27500000000001</v>
      </c>
      <c r="C1541" s="64">
        <v>112.65</v>
      </c>
      <c r="D1541">
        <v>126.26</v>
      </c>
    </row>
    <row r="1542" spans="1:4">
      <c r="A1542" s="63">
        <v>43987</v>
      </c>
      <c r="B1542">
        <v>106.2</v>
      </c>
      <c r="C1542" s="64">
        <v>113</v>
      </c>
      <c r="D1542">
        <v>125.245</v>
      </c>
    </row>
    <row r="1543" spans="1:4">
      <c r="A1543" s="63">
        <v>43986</v>
      </c>
      <c r="B1543">
        <v>107</v>
      </c>
      <c r="C1543" s="64">
        <v>113.251</v>
      </c>
      <c r="D1543">
        <v>125.52500000000001</v>
      </c>
    </row>
    <row r="1544" spans="1:4">
      <c r="A1544" s="63">
        <v>43985</v>
      </c>
      <c r="B1544">
        <v>107.345</v>
      </c>
      <c r="C1544" s="64">
        <v>113.9</v>
      </c>
      <c r="D1544">
        <v>126.2735</v>
      </c>
    </row>
    <row r="1545" spans="1:4">
      <c r="A1545" s="63">
        <v>43984</v>
      </c>
      <c r="B1545">
        <v>107.64149999999999</v>
      </c>
      <c r="C1545" s="64">
        <v>114.04</v>
      </c>
      <c r="D1545">
        <v>125.8</v>
      </c>
    </row>
    <row r="1546" spans="1:4">
      <c r="A1546" s="63">
        <v>43983</v>
      </c>
      <c r="B1546">
        <v>107.19499999999999</v>
      </c>
      <c r="C1546" s="64">
        <v>113.41</v>
      </c>
      <c r="D1546">
        <v>125.29</v>
      </c>
    </row>
    <row r="1547" spans="1:4">
      <c r="A1547" s="63">
        <v>43980</v>
      </c>
      <c r="B1547">
        <v>106.11</v>
      </c>
      <c r="C1547" s="64">
        <v>111.8</v>
      </c>
      <c r="D1547">
        <v>122.839</v>
      </c>
    </row>
    <row r="1548" spans="1:4">
      <c r="A1548" s="63">
        <v>43979</v>
      </c>
      <c r="B1548">
        <v>105.40625</v>
      </c>
      <c r="C1548" s="64">
        <v>110.90900000000001</v>
      </c>
      <c r="D1548">
        <v>121.1575</v>
      </c>
    </row>
    <row r="1549" spans="1:4">
      <c r="A1549" s="63">
        <v>43978</v>
      </c>
      <c r="B1549">
        <v>105.3235</v>
      </c>
      <c r="C1549" s="64">
        <v>110.806</v>
      </c>
      <c r="D1549">
        <v>121.88500000000001</v>
      </c>
    </row>
    <row r="1550" spans="1:4">
      <c r="A1550" s="63">
        <v>43977</v>
      </c>
      <c r="B1550">
        <v>105.309</v>
      </c>
      <c r="C1550" s="64">
        <v>110.6</v>
      </c>
      <c r="D1550">
        <v>122.59</v>
      </c>
    </row>
    <row r="1551" spans="1:4">
      <c r="A1551" s="63">
        <v>43976</v>
      </c>
      <c r="B1551">
        <v>104.45</v>
      </c>
      <c r="C1551" s="64">
        <v>109.88</v>
      </c>
      <c r="D1551">
        <v>119.9</v>
      </c>
    </row>
    <row r="1552" spans="1:4">
      <c r="A1552" s="63">
        <v>43973</v>
      </c>
      <c r="B1552">
        <v>105.23</v>
      </c>
      <c r="C1552" s="64">
        <v>110.005</v>
      </c>
      <c r="D1552">
        <v>121</v>
      </c>
    </row>
    <row r="1553" spans="1:4">
      <c r="A1553" s="63">
        <v>43972</v>
      </c>
      <c r="B1553">
        <v>105.83225</v>
      </c>
      <c r="C1553" s="64">
        <v>110.735</v>
      </c>
      <c r="D1553">
        <v>122.41249999999999</v>
      </c>
    </row>
    <row r="1554" spans="1:4">
      <c r="A1554" s="63">
        <v>43971</v>
      </c>
      <c r="B1554">
        <v>105.941</v>
      </c>
      <c r="C1554" s="64">
        <v>111.4</v>
      </c>
      <c r="D1554">
        <v>122.855</v>
      </c>
    </row>
    <row r="1555" spans="1:4">
      <c r="A1555" s="63">
        <v>43970</v>
      </c>
      <c r="B1555">
        <v>107</v>
      </c>
      <c r="C1555" s="64">
        <v>112.712</v>
      </c>
      <c r="D1555">
        <v>124.6</v>
      </c>
    </row>
    <row r="1556" spans="1:4">
      <c r="A1556" s="63">
        <v>43969</v>
      </c>
      <c r="B1556">
        <v>106.8275</v>
      </c>
      <c r="C1556" s="64">
        <v>112.825</v>
      </c>
      <c r="D1556">
        <v>124.2825</v>
      </c>
    </row>
    <row r="1557" spans="1:4">
      <c r="A1557" s="63">
        <v>43966</v>
      </c>
      <c r="B1557">
        <v>108.1045</v>
      </c>
      <c r="C1557" s="64">
        <v>114.405</v>
      </c>
      <c r="D1557">
        <v>125.6925</v>
      </c>
    </row>
    <row r="1558" spans="1:4">
      <c r="A1558" s="63">
        <v>43965</v>
      </c>
      <c r="B1558">
        <v>108.7</v>
      </c>
      <c r="C1558" s="64">
        <v>114.73</v>
      </c>
      <c r="D1558">
        <v>125.45</v>
      </c>
    </row>
    <row r="1559" spans="1:4">
      <c r="A1559" s="63">
        <v>43964</v>
      </c>
      <c r="B1559">
        <v>109.505</v>
      </c>
      <c r="C1559" s="64">
        <v>115.4</v>
      </c>
      <c r="D1559">
        <v>127.825</v>
      </c>
    </row>
    <row r="1560" spans="1:4">
      <c r="A1560" s="63">
        <v>43963</v>
      </c>
      <c r="B1560">
        <v>109.7555</v>
      </c>
      <c r="C1560" s="64">
        <v>115.87</v>
      </c>
      <c r="D1560">
        <v>128.41900000000001</v>
      </c>
    </row>
    <row r="1561" spans="1:4">
      <c r="A1561" s="63">
        <v>43962</v>
      </c>
      <c r="B1561">
        <v>110.38925</v>
      </c>
      <c r="C1561" s="64">
        <v>116.27500000000001</v>
      </c>
      <c r="D1561">
        <v>128.96700000000001</v>
      </c>
    </row>
    <row r="1562" spans="1:4">
      <c r="A1562" s="63">
        <v>43959</v>
      </c>
      <c r="B1562">
        <v>110.62</v>
      </c>
      <c r="C1562" s="64">
        <v>116.51</v>
      </c>
      <c r="D1562">
        <v>129.1</v>
      </c>
    </row>
    <row r="1563" spans="1:4">
      <c r="A1563" s="63">
        <v>43958</v>
      </c>
      <c r="B1563">
        <v>109.9875</v>
      </c>
      <c r="C1563" s="64">
        <v>115.94</v>
      </c>
      <c r="D1563">
        <v>127.76824999999999</v>
      </c>
    </row>
    <row r="1564" spans="1:4">
      <c r="A1564" s="63">
        <v>43957</v>
      </c>
      <c r="B1564">
        <v>110.488</v>
      </c>
      <c r="C1564" s="64">
        <v>116.97499999999999</v>
      </c>
      <c r="D1564">
        <v>127.92</v>
      </c>
    </row>
    <row r="1565" spans="1:4">
      <c r="A1565" s="63">
        <v>43951</v>
      </c>
      <c r="B1565">
        <v>110.3125</v>
      </c>
      <c r="C1565" s="64">
        <v>116.27249999999999</v>
      </c>
      <c r="D1565">
        <v>127.405</v>
      </c>
    </row>
    <row r="1566" spans="1:4">
      <c r="A1566" s="63">
        <v>43950</v>
      </c>
      <c r="B1566">
        <v>109.6575</v>
      </c>
      <c r="C1566" s="64">
        <v>115.935</v>
      </c>
      <c r="D1566">
        <v>125.47125</v>
      </c>
    </row>
    <row r="1567" spans="1:4">
      <c r="A1567" s="63">
        <v>43949</v>
      </c>
      <c r="B1567">
        <v>109.3175</v>
      </c>
      <c r="C1567" s="64">
        <v>116.178</v>
      </c>
      <c r="D1567">
        <v>125.88849999999999</v>
      </c>
    </row>
    <row r="1568" spans="1:4">
      <c r="A1568" s="63">
        <v>43948</v>
      </c>
      <c r="B1568">
        <v>109.9235</v>
      </c>
      <c r="C1568" s="64">
        <v>116.6</v>
      </c>
      <c r="D1568">
        <v>126.7445</v>
      </c>
    </row>
    <row r="1569" spans="1:4">
      <c r="A1569" s="63">
        <v>43945</v>
      </c>
      <c r="B1569">
        <v>110.1225</v>
      </c>
      <c r="C1569" s="64">
        <v>115.89449999999999</v>
      </c>
      <c r="D1569">
        <v>126.1495</v>
      </c>
    </row>
    <row r="1570" spans="1:4">
      <c r="A1570" s="63">
        <v>43944</v>
      </c>
      <c r="B1570">
        <v>110.92425</v>
      </c>
      <c r="C1570" s="64">
        <v>117.1</v>
      </c>
      <c r="D1570">
        <v>128.60249999999999</v>
      </c>
    </row>
    <row r="1571" spans="1:4">
      <c r="A1571" s="63">
        <v>43943</v>
      </c>
      <c r="B1571">
        <v>110.88249999999999</v>
      </c>
      <c r="C1571" s="64">
        <v>117.07</v>
      </c>
      <c r="D1571">
        <v>128.23249999999999</v>
      </c>
    </row>
    <row r="1572" spans="1:4">
      <c r="A1572" s="48">
        <v>43943</v>
      </c>
      <c r="B1572">
        <v>101.7505</v>
      </c>
      <c r="C1572" s="64">
        <v>108.42</v>
      </c>
      <c r="D1572">
        <v>120.19499999999999</v>
      </c>
    </row>
    <row r="1573" spans="1:4">
      <c r="A1573" s="63">
        <v>43942</v>
      </c>
      <c r="B1573">
        <v>110.41275</v>
      </c>
      <c r="C1573" s="64">
        <v>116.2865</v>
      </c>
      <c r="D1573">
        <v>127.6525</v>
      </c>
    </row>
    <row r="1574" spans="1:4">
      <c r="A1574" s="48">
        <v>43942</v>
      </c>
      <c r="B1574">
        <v>101.70125</v>
      </c>
      <c r="C1574" s="64">
        <v>108.40049999999999</v>
      </c>
      <c r="D1574">
        <v>119.78700000000001</v>
      </c>
    </row>
    <row r="1575" spans="1:4">
      <c r="A1575" s="63">
        <v>43941</v>
      </c>
      <c r="B1575">
        <v>110.699</v>
      </c>
      <c r="C1575" s="64">
        <v>116.69450000000001</v>
      </c>
      <c r="D1575">
        <v>128.29249999999999</v>
      </c>
    </row>
    <row r="1576" spans="1:4">
      <c r="A1576" s="48">
        <v>43941</v>
      </c>
      <c r="B1576">
        <v>101.74175</v>
      </c>
      <c r="C1576" s="64">
        <v>108.565</v>
      </c>
      <c r="D1576">
        <v>119.97499999999999</v>
      </c>
    </row>
    <row r="1577" spans="1:4">
      <c r="A1577" s="48">
        <v>43940</v>
      </c>
      <c r="B1577">
        <v>101.70950000000001</v>
      </c>
      <c r="C1577" s="64">
        <v>108.39</v>
      </c>
      <c r="D1577">
        <v>120.045</v>
      </c>
    </row>
    <row r="1578" spans="1:4">
      <c r="A1578" s="63">
        <v>43938</v>
      </c>
      <c r="B1578">
        <v>110.4255</v>
      </c>
      <c r="C1578" s="64">
        <v>116.53</v>
      </c>
      <c r="D1578">
        <v>126.51</v>
      </c>
    </row>
    <row r="1579" spans="1:4">
      <c r="A1579" s="63">
        <v>43937</v>
      </c>
      <c r="B1579">
        <v>110.5</v>
      </c>
      <c r="C1579" s="64">
        <v>116</v>
      </c>
      <c r="D1579">
        <v>126.22499999999999</v>
      </c>
    </row>
    <row r="1580" spans="1:4">
      <c r="A1580" s="63">
        <v>43936</v>
      </c>
      <c r="B1580">
        <v>109.24250000000001</v>
      </c>
      <c r="C1580" s="64">
        <v>115.46</v>
      </c>
      <c r="D1580">
        <v>124.36</v>
      </c>
    </row>
    <row r="1581" spans="1:4">
      <c r="A1581" s="63">
        <v>43935</v>
      </c>
      <c r="B1581">
        <v>109.001</v>
      </c>
      <c r="C1581" s="64">
        <v>115.048</v>
      </c>
      <c r="D1581">
        <v>123.81</v>
      </c>
    </row>
    <row r="1582" spans="1:4">
      <c r="A1582" s="63">
        <v>43934</v>
      </c>
      <c r="B1582">
        <v>108.13500000000001</v>
      </c>
      <c r="C1582" s="64">
        <v>113.81</v>
      </c>
      <c r="D1582">
        <v>121.21850000000001</v>
      </c>
    </row>
    <row r="1583" spans="1:4">
      <c r="A1583" s="63">
        <v>43931</v>
      </c>
      <c r="B1583">
        <v>109.83499999999999</v>
      </c>
      <c r="C1583" s="64">
        <v>115.21</v>
      </c>
      <c r="D1583">
        <v>124.13500000000001</v>
      </c>
    </row>
    <row r="1584" spans="1:4">
      <c r="A1584" s="63">
        <v>43930</v>
      </c>
      <c r="B1584">
        <v>111.0655</v>
      </c>
      <c r="C1584" s="64">
        <v>117.001</v>
      </c>
      <c r="D1584">
        <v>127.0005</v>
      </c>
    </row>
    <row r="1585" spans="1:4">
      <c r="A1585" s="63">
        <v>43929</v>
      </c>
      <c r="B1585">
        <v>111.012</v>
      </c>
      <c r="C1585" s="64">
        <v>116.761</v>
      </c>
      <c r="D1585">
        <v>126.7</v>
      </c>
    </row>
    <row r="1586" spans="1:4">
      <c r="A1586" s="63">
        <v>43928</v>
      </c>
      <c r="B1586">
        <v>111.36</v>
      </c>
      <c r="C1586" s="64">
        <v>117.24</v>
      </c>
      <c r="D1586">
        <v>126.75</v>
      </c>
    </row>
    <row r="1587" spans="1:4">
      <c r="A1587" s="63">
        <v>43924</v>
      </c>
      <c r="B1587">
        <v>110.73</v>
      </c>
      <c r="C1587" s="64">
        <v>116.48</v>
      </c>
      <c r="D1587">
        <v>125.57</v>
      </c>
    </row>
    <row r="1588" spans="1:4">
      <c r="A1588" s="63">
        <v>43923</v>
      </c>
      <c r="B1588">
        <v>112.1525</v>
      </c>
      <c r="C1588" s="64">
        <v>117.61</v>
      </c>
      <c r="D1588">
        <v>127.465</v>
      </c>
    </row>
    <row r="1589" spans="1:4">
      <c r="A1589" s="63">
        <v>43922</v>
      </c>
      <c r="B1589">
        <v>111.61</v>
      </c>
      <c r="C1589" s="64">
        <v>117.71</v>
      </c>
      <c r="D1589">
        <v>128.51900000000001</v>
      </c>
    </row>
    <row r="1590" spans="1:4">
      <c r="A1590" s="63">
        <v>43921</v>
      </c>
      <c r="B1590">
        <v>111.24</v>
      </c>
      <c r="C1590" s="64">
        <v>117.55500000000001</v>
      </c>
      <c r="D1590">
        <v>126.78075</v>
      </c>
    </row>
    <row r="1591" spans="1:4">
      <c r="A1591" s="63">
        <v>43920</v>
      </c>
      <c r="B1591">
        <v>111.435</v>
      </c>
      <c r="C1591" s="64">
        <v>117.36499999999999</v>
      </c>
      <c r="D1591">
        <v>126.253</v>
      </c>
    </row>
    <row r="1592" spans="1:4">
      <c r="A1592" s="63">
        <v>43917</v>
      </c>
      <c r="B1592">
        <v>112.6225</v>
      </c>
      <c r="C1592" s="64">
        <v>118</v>
      </c>
      <c r="D1592">
        <v>127.30575</v>
      </c>
    </row>
    <row r="1593" spans="1:4">
      <c r="A1593" s="63">
        <v>43916</v>
      </c>
      <c r="B1593">
        <v>113.14749999999999</v>
      </c>
      <c r="C1593" s="64">
        <v>118.6</v>
      </c>
      <c r="D1593">
        <v>127.97475</v>
      </c>
    </row>
    <row r="1594" spans="1:4">
      <c r="A1594" s="63">
        <v>43915</v>
      </c>
      <c r="B1594">
        <v>113.735</v>
      </c>
      <c r="C1594" s="64">
        <v>119.17</v>
      </c>
      <c r="D1594">
        <v>129.22999999999999</v>
      </c>
    </row>
    <row r="1595" spans="1:4">
      <c r="A1595" s="63">
        <v>43914</v>
      </c>
      <c r="B1595">
        <v>112.1</v>
      </c>
      <c r="C1595" s="64">
        <v>117.33</v>
      </c>
      <c r="D1595">
        <v>126.89</v>
      </c>
    </row>
    <row r="1596" spans="1:4">
      <c r="A1596" s="63">
        <v>43913</v>
      </c>
      <c r="B1596">
        <v>110.4</v>
      </c>
      <c r="C1596" s="64">
        <v>115.498</v>
      </c>
      <c r="D1596">
        <v>124</v>
      </c>
    </row>
    <row r="1597" spans="1:4">
      <c r="A1597" s="63">
        <v>43910</v>
      </c>
      <c r="B1597">
        <v>112.6275</v>
      </c>
      <c r="C1597" s="64">
        <v>118.565</v>
      </c>
      <c r="D1597">
        <v>130.86949999999999</v>
      </c>
    </row>
    <row r="1598" spans="1:4">
      <c r="A1598" s="63">
        <v>43909</v>
      </c>
      <c r="B1598">
        <v>110.12</v>
      </c>
      <c r="C1598" s="64">
        <v>116.1</v>
      </c>
      <c r="D1598">
        <v>126.935</v>
      </c>
    </row>
    <row r="1599" spans="1:4">
      <c r="A1599" s="63">
        <v>43908</v>
      </c>
      <c r="B1599">
        <v>110.657</v>
      </c>
      <c r="C1599" s="64">
        <v>116.4</v>
      </c>
      <c r="D1599">
        <v>125.36</v>
      </c>
    </row>
    <row r="1600" spans="1:4">
      <c r="A1600" s="63">
        <v>43907</v>
      </c>
      <c r="B1600">
        <v>110.065</v>
      </c>
      <c r="C1600" s="64">
        <v>116.4</v>
      </c>
      <c r="D1600">
        <v>126.6</v>
      </c>
    </row>
    <row r="1601" spans="1:4">
      <c r="A1601" s="63">
        <v>43906</v>
      </c>
      <c r="B1601">
        <v>110.5125</v>
      </c>
      <c r="C1601" s="64">
        <v>116.08499999999999</v>
      </c>
      <c r="D1601">
        <v>123.9875</v>
      </c>
    </row>
    <row r="1602" spans="1:4">
      <c r="A1602" s="63">
        <v>43903</v>
      </c>
      <c r="B1602">
        <v>112.24</v>
      </c>
      <c r="C1602" s="64">
        <v>118.95</v>
      </c>
      <c r="D1602">
        <v>128.88800000000001</v>
      </c>
    </row>
    <row r="1603" spans="1:4">
      <c r="A1603" s="63">
        <v>43902</v>
      </c>
      <c r="B1603">
        <v>112.999</v>
      </c>
      <c r="C1603" s="64">
        <v>119.895</v>
      </c>
      <c r="D1603">
        <v>130</v>
      </c>
    </row>
    <row r="1604" spans="1:4">
      <c r="A1604" s="63">
        <v>43901</v>
      </c>
      <c r="B1604">
        <v>113.00425</v>
      </c>
      <c r="C1604" s="64">
        <v>121.545</v>
      </c>
      <c r="D1604">
        <v>132.4375</v>
      </c>
    </row>
    <row r="1605" spans="1:4">
      <c r="A1605" s="63">
        <v>43900</v>
      </c>
      <c r="B1605">
        <v>113.15</v>
      </c>
      <c r="C1605" s="64">
        <v>121.3</v>
      </c>
      <c r="D1605">
        <v>132.87</v>
      </c>
    </row>
    <row r="1606" spans="1:4">
      <c r="A1606" s="63">
        <v>43899</v>
      </c>
      <c r="B1606">
        <v>112.44499999999999</v>
      </c>
      <c r="C1606" s="64">
        <v>120.001</v>
      </c>
      <c r="D1606">
        <v>130</v>
      </c>
    </row>
    <row r="1607" spans="1:4">
      <c r="A1607" s="63">
        <v>43896</v>
      </c>
      <c r="B1607">
        <v>114.55</v>
      </c>
      <c r="C1607" s="64">
        <v>123.02</v>
      </c>
      <c r="D1607">
        <v>134.97499999999999</v>
      </c>
    </row>
    <row r="1608" spans="1:4">
      <c r="A1608" s="63">
        <v>43895</v>
      </c>
      <c r="B1608">
        <v>114.39</v>
      </c>
      <c r="C1608" s="64">
        <v>123</v>
      </c>
      <c r="D1608">
        <v>135.37</v>
      </c>
    </row>
    <row r="1609" spans="1:4">
      <c r="A1609" s="63">
        <v>43894</v>
      </c>
      <c r="B1609">
        <v>112.745</v>
      </c>
      <c r="C1609" s="64">
        <v>120.87</v>
      </c>
      <c r="D1609">
        <v>134.5</v>
      </c>
    </row>
    <row r="1610" spans="1:4">
      <c r="A1610" s="63">
        <v>43893</v>
      </c>
      <c r="B1610">
        <v>112.351</v>
      </c>
      <c r="C1610" s="64">
        <v>120.1</v>
      </c>
      <c r="D1610">
        <v>135.92099999999999</v>
      </c>
    </row>
    <row r="1611" spans="1:4">
      <c r="A1611" s="63">
        <v>43892</v>
      </c>
      <c r="B1611">
        <v>112</v>
      </c>
      <c r="C1611" s="64">
        <v>119.81</v>
      </c>
      <c r="D1611">
        <v>134.69499999999999</v>
      </c>
    </row>
    <row r="1612" spans="1:4">
      <c r="A1612" s="63">
        <v>43889</v>
      </c>
      <c r="B1612">
        <v>110.42</v>
      </c>
      <c r="C1612" s="64">
        <v>118.06100000000001</v>
      </c>
      <c r="D1612">
        <v>132.035</v>
      </c>
    </row>
    <row r="1613" spans="1:4">
      <c r="A1613" s="63">
        <v>43888</v>
      </c>
      <c r="B1613">
        <v>112.9405</v>
      </c>
      <c r="C1613" s="64">
        <v>121.01</v>
      </c>
      <c r="D1613">
        <v>136.8075</v>
      </c>
    </row>
    <row r="1614" spans="1:4">
      <c r="A1614" s="63">
        <v>43887</v>
      </c>
      <c r="B1614">
        <v>112.9615</v>
      </c>
      <c r="C1614" s="64">
        <v>121.485</v>
      </c>
      <c r="D1614">
        <v>137.72499999999999</v>
      </c>
    </row>
    <row r="1615" spans="1:4">
      <c r="A1615" s="63">
        <v>43886</v>
      </c>
      <c r="B1615">
        <v>113.84</v>
      </c>
      <c r="C1615" s="64">
        <v>122.99</v>
      </c>
      <c r="D1615">
        <v>141.05000000000001</v>
      </c>
    </row>
    <row r="1616" spans="1:4">
      <c r="A1616" s="63">
        <v>43885</v>
      </c>
      <c r="B1616">
        <v>114.075</v>
      </c>
      <c r="C1616" s="64">
        <v>122.85</v>
      </c>
      <c r="D1616">
        <v>140.56049999999999</v>
      </c>
    </row>
    <row r="1617" spans="1:4">
      <c r="A1617" s="63">
        <v>43882</v>
      </c>
      <c r="B1617">
        <v>113.35250000000001</v>
      </c>
      <c r="C1617" s="64">
        <v>121.69499999999999</v>
      </c>
      <c r="D1617">
        <v>138.67500000000001</v>
      </c>
    </row>
    <row r="1618" spans="1:4">
      <c r="A1618" s="63">
        <v>43881</v>
      </c>
      <c r="B1618">
        <v>112.50449999999999</v>
      </c>
      <c r="C1618" s="64">
        <v>121.23050000000001</v>
      </c>
      <c r="D1618">
        <v>137.61250000000001</v>
      </c>
    </row>
    <row r="1619" spans="1:4">
      <c r="A1619" s="63">
        <v>43880</v>
      </c>
      <c r="B1619">
        <v>111.755</v>
      </c>
      <c r="C1619" s="64">
        <v>119.72</v>
      </c>
      <c r="D1619">
        <v>135.25049999999999</v>
      </c>
    </row>
    <row r="1620" spans="1:4">
      <c r="A1620" s="63">
        <v>43879</v>
      </c>
      <c r="B1620">
        <v>111.55</v>
      </c>
      <c r="C1620" s="64">
        <v>119.05</v>
      </c>
      <c r="D1620">
        <v>135.42500000000001</v>
      </c>
    </row>
    <row r="1621" spans="1:4">
      <c r="A1621" s="63">
        <v>43878</v>
      </c>
      <c r="B1621">
        <v>110.66</v>
      </c>
      <c r="C1621" s="64">
        <v>119</v>
      </c>
      <c r="D1621">
        <v>134.25399999999999</v>
      </c>
    </row>
    <row r="1622" spans="1:4">
      <c r="A1622" s="63">
        <v>43875</v>
      </c>
      <c r="B1622">
        <v>109.035</v>
      </c>
      <c r="C1622" s="64">
        <v>116.785</v>
      </c>
      <c r="D1622">
        <v>131.9975</v>
      </c>
    </row>
    <row r="1623" spans="1:4">
      <c r="A1623" s="63">
        <v>43874</v>
      </c>
      <c r="B1623">
        <v>108.5</v>
      </c>
      <c r="C1623" s="64">
        <v>116</v>
      </c>
      <c r="D1623">
        <v>132.30000000000001</v>
      </c>
    </row>
    <row r="1624" spans="1:4">
      <c r="A1624" s="63">
        <v>43873</v>
      </c>
      <c r="B1624">
        <v>109.27</v>
      </c>
      <c r="C1624" s="64">
        <v>116.71</v>
      </c>
      <c r="D1624">
        <v>132.19999999999999</v>
      </c>
    </row>
    <row r="1625" spans="1:4">
      <c r="A1625" s="63">
        <v>43872</v>
      </c>
      <c r="B1625">
        <v>108.43</v>
      </c>
      <c r="C1625" s="64">
        <v>115.81</v>
      </c>
      <c r="D1625">
        <v>129.58000000000001</v>
      </c>
    </row>
    <row r="1626" spans="1:4">
      <c r="A1626" s="63">
        <v>43871</v>
      </c>
      <c r="B1626">
        <v>108.3</v>
      </c>
      <c r="C1626" s="64">
        <v>115.43</v>
      </c>
      <c r="D1626">
        <v>130.38300000000001</v>
      </c>
    </row>
    <row r="1627" spans="1:4">
      <c r="A1627" s="63">
        <v>43868</v>
      </c>
      <c r="B1627">
        <v>107.5</v>
      </c>
      <c r="C1627" s="64">
        <v>115.68899999999999</v>
      </c>
      <c r="D1627">
        <v>128.71</v>
      </c>
    </row>
    <row r="1628" spans="1:4">
      <c r="A1628" s="63">
        <v>43867</v>
      </c>
      <c r="B1628">
        <v>107.6</v>
      </c>
      <c r="C1628" s="64">
        <v>115.7</v>
      </c>
      <c r="D1628">
        <v>128.41999999999999</v>
      </c>
    </row>
    <row r="1629" spans="1:4">
      <c r="A1629" s="63">
        <v>43866</v>
      </c>
      <c r="B1629">
        <v>106.9175</v>
      </c>
      <c r="C1629" s="64">
        <v>114.98</v>
      </c>
      <c r="D1629">
        <v>126</v>
      </c>
    </row>
    <row r="1630" spans="1:4">
      <c r="A1630" s="63">
        <v>43865</v>
      </c>
      <c r="B1630">
        <v>105.66249999999999</v>
      </c>
      <c r="C1630" s="64">
        <v>113.5085</v>
      </c>
      <c r="D1630">
        <v>124.1125</v>
      </c>
    </row>
    <row r="1631" spans="1:4">
      <c r="A1631" s="63">
        <v>43864</v>
      </c>
      <c r="B1631">
        <v>104.25</v>
      </c>
      <c r="C1631" s="64">
        <v>110.7555</v>
      </c>
      <c r="D1631">
        <v>119.26</v>
      </c>
    </row>
    <row r="1632" spans="1:4">
      <c r="A1632" s="63">
        <v>43853</v>
      </c>
      <c r="B1632">
        <v>107.94750000000001</v>
      </c>
      <c r="C1632" s="64">
        <v>116.32</v>
      </c>
      <c r="D1632">
        <v>126.825</v>
      </c>
    </row>
    <row r="1633" spans="1:4">
      <c r="A1633" s="63">
        <v>43852</v>
      </c>
      <c r="B1633">
        <v>109.32</v>
      </c>
      <c r="C1633" s="64">
        <v>117.542</v>
      </c>
      <c r="D1633">
        <v>129.5</v>
      </c>
    </row>
    <row r="1634" spans="1:4">
      <c r="A1634" s="63">
        <v>43851</v>
      </c>
      <c r="B1634">
        <v>109.83674999999999</v>
      </c>
      <c r="C1634" s="64">
        <v>117.655</v>
      </c>
      <c r="D1634">
        <v>129.2225</v>
      </c>
    </row>
    <row r="1635" spans="1:4">
      <c r="A1635" s="63">
        <v>43850</v>
      </c>
      <c r="B1635">
        <v>110.495</v>
      </c>
      <c r="C1635" s="64">
        <v>117.855</v>
      </c>
      <c r="D1635">
        <v>129.19175000000001</v>
      </c>
    </row>
    <row r="1636" spans="1:4">
      <c r="A1636" s="63">
        <v>43847</v>
      </c>
      <c r="B1636">
        <v>109.652</v>
      </c>
      <c r="C1636" s="64">
        <v>117.22</v>
      </c>
      <c r="D1636">
        <v>127.69</v>
      </c>
    </row>
    <row r="1637" spans="1:4">
      <c r="A1637" s="63">
        <v>43846</v>
      </c>
      <c r="B1637">
        <v>109.629</v>
      </c>
      <c r="C1637" s="64">
        <v>117.3</v>
      </c>
      <c r="D1637">
        <v>126.755</v>
      </c>
    </row>
    <row r="1638" spans="1:4">
      <c r="A1638" s="63">
        <v>43845</v>
      </c>
      <c r="B1638">
        <v>109.643</v>
      </c>
      <c r="C1638" s="64">
        <v>118.19499999999999</v>
      </c>
      <c r="D1638">
        <v>127.62</v>
      </c>
    </row>
    <row r="1639" spans="1:4">
      <c r="A1639" s="63">
        <v>43844</v>
      </c>
      <c r="B1639">
        <v>110.52275</v>
      </c>
      <c r="C1639" s="64">
        <v>118.8</v>
      </c>
      <c r="D1639">
        <v>129.63</v>
      </c>
    </row>
    <row r="1640" spans="1:4">
      <c r="A1640" s="63">
        <v>43843</v>
      </c>
      <c r="B1640">
        <v>110.0175</v>
      </c>
      <c r="C1640" s="64">
        <v>117.995</v>
      </c>
      <c r="D1640">
        <v>128.33875</v>
      </c>
    </row>
    <row r="1641" spans="1:4">
      <c r="A1641" s="63">
        <v>43840</v>
      </c>
      <c r="B1641">
        <v>109.88</v>
      </c>
      <c r="C1641" s="64">
        <v>117.5</v>
      </c>
      <c r="D1641">
        <v>127.8</v>
      </c>
    </row>
    <row r="1642" spans="1:4">
      <c r="A1642" s="63">
        <v>43839</v>
      </c>
      <c r="B1642">
        <v>109.8</v>
      </c>
      <c r="C1642" s="64">
        <v>117.96</v>
      </c>
      <c r="D1642">
        <v>128</v>
      </c>
    </row>
    <row r="1643" spans="1:4">
      <c r="A1643" s="63">
        <v>43838</v>
      </c>
      <c r="B1643">
        <v>109.27</v>
      </c>
      <c r="C1643" s="64">
        <v>117.09</v>
      </c>
      <c r="D1643">
        <v>126.4975</v>
      </c>
    </row>
    <row r="1644" spans="1:4">
      <c r="A1644" s="63">
        <v>43837</v>
      </c>
      <c r="B1644">
        <v>110.1</v>
      </c>
      <c r="C1644" s="64">
        <v>118</v>
      </c>
      <c r="D1644">
        <v>127.054</v>
      </c>
    </row>
    <row r="1645" spans="1:4">
      <c r="A1645" s="63">
        <v>43836</v>
      </c>
      <c r="B1645">
        <v>109.29</v>
      </c>
      <c r="C1645" s="64">
        <v>117.3</v>
      </c>
      <c r="D1645">
        <v>126.16500000000001</v>
      </c>
    </row>
    <row r="1646" spans="1:4">
      <c r="A1646" s="63">
        <v>43833</v>
      </c>
      <c r="B1646">
        <v>108.495</v>
      </c>
      <c r="C1646" s="64">
        <v>116.999</v>
      </c>
      <c r="D1646">
        <v>125.333</v>
      </c>
    </row>
    <row r="1647" spans="1:4">
      <c r="A1647" s="63">
        <v>43832</v>
      </c>
      <c r="B1647">
        <v>108.78</v>
      </c>
      <c r="C1647" s="64">
        <v>116.74</v>
      </c>
      <c r="D1647">
        <v>125.71</v>
      </c>
    </row>
    <row r="1648" spans="1:4">
      <c r="A1648" s="63">
        <v>43830</v>
      </c>
      <c r="B1648">
        <v>107.715</v>
      </c>
      <c r="C1648" s="64">
        <v>116</v>
      </c>
      <c r="D1648">
        <v>124.5</v>
      </c>
    </row>
    <row r="1649" spans="1:4">
      <c r="A1649" s="63">
        <v>43829</v>
      </c>
      <c r="B1649">
        <v>106.22024999999999</v>
      </c>
      <c r="C1649" s="64">
        <v>114.65</v>
      </c>
      <c r="D1649">
        <v>123.7175</v>
      </c>
    </row>
    <row r="1650" spans="1:4">
      <c r="A1650" s="63">
        <v>43826</v>
      </c>
      <c r="B1650">
        <v>106.22750000000001</v>
      </c>
      <c r="C1650" s="64">
        <v>113.4995</v>
      </c>
      <c r="D1650">
        <v>123.6525</v>
      </c>
    </row>
    <row r="1651" spans="1:4">
      <c r="A1651" s="63">
        <v>43825</v>
      </c>
      <c r="B1651">
        <v>106.11075</v>
      </c>
      <c r="C1651" s="64">
        <v>113.845</v>
      </c>
      <c r="D1651">
        <v>124.03</v>
      </c>
    </row>
    <row r="1652" spans="1:4">
      <c r="A1652" s="63">
        <v>43824</v>
      </c>
      <c r="B1652">
        <v>105.9975</v>
      </c>
      <c r="C1652" s="64">
        <v>113.08199999999999</v>
      </c>
      <c r="D1652">
        <v>123.005</v>
      </c>
    </row>
    <row r="1653" spans="1:4">
      <c r="A1653" s="63">
        <v>43823</v>
      </c>
      <c r="B1653">
        <v>105.52500000000001</v>
      </c>
      <c r="C1653" s="64">
        <v>112.80500000000001</v>
      </c>
      <c r="D1653">
        <v>122.2475</v>
      </c>
    </row>
    <row r="1654" spans="1:4">
      <c r="A1654" s="63">
        <v>43822</v>
      </c>
      <c r="B1654">
        <v>104.85250000000001</v>
      </c>
      <c r="C1654" s="64">
        <v>112.2</v>
      </c>
      <c r="D1654">
        <v>120.84425</v>
      </c>
    </row>
    <row r="1655" spans="1:4">
      <c r="A1655" s="63">
        <v>43819</v>
      </c>
      <c r="B1655">
        <v>105.2175</v>
      </c>
      <c r="C1655" s="64">
        <v>113.09650000000001</v>
      </c>
      <c r="D1655">
        <v>121.6825</v>
      </c>
    </row>
    <row r="1656" spans="1:4">
      <c r="A1656" s="63">
        <v>43818</v>
      </c>
      <c r="B1656">
        <v>105.0925</v>
      </c>
      <c r="C1656" s="64">
        <v>113.1755</v>
      </c>
      <c r="D1656">
        <v>122.03</v>
      </c>
    </row>
    <row r="1657" spans="1:4">
      <c r="A1657" s="63">
        <v>43817</v>
      </c>
      <c r="B1657">
        <v>105.059</v>
      </c>
      <c r="C1657" s="64">
        <v>113.413</v>
      </c>
      <c r="D1657">
        <v>122.06</v>
      </c>
    </row>
    <row r="1658" spans="1:4">
      <c r="A1658" s="63">
        <v>43816</v>
      </c>
      <c r="B1658">
        <v>104.8725</v>
      </c>
      <c r="C1658" s="64">
        <v>112.9</v>
      </c>
      <c r="D1658">
        <v>121.27500000000001</v>
      </c>
    </row>
    <row r="1659" spans="1:4">
      <c r="A1659" s="63">
        <v>43815</v>
      </c>
      <c r="B1659">
        <v>104.405</v>
      </c>
      <c r="C1659" s="64">
        <v>112.164</v>
      </c>
      <c r="D1659">
        <v>120.3275</v>
      </c>
    </row>
    <row r="1660" spans="1:4">
      <c r="A1660" s="63">
        <v>43812</v>
      </c>
      <c r="B1660">
        <v>103.76</v>
      </c>
      <c r="C1660" s="64">
        <v>110.18300000000001</v>
      </c>
      <c r="D1660">
        <v>119.595</v>
      </c>
    </row>
    <row r="1661" spans="1:4">
      <c r="A1661" s="63">
        <v>43811</v>
      </c>
      <c r="B1661">
        <v>103.485</v>
      </c>
      <c r="C1661" s="64">
        <v>109.57</v>
      </c>
      <c r="D1661">
        <v>118.72</v>
      </c>
    </row>
    <row r="1662" spans="1:4">
      <c r="A1662" s="63">
        <v>43810</v>
      </c>
      <c r="B1662">
        <v>103.49250000000001</v>
      </c>
      <c r="C1662" s="64">
        <v>110.04</v>
      </c>
      <c r="D1662">
        <v>118.84524999999999</v>
      </c>
    </row>
    <row r="1663" spans="1:4">
      <c r="A1663" s="63">
        <v>43809</v>
      </c>
      <c r="B1663">
        <v>103.235</v>
      </c>
      <c r="C1663" s="64">
        <v>109.8</v>
      </c>
      <c r="D1663">
        <v>118.33750000000001</v>
      </c>
    </row>
    <row r="1664" spans="1:4">
      <c r="A1664" s="63">
        <v>43808</v>
      </c>
      <c r="B1664">
        <v>103.1895</v>
      </c>
      <c r="C1664" s="64">
        <v>109.185</v>
      </c>
      <c r="D1664">
        <v>117.13500000000001</v>
      </c>
    </row>
    <row r="1665" spans="1:4">
      <c r="A1665" s="63">
        <v>43805</v>
      </c>
      <c r="B1665">
        <v>102.9045</v>
      </c>
      <c r="C1665" s="64">
        <v>108.84</v>
      </c>
      <c r="D1665">
        <v>117.49</v>
      </c>
    </row>
    <row r="1666" spans="1:4">
      <c r="A1666" s="63">
        <v>43804</v>
      </c>
      <c r="B1666">
        <v>102.85575</v>
      </c>
      <c r="C1666" s="64">
        <v>108.325</v>
      </c>
      <c r="D1666">
        <v>115.9525</v>
      </c>
    </row>
    <row r="1667" spans="1:4">
      <c r="A1667" s="63">
        <v>43803</v>
      </c>
      <c r="B1667">
        <v>102.81425</v>
      </c>
      <c r="C1667" s="64">
        <v>108.024</v>
      </c>
      <c r="D1667">
        <v>115.67274999999999</v>
      </c>
    </row>
    <row r="1668" spans="1:4">
      <c r="A1668" s="63">
        <v>43802</v>
      </c>
      <c r="B1668">
        <v>102.6425</v>
      </c>
      <c r="C1668" s="64">
        <v>107.85</v>
      </c>
      <c r="D1668">
        <v>115.27249999999999</v>
      </c>
    </row>
    <row r="1669" spans="1:4">
      <c r="A1669" s="63">
        <v>43801</v>
      </c>
      <c r="B1669">
        <v>102.285</v>
      </c>
      <c r="C1669" s="64">
        <v>107.77500000000001</v>
      </c>
      <c r="D1669">
        <v>115.29625</v>
      </c>
    </row>
    <row r="1670" spans="1:4">
      <c r="A1670" s="63">
        <v>43798</v>
      </c>
      <c r="B1670">
        <v>102.58199999999999</v>
      </c>
      <c r="C1670" s="64">
        <v>107.7</v>
      </c>
      <c r="D1670">
        <v>115.5</v>
      </c>
    </row>
    <row r="1671" spans="1:4">
      <c r="A1671" s="63">
        <v>43797</v>
      </c>
      <c r="B1671">
        <v>102.45</v>
      </c>
      <c r="C1671" s="64">
        <v>107.96</v>
      </c>
      <c r="D1671">
        <v>115.44</v>
      </c>
    </row>
    <row r="1672" spans="1:4">
      <c r="A1672" s="63">
        <v>43796</v>
      </c>
      <c r="B1672">
        <v>102.745</v>
      </c>
      <c r="C1672" s="64">
        <v>108.15</v>
      </c>
      <c r="D1672">
        <v>115.92</v>
      </c>
    </row>
    <row r="1673" spans="1:4">
      <c r="A1673" s="63">
        <v>43795</v>
      </c>
      <c r="B1673">
        <v>102.95</v>
      </c>
      <c r="C1673" s="64">
        <v>108</v>
      </c>
      <c r="D1673">
        <v>115.81</v>
      </c>
    </row>
    <row r="1674" spans="1:4">
      <c r="A1674" s="63">
        <v>43794</v>
      </c>
      <c r="B1674">
        <v>102.996</v>
      </c>
      <c r="C1674" s="64">
        <v>108.23</v>
      </c>
      <c r="D1674">
        <v>115.5055</v>
      </c>
    </row>
    <row r="1675" spans="1:4">
      <c r="A1675" s="63">
        <v>43791</v>
      </c>
      <c r="B1675">
        <v>103.015</v>
      </c>
      <c r="C1675" s="64">
        <v>107.895</v>
      </c>
      <c r="D1675">
        <v>115.67574999999999</v>
      </c>
    </row>
    <row r="1676" spans="1:4">
      <c r="A1676" s="63">
        <v>43790</v>
      </c>
      <c r="B1676">
        <v>102.88</v>
      </c>
      <c r="C1676" s="64">
        <v>107.88</v>
      </c>
      <c r="D1676">
        <v>116.69199999999999</v>
      </c>
    </row>
    <row r="1677" spans="1:4">
      <c r="A1677" s="63">
        <v>43789</v>
      </c>
      <c r="B1677">
        <v>102.995</v>
      </c>
      <c r="C1677" s="64">
        <v>108.72499999999999</v>
      </c>
      <c r="D1677">
        <v>118.00775</v>
      </c>
    </row>
    <row r="1678" spans="1:4">
      <c r="A1678" s="63">
        <v>43788</v>
      </c>
      <c r="B1678">
        <v>102.985</v>
      </c>
      <c r="C1678" s="64">
        <v>108.605</v>
      </c>
      <c r="D1678">
        <v>117.9875</v>
      </c>
    </row>
    <row r="1679" spans="1:4">
      <c r="A1679" s="63">
        <v>43787</v>
      </c>
      <c r="B1679">
        <v>102.92</v>
      </c>
      <c r="C1679" s="64">
        <v>108.05</v>
      </c>
      <c r="D1679">
        <v>117.077</v>
      </c>
    </row>
    <row r="1680" spans="1:4">
      <c r="A1680" s="63">
        <v>43784</v>
      </c>
      <c r="B1680">
        <v>102.86</v>
      </c>
      <c r="C1680" s="64">
        <v>107.6</v>
      </c>
      <c r="D1680">
        <v>117.16</v>
      </c>
    </row>
    <row r="1681" spans="1:4">
      <c r="A1681" s="63">
        <v>43783</v>
      </c>
      <c r="B1681">
        <v>103.03</v>
      </c>
      <c r="C1681" s="64">
        <v>108.25</v>
      </c>
      <c r="D1681">
        <v>117.75024999999999</v>
      </c>
    </row>
    <row r="1682" spans="1:4">
      <c r="A1682" s="63">
        <v>43782</v>
      </c>
      <c r="B1682">
        <v>103.2775</v>
      </c>
      <c r="C1682" s="64">
        <v>108.13</v>
      </c>
      <c r="D1682">
        <v>117.495</v>
      </c>
    </row>
    <row r="1683" spans="1:4">
      <c r="A1683" s="63">
        <v>43781</v>
      </c>
      <c r="B1683">
        <v>103.3325</v>
      </c>
      <c r="C1683" s="64">
        <v>108.12350000000001</v>
      </c>
      <c r="D1683">
        <v>117.7175</v>
      </c>
    </row>
    <row r="1684" spans="1:4">
      <c r="A1684" s="63">
        <v>43780</v>
      </c>
      <c r="B1684">
        <v>103.43</v>
      </c>
      <c r="C1684" s="64">
        <v>108.295</v>
      </c>
      <c r="D1684">
        <v>117.53</v>
      </c>
    </row>
    <row r="1685" spans="1:4">
      <c r="A1685" s="63">
        <v>43777</v>
      </c>
      <c r="B1685">
        <v>103.92749999999999</v>
      </c>
      <c r="C1685" s="64">
        <v>108.7655</v>
      </c>
      <c r="D1685">
        <v>118.6075</v>
      </c>
    </row>
    <row r="1686" spans="1:4">
      <c r="A1686" s="63">
        <v>43776</v>
      </c>
      <c r="B1686">
        <v>103.8</v>
      </c>
      <c r="C1686" s="64">
        <v>108.898</v>
      </c>
      <c r="D1686">
        <v>118.133</v>
      </c>
    </row>
    <row r="1687" spans="1:4">
      <c r="A1687" s="63">
        <v>43775</v>
      </c>
      <c r="B1687">
        <v>103.53625</v>
      </c>
      <c r="C1687" s="64">
        <v>108.53</v>
      </c>
      <c r="D1687">
        <v>117.9375</v>
      </c>
    </row>
    <row r="1688" spans="1:4">
      <c r="A1688" s="63">
        <v>43774</v>
      </c>
      <c r="B1688">
        <v>103.49625</v>
      </c>
      <c r="C1688" s="64">
        <v>108.575</v>
      </c>
      <c r="D1688">
        <v>118.7</v>
      </c>
    </row>
    <row r="1689" spans="1:4">
      <c r="A1689" s="63">
        <v>43773</v>
      </c>
      <c r="B1689">
        <v>103.35175</v>
      </c>
      <c r="C1689" s="64">
        <v>108.33</v>
      </c>
      <c r="D1689">
        <v>117.6875</v>
      </c>
    </row>
    <row r="1690" spans="1:4">
      <c r="A1690" s="63">
        <v>43770</v>
      </c>
      <c r="B1690">
        <v>103.303</v>
      </c>
      <c r="C1690" s="64">
        <v>108.2</v>
      </c>
      <c r="D1690">
        <v>117.13500000000001</v>
      </c>
    </row>
    <row r="1691" spans="1:4">
      <c r="A1691" s="63">
        <v>43769</v>
      </c>
      <c r="B1691">
        <v>103.029</v>
      </c>
      <c r="C1691" s="64">
        <v>108.09</v>
      </c>
      <c r="D1691">
        <v>116.63</v>
      </c>
    </row>
    <row r="1692" spans="1:4">
      <c r="A1692" s="63">
        <v>43768</v>
      </c>
      <c r="B1692">
        <v>103.48575</v>
      </c>
      <c r="C1692" s="64">
        <v>108.8005</v>
      </c>
      <c r="D1692">
        <v>117.15</v>
      </c>
    </row>
    <row r="1693" spans="1:4">
      <c r="A1693" s="63">
        <v>43767</v>
      </c>
      <c r="B1693">
        <v>104</v>
      </c>
      <c r="C1693" s="64">
        <v>109.56399999999999</v>
      </c>
      <c r="D1693">
        <v>118.69</v>
      </c>
    </row>
    <row r="1694" spans="1:4">
      <c r="A1694" s="63">
        <v>43766</v>
      </c>
      <c r="B1694">
        <v>104.11199999999999</v>
      </c>
      <c r="C1694" s="64">
        <v>109.8</v>
      </c>
      <c r="D1694">
        <v>119.17</v>
      </c>
    </row>
    <row r="1695" spans="1:4">
      <c r="A1695" s="63">
        <v>43763</v>
      </c>
      <c r="B1695">
        <v>103.68</v>
      </c>
      <c r="C1695" s="64">
        <v>109.53400000000001</v>
      </c>
      <c r="D1695">
        <v>118.01</v>
      </c>
    </row>
    <row r="1696" spans="1:4">
      <c r="A1696" s="63">
        <v>43762</v>
      </c>
      <c r="B1696">
        <v>103.46</v>
      </c>
      <c r="C1696" s="64">
        <v>109</v>
      </c>
      <c r="D1696">
        <v>117.48</v>
      </c>
    </row>
    <row r="1697" spans="1:4">
      <c r="A1697" s="63">
        <v>43761</v>
      </c>
      <c r="B1697">
        <v>103.84</v>
      </c>
      <c r="C1697" s="64">
        <v>109.22750000000001</v>
      </c>
      <c r="D1697">
        <v>117.65</v>
      </c>
    </row>
    <row r="1698" spans="1:4">
      <c r="A1698" s="63">
        <v>43760</v>
      </c>
      <c r="B1698">
        <v>103.9025</v>
      </c>
      <c r="C1698" s="64">
        <v>109.175</v>
      </c>
      <c r="D1698">
        <v>117.4735</v>
      </c>
    </row>
    <row r="1699" spans="1:4">
      <c r="A1699" s="63">
        <v>43759</v>
      </c>
      <c r="B1699">
        <v>103.73</v>
      </c>
      <c r="C1699" s="64">
        <v>108.8755</v>
      </c>
      <c r="D1699">
        <v>117.375</v>
      </c>
    </row>
    <row r="1700" spans="1:4">
      <c r="A1700" s="63">
        <v>43756</v>
      </c>
      <c r="B1700">
        <v>104.5</v>
      </c>
      <c r="C1700" s="64">
        <v>109.80800000000001</v>
      </c>
      <c r="D1700">
        <v>117.9</v>
      </c>
    </row>
    <row r="1701" spans="1:4">
      <c r="A1701" s="63">
        <v>43755</v>
      </c>
      <c r="B1701">
        <v>104.6</v>
      </c>
      <c r="C1701" s="64">
        <v>110.3</v>
      </c>
      <c r="D1701">
        <v>118.74</v>
      </c>
    </row>
    <row r="1702" spans="1:4">
      <c r="A1702" s="63">
        <v>43754</v>
      </c>
      <c r="B1702">
        <v>104.39</v>
      </c>
      <c r="C1702" s="64">
        <v>110.29</v>
      </c>
      <c r="D1702">
        <v>118.83</v>
      </c>
    </row>
    <row r="1703" spans="1:4">
      <c r="A1703" s="63">
        <v>43753</v>
      </c>
      <c r="B1703">
        <v>104.685</v>
      </c>
      <c r="C1703" s="64">
        <v>110.5915</v>
      </c>
      <c r="D1703">
        <v>119.47575000000001</v>
      </c>
    </row>
    <row r="1704" spans="1:4">
      <c r="A1704" s="63">
        <v>43752</v>
      </c>
      <c r="B1704">
        <v>105.05</v>
      </c>
      <c r="C1704" s="64">
        <v>110.8805</v>
      </c>
      <c r="D1704">
        <v>120.21</v>
      </c>
    </row>
    <row r="1705" spans="1:4">
      <c r="A1705" s="63">
        <v>43749</v>
      </c>
      <c r="B1705">
        <v>104.63525</v>
      </c>
      <c r="C1705" s="64">
        <v>110.13500000000001</v>
      </c>
      <c r="D1705">
        <v>119.37725</v>
      </c>
    </row>
    <row r="1706" spans="1:4">
      <c r="A1706" s="63">
        <v>43748</v>
      </c>
      <c r="B1706">
        <v>104.6125</v>
      </c>
      <c r="C1706" s="64">
        <v>109.93</v>
      </c>
      <c r="D1706">
        <v>118</v>
      </c>
    </row>
    <row r="1707" spans="1:4">
      <c r="A1707" s="63">
        <v>43747</v>
      </c>
      <c r="B1707">
        <v>104.455</v>
      </c>
      <c r="C1707" s="64">
        <v>108.974</v>
      </c>
      <c r="D1707">
        <v>117.595</v>
      </c>
    </row>
    <row r="1708" spans="1:4">
      <c r="A1708" s="63">
        <v>43746</v>
      </c>
      <c r="B1708">
        <v>104.075</v>
      </c>
      <c r="C1708" s="64">
        <v>108.98</v>
      </c>
      <c r="D1708">
        <v>116.995</v>
      </c>
    </row>
    <row r="1709" spans="1:4">
      <c r="A1709" s="63">
        <v>43738</v>
      </c>
      <c r="B1709">
        <v>104.22</v>
      </c>
      <c r="C1709" s="64">
        <v>108.68899999999999</v>
      </c>
      <c r="D1709">
        <v>116.71575</v>
      </c>
    </row>
    <row r="1710" spans="1:4">
      <c r="A1710" s="63">
        <v>43735</v>
      </c>
      <c r="B1710">
        <v>104.1875</v>
      </c>
      <c r="C1710" s="64">
        <v>108.86</v>
      </c>
      <c r="D1710">
        <v>117.1275</v>
      </c>
    </row>
    <row r="1711" spans="1:4">
      <c r="A1711" s="63">
        <v>43734</v>
      </c>
      <c r="B1711">
        <v>104.01925</v>
      </c>
      <c r="C1711" s="64">
        <v>108.545</v>
      </c>
      <c r="D1711">
        <v>116.6575</v>
      </c>
    </row>
    <row r="1712" spans="1:4">
      <c r="A1712" s="63">
        <v>43733</v>
      </c>
      <c r="B1712">
        <v>104.319</v>
      </c>
      <c r="C1712" s="64">
        <v>108.79</v>
      </c>
      <c r="D1712">
        <v>118.36</v>
      </c>
    </row>
    <row r="1713" spans="1:4">
      <c r="A1713" s="63">
        <v>43732</v>
      </c>
      <c r="B1713">
        <v>105.133</v>
      </c>
      <c r="C1713" s="64">
        <v>109.42</v>
      </c>
      <c r="D1713">
        <v>118.99</v>
      </c>
    </row>
    <row r="1714" spans="1:4">
      <c r="A1714" s="63">
        <v>43731</v>
      </c>
      <c r="B1714">
        <v>104.663</v>
      </c>
      <c r="C1714" s="64">
        <v>109.32</v>
      </c>
      <c r="D1714">
        <v>118.79</v>
      </c>
    </row>
    <row r="1715" spans="1:4">
      <c r="A1715" s="63">
        <v>43728</v>
      </c>
      <c r="B1715">
        <v>105.06</v>
      </c>
      <c r="C1715" s="64">
        <v>109.465</v>
      </c>
      <c r="D1715">
        <v>120</v>
      </c>
    </row>
    <row r="1716" spans="1:4">
      <c r="A1716" s="63">
        <v>43727</v>
      </c>
      <c r="B1716">
        <v>104.6</v>
      </c>
      <c r="C1716" s="64">
        <v>109.48</v>
      </c>
      <c r="D1716">
        <v>119.5</v>
      </c>
    </row>
    <row r="1717" spans="1:4">
      <c r="A1717" s="63">
        <v>43726</v>
      </c>
      <c r="B1717">
        <v>104.13525</v>
      </c>
      <c r="C1717" s="64">
        <v>109.13</v>
      </c>
      <c r="D1717">
        <v>119.00075</v>
      </c>
    </row>
    <row r="1718" spans="1:4">
      <c r="A1718" s="63">
        <v>43725</v>
      </c>
      <c r="B1718">
        <v>104.3625</v>
      </c>
      <c r="C1718" s="64">
        <v>109.02500000000001</v>
      </c>
      <c r="D1718">
        <v>119.575</v>
      </c>
    </row>
    <row r="1719" spans="1:4">
      <c r="A1719" s="63">
        <v>43724</v>
      </c>
      <c r="B1719">
        <v>105.2885</v>
      </c>
      <c r="C1719" s="64">
        <v>110.13500000000001</v>
      </c>
      <c r="D1719">
        <v>121.7075</v>
      </c>
    </row>
    <row r="1720" spans="1:4">
      <c r="A1720" s="63">
        <v>43720</v>
      </c>
      <c r="B1720">
        <v>105.38500000000001</v>
      </c>
      <c r="C1720" s="64">
        <v>110.575</v>
      </c>
      <c r="D1720">
        <v>122.0175</v>
      </c>
    </row>
    <row r="1721" spans="1:4">
      <c r="A1721" s="63">
        <v>43719</v>
      </c>
      <c r="B1721">
        <v>105.485</v>
      </c>
      <c r="C1721" s="64">
        <v>110.92</v>
      </c>
      <c r="D1721">
        <v>122.02500000000001</v>
      </c>
    </row>
    <row r="1722" spans="1:4">
      <c r="A1722" s="63">
        <v>43718</v>
      </c>
      <c r="B1722">
        <v>105.51</v>
      </c>
      <c r="C1722" s="64">
        <v>111.21299999999999</v>
      </c>
      <c r="D1722">
        <v>122.501</v>
      </c>
    </row>
    <row r="1723" spans="1:4">
      <c r="A1723" s="63">
        <v>43717</v>
      </c>
      <c r="B1723">
        <v>104.99</v>
      </c>
      <c r="C1723" s="64">
        <v>110.91</v>
      </c>
      <c r="D1723">
        <v>122.1</v>
      </c>
    </row>
    <row r="1724" spans="1:4">
      <c r="A1724" s="63">
        <v>43714</v>
      </c>
      <c r="B1724">
        <v>103.95099999999999</v>
      </c>
      <c r="C1724" s="64">
        <v>109.76</v>
      </c>
      <c r="D1724">
        <v>121.74</v>
      </c>
    </row>
    <row r="1725" spans="1:4">
      <c r="A1725" s="63">
        <v>43713</v>
      </c>
      <c r="B1725">
        <v>103.3</v>
      </c>
      <c r="C1725" s="64">
        <v>109.5</v>
      </c>
      <c r="D1725">
        <v>121</v>
      </c>
    </row>
    <row r="1726" spans="1:4">
      <c r="A1726" s="63">
        <v>43712</v>
      </c>
      <c r="B1726">
        <v>102.785</v>
      </c>
      <c r="C1726" s="64">
        <v>108.45</v>
      </c>
      <c r="D1726">
        <v>119.7</v>
      </c>
    </row>
    <row r="1727" spans="1:4">
      <c r="A1727" s="63">
        <v>43711</v>
      </c>
      <c r="B1727">
        <v>102.94</v>
      </c>
      <c r="C1727" s="64">
        <v>108.3</v>
      </c>
      <c r="D1727">
        <v>119.31</v>
      </c>
    </row>
    <row r="1728" spans="1:4">
      <c r="A1728" s="63">
        <v>43710</v>
      </c>
      <c r="B1728">
        <v>102.92</v>
      </c>
      <c r="C1728" s="64">
        <v>108.1</v>
      </c>
      <c r="D1728">
        <v>119</v>
      </c>
    </row>
    <row r="1729" spans="1:4">
      <c r="A1729" s="63">
        <v>43707</v>
      </c>
      <c r="B1729">
        <v>102</v>
      </c>
      <c r="C1729" s="64">
        <v>107.93</v>
      </c>
      <c r="D1729">
        <v>117.63</v>
      </c>
    </row>
    <row r="1730" spans="1:4">
      <c r="A1730" s="63">
        <v>43706</v>
      </c>
      <c r="B1730">
        <v>101.866</v>
      </c>
      <c r="C1730" s="64">
        <v>107.991</v>
      </c>
      <c r="D1730">
        <v>117.80500000000001</v>
      </c>
    </row>
    <row r="1731" spans="1:4">
      <c r="A1731" s="63">
        <v>43705</v>
      </c>
      <c r="B1731">
        <v>102.199</v>
      </c>
      <c r="C1731" s="64">
        <v>108.57</v>
      </c>
      <c r="D1731">
        <v>118</v>
      </c>
    </row>
    <row r="1732" spans="1:28">
      <c r="A1732" s="63">
        <v>43704</v>
      </c>
      <c r="B1732">
        <v>102.398</v>
      </c>
      <c r="C1732" s="64">
        <v>108.15</v>
      </c>
      <c r="D1732">
        <v>117.755</v>
      </c>
    </row>
    <row r="1733" spans="1:28">
      <c r="A1733" s="63">
        <v>43703</v>
      </c>
      <c r="B1733">
        <v>101.631</v>
      </c>
      <c r="C1733" s="64">
        <v>107.68</v>
      </c>
      <c r="D1733">
        <v>116.4</v>
      </c>
    </row>
    <row r="1734" spans="1:28">
      <c r="A1734" s="63">
        <v>43700</v>
      </c>
      <c r="B1734">
        <v>101.34</v>
      </c>
      <c r="C1734" s="64">
        <v>107.735</v>
      </c>
      <c r="D1734">
        <v>117.51</v>
      </c>
    </row>
    <row r="1735" spans="1:28">
      <c r="A1735" s="63">
        <v>43699</v>
      </c>
      <c r="B1735">
        <v>101.23175000000001</v>
      </c>
      <c r="C1735" s="64">
        <v>107.33499999999999</v>
      </c>
      <c r="D1735">
        <v>117.271</v>
      </c>
    </row>
    <row r="1736" spans="1:28">
      <c r="A1736" s="63">
        <v>43698</v>
      </c>
      <c r="B1736">
        <v>101.45</v>
      </c>
      <c r="C1736" s="64">
        <v>107.52</v>
      </c>
      <c r="D1736">
        <v>117.72</v>
      </c>
    </row>
    <row r="1737" spans="1:28">
      <c r="A1737" s="63">
        <v>43697</v>
      </c>
      <c r="B1737">
        <v>101.2</v>
      </c>
      <c r="C1737" s="64">
        <v>107.75</v>
      </c>
      <c r="D1737">
        <v>118.18</v>
      </c>
      <c r="Y1737" s="60"/>
      <c r="Z1737" s="60"/>
      <c r="AA1737" s="60"/>
      <c r="AB1737" s="60"/>
    </row>
    <row r="1738" spans="1:28">
      <c r="A1738" s="63">
        <v>43696</v>
      </c>
      <c r="B1738">
        <v>100.99</v>
      </c>
      <c r="C1738" s="64">
        <v>107.55</v>
      </c>
      <c r="D1738">
        <v>118</v>
      </c>
      <c r="Y1738" s="60"/>
      <c r="Z1738" s="60"/>
      <c r="AA1738" s="60"/>
      <c r="AB1738" s="60"/>
    </row>
    <row r="1739" spans="1:28">
      <c r="A1739" s="63">
        <v>43693</v>
      </c>
      <c r="B1739">
        <v>100.2</v>
      </c>
      <c r="C1739" s="64">
        <v>106.03</v>
      </c>
      <c r="D1739">
        <v>116.4</v>
      </c>
      <c r="Y1739" s="60"/>
      <c r="Z1739" s="60"/>
      <c r="AA1739" s="60"/>
      <c r="AB1739" s="60"/>
    </row>
    <row r="1740" spans="1:28">
      <c r="A1740" s="63">
        <v>43692</v>
      </c>
      <c r="B1740">
        <v>100</v>
      </c>
      <c r="C1740" s="64">
        <v>106.024</v>
      </c>
      <c r="D1740">
        <v>115.21</v>
      </c>
      <c r="Y1740" s="60"/>
      <c r="Z1740" s="60"/>
      <c r="AA1740" s="60"/>
      <c r="AB1740" s="60"/>
    </row>
    <row r="1741" spans="1:28">
      <c r="A1741" s="63">
        <v>43691</v>
      </c>
      <c r="B1741">
        <v>99.99</v>
      </c>
      <c r="C1741" s="64">
        <v>106</v>
      </c>
      <c r="D1741">
        <v>115.06</v>
      </c>
      <c r="Y1741" s="60"/>
      <c r="Z1741" s="60"/>
      <c r="AA1741" s="60"/>
      <c r="AB1741" s="60"/>
    </row>
    <row r="1742" spans="1:28">
      <c r="A1742" s="63">
        <v>43690</v>
      </c>
      <c r="B1742">
        <v>99.99</v>
      </c>
      <c r="C1742" s="64">
        <v>105.98</v>
      </c>
      <c r="D1742">
        <v>114.96899999999999</v>
      </c>
      <c r="Y1742" s="60"/>
      <c r="Z1742" s="60"/>
      <c r="AA1742" s="60"/>
      <c r="AB1742" s="60"/>
    </row>
    <row r="1743" spans="1:28">
      <c r="A1743" s="63">
        <v>43689</v>
      </c>
      <c r="B1743">
        <v>99.998999999999995</v>
      </c>
      <c r="C1743" s="64">
        <v>106.15</v>
      </c>
      <c r="D1743">
        <v>114.35</v>
      </c>
      <c r="Y1743" s="60"/>
      <c r="Z1743" s="60"/>
      <c r="AA1743" s="60"/>
      <c r="AB1743" s="60"/>
    </row>
    <row r="1744" spans="1:28">
      <c r="A1744" s="63">
        <v>43686</v>
      </c>
      <c r="B1744">
        <v>100</v>
      </c>
      <c r="C1744" s="64">
        <v>105.6825</v>
      </c>
      <c r="D1744">
        <v>113.85275</v>
      </c>
      <c r="Y1744" s="60"/>
      <c r="Z1744" s="60"/>
      <c r="AA1744" s="60"/>
      <c r="AB1744" s="60"/>
    </row>
    <row r="1745" spans="1:28">
      <c r="A1745" s="63">
        <v>43685</v>
      </c>
      <c r="B1745">
        <v>100.00075</v>
      </c>
      <c r="C1745" s="64">
        <v>105.705</v>
      </c>
      <c r="D1745">
        <v>114.1425</v>
      </c>
      <c r="Y1745" s="60"/>
      <c r="Z1745" s="60"/>
      <c r="AA1745" s="60"/>
      <c r="AB1745" s="60"/>
    </row>
    <row r="1746" spans="1:28">
      <c r="A1746" s="63">
        <v>43684</v>
      </c>
      <c r="B1746">
        <v>99.9</v>
      </c>
      <c r="C1746" s="64">
        <v>105.7295</v>
      </c>
      <c r="D1746">
        <v>113.5125</v>
      </c>
      <c r="Y1746" s="60"/>
      <c r="Z1746" s="60"/>
      <c r="AA1746" s="60"/>
      <c r="AB1746" s="60"/>
    </row>
    <row r="1747" spans="1:28">
      <c r="A1747" s="63">
        <v>43683</v>
      </c>
      <c r="B1747">
        <v>99.64</v>
      </c>
      <c r="C1747" s="64">
        <v>105.422</v>
      </c>
      <c r="D1747">
        <v>112.86750000000001</v>
      </c>
      <c r="Y1747" s="60"/>
      <c r="Z1747" s="60"/>
      <c r="AA1747" s="60"/>
      <c r="AB1747" s="60"/>
    </row>
    <row r="1748" spans="1:28">
      <c r="A1748" s="63">
        <v>43682</v>
      </c>
      <c r="B1748">
        <v>100.29675</v>
      </c>
      <c r="C1748" s="64">
        <v>105.9635</v>
      </c>
      <c r="D1748">
        <v>113.94</v>
      </c>
      <c r="Y1748" s="60"/>
      <c r="Z1748" s="60"/>
      <c r="AA1748" s="60"/>
      <c r="AB1748" s="60"/>
    </row>
    <row r="1749" spans="1:28">
      <c r="A1749" s="63">
        <v>43679</v>
      </c>
      <c r="B1749">
        <v>100.73050000000001</v>
      </c>
      <c r="C1749" s="64">
        <v>106.39</v>
      </c>
      <c r="D1749">
        <v>114.76</v>
      </c>
      <c r="Y1749" s="60"/>
      <c r="Z1749" s="60"/>
      <c r="AA1749" s="60"/>
      <c r="AB1749" s="60"/>
    </row>
    <row r="1750" spans="1:28">
      <c r="A1750" s="63">
        <v>43678</v>
      </c>
      <c r="B1750">
        <v>101.1465</v>
      </c>
      <c r="C1750" s="64">
        <v>107.01</v>
      </c>
      <c r="D1750">
        <v>115.22499999999999</v>
      </c>
      <c r="Y1750" s="60"/>
      <c r="Z1750" s="60"/>
      <c r="AA1750" s="60"/>
      <c r="AB1750" s="60"/>
    </row>
    <row r="1751" spans="1:28">
      <c r="A1751" s="63">
        <v>43677</v>
      </c>
      <c r="B1751">
        <v>101.23224999999999</v>
      </c>
      <c r="C1751" s="64">
        <v>107.44499999999999</v>
      </c>
      <c r="D1751">
        <v>115.49250000000001</v>
      </c>
      <c r="Y1751" s="60"/>
      <c r="Z1751" s="60"/>
      <c r="AA1751" s="60"/>
      <c r="AB1751" s="60"/>
    </row>
    <row r="1752" spans="1:28">
      <c r="A1752" s="63">
        <v>43676</v>
      </c>
      <c r="B1752">
        <v>100.8425</v>
      </c>
      <c r="C1752" s="64">
        <v>107.235</v>
      </c>
      <c r="D1752">
        <v>115.32125000000001</v>
      </c>
      <c r="Y1752" s="60"/>
      <c r="Z1752" s="60"/>
      <c r="AA1752" s="60"/>
      <c r="AB1752" s="60"/>
    </row>
    <row r="1753" spans="1:28">
      <c r="A1753" s="63">
        <v>43675</v>
      </c>
      <c r="B1753">
        <v>100.4325</v>
      </c>
      <c r="C1753" s="64">
        <v>107.04</v>
      </c>
      <c r="D1753">
        <v>115.0925</v>
      </c>
      <c r="Y1753" s="60"/>
      <c r="Z1753" s="60"/>
      <c r="AA1753" s="60"/>
      <c r="AB1753" s="60"/>
    </row>
    <row r="1754" spans="1:28">
      <c r="A1754" s="63">
        <v>43672</v>
      </c>
      <c r="B1754">
        <v>100.36499999999999</v>
      </c>
      <c r="C1754" s="64">
        <v>106.735</v>
      </c>
      <c r="D1754">
        <v>114.01</v>
      </c>
      <c r="Y1754" s="60"/>
      <c r="Z1754" s="60"/>
      <c r="AA1754" s="60"/>
      <c r="AB1754" s="60"/>
    </row>
    <row r="1755" spans="1:28">
      <c r="A1755" s="63">
        <v>43671</v>
      </c>
      <c r="B1755">
        <v>100.035</v>
      </c>
      <c r="C1755" s="64">
        <v>105.92</v>
      </c>
      <c r="D1755">
        <v>113.82</v>
      </c>
      <c r="Y1755" s="60"/>
      <c r="Z1755" s="60"/>
      <c r="AA1755" s="60"/>
      <c r="AB1755" s="60"/>
    </row>
    <row r="1756" spans="1:28">
      <c r="A1756" s="63">
        <v>43670</v>
      </c>
      <c r="B1756">
        <v>99.95</v>
      </c>
      <c r="C1756" s="64">
        <v>105.3</v>
      </c>
      <c r="D1756">
        <v>113.41</v>
      </c>
      <c r="Y1756" s="60"/>
      <c r="Z1756" s="60"/>
      <c r="AA1756" s="60"/>
      <c r="AB1756" s="60"/>
    </row>
    <row r="1757" spans="1:28">
      <c r="A1757" s="63">
        <v>43669</v>
      </c>
      <c r="B1757">
        <v>99.894999999999996</v>
      </c>
      <c r="C1757" s="64">
        <v>105.02</v>
      </c>
      <c r="D1757">
        <v>113.005</v>
      </c>
      <c r="Y1757" s="60"/>
      <c r="Z1757" s="60"/>
      <c r="AA1757" s="60"/>
      <c r="AB1757" s="60"/>
    </row>
    <row r="1758" spans="1:28">
      <c r="A1758" s="63">
        <v>43668</v>
      </c>
      <c r="B1758">
        <v>99.797499999999999</v>
      </c>
      <c r="C1758" s="64">
        <v>105.19</v>
      </c>
      <c r="D1758">
        <v>112.97499999999999</v>
      </c>
      <c r="Y1758" s="60"/>
      <c r="Z1758" s="60"/>
      <c r="AA1758" s="60"/>
      <c r="AB1758" s="60"/>
    </row>
    <row r="1759" spans="1:28">
      <c r="A1759" s="63">
        <v>43665</v>
      </c>
      <c r="B1759">
        <v>100.75</v>
      </c>
      <c r="C1759" s="64">
        <v>105.85</v>
      </c>
      <c r="D1759">
        <v>112.61</v>
      </c>
    </row>
    <row r="1760" spans="1:28">
      <c r="A1760" s="63">
        <v>43664</v>
      </c>
      <c r="B1760">
        <v>100.55</v>
      </c>
      <c r="C1760" s="64">
        <v>106</v>
      </c>
      <c r="D1760">
        <v>112.37</v>
      </c>
    </row>
    <row r="1761" spans="1:28">
      <c r="A1761" s="63">
        <v>43663</v>
      </c>
      <c r="B1761">
        <v>100.8</v>
      </c>
      <c r="C1761" s="64">
        <v>106.27</v>
      </c>
      <c r="D1761">
        <v>112.9</v>
      </c>
    </row>
    <row r="1762" spans="1:28">
      <c r="A1762" s="63">
        <v>43662</v>
      </c>
      <c r="B1762">
        <v>100.65</v>
      </c>
      <c r="C1762" s="64">
        <v>106.2</v>
      </c>
      <c r="D1762">
        <v>112.39</v>
      </c>
    </row>
    <row r="1763" spans="1:28">
      <c r="A1763" s="63">
        <v>43661</v>
      </c>
      <c r="B1763">
        <v>100.42</v>
      </c>
      <c r="C1763" s="64">
        <v>105.72</v>
      </c>
      <c r="D1763">
        <v>112.9</v>
      </c>
    </row>
    <row r="1764" spans="1:4">
      <c r="A1764" s="63">
        <v>43658</v>
      </c>
      <c r="B1764">
        <v>100.565</v>
      </c>
      <c r="C1764" s="64">
        <v>105.672</v>
      </c>
      <c r="D1764">
        <v>112.16500000000001</v>
      </c>
    </row>
    <row r="1765" spans="1:4">
      <c r="A1765" s="63">
        <v>43657</v>
      </c>
      <c r="B1765">
        <v>100.62975</v>
      </c>
      <c r="C1765" s="64">
        <v>105.49</v>
      </c>
      <c r="D1765">
        <v>111.85</v>
      </c>
    </row>
    <row r="1766" spans="1:4">
      <c r="A1766" s="63">
        <v>43656</v>
      </c>
      <c r="B1766">
        <v>100.55200000000001</v>
      </c>
      <c r="C1766" s="64">
        <v>105.66</v>
      </c>
      <c r="D1766">
        <v>111.5505</v>
      </c>
    </row>
    <row r="1767" spans="1:4">
      <c r="A1767" s="63">
        <v>43655</v>
      </c>
      <c r="B1767">
        <v>100.7775</v>
      </c>
      <c r="C1767" s="64">
        <v>105.88</v>
      </c>
      <c r="D1767">
        <v>111.4825</v>
      </c>
    </row>
    <row r="1768" spans="1:4">
      <c r="A1768" s="63">
        <v>43654</v>
      </c>
      <c r="B1768">
        <v>100.55</v>
      </c>
      <c r="C1768" s="64">
        <v>105.87</v>
      </c>
      <c r="D1768">
        <v>111.39425</v>
      </c>
    </row>
    <row r="1769" spans="1:4">
      <c r="A1769" s="63">
        <v>43651</v>
      </c>
      <c r="B1769">
        <v>101.66</v>
      </c>
      <c r="C1769" s="64">
        <v>107.101</v>
      </c>
      <c r="D1769">
        <v>113.111</v>
      </c>
    </row>
    <row r="1770" spans="1:4">
      <c r="A1770" s="63">
        <v>43650</v>
      </c>
      <c r="B1770">
        <v>101.81</v>
      </c>
      <c r="C1770" s="64">
        <v>107.12</v>
      </c>
      <c r="D1770">
        <v>113.4</v>
      </c>
    </row>
    <row r="1771" spans="1:4">
      <c r="A1771" s="63">
        <v>43649</v>
      </c>
      <c r="B1771">
        <v>101.51025</v>
      </c>
      <c r="C1771" s="64">
        <v>106.93600000000001</v>
      </c>
      <c r="D1771">
        <v>114.08150000000001</v>
      </c>
    </row>
    <row r="1772" spans="1:4">
      <c r="A1772" s="63">
        <v>43648</v>
      </c>
      <c r="B1772">
        <v>101.67825000000001</v>
      </c>
      <c r="C1772" s="64">
        <v>107.15</v>
      </c>
      <c r="D1772">
        <v>114.435</v>
      </c>
    </row>
    <row r="1773" spans="1:4">
      <c r="A1773" s="63">
        <v>43647</v>
      </c>
      <c r="B1773">
        <v>101.25</v>
      </c>
      <c r="C1773" s="64">
        <v>106.79349999999999</v>
      </c>
      <c r="D1773">
        <v>114.12524999999999</v>
      </c>
    </row>
    <row r="1774" spans="1:4">
      <c r="A1774" s="63">
        <v>43644</v>
      </c>
      <c r="B1774">
        <v>99.987499999999997</v>
      </c>
      <c r="C1774" s="64">
        <v>105.36499999999999</v>
      </c>
      <c r="D1774">
        <v>112.4935</v>
      </c>
    </row>
    <row r="1775" spans="1:4">
      <c r="A1775" s="63">
        <v>43643</v>
      </c>
      <c r="B1775">
        <v>100.07975</v>
      </c>
      <c r="C1775" s="64">
        <v>105.8605</v>
      </c>
      <c r="D1775">
        <v>113.4695</v>
      </c>
    </row>
    <row r="1776" spans="1:4">
      <c r="A1776" s="63">
        <v>43642</v>
      </c>
      <c r="B1776">
        <v>99.9</v>
      </c>
      <c r="C1776" s="64">
        <v>105.54</v>
      </c>
      <c r="D1776">
        <v>111.65</v>
      </c>
    </row>
    <row r="1777" spans="1:4">
      <c r="A1777" s="63">
        <v>43641</v>
      </c>
      <c r="B1777">
        <v>99.810500000000005</v>
      </c>
      <c r="C1777" s="64">
        <v>105.395</v>
      </c>
      <c r="D1777">
        <v>110.9415</v>
      </c>
    </row>
    <row r="1778" spans="1:4">
      <c r="A1778" s="63">
        <v>43640</v>
      </c>
      <c r="B1778">
        <v>100.0625</v>
      </c>
      <c r="C1778" s="64">
        <v>105.28</v>
      </c>
      <c r="D1778">
        <v>112.43</v>
      </c>
    </row>
    <row r="1779" spans="1:4">
      <c r="A1779" s="63">
        <v>43637</v>
      </c>
      <c r="B1779">
        <v>100.283</v>
      </c>
      <c r="C1779" s="64">
        <v>105.5</v>
      </c>
      <c r="D1779">
        <v>112.11</v>
      </c>
    </row>
    <row r="1780" spans="1:4">
      <c r="A1780" s="63">
        <v>43636</v>
      </c>
      <c r="B1780">
        <v>99</v>
      </c>
      <c r="C1780" s="64">
        <v>104.23</v>
      </c>
      <c r="D1780">
        <v>110.877</v>
      </c>
    </row>
    <row r="1781" spans="1:4">
      <c r="A1781" s="63">
        <v>43635</v>
      </c>
      <c r="B1781">
        <v>98.48</v>
      </c>
      <c r="C1781" s="64">
        <v>102.81</v>
      </c>
      <c r="D1781">
        <v>108.81</v>
      </c>
    </row>
    <row r="1782" spans="1:4">
      <c r="A1782" s="63">
        <v>43634</v>
      </c>
      <c r="B1782">
        <v>97.8</v>
      </c>
      <c r="C1782" s="64">
        <v>102.44</v>
      </c>
      <c r="D1782">
        <v>108.5</v>
      </c>
    </row>
    <row r="1783" spans="1:4">
      <c r="A1783" s="63">
        <v>43633</v>
      </c>
      <c r="B1783">
        <v>97.9</v>
      </c>
      <c r="C1783" s="64">
        <v>102.8</v>
      </c>
      <c r="D1783">
        <v>108.51</v>
      </c>
    </row>
    <row r="1784" spans="1:4">
      <c r="A1784" s="63">
        <v>43630</v>
      </c>
      <c r="B1784">
        <v>98.58</v>
      </c>
      <c r="C1784" s="64">
        <v>103.01</v>
      </c>
      <c r="D1784">
        <v>108.58</v>
      </c>
    </row>
    <row r="1785" spans="1:4">
      <c r="A1785" s="63">
        <v>43629</v>
      </c>
      <c r="B1785">
        <v>99.09</v>
      </c>
      <c r="C1785" s="64">
        <v>104.08</v>
      </c>
      <c r="D1785">
        <v>109.49</v>
      </c>
    </row>
    <row r="1786" spans="1:4">
      <c r="A1786" s="63">
        <v>43628</v>
      </c>
      <c r="B1786">
        <v>99.16</v>
      </c>
      <c r="C1786" s="64">
        <v>103.96</v>
      </c>
      <c r="D1786">
        <v>109.7</v>
      </c>
    </row>
    <row r="1787" spans="1:4">
      <c r="A1787" s="63">
        <v>43627</v>
      </c>
      <c r="B1787">
        <v>99.2</v>
      </c>
      <c r="C1787" s="64">
        <v>103.62</v>
      </c>
      <c r="D1787">
        <v>109.48</v>
      </c>
    </row>
    <row r="1788" spans="1:4">
      <c r="A1788" s="63">
        <v>43626</v>
      </c>
      <c r="B1788">
        <v>97.744</v>
      </c>
      <c r="C1788" s="64">
        <v>102.33</v>
      </c>
      <c r="D1788">
        <v>107.616</v>
      </c>
    </row>
    <row r="1789" spans="1:4">
      <c r="A1789" s="63">
        <v>43622</v>
      </c>
      <c r="B1789">
        <v>98.052999999999997</v>
      </c>
      <c r="C1789" s="64">
        <v>101.75</v>
      </c>
      <c r="D1789">
        <v>107.01</v>
      </c>
    </row>
    <row r="1790" spans="1:4">
      <c r="A1790" s="63">
        <v>43621</v>
      </c>
      <c r="B1790">
        <v>98.51</v>
      </c>
      <c r="C1790" s="64">
        <v>102.68</v>
      </c>
      <c r="D1790">
        <v>107.34</v>
      </c>
    </row>
    <row r="1791" spans="1:4">
      <c r="A1791" s="63">
        <v>43620</v>
      </c>
      <c r="B1791">
        <v>98.8</v>
      </c>
      <c r="C1791" s="64">
        <v>102.83</v>
      </c>
      <c r="D1791">
        <v>107.72</v>
      </c>
    </row>
    <row r="1792" spans="1:4">
      <c r="A1792" s="63">
        <v>43619</v>
      </c>
      <c r="B1792">
        <v>99.363</v>
      </c>
      <c r="C1792" s="64">
        <v>103.22</v>
      </c>
      <c r="D1792">
        <v>109.3</v>
      </c>
    </row>
    <row r="1793" spans="1:4">
      <c r="A1793" s="63">
        <v>43616</v>
      </c>
      <c r="B1793">
        <v>99.926749999999998</v>
      </c>
      <c r="C1793" s="64">
        <v>104.47450000000001</v>
      </c>
      <c r="D1793">
        <v>110.625</v>
      </c>
    </row>
    <row r="1794" spans="1:4">
      <c r="A1794" s="63">
        <v>43615</v>
      </c>
      <c r="B1794">
        <v>100</v>
      </c>
      <c r="C1794" s="64">
        <v>104.95050000000001</v>
      </c>
      <c r="D1794">
        <v>110.80974999999999</v>
      </c>
    </row>
    <row r="1795" spans="1:4">
      <c r="A1795" s="63">
        <v>43614</v>
      </c>
      <c r="B1795">
        <v>100.42574999999999</v>
      </c>
      <c r="C1795" s="64">
        <v>105.955</v>
      </c>
      <c r="D1795">
        <v>111.6695</v>
      </c>
    </row>
    <row r="1796" spans="1:4">
      <c r="A1796" s="63">
        <v>43613</v>
      </c>
      <c r="B1796">
        <v>100.09125</v>
      </c>
      <c r="C1796" s="64">
        <v>106.235</v>
      </c>
      <c r="D1796">
        <v>111.75</v>
      </c>
    </row>
    <row r="1797" spans="1:4">
      <c r="A1797" s="63">
        <v>43612</v>
      </c>
      <c r="B1797">
        <v>100.1125</v>
      </c>
      <c r="C1797" s="64">
        <v>105.925</v>
      </c>
      <c r="D1797">
        <v>111.94750000000001</v>
      </c>
    </row>
    <row r="1798" spans="1:4">
      <c r="A1798" s="63">
        <v>43609</v>
      </c>
      <c r="B1798">
        <v>100.193</v>
      </c>
      <c r="C1798" s="64">
        <v>105.77</v>
      </c>
      <c r="D1798">
        <v>111.3965</v>
      </c>
    </row>
    <row r="1799" spans="1:4">
      <c r="A1799" s="63">
        <v>43608</v>
      </c>
      <c r="B1799">
        <v>100.59</v>
      </c>
      <c r="C1799" s="64">
        <v>105.92</v>
      </c>
      <c r="D1799">
        <v>111.32575</v>
      </c>
    </row>
    <row r="1800" spans="1:4">
      <c r="A1800" s="63">
        <v>43607</v>
      </c>
      <c r="B1800">
        <v>100.809</v>
      </c>
      <c r="C1800" s="64">
        <v>106.8</v>
      </c>
      <c r="D1800">
        <v>112.47</v>
      </c>
    </row>
    <row r="1801" spans="1:4">
      <c r="A1801" s="63">
        <v>43606</v>
      </c>
      <c r="B1801">
        <v>100.95</v>
      </c>
      <c r="C1801" s="64">
        <v>106.79</v>
      </c>
      <c r="D1801">
        <v>112.63</v>
      </c>
    </row>
    <row r="1802" spans="1:4">
      <c r="A1802" s="63">
        <v>43605</v>
      </c>
      <c r="B1802">
        <v>100.5</v>
      </c>
      <c r="C1802" s="64">
        <v>106.01600000000001</v>
      </c>
      <c r="D1802">
        <v>112.102</v>
      </c>
    </row>
    <row r="1803" spans="1:4">
      <c r="A1803" s="63">
        <v>43602</v>
      </c>
      <c r="B1803">
        <v>101.42</v>
      </c>
      <c r="C1803" s="64">
        <v>106.75</v>
      </c>
      <c r="D1803">
        <v>112.81</v>
      </c>
    </row>
    <row r="1804" spans="1:4">
      <c r="A1804" s="63">
        <v>43601</v>
      </c>
      <c r="B1804">
        <v>102.44</v>
      </c>
      <c r="C1804" s="64">
        <v>108.79349999999999</v>
      </c>
      <c r="D1804">
        <v>115.0675</v>
      </c>
    </row>
    <row r="1805" spans="1:4">
      <c r="A1805" s="63">
        <v>43600</v>
      </c>
      <c r="B1805">
        <v>102.08</v>
      </c>
      <c r="C1805" s="64">
        <v>108</v>
      </c>
      <c r="D1805">
        <v>114.015</v>
      </c>
    </row>
    <row r="1806" spans="1:4">
      <c r="A1806" s="63">
        <v>43599</v>
      </c>
      <c r="B1806">
        <v>101.05500000000001</v>
      </c>
      <c r="C1806" s="64">
        <v>107.08</v>
      </c>
      <c r="D1806">
        <v>112.7745</v>
      </c>
    </row>
    <row r="1807" spans="1:4">
      <c r="A1807" s="63">
        <v>43598</v>
      </c>
      <c r="B1807">
        <v>101.00275000000001</v>
      </c>
      <c r="C1807" s="64">
        <v>107.059</v>
      </c>
      <c r="D1807">
        <v>113.10075000000001</v>
      </c>
    </row>
    <row r="1808" spans="1:4">
      <c r="A1808" s="63">
        <v>43595</v>
      </c>
      <c r="B1808">
        <v>101.44499999999999</v>
      </c>
      <c r="C1808" s="64">
        <v>107.37</v>
      </c>
      <c r="D1808">
        <v>113.605</v>
      </c>
    </row>
    <row r="1809" spans="1:4">
      <c r="A1809" s="63">
        <v>43594</v>
      </c>
      <c r="B1809">
        <v>100.54</v>
      </c>
      <c r="C1809" s="64">
        <v>105.505</v>
      </c>
      <c r="D1809">
        <v>111.248</v>
      </c>
    </row>
    <row r="1810" spans="1:4">
      <c r="A1810" s="63">
        <v>43593</v>
      </c>
      <c r="B1810">
        <v>100.402</v>
      </c>
      <c r="C1810" s="64">
        <v>105.56</v>
      </c>
      <c r="D1810">
        <v>111.04075</v>
      </c>
    </row>
    <row r="1811" spans="1:4">
      <c r="A1811" s="63">
        <v>43592</v>
      </c>
      <c r="B1811">
        <v>100</v>
      </c>
      <c r="C1811" s="64">
        <v>105.364</v>
      </c>
      <c r="D1811">
        <v>110.85</v>
      </c>
    </row>
    <row r="1812" spans="1:4">
      <c r="A1812" s="63">
        <v>43591</v>
      </c>
      <c r="B1812">
        <v>100.1995</v>
      </c>
      <c r="C1812" s="64">
        <v>104.79</v>
      </c>
      <c r="D1812">
        <v>110.05</v>
      </c>
    </row>
    <row r="1813" spans="1:4">
      <c r="A1813" s="63">
        <v>43585</v>
      </c>
      <c r="B1813">
        <v>102.68</v>
      </c>
      <c r="C1813" s="64">
        <v>107.99</v>
      </c>
      <c r="D1813">
        <v>114.54</v>
      </c>
    </row>
    <row r="1814" spans="1:4">
      <c r="A1814" s="63">
        <v>43584</v>
      </c>
      <c r="B1814">
        <v>102.682</v>
      </c>
      <c r="C1814" s="64">
        <v>107.245</v>
      </c>
      <c r="D1814">
        <v>113.97499999999999</v>
      </c>
    </row>
    <row r="1815" spans="1:4">
      <c r="A1815" s="63">
        <v>43581</v>
      </c>
      <c r="B1815">
        <v>103.85250000000001</v>
      </c>
      <c r="C1815" s="64">
        <v>108.92</v>
      </c>
      <c r="D1815">
        <v>115.705</v>
      </c>
    </row>
    <row r="1816" spans="1:4">
      <c r="A1816" s="63">
        <v>43580</v>
      </c>
      <c r="B1816">
        <v>104.616</v>
      </c>
      <c r="C1816" s="64">
        <v>109.6</v>
      </c>
      <c r="D1816">
        <v>117.17</v>
      </c>
    </row>
    <row r="1817" spans="1:4">
      <c r="A1817" s="63">
        <v>43579</v>
      </c>
      <c r="B1817">
        <v>106.5</v>
      </c>
      <c r="C1817" s="64">
        <v>111.999</v>
      </c>
      <c r="D1817">
        <v>119.4</v>
      </c>
    </row>
    <row r="1818" spans="1:4">
      <c r="A1818" s="63">
        <v>43578</v>
      </c>
      <c r="B1818">
        <v>106.87925</v>
      </c>
      <c r="C1818" s="64">
        <v>112.8</v>
      </c>
      <c r="D1818">
        <v>120.255</v>
      </c>
    </row>
    <row r="1819" spans="1:4">
      <c r="A1819" s="63">
        <v>43577</v>
      </c>
      <c r="B1819">
        <v>108.44525</v>
      </c>
      <c r="C1819" s="64">
        <v>113.91</v>
      </c>
      <c r="D1819">
        <v>121.64</v>
      </c>
    </row>
    <row r="1820" spans="1:4">
      <c r="A1820" s="63">
        <v>43574</v>
      </c>
      <c r="B1820">
        <v>109.10899999999999</v>
      </c>
      <c r="C1820" s="64">
        <v>114.998</v>
      </c>
      <c r="D1820">
        <v>122.44</v>
      </c>
    </row>
    <row r="1821" spans="1:4">
      <c r="A1821" s="63">
        <v>43573</v>
      </c>
      <c r="B1821">
        <v>108.83499999999999</v>
      </c>
      <c r="C1821" s="64">
        <v>114.5805</v>
      </c>
      <c r="D1821">
        <v>122.45</v>
      </c>
    </row>
    <row r="1822" spans="1:4">
      <c r="A1822" s="63">
        <v>43572</v>
      </c>
      <c r="B1822">
        <v>109.001</v>
      </c>
      <c r="C1822" s="64">
        <v>114.6</v>
      </c>
      <c r="D1822">
        <v>122</v>
      </c>
    </row>
    <row r="1823" spans="1:4">
      <c r="A1823" s="63">
        <v>43571</v>
      </c>
      <c r="B1823">
        <v>108.78325</v>
      </c>
      <c r="C1823" s="64">
        <v>114.74</v>
      </c>
      <c r="D1823">
        <v>122.02500000000001</v>
      </c>
    </row>
    <row r="1824" spans="1:4">
      <c r="A1824" s="63">
        <v>43570</v>
      </c>
      <c r="B1824">
        <v>109.0235</v>
      </c>
      <c r="C1824" s="64">
        <v>114.3955</v>
      </c>
      <c r="D1824">
        <v>120.55500000000001</v>
      </c>
    </row>
    <row r="1825" spans="1:4">
      <c r="A1825" s="63">
        <v>43567</v>
      </c>
      <c r="B1825">
        <v>109.74</v>
      </c>
      <c r="C1825" s="64">
        <v>116.1</v>
      </c>
      <c r="D1825">
        <v>122.44</v>
      </c>
    </row>
    <row r="1826" spans="1:4">
      <c r="A1826" s="63">
        <v>43566</v>
      </c>
      <c r="B1826">
        <v>109.87</v>
      </c>
      <c r="C1826" s="64">
        <v>115.98</v>
      </c>
      <c r="D1826">
        <v>122.68</v>
      </c>
    </row>
    <row r="1827" spans="1:4">
      <c r="A1827" s="63">
        <v>43565</v>
      </c>
      <c r="B1827">
        <v>111</v>
      </c>
      <c r="C1827" s="64">
        <v>118.01</v>
      </c>
      <c r="D1827">
        <v>125</v>
      </c>
    </row>
    <row r="1828" spans="1:15">
      <c r="A1828" s="63">
        <v>43564</v>
      </c>
      <c r="B1828">
        <v>111.955</v>
      </c>
      <c r="C1828" s="64">
        <v>118.804</v>
      </c>
      <c r="D1828">
        <v>125.8865</v>
      </c>
    </row>
    <row r="1829" spans="1:15">
      <c r="A1829" s="63">
        <v>43563</v>
      </c>
      <c r="B1829">
        <v>112.5795</v>
      </c>
      <c r="C1829" s="64">
        <v>119.419</v>
      </c>
      <c r="D1829">
        <v>127.06</v>
      </c>
    </row>
    <row r="1830" spans="1:15">
      <c r="A1830" s="63">
        <v>43559</v>
      </c>
      <c r="B1830">
        <v>113.08499999999999</v>
      </c>
      <c r="C1830" s="64">
        <v>119.4055</v>
      </c>
      <c r="D1830">
        <v>126.3</v>
      </c>
    </row>
    <row r="1831" spans="1:15">
      <c r="A1831" s="63">
        <v>43558</v>
      </c>
      <c r="B1831">
        <v>111.6825</v>
      </c>
      <c r="C1831" s="64">
        <v>118.14</v>
      </c>
      <c r="D1831">
        <v>125.035</v>
      </c>
    </row>
    <row r="1832" spans="1:15">
      <c r="A1832" s="63">
        <v>43557</v>
      </c>
      <c r="B1832">
        <v>111.45</v>
      </c>
      <c r="C1832" s="64">
        <v>117.785</v>
      </c>
      <c r="D1832">
        <v>124.96</v>
      </c>
    </row>
    <row r="1833" spans="1:15">
      <c r="A1833" s="63">
        <v>43556</v>
      </c>
      <c r="B1833">
        <v>110.77500000000001</v>
      </c>
      <c r="C1833" s="64">
        <v>117.08</v>
      </c>
      <c r="D1833">
        <v>125.56</v>
      </c>
    </row>
    <row r="1834" spans="1:15">
      <c r="A1834" s="63">
        <v>43553</v>
      </c>
      <c r="B1834">
        <v>109.0455</v>
      </c>
      <c r="C1834" s="64">
        <v>114.01</v>
      </c>
      <c r="D1834">
        <v>120.765</v>
      </c>
    </row>
    <row r="1835" spans="1:15">
      <c r="A1835" s="63">
        <v>43552</v>
      </c>
      <c r="B1835">
        <v>106.9</v>
      </c>
      <c r="C1835" s="64">
        <v>112.31</v>
      </c>
      <c r="D1835">
        <v>119.05</v>
      </c>
    </row>
    <row r="1836" spans="1:15">
      <c r="A1836" s="63">
        <v>43551</v>
      </c>
      <c r="B1836">
        <v>107.4825</v>
      </c>
      <c r="C1836" s="64">
        <v>112.61</v>
      </c>
      <c r="D1836">
        <v>119.25075</v>
      </c>
    </row>
    <row r="1837" spans="1:15">
      <c r="A1837" s="63">
        <v>43550</v>
      </c>
      <c r="B1837">
        <v>107.83499999999999</v>
      </c>
      <c r="C1837" s="64">
        <v>112.995</v>
      </c>
      <c r="D1837">
        <v>118.9325</v>
      </c>
    </row>
    <row r="1838" spans="1:15">
      <c r="A1838" s="63">
        <v>43549</v>
      </c>
      <c r="B1838">
        <v>109.8</v>
      </c>
      <c r="C1838" s="64">
        <v>115</v>
      </c>
      <c r="D1838">
        <v>122</v>
      </c>
    </row>
    <row r="1839" spans="1:15">
      <c r="A1839" s="63">
        <v>43546</v>
      </c>
      <c r="B1839">
        <v>110.2025</v>
      </c>
      <c r="C1839" s="64">
        <v>115.96</v>
      </c>
      <c r="D1839">
        <v>122.9525</v>
      </c>
    </row>
    <row r="1840" spans="1:15">
      <c r="A1840" s="63">
        <v>43545</v>
      </c>
      <c r="B1840">
        <v>110.29</v>
      </c>
      <c r="C1840" s="64">
        <v>116.541</v>
      </c>
      <c r="D1840">
        <v>123.21</v>
      </c>
    </row>
    <row r="1841" spans="1:15">
      <c r="A1841" s="63">
        <v>43544</v>
      </c>
      <c r="B1841">
        <v>109.55</v>
      </c>
      <c r="C1841" s="64">
        <v>115.54</v>
      </c>
      <c r="D1841">
        <v>121.9</v>
      </c>
    </row>
    <row r="1842" spans="1:15">
      <c r="A1842" s="63">
        <v>43543</v>
      </c>
      <c r="B1842">
        <v>109.895</v>
      </c>
      <c r="C1842" s="64">
        <v>116.03</v>
      </c>
      <c r="D1842">
        <v>122.38249999999999</v>
      </c>
    </row>
    <row r="1843" spans="1:15">
      <c r="A1843" s="63">
        <v>43542</v>
      </c>
      <c r="B1843">
        <v>109.13</v>
      </c>
      <c r="C1843" s="64">
        <v>114.59</v>
      </c>
      <c r="D1843">
        <v>121.30500000000001</v>
      </c>
      <c r="O1843" s="60" t="s">
        <v>9</v>
      </c>
    </row>
    <row r="1844" spans="1:4">
      <c r="A1844" s="63">
        <v>43539</v>
      </c>
      <c r="B1844">
        <v>107.38</v>
      </c>
      <c r="C1844" s="64">
        <v>112.11</v>
      </c>
      <c r="D1844">
        <v>118.851</v>
      </c>
    </row>
    <row r="1845" spans="1:4">
      <c r="A1845" s="63">
        <v>43538</v>
      </c>
      <c r="B1845">
        <v>106.7055</v>
      </c>
      <c r="C1845" s="64">
        <v>111.56100000000001</v>
      </c>
      <c r="D1845">
        <v>117.965</v>
      </c>
    </row>
    <row r="1846" spans="1:4">
      <c r="A1846" s="63">
        <v>43537</v>
      </c>
      <c r="B1846">
        <v>108.295</v>
      </c>
      <c r="C1846" s="64">
        <v>113.45</v>
      </c>
      <c r="D1846">
        <v>120.625</v>
      </c>
    </row>
    <row r="1847" spans="1:4">
      <c r="A1847" s="63">
        <v>43536</v>
      </c>
      <c r="B1847">
        <v>109.37</v>
      </c>
      <c r="C1847" s="64">
        <v>115.26</v>
      </c>
      <c r="D1847">
        <v>121.9645</v>
      </c>
    </row>
    <row r="1848" spans="1:4">
      <c r="A1848" s="63">
        <v>43535</v>
      </c>
      <c r="B1848">
        <v>108.20375</v>
      </c>
      <c r="C1848" s="64">
        <v>114.05</v>
      </c>
      <c r="D1848">
        <v>121.432</v>
      </c>
    </row>
    <row r="1849" spans="1:4">
      <c r="A1849" s="63">
        <v>43532</v>
      </c>
      <c r="B1849">
        <v>106.6425</v>
      </c>
      <c r="C1849" s="64">
        <v>112.005</v>
      </c>
      <c r="D1849">
        <v>117.93</v>
      </c>
    </row>
    <row r="1850" spans="1:4">
      <c r="A1850" s="63">
        <v>43531</v>
      </c>
      <c r="B1850">
        <v>108.29725000000001</v>
      </c>
      <c r="C1850" s="64">
        <v>113.16</v>
      </c>
      <c r="D1850">
        <v>120.74250000000001</v>
      </c>
    </row>
    <row r="1851" spans="1:4">
      <c r="A1851" s="63">
        <v>43530</v>
      </c>
      <c r="B1851">
        <v>108.71</v>
      </c>
      <c r="C1851" s="64">
        <v>113</v>
      </c>
      <c r="D1851">
        <v>120.8</v>
      </c>
    </row>
    <row r="1852" spans="1:4">
      <c r="A1852" s="63">
        <v>43529</v>
      </c>
      <c r="B1852">
        <v>107.01</v>
      </c>
      <c r="C1852" s="64">
        <v>111.88</v>
      </c>
      <c r="D1852">
        <v>120.13</v>
      </c>
    </row>
    <row r="1853" spans="1:4">
      <c r="A1853" s="63">
        <v>43528</v>
      </c>
      <c r="B1853">
        <v>104</v>
      </c>
      <c r="C1853" s="64">
        <v>110.98</v>
      </c>
      <c r="D1853">
        <v>118.42</v>
      </c>
    </row>
    <row r="1854" spans="1:4">
      <c r="A1854" s="63">
        <v>43525</v>
      </c>
      <c r="B1854">
        <v>102.88</v>
      </c>
      <c r="C1854" s="64">
        <v>110</v>
      </c>
      <c r="D1854">
        <v>116.93</v>
      </c>
    </row>
    <row r="1855" spans="1:4">
      <c r="A1855" s="63">
        <v>43524</v>
      </c>
      <c r="B1855">
        <v>102.31</v>
      </c>
      <c r="C1855" s="64">
        <v>109.5</v>
      </c>
      <c r="D1855">
        <v>116.16</v>
      </c>
    </row>
    <row r="1856" spans="1:4">
      <c r="A1856" s="63">
        <v>43523</v>
      </c>
      <c r="B1856">
        <v>102.66</v>
      </c>
      <c r="C1856" s="64">
        <v>109.22</v>
      </c>
      <c r="D1856">
        <v>116</v>
      </c>
    </row>
    <row r="1857" spans="1:4">
      <c r="A1857" s="63">
        <v>43522</v>
      </c>
      <c r="B1857">
        <v>103.2</v>
      </c>
      <c r="C1857" s="64">
        <v>109.051</v>
      </c>
      <c r="D1857">
        <v>117.488</v>
      </c>
    </row>
    <row r="1858" spans="1:4">
      <c r="A1858" s="63">
        <v>43521</v>
      </c>
      <c r="B1858">
        <v>103.1</v>
      </c>
      <c r="C1858" s="64">
        <v>109.83</v>
      </c>
      <c r="D1858">
        <v>118.047</v>
      </c>
    </row>
    <row r="1859" spans="1:4">
      <c r="A1859" s="63">
        <v>43518</v>
      </c>
      <c r="B1859">
        <v>101.41</v>
      </c>
      <c r="C1859" s="64">
        <v>107.1</v>
      </c>
      <c r="D1859">
        <v>114.85</v>
      </c>
    </row>
    <row r="1860" spans="1:4">
      <c r="A1860" s="63">
        <v>43517</v>
      </c>
      <c r="B1860">
        <v>100.6</v>
      </c>
      <c r="C1860" s="64">
        <v>106.03</v>
      </c>
      <c r="D1860">
        <v>114.38</v>
      </c>
    </row>
    <row r="1861" spans="1:4">
      <c r="A1861" s="63">
        <v>43516</v>
      </c>
      <c r="B1861">
        <v>99.892499999999998</v>
      </c>
      <c r="C1861" s="64">
        <v>105.825</v>
      </c>
      <c r="D1861">
        <v>113.96375</v>
      </c>
    </row>
    <row r="1862" spans="1:4">
      <c r="A1862" s="63">
        <v>43515</v>
      </c>
      <c r="B1862">
        <v>99.8</v>
      </c>
      <c r="C1862" s="64">
        <v>105.2</v>
      </c>
      <c r="D1862">
        <v>113.18</v>
      </c>
    </row>
    <row r="1863" spans="1:4">
      <c r="A1863" s="63">
        <v>43514</v>
      </c>
      <c r="B1863">
        <v>100.00749999999999</v>
      </c>
      <c r="C1863" s="64">
        <v>105.56</v>
      </c>
      <c r="D1863">
        <v>114.505</v>
      </c>
    </row>
    <row r="1864" spans="1:4">
      <c r="A1864" s="63">
        <v>43511</v>
      </c>
      <c r="B1864">
        <v>98.990750000000006</v>
      </c>
      <c r="C1864" s="64">
        <v>103.82</v>
      </c>
      <c r="D1864">
        <v>112.37</v>
      </c>
    </row>
    <row r="1865" spans="1:4">
      <c r="A1865" s="63">
        <v>43510</v>
      </c>
      <c r="B1865">
        <v>99.033500000000004</v>
      </c>
      <c r="C1865" s="64">
        <v>103.845</v>
      </c>
      <c r="D1865">
        <v>112.1875</v>
      </c>
    </row>
    <row r="1866" spans="1:4">
      <c r="A1866" s="63">
        <v>43509</v>
      </c>
      <c r="B1866">
        <v>98.53</v>
      </c>
      <c r="C1866" s="64">
        <v>103.27500000000001</v>
      </c>
      <c r="D1866">
        <v>111.85250000000001</v>
      </c>
    </row>
    <row r="1867" spans="1:4">
      <c r="A1867" s="63">
        <v>43508</v>
      </c>
      <c r="B1867">
        <v>98.072500000000005</v>
      </c>
      <c r="C1867" s="64">
        <v>102.464</v>
      </c>
      <c r="D1867">
        <v>110.995</v>
      </c>
    </row>
    <row r="1868" spans="1:4">
      <c r="A1868" s="63">
        <v>43507</v>
      </c>
      <c r="B1868">
        <v>97.418750000000003</v>
      </c>
      <c r="C1868" s="64">
        <v>101.745</v>
      </c>
      <c r="D1868">
        <v>110.0325</v>
      </c>
    </row>
    <row r="1869" spans="1:4">
      <c r="A1869" s="63">
        <v>43497</v>
      </c>
      <c r="B1869">
        <v>96.523750000000007</v>
      </c>
      <c r="C1869" s="64">
        <v>100.58499999999999</v>
      </c>
      <c r="D1869">
        <v>108.30249999999999</v>
      </c>
    </row>
    <row r="1870" spans="1:4">
      <c r="A1870" s="63">
        <v>43496</v>
      </c>
      <c r="B1870">
        <v>95.457250000000002</v>
      </c>
      <c r="C1870" s="64">
        <v>99.9375</v>
      </c>
      <c r="D1870">
        <v>107.25749999999999</v>
      </c>
    </row>
    <row r="1871" spans="1:4">
      <c r="A1871" s="63">
        <v>43495</v>
      </c>
      <c r="B1871">
        <v>95.945250000000001</v>
      </c>
      <c r="C1871" s="64">
        <v>100.0825</v>
      </c>
      <c r="D1871">
        <v>107.2225</v>
      </c>
    </row>
    <row r="1872" spans="1:4">
      <c r="A1872" s="63">
        <v>43494</v>
      </c>
      <c r="B1872">
        <v>96.067499999999995</v>
      </c>
      <c r="C1872" s="64">
        <v>100.37050000000001</v>
      </c>
      <c r="D1872">
        <v>107.40900000000001</v>
      </c>
    </row>
    <row r="1873" spans="1:4">
      <c r="A1873" s="63">
        <v>43493</v>
      </c>
      <c r="B1873">
        <v>96.617500000000007</v>
      </c>
      <c r="C1873" s="64">
        <v>100.575</v>
      </c>
      <c r="D1873">
        <v>108.58525</v>
      </c>
    </row>
    <row r="1874" spans="1:4">
      <c r="A1874" s="63">
        <v>43490</v>
      </c>
      <c r="B1874">
        <v>96.76</v>
      </c>
      <c r="C1874" s="64">
        <v>100.87</v>
      </c>
      <c r="D1874">
        <v>108.20625</v>
      </c>
    </row>
    <row r="1875" spans="1:4">
      <c r="A1875" s="63">
        <v>43489</v>
      </c>
      <c r="B1875">
        <v>96.399000000000001</v>
      </c>
      <c r="C1875" s="64">
        <v>100.205</v>
      </c>
      <c r="D1875">
        <v>107.54</v>
      </c>
    </row>
    <row r="1876" spans="1:4">
      <c r="A1876" s="63">
        <v>43488</v>
      </c>
      <c r="B1876">
        <v>95.748000000000005</v>
      </c>
      <c r="C1876" s="64">
        <v>100.1</v>
      </c>
      <c r="D1876">
        <v>106.91249999999999</v>
      </c>
    </row>
    <row r="1877" spans="1:4">
      <c r="A1877" s="63">
        <v>43487</v>
      </c>
      <c r="B1877">
        <v>96.05</v>
      </c>
      <c r="C1877" s="64">
        <v>100.12</v>
      </c>
      <c r="D1877">
        <v>106.51</v>
      </c>
    </row>
    <row r="1878" spans="1:4">
      <c r="A1878" s="63">
        <v>43486</v>
      </c>
      <c r="B1878">
        <v>96.22</v>
      </c>
      <c r="C1878" s="64">
        <v>100.5</v>
      </c>
      <c r="D1878">
        <v>107.1</v>
      </c>
    </row>
    <row r="1879" spans="1:4">
      <c r="A1879" s="63">
        <v>43483</v>
      </c>
      <c r="B1879">
        <v>95.98</v>
      </c>
      <c r="C1879" s="64">
        <v>100.211</v>
      </c>
      <c r="D1879">
        <v>106.74</v>
      </c>
    </row>
    <row r="1880" spans="1:4">
      <c r="A1880" s="63">
        <v>43482</v>
      </c>
      <c r="B1880">
        <v>96.174999999999997</v>
      </c>
      <c r="C1880" s="64">
        <v>99.858500000000006</v>
      </c>
      <c r="D1880">
        <v>105.8575</v>
      </c>
    </row>
    <row r="1881" spans="1:4">
      <c r="A1881" s="63">
        <v>43481</v>
      </c>
      <c r="B1881">
        <v>96.194999999999993</v>
      </c>
      <c r="C1881" s="64">
        <v>100.125</v>
      </c>
      <c r="D1881">
        <v>106.5325</v>
      </c>
    </row>
    <row r="1882" spans="1:4">
      <c r="A1882" s="63">
        <v>43480</v>
      </c>
      <c r="B1882">
        <v>95.946250000000006</v>
      </c>
      <c r="C1882" s="64">
        <v>100.27</v>
      </c>
      <c r="D1882">
        <v>105.9</v>
      </c>
    </row>
    <row r="1883" spans="1:4">
      <c r="A1883" s="63">
        <v>43479</v>
      </c>
      <c r="B1883">
        <v>95.136250000000004</v>
      </c>
      <c r="C1883" s="64">
        <v>99.735500000000002</v>
      </c>
      <c r="D1883">
        <v>105.1575</v>
      </c>
    </row>
    <row r="1884" spans="1:4">
      <c r="A1884" s="63">
        <v>43476</v>
      </c>
      <c r="B1884">
        <v>95.446250000000006</v>
      </c>
      <c r="C1884" s="64">
        <v>99.754999999999995</v>
      </c>
      <c r="D1884">
        <v>106.015</v>
      </c>
    </row>
    <row r="1885" spans="1:4">
      <c r="A1885" s="63">
        <v>43475</v>
      </c>
      <c r="B1885">
        <v>95.2</v>
      </c>
      <c r="C1885" s="64">
        <v>99.575999999999993</v>
      </c>
      <c r="D1885">
        <v>105.2</v>
      </c>
    </row>
    <row r="1886" spans="1:4">
      <c r="A1886" s="63">
        <v>43474</v>
      </c>
      <c r="B1886">
        <v>95.2</v>
      </c>
      <c r="C1886" s="64">
        <v>99.5</v>
      </c>
      <c r="D1886">
        <v>105</v>
      </c>
    </row>
    <row r="1887" spans="1:4">
      <c r="A1887" s="63">
        <v>43473</v>
      </c>
      <c r="B1887">
        <v>94.477500000000006</v>
      </c>
      <c r="C1887" s="64">
        <v>98.355999999999995</v>
      </c>
      <c r="D1887">
        <v>104.3125</v>
      </c>
    </row>
    <row r="1888" spans="1:4">
      <c r="A1888" s="63">
        <v>43472</v>
      </c>
      <c r="B1888">
        <v>93.986249999999998</v>
      </c>
      <c r="C1888" s="64">
        <v>98.295000000000002</v>
      </c>
      <c r="D1888">
        <v>104.02249999999999</v>
      </c>
    </row>
    <row r="1889" spans="1:4">
      <c r="A1889" s="63">
        <v>43469</v>
      </c>
      <c r="B1889">
        <v>93.46</v>
      </c>
      <c r="C1889" s="64">
        <v>97.71</v>
      </c>
      <c r="D1889">
        <v>102.94499999999999</v>
      </c>
    </row>
    <row r="1890" spans="1:4">
      <c r="A1890" s="63">
        <v>43468</v>
      </c>
      <c r="B1890">
        <v>92.45</v>
      </c>
      <c r="C1890" s="64">
        <v>96.644000000000005</v>
      </c>
      <c r="D1890">
        <v>102.31</v>
      </c>
    </row>
    <row r="1891" spans="1:4">
      <c r="A1891" s="63">
        <v>43467</v>
      </c>
      <c r="B1891">
        <v>92.301000000000002</v>
      </c>
      <c r="C1891" s="64">
        <v>96.7</v>
      </c>
      <c r="D1891">
        <v>102.325</v>
      </c>
    </row>
    <row r="1892" spans="1:4">
      <c r="A1892" s="63">
        <v>43462</v>
      </c>
      <c r="B1892">
        <v>92.715500000000006</v>
      </c>
      <c r="C1892" s="64">
        <v>97.4</v>
      </c>
      <c r="D1892">
        <v>102.1</v>
      </c>
    </row>
    <row r="1893" spans="1:4">
      <c r="A1893" s="63">
        <v>43461</v>
      </c>
      <c r="B1893">
        <v>92.067499999999995</v>
      </c>
      <c r="C1893" s="64">
        <v>97.004999999999995</v>
      </c>
      <c r="D1893">
        <v>102.03749999999999</v>
      </c>
    </row>
    <row r="1894" spans="1:4">
      <c r="A1894" s="63">
        <v>43460</v>
      </c>
      <c r="B1894">
        <v>92.29</v>
      </c>
      <c r="C1894" s="64">
        <v>97.3</v>
      </c>
      <c r="D1894">
        <v>102.19</v>
      </c>
    </row>
    <row r="1895" spans="1:4">
      <c r="A1895" s="63">
        <v>43459</v>
      </c>
      <c r="B1895">
        <v>92.179249999999996</v>
      </c>
      <c r="C1895" s="64">
        <v>97.257499999999993</v>
      </c>
      <c r="D1895">
        <v>102.31075</v>
      </c>
    </row>
    <row r="1896" spans="1:4">
      <c r="A1896" s="63">
        <v>43458</v>
      </c>
      <c r="B1896">
        <v>92.689499999999995</v>
      </c>
      <c r="C1896" s="64">
        <v>97.656999999999996</v>
      </c>
      <c r="D1896">
        <v>102.54</v>
      </c>
    </row>
    <row r="1897" spans="1:4">
      <c r="A1897" s="63">
        <v>43455</v>
      </c>
      <c r="B1897">
        <v>92.584000000000003</v>
      </c>
      <c r="C1897" s="64">
        <v>97.375</v>
      </c>
      <c r="D1897">
        <v>102.44</v>
      </c>
    </row>
    <row r="1898" spans="1:4">
      <c r="A1898" s="63">
        <v>43454</v>
      </c>
      <c r="B1898">
        <v>93.052499999999995</v>
      </c>
      <c r="C1898" s="64">
        <v>97.95</v>
      </c>
      <c r="D1898">
        <v>102.72</v>
      </c>
    </row>
    <row r="1899" spans="1:4">
      <c r="A1899" s="63">
        <v>43453</v>
      </c>
      <c r="B1899">
        <v>93.42</v>
      </c>
      <c r="C1899" s="64">
        <v>98.08</v>
      </c>
      <c r="D1899">
        <v>102.7</v>
      </c>
    </row>
    <row r="1900" spans="1:4">
      <c r="A1900" s="63">
        <v>43452</v>
      </c>
      <c r="B1900">
        <v>93.837999999999994</v>
      </c>
      <c r="C1900" s="64">
        <v>98.478999999999999</v>
      </c>
      <c r="D1900">
        <v>103.2</v>
      </c>
    </row>
    <row r="1901" spans="1:4">
      <c r="A1901" s="63">
        <v>43451</v>
      </c>
      <c r="B1901">
        <v>94.162499999999994</v>
      </c>
      <c r="C1901" s="64">
        <v>98.57</v>
      </c>
      <c r="D1901">
        <v>103.53</v>
      </c>
    </row>
    <row r="1902" spans="1:4">
      <c r="A1902" s="63">
        <v>43448</v>
      </c>
      <c r="B1902">
        <v>94.455250000000007</v>
      </c>
      <c r="C1902" s="64">
        <v>98.490499999999997</v>
      </c>
      <c r="D1902">
        <v>103.5</v>
      </c>
    </row>
    <row r="1903" spans="1:4">
      <c r="A1903" s="63">
        <v>43447</v>
      </c>
      <c r="B1903">
        <v>94.613749999999996</v>
      </c>
      <c r="C1903" s="64">
        <v>98.685000000000002</v>
      </c>
      <c r="D1903">
        <v>103.7025</v>
      </c>
    </row>
    <row r="1904" spans="1:4">
      <c r="A1904" s="63">
        <v>43446</v>
      </c>
      <c r="B1904">
        <v>94.419499999999999</v>
      </c>
      <c r="C1904" s="64">
        <v>98.385000000000005</v>
      </c>
      <c r="D1904">
        <v>103.505</v>
      </c>
    </row>
    <row r="1905" spans="1:4">
      <c r="A1905" s="63">
        <v>43445</v>
      </c>
      <c r="B1905">
        <v>94.494500000000002</v>
      </c>
      <c r="C1905" s="64">
        <v>98.62</v>
      </c>
      <c r="D1905">
        <v>103.42</v>
      </c>
    </row>
    <row r="1906" spans="1:4">
      <c r="A1906" s="63">
        <v>43444</v>
      </c>
      <c r="B1906">
        <v>94.58475</v>
      </c>
      <c r="C1906" s="64">
        <v>98.344999999999999</v>
      </c>
      <c r="D1906">
        <v>103.30500000000001</v>
      </c>
    </row>
    <row r="1907" spans="1:4">
      <c r="A1907" s="63">
        <v>43441</v>
      </c>
      <c r="B1907">
        <v>94.57</v>
      </c>
      <c r="C1907" s="64">
        <v>98.32</v>
      </c>
      <c r="D1907">
        <v>103.53</v>
      </c>
    </row>
    <row r="1908" spans="1:4">
      <c r="A1908" s="63">
        <v>43440</v>
      </c>
      <c r="B1908">
        <v>94.45</v>
      </c>
      <c r="C1908" s="64">
        <v>98.5</v>
      </c>
      <c r="D1908">
        <v>103.765</v>
      </c>
    </row>
    <row r="1909" spans="1:4">
      <c r="A1909" s="63">
        <v>43439</v>
      </c>
      <c r="B1909">
        <v>94.344999999999999</v>
      </c>
      <c r="C1909" s="64">
        <v>98.8</v>
      </c>
      <c r="D1909">
        <v>104.395</v>
      </c>
    </row>
    <row r="1910" spans="1:4">
      <c r="A1910" s="63">
        <v>43438</v>
      </c>
      <c r="B1910">
        <v>94.515000000000001</v>
      </c>
      <c r="C1910" s="64">
        <v>98.85</v>
      </c>
      <c r="D1910">
        <v>103.7375</v>
      </c>
    </row>
    <row r="1911" spans="1:4">
      <c r="A1911" s="63">
        <v>43437</v>
      </c>
      <c r="B1911">
        <v>94.515500000000003</v>
      </c>
      <c r="C1911" s="64">
        <v>98.811999999999998</v>
      </c>
      <c r="D1911">
        <v>103.82</v>
      </c>
    </row>
    <row r="1912" spans="1:4">
      <c r="A1912" s="63">
        <v>43434</v>
      </c>
      <c r="B1912">
        <v>93.744</v>
      </c>
      <c r="C1912" s="64">
        <v>97.4375</v>
      </c>
      <c r="D1912">
        <v>103.2775</v>
      </c>
    </row>
    <row r="1913" spans="1:4">
      <c r="A1913" s="63">
        <v>43433</v>
      </c>
      <c r="B1913">
        <v>93.45</v>
      </c>
      <c r="C1913" s="64">
        <v>97.587999999999994</v>
      </c>
      <c r="D1913">
        <v>103</v>
      </c>
    </row>
    <row r="1914" spans="1:4">
      <c r="A1914" s="63">
        <v>43432</v>
      </c>
      <c r="B1914">
        <v>93.915000000000006</v>
      </c>
      <c r="C1914" s="64">
        <v>98.075000000000003</v>
      </c>
      <c r="D1914">
        <v>103.4525</v>
      </c>
    </row>
    <row r="1915" spans="1:4">
      <c r="A1915" s="63">
        <v>43431</v>
      </c>
      <c r="B1915">
        <v>93.26</v>
      </c>
      <c r="C1915" s="64">
        <v>97.608999999999995</v>
      </c>
      <c r="D1915">
        <v>103.3625</v>
      </c>
    </row>
    <row r="1916" spans="1:4">
      <c r="A1916" s="63">
        <v>43430</v>
      </c>
      <c r="B1916">
        <v>92.967749999999995</v>
      </c>
      <c r="C1916" s="64">
        <v>97.245000000000005</v>
      </c>
      <c r="D1916">
        <v>103.0925</v>
      </c>
    </row>
    <row r="1917" spans="1:4">
      <c r="A1917" s="63">
        <v>43427</v>
      </c>
      <c r="B1917">
        <v>92.665000000000006</v>
      </c>
      <c r="C1917" s="64">
        <v>97.212999999999994</v>
      </c>
      <c r="D1917">
        <v>103.545</v>
      </c>
    </row>
    <row r="1918" spans="1:4">
      <c r="A1918" s="63">
        <v>43426</v>
      </c>
      <c r="B1918">
        <v>93.254999999999995</v>
      </c>
      <c r="C1918" s="64">
        <v>98.248000000000005</v>
      </c>
      <c r="D1918">
        <v>103.855</v>
      </c>
    </row>
    <row r="1919" spans="1:4">
      <c r="A1919" s="63">
        <v>43425</v>
      </c>
      <c r="B1919">
        <v>93.454999999999998</v>
      </c>
      <c r="C1919" s="64">
        <v>98.4</v>
      </c>
      <c r="D1919">
        <v>104.006</v>
      </c>
    </row>
    <row r="1920" spans="1:4">
      <c r="A1920" s="63">
        <v>43424</v>
      </c>
      <c r="B1920">
        <v>93.254999999999995</v>
      </c>
      <c r="C1920" s="64">
        <v>98.322999999999993</v>
      </c>
      <c r="D1920">
        <v>103.95</v>
      </c>
    </row>
    <row r="1921" spans="1:4">
      <c r="A1921" s="63">
        <v>43423</v>
      </c>
      <c r="B1921">
        <v>94.49</v>
      </c>
      <c r="C1921" s="64">
        <v>99.01</v>
      </c>
      <c r="D1921">
        <v>105.3755</v>
      </c>
    </row>
    <row r="1922" spans="1:4">
      <c r="A1922" s="63">
        <v>43420</v>
      </c>
      <c r="B1922">
        <v>94.605000000000004</v>
      </c>
      <c r="C1922" s="64">
        <v>98.8</v>
      </c>
      <c r="D1922">
        <v>104.7435</v>
      </c>
    </row>
    <row r="1923" spans="1:4">
      <c r="A1923" s="63">
        <v>43419</v>
      </c>
      <c r="B1923">
        <v>93.57</v>
      </c>
      <c r="C1923" s="64">
        <v>97.977999999999994</v>
      </c>
      <c r="D1923">
        <v>104.79</v>
      </c>
    </row>
    <row r="1924" spans="1:4">
      <c r="A1924" s="63">
        <v>43418</v>
      </c>
      <c r="B1924">
        <v>92.91</v>
      </c>
      <c r="C1924" s="64">
        <v>97.4</v>
      </c>
      <c r="D1924">
        <v>103.705</v>
      </c>
    </row>
    <row r="1925" spans="1:4">
      <c r="A1925" s="63">
        <v>43417</v>
      </c>
      <c r="B1925">
        <v>92.47</v>
      </c>
      <c r="C1925" s="64">
        <v>97.03</v>
      </c>
      <c r="D1925">
        <v>104.375</v>
      </c>
    </row>
    <row r="1926" spans="1:4">
      <c r="A1926" s="63">
        <v>43416</v>
      </c>
      <c r="B1926">
        <v>91.97</v>
      </c>
      <c r="C1926" s="64">
        <v>96.5</v>
      </c>
      <c r="D1926">
        <v>103.30500000000001</v>
      </c>
    </row>
    <row r="1927" spans="1:4">
      <c r="A1927" s="63">
        <v>43413</v>
      </c>
      <c r="B1927">
        <v>91.525000000000006</v>
      </c>
      <c r="C1927" s="64">
        <v>96</v>
      </c>
      <c r="D1927">
        <v>102.94</v>
      </c>
    </row>
    <row r="1928" spans="1:4">
      <c r="A1928" s="63">
        <v>43412</v>
      </c>
      <c r="B1928">
        <v>91.487499999999997</v>
      </c>
      <c r="C1928" s="64">
        <v>96.273499999999999</v>
      </c>
      <c r="D1928">
        <v>103.19750000000001</v>
      </c>
    </row>
    <row r="1929" spans="1:4">
      <c r="A1929" s="63">
        <v>43411</v>
      </c>
      <c r="B1929">
        <v>91.531750000000002</v>
      </c>
      <c r="C1929" s="64">
        <v>96.426000000000002</v>
      </c>
      <c r="D1929">
        <v>103.06</v>
      </c>
    </row>
    <row r="1930" spans="1:4">
      <c r="A1930" s="63">
        <v>43410</v>
      </c>
      <c r="B1930">
        <v>91.45</v>
      </c>
      <c r="C1930" s="64">
        <v>95.750500000000002</v>
      </c>
      <c r="D1930">
        <v>102.96250000000001</v>
      </c>
    </row>
    <row r="1931" spans="1:4">
      <c r="A1931" s="63">
        <v>43409</v>
      </c>
      <c r="B1931">
        <v>91.657749999999993</v>
      </c>
      <c r="C1931" s="64">
        <v>96.35</v>
      </c>
      <c r="D1931">
        <v>103.5595</v>
      </c>
    </row>
    <row r="1932" spans="1:4">
      <c r="A1932" s="63">
        <v>43406</v>
      </c>
      <c r="B1932">
        <v>91.3125</v>
      </c>
      <c r="C1932" s="64">
        <v>95.924999999999997</v>
      </c>
      <c r="D1932">
        <v>102.8</v>
      </c>
    </row>
    <row r="1933" spans="1:4">
      <c r="A1933" s="63">
        <v>43405</v>
      </c>
      <c r="B1933">
        <v>90.22475</v>
      </c>
      <c r="C1933" s="64">
        <v>95.014499999999998</v>
      </c>
      <c r="D1933">
        <v>102.29</v>
      </c>
    </row>
    <row r="1934" spans="1:4">
      <c r="A1934" s="63">
        <v>43404</v>
      </c>
      <c r="B1934">
        <v>90.02</v>
      </c>
      <c r="C1934" s="64">
        <v>94.6</v>
      </c>
      <c r="D1934">
        <v>102</v>
      </c>
    </row>
    <row r="1935" spans="1:4">
      <c r="A1935" s="63">
        <v>43403</v>
      </c>
      <c r="B1935">
        <v>89.657749999999993</v>
      </c>
      <c r="C1935" s="64">
        <v>94.41</v>
      </c>
      <c r="D1935">
        <v>102.44499999999999</v>
      </c>
    </row>
    <row r="1936" spans="1:4">
      <c r="A1936" s="63">
        <v>43402</v>
      </c>
      <c r="B1936">
        <v>89.534750000000003</v>
      </c>
      <c r="C1936" s="64">
        <v>94.433999999999997</v>
      </c>
      <c r="D1936">
        <v>102.33</v>
      </c>
    </row>
    <row r="1937" spans="1:4">
      <c r="A1937" s="63">
        <v>43399</v>
      </c>
      <c r="B1937">
        <v>89.245000000000005</v>
      </c>
      <c r="C1937" s="64">
        <v>94.84</v>
      </c>
      <c r="D1937">
        <v>102.4675</v>
      </c>
    </row>
    <row r="1938" spans="1:4">
      <c r="A1938" s="63">
        <v>43398</v>
      </c>
      <c r="B1938">
        <v>88.754999999999995</v>
      </c>
      <c r="C1938" s="64">
        <v>94.325000000000003</v>
      </c>
      <c r="D1938">
        <v>102.3075</v>
      </c>
    </row>
    <row r="1939" spans="1:4">
      <c r="A1939" s="63">
        <v>43397</v>
      </c>
      <c r="B1939">
        <v>88.945750000000004</v>
      </c>
      <c r="C1939" s="64">
        <v>94.64</v>
      </c>
      <c r="D1939">
        <v>102.24225</v>
      </c>
    </row>
    <row r="1940" spans="1:4">
      <c r="A1940" s="63">
        <v>43396</v>
      </c>
      <c r="B1940">
        <v>88.962500000000006</v>
      </c>
      <c r="C1940" s="64">
        <v>94.555000000000007</v>
      </c>
      <c r="D1940">
        <v>102.19499999999999</v>
      </c>
    </row>
    <row r="1941" spans="1:4">
      <c r="A1941" s="63">
        <v>43395</v>
      </c>
      <c r="B1941">
        <v>89.3</v>
      </c>
      <c r="C1941" s="64">
        <v>95.125</v>
      </c>
      <c r="D1941">
        <v>102.11</v>
      </c>
    </row>
    <row r="1942" spans="1:4">
      <c r="A1942" s="63">
        <v>43392</v>
      </c>
      <c r="B1942">
        <v>87.967749999999995</v>
      </c>
      <c r="C1942" s="64">
        <v>93.44</v>
      </c>
      <c r="D1942">
        <v>101.92749999999999</v>
      </c>
    </row>
    <row r="1943" spans="1:4">
      <c r="A1943" s="63">
        <v>43391</v>
      </c>
      <c r="B1943">
        <v>87.647999999999996</v>
      </c>
      <c r="C1943" s="64">
        <v>93.11</v>
      </c>
      <c r="D1943">
        <v>101.4875</v>
      </c>
    </row>
    <row r="1944" spans="1:4">
      <c r="A1944" s="63">
        <v>43390</v>
      </c>
      <c r="B1944">
        <v>88.356499999999997</v>
      </c>
      <c r="C1944" s="64">
        <v>93.62</v>
      </c>
      <c r="D1944">
        <v>101.57250000000001</v>
      </c>
    </row>
    <row r="1945" spans="1:4">
      <c r="A1945" s="63">
        <v>43389</v>
      </c>
      <c r="B1945">
        <v>88.697000000000003</v>
      </c>
      <c r="C1945" s="64">
        <v>93.63</v>
      </c>
      <c r="D1945">
        <v>101.42</v>
      </c>
    </row>
    <row r="1946" spans="1:4">
      <c r="A1946" s="63">
        <v>43388</v>
      </c>
      <c r="B1946">
        <v>88.990250000000003</v>
      </c>
      <c r="C1946" s="64">
        <v>94.125</v>
      </c>
      <c r="D1946">
        <v>101.72</v>
      </c>
    </row>
    <row r="1947" spans="1:4">
      <c r="A1947" s="63">
        <v>43385</v>
      </c>
      <c r="B1947">
        <v>89.63</v>
      </c>
      <c r="C1947" s="64">
        <v>94.42</v>
      </c>
      <c r="D1947">
        <v>101.9</v>
      </c>
    </row>
    <row r="1948" spans="1:4">
      <c r="A1948" s="63">
        <v>43384</v>
      </c>
      <c r="B1948">
        <v>90.137500000000003</v>
      </c>
      <c r="C1948" s="64">
        <v>94.296999999999997</v>
      </c>
      <c r="D1948">
        <v>101.8575</v>
      </c>
    </row>
    <row r="1949" spans="1:4">
      <c r="A1949" s="63">
        <v>43383</v>
      </c>
      <c r="B1949">
        <v>91.487499999999997</v>
      </c>
      <c r="C1949" s="64">
        <v>96.029499999999999</v>
      </c>
      <c r="D1949">
        <v>102.675</v>
      </c>
    </row>
    <row r="1950" spans="1:4">
      <c r="A1950" s="63">
        <v>43382</v>
      </c>
      <c r="B1950">
        <v>91.600750000000005</v>
      </c>
      <c r="C1950" s="64">
        <v>96.401499999999999</v>
      </c>
      <c r="D1950">
        <v>102.79</v>
      </c>
    </row>
    <row r="1951" spans="1:4">
      <c r="A1951" s="63">
        <v>43381</v>
      </c>
      <c r="B1951">
        <v>91.39</v>
      </c>
      <c r="C1951" s="64">
        <v>96.11</v>
      </c>
      <c r="D1951">
        <v>102.81</v>
      </c>
    </row>
    <row r="1952" spans="1:4">
      <c r="A1952" s="63">
        <v>43371</v>
      </c>
      <c r="B1952">
        <v>92.301000000000002</v>
      </c>
      <c r="C1952" s="64">
        <v>97.09</v>
      </c>
      <c r="D1952">
        <v>103.78</v>
      </c>
    </row>
    <row r="1953" spans="1:4">
      <c r="A1953" s="63">
        <v>43370</v>
      </c>
      <c r="B1953">
        <v>92.12</v>
      </c>
      <c r="C1953" s="64">
        <v>96.97</v>
      </c>
      <c r="D1953">
        <v>104.01</v>
      </c>
    </row>
    <row r="1954" spans="1:4">
      <c r="A1954" s="63">
        <v>43369</v>
      </c>
      <c r="B1954">
        <v>93.09</v>
      </c>
      <c r="C1954" s="64">
        <v>97.41</v>
      </c>
      <c r="D1954">
        <v>104.18</v>
      </c>
    </row>
    <row r="1955" spans="1:4">
      <c r="A1955" s="63">
        <v>43368</v>
      </c>
      <c r="B1955">
        <v>93.33</v>
      </c>
      <c r="C1955" s="64">
        <v>97.378</v>
      </c>
      <c r="D1955">
        <v>104.17</v>
      </c>
    </row>
    <row r="1956" spans="1:4">
      <c r="A1956" s="63">
        <v>43364</v>
      </c>
      <c r="B1956">
        <v>93</v>
      </c>
      <c r="C1956" s="64">
        <v>97.388999999999996</v>
      </c>
      <c r="D1956">
        <v>104.14</v>
      </c>
    </row>
    <row r="1957" spans="1:4">
      <c r="A1957" s="63">
        <v>43363</v>
      </c>
      <c r="B1957">
        <v>92.35</v>
      </c>
      <c r="C1957" s="64">
        <v>96.78</v>
      </c>
      <c r="D1957">
        <v>103.05</v>
      </c>
    </row>
    <row r="1958" spans="1:4">
      <c r="A1958" s="63">
        <v>43362</v>
      </c>
      <c r="B1958">
        <v>92.54</v>
      </c>
      <c r="C1958" s="64">
        <v>96.83</v>
      </c>
      <c r="D1958">
        <v>103.2</v>
      </c>
    </row>
    <row r="1959" spans="1:4">
      <c r="A1959" s="63">
        <v>43361</v>
      </c>
      <c r="B1959">
        <v>92.9</v>
      </c>
      <c r="C1959" s="64">
        <v>96.441000000000003</v>
      </c>
      <c r="D1959">
        <v>102.47</v>
      </c>
    </row>
    <row r="1960" spans="1:4">
      <c r="A1960" s="63">
        <v>43360</v>
      </c>
      <c r="B1960">
        <v>92.6</v>
      </c>
      <c r="C1960" s="64">
        <v>96.48</v>
      </c>
      <c r="D1960">
        <v>102.48</v>
      </c>
    </row>
    <row r="1961" spans="1:4">
      <c r="A1961" s="63">
        <v>43357</v>
      </c>
      <c r="B1961">
        <v>93.113</v>
      </c>
      <c r="C1961" s="64">
        <v>97.1</v>
      </c>
      <c r="D1961">
        <v>102.49</v>
      </c>
    </row>
    <row r="1962" spans="1:4">
      <c r="A1962" s="63">
        <v>43356</v>
      </c>
      <c r="B1962">
        <v>93.066749999999999</v>
      </c>
      <c r="C1962" s="64">
        <v>96.980999999999995</v>
      </c>
      <c r="D1962">
        <v>102.47750000000001</v>
      </c>
    </row>
    <row r="1963" spans="1:4">
      <c r="A1963" s="63">
        <v>43355</v>
      </c>
      <c r="B1963">
        <v>92.718500000000006</v>
      </c>
      <c r="C1963" s="64">
        <v>96.43</v>
      </c>
      <c r="D1963">
        <v>102.18</v>
      </c>
    </row>
    <row r="1964" spans="1:4">
      <c r="A1964" s="63">
        <v>43354</v>
      </c>
      <c r="B1964">
        <v>92.810500000000005</v>
      </c>
      <c r="C1964" s="64">
        <v>96.44</v>
      </c>
      <c r="D1964">
        <v>102.3565</v>
      </c>
    </row>
    <row r="1965" spans="1:4">
      <c r="A1965" s="63">
        <v>43353</v>
      </c>
      <c r="B1965">
        <v>92.427000000000007</v>
      </c>
      <c r="C1965" s="64">
        <v>97</v>
      </c>
      <c r="D1965">
        <v>102.45</v>
      </c>
    </row>
    <row r="1966" spans="1:4">
      <c r="A1966" s="63">
        <v>43350</v>
      </c>
      <c r="B1966">
        <v>92.89</v>
      </c>
      <c r="C1966" s="64">
        <v>97.65</v>
      </c>
      <c r="D1966">
        <v>102.685</v>
      </c>
    </row>
    <row r="1967" spans="1:4">
      <c r="A1967" s="63">
        <v>43349</v>
      </c>
      <c r="B1967">
        <v>92.93</v>
      </c>
      <c r="C1967" s="64">
        <v>97.537999999999997</v>
      </c>
      <c r="D1967">
        <v>102.5505</v>
      </c>
    </row>
    <row r="1968" spans="1:4">
      <c r="A1968" s="63">
        <v>43348</v>
      </c>
      <c r="B1968">
        <v>92.97</v>
      </c>
      <c r="C1968" s="64">
        <v>97.69</v>
      </c>
      <c r="D1968">
        <v>102.756</v>
      </c>
    </row>
    <row r="1969" spans="1:4">
      <c r="A1969" s="63">
        <v>43347</v>
      </c>
      <c r="B1969">
        <v>93.21</v>
      </c>
      <c r="C1969" s="64">
        <v>97.72</v>
      </c>
      <c r="D1969">
        <v>103.125</v>
      </c>
    </row>
    <row r="1970" spans="1:4">
      <c r="A1970" s="63">
        <v>43346</v>
      </c>
      <c r="B1970">
        <v>92.474999999999994</v>
      </c>
      <c r="C1970" s="64">
        <v>97.626000000000005</v>
      </c>
      <c r="D1970">
        <v>103.07599999999999</v>
      </c>
    </row>
    <row r="1971" spans="1:4">
      <c r="A1971" s="63">
        <v>43343</v>
      </c>
      <c r="B1971">
        <v>92.5</v>
      </c>
      <c r="C1971" s="64">
        <v>97.951999999999998</v>
      </c>
      <c r="D1971">
        <v>103.22</v>
      </c>
    </row>
    <row r="1972" spans="1:4">
      <c r="A1972" s="63">
        <v>43342</v>
      </c>
      <c r="B1972">
        <v>93.177000000000007</v>
      </c>
      <c r="C1972" s="64">
        <v>98.18</v>
      </c>
      <c r="D1972">
        <v>103.8</v>
      </c>
    </row>
    <row r="1973" spans="1:4">
      <c r="A1973" s="63">
        <v>43341</v>
      </c>
      <c r="B1973">
        <v>93.5</v>
      </c>
      <c r="C1973" s="64">
        <v>98.2</v>
      </c>
      <c r="D1973">
        <v>103.8</v>
      </c>
    </row>
    <row r="1974" spans="1:4">
      <c r="A1974" s="63">
        <v>43340</v>
      </c>
      <c r="B1974">
        <v>93.635000000000005</v>
      </c>
      <c r="C1974" s="64">
        <v>98.584999999999994</v>
      </c>
      <c r="D1974">
        <v>104.2</v>
      </c>
    </row>
    <row r="1975" spans="1:4">
      <c r="A1975" s="63">
        <v>43339</v>
      </c>
      <c r="B1975">
        <v>93.597750000000005</v>
      </c>
      <c r="C1975" s="64">
        <v>98.248000000000005</v>
      </c>
      <c r="D1975">
        <v>103.82250000000001</v>
      </c>
    </row>
    <row r="1976" spans="1:4">
      <c r="A1976" s="63">
        <v>43336</v>
      </c>
      <c r="B1976">
        <v>92.795000000000002</v>
      </c>
      <c r="C1976" s="64">
        <v>97.51</v>
      </c>
      <c r="D1976">
        <v>103.71250000000001</v>
      </c>
    </row>
    <row r="1977" spans="1:4">
      <c r="A1977" s="63">
        <v>43335</v>
      </c>
      <c r="B1977">
        <v>92.782499999999999</v>
      </c>
      <c r="C1977" s="64">
        <v>97.55</v>
      </c>
      <c r="D1977">
        <v>102.955</v>
      </c>
    </row>
    <row r="1978" spans="1:4">
      <c r="A1978" s="63">
        <v>43334</v>
      </c>
      <c r="B1978">
        <v>92.463999999999999</v>
      </c>
      <c r="C1978" s="64">
        <v>96.9</v>
      </c>
      <c r="D1978">
        <v>102.79</v>
      </c>
    </row>
    <row r="1979" spans="1:4">
      <c r="A1979" s="63">
        <v>43333</v>
      </c>
      <c r="B1979">
        <v>93</v>
      </c>
      <c r="C1979" s="64">
        <v>97.12</v>
      </c>
      <c r="D1979">
        <v>102.85</v>
      </c>
    </row>
    <row r="1980" spans="1:4">
      <c r="A1980" s="63">
        <v>43332</v>
      </c>
      <c r="B1980">
        <v>92.9</v>
      </c>
      <c r="C1980" s="64">
        <v>97.352999999999994</v>
      </c>
      <c r="D1980">
        <v>103.02</v>
      </c>
    </row>
    <row r="1981" spans="1:4">
      <c r="A1981" s="63">
        <v>43329</v>
      </c>
      <c r="B1981">
        <v>93.26</v>
      </c>
      <c r="C1981" s="64">
        <v>97.24</v>
      </c>
      <c r="D1981">
        <v>102.905</v>
      </c>
    </row>
    <row r="1982" spans="1:4">
      <c r="A1982" s="63">
        <v>43328</v>
      </c>
      <c r="B1982">
        <v>93.649000000000001</v>
      </c>
      <c r="C1982" s="64">
        <v>97.61</v>
      </c>
      <c r="D1982">
        <v>103.6225</v>
      </c>
    </row>
    <row r="1983" spans="1:4">
      <c r="A1983" s="63">
        <v>43327</v>
      </c>
      <c r="B1983">
        <v>93.711500000000001</v>
      </c>
      <c r="C1983" s="64">
        <v>97.9</v>
      </c>
      <c r="D1983">
        <v>103.17</v>
      </c>
    </row>
    <row r="1984" spans="1:4">
      <c r="A1984" s="63">
        <v>43326</v>
      </c>
      <c r="B1984">
        <v>93.954999999999998</v>
      </c>
      <c r="C1984" s="64">
        <v>98.05</v>
      </c>
      <c r="D1984">
        <v>103.67149999999999</v>
      </c>
    </row>
    <row r="1985" spans="1:4">
      <c r="A1985" s="63">
        <v>43325</v>
      </c>
      <c r="B1985">
        <v>94.246499999999997</v>
      </c>
      <c r="C1985" s="64">
        <v>99</v>
      </c>
      <c r="D1985">
        <v>104.47</v>
      </c>
    </row>
    <row r="1986" spans="1:4">
      <c r="A1986" s="63">
        <v>43322</v>
      </c>
      <c r="B1986">
        <v>94.409499999999994</v>
      </c>
      <c r="C1986" s="64">
        <v>98.988</v>
      </c>
      <c r="D1986">
        <v>104.795</v>
      </c>
    </row>
    <row r="1987" spans="1:4">
      <c r="A1987" s="63">
        <v>43321</v>
      </c>
      <c r="B1987">
        <v>94.401499999999999</v>
      </c>
      <c r="C1987" s="64">
        <v>99.05</v>
      </c>
      <c r="D1987">
        <v>104.72</v>
      </c>
    </row>
    <row r="1988" spans="1:4">
      <c r="A1988" s="63">
        <v>43320</v>
      </c>
      <c r="B1988">
        <v>93.667000000000002</v>
      </c>
      <c r="C1988" s="64">
        <v>98.11</v>
      </c>
      <c r="D1988">
        <v>103.62</v>
      </c>
    </row>
    <row r="1989" spans="1:4">
      <c r="A1989" s="63">
        <v>43319</v>
      </c>
      <c r="B1989">
        <v>93.66</v>
      </c>
      <c r="C1989" s="64">
        <v>98.492000000000004</v>
      </c>
      <c r="D1989">
        <v>103.51</v>
      </c>
    </row>
    <row r="1990" spans="1:4">
      <c r="A1990" s="63">
        <v>43318</v>
      </c>
      <c r="B1990">
        <v>93.034499999999994</v>
      </c>
      <c r="C1990" s="64">
        <v>97.793000000000006</v>
      </c>
      <c r="D1990">
        <v>103.54</v>
      </c>
    </row>
    <row r="1991" spans="1:4">
      <c r="A1991" s="63">
        <v>43315</v>
      </c>
      <c r="B1991">
        <v>93.875</v>
      </c>
      <c r="C1991" s="64">
        <v>97.99</v>
      </c>
      <c r="D1991">
        <v>103.83</v>
      </c>
    </row>
    <row r="1992" spans="1:4">
      <c r="A1992" s="63">
        <v>43314</v>
      </c>
      <c r="B1992">
        <v>93.697000000000003</v>
      </c>
      <c r="C1992" s="64">
        <v>98.301000000000002</v>
      </c>
      <c r="D1992">
        <v>104.22499999999999</v>
      </c>
    </row>
    <row r="1993" spans="1:4">
      <c r="A1993" s="63">
        <v>43313</v>
      </c>
      <c r="B1993">
        <v>94.474999999999994</v>
      </c>
      <c r="C1993" s="64">
        <v>99</v>
      </c>
      <c r="D1993">
        <v>104.705</v>
      </c>
    </row>
    <row r="1994" spans="1:4">
      <c r="A1994" s="63">
        <v>43312</v>
      </c>
      <c r="B1994">
        <v>95.012500000000003</v>
      </c>
      <c r="C1994" s="64">
        <v>99.25</v>
      </c>
      <c r="D1994">
        <v>105.175</v>
      </c>
    </row>
    <row r="1995" spans="1:4">
      <c r="A1995" s="63">
        <v>43311</v>
      </c>
      <c r="B1995">
        <v>94.388999999999996</v>
      </c>
      <c r="C1995" s="64">
        <v>99.165000000000006</v>
      </c>
      <c r="D1995">
        <v>104.6575</v>
      </c>
    </row>
    <row r="1996" spans="1:4">
      <c r="A1996" s="63">
        <v>43308</v>
      </c>
      <c r="B1996">
        <v>94.950500000000005</v>
      </c>
      <c r="C1996" s="64">
        <v>99.51</v>
      </c>
      <c r="D1996">
        <v>105.92</v>
      </c>
    </row>
    <row r="1997" spans="1:4">
      <c r="A1997" s="63">
        <v>43307</v>
      </c>
      <c r="B1997">
        <v>94.679749999999999</v>
      </c>
      <c r="C1997" s="64">
        <v>99.674999999999997</v>
      </c>
      <c r="D1997">
        <v>106.59</v>
      </c>
    </row>
    <row r="1998" spans="1:4">
      <c r="A1998" s="63">
        <v>43306</v>
      </c>
      <c r="B1998">
        <v>95.028999999999996</v>
      </c>
      <c r="C1998" s="64">
        <v>100.40349999999999</v>
      </c>
      <c r="D1998">
        <v>107.09</v>
      </c>
    </row>
    <row r="1999" spans="1:4">
      <c r="A1999" s="63">
        <v>43305</v>
      </c>
      <c r="B1999">
        <v>94.995000000000005</v>
      </c>
      <c r="C1999" s="64">
        <v>100.48650000000001</v>
      </c>
      <c r="D1999">
        <v>107.858</v>
      </c>
    </row>
    <row r="2000" spans="1:4">
      <c r="A2000" s="63">
        <v>43304</v>
      </c>
      <c r="B2000">
        <v>94.654750000000007</v>
      </c>
      <c r="C2000" s="64">
        <v>100.12</v>
      </c>
      <c r="D2000">
        <v>106.899</v>
      </c>
    </row>
    <row r="2001" spans="1:4">
      <c r="A2001" s="63">
        <v>43301</v>
      </c>
      <c r="B2001">
        <v>94.724999999999994</v>
      </c>
      <c r="C2001" s="64">
        <v>100.0505</v>
      </c>
      <c r="D2001">
        <v>106.35250000000001</v>
      </c>
    </row>
    <row r="2002" spans="1:4">
      <c r="A2002" s="63">
        <v>43300</v>
      </c>
      <c r="B2002">
        <v>93.462999999999994</v>
      </c>
      <c r="C2002" s="64">
        <v>99.76</v>
      </c>
      <c r="D2002">
        <v>105.44</v>
      </c>
    </row>
    <row r="2003" spans="1:4">
      <c r="A2003" s="63">
        <v>43299</v>
      </c>
      <c r="B2003">
        <v>92.757499999999993</v>
      </c>
      <c r="C2003" s="64">
        <v>99.6</v>
      </c>
      <c r="D2003">
        <v>105.05500000000001</v>
      </c>
    </row>
    <row r="2004" spans="1:4">
      <c r="A2004" s="63">
        <v>43298</v>
      </c>
      <c r="B2004">
        <v>92.5565</v>
      </c>
      <c r="C2004" s="64">
        <v>99.404499999999999</v>
      </c>
      <c r="D2004">
        <v>104.09</v>
      </c>
    </row>
    <row r="2005" spans="1:4">
      <c r="A2005" s="63">
        <v>43297</v>
      </c>
      <c r="B2005">
        <v>92.436000000000007</v>
      </c>
      <c r="C2005" s="64">
        <v>99.2</v>
      </c>
      <c r="D2005">
        <v>104.02500000000001</v>
      </c>
    </row>
    <row r="2006" spans="1:4">
      <c r="A2006" s="63">
        <v>43294</v>
      </c>
      <c r="B2006">
        <v>91.724500000000006</v>
      </c>
      <c r="C2006" s="64">
        <v>99.844999999999999</v>
      </c>
      <c r="D2006">
        <v>103.9825</v>
      </c>
    </row>
    <row r="2007" spans="1:4">
      <c r="A2007" s="63">
        <v>43293</v>
      </c>
      <c r="B2007">
        <v>91.728999999999999</v>
      </c>
      <c r="C2007" s="64">
        <v>99.97</v>
      </c>
      <c r="D2007">
        <v>104.02</v>
      </c>
    </row>
    <row r="2008" spans="1:4">
      <c r="A2008" s="63">
        <v>43292</v>
      </c>
      <c r="B2008">
        <v>91.442999999999998</v>
      </c>
      <c r="C2008" s="64">
        <v>97.95</v>
      </c>
      <c r="D2008">
        <v>103.7</v>
      </c>
    </row>
    <row r="2009" spans="1:4">
      <c r="A2009" s="63">
        <v>43291</v>
      </c>
      <c r="B2009">
        <v>92.227000000000004</v>
      </c>
      <c r="C2009" s="64">
        <v>98.87</v>
      </c>
      <c r="D2009">
        <v>104</v>
      </c>
    </row>
    <row r="2010" spans="1:4">
      <c r="A2010" s="63">
        <v>43290</v>
      </c>
      <c r="B2010">
        <v>91.784000000000006</v>
      </c>
      <c r="C2010" s="64">
        <v>98.504999999999995</v>
      </c>
      <c r="D2010">
        <v>103.51</v>
      </c>
    </row>
    <row r="2011" spans="1:4">
      <c r="A2011" s="63">
        <v>43287</v>
      </c>
      <c r="B2011">
        <v>91.547499999999999</v>
      </c>
      <c r="C2011" s="64">
        <v>97.5</v>
      </c>
      <c r="D2011">
        <v>102.44</v>
      </c>
    </row>
    <row r="2012" spans="1:4">
      <c r="A2012" s="63">
        <v>43286</v>
      </c>
      <c r="B2012">
        <v>91.622500000000002</v>
      </c>
      <c r="C2012" s="64">
        <v>97.3005</v>
      </c>
      <c r="D2012">
        <v>102.39</v>
      </c>
    </row>
    <row r="2013" spans="1:4">
      <c r="A2013" s="63">
        <v>43285</v>
      </c>
      <c r="B2013">
        <v>91.580500000000001</v>
      </c>
      <c r="C2013" s="64">
        <v>97.62</v>
      </c>
      <c r="D2013">
        <v>102.57474999999999</v>
      </c>
    </row>
    <row r="2014" spans="1:4">
      <c r="A2014" s="63">
        <v>43284</v>
      </c>
      <c r="B2014">
        <v>91.665999999999997</v>
      </c>
      <c r="C2014" s="64">
        <v>97.875</v>
      </c>
      <c r="D2014">
        <v>102.605</v>
      </c>
    </row>
    <row r="2015" spans="1:4">
      <c r="A2015" s="63">
        <v>43283</v>
      </c>
      <c r="B2015">
        <v>91.524249999999995</v>
      </c>
      <c r="C2015" s="64">
        <v>97.063999999999993</v>
      </c>
      <c r="D2015">
        <v>102.2975</v>
      </c>
    </row>
  </sheetData>
  <sortState xmlns:xlrd2="http://schemas.microsoft.com/office/spreadsheetml/2017/richdata2" ref="A2:H1973">
    <sortCondition descending="1" ref="A1:A1973"/>
  </sortState>
  <phoneticPr fontId="20" type="noConversion"/>
  <conditionalFormatting sqref="B1772:D1772">
    <cfRule type="top10" dxfId="37" priority="42" percent="1" rank="10"/>
  </conditionalFormatting>
  <conditionalFormatting sqref="B1777:D1777">
    <cfRule type="top10" dxfId="36" priority="41" percent="1" rank="10"/>
  </conditionalFormatting>
  <conditionalFormatting sqref="B1782:D1782">
    <cfRule type="top10" dxfId="35" priority="40" percent="1" rank="10"/>
  </conditionalFormatting>
  <conditionalFormatting sqref="B1787:D1787">
    <cfRule type="top10" dxfId="34" priority="39" percent="1" rank="10"/>
  </conditionalFormatting>
  <conditionalFormatting sqref="B1792:D1792">
    <cfRule type="top10" dxfId="33" priority="38" percent="1" rank="10"/>
  </conditionalFormatting>
  <conditionalFormatting sqref="B1797:D1797">
    <cfRule type="top10" dxfId="32" priority="37" percent="1" rank="10"/>
  </conditionalFormatting>
  <conditionalFormatting sqref="B1802:D1802">
    <cfRule type="top10" dxfId="31" priority="36" percent="1" rank="10"/>
  </conditionalFormatting>
  <conditionalFormatting sqref="B1807:D1807">
    <cfRule type="top10" dxfId="30" priority="35" percent="1" rank="10"/>
  </conditionalFormatting>
  <conditionalFormatting sqref="B1812:D1812">
    <cfRule type="top10" dxfId="29" priority="34" percent="1" rank="10"/>
  </conditionalFormatting>
  <conditionalFormatting sqref="B1817:D1817">
    <cfRule type="top10" dxfId="28" priority="33" percent="1" rank="10"/>
  </conditionalFormatting>
  <conditionalFormatting sqref="B1822:D1822">
    <cfRule type="top10" dxfId="27" priority="32" percent="1" rank="10"/>
  </conditionalFormatting>
  <conditionalFormatting sqref="B1825:D1825">
    <cfRule type="top10" dxfId="26" priority="31" percent="1" rank="10"/>
  </conditionalFormatting>
  <conditionalFormatting sqref="B1830:D1830">
    <cfRule type="top10" dxfId="25" priority="30" percent="1" rank="10"/>
  </conditionalFormatting>
  <conditionalFormatting sqref="B1835:D1835">
    <cfRule type="top10" dxfId="24" priority="29" percent="1" rank="10"/>
  </conditionalFormatting>
  <conditionalFormatting sqref="B1840:D1840">
    <cfRule type="top10" dxfId="23" priority="28" percent="1" rank="10"/>
  </conditionalFormatting>
  <conditionalFormatting sqref="B1845:D1845">
    <cfRule type="top10" dxfId="22" priority="27" percent="1" rank="10"/>
  </conditionalFormatting>
  <conditionalFormatting sqref="B1855:D1855">
    <cfRule type="top10" dxfId="21" priority="25" percent="1" rank="10"/>
  </conditionalFormatting>
  <conditionalFormatting sqref="B1859:D1859">
    <cfRule type="top10" dxfId="20" priority="24" percent="1" rank="10"/>
  </conditionalFormatting>
  <conditionalFormatting sqref="B1864:D1864">
    <cfRule type="top10" dxfId="19" priority="23" percent="1" rank="10"/>
  </conditionalFormatting>
  <conditionalFormatting sqref="B1869:D1869">
    <cfRule type="top10" dxfId="18" priority="22" percent="1" rank="10"/>
  </conditionalFormatting>
  <conditionalFormatting sqref="B1874:D1874">
    <cfRule type="top10" dxfId="17" priority="21" percent="1" rank="10"/>
  </conditionalFormatting>
  <conditionalFormatting sqref="B1879:D1879">
    <cfRule type="top10" dxfId="16" priority="20" percent="1" rank="10"/>
  </conditionalFormatting>
  <conditionalFormatting sqref="B1884:D1884">
    <cfRule type="top10" dxfId="15" priority="19" percent="1" rank="10"/>
  </conditionalFormatting>
  <conditionalFormatting sqref="B1888:D1888">
    <cfRule type="top10" dxfId="14" priority="18" percent="1" rank="10"/>
  </conditionalFormatting>
  <conditionalFormatting sqref="B1893:D1893">
    <cfRule type="top10" dxfId="13" priority="16" percent="1" rank="10"/>
  </conditionalFormatting>
  <conditionalFormatting sqref="B1898:D1898">
    <cfRule type="top10" dxfId="12" priority="15" percent="1" rank="10"/>
  </conditionalFormatting>
  <conditionalFormatting sqref="B1902:D1902">
    <cfRule type="top10" dxfId="11" priority="14" percent="1" rank="10"/>
  </conditionalFormatting>
  <conditionalFormatting sqref="B1905:D1905">
    <cfRule type="top10" dxfId="10" priority="13" percent="1" rank="10"/>
  </conditionalFormatting>
  <conditionalFormatting sqref="B1910:D1910">
    <cfRule type="top10" dxfId="9" priority="12" percent="1" rank="10"/>
  </conditionalFormatting>
  <conditionalFormatting sqref="B1915:D1915">
    <cfRule type="top10" dxfId="8" priority="11" percent="1" rank="10"/>
  </conditionalFormatting>
  <conditionalFormatting sqref="B1920:D1920">
    <cfRule type="top10" dxfId="7" priority="10" percent="1" rank="10"/>
  </conditionalFormatting>
  <conditionalFormatting sqref="B1925:D1925">
    <cfRule type="top10" dxfId="6" priority="9" percent="1" rank="10"/>
  </conditionalFormatting>
  <conditionalFormatting sqref="B1930:D1930">
    <cfRule type="top10" dxfId="5" priority="8" percent="1" rank="10"/>
  </conditionalFormatting>
  <conditionalFormatting sqref="B1934:D1934">
    <cfRule type="top10" dxfId="4" priority="7" percent="1" rank="10"/>
  </conditionalFormatting>
  <conditionalFormatting sqref="B1939:D1939">
    <cfRule type="top10" dxfId="3" priority="6" percent="1" rank="10"/>
  </conditionalFormatting>
  <conditionalFormatting sqref="B1944:D1944">
    <cfRule type="top10" dxfId="2" priority="5" percent="1" rank="10"/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03"/>
  <sheetViews>
    <sheetView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5"/>
  <cols>
    <col min="1" max="1" width="21.6640625" style="112" customWidth="1"/>
    <col min="2" max="2" width="29.1640625" style="57" customWidth="1"/>
  </cols>
  <sheetData>
    <row r="1" spans="1:2">
      <c r="A1" s="111"/>
      <c r="B1" s="58" t="s">
        <v>30</v>
      </c>
    </row>
    <row r="2" spans="1:2">
      <c r="A2" s="113">
        <v>46316</v>
      </c>
      <c r="B2" s="16">
        <v>194.97</v>
      </c>
    </row>
    <row r="3" spans="1:2">
      <c r="A3" s="113">
        <v>46315</v>
      </c>
      <c r="B3" s="16">
        <v>192.692</v>
      </c>
    </row>
    <row r="4" spans="1:2">
      <c r="A4" s="113">
        <v>46314</v>
      </c>
      <c r="B4" s="16">
        <v>192.3025</v>
      </c>
    </row>
    <row r="5" spans="1:2">
      <c r="A5" s="113">
        <v>46311</v>
      </c>
      <c r="B5" s="16">
        <v>190.49799999999999</v>
      </c>
    </row>
    <row r="6" spans="1:2">
      <c r="A6" s="113">
        <v>46310</v>
      </c>
      <c r="B6" s="16">
        <v>189.822</v>
      </c>
    </row>
    <row r="7" spans="1:2">
      <c r="A7" s="113">
        <v>46309</v>
      </c>
      <c r="B7" s="16">
        <v>192.428</v>
      </c>
    </row>
    <row r="8" spans="1:2">
      <c r="A8" s="113">
        <v>46308</v>
      </c>
      <c r="B8" s="16">
        <v>193.42000000000002</v>
      </c>
    </row>
    <row r="9" spans="1:2">
      <c r="A9" s="113">
        <v>46307</v>
      </c>
      <c r="B9" s="16">
        <v>192.42699999999999</v>
      </c>
    </row>
    <row r="10" spans="1:2">
      <c r="A10" s="113">
        <v>46304</v>
      </c>
      <c r="B10" s="16">
        <v>195.2175</v>
      </c>
    </row>
    <row r="11" spans="1:2">
      <c r="A11" s="113">
        <v>46303</v>
      </c>
      <c r="B11" s="16">
        <v>193.0745</v>
      </c>
    </row>
    <row r="12" spans="1:2">
      <c r="A12" s="113">
        <v>46295</v>
      </c>
      <c r="B12" s="16">
        <v>195.70699999999999</v>
      </c>
    </row>
    <row r="13" spans="1:2">
      <c r="A13" s="113">
        <v>46294</v>
      </c>
      <c r="B13" s="16">
        <v>196.79999999999998</v>
      </c>
    </row>
    <row r="14" spans="1:2">
      <c r="A14" s="113">
        <v>46293</v>
      </c>
      <c r="B14" s="16">
        <v>198.30500000000001</v>
      </c>
    </row>
    <row r="15" spans="1:2">
      <c r="A15" s="113">
        <v>46289</v>
      </c>
      <c r="B15" s="16">
        <v>195.29999999999998</v>
      </c>
    </row>
    <row r="16" spans="1:2">
      <c r="A16" s="113">
        <v>46288</v>
      </c>
      <c r="B16" s="16">
        <v>197.19300000000001</v>
      </c>
    </row>
    <row r="17" spans="1:2">
      <c r="A17" s="113">
        <v>46287</v>
      </c>
      <c r="B17" s="16">
        <v>198.73599999999999</v>
      </c>
    </row>
    <row r="18" spans="1:2">
      <c r="A18" s="113">
        <v>46286</v>
      </c>
      <c r="B18" s="16">
        <v>200.423</v>
      </c>
    </row>
    <row r="19" spans="1:2">
      <c r="A19" s="113">
        <v>46283</v>
      </c>
      <c r="B19" s="16">
        <v>202.63499999999999</v>
      </c>
    </row>
    <row r="20" spans="1:2">
      <c r="A20" s="113">
        <v>46282</v>
      </c>
      <c r="B20" s="16">
        <v>202.64349999999999</v>
      </c>
    </row>
    <row r="21" spans="1:2">
      <c r="A21" s="113">
        <v>46281</v>
      </c>
      <c r="B21" s="16">
        <v>202.47950868878357</v>
      </c>
    </row>
    <row r="22" spans="1:2">
      <c r="A22" s="113">
        <v>46280</v>
      </c>
      <c r="B22" s="16">
        <v>205.351</v>
      </c>
    </row>
    <row r="23" spans="1:2">
      <c r="A23" s="113">
        <v>46279</v>
      </c>
      <c r="B23" s="16">
        <v>203.84300000000002</v>
      </c>
    </row>
    <row r="24" spans="1:2">
      <c r="A24" s="113">
        <v>46276</v>
      </c>
      <c r="B24" s="16">
        <v>202.75</v>
      </c>
    </row>
    <row r="25" spans="1:2">
      <c r="A25" s="113">
        <v>46275</v>
      </c>
      <c r="B25" s="16">
        <v>201.29500000000002</v>
      </c>
    </row>
    <row r="26" spans="1:2">
      <c r="A26" s="113">
        <v>46274</v>
      </c>
      <c r="B26" s="16">
        <v>199.774</v>
      </c>
    </row>
    <row r="27" spans="1:2">
      <c r="A27" s="113">
        <v>46273</v>
      </c>
      <c r="B27" s="16">
        <v>201.31</v>
      </c>
    </row>
    <row r="28" spans="1:2">
      <c r="A28" s="113">
        <v>46272</v>
      </c>
      <c r="B28" s="16">
        <v>202.56</v>
      </c>
    </row>
    <row r="29" spans="1:2">
      <c r="A29" s="113">
        <v>46269</v>
      </c>
      <c r="B29" s="16">
        <v>203.25749999999999</v>
      </c>
    </row>
    <row r="30" spans="1:2">
      <c r="A30" s="113">
        <v>46268</v>
      </c>
      <c r="B30" s="16">
        <v>202.12014174454828</v>
      </c>
    </row>
    <row r="31" spans="1:2">
      <c r="A31" s="113">
        <v>46267</v>
      </c>
      <c r="B31" s="16">
        <v>202.95400000000001</v>
      </c>
    </row>
    <row r="32" spans="1:2">
      <c r="A32" s="113">
        <v>46266</v>
      </c>
      <c r="B32" s="16">
        <v>202.94</v>
      </c>
    </row>
    <row r="33" spans="1:2">
      <c r="A33" s="113">
        <v>46265</v>
      </c>
      <c r="B33" s="16">
        <v>204.33800000000002</v>
      </c>
    </row>
    <row r="34" spans="1:2">
      <c r="A34" s="113">
        <v>46262</v>
      </c>
      <c r="B34" s="16">
        <v>206.91800000000001</v>
      </c>
    </row>
    <row r="35" spans="1:2">
      <c r="A35" s="113">
        <v>46261</v>
      </c>
      <c r="B35" s="16">
        <v>207.203</v>
      </c>
    </row>
    <row r="36" spans="1:2">
      <c r="A36" s="113">
        <v>46260</v>
      </c>
      <c r="B36" s="16">
        <v>207.63400000000001</v>
      </c>
    </row>
    <row r="37" spans="1:2">
      <c r="A37" s="113">
        <v>46259</v>
      </c>
      <c r="B37" s="16">
        <v>206.58599999999998</v>
      </c>
    </row>
    <row r="38" spans="1:2">
      <c r="A38" s="113">
        <v>46258</v>
      </c>
      <c r="B38" s="16">
        <v>206.1</v>
      </c>
    </row>
    <row r="39" spans="1:2">
      <c r="A39" s="113">
        <v>46255</v>
      </c>
      <c r="B39" s="16">
        <v>204.60249999999999</v>
      </c>
    </row>
    <row r="40" spans="1:2">
      <c r="A40" s="113">
        <v>46254</v>
      </c>
      <c r="B40" s="16">
        <v>203.9545</v>
      </c>
    </row>
    <row r="41" spans="1:2">
      <c r="A41" s="113">
        <v>46253</v>
      </c>
      <c r="B41" s="16">
        <v>206.327</v>
      </c>
    </row>
    <row r="42" spans="1:2">
      <c r="A42" s="113">
        <v>46252</v>
      </c>
      <c r="B42" s="16">
        <v>202.99700000000001</v>
      </c>
    </row>
    <row r="43" spans="1:2">
      <c r="A43" s="113">
        <v>46248</v>
      </c>
      <c r="B43" s="16">
        <v>203.166</v>
      </c>
    </row>
    <row r="44" spans="1:2">
      <c r="A44" s="113">
        <v>46247</v>
      </c>
      <c r="B44" s="16">
        <v>205.29649999999998</v>
      </c>
    </row>
    <row r="45" spans="1:2">
      <c r="A45" s="113">
        <v>46246</v>
      </c>
      <c r="B45" s="16">
        <v>206.887</v>
      </c>
    </row>
    <row r="46" spans="1:2">
      <c r="A46" s="113">
        <v>46245</v>
      </c>
      <c r="B46" s="16">
        <v>208.76650000000001</v>
      </c>
    </row>
    <row r="47" spans="1:2">
      <c r="A47" s="113">
        <v>46244</v>
      </c>
      <c r="B47" s="16">
        <v>210.6925</v>
      </c>
    </row>
    <row r="48" spans="1:2">
      <c r="A48" s="113">
        <v>46241</v>
      </c>
      <c r="B48" s="16">
        <v>213.40360000000001</v>
      </c>
    </row>
    <row r="49" spans="1:2">
      <c r="A49" s="113">
        <v>46240</v>
      </c>
      <c r="B49" s="16">
        <v>213.72755000000001</v>
      </c>
    </row>
    <row r="50" spans="1:2">
      <c r="A50" s="113">
        <v>46239</v>
      </c>
      <c r="B50" s="16">
        <v>213.2841</v>
      </c>
    </row>
    <row r="51" spans="1:2">
      <c r="A51" s="113">
        <v>46238</v>
      </c>
      <c r="B51" s="16">
        <v>213.93610000000001</v>
      </c>
    </row>
    <row r="52" spans="1:2">
      <c r="A52" s="113">
        <v>46237</v>
      </c>
      <c r="B52" s="16">
        <v>211.93285</v>
      </c>
    </row>
    <row r="53" spans="1:2">
      <c r="A53" s="113">
        <v>46234</v>
      </c>
      <c r="B53" s="16">
        <v>214.04655</v>
      </c>
    </row>
    <row r="54" spans="1:2">
      <c r="A54" s="113">
        <v>46233</v>
      </c>
      <c r="B54" s="16">
        <v>213.39384999999999</v>
      </c>
    </row>
    <row r="55" spans="1:2">
      <c r="A55" s="113">
        <v>46232</v>
      </c>
      <c r="B55" s="16">
        <v>212.65369999999999</v>
      </c>
    </row>
    <row r="56" spans="1:2">
      <c r="A56" s="113">
        <v>46231</v>
      </c>
      <c r="B56" s="16">
        <v>212.30414999999999</v>
      </c>
    </row>
    <row r="57" spans="1:2">
      <c r="A57" s="113">
        <v>46230</v>
      </c>
      <c r="B57" s="16">
        <v>214.23589999999999</v>
      </c>
    </row>
    <row r="58" spans="1:2">
      <c r="A58" s="113">
        <v>46227</v>
      </c>
      <c r="B58" s="16">
        <v>215.2099</v>
      </c>
    </row>
    <row r="59" spans="1:2">
      <c r="A59" s="113">
        <v>46226</v>
      </c>
      <c r="B59" s="16">
        <v>213.47489999999999</v>
      </c>
    </row>
    <row r="60" spans="1:2">
      <c r="A60" s="113">
        <v>46225</v>
      </c>
      <c r="B60" s="16">
        <v>215.1808</v>
      </c>
    </row>
    <row r="61" spans="1:2">
      <c r="A61" s="113">
        <v>46224</v>
      </c>
      <c r="B61" s="16">
        <v>215.5592</v>
      </c>
    </row>
    <row r="62" spans="1:2">
      <c r="A62" s="113">
        <v>46223</v>
      </c>
      <c r="B62" s="16">
        <v>212.37350000000001</v>
      </c>
    </row>
    <row r="63" spans="1:2">
      <c r="A63" s="113">
        <v>46220</v>
      </c>
      <c r="B63" s="16">
        <v>206.66319999999999</v>
      </c>
    </row>
    <row r="64" spans="1:2">
      <c r="A64" s="113">
        <v>46219</v>
      </c>
      <c r="B64" s="16">
        <v>202.95349999999999</v>
      </c>
    </row>
    <row r="65" spans="1:2">
      <c r="A65" s="113">
        <v>46218</v>
      </c>
      <c r="B65" s="16">
        <v>203.15600000000001</v>
      </c>
    </row>
    <row r="66" spans="1:2">
      <c r="A66" s="113">
        <v>46217</v>
      </c>
      <c r="B66" s="16">
        <v>203.6617</v>
      </c>
    </row>
    <row r="67" spans="1:2">
      <c r="A67" s="113">
        <v>46216</v>
      </c>
      <c r="B67" s="16">
        <v>202.10225</v>
      </c>
    </row>
    <row r="68" spans="1:2">
      <c r="A68" s="113">
        <v>46213</v>
      </c>
      <c r="B68" s="16">
        <v>201.7269</v>
      </c>
    </row>
    <row r="69" spans="1:2">
      <c r="A69" s="113">
        <v>46212</v>
      </c>
      <c r="B69" s="16">
        <v>201.95734999999999</v>
      </c>
    </row>
    <row r="70" spans="1:2">
      <c r="A70" s="113">
        <v>46211</v>
      </c>
      <c r="B70" s="16">
        <v>201.99510000000001</v>
      </c>
    </row>
    <row r="71" spans="1:2">
      <c r="A71" s="113">
        <v>46210</v>
      </c>
      <c r="B71" s="16">
        <v>199.45224999999999</v>
      </c>
    </row>
    <row r="72" spans="1:2">
      <c r="A72" s="113">
        <v>46209</v>
      </c>
      <c r="B72" s="16">
        <v>197.70070000000001</v>
      </c>
    </row>
    <row r="73" spans="1:2">
      <c r="A73" s="113">
        <v>46206</v>
      </c>
      <c r="B73" s="16">
        <v>197.97989999999999</v>
      </c>
    </row>
    <row r="74" spans="1:2">
      <c r="A74" s="113">
        <v>46205</v>
      </c>
      <c r="B74" s="16">
        <v>196.3912</v>
      </c>
    </row>
    <row r="75" spans="1:2">
      <c r="A75" s="113">
        <v>46204</v>
      </c>
      <c r="B75" s="16">
        <v>195.4109</v>
      </c>
    </row>
    <row r="76" spans="1:2">
      <c r="A76" s="113">
        <v>46203</v>
      </c>
      <c r="B76" s="16">
        <v>195.47819999999999</v>
      </c>
    </row>
    <row r="77" spans="1:2">
      <c r="A77" s="113">
        <v>46202</v>
      </c>
      <c r="B77" s="16">
        <v>193.542</v>
      </c>
    </row>
    <row r="78" spans="1:2">
      <c r="A78" s="113">
        <v>46199</v>
      </c>
      <c r="B78" s="16">
        <v>195.94200000000001</v>
      </c>
    </row>
    <row r="79" spans="1:2">
      <c r="A79" s="113">
        <v>46198</v>
      </c>
      <c r="B79" s="16">
        <v>194.63550000000001</v>
      </c>
    </row>
    <row r="80" spans="1:2">
      <c r="A80" s="113">
        <v>46197</v>
      </c>
      <c r="B80" s="16">
        <v>195.78809999999999</v>
      </c>
    </row>
    <row r="81" spans="1:2">
      <c r="A81" s="113">
        <v>46196</v>
      </c>
      <c r="B81" s="16">
        <v>193.01830000000001</v>
      </c>
    </row>
    <row r="82" spans="1:2">
      <c r="A82" s="113">
        <v>46195</v>
      </c>
      <c r="B82" s="16">
        <v>195.0975</v>
      </c>
    </row>
    <row r="83" spans="1:2">
      <c r="A83" s="113">
        <v>46191</v>
      </c>
      <c r="B83" s="16">
        <v>194.90639999999999</v>
      </c>
    </row>
    <row r="84" spans="1:2">
      <c r="A84" s="113">
        <v>46190</v>
      </c>
      <c r="B84" s="16">
        <v>196.93485000000001</v>
      </c>
    </row>
    <row r="85" spans="1:2">
      <c r="A85" s="113">
        <v>46189</v>
      </c>
      <c r="B85" s="16">
        <v>197.1148</v>
      </c>
    </row>
    <row r="86" spans="1:2">
      <c r="A86" s="113">
        <v>46188</v>
      </c>
      <c r="B86" s="16">
        <v>197.47229999999999</v>
      </c>
    </row>
    <row r="87" spans="1:2">
      <c r="A87" s="113">
        <v>46185</v>
      </c>
      <c r="B87" s="16">
        <v>196.92089999999999</v>
      </c>
    </row>
    <row r="88" spans="1:2">
      <c r="A88" s="113">
        <v>46184</v>
      </c>
      <c r="B88" s="16">
        <v>195.04920000000001</v>
      </c>
    </row>
    <row r="89" spans="1:2">
      <c r="A89" s="113">
        <v>46183</v>
      </c>
      <c r="B89" s="16">
        <v>192.74430000000001</v>
      </c>
    </row>
    <row r="90" spans="1:2">
      <c r="A90" s="113">
        <v>46182</v>
      </c>
      <c r="B90" s="16">
        <v>197.60849999999999</v>
      </c>
    </row>
    <row r="91" spans="1:2">
      <c r="A91" s="113">
        <v>46181</v>
      </c>
      <c r="B91" s="16">
        <v>195.2886</v>
      </c>
    </row>
    <row r="92" spans="1:2">
      <c r="A92" s="113">
        <v>46178</v>
      </c>
      <c r="B92" s="16">
        <v>194.4188</v>
      </c>
    </row>
    <row r="93" spans="1:2">
      <c r="A93" s="113">
        <v>46177</v>
      </c>
      <c r="B93" s="16">
        <v>189.6454</v>
      </c>
    </row>
    <row r="94" spans="1:2">
      <c r="A94" s="113">
        <v>46176</v>
      </c>
      <c r="B94" s="16">
        <v>194.42179999999999</v>
      </c>
    </row>
    <row r="95" spans="1:2">
      <c r="A95" s="113">
        <v>46175</v>
      </c>
      <c r="B95" s="16">
        <v>193.97630000000001</v>
      </c>
    </row>
    <row r="96" spans="1:2">
      <c r="A96" s="113">
        <v>46174</v>
      </c>
      <c r="B96" s="16">
        <v>193.59305000000001</v>
      </c>
    </row>
    <row r="97" spans="1:2">
      <c r="A97" s="113">
        <v>46171</v>
      </c>
      <c r="B97" s="16">
        <v>188.9444</v>
      </c>
    </row>
    <row r="98" spans="1:2">
      <c r="A98" s="113">
        <v>46170</v>
      </c>
      <c r="B98" s="16">
        <v>189.6454</v>
      </c>
    </row>
    <row r="99" spans="1:2">
      <c r="A99" s="113">
        <v>46169</v>
      </c>
      <c r="B99" s="16">
        <v>187.56469999999999</v>
      </c>
    </row>
    <row r="100" spans="1:2">
      <c r="A100" s="113">
        <v>46168</v>
      </c>
      <c r="B100" s="16">
        <v>188.5806</v>
      </c>
    </row>
    <row r="101" spans="1:2">
      <c r="A101" s="113">
        <v>46167</v>
      </c>
      <c r="B101" s="16">
        <v>189.32499999999999</v>
      </c>
    </row>
    <row r="102" spans="1:2">
      <c r="A102" s="113">
        <v>46164</v>
      </c>
      <c r="B102" s="16">
        <v>189.91624999999999</v>
      </c>
    </row>
    <row r="103" spans="1:2">
      <c r="A103" s="113">
        <v>46163</v>
      </c>
      <c r="B103" s="16">
        <v>190.0138</v>
      </c>
    </row>
    <row r="104" spans="1:2">
      <c r="A104" s="113">
        <v>46162</v>
      </c>
      <c r="B104" s="16">
        <v>191.29169999999999</v>
      </c>
    </row>
    <row r="105" spans="1:2">
      <c r="A105" s="113">
        <v>46161</v>
      </c>
      <c r="B105" s="16">
        <v>190.76145</v>
      </c>
    </row>
    <row r="106" spans="1:2">
      <c r="A106" s="113">
        <v>46160</v>
      </c>
      <c r="B106" s="16">
        <v>187.34049999999999</v>
      </c>
    </row>
    <row r="107" spans="1:2">
      <c r="A107" s="113">
        <v>46157</v>
      </c>
      <c r="B107" s="16">
        <v>187.91990000000001</v>
      </c>
    </row>
    <row r="108" spans="1:2">
      <c r="A108" s="113">
        <v>46156</v>
      </c>
      <c r="B108" s="16">
        <v>187.25559999999999</v>
      </c>
    </row>
    <row r="109" spans="1:2">
      <c r="A109" s="113">
        <v>46155</v>
      </c>
      <c r="B109" s="16">
        <v>191.68879999999999</v>
      </c>
    </row>
    <row r="110" spans="1:2">
      <c r="A110" s="113">
        <v>46154</v>
      </c>
      <c r="B110" s="16">
        <v>190.0523</v>
      </c>
    </row>
    <row r="111" spans="1:2">
      <c r="A111" s="113">
        <v>46153</v>
      </c>
      <c r="B111" s="16">
        <v>194.166</v>
      </c>
    </row>
    <row r="112" spans="1:2">
      <c r="A112" s="113">
        <v>46150</v>
      </c>
      <c r="B112" s="16">
        <v>193.90780000000001</v>
      </c>
    </row>
    <row r="113" spans="1:2">
      <c r="A113" s="113">
        <v>46149</v>
      </c>
      <c r="B113" s="16">
        <v>195.00370000000001</v>
      </c>
    </row>
    <row r="114" spans="1:2">
      <c r="A114" s="113">
        <v>46148</v>
      </c>
      <c r="B114" s="16">
        <v>195.4768</v>
      </c>
    </row>
    <row r="115" spans="1:2">
      <c r="A115" s="113">
        <v>46142</v>
      </c>
      <c r="B115" s="16">
        <v>191.98</v>
      </c>
    </row>
    <row r="116" spans="1:2">
      <c r="A116" s="113">
        <v>46141</v>
      </c>
      <c r="B116" s="16">
        <v>191.8494</v>
      </c>
    </row>
    <row r="117" spans="1:2">
      <c r="A117" s="113">
        <v>46140</v>
      </c>
      <c r="B117" s="16">
        <v>191.3441</v>
      </c>
    </row>
    <row r="118" spans="1:2">
      <c r="A118" s="113">
        <v>46139</v>
      </c>
      <c r="B118" s="16">
        <v>193.69069999999999</v>
      </c>
    </row>
    <row r="119" spans="1:2">
      <c r="A119" s="113">
        <v>46136</v>
      </c>
      <c r="B119" s="16">
        <v>189.01329999999999</v>
      </c>
    </row>
    <row r="120" spans="1:2">
      <c r="A120" s="113">
        <v>46135</v>
      </c>
      <c r="B120" s="16">
        <v>190.28149999999999</v>
      </c>
    </row>
    <row r="121" spans="1:2">
      <c r="A121" s="113">
        <v>46134</v>
      </c>
      <c r="B121" s="16">
        <v>191.4562</v>
      </c>
    </row>
    <row r="122" spans="1:2">
      <c r="A122" s="113">
        <v>46133</v>
      </c>
      <c r="B122" s="16">
        <v>189.89510000000001</v>
      </c>
    </row>
    <row r="123" spans="1:2">
      <c r="A123" s="113">
        <v>46132</v>
      </c>
      <c r="B123" s="16">
        <v>190.73259999999999</v>
      </c>
    </row>
    <row r="124" spans="1:2">
      <c r="A124" s="113">
        <v>46129</v>
      </c>
      <c r="B124" s="16">
        <v>191.45099999999999</v>
      </c>
    </row>
    <row r="125" spans="1:2">
      <c r="A125" s="113">
        <v>46128</v>
      </c>
      <c r="B125" s="16">
        <v>189.39570000000001</v>
      </c>
    </row>
    <row r="126" spans="1:2">
      <c r="A126" s="113">
        <v>46127</v>
      </c>
      <c r="B126" s="16">
        <v>188.17779999999999</v>
      </c>
    </row>
    <row r="127" spans="1:2">
      <c r="A127" s="113">
        <v>46126</v>
      </c>
      <c r="B127" s="16">
        <v>187.47649999999999</v>
      </c>
    </row>
    <row r="128" spans="1:2">
      <c r="A128" s="113">
        <v>46125</v>
      </c>
      <c r="B128" s="16">
        <v>186.0241</v>
      </c>
    </row>
    <row r="129" spans="1:2">
      <c r="A129" s="113">
        <v>46122</v>
      </c>
      <c r="B129" s="16">
        <v>187.37190000000001</v>
      </c>
    </row>
    <row r="130" spans="1:2">
      <c r="A130" s="113">
        <v>46121</v>
      </c>
      <c r="B130" s="16">
        <v>190.04400000000001</v>
      </c>
    </row>
    <row r="131" spans="1:2">
      <c r="A131" s="113">
        <v>46120</v>
      </c>
      <c r="B131" s="16">
        <v>188.815</v>
      </c>
    </row>
    <row r="132" spans="1:2">
      <c r="A132" s="113">
        <v>46119</v>
      </c>
      <c r="B132" s="16">
        <v>184.0307</v>
      </c>
    </row>
    <row r="133" spans="1:2">
      <c r="A133" s="113">
        <v>46115</v>
      </c>
      <c r="B133" s="16">
        <v>185.3562</v>
      </c>
    </row>
    <row r="134" spans="1:2">
      <c r="A134" s="113">
        <v>46114</v>
      </c>
      <c r="B134" s="16">
        <v>181.48140000000001</v>
      </c>
    </row>
    <row r="135" spans="1:2">
      <c r="A135" s="113">
        <v>46113</v>
      </c>
      <c r="B135" s="16">
        <v>182.95939999999999</v>
      </c>
    </row>
    <row r="136" spans="1:2">
      <c r="A136" s="113">
        <v>46112</v>
      </c>
      <c r="B136" s="16">
        <v>178.58510000000001</v>
      </c>
    </row>
    <row r="137" spans="1:2">
      <c r="A137" s="113">
        <v>46111</v>
      </c>
      <c r="B137" s="16">
        <v>179.5685</v>
      </c>
    </row>
    <row r="138" spans="1:2">
      <c r="A138" s="113">
        <v>46108</v>
      </c>
      <c r="B138" s="16">
        <v>183.58690000000001</v>
      </c>
    </row>
    <row r="139" spans="1:2">
      <c r="A139" s="113">
        <v>46107</v>
      </c>
      <c r="B139" s="16">
        <v>182.52979999999999</v>
      </c>
    </row>
    <row r="140" spans="1:2">
      <c r="A140" s="113">
        <v>46106</v>
      </c>
      <c r="B140" s="16">
        <v>184.31049999999999</v>
      </c>
    </row>
    <row r="141" spans="1:2">
      <c r="A141" s="113">
        <v>46105</v>
      </c>
      <c r="B141" s="16">
        <v>184.68289999999999</v>
      </c>
    </row>
    <row r="142" spans="1:2">
      <c r="A142" s="113">
        <v>46104</v>
      </c>
      <c r="B142" s="16">
        <v>181.96385000000001</v>
      </c>
    </row>
    <row r="143" spans="1:2">
      <c r="A143" s="113">
        <v>46101</v>
      </c>
      <c r="B143" s="16">
        <v>178.78694999999999</v>
      </c>
    </row>
    <row r="144" spans="1:2">
      <c r="A144" s="113">
        <v>46100</v>
      </c>
      <c r="B144" s="16">
        <v>178.66945000000001</v>
      </c>
    </row>
    <row r="145" spans="1:2">
      <c r="A145" s="113">
        <v>46099</v>
      </c>
      <c r="B145" s="16">
        <v>180.29599999999999</v>
      </c>
    </row>
    <row r="146" spans="1:2">
      <c r="A146" s="113">
        <v>46098</v>
      </c>
      <c r="B146" s="16">
        <v>178.3245</v>
      </c>
    </row>
    <row r="147" spans="1:2">
      <c r="A147" s="113">
        <v>46097</v>
      </c>
      <c r="B147" s="16">
        <v>181.22880000000001</v>
      </c>
    </row>
    <row r="148" spans="1:2">
      <c r="A148" s="113">
        <v>46094</v>
      </c>
      <c r="B148" s="16">
        <v>180.34479999999999</v>
      </c>
    </row>
    <row r="149" spans="1:2">
      <c r="A149" s="113">
        <v>46093</v>
      </c>
      <c r="B149" s="16">
        <v>183.98495</v>
      </c>
    </row>
    <row r="150" spans="1:2">
      <c r="A150" s="113">
        <v>46092</v>
      </c>
      <c r="B150" s="16">
        <v>185.74270000000001</v>
      </c>
    </row>
    <row r="151" spans="1:2">
      <c r="A151" s="113">
        <v>46091</v>
      </c>
      <c r="B151" s="16">
        <v>186.79239999999999</v>
      </c>
    </row>
    <row r="152" spans="1:2">
      <c r="A152" s="113">
        <v>46090</v>
      </c>
      <c r="B152" s="16">
        <v>184.70750000000001</v>
      </c>
    </row>
    <row r="153" spans="1:2">
      <c r="A153" s="113">
        <v>46087</v>
      </c>
      <c r="B153" s="16">
        <v>182.70375000000001</v>
      </c>
    </row>
    <row r="154" spans="1:2">
      <c r="A154" s="113">
        <v>46086</v>
      </c>
      <c r="B154" s="16">
        <v>184.30265</v>
      </c>
    </row>
    <row r="155" spans="1:2">
      <c r="A155" s="113">
        <v>46085</v>
      </c>
      <c r="B155" s="16">
        <v>184.96029999999999</v>
      </c>
    </row>
    <row r="156" spans="1:2">
      <c r="A156" s="113">
        <v>46084</v>
      </c>
      <c r="B156" s="16">
        <v>184.3235</v>
      </c>
    </row>
    <row r="157" spans="1:2">
      <c r="A157" s="113">
        <v>46083</v>
      </c>
      <c r="B157" s="16">
        <v>185.62604999999999</v>
      </c>
    </row>
    <row r="158" spans="1:2">
      <c r="A158" s="113">
        <v>46080</v>
      </c>
      <c r="B158" s="16">
        <v>183.29259999999999</v>
      </c>
    </row>
    <row r="159" spans="1:2">
      <c r="A159" s="113">
        <v>46079</v>
      </c>
      <c r="B159" s="16">
        <v>183.96619999999999</v>
      </c>
    </row>
    <row r="160" spans="1:2">
      <c r="A160" s="113">
        <v>46078</v>
      </c>
      <c r="B160" s="16">
        <v>188.25845000000001</v>
      </c>
    </row>
    <row r="161" spans="1:2">
      <c r="A161" s="113">
        <v>46077</v>
      </c>
      <c r="B161" s="16">
        <v>188.43899999999999</v>
      </c>
    </row>
    <row r="162" spans="1:2">
      <c r="A162" s="113">
        <v>46066</v>
      </c>
      <c r="B162" s="16">
        <v>188.22495000000001</v>
      </c>
    </row>
    <row r="163" spans="1:2">
      <c r="A163" s="113">
        <v>46065</v>
      </c>
      <c r="B163" s="16">
        <v>188.04220000000001</v>
      </c>
    </row>
    <row r="164" spans="1:2">
      <c r="A164" s="113">
        <v>46064</v>
      </c>
      <c r="B164" s="16">
        <v>187.03800000000001</v>
      </c>
    </row>
    <row r="165" spans="1:2">
      <c r="A165" s="113">
        <v>46063</v>
      </c>
      <c r="B165" s="16">
        <v>187.6207</v>
      </c>
    </row>
    <row r="166" spans="1:2">
      <c r="A166" s="113">
        <v>46062</v>
      </c>
      <c r="B166" s="16">
        <v>187.22274999999999</v>
      </c>
    </row>
    <row r="167" spans="1:2">
      <c r="A167" s="113">
        <v>46059</v>
      </c>
      <c r="B167" s="16">
        <v>185.05799999999999</v>
      </c>
    </row>
    <row r="168" spans="1:2">
      <c r="A168" s="113">
        <v>46058</v>
      </c>
      <c r="B168" s="16">
        <v>182.98105000000001</v>
      </c>
    </row>
    <row r="169" spans="1:2">
      <c r="A169" s="113">
        <v>46057</v>
      </c>
      <c r="B169" s="16">
        <v>184.01124999999999</v>
      </c>
    </row>
    <row r="170" spans="1:2">
      <c r="A170" s="113">
        <v>46056</v>
      </c>
      <c r="B170" s="16">
        <v>185.04995</v>
      </c>
    </row>
    <row r="171" spans="1:2">
      <c r="A171" s="113">
        <v>46055</v>
      </c>
      <c r="B171" s="16">
        <v>180.44579999999999</v>
      </c>
    </row>
    <row r="172" spans="1:2">
      <c r="A172" s="113">
        <v>46052</v>
      </c>
      <c r="B172" s="16">
        <v>183.07060000000001</v>
      </c>
    </row>
    <row r="173" spans="1:2">
      <c r="A173" s="113">
        <v>46051</v>
      </c>
      <c r="B173" s="16">
        <v>188.70065</v>
      </c>
    </row>
    <row r="174" spans="1:2">
      <c r="A174" s="113">
        <v>46050</v>
      </c>
      <c r="B174" s="16">
        <v>187.74945</v>
      </c>
    </row>
    <row r="175" spans="1:2">
      <c r="A175" s="113">
        <v>46049</v>
      </c>
      <c r="B175" s="16">
        <v>183.7158</v>
      </c>
    </row>
    <row r="176" spans="1:2">
      <c r="A176" s="113">
        <v>46048</v>
      </c>
      <c r="B176" s="16">
        <v>183.32505</v>
      </c>
    </row>
    <row r="177" spans="1:2">
      <c r="A177" s="113">
        <v>46045</v>
      </c>
      <c r="B177" s="16">
        <v>186.17015000000001</v>
      </c>
    </row>
    <row r="178" spans="1:2">
      <c r="A178" s="113">
        <v>46044</v>
      </c>
      <c r="B178" s="16">
        <v>184.14324999999999</v>
      </c>
    </row>
    <row r="179" spans="1:2">
      <c r="A179" s="113">
        <v>46043</v>
      </c>
      <c r="B179" s="16">
        <v>182.99615</v>
      </c>
    </row>
    <row r="180" spans="1:2">
      <c r="A180" s="113">
        <v>46042</v>
      </c>
      <c r="B180" s="16">
        <v>181.6705</v>
      </c>
    </row>
    <row r="181" spans="1:2">
      <c r="A181" s="113">
        <v>46041</v>
      </c>
      <c r="B181" s="16">
        <v>182.16675000000001</v>
      </c>
    </row>
    <row r="182" spans="1:2">
      <c r="A182" s="113">
        <v>46038</v>
      </c>
      <c r="B182" s="16">
        <v>183.56735</v>
      </c>
    </row>
    <row r="183" spans="1:2">
      <c r="A183" s="113">
        <v>46037</v>
      </c>
      <c r="B183" s="16">
        <v>181.38995</v>
      </c>
    </row>
    <row r="184" spans="1:2">
      <c r="A184" s="113">
        <v>46036</v>
      </c>
      <c r="B184" s="16">
        <v>181.47864999999999</v>
      </c>
    </row>
    <row r="185" spans="1:2">
      <c r="A185" s="113">
        <v>46035</v>
      </c>
      <c r="B185" s="16">
        <v>181.36250000000001</v>
      </c>
    </row>
    <row r="186" spans="1:2">
      <c r="A186" s="113">
        <v>46034</v>
      </c>
      <c r="B186" s="16">
        <v>183.74515</v>
      </c>
    </row>
    <row r="187" spans="1:2">
      <c r="A187" s="113">
        <v>46031</v>
      </c>
      <c r="B187" s="16">
        <v>181.32839999999999</v>
      </c>
    </row>
    <row r="188" spans="1:2">
      <c r="A188" s="113">
        <v>46030</v>
      </c>
      <c r="B188" s="16">
        <v>180.56354999999999</v>
      </c>
    </row>
    <row r="189" spans="1:2">
      <c r="A189" s="113">
        <v>46029</v>
      </c>
      <c r="B189" s="16">
        <v>180.13655</v>
      </c>
    </row>
    <row r="190" spans="1:2">
      <c r="A190" s="113">
        <v>46028</v>
      </c>
      <c r="B190" s="16">
        <v>179.24520000000001</v>
      </c>
    </row>
    <row r="191" spans="1:2">
      <c r="A191" s="113">
        <v>46027</v>
      </c>
      <c r="B191" s="16">
        <v>178.19059999999999</v>
      </c>
    </row>
    <row r="192" spans="1:2">
      <c r="A192" s="113">
        <v>46022</v>
      </c>
      <c r="B192" s="16">
        <v>173.4435</v>
      </c>
    </row>
    <row r="193" spans="1:2">
      <c r="A193" s="113">
        <v>46021</v>
      </c>
      <c r="B193" s="16">
        <v>172.6157</v>
      </c>
    </row>
    <row r="194" spans="1:2">
      <c r="A194" s="113">
        <v>46020</v>
      </c>
      <c r="B194" s="16">
        <v>171.65870000000001</v>
      </c>
    </row>
    <row r="195" spans="1:2">
      <c r="A195" s="113">
        <v>46017</v>
      </c>
      <c r="B195" s="16">
        <v>172.77520000000001</v>
      </c>
    </row>
    <row r="196" spans="1:2">
      <c r="A196" s="113">
        <v>46016</v>
      </c>
      <c r="B196" s="16">
        <v>173.78550000000001</v>
      </c>
    </row>
    <row r="197" spans="1:2">
      <c r="A197" s="113">
        <v>46015</v>
      </c>
      <c r="B197" s="16">
        <v>172.58179999999999</v>
      </c>
    </row>
    <row r="198" spans="1:2">
      <c r="A198" s="113">
        <v>46014</v>
      </c>
      <c r="B198" s="16">
        <v>171.952</v>
      </c>
    </row>
    <row r="199" spans="1:2">
      <c r="A199" s="113">
        <v>46013</v>
      </c>
      <c r="B199" s="16">
        <v>173.24930000000001</v>
      </c>
    </row>
    <row r="200" spans="1:2">
      <c r="A200" s="113">
        <v>46010</v>
      </c>
      <c r="B200" s="16">
        <v>172.0386</v>
      </c>
    </row>
    <row r="201" spans="1:2">
      <c r="A201" s="113">
        <v>46009</v>
      </c>
      <c r="B201" s="16">
        <v>172.20689999999999</v>
      </c>
    </row>
    <row r="202" spans="1:2">
      <c r="A202" s="113">
        <v>46008</v>
      </c>
      <c r="B202" s="16">
        <v>172.6514</v>
      </c>
    </row>
    <row r="203" spans="1:2">
      <c r="A203" s="113">
        <v>46007</v>
      </c>
      <c r="B203" s="16">
        <v>171.029</v>
      </c>
    </row>
    <row r="204" spans="1:2">
      <c r="A204" s="113">
        <v>46006</v>
      </c>
      <c r="B204" s="16">
        <v>171.16909999999999</v>
      </c>
    </row>
    <row r="205" spans="1:2">
      <c r="A205" s="112">
        <v>46003</v>
      </c>
      <c r="B205" s="57">
        <v>172.84</v>
      </c>
    </row>
    <row r="206" spans="1:2">
      <c r="A206" s="112">
        <v>46002</v>
      </c>
      <c r="B206" s="57">
        <v>172.22</v>
      </c>
    </row>
    <row r="207" spans="1:2">
      <c r="A207" s="112">
        <v>46001</v>
      </c>
      <c r="B207" s="57">
        <v>172.07</v>
      </c>
    </row>
    <row r="208" spans="1:2">
      <c r="A208" s="112">
        <v>46000</v>
      </c>
      <c r="B208" s="57">
        <v>171.03</v>
      </c>
    </row>
    <row r="209" spans="1:2">
      <c r="A209" s="112">
        <v>45999</v>
      </c>
      <c r="B209" s="57">
        <v>172.07</v>
      </c>
    </row>
    <row r="210" spans="1:2">
      <c r="A210" s="112">
        <v>45996</v>
      </c>
      <c r="B210" s="57">
        <v>171.37</v>
      </c>
    </row>
    <row r="211" spans="1:2">
      <c r="A211" s="112">
        <v>45995</v>
      </c>
      <c r="B211" s="57">
        <v>170.55</v>
      </c>
    </row>
    <row r="212" spans="1:2">
      <c r="A212" s="112">
        <v>45994</v>
      </c>
      <c r="B212" s="57">
        <v>169.92</v>
      </c>
    </row>
    <row r="213" spans="1:2">
      <c r="A213" s="112">
        <v>45993</v>
      </c>
      <c r="B213" s="57">
        <v>170.37</v>
      </c>
    </row>
    <row r="214" spans="1:2">
      <c r="A214" s="112">
        <v>45992</v>
      </c>
      <c r="B214" s="57">
        <v>169.86</v>
      </c>
    </row>
    <row r="215" spans="1:2">
      <c r="A215" s="112">
        <v>45989</v>
      </c>
      <c r="B215" s="57">
        <v>168.32</v>
      </c>
    </row>
    <row r="216" spans="1:2">
      <c r="A216" s="112">
        <v>45988</v>
      </c>
      <c r="B216" s="57">
        <v>169.31</v>
      </c>
    </row>
    <row r="217" spans="1:2">
      <c r="A217" s="112">
        <v>45987</v>
      </c>
      <c r="B217" s="57">
        <v>171.07</v>
      </c>
    </row>
    <row r="218" spans="1:2">
      <c r="A218" s="112">
        <v>45986</v>
      </c>
      <c r="B218" s="57">
        <v>171.87</v>
      </c>
    </row>
    <row r="219" spans="1:2">
      <c r="A219" s="112">
        <v>45985</v>
      </c>
      <c r="B219" s="57">
        <v>173.16</v>
      </c>
    </row>
    <row r="220" spans="1:2">
      <c r="A220" s="112">
        <v>45982</v>
      </c>
      <c r="B220" s="57">
        <v>173.48</v>
      </c>
    </row>
    <row r="221" spans="1:2">
      <c r="A221" s="112">
        <v>45981</v>
      </c>
      <c r="B221" s="57">
        <v>170.37</v>
      </c>
    </row>
    <row r="222" spans="1:2">
      <c r="A222" s="112">
        <v>45980</v>
      </c>
      <c r="B222" s="57">
        <v>170.31</v>
      </c>
    </row>
    <row r="223" spans="1:2">
      <c r="A223" s="112">
        <v>45979</v>
      </c>
      <c r="B223" s="57">
        <v>168.97</v>
      </c>
    </row>
    <row r="224" spans="1:2">
      <c r="A224" s="112">
        <v>45978</v>
      </c>
      <c r="B224" s="57">
        <v>168.4</v>
      </c>
    </row>
    <row r="225" spans="1:2">
      <c r="A225" s="112">
        <v>45975</v>
      </c>
      <c r="B225" s="57">
        <v>168.73</v>
      </c>
    </row>
    <row r="226" spans="1:2">
      <c r="A226" s="112">
        <v>45974</v>
      </c>
      <c r="B226" s="57">
        <v>169.13</v>
      </c>
    </row>
    <row r="227" spans="1:2">
      <c r="A227" s="112">
        <v>45973</v>
      </c>
      <c r="B227" s="57">
        <v>167.67</v>
      </c>
    </row>
    <row r="228" spans="1:2">
      <c r="A228" s="112">
        <v>45972</v>
      </c>
      <c r="B228" s="57">
        <v>167.54</v>
      </c>
    </row>
    <row r="229" spans="1:2">
      <c r="A229" s="112">
        <v>45971</v>
      </c>
      <c r="B229" s="57">
        <v>168.23</v>
      </c>
    </row>
    <row r="230" spans="1:2">
      <c r="A230" s="112">
        <v>45968</v>
      </c>
      <c r="B230" s="57">
        <v>167.08</v>
      </c>
    </row>
    <row r="231" spans="1:2">
      <c r="A231" s="112">
        <v>45967</v>
      </c>
      <c r="B231" s="57">
        <v>167.18</v>
      </c>
    </row>
    <row r="232" spans="1:2">
      <c r="A232" s="112">
        <v>45966</v>
      </c>
      <c r="B232" s="57">
        <v>166.85</v>
      </c>
    </row>
    <row r="233" spans="1:2">
      <c r="A233" s="112">
        <v>45965</v>
      </c>
      <c r="B233" s="57">
        <v>165.77</v>
      </c>
    </row>
    <row r="234" spans="1:2">
      <c r="A234" s="112">
        <v>45964</v>
      </c>
      <c r="B234" s="57">
        <v>166.7</v>
      </c>
    </row>
    <row r="235" spans="1:2">
      <c r="A235" s="112">
        <v>45961</v>
      </c>
      <c r="B235" s="57">
        <v>167.19</v>
      </c>
    </row>
    <row r="236" spans="1:2">
      <c r="A236" s="112">
        <v>45960</v>
      </c>
      <c r="B236" s="57">
        <v>166.41</v>
      </c>
    </row>
    <row r="237" spans="1:2">
      <c r="A237" s="112">
        <v>45959</v>
      </c>
      <c r="B237" s="57">
        <v>168.03</v>
      </c>
    </row>
    <row r="238" spans="1:2">
      <c r="A238" s="112">
        <v>45958</v>
      </c>
      <c r="B238" s="57">
        <v>167.28</v>
      </c>
    </row>
    <row r="239" spans="1:2">
      <c r="A239" s="112">
        <v>45957</v>
      </c>
      <c r="B239" s="57">
        <v>167.65</v>
      </c>
    </row>
    <row r="240" spans="1:2">
      <c r="A240" s="112">
        <v>45954</v>
      </c>
      <c r="B240" s="57">
        <v>166.28</v>
      </c>
    </row>
    <row r="241" spans="1:2">
      <c r="A241" s="112">
        <v>45953</v>
      </c>
      <c r="B241" s="57">
        <v>165.42</v>
      </c>
    </row>
    <row r="242" spans="1:2">
      <c r="A242" s="112">
        <v>45952</v>
      </c>
      <c r="B242" s="57">
        <v>165.03</v>
      </c>
    </row>
    <row r="243" spans="1:2">
      <c r="A243" s="112">
        <v>45951</v>
      </c>
      <c r="B243" s="57">
        <v>166.29</v>
      </c>
    </row>
    <row r="244" spans="1:2">
      <c r="A244" s="112">
        <v>45950</v>
      </c>
      <c r="B244" s="57">
        <v>164.94</v>
      </c>
    </row>
    <row r="245" spans="1:2">
      <c r="A245" s="112">
        <v>45947</v>
      </c>
      <c r="B245" s="57">
        <v>165.66</v>
      </c>
    </row>
    <row r="246" spans="1:2">
      <c r="A246" s="112">
        <v>45946</v>
      </c>
      <c r="B246" s="57">
        <v>165.46</v>
      </c>
    </row>
    <row r="247" spans="1:2">
      <c r="A247" s="112">
        <v>45945</v>
      </c>
      <c r="B247" s="57">
        <v>166.18</v>
      </c>
    </row>
    <row r="248" spans="1:2">
      <c r="A248" s="112">
        <v>45944</v>
      </c>
      <c r="B248" s="57">
        <v>166.47</v>
      </c>
    </row>
    <row r="249" spans="1:2">
      <c r="A249" s="112">
        <v>45943</v>
      </c>
      <c r="B249" s="57">
        <v>166.99</v>
      </c>
    </row>
    <row r="250" spans="1:2">
      <c r="A250" s="112">
        <v>45940</v>
      </c>
      <c r="B250" s="57">
        <v>167.52</v>
      </c>
    </row>
    <row r="251" spans="1:2">
      <c r="A251" s="112">
        <v>45939</v>
      </c>
      <c r="B251" s="57">
        <v>168.21</v>
      </c>
    </row>
    <row r="252" spans="1:2">
      <c r="A252" s="112">
        <v>45930</v>
      </c>
      <c r="B252" s="57">
        <v>168.53</v>
      </c>
    </row>
    <row r="253" spans="1:2">
      <c r="A253" s="112">
        <v>45929</v>
      </c>
      <c r="B253" s="57">
        <v>167</v>
      </c>
    </row>
    <row r="254" spans="1:2">
      <c r="A254" s="112">
        <v>45926</v>
      </c>
      <c r="B254" s="57">
        <v>164.61</v>
      </c>
    </row>
    <row r="255" spans="1:2">
      <c r="A255" s="112">
        <v>45925</v>
      </c>
      <c r="B255" s="57">
        <v>166.03</v>
      </c>
    </row>
    <row r="256" spans="1:2">
      <c r="A256" s="112">
        <v>45924</v>
      </c>
      <c r="B256" s="57">
        <v>164.5</v>
      </c>
    </row>
    <row r="257" spans="1:2">
      <c r="A257" s="112">
        <v>45923</v>
      </c>
      <c r="B257" s="57">
        <v>162.83000000000001</v>
      </c>
    </row>
    <row r="258" spans="1:2">
      <c r="A258" s="112">
        <v>45922</v>
      </c>
      <c r="B258" s="57">
        <v>161.88999999999999</v>
      </c>
    </row>
    <row r="259" spans="1:2">
      <c r="A259" s="112">
        <v>45919</v>
      </c>
      <c r="B259" s="57">
        <v>163.08000000000001</v>
      </c>
    </row>
    <row r="260" spans="1:2">
      <c r="A260" s="112">
        <v>45918</v>
      </c>
      <c r="B260" s="57">
        <v>164.4</v>
      </c>
    </row>
    <row r="261" spans="1:2">
      <c r="A261" s="112">
        <v>45917</v>
      </c>
      <c r="B261" s="57">
        <v>164.61</v>
      </c>
    </row>
    <row r="262" spans="1:2">
      <c r="A262" s="112">
        <v>45916</v>
      </c>
      <c r="B262" s="57">
        <v>164.12</v>
      </c>
    </row>
    <row r="263" spans="1:2">
      <c r="A263" s="112">
        <v>45915</v>
      </c>
      <c r="B263" s="57">
        <v>164.75</v>
      </c>
    </row>
    <row r="264" spans="1:2">
      <c r="A264" s="112">
        <v>45912</v>
      </c>
      <c r="B264" s="57">
        <v>166.01</v>
      </c>
    </row>
    <row r="265" spans="1:2">
      <c r="A265" s="112">
        <v>45911</v>
      </c>
      <c r="B265" s="57">
        <v>165.1</v>
      </c>
    </row>
    <row r="266" spans="1:2">
      <c r="A266" s="112">
        <v>45910</v>
      </c>
      <c r="B266" s="57">
        <v>163.53</v>
      </c>
    </row>
    <row r="267" spans="1:2">
      <c r="A267" s="112">
        <v>45909</v>
      </c>
      <c r="B267" s="57">
        <v>165.11</v>
      </c>
    </row>
    <row r="268" spans="1:2">
      <c r="A268" s="112">
        <v>45908</v>
      </c>
      <c r="B268" s="57">
        <v>167.04</v>
      </c>
    </row>
    <row r="269" spans="1:2">
      <c r="A269" s="112">
        <v>45905</v>
      </c>
      <c r="B269" s="57">
        <v>165.64</v>
      </c>
    </row>
    <row r="270" spans="1:2">
      <c r="A270" s="112">
        <v>45904</v>
      </c>
      <c r="B270" s="59">
        <v>161.9</v>
      </c>
    </row>
    <row r="271" spans="1:2">
      <c r="A271" s="112">
        <v>45903</v>
      </c>
      <c r="B271" s="57">
        <v>161.82</v>
      </c>
    </row>
    <row r="272" spans="1:2">
      <c r="A272" s="112">
        <v>45902</v>
      </c>
      <c r="B272" s="57">
        <v>158.91</v>
      </c>
    </row>
    <row r="273" spans="1:2">
      <c r="A273" s="112">
        <v>45901</v>
      </c>
      <c r="B273" s="57">
        <v>159.41</v>
      </c>
    </row>
    <row r="274" spans="1:2">
      <c r="A274" s="112">
        <v>45898</v>
      </c>
      <c r="B274" s="57">
        <v>162.35</v>
      </c>
    </row>
    <row r="275" spans="1:2">
      <c r="A275" s="112">
        <v>45897</v>
      </c>
      <c r="B275" s="57">
        <v>163.91</v>
      </c>
    </row>
    <row r="276" spans="1:2">
      <c r="A276" s="112">
        <v>45896</v>
      </c>
      <c r="B276" s="57">
        <v>165.07</v>
      </c>
    </row>
    <row r="277" spans="1:2">
      <c r="A277" s="112">
        <v>45895</v>
      </c>
      <c r="B277" s="57">
        <v>171.09</v>
      </c>
    </row>
    <row r="278" spans="1:2">
      <c r="A278" s="112">
        <v>45894</v>
      </c>
      <c r="B278" s="57">
        <v>172.07</v>
      </c>
    </row>
    <row r="279" spans="1:2">
      <c r="A279" s="112">
        <v>45891</v>
      </c>
      <c r="B279" s="57">
        <v>171.77</v>
      </c>
    </row>
    <row r="280" spans="1:2">
      <c r="A280" s="112">
        <v>45890</v>
      </c>
      <c r="B280" s="57">
        <v>169.7</v>
      </c>
    </row>
    <row r="281" spans="1:2">
      <c r="A281" s="112">
        <v>45889</v>
      </c>
      <c r="B281" s="57">
        <v>168.95</v>
      </c>
    </row>
    <row r="282" spans="1:2">
      <c r="A282" s="112">
        <v>45888</v>
      </c>
      <c r="B282" s="57">
        <v>168.65</v>
      </c>
    </row>
    <row r="283" spans="1:2">
      <c r="A283" s="112">
        <v>45887</v>
      </c>
      <c r="B283" s="57">
        <v>169.17</v>
      </c>
    </row>
    <row r="284" spans="1:2">
      <c r="A284" s="112">
        <v>45884</v>
      </c>
      <c r="B284" s="57">
        <v>168.16</v>
      </c>
    </row>
    <row r="285" spans="1:2">
      <c r="A285" s="112">
        <v>45883</v>
      </c>
      <c r="B285" s="57">
        <v>167.8</v>
      </c>
    </row>
    <row r="286" spans="1:2">
      <c r="A286" s="112">
        <v>45882</v>
      </c>
      <c r="B286" s="57">
        <v>166.51</v>
      </c>
    </row>
    <row r="287" spans="1:2">
      <c r="A287" s="112">
        <v>45881</v>
      </c>
      <c r="B287" s="57">
        <v>164.98</v>
      </c>
    </row>
    <row r="288" spans="1:2">
      <c r="A288" s="112">
        <v>45880</v>
      </c>
      <c r="B288" s="57">
        <v>165.72</v>
      </c>
    </row>
    <row r="289" spans="1:2">
      <c r="A289" s="112">
        <v>45877</v>
      </c>
      <c r="B289" s="57">
        <v>164.99</v>
      </c>
    </row>
    <row r="290" spans="1:2">
      <c r="A290" s="112">
        <v>45876</v>
      </c>
      <c r="B290" s="57">
        <v>164.74</v>
      </c>
    </row>
    <row r="291" spans="1:2">
      <c r="A291" s="112">
        <v>45875</v>
      </c>
      <c r="B291" s="57">
        <v>165.09</v>
      </c>
    </row>
    <row r="292" spans="1:2">
      <c r="A292" s="112">
        <v>45874</v>
      </c>
      <c r="B292" s="57">
        <v>164.27</v>
      </c>
    </row>
    <row r="293" spans="1:2">
      <c r="A293" s="112">
        <v>45873</v>
      </c>
      <c r="B293" s="57">
        <v>163.22999999999999</v>
      </c>
    </row>
    <row r="294" spans="1:2">
      <c r="A294" s="112">
        <v>45870</v>
      </c>
      <c r="B294" s="57">
        <v>161.25</v>
      </c>
    </row>
    <row r="295" spans="1:2">
      <c r="A295" s="112">
        <v>45869</v>
      </c>
      <c r="B295" s="57">
        <v>162.01</v>
      </c>
    </row>
    <row r="296" spans="1:2">
      <c r="A296" s="112">
        <v>45868</v>
      </c>
      <c r="B296" s="57">
        <v>162.32</v>
      </c>
    </row>
    <row r="297" spans="1:2">
      <c r="A297" s="112">
        <v>45867</v>
      </c>
      <c r="B297" s="57">
        <v>161.83000000000001</v>
      </c>
    </row>
    <row r="298" spans="1:2">
      <c r="A298" s="112">
        <v>45866</v>
      </c>
      <c r="B298" s="59">
        <v>161.82</v>
      </c>
    </row>
    <row r="299" spans="1:2">
      <c r="A299" s="112">
        <v>45863</v>
      </c>
      <c r="B299" s="59">
        <v>163.89</v>
      </c>
    </row>
    <row r="300" spans="1:2">
      <c r="A300" s="112">
        <v>45862</v>
      </c>
      <c r="B300" s="59">
        <v>163.91</v>
      </c>
    </row>
    <row r="301" spans="1:2">
      <c r="A301" s="112">
        <v>45861</v>
      </c>
      <c r="B301" s="59">
        <v>162.11000000000001</v>
      </c>
    </row>
    <row r="302" spans="1:2">
      <c r="A302" s="112">
        <v>45860</v>
      </c>
      <c r="B302" s="59">
        <v>162.16999999999999</v>
      </c>
    </row>
    <row r="303" spans="1:2">
      <c r="A303" s="112">
        <v>45859</v>
      </c>
      <c r="B303" s="59">
        <v>162.37</v>
      </c>
    </row>
    <row r="304" spans="1:2">
      <c r="A304" s="112">
        <v>45856</v>
      </c>
      <c r="B304" s="59">
        <v>162.19044596200499</v>
      </c>
    </row>
    <row r="305" spans="1:2">
      <c r="A305" s="112">
        <v>45855</v>
      </c>
      <c r="B305" s="59">
        <v>161.659340666454</v>
      </c>
    </row>
    <row r="306" spans="1:2">
      <c r="A306" s="112">
        <v>45854</v>
      </c>
      <c r="B306" s="59">
        <v>158.57575114186201</v>
      </c>
    </row>
    <row r="307" spans="1:2">
      <c r="A307" s="112">
        <v>45853</v>
      </c>
      <c r="B307" s="59">
        <v>158.167377201112</v>
      </c>
    </row>
    <row r="308" spans="1:2">
      <c r="A308" s="112">
        <v>45852</v>
      </c>
      <c r="B308" s="59">
        <v>158.89910810810801</v>
      </c>
    </row>
    <row r="309" spans="1:2">
      <c r="A309" s="112">
        <v>45849</v>
      </c>
      <c r="B309" s="59">
        <v>159.82818782798</v>
      </c>
    </row>
    <row r="310" spans="1:2">
      <c r="A310" s="112">
        <v>45848</v>
      </c>
      <c r="B310" s="59">
        <v>158.89239613548401</v>
      </c>
    </row>
    <row r="311" spans="1:2">
      <c r="A311" s="112">
        <v>45847</v>
      </c>
      <c r="B311" s="59">
        <v>158.64326531707201</v>
      </c>
    </row>
    <row r="312" spans="1:2">
      <c r="A312" s="112">
        <v>45846</v>
      </c>
      <c r="B312" s="59">
        <v>159.27029023746701</v>
      </c>
    </row>
    <row r="313" spans="1:2">
      <c r="A313" s="112">
        <v>45845</v>
      </c>
      <c r="B313" s="59">
        <v>158.70882534775899</v>
      </c>
    </row>
    <row r="314" spans="1:2">
      <c r="A314" s="112">
        <v>45842</v>
      </c>
      <c r="B314" s="59">
        <v>160.59091794158601</v>
      </c>
    </row>
    <row r="315" spans="1:2">
      <c r="A315" s="112">
        <v>45841</v>
      </c>
      <c r="B315" s="59">
        <v>160.01953606789201</v>
      </c>
    </row>
    <row r="316" spans="1:2">
      <c r="A316" s="112">
        <v>45840</v>
      </c>
      <c r="B316" s="59">
        <v>159.56610886297099</v>
      </c>
    </row>
    <row r="317" spans="1:2">
      <c r="A317" s="112">
        <v>45839</v>
      </c>
      <c r="B317" s="59">
        <v>160.89508799908401</v>
      </c>
    </row>
    <row r="318" spans="1:2">
      <c r="A318" s="112">
        <v>45838</v>
      </c>
      <c r="B318" s="59">
        <v>160.69400536193001</v>
      </c>
    </row>
    <row r="319" spans="1:2">
      <c r="A319" s="112">
        <v>45835</v>
      </c>
      <c r="B319" s="59">
        <v>160.76724889867799</v>
      </c>
    </row>
    <row r="320" spans="1:2">
      <c r="A320" s="112">
        <v>45834</v>
      </c>
      <c r="B320" s="59">
        <v>160.42494871794901</v>
      </c>
    </row>
    <row r="321" spans="1:2">
      <c r="A321" s="112">
        <v>45833</v>
      </c>
      <c r="B321" s="59">
        <v>160.414212303981</v>
      </c>
    </row>
    <row r="322" spans="1:2">
      <c r="A322" s="112">
        <v>45832</v>
      </c>
      <c r="B322" s="59">
        <v>159.3023138833</v>
      </c>
    </row>
    <row r="323" spans="1:2">
      <c r="A323" s="112">
        <v>45831</v>
      </c>
      <c r="B323" s="59">
        <v>159.23661503416901</v>
      </c>
    </row>
    <row r="324" spans="1:2">
      <c r="A324" s="112">
        <v>45828</v>
      </c>
      <c r="B324" s="59">
        <v>159.85335384615399</v>
      </c>
    </row>
    <row r="325" spans="1:2">
      <c r="A325" s="112">
        <v>45827</v>
      </c>
      <c r="B325" s="59">
        <v>159.94177333845599</v>
      </c>
    </row>
    <row r="326" spans="1:2">
      <c r="A326" s="112">
        <v>45826</v>
      </c>
      <c r="B326" s="59">
        <v>159.39105663190301</v>
      </c>
    </row>
    <row r="327" spans="1:2">
      <c r="A327" s="112">
        <v>45825</v>
      </c>
      <c r="B327" s="59">
        <v>158.858366557062</v>
      </c>
    </row>
    <row r="328" spans="1:2">
      <c r="A328" s="112">
        <v>45824</v>
      </c>
      <c r="B328" s="59">
        <v>159.07161955193499</v>
      </c>
    </row>
    <row r="329" spans="1:2">
      <c r="A329" s="112">
        <v>45821</v>
      </c>
      <c r="B329" s="59">
        <v>159.14735483870999</v>
      </c>
    </row>
    <row r="330" spans="1:2">
      <c r="A330" s="112">
        <v>45820</v>
      </c>
      <c r="B330" s="59">
        <v>158.19741565778901</v>
      </c>
    </row>
    <row r="331" spans="1:2">
      <c r="A331" s="112">
        <v>45819</v>
      </c>
      <c r="B331" s="59">
        <v>158.16274999999999</v>
      </c>
    </row>
    <row r="332" spans="1:2">
      <c r="A332" s="112">
        <v>45818</v>
      </c>
      <c r="B332" s="59">
        <v>158.687165270619</v>
      </c>
    </row>
    <row r="333" spans="1:2">
      <c r="A333" s="112">
        <v>45817</v>
      </c>
      <c r="B333" s="59">
        <v>158.60146239234501</v>
      </c>
    </row>
    <row r="334" spans="1:2">
      <c r="A334" s="112">
        <v>45814</v>
      </c>
      <c r="B334" s="59">
        <v>159.30622393822401</v>
      </c>
    </row>
    <row r="335" spans="1:2">
      <c r="A335" s="112">
        <v>45813</v>
      </c>
      <c r="B335" s="59">
        <v>159.08744827586199</v>
      </c>
    </row>
    <row r="336" spans="1:2">
      <c r="A336" s="112">
        <v>45812</v>
      </c>
      <c r="B336" s="59">
        <v>158.21421263482301</v>
      </c>
    </row>
    <row r="337" spans="1:2">
      <c r="A337" s="112">
        <v>45811</v>
      </c>
      <c r="B337" s="59">
        <v>157.76423000660901</v>
      </c>
    </row>
    <row r="338" spans="1:2">
      <c r="A338" s="112">
        <v>45807</v>
      </c>
      <c r="B338" s="59">
        <v>157.31200458906901</v>
      </c>
    </row>
    <row r="339" spans="1:2">
      <c r="A339" s="112">
        <v>45806</v>
      </c>
      <c r="B339" s="59">
        <v>157.80018130303301</v>
      </c>
    </row>
    <row r="340" spans="1:2">
      <c r="A340" s="112">
        <v>45805</v>
      </c>
      <c r="B340" s="59">
        <v>157.43803994137599</v>
      </c>
    </row>
    <row r="341" spans="1:2">
      <c r="A341" s="112">
        <v>45804</v>
      </c>
      <c r="B341" s="59">
        <v>156.525286845144</v>
      </c>
    </row>
    <row r="342" spans="1:2">
      <c r="A342" s="112">
        <v>45803</v>
      </c>
      <c r="B342" s="59">
        <v>157.08160609356599</v>
      </c>
    </row>
    <row r="343" spans="1:2">
      <c r="A343" s="112">
        <v>45800</v>
      </c>
      <c r="B343" s="59">
        <v>158.536216233781</v>
      </c>
    </row>
    <row r="344" spans="1:2">
      <c r="A344" s="112">
        <v>45799</v>
      </c>
      <c r="B344" s="59">
        <v>158.19368168863701</v>
      </c>
    </row>
    <row r="345" spans="1:2">
      <c r="A345" s="112">
        <v>45798</v>
      </c>
      <c r="B345" s="59">
        <v>157.97267990996099</v>
      </c>
    </row>
    <row r="346" spans="1:2">
      <c r="A346" s="112">
        <v>45797</v>
      </c>
      <c r="B346" s="59">
        <v>157.26467158775199</v>
      </c>
    </row>
    <row r="347" spans="1:2">
      <c r="A347" s="112">
        <v>45796</v>
      </c>
      <c r="B347" s="59">
        <v>157.791678974359</v>
      </c>
    </row>
    <row r="348" spans="1:2">
      <c r="A348" s="112">
        <v>45793</v>
      </c>
      <c r="B348" s="59">
        <v>157.98448882178101</v>
      </c>
    </row>
    <row r="349" spans="1:2">
      <c r="A349" s="112">
        <v>45792</v>
      </c>
      <c r="B349" s="59">
        <v>157.74190107319899</v>
      </c>
    </row>
    <row r="350" spans="1:2">
      <c r="A350" s="112">
        <v>45791</v>
      </c>
      <c r="B350" s="59">
        <v>158.37747720976699</v>
      </c>
    </row>
    <row r="351" spans="1:2">
      <c r="A351" s="112">
        <v>45790</v>
      </c>
      <c r="B351" s="59">
        <v>159.01569998913999</v>
      </c>
    </row>
    <row r="352" spans="1:2">
      <c r="A352" s="112">
        <v>45789</v>
      </c>
      <c r="B352" s="59">
        <v>158.81218644523901</v>
      </c>
    </row>
    <row r="353" spans="1:2">
      <c r="A353" s="112">
        <v>45786</v>
      </c>
      <c r="B353" s="59">
        <v>158.39666821579601</v>
      </c>
    </row>
    <row r="354" spans="1:2">
      <c r="A354" s="112">
        <v>45785</v>
      </c>
      <c r="B354" s="59">
        <v>158.71775219694899</v>
      </c>
    </row>
    <row r="355" spans="1:2">
      <c r="A355" s="112">
        <v>45784</v>
      </c>
      <c r="B355" s="59">
        <v>158.80086552103</v>
      </c>
    </row>
    <row r="356" spans="1:2">
      <c r="A356" s="112">
        <v>45783</v>
      </c>
      <c r="B356" s="59">
        <v>159.837368761737</v>
      </c>
    </row>
    <row r="357" spans="1:2">
      <c r="A357" s="112">
        <v>45777</v>
      </c>
      <c r="B357" s="59">
        <v>159.54559737058301</v>
      </c>
    </row>
    <row r="358" spans="1:2">
      <c r="A358" s="112">
        <v>45776</v>
      </c>
      <c r="B358" s="59">
        <v>159.466866551126</v>
      </c>
    </row>
    <row r="359" spans="1:2">
      <c r="A359" s="112">
        <v>45775</v>
      </c>
      <c r="B359" s="59">
        <v>160.317757009346</v>
      </c>
    </row>
    <row r="360" spans="1:2">
      <c r="A360" s="112">
        <v>45772</v>
      </c>
      <c r="B360" s="59">
        <v>160.21466243938801</v>
      </c>
    </row>
    <row r="361" spans="1:2">
      <c r="A361" s="112">
        <v>45771</v>
      </c>
      <c r="B361" s="59">
        <v>159.944729411765</v>
      </c>
    </row>
    <row r="362" spans="1:2">
      <c r="A362" s="112">
        <v>45770</v>
      </c>
      <c r="B362" s="59">
        <v>160.56209016393399</v>
      </c>
    </row>
    <row r="363" spans="1:2">
      <c r="A363" s="112">
        <v>45769</v>
      </c>
      <c r="B363" s="59">
        <v>160.17653470551301</v>
      </c>
    </row>
    <row r="364" spans="1:2">
      <c r="A364" s="112">
        <v>45768</v>
      </c>
      <c r="B364" s="59">
        <v>159.93021862169701</v>
      </c>
    </row>
    <row r="365" spans="1:2">
      <c r="A365" s="112">
        <v>45765</v>
      </c>
      <c r="B365" s="59">
        <v>159.68591940959399</v>
      </c>
    </row>
    <row r="366" spans="1:2">
      <c r="A366" s="112">
        <v>45764</v>
      </c>
      <c r="B366" s="59">
        <v>159.95395607410401</v>
      </c>
    </row>
    <row r="367" spans="1:2">
      <c r="A367" s="112">
        <v>45763</v>
      </c>
      <c r="B367" s="59">
        <v>160.20512954955601</v>
      </c>
    </row>
    <row r="368" spans="1:2">
      <c r="A368" s="112">
        <v>45762</v>
      </c>
      <c r="B368" s="59">
        <v>160.03850212766</v>
      </c>
    </row>
    <row r="369" spans="1:2">
      <c r="A369" s="112">
        <v>45761</v>
      </c>
      <c r="B369" s="59">
        <v>161.35751471758201</v>
      </c>
    </row>
    <row r="370" spans="1:2">
      <c r="A370" s="112">
        <v>45758</v>
      </c>
      <c r="B370" s="59">
        <v>162.75994764397899</v>
      </c>
    </row>
    <row r="371" spans="1:2">
      <c r="A371" s="112">
        <v>45757</v>
      </c>
      <c r="B371" s="59">
        <v>164.56834689162</v>
      </c>
    </row>
    <row r="372" spans="1:2">
      <c r="A372" s="112">
        <v>45756</v>
      </c>
      <c r="B372" s="59">
        <v>165.09665247337401</v>
      </c>
    </row>
    <row r="373" spans="1:2">
      <c r="A373" s="112">
        <v>45755</v>
      </c>
      <c r="B373" s="59">
        <v>162.814486987609</v>
      </c>
    </row>
    <row r="374" spans="1:2">
      <c r="A374" s="112">
        <v>45754</v>
      </c>
      <c r="B374" s="59">
        <v>160.43565800865801</v>
      </c>
    </row>
    <row r="375" spans="1:2">
      <c r="A375" s="112">
        <v>45750</v>
      </c>
      <c r="B375" s="59">
        <v>156.560291426584</v>
      </c>
    </row>
    <row r="376" spans="1:2">
      <c r="A376" s="112">
        <v>45749</v>
      </c>
      <c r="B376" s="59">
        <v>157.094664634146</v>
      </c>
    </row>
    <row r="377" spans="1:2">
      <c r="A377" s="112">
        <v>45748</v>
      </c>
      <c r="B377" s="59">
        <v>157.01643010752699</v>
      </c>
    </row>
    <row r="378" spans="1:2">
      <c r="A378" s="112">
        <v>45747</v>
      </c>
      <c r="B378" s="59">
        <v>156.86254243542399</v>
      </c>
    </row>
    <row r="379" spans="1:2">
      <c r="A379" s="112">
        <v>45744</v>
      </c>
      <c r="B379" s="59">
        <v>155.90434003091201</v>
      </c>
    </row>
    <row r="380" spans="1:2">
      <c r="A380" s="112">
        <v>45743</v>
      </c>
      <c r="B380" s="59">
        <v>155.84927240648199</v>
      </c>
    </row>
    <row r="381" spans="1:2">
      <c r="A381" s="112">
        <v>45742</v>
      </c>
      <c r="B381" s="59">
        <v>155.277792973651</v>
      </c>
    </row>
    <row r="382" spans="1:2">
      <c r="A382" s="112">
        <v>45741</v>
      </c>
      <c r="B382" s="59">
        <v>155.694723791418</v>
      </c>
    </row>
    <row r="383" spans="1:2">
      <c r="A383" s="112">
        <v>45740</v>
      </c>
      <c r="B383" s="59">
        <v>154.59359883674</v>
      </c>
    </row>
    <row r="384" spans="1:2">
      <c r="A384" s="112">
        <v>45737</v>
      </c>
      <c r="B384" s="59">
        <v>155.83370513196499</v>
      </c>
    </row>
    <row r="385" spans="1:2">
      <c r="A385" s="112">
        <v>45736</v>
      </c>
      <c r="B385" s="59">
        <v>157.985850722853</v>
      </c>
    </row>
    <row r="386" spans="1:2">
      <c r="A386" s="112">
        <v>45735</v>
      </c>
      <c r="B386" s="59">
        <v>158.53912448248599</v>
      </c>
    </row>
    <row r="387" spans="1:2">
      <c r="A387" s="112">
        <v>45734</v>
      </c>
      <c r="B387" s="59">
        <v>160.099345635871</v>
      </c>
    </row>
    <row r="388" spans="1:2">
      <c r="A388" s="112">
        <v>45733</v>
      </c>
      <c r="B388" s="59">
        <v>160.20065983481899</v>
      </c>
    </row>
    <row r="389" spans="1:2">
      <c r="A389" s="112">
        <v>45730</v>
      </c>
      <c r="B389" s="59">
        <v>159.84906069891699</v>
      </c>
    </row>
    <row r="390" spans="1:2">
      <c r="A390" s="112">
        <v>45729</v>
      </c>
      <c r="B390" s="59">
        <v>159.45595153423</v>
      </c>
    </row>
    <row r="391" spans="1:2">
      <c r="A391" s="112">
        <v>45728</v>
      </c>
      <c r="B391" s="59">
        <v>160.61005501997499</v>
      </c>
    </row>
    <row r="392" spans="1:2">
      <c r="A392" s="112">
        <v>45727</v>
      </c>
      <c r="B392" s="59">
        <v>159.318306274539</v>
      </c>
    </row>
    <row r="393" spans="1:2">
      <c r="A393" s="112">
        <v>45726</v>
      </c>
      <c r="B393" s="59">
        <v>161.53555991769599</v>
      </c>
    </row>
    <row r="394" spans="1:2">
      <c r="A394" s="112">
        <v>45723</v>
      </c>
      <c r="B394" s="59">
        <v>162.43065844521999</v>
      </c>
    </row>
    <row r="395" spans="1:2">
      <c r="A395" s="112">
        <v>45722</v>
      </c>
      <c r="B395" s="59">
        <v>162.45273127975801</v>
      </c>
    </row>
    <row r="396" spans="1:2">
      <c r="A396" s="112">
        <v>45721</v>
      </c>
      <c r="B396" s="59">
        <v>160.75987142585799</v>
      </c>
    </row>
    <row r="397" spans="1:2">
      <c r="A397" s="112">
        <v>45720</v>
      </c>
      <c r="B397" s="59">
        <v>159.77336968058501</v>
      </c>
    </row>
    <row r="398" spans="1:2">
      <c r="A398" s="112">
        <v>45719</v>
      </c>
      <c r="B398" s="59">
        <v>158.91919535560399</v>
      </c>
    </row>
    <row r="399" spans="1:2">
      <c r="A399" s="112">
        <v>45716</v>
      </c>
      <c r="B399" s="59">
        <v>162.19055305769299</v>
      </c>
    </row>
    <row r="400" spans="1:2">
      <c r="A400" s="112">
        <v>45715</v>
      </c>
      <c r="B400" s="59">
        <v>162.309017678293</v>
      </c>
    </row>
    <row r="401" spans="1:2">
      <c r="A401" s="112">
        <v>45714</v>
      </c>
      <c r="B401" s="59">
        <v>163.00009064589599</v>
      </c>
    </row>
    <row r="402" spans="1:2">
      <c r="A402" s="112">
        <v>45713</v>
      </c>
      <c r="B402" s="59">
        <v>163.46668875911499</v>
      </c>
    </row>
    <row r="403" spans="1:2">
      <c r="A403" s="112">
        <v>45712</v>
      </c>
      <c r="B403" s="59">
        <v>162.42396647571201</v>
      </c>
    </row>
    <row r="404" spans="1:2">
      <c r="A404" s="112">
        <v>45709</v>
      </c>
      <c r="B404" s="59">
        <v>163.80322457304999</v>
      </c>
    </row>
    <row r="405" spans="1:2">
      <c r="A405" s="112">
        <v>45708</v>
      </c>
      <c r="B405" s="59">
        <v>162.116022892442</v>
      </c>
    </row>
    <row r="406" spans="1:2">
      <c r="A406" s="112">
        <v>45707</v>
      </c>
      <c r="B406" s="59">
        <v>161.09950944128701</v>
      </c>
    </row>
    <row r="407" spans="1:2">
      <c r="A407" s="112">
        <v>45706</v>
      </c>
      <c r="B407" s="59">
        <v>161.99130923262601</v>
      </c>
    </row>
    <row r="408" spans="1:2">
      <c r="A408" s="112">
        <v>45705</v>
      </c>
      <c r="B408" s="59">
        <v>161.31156743100399</v>
      </c>
    </row>
    <row r="409" spans="1:2">
      <c r="A409" s="112">
        <v>45702</v>
      </c>
      <c r="B409" s="59">
        <v>162.496828367261</v>
      </c>
    </row>
    <row r="410" spans="1:2">
      <c r="A410" s="112">
        <v>45701</v>
      </c>
      <c r="B410" s="59">
        <v>162.032083246535</v>
      </c>
    </row>
    <row r="411" spans="1:2">
      <c r="A411" s="112">
        <v>45700</v>
      </c>
      <c r="B411" s="59">
        <v>161.43457526080499</v>
      </c>
    </row>
    <row r="412" spans="1:2">
      <c r="A412" s="112">
        <v>45699</v>
      </c>
      <c r="B412" s="59">
        <v>161.49632059645899</v>
      </c>
    </row>
    <row r="413" spans="1:2">
      <c r="A413" s="112">
        <v>45698</v>
      </c>
      <c r="B413" s="59">
        <v>161.91239275014999</v>
      </c>
    </row>
    <row r="414" spans="1:2">
      <c r="A414" s="112">
        <v>45695</v>
      </c>
      <c r="B414" s="59">
        <v>162.80386938775499</v>
      </c>
    </row>
    <row r="415" spans="1:2">
      <c r="A415" s="112">
        <v>45694</v>
      </c>
      <c r="B415" s="59">
        <v>164.18866887417201</v>
      </c>
    </row>
    <row r="416" spans="1:2">
      <c r="A416" s="112">
        <v>45693</v>
      </c>
      <c r="B416" s="59">
        <v>163.563772775991</v>
      </c>
    </row>
    <row r="417" spans="1:2">
      <c r="A417" s="112">
        <v>45684</v>
      </c>
      <c r="B417" s="59">
        <v>162.35063934426199</v>
      </c>
    </row>
    <row r="418" spans="1:2">
      <c r="A418" s="112">
        <v>45681</v>
      </c>
      <c r="B418" s="59">
        <v>164.43507154213</v>
      </c>
    </row>
    <row r="419" spans="1:2">
      <c r="A419" s="112">
        <v>45680</v>
      </c>
      <c r="B419" s="59">
        <v>163.05876872762701</v>
      </c>
    </row>
    <row r="420" spans="1:2">
      <c r="A420" s="112">
        <v>45679</v>
      </c>
      <c r="B420" s="59">
        <v>163.85253274048301</v>
      </c>
    </row>
    <row r="421" spans="1:2">
      <c r="A421" s="112">
        <v>45678</v>
      </c>
      <c r="B421" s="59">
        <v>162.92626084682999</v>
      </c>
    </row>
    <row r="422" spans="1:2">
      <c r="A422" s="112">
        <v>45677</v>
      </c>
      <c r="B422" s="59">
        <v>161.79459135531599</v>
      </c>
    </row>
    <row r="423" spans="1:2">
      <c r="A423" s="112">
        <v>45674</v>
      </c>
      <c r="B423" s="59">
        <v>162.15097955974801</v>
      </c>
    </row>
    <row r="424" spans="1:2">
      <c r="A424" s="112">
        <v>45673</v>
      </c>
      <c r="B424" s="59">
        <v>161.62168750000001</v>
      </c>
    </row>
    <row r="425" spans="1:2">
      <c r="A425" s="112">
        <v>45672</v>
      </c>
      <c r="B425" s="59">
        <v>163.32328106151999</v>
      </c>
    </row>
    <row r="426" spans="1:2">
      <c r="A426" s="112">
        <v>45671</v>
      </c>
      <c r="B426" s="59">
        <v>162.292835164835</v>
      </c>
    </row>
    <row r="427" spans="1:2">
      <c r="A427" s="112">
        <v>45670</v>
      </c>
      <c r="B427" s="59">
        <v>164.17545945945901</v>
      </c>
    </row>
    <row r="428" spans="1:2">
      <c r="A428" s="112">
        <v>45667</v>
      </c>
      <c r="B428" s="59">
        <v>164.63353944038101</v>
      </c>
    </row>
    <row r="429" spans="1:2">
      <c r="A429" s="112">
        <v>45666</v>
      </c>
      <c r="B429" s="59">
        <v>162.08786945220601</v>
      </c>
    </row>
    <row r="430" spans="1:2">
      <c r="A430" s="112">
        <v>45665</v>
      </c>
      <c r="B430" s="59">
        <v>160.95490909090901</v>
      </c>
    </row>
    <row r="431" spans="1:2">
      <c r="A431" s="112">
        <v>45664</v>
      </c>
      <c r="B431" s="59">
        <v>160.833404384896</v>
      </c>
    </row>
    <row r="432" spans="1:2">
      <c r="A432" s="112">
        <v>45663</v>
      </c>
      <c r="B432" s="59">
        <v>160.701118304885</v>
      </c>
    </row>
    <row r="433" spans="1:2">
      <c r="A433" s="112">
        <v>45660</v>
      </c>
      <c r="B433" s="59">
        <v>161.678206734534</v>
      </c>
    </row>
    <row r="434" spans="1:2">
      <c r="A434" s="112">
        <v>45659</v>
      </c>
      <c r="B434" s="59">
        <v>158.319395391705</v>
      </c>
    </row>
    <row r="435" spans="1:2">
      <c r="A435" s="112">
        <v>45657</v>
      </c>
      <c r="B435" s="59">
        <v>156.741061408451</v>
      </c>
    </row>
    <row r="436" spans="1:2">
      <c r="A436" s="112">
        <v>45656</v>
      </c>
      <c r="B436" s="59">
        <v>154.80770547945201</v>
      </c>
    </row>
    <row r="437" spans="1:2">
      <c r="A437" s="112">
        <v>45653</v>
      </c>
      <c r="B437" s="59">
        <v>155.00152886115399</v>
      </c>
    </row>
    <row r="438" spans="1:2">
      <c r="A438" s="112">
        <v>45652</v>
      </c>
      <c r="B438" s="59">
        <v>155.36642335766399</v>
      </c>
    </row>
    <row r="439" spans="1:2">
      <c r="A439" s="112">
        <v>45651</v>
      </c>
      <c r="B439" s="59">
        <v>155.403026504298</v>
      </c>
    </row>
    <row r="440" spans="1:2">
      <c r="A440" s="112">
        <v>45650</v>
      </c>
      <c r="B440" s="59">
        <v>154.006266760762</v>
      </c>
    </row>
    <row r="441" spans="1:2">
      <c r="A441" s="112">
        <v>45649</v>
      </c>
      <c r="B441" s="59">
        <v>155.07532423208201</v>
      </c>
    </row>
    <row r="442" spans="1:2">
      <c r="A442" s="112">
        <v>45646</v>
      </c>
      <c r="B442" s="59">
        <v>152.46550226768301</v>
      </c>
    </row>
    <row r="443" spans="1:2">
      <c r="A443" s="112">
        <v>45645</v>
      </c>
      <c r="B443" s="59">
        <v>152.487436065574</v>
      </c>
    </row>
    <row r="444" spans="1:2">
      <c r="A444" s="112">
        <v>45644</v>
      </c>
      <c r="B444" s="59">
        <v>152.787201813472</v>
      </c>
    </row>
    <row r="445" spans="1:2">
      <c r="A445" s="112">
        <v>45643</v>
      </c>
      <c r="B445" s="59">
        <v>152.190584770599</v>
      </c>
    </row>
    <row r="446" spans="1:2">
      <c r="A446" s="112">
        <v>45642</v>
      </c>
      <c r="B446" s="59">
        <v>151.34058909730399</v>
      </c>
    </row>
    <row r="447" spans="1:2">
      <c r="A447" s="112">
        <v>45639</v>
      </c>
      <c r="B447" s="59">
        <v>152.837014548204</v>
      </c>
    </row>
    <row r="448" spans="1:2">
      <c r="A448" s="112">
        <v>45638</v>
      </c>
      <c r="B448" s="59">
        <v>152.247972364937</v>
      </c>
    </row>
    <row r="449" spans="1:2">
      <c r="A449" s="112">
        <v>45637</v>
      </c>
      <c r="B449" s="59">
        <v>151.04861711381201</v>
      </c>
    </row>
    <row r="450" spans="1:2">
      <c r="A450" s="112">
        <v>45636</v>
      </c>
      <c r="B450" s="59">
        <v>150.214368827795</v>
      </c>
    </row>
    <row r="451" spans="1:2">
      <c r="A451" s="112">
        <v>45635</v>
      </c>
      <c r="B451" s="59">
        <v>148.64309042279999</v>
      </c>
    </row>
    <row r="452" spans="1:2">
      <c r="A452" s="112">
        <v>45632</v>
      </c>
      <c r="B452" s="59">
        <v>149.69286425551201</v>
      </c>
    </row>
    <row r="453" spans="1:2">
      <c r="A453" s="112">
        <v>45631</v>
      </c>
      <c r="B453" s="59">
        <v>149.178153846154</v>
      </c>
    </row>
    <row r="454" spans="1:2">
      <c r="A454" s="112">
        <v>45630</v>
      </c>
      <c r="B454" s="59">
        <v>149.04560702875401</v>
      </c>
    </row>
    <row r="455" spans="1:2">
      <c r="A455" s="112">
        <v>45629</v>
      </c>
      <c r="B455" s="59">
        <v>148.867334586466</v>
      </c>
    </row>
    <row r="456" spans="1:2">
      <c r="A456" s="112">
        <v>45628</v>
      </c>
      <c r="B456" s="59">
        <v>148.85183519553101</v>
      </c>
    </row>
    <row r="457" spans="1:2">
      <c r="A457" s="112">
        <v>45625</v>
      </c>
      <c r="B457" s="59">
        <v>148.65849387040299</v>
      </c>
    </row>
    <row r="458" spans="1:2">
      <c r="A458" s="112">
        <v>45624</v>
      </c>
      <c r="B458" s="59">
        <v>148.94992695398099</v>
      </c>
    </row>
    <row r="459" spans="1:2">
      <c r="A459" s="112">
        <v>45623</v>
      </c>
      <c r="B459" s="59">
        <v>148.347381047581</v>
      </c>
    </row>
    <row r="460" spans="1:2">
      <c r="A460" s="112">
        <v>45622</v>
      </c>
      <c r="B460" s="59">
        <v>148.84080499143599</v>
      </c>
    </row>
    <row r="461" spans="1:2">
      <c r="A461" s="112">
        <v>45621</v>
      </c>
      <c r="B461" s="59">
        <v>148.12152258064501</v>
      </c>
    </row>
    <row r="462" spans="1:2">
      <c r="A462" s="112">
        <v>45618</v>
      </c>
      <c r="B462" s="59">
        <v>149.28384093113499</v>
      </c>
    </row>
    <row r="463" spans="1:2">
      <c r="A463" s="112">
        <v>45617</v>
      </c>
      <c r="B463" s="59">
        <v>146.46770099667799</v>
      </c>
    </row>
    <row r="464" spans="1:2">
      <c r="A464" s="112">
        <v>45616</v>
      </c>
      <c r="B464" s="59">
        <v>146.25712536023099</v>
      </c>
    </row>
    <row r="465" spans="1:2">
      <c r="A465" s="112">
        <v>45615</v>
      </c>
      <c r="B465" s="59">
        <v>146.67027144376601</v>
      </c>
    </row>
    <row r="466" spans="1:2">
      <c r="A466" s="112">
        <v>45614</v>
      </c>
      <c r="B466" s="59">
        <v>147.85921194029899</v>
      </c>
    </row>
    <row r="467" spans="1:2">
      <c r="A467" s="112">
        <v>45611</v>
      </c>
      <c r="B467" s="59">
        <v>147.438188940092</v>
      </c>
    </row>
    <row r="468" spans="1:2">
      <c r="A468" s="112">
        <v>45610</v>
      </c>
      <c r="B468" s="59">
        <v>146.59516689525299</v>
      </c>
    </row>
    <row r="469" spans="1:2">
      <c r="A469" s="112">
        <v>45609</v>
      </c>
      <c r="B469" s="59">
        <v>146.27894786610199</v>
      </c>
    </row>
    <row r="470" spans="1:2">
      <c r="A470" s="112">
        <v>45608</v>
      </c>
      <c r="B470" s="59">
        <v>146.710824130323</v>
      </c>
    </row>
    <row r="471" spans="1:2">
      <c r="A471" s="112">
        <v>45607</v>
      </c>
      <c r="B471" s="59">
        <v>148.225791798107</v>
      </c>
    </row>
    <row r="472" spans="1:2">
      <c r="A472" s="112">
        <v>45604</v>
      </c>
      <c r="B472" s="59">
        <v>147.60042277825701</v>
      </c>
    </row>
    <row r="473" spans="1:2">
      <c r="A473" s="112">
        <v>45603</v>
      </c>
      <c r="B473" s="59">
        <v>148.09003819709699</v>
      </c>
    </row>
    <row r="474" spans="1:2">
      <c r="A474" s="112">
        <v>45602</v>
      </c>
      <c r="B474" s="59">
        <v>149.139133389975</v>
      </c>
    </row>
    <row r="475" spans="1:2">
      <c r="A475" s="112">
        <v>45601</v>
      </c>
      <c r="B475" s="59">
        <v>148.953533458647</v>
      </c>
    </row>
    <row r="476" spans="1:2">
      <c r="A476" s="112">
        <v>45600</v>
      </c>
      <c r="B476" s="59">
        <v>149.02308988764</v>
      </c>
    </row>
    <row r="477" spans="1:2">
      <c r="A477" s="112">
        <v>45597</v>
      </c>
      <c r="B477" s="59">
        <v>149.78286764705899</v>
      </c>
    </row>
    <row r="478" spans="1:2">
      <c r="A478" s="112">
        <v>45596</v>
      </c>
      <c r="B478" s="59">
        <v>147.533249310245</v>
      </c>
    </row>
    <row r="479" spans="1:2">
      <c r="A479" s="112">
        <v>45595</v>
      </c>
      <c r="B479" s="59">
        <v>147.89597858897801</v>
      </c>
    </row>
    <row r="480" spans="1:2">
      <c r="A480" s="112">
        <v>45594</v>
      </c>
      <c r="B480" s="59">
        <v>147.880539691038</v>
      </c>
    </row>
    <row r="481" spans="1:2">
      <c r="A481" s="112">
        <v>45593</v>
      </c>
      <c r="B481" s="59">
        <v>148.91776397813601</v>
      </c>
    </row>
    <row r="482" spans="1:2">
      <c r="A482" s="112">
        <v>45590</v>
      </c>
      <c r="B482" s="59">
        <v>150.40434182115499</v>
      </c>
    </row>
    <row r="483" spans="1:2">
      <c r="A483" s="112">
        <v>45589</v>
      </c>
      <c r="B483" s="59">
        <v>151.124929432014</v>
      </c>
    </row>
    <row r="484" spans="1:2">
      <c r="A484" s="112">
        <v>45588</v>
      </c>
      <c r="B484" s="59">
        <v>152.04910112359599</v>
      </c>
    </row>
    <row r="485" spans="1:2">
      <c r="A485" s="112">
        <v>45587</v>
      </c>
      <c r="B485" s="59">
        <v>152.400279178338</v>
      </c>
    </row>
    <row r="486" spans="1:2">
      <c r="A486" s="112">
        <v>45586</v>
      </c>
      <c r="B486" s="59">
        <v>152.78456703910601</v>
      </c>
    </row>
    <row r="487" spans="1:2">
      <c r="A487" s="112">
        <v>45583</v>
      </c>
      <c r="B487" s="59">
        <v>152.20259047619001</v>
      </c>
    </row>
    <row r="488" spans="1:2">
      <c r="A488" s="112">
        <v>45582</v>
      </c>
      <c r="B488" s="59">
        <v>152.99141071428599</v>
      </c>
    </row>
    <row r="489" spans="1:2">
      <c r="A489" s="112">
        <v>45581</v>
      </c>
      <c r="B489" s="59">
        <v>152.60594767441901</v>
      </c>
    </row>
    <row r="490" spans="1:2">
      <c r="A490" s="112">
        <v>45580</v>
      </c>
      <c r="B490" s="59">
        <v>151.52748807631201</v>
      </c>
    </row>
    <row r="491" spans="1:2">
      <c r="A491" s="112">
        <v>45579</v>
      </c>
      <c r="B491" s="59">
        <v>148.50113844936701</v>
      </c>
    </row>
    <row r="492" spans="1:2">
      <c r="A492" s="112">
        <v>45576</v>
      </c>
      <c r="B492" s="59">
        <v>148.27956039688499</v>
      </c>
    </row>
    <row r="493" spans="1:2">
      <c r="A493" s="112">
        <v>45575</v>
      </c>
      <c r="B493" s="59">
        <v>146.95743969892601</v>
      </c>
    </row>
    <row r="494" spans="1:2">
      <c r="A494" s="112">
        <v>45574</v>
      </c>
      <c r="B494" s="59">
        <v>146.82543617150699</v>
      </c>
    </row>
    <row r="495" spans="1:2">
      <c r="A495" s="112">
        <v>45573</v>
      </c>
      <c r="B495" s="59">
        <v>146.67890916585401</v>
      </c>
    </row>
    <row r="496" spans="1:2">
      <c r="A496" s="112">
        <v>45565</v>
      </c>
      <c r="B496" s="59">
        <v>149.26230076208299</v>
      </c>
    </row>
    <row r="497" spans="1:2">
      <c r="A497" s="112">
        <v>45562</v>
      </c>
      <c r="B497" s="59">
        <v>155.43880391737099</v>
      </c>
    </row>
    <row r="498" spans="1:2">
      <c r="A498" s="112">
        <v>45561</v>
      </c>
      <c r="B498" s="59">
        <v>158.70955363099301</v>
      </c>
    </row>
    <row r="499" spans="1:2">
      <c r="A499" s="112">
        <v>45560</v>
      </c>
      <c r="B499" s="59">
        <v>160.88395612204499</v>
      </c>
    </row>
    <row r="500" spans="1:2">
      <c r="A500" s="112">
        <v>45559</v>
      </c>
      <c r="B500" s="59">
        <v>160.83725305680301</v>
      </c>
    </row>
    <row r="501" spans="1:2">
      <c r="A501" s="112">
        <v>45558</v>
      </c>
      <c r="B501" s="59">
        <v>161.15680607719199</v>
      </c>
    </row>
    <row r="502" spans="1:2">
      <c r="A502" s="112">
        <v>45555</v>
      </c>
      <c r="B502" s="59">
        <v>161.15506032992201</v>
      </c>
    </row>
    <row r="503" spans="1:2">
      <c r="A503" s="112">
        <v>45554</v>
      </c>
      <c r="B503" s="59">
        <v>161.59346534071801</v>
      </c>
    </row>
    <row r="504" spans="1:2">
      <c r="A504" s="112">
        <v>45553</v>
      </c>
      <c r="B504" s="59">
        <v>163.32688982875999</v>
      </c>
    </row>
    <row r="505" spans="1:2">
      <c r="A505" s="112">
        <v>45548</v>
      </c>
      <c r="B505" s="59">
        <v>163.51907067877801</v>
      </c>
    </row>
    <row r="506" spans="1:2">
      <c r="A506" s="112">
        <v>45547</v>
      </c>
      <c r="B506" s="59">
        <v>163.59958185980599</v>
      </c>
    </row>
    <row r="507" spans="1:2">
      <c r="A507" s="112">
        <v>45546</v>
      </c>
      <c r="B507" s="59">
        <v>162.80356953642399</v>
      </c>
    </row>
    <row r="508" spans="1:2">
      <c r="A508" s="112">
        <v>45545</v>
      </c>
      <c r="B508" s="59">
        <v>162.838244247788</v>
      </c>
    </row>
    <row r="509" spans="1:2">
      <c r="A509" s="112">
        <v>45544</v>
      </c>
      <c r="B509" s="59">
        <v>164.78623689184201</v>
      </c>
    </row>
    <row r="510" spans="1:2">
      <c r="A510" s="112">
        <v>45541</v>
      </c>
      <c r="B510" s="59">
        <v>164.542465702485</v>
      </c>
    </row>
    <row r="511" spans="1:2">
      <c r="A511" s="112">
        <v>45540</v>
      </c>
      <c r="B511" s="59">
        <v>162.68805254137101</v>
      </c>
    </row>
    <row r="512" spans="1:2">
      <c r="A512" s="112">
        <v>45539</v>
      </c>
      <c r="B512" s="59">
        <v>161.42072013274301</v>
      </c>
    </row>
    <row r="513" spans="1:2">
      <c r="A513" s="112">
        <v>45538</v>
      </c>
      <c r="B513" s="59">
        <v>160.48318205574901</v>
      </c>
    </row>
    <row r="514" spans="1:2">
      <c r="A514" s="112">
        <v>45537</v>
      </c>
      <c r="B514" s="59">
        <v>161.56556818181801</v>
      </c>
    </row>
    <row r="515" spans="1:2">
      <c r="A515" s="112">
        <v>45534</v>
      </c>
      <c r="B515" s="59">
        <v>160.449156504065</v>
      </c>
    </row>
    <row r="516" spans="1:2">
      <c r="A516" s="112">
        <v>45533</v>
      </c>
      <c r="B516" s="59">
        <v>159.461946902655</v>
      </c>
    </row>
    <row r="517" spans="1:2">
      <c r="A517" s="112">
        <v>45532</v>
      </c>
      <c r="B517" s="59">
        <v>160.214027149321</v>
      </c>
    </row>
    <row r="518" spans="1:2">
      <c r="A518" s="112">
        <v>45531</v>
      </c>
      <c r="B518" s="59">
        <v>159.87375567567599</v>
      </c>
    </row>
    <row r="519" spans="1:2">
      <c r="A519" s="112">
        <v>45530</v>
      </c>
      <c r="B519" s="59">
        <v>158.54271257484999</v>
      </c>
    </row>
    <row r="520" spans="1:2">
      <c r="A520" s="112">
        <v>45527</v>
      </c>
      <c r="B520" s="59">
        <v>156.48366115702501</v>
      </c>
    </row>
    <row r="521" spans="1:2">
      <c r="A521" s="112">
        <v>45526</v>
      </c>
      <c r="B521" s="59">
        <v>155.96822150438399</v>
      </c>
    </row>
    <row r="522" spans="1:2">
      <c r="A522" s="112">
        <v>45525</v>
      </c>
      <c r="B522" s="59">
        <v>153.73284633027501</v>
      </c>
    </row>
    <row r="523" spans="1:2">
      <c r="A523" s="112">
        <v>45524</v>
      </c>
      <c r="B523" s="59">
        <v>153.35880910481501</v>
      </c>
    </row>
    <row r="524" spans="1:2">
      <c r="A524" s="112">
        <v>45523</v>
      </c>
      <c r="B524" s="59">
        <v>155.00944943557801</v>
      </c>
    </row>
    <row r="525" spans="1:2">
      <c r="A525" s="112">
        <v>45520</v>
      </c>
      <c r="B525" s="59">
        <v>153.61810507364899</v>
      </c>
    </row>
    <row r="526" spans="1:2">
      <c r="A526" s="112">
        <v>45519</v>
      </c>
      <c r="B526" s="59">
        <v>157.912072060269</v>
      </c>
    </row>
    <row r="527" spans="1:2">
      <c r="A527" s="112">
        <v>45518</v>
      </c>
      <c r="B527" s="59">
        <v>161.053579617834</v>
      </c>
    </row>
    <row r="528" spans="1:2">
      <c r="A528" s="112">
        <v>45517</v>
      </c>
      <c r="B528" s="59">
        <v>161.53570836655399</v>
      </c>
    </row>
    <row r="529" spans="1:2">
      <c r="A529" s="112">
        <v>45516</v>
      </c>
      <c r="B529" s="59">
        <v>162.902606667859</v>
      </c>
    </row>
    <row r="530" spans="1:2">
      <c r="A530" s="112">
        <v>45513</v>
      </c>
      <c r="B530" s="59">
        <v>163.31567831923201</v>
      </c>
    </row>
    <row r="531" spans="1:2">
      <c r="A531" s="112">
        <v>45512</v>
      </c>
      <c r="B531" s="59">
        <v>161.709448835085</v>
      </c>
    </row>
    <row r="532" spans="1:2">
      <c r="A532" s="112">
        <v>45511</v>
      </c>
      <c r="B532" s="59">
        <v>161.65453602896099</v>
      </c>
    </row>
    <row r="533" spans="1:2">
      <c r="A533" s="112">
        <v>45510</v>
      </c>
      <c r="B533" s="59">
        <v>162.287082408461</v>
      </c>
    </row>
    <row r="534" spans="1:2">
      <c r="A534" s="112">
        <v>45509</v>
      </c>
      <c r="B534" s="59">
        <v>163.93400977278301</v>
      </c>
    </row>
    <row r="535" spans="1:2">
      <c r="A535" s="112">
        <v>45506</v>
      </c>
      <c r="B535" s="59">
        <v>162.137296112218</v>
      </c>
    </row>
    <row r="536" spans="1:2">
      <c r="A536" s="112">
        <v>45505</v>
      </c>
      <c r="B536" s="59">
        <v>161.134931357254</v>
      </c>
    </row>
    <row r="537" spans="1:2">
      <c r="A537" s="112">
        <v>45504</v>
      </c>
      <c r="B537" s="59">
        <v>160.438480978261</v>
      </c>
    </row>
    <row r="538" spans="1:2">
      <c r="A538" s="112">
        <v>45503</v>
      </c>
      <c r="B538" s="59">
        <v>161.10622665883699</v>
      </c>
    </row>
    <row r="539" spans="1:2">
      <c r="A539" s="112">
        <v>45502</v>
      </c>
      <c r="B539" s="59">
        <v>162.91828908554601</v>
      </c>
    </row>
    <row r="540" spans="1:2">
      <c r="A540" s="112">
        <v>45499</v>
      </c>
      <c r="B540" s="59">
        <v>163.429308411215</v>
      </c>
    </row>
    <row r="541" spans="1:2">
      <c r="A541" s="112">
        <v>45498</v>
      </c>
      <c r="B541" s="59">
        <v>162.80177206870701</v>
      </c>
    </row>
    <row r="542" spans="1:2">
      <c r="A542" s="112">
        <v>45497</v>
      </c>
      <c r="B542" s="59">
        <v>162.88988956652</v>
      </c>
    </row>
    <row r="543" spans="1:2">
      <c r="A543" s="112">
        <v>45496</v>
      </c>
      <c r="B543" s="59">
        <v>164.13825429184499</v>
      </c>
    </row>
    <row r="544" spans="1:2">
      <c r="A544" s="112">
        <v>45495</v>
      </c>
      <c r="B544" s="59">
        <v>164.076418888532</v>
      </c>
    </row>
    <row r="545" spans="1:2">
      <c r="A545" s="112">
        <v>45492</v>
      </c>
      <c r="B545" s="59">
        <v>166.85863117870699</v>
      </c>
    </row>
    <row r="546" spans="1:2">
      <c r="A546" s="112">
        <v>45491</v>
      </c>
      <c r="B546" s="59">
        <v>165.80081611963001</v>
      </c>
    </row>
    <row r="547" spans="1:2">
      <c r="A547" s="112">
        <v>45490</v>
      </c>
      <c r="B547" s="59">
        <v>165.54129309738701</v>
      </c>
    </row>
    <row r="548" spans="1:2">
      <c r="A548" s="112">
        <v>45489</v>
      </c>
      <c r="B548" s="59">
        <v>166.296557874759</v>
      </c>
    </row>
    <row r="549" spans="1:2">
      <c r="A549" s="112">
        <v>45488</v>
      </c>
      <c r="B549" s="59">
        <v>167.40788579783199</v>
      </c>
    </row>
    <row r="550" spans="1:2">
      <c r="A550" s="112">
        <v>45485</v>
      </c>
      <c r="B550" s="59">
        <v>167.84688631155399</v>
      </c>
    </row>
    <row r="551" spans="1:2">
      <c r="A551" s="112">
        <v>45484</v>
      </c>
      <c r="B551" s="59">
        <v>167.84251010246101</v>
      </c>
    </row>
    <row r="552" spans="1:2">
      <c r="A552" s="112">
        <v>45483</v>
      </c>
      <c r="B552" s="59">
        <v>170.43253821355199</v>
      </c>
    </row>
    <row r="553" spans="1:2">
      <c r="A553" s="112">
        <v>45482</v>
      </c>
      <c r="B553" s="59">
        <v>170.02130648409201</v>
      </c>
    </row>
    <row r="554" spans="1:2">
      <c r="A554" s="112">
        <v>45481</v>
      </c>
      <c r="B554" s="59">
        <v>171.28035794183401</v>
      </c>
    </row>
    <row r="555" spans="1:2">
      <c r="A555" s="112">
        <v>45478</v>
      </c>
      <c r="B555" s="59">
        <v>171.311112457403</v>
      </c>
    </row>
    <row r="556" spans="1:2">
      <c r="A556" s="112">
        <v>45477</v>
      </c>
      <c r="B556" s="59">
        <v>170.758255611875</v>
      </c>
    </row>
    <row r="557" spans="1:2">
      <c r="A557" s="112">
        <v>45476</v>
      </c>
      <c r="B557" s="59">
        <v>170.111875</v>
      </c>
    </row>
    <row r="558" spans="1:2">
      <c r="A558" s="112">
        <v>45475</v>
      </c>
      <c r="B558" s="59">
        <v>169.650983050847</v>
      </c>
    </row>
    <row r="559" spans="1:2">
      <c r="A559" s="112">
        <v>45474</v>
      </c>
      <c r="B559" s="59">
        <v>170.41577633477601</v>
      </c>
    </row>
    <row r="560" spans="1:2">
      <c r="A560" s="112">
        <v>45471</v>
      </c>
      <c r="B560" s="59">
        <v>170.36940726577399</v>
      </c>
    </row>
    <row r="561" spans="1:2">
      <c r="A561" s="112">
        <v>45470</v>
      </c>
      <c r="B561" s="59">
        <v>170.65602800248899</v>
      </c>
    </row>
    <row r="562" spans="1:2">
      <c r="A562" s="112">
        <v>45469</v>
      </c>
      <c r="B562" s="59">
        <v>167.937597269625</v>
      </c>
    </row>
    <row r="563" spans="1:2">
      <c r="A563" s="112">
        <v>45468</v>
      </c>
      <c r="B563" s="59">
        <v>167.15353191489399</v>
      </c>
    </row>
    <row r="564" spans="1:2">
      <c r="A564" s="112">
        <v>45467</v>
      </c>
      <c r="B564" s="59">
        <v>165.870068383659</v>
      </c>
    </row>
    <row r="565" spans="1:2">
      <c r="A565" s="112">
        <v>45464</v>
      </c>
      <c r="B565" s="59">
        <v>166.984541720154</v>
      </c>
    </row>
    <row r="566" spans="1:2">
      <c r="A566" s="112">
        <v>45463</v>
      </c>
      <c r="B566" s="59">
        <v>168.17410385259601</v>
      </c>
    </row>
    <row r="567" spans="1:2">
      <c r="A567" s="112">
        <v>45462</v>
      </c>
      <c r="B567" s="59">
        <v>169.229971514243</v>
      </c>
    </row>
    <row r="568" spans="1:2">
      <c r="A568" s="112">
        <v>45461</v>
      </c>
      <c r="B568" s="59">
        <v>170.26977578475299</v>
      </c>
    </row>
    <row r="569" spans="1:2">
      <c r="A569" s="112">
        <v>45460</v>
      </c>
      <c r="B569" s="59">
        <v>171.30409871244601</v>
      </c>
    </row>
    <row r="570" spans="1:2">
      <c r="A570" s="112">
        <v>45457</v>
      </c>
      <c r="B570" s="59">
        <v>171.15902964959599</v>
      </c>
    </row>
    <row r="571" spans="1:2">
      <c r="A571" s="112">
        <v>45456</v>
      </c>
      <c r="B571" s="59">
        <v>170.80251999999999</v>
      </c>
    </row>
    <row r="572" spans="1:2">
      <c r="A572" s="112">
        <v>45455</v>
      </c>
      <c r="B572" s="59">
        <v>170.99570174306001</v>
      </c>
    </row>
    <row r="573" spans="1:2">
      <c r="A573" s="112">
        <v>45454</v>
      </c>
      <c r="B573" s="59">
        <v>171.85672268907601</v>
      </c>
    </row>
    <row r="574" spans="1:2">
      <c r="A574" s="112">
        <v>45450</v>
      </c>
      <c r="B574" s="59">
        <v>172.001079295154</v>
      </c>
    </row>
    <row r="575" spans="1:2">
      <c r="A575" s="112">
        <v>45449</v>
      </c>
      <c r="B575" s="59">
        <v>173.70627272727299</v>
      </c>
    </row>
    <row r="576" spans="1:2">
      <c r="A576" s="112">
        <v>45448</v>
      </c>
      <c r="B576" s="59">
        <v>170.43184810126601</v>
      </c>
    </row>
    <row r="577" spans="1:2">
      <c r="A577" s="112">
        <v>45447</v>
      </c>
      <c r="B577" s="59">
        <v>167.54710112359601</v>
      </c>
    </row>
    <row r="578" spans="1:2">
      <c r="A578" s="112">
        <v>45446</v>
      </c>
      <c r="B578" s="59">
        <v>167.01957323689001</v>
      </c>
    </row>
    <row r="579" spans="1:2">
      <c r="A579" s="112">
        <v>45443</v>
      </c>
      <c r="B579" s="59">
        <v>168.54872522522501</v>
      </c>
    </row>
    <row r="580" spans="1:2">
      <c r="A580" s="112">
        <v>45442</v>
      </c>
      <c r="B580" s="59">
        <v>168.1388</v>
      </c>
    </row>
    <row r="581" spans="1:2">
      <c r="A581" s="112">
        <v>45441</v>
      </c>
      <c r="B581" s="59">
        <v>166.63668493150701</v>
      </c>
    </row>
    <row r="582" spans="1:2">
      <c r="A582" s="112">
        <v>45440</v>
      </c>
      <c r="B582" s="59">
        <v>167.118680805938</v>
      </c>
    </row>
    <row r="583" spans="1:2">
      <c r="A583" s="112">
        <v>45439</v>
      </c>
      <c r="B583" s="59">
        <v>167.384134549039</v>
      </c>
    </row>
    <row r="584" spans="1:2">
      <c r="A584" s="112">
        <v>45436</v>
      </c>
      <c r="B584" s="59">
        <v>167.133695652174</v>
      </c>
    </row>
    <row r="585" spans="1:2">
      <c r="A585" s="112">
        <v>45435</v>
      </c>
      <c r="B585" s="59">
        <v>166.87735473191199</v>
      </c>
    </row>
    <row r="586" spans="1:2">
      <c r="A586" s="112">
        <v>45434</v>
      </c>
      <c r="B586" s="59">
        <v>166.73327584129001</v>
      </c>
    </row>
    <row r="587" spans="1:2">
      <c r="A587" s="112">
        <v>45433</v>
      </c>
      <c r="B587" s="59">
        <v>167.42638707422299</v>
      </c>
    </row>
    <row r="588" spans="1:2">
      <c r="A588" s="112">
        <v>45432</v>
      </c>
      <c r="B588" s="59">
        <v>166.42325217904099</v>
      </c>
    </row>
    <row r="589" spans="1:2">
      <c r="A589" s="112">
        <v>45429</v>
      </c>
      <c r="B589" s="59">
        <v>166.18475064040501</v>
      </c>
    </row>
    <row r="590" spans="1:2">
      <c r="A590" s="112">
        <v>45428</v>
      </c>
      <c r="B590" s="59">
        <v>167.83767108376301</v>
      </c>
    </row>
    <row r="591" spans="1:2">
      <c r="A591" s="112">
        <v>45427</v>
      </c>
      <c r="B591" s="59">
        <v>167.07544396025199</v>
      </c>
    </row>
    <row r="592" spans="1:2">
      <c r="A592" s="112">
        <v>45426</v>
      </c>
      <c r="B592" s="59">
        <v>166.68949629902599</v>
      </c>
    </row>
    <row r="593" spans="1:2">
      <c r="A593" s="112">
        <v>45425</v>
      </c>
      <c r="B593" s="59">
        <v>167.928977980258</v>
      </c>
    </row>
    <row r="594" spans="1:2">
      <c r="A594" s="112">
        <v>45422</v>
      </c>
      <c r="B594" s="59">
        <v>167.37789317507401</v>
      </c>
    </row>
    <row r="595" spans="1:2">
      <c r="A595" s="112">
        <v>45421</v>
      </c>
      <c r="B595" s="59">
        <v>165.95730803177401</v>
      </c>
    </row>
    <row r="596" spans="1:2">
      <c r="A596" s="112">
        <v>45420</v>
      </c>
      <c r="B596" s="59">
        <v>165.04967725631801</v>
      </c>
    </row>
    <row r="597" spans="1:2">
      <c r="A597" s="112">
        <v>45419</v>
      </c>
      <c r="B597" s="59">
        <v>164.535584251969</v>
      </c>
    </row>
    <row r="598" spans="1:2">
      <c r="A598" s="112">
        <v>45418</v>
      </c>
      <c r="B598" s="59">
        <v>164.32515317073199</v>
      </c>
    </row>
    <row r="599" spans="1:2">
      <c r="A599" s="112">
        <v>45412</v>
      </c>
      <c r="B599" s="59">
        <v>165.82337357630999</v>
      </c>
    </row>
    <row r="600" spans="1:2">
      <c r="A600" s="112">
        <v>45411</v>
      </c>
      <c r="B600" s="59">
        <v>164.48738875598099</v>
      </c>
    </row>
    <row r="601" spans="1:2">
      <c r="A601" s="112">
        <v>45408</v>
      </c>
      <c r="B601" s="59">
        <v>168.656964589235</v>
      </c>
    </row>
    <row r="602" spans="1:2">
      <c r="A602" s="112">
        <v>45407</v>
      </c>
      <c r="B602" s="59">
        <v>167.447891242938</v>
      </c>
    </row>
    <row r="603" spans="1:2">
      <c r="A603" s="112">
        <v>45406</v>
      </c>
      <c r="B603" s="59">
        <v>167.91237623762399</v>
      </c>
    </row>
    <row r="604" spans="1:2">
      <c r="A604" s="112">
        <v>45405</v>
      </c>
      <c r="B604" s="59">
        <v>167.964187022901</v>
      </c>
    </row>
    <row r="605" spans="1:2">
      <c r="A605" s="112">
        <v>45404</v>
      </c>
      <c r="B605" s="59">
        <v>167.27902048655599</v>
      </c>
    </row>
    <row r="606" spans="1:2">
      <c r="A606" s="112">
        <v>45401</v>
      </c>
      <c r="B606" s="59">
        <v>168.00661313851899</v>
      </c>
    </row>
    <row r="607" spans="1:2">
      <c r="A607" s="112">
        <v>45400</v>
      </c>
      <c r="B607" s="59">
        <v>168.908901279975</v>
      </c>
    </row>
    <row r="608" spans="1:2">
      <c r="A608" s="112">
        <v>45399</v>
      </c>
      <c r="B608" s="59">
        <v>168.351251302268</v>
      </c>
    </row>
    <row r="609" spans="1:2">
      <c r="A609" s="112">
        <v>45398</v>
      </c>
      <c r="B609" s="59">
        <v>171.88372437564999</v>
      </c>
    </row>
    <row r="610" spans="1:2">
      <c r="A610" s="112">
        <v>45397</v>
      </c>
      <c r="B610" s="59">
        <v>167.627444203083</v>
      </c>
    </row>
    <row r="611" spans="1:2">
      <c r="A611" s="112">
        <v>45394</v>
      </c>
      <c r="B611" s="59">
        <v>167.753288859067</v>
      </c>
    </row>
    <row r="612" spans="1:2">
      <c r="A612" s="112">
        <v>45393</v>
      </c>
      <c r="B612" s="59">
        <v>165.91471304710501</v>
      </c>
    </row>
    <row r="613" spans="1:2">
      <c r="A613" s="112">
        <v>45392</v>
      </c>
      <c r="B613" s="59">
        <v>164.37356943233601</v>
      </c>
    </row>
    <row r="614" spans="1:2">
      <c r="A614" s="112">
        <v>45391</v>
      </c>
      <c r="B614" s="59">
        <v>163.43101070033899</v>
      </c>
    </row>
    <row r="615" spans="1:2">
      <c r="A615" s="112">
        <v>45390</v>
      </c>
      <c r="B615" s="59">
        <v>163.47047277023501</v>
      </c>
    </row>
    <row r="616" spans="1:2">
      <c r="A616" s="112">
        <v>45385</v>
      </c>
      <c r="B616" s="59">
        <v>161.224073207505</v>
      </c>
    </row>
    <row r="617" spans="1:2">
      <c r="A617" s="112">
        <v>45384</v>
      </c>
      <c r="B617" s="59">
        <v>160.700390764574</v>
      </c>
    </row>
    <row r="618" spans="1:2">
      <c r="A618" s="112">
        <v>45383</v>
      </c>
      <c r="B618" s="59">
        <v>161.10180678012301</v>
      </c>
    </row>
    <row r="619" spans="1:2">
      <c r="A619" s="112">
        <v>45380</v>
      </c>
      <c r="B619" s="59">
        <v>161.13122022234</v>
      </c>
    </row>
    <row r="620" spans="1:2">
      <c r="A620" s="112">
        <v>45379</v>
      </c>
      <c r="B620" s="59">
        <v>163.828952724359</v>
      </c>
    </row>
    <row r="621" spans="1:2">
      <c r="A621" s="112">
        <v>45378</v>
      </c>
      <c r="B621" s="59">
        <v>165.86982248520701</v>
      </c>
    </row>
    <row r="622" spans="1:2">
      <c r="A622" s="112">
        <v>45377</v>
      </c>
      <c r="B622" s="59">
        <v>163.71026449609599</v>
      </c>
    </row>
    <row r="623" spans="1:2">
      <c r="A623" s="112">
        <v>45376</v>
      </c>
      <c r="B623" s="59">
        <v>164.75330505869101</v>
      </c>
    </row>
    <row r="624" spans="1:2">
      <c r="A624" s="112">
        <v>45373</v>
      </c>
      <c r="B624" s="59">
        <v>163.38034758200001</v>
      </c>
    </row>
    <row r="625" spans="1:2">
      <c r="A625" s="112">
        <v>45372</v>
      </c>
      <c r="B625" s="59">
        <v>161.029155112354</v>
      </c>
    </row>
    <row r="626" spans="1:2">
      <c r="A626" s="112">
        <v>45371</v>
      </c>
      <c r="B626" s="59">
        <v>161.06550181003001</v>
      </c>
    </row>
    <row r="627" spans="1:2">
      <c r="A627" s="112">
        <v>45370</v>
      </c>
      <c r="B627" s="59">
        <v>160.90406689533199</v>
      </c>
    </row>
    <row r="628" spans="1:2">
      <c r="A628" s="112">
        <v>45369</v>
      </c>
      <c r="B628" s="59">
        <v>159.66669621749401</v>
      </c>
    </row>
    <row r="629" spans="1:2">
      <c r="A629" s="112">
        <v>45366</v>
      </c>
      <c r="B629" s="59">
        <v>160.42930594543699</v>
      </c>
    </row>
    <row r="630" spans="1:2">
      <c r="A630" s="112">
        <v>45365</v>
      </c>
      <c r="B630" s="59">
        <v>161.59886491576299</v>
      </c>
    </row>
    <row r="631" spans="1:2">
      <c r="A631" s="112">
        <v>45364</v>
      </c>
      <c r="B631" s="59">
        <v>161.106864929263</v>
      </c>
    </row>
    <row r="632" spans="1:2">
      <c r="A632" s="112">
        <v>45363</v>
      </c>
      <c r="B632" s="59">
        <v>160.89638587264099</v>
      </c>
    </row>
    <row r="633" spans="1:2">
      <c r="A633" s="112">
        <v>45362</v>
      </c>
      <c r="B633" s="59">
        <v>162.14235677341301</v>
      </c>
    </row>
    <row r="634" spans="1:2">
      <c r="A634" s="112">
        <v>45359</v>
      </c>
      <c r="B634" s="59">
        <v>162.34869996832899</v>
      </c>
    </row>
    <row r="635" spans="1:2">
      <c r="A635" s="112">
        <v>45358</v>
      </c>
      <c r="B635" s="59">
        <v>163.11162084212901</v>
      </c>
    </row>
    <row r="636" spans="1:2">
      <c r="A636" s="112">
        <v>45357</v>
      </c>
      <c r="B636" s="59">
        <v>163.411916557918</v>
      </c>
    </row>
    <row r="637" spans="1:2">
      <c r="A637" s="112">
        <v>45356</v>
      </c>
      <c r="B637" s="59">
        <v>164.827037147103</v>
      </c>
    </row>
    <row r="638" spans="1:2">
      <c r="A638" s="112">
        <v>45355</v>
      </c>
      <c r="B638" s="59">
        <v>165.692210647086</v>
      </c>
    </row>
    <row r="639" spans="1:2">
      <c r="A639" s="112">
        <v>45352</v>
      </c>
      <c r="B639" s="59">
        <v>166.634320486815</v>
      </c>
    </row>
    <row r="640" spans="1:2">
      <c r="A640" s="112">
        <v>45351</v>
      </c>
      <c r="B640" s="59">
        <v>166.793805243446</v>
      </c>
    </row>
    <row r="641" spans="1:2">
      <c r="A641" s="112">
        <v>45350</v>
      </c>
      <c r="B641" s="59">
        <v>168.207645376171</v>
      </c>
    </row>
    <row r="642" spans="1:2">
      <c r="A642" s="112">
        <v>45349</v>
      </c>
      <c r="B642" s="59">
        <v>166.380588989308</v>
      </c>
    </row>
    <row r="643" spans="1:2">
      <c r="A643" s="112">
        <v>45348</v>
      </c>
      <c r="B643" s="59">
        <v>169.133246315044</v>
      </c>
    </row>
    <row r="644" spans="1:2">
      <c r="A644" s="112">
        <v>45345</v>
      </c>
      <c r="B644" s="59">
        <v>169.86686884396099</v>
      </c>
    </row>
    <row r="645" spans="1:2">
      <c r="A645" s="112">
        <v>45344</v>
      </c>
      <c r="B645" s="59">
        <v>172.88425443169999</v>
      </c>
    </row>
    <row r="646" spans="1:2">
      <c r="A646" s="112">
        <v>45343</v>
      </c>
      <c r="B646" s="59">
        <v>176.05076371169201</v>
      </c>
    </row>
    <row r="647" spans="1:2">
      <c r="A647" s="112">
        <v>45342</v>
      </c>
      <c r="B647" s="59">
        <v>175.68926910219301</v>
      </c>
    </row>
    <row r="648" spans="1:2">
      <c r="A648" s="112">
        <v>45341</v>
      </c>
      <c r="B648" s="59">
        <v>174.92903571428599</v>
      </c>
    </row>
    <row r="649" spans="1:2">
      <c r="A649" s="112">
        <v>45330</v>
      </c>
      <c r="B649" s="59">
        <v>176.48386062733701</v>
      </c>
    </row>
    <row r="650" spans="1:2">
      <c r="A650" s="112">
        <v>45329</v>
      </c>
      <c r="B650" s="59">
        <v>183.53853273239699</v>
      </c>
    </row>
    <row r="651" spans="1:2">
      <c r="A651" s="112">
        <v>45328</v>
      </c>
      <c r="B651" s="59">
        <v>184.76352580202499</v>
      </c>
    </row>
    <row r="652" spans="1:2">
      <c r="A652" s="112">
        <v>45327</v>
      </c>
      <c r="B652" s="59">
        <v>184.330167004901</v>
      </c>
    </row>
    <row r="653" spans="1:2">
      <c r="A653" s="112">
        <v>45324</v>
      </c>
      <c r="B653" s="59">
        <v>174.370079429535</v>
      </c>
    </row>
    <row r="654" spans="1:2">
      <c r="A654" s="112">
        <v>45323</v>
      </c>
      <c r="B654" s="59">
        <v>169.63377639523401</v>
      </c>
    </row>
    <row r="655" spans="1:2">
      <c r="A655" s="112">
        <v>45322</v>
      </c>
      <c r="B655" s="59">
        <v>167.68910784313701</v>
      </c>
    </row>
    <row r="656" spans="1:2">
      <c r="A656" s="112">
        <v>45321</v>
      </c>
      <c r="B656" s="59">
        <v>164.78129339654501</v>
      </c>
    </row>
    <row r="657" spans="1:2">
      <c r="A657" s="112">
        <v>45320</v>
      </c>
      <c r="B657" s="59">
        <v>162.764488333533</v>
      </c>
    </row>
    <row r="658" spans="1:2">
      <c r="A658" s="112">
        <v>45317</v>
      </c>
      <c r="B658" s="59">
        <v>161.705016520111</v>
      </c>
    </row>
    <row r="659" spans="1:2">
      <c r="A659" s="112">
        <v>45316</v>
      </c>
      <c r="B659" s="59">
        <v>160.514080883086</v>
      </c>
    </row>
    <row r="660" spans="1:2">
      <c r="A660" s="112">
        <v>45315</v>
      </c>
      <c r="B660" s="59">
        <v>160.075751185618</v>
      </c>
    </row>
    <row r="661" spans="1:2">
      <c r="A661" s="112">
        <v>45314</v>
      </c>
      <c r="B661" s="59">
        <v>163.48243303966001</v>
      </c>
    </row>
    <row r="662" spans="1:2">
      <c r="A662" s="112">
        <v>45313</v>
      </c>
      <c r="B662" s="59">
        <v>163.19961540795001</v>
      </c>
    </row>
    <row r="663" spans="1:2">
      <c r="A663" s="112">
        <v>45310</v>
      </c>
      <c r="B663" s="59">
        <v>159.41793840322899</v>
      </c>
    </row>
    <row r="664" spans="1:2">
      <c r="A664" s="112">
        <v>45309</v>
      </c>
      <c r="B664" s="59">
        <v>158.87539602427299</v>
      </c>
    </row>
    <row r="665" spans="1:2">
      <c r="A665" s="112">
        <v>45308</v>
      </c>
      <c r="B665" s="59">
        <v>158.99712200336501</v>
      </c>
    </row>
    <row r="666" spans="1:2">
      <c r="A666" s="112">
        <v>45307</v>
      </c>
      <c r="B666" s="59">
        <v>158.343989173002</v>
      </c>
    </row>
    <row r="667" spans="1:2">
      <c r="A667" s="112">
        <v>45306</v>
      </c>
      <c r="B667" s="59">
        <v>159.84364969108901</v>
      </c>
    </row>
    <row r="668" spans="1:2">
      <c r="A668" s="112">
        <v>45303</v>
      </c>
      <c r="B668" s="59">
        <v>160.52318045112801</v>
      </c>
    </row>
    <row r="669" spans="1:2">
      <c r="A669" s="112">
        <v>45302</v>
      </c>
      <c r="B669" s="59">
        <v>160.04556115551799</v>
      </c>
    </row>
    <row r="670" spans="1:2">
      <c r="A670" s="112">
        <v>45301</v>
      </c>
      <c r="B670" s="59">
        <v>160.08944328238101</v>
      </c>
    </row>
    <row r="671" spans="1:2">
      <c r="A671" s="112">
        <v>45300</v>
      </c>
      <c r="B671" s="59">
        <v>159.31096061269099</v>
      </c>
    </row>
    <row r="672" spans="1:2">
      <c r="A672" s="112">
        <v>45299</v>
      </c>
      <c r="B672" s="59">
        <v>159.71874119947799</v>
      </c>
    </row>
    <row r="673" spans="1:2">
      <c r="A673" s="112">
        <v>45296</v>
      </c>
      <c r="B673" s="59">
        <v>158.86587641866299</v>
      </c>
    </row>
    <row r="674" spans="1:2">
      <c r="A674" s="112">
        <v>45295</v>
      </c>
      <c r="B674" s="59">
        <v>159.225923862581</v>
      </c>
    </row>
    <row r="675" spans="1:2">
      <c r="A675" s="112">
        <v>45294</v>
      </c>
      <c r="B675" s="59">
        <v>160.18087669053301</v>
      </c>
    </row>
    <row r="676" spans="1:2">
      <c r="A676" s="112">
        <v>45293</v>
      </c>
      <c r="B676" s="59">
        <v>161.79307865168499</v>
      </c>
    </row>
    <row r="677" spans="1:2">
      <c r="A677" s="112">
        <v>45289</v>
      </c>
      <c r="B677" s="59">
        <v>161.402535849738</v>
      </c>
    </row>
    <row r="678" spans="1:2">
      <c r="A678" s="112">
        <v>45288</v>
      </c>
      <c r="B678" s="59">
        <v>160.14061024498901</v>
      </c>
    </row>
    <row r="679" spans="1:2">
      <c r="A679" s="112">
        <v>45287</v>
      </c>
      <c r="B679" s="59">
        <v>159.78683895734699</v>
      </c>
    </row>
    <row r="680" spans="1:2">
      <c r="A680" s="112">
        <v>45286</v>
      </c>
      <c r="B680" s="59">
        <v>159.01083675262001</v>
      </c>
    </row>
    <row r="681" spans="1:2">
      <c r="A681" s="112">
        <v>45285</v>
      </c>
      <c r="B681" s="59">
        <v>160.34515471022999</v>
      </c>
    </row>
    <row r="682" spans="1:2">
      <c r="A682" s="112">
        <v>45282</v>
      </c>
      <c r="B682" s="59">
        <v>161.38741708115501</v>
      </c>
    </row>
    <row r="683" spans="1:2">
      <c r="A683" s="112">
        <v>45281</v>
      </c>
      <c r="B683" s="59">
        <v>160.04660585779101</v>
      </c>
    </row>
    <row r="684" spans="1:2">
      <c r="A684" s="112">
        <v>45280</v>
      </c>
      <c r="B684" s="59">
        <v>160.009522991978</v>
      </c>
    </row>
    <row r="685" spans="1:2">
      <c r="A685" s="112">
        <v>45279</v>
      </c>
      <c r="B685" s="59">
        <v>159.872282570511</v>
      </c>
    </row>
    <row r="686" spans="1:2">
      <c r="A686" s="112">
        <v>45278</v>
      </c>
      <c r="B686" s="59">
        <v>161.01943918291599</v>
      </c>
    </row>
    <row r="687" spans="1:2">
      <c r="A687" s="112">
        <v>45275</v>
      </c>
      <c r="B687" s="59">
        <v>160.89084894905599</v>
      </c>
    </row>
    <row r="688" spans="1:2">
      <c r="A688" s="112">
        <v>45274</v>
      </c>
      <c r="B688" s="59">
        <v>161.32689112903199</v>
      </c>
    </row>
    <row r="689" spans="1:2">
      <c r="A689" s="112">
        <v>45273</v>
      </c>
      <c r="B689" s="59">
        <v>161.64224961948199</v>
      </c>
    </row>
    <row r="690" spans="1:2">
      <c r="A690" s="112">
        <v>45272</v>
      </c>
      <c r="B690" s="59">
        <v>160.833668246445</v>
      </c>
    </row>
    <row r="691" spans="1:2">
      <c r="A691" s="112">
        <v>45271</v>
      </c>
      <c r="B691" s="59">
        <v>161.62291373505201</v>
      </c>
    </row>
    <row r="692" spans="1:2">
      <c r="A692" s="112">
        <v>45268</v>
      </c>
      <c r="B692" s="59">
        <v>163.52693606138101</v>
      </c>
    </row>
    <row r="693" spans="1:2">
      <c r="A693" s="112">
        <v>45267</v>
      </c>
      <c r="B693" s="59">
        <v>161.216358477971</v>
      </c>
    </row>
    <row r="694" spans="1:2">
      <c r="A694" s="112">
        <v>45266</v>
      </c>
      <c r="B694" s="59">
        <v>161.148427934621</v>
      </c>
    </row>
    <row r="695" spans="1:2">
      <c r="A695" s="112">
        <v>45265</v>
      </c>
      <c r="B695" s="59">
        <v>161.724189526185</v>
      </c>
    </row>
    <row r="696" spans="1:2">
      <c r="A696" s="112">
        <v>45264</v>
      </c>
      <c r="B696" s="59">
        <v>160.17439329559701</v>
      </c>
    </row>
    <row r="697" spans="1:2">
      <c r="A697" s="112">
        <v>45261</v>
      </c>
      <c r="B697" s="59">
        <v>160.23098065587499</v>
      </c>
    </row>
    <row r="698" spans="1:2">
      <c r="A698" s="112">
        <v>45260</v>
      </c>
      <c r="B698" s="59">
        <v>160.062947388781</v>
      </c>
    </row>
    <row r="699" spans="1:2">
      <c r="A699" s="112">
        <v>45259</v>
      </c>
      <c r="B699" s="59">
        <v>159.65102244389001</v>
      </c>
    </row>
    <row r="700" spans="1:2">
      <c r="A700" s="112">
        <v>45258</v>
      </c>
      <c r="B700" s="59">
        <v>159.84810456149</v>
      </c>
    </row>
    <row r="701" spans="1:2">
      <c r="A701" s="112">
        <v>45257</v>
      </c>
      <c r="B701" s="59">
        <v>159.522036826358</v>
      </c>
    </row>
    <row r="702" spans="1:2">
      <c r="A702" s="112">
        <v>45254</v>
      </c>
      <c r="B702" s="59">
        <v>158.75094414084001</v>
      </c>
    </row>
    <row r="703" spans="1:2">
      <c r="A703" s="112">
        <v>45253</v>
      </c>
      <c r="B703" s="59">
        <v>158.167106792835</v>
      </c>
    </row>
    <row r="704" spans="1:2">
      <c r="A704" s="112">
        <v>45252</v>
      </c>
      <c r="B704" s="59">
        <v>160.060123277738</v>
      </c>
    </row>
    <row r="705" spans="1:2">
      <c r="A705" s="112">
        <v>45251</v>
      </c>
      <c r="B705" s="59">
        <v>161.08762261415799</v>
      </c>
    </row>
    <row r="706" spans="1:2">
      <c r="A706" s="112">
        <v>45250</v>
      </c>
      <c r="B706" s="59">
        <v>161.22866779967001</v>
      </c>
    </row>
    <row r="707" spans="1:2">
      <c r="A707" s="112">
        <v>45247</v>
      </c>
      <c r="B707" s="59">
        <v>160.74520707964601</v>
      </c>
    </row>
    <row r="708" spans="1:2">
      <c r="A708" s="112">
        <v>45246</v>
      </c>
      <c r="B708" s="59">
        <v>161.758892040977</v>
      </c>
    </row>
    <row r="709" spans="1:2">
      <c r="A709" s="112">
        <v>45245</v>
      </c>
      <c r="B709" s="59">
        <v>162.66706884130099</v>
      </c>
    </row>
    <row r="710" spans="1:2">
      <c r="A710" s="112">
        <v>45244</v>
      </c>
      <c r="B710" s="59">
        <v>162.54969479912799</v>
      </c>
    </row>
    <row r="711" spans="1:2">
      <c r="A711" s="112">
        <v>45243</v>
      </c>
      <c r="B711" s="59">
        <v>161.75741056218101</v>
      </c>
    </row>
    <row r="712" spans="1:2">
      <c r="A712" s="112">
        <v>45240</v>
      </c>
      <c r="B712" s="59">
        <v>162.18725475841899</v>
      </c>
    </row>
    <row r="713" spans="1:2">
      <c r="A713" s="112">
        <v>45239</v>
      </c>
      <c r="B713" s="59">
        <v>163.05260584542901</v>
      </c>
    </row>
    <row r="714" spans="1:2">
      <c r="A714" s="112">
        <v>45238</v>
      </c>
      <c r="B714" s="59">
        <v>163.01875632551599</v>
      </c>
    </row>
    <row r="715" spans="1:2">
      <c r="A715" s="112">
        <v>45237</v>
      </c>
      <c r="B715" s="59">
        <v>162.970077782375</v>
      </c>
    </row>
    <row r="716" spans="1:2">
      <c r="A716" s="112">
        <v>45236</v>
      </c>
      <c r="B716" s="59">
        <v>162.42648464163801</v>
      </c>
    </row>
    <row r="717" spans="1:2">
      <c r="A717" s="112">
        <v>45233</v>
      </c>
      <c r="B717" s="59">
        <v>161.66465757818801</v>
      </c>
    </row>
    <row r="718" spans="1:2">
      <c r="A718" s="112">
        <v>45232</v>
      </c>
      <c r="B718" s="59">
        <v>161.89266495507599</v>
      </c>
    </row>
    <row r="719" spans="1:2">
      <c r="A719" s="112">
        <v>45231</v>
      </c>
      <c r="B719" s="59">
        <v>161.33193369266201</v>
      </c>
    </row>
    <row r="720" spans="1:2">
      <c r="A720" s="112">
        <v>45230</v>
      </c>
      <c r="B720" s="59">
        <v>161.753700062078</v>
      </c>
    </row>
    <row r="721" spans="1:2">
      <c r="A721" s="112">
        <v>45229</v>
      </c>
      <c r="B721" s="59">
        <v>163.22363685382501</v>
      </c>
    </row>
    <row r="722" spans="1:2">
      <c r="A722" s="112">
        <v>45226</v>
      </c>
      <c r="B722" s="59">
        <v>164.348501217239</v>
      </c>
    </row>
    <row r="723" spans="1:2">
      <c r="A723" s="112">
        <v>45225</v>
      </c>
      <c r="B723" s="59">
        <v>162.89468658921001</v>
      </c>
    </row>
    <row r="724" spans="1:2">
      <c r="A724" s="112">
        <v>45224</v>
      </c>
      <c r="B724" s="59">
        <v>163.53963111467499</v>
      </c>
    </row>
    <row r="725" spans="1:2">
      <c r="A725" s="112">
        <v>45223</v>
      </c>
      <c r="B725" s="59">
        <v>163.47997888513501</v>
      </c>
    </row>
    <row r="726" spans="1:2">
      <c r="A726" s="112">
        <v>45222</v>
      </c>
      <c r="B726" s="59">
        <v>162.65541992187499</v>
      </c>
    </row>
    <row r="727" spans="1:2">
      <c r="A727" s="112">
        <v>45219</v>
      </c>
      <c r="B727" s="59">
        <v>161.93065154787601</v>
      </c>
    </row>
    <row r="728" spans="1:2">
      <c r="A728" s="112">
        <v>45218</v>
      </c>
      <c r="B728" s="59">
        <v>162.14772659176001</v>
      </c>
    </row>
    <row r="729" spans="1:2">
      <c r="A729" s="112">
        <v>45217</v>
      </c>
      <c r="B729" s="59">
        <v>162.943533930858</v>
      </c>
    </row>
    <row r="730" spans="1:2">
      <c r="A730" s="112">
        <v>45216</v>
      </c>
      <c r="B730" s="59">
        <v>164.031790787689</v>
      </c>
    </row>
    <row r="731" spans="1:2">
      <c r="A731" s="112">
        <v>45215</v>
      </c>
      <c r="B731" s="59">
        <v>164.86314828897301</v>
      </c>
    </row>
    <row r="732" spans="1:2">
      <c r="A732" s="112">
        <v>45212</v>
      </c>
      <c r="B732" s="59">
        <v>166.30925662572699</v>
      </c>
    </row>
    <row r="733" spans="1:2">
      <c r="A733" s="112">
        <v>45211</v>
      </c>
      <c r="B733" s="59">
        <v>166.818485715104</v>
      </c>
    </row>
    <row r="734" spans="1:2">
      <c r="A734" s="112">
        <v>45210</v>
      </c>
      <c r="B734" s="59">
        <v>167.03260972036401</v>
      </c>
    </row>
    <row r="735" spans="1:2">
      <c r="A735" s="112">
        <v>45209</v>
      </c>
      <c r="B735" s="59">
        <v>167.671924446547</v>
      </c>
    </row>
    <row r="736" spans="1:2">
      <c r="A736" s="112">
        <v>45208</v>
      </c>
      <c r="B736" s="59">
        <v>167.14980359262901</v>
      </c>
    </row>
    <row r="737" spans="1:2">
      <c r="A737" s="112">
        <v>45197</v>
      </c>
      <c r="B737" s="59">
        <v>166.81023131196801</v>
      </c>
    </row>
    <row r="738" spans="1:2">
      <c r="A738" s="112">
        <v>45196</v>
      </c>
      <c r="B738" s="59">
        <v>166.77235685752299</v>
      </c>
    </row>
    <row r="739" spans="1:2">
      <c r="A739" s="112">
        <v>45195</v>
      </c>
      <c r="B739" s="59">
        <v>167.21427362004701</v>
      </c>
    </row>
    <row r="740" spans="1:2">
      <c r="A740" s="112">
        <v>45194</v>
      </c>
      <c r="B740" s="59">
        <v>166.46997407834101</v>
      </c>
    </row>
    <row r="741" spans="1:2">
      <c r="A741" s="112">
        <v>45191</v>
      </c>
      <c r="B741" s="59">
        <v>166.20915110356501</v>
      </c>
    </row>
    <row r="742" spans="1:2">
      <c r="A742" s="112">
        <v>45190</v>
      </c>
      <c r="B742" s="59">
        <v>165.32946540880499</v>
      </c>
    </row>
    <row r="743" spans="1:2">
      <c r="A743" s="112">
        <v>45189</v>
      </c>
      <c r="B743" s="59">
        <v>165.42582060811901</v>
      </c>
    </row>
    <row r="744" spans="1:2">
      <c r="A744" s="112">
        <v>45188</v>
      </c>
      <c r="B744" s="59">
        <v>164.20475738618799</v>
      </c>
    </row>
    <row r="745" spans="1:2">
      <c r="A745" s="112">
        <v>45187</v>
      </c>
      <c r="B745" s="59">
        <v>164.03807488005901</v>
      </c>
    </row>
    <row r="746" spans="1:2">
      <c r="A746" s="112">
        <v>45184</v>
      </c>
      <c r="B746" s="59">
        <v>164.15877763328999</v>
      </c>
    </row>
    <row r="747" spans="1:2">
      <c r="A747" s="112">
        <v>45183</v>
      </c>
      <c r="B747" s="59">
        <v>164.16094760819999</v>
      </c>
    </row>
    <row r="748" spans="1:2">
      <c r="A748" s="112">
        <v>45182</v>
      </c>
      <c r="B748" s="59">
        <v>164.23419091214501</v>
      </c>
    </row>
    <row r="749" spans="1:2">
      <c r="A749" s="112">
        <v>45181</v>
      </c>
      <c r="B749" s="59">
        <v>164.29333333333301</v>
      </c>
    </row>
    <row r="750" spans="1:2">
      <c r="A750" s="112">
        <v>45180</v>
      </c>
      <c r="B750" s="59">
        <v>164.77873829299901</v>
      </c>
    </row>
    <row r="751" spans="1:2">
      <c r="A751" s="112">
        <v>45177</v>
      </c>
      <c r="B751" s="59">
        <v>165.674495523724</v>
      </c>
    </row>
    <row r="752" spans="1:2">
      <c r="A752" s="112">
        <v>45176</v>
      </c>
      <c r="B752" s="59">
        <v>167.22747474747499</v>
      </c>
    </row>
    <row r="753" spans="1:2">
      <c r="A753" s="112">
        <v>45175</v>
      </c>
      <c r="B753" s="59">
        <v>169.02729494008</v>
      </c>
    </row>
    <row r="754" spans="1:2">
      <c r="A754" s="112">
        <v>45174</v>
      </c>
      <c r="B754" s="59">
        <v>169.95714213878799</v>
      </c>
    </row>
    <row r="755" spans="1:2">
      <c r="A755" s="112">
        <v>45173</v>
      </c>
      <c r="B755" s="59">
        <v>169.90986805555599</v>
      </c>
    </row>
    <row r="756" spans="1:2">
      <c r="A756" s="112">
        <v>45170</v>
      </c>
      <c r="B756" s="59">
        <v>170.625435966087</v>
      </c>
    </row>
    <row r="757" spans="1:2">
      <c r="A757" s="112">
        <v>45169</v>
      </c>
      <c r="B757" s="59">
        <v>170.460207228916</v>
      </c>
    </row>
    <row r="758" spans="1:2">
      <c r="A758" s="112">
        <v>45168</v>
      </c>
      <c r="B758" s="59">
        <v>170.11063261163699</v>
      </c>
    </row>
    <row r="759" spans="1:2">
      <c r="A759" s="112">
        <v>45167</v>
      </c>
      <c r="B759" s="59">
        <v>169.47244857332399</v>
      </c>
    </row>
    <row r="760" spans="1:2">
      <c r="A760" s="112">
        <v>45166</v>
      </c>
      <c r="B760" s="59">
        <v>170.639848387097</v>
      </c>
    </row>
    <row r="761" spans="1:2">
      <c r="A761" s="112">
        <v>45163</v>
      </c>
      <c r="B761" s="59">
        <v>171.237607643285</v>
      </c>
    </row>
    <row r="762" spans="1:2">
      <c r="A762" s="112">
        <v>45162</v>
      </c>
      <c r="B762" s="59">
        <v>169.979905736288</v>
      </c>
    </row>
    <row r="763" spans="1:2">
      <c r="A763" s="112">
        <v>45161</v>
      </c>
      <c r="B763" s="59">
        <v>169.4</v>
      </c>
    </row>
    <row r="764" spans="1:2">
      <c r="A764" s="112">
        <v>45160</v>
      </c>
      <c r="B764" s="59">
        <v>169.14467521367499</v>
      </c>
    </row>
    <row r="765" spans="1:2">
      <c r="A765" s="112">
        <v>45159</v>
      </c>
      <c r="B765" s="59">
        <v>170.057509031199</v>
      </c>
    </row>
    <row r="766" spans="1:2">
      <c r="A766" s="112">
        <v>45156</v>
      </c>
      <c r="B766" s="59">
        <v>170.26841038215099</v>
      </c>
    </row>
    <row r="767" spans="1:2">
      <c r="A767" s="112">
        <v>45155</v>
      </c>
      <c r="B767" s="59">
        <v>169.61178932682199</v>
      </c>
    </row>
    <row r="768" spans="1:2">
      <c r="A768" s="112">
        <v>45154</v>
      </c>
      <c r="B768" s="59">
        <v>169.049268145295</v>
      </c>
    </row>
    <row r="769" spans="1:2">
      <c r="A769" s="112">
        <v>45153</v>
      </c>
      <c r="B769" s="59">
        <v>168.55658369217099</v>
      </c>
    </row>
    <row r="770" spans="1:2">
      <c r="A770" s="112">
        <v>45152</v>
      </c>
      <c r="B770" s="59">
        <v>168.772059957778</v>
      </c>
    </row>
    <row r="771" spans="1:2">
      <c r="A771" s="112">
        <v>45149</v>
      </c>
      <c r="B771" s="59">
        <v>169.990519053876</v>
      </c>
    </row>
    <row r="772" spans="1:2">
      <c r="A772" s="112">
        <v>45148</v>
      </c>
      <c r="B772" s="59">
        <v>168.80006666666699</v>
      </c>
    </row>
    <row r="773" spans="1:2">
      <c r="A773" s="112">
        <v>45147</v>
      </c>
      <c r="B773" s="59">
        <v>169.56195746694399</v>
      </c>
    </row>
    <row r="774" spans="1:2">
      <c r="A774" s="112">
        <v>45146</v>
      </c>
      <c r="B774" s="59">
        <v>168.31941391941399</v>
      </c>
    </row>
    <row r="775" spans="1:2">
      <c r="A775" s="112">
        <v>45145</v>
      </c>
      <c r="B775" s="59">
        <v>169.51468668905699</v>
      </c>
    </row>
    <row r="776" spans="1:2">
      <c r="A776" s="112">
        <v>45142</v>
      </c>
      <c r="B776" s="59">
        <v>170.783879944418</v>
      </c>
    </row>
    <row r="777" spans="1:2">
      <c r="A777" s="112">
        <v>45141</v>
      </c>
      <c r="B777" s="59">
        <v>169.84552429667499</v>
      </c>
    </row>
    <row r="778" spans="1:2">
      <c r="A778" s="112">
        <v>45140</v>
      </c>
      <c r="B778" s="59">
        <v>168.745218773521</v>
      </c>
    </row>
    <row r="779" spans="1:2">
      <c r="A779" s="112">
        <v>45139</v>
      </c>
      <c r="B779" s="59">
        <v>168.63133640552999</v>
      </c>
    </row>
    <row r="780" spans="1:2">
      <c r="A780" s="112">
        <v>45138</v>
      </c>
      <c r="B780" s="59">
        <v>169.17436085400399</v>
      </c>
    </row>
    <row r="781" spans="1:2">
      <c r="A781" s="112">
        <v>45135</v>
      </c>
      <c r="B781" s="59">
        <v>169.22818804706199</v>
      </c>
    </row>
    <row r="782" spans="1:2">
      <c r="A782" s="112">
        <v>45134</v>
      </c>
      <c r="B782" s="59">
        <v>168.803922415187</v>
      </c>
    </row>
    <row r="783" spans="1:2">
      <c r="A783" s="112">
        <v>45133</v>
      </c>
      <c r="B783" s="59">
        <v>168.35417059459499</v>
      </c>
    </row>
    <row r="784" spans="1:2">
      <c r="A784" s="112">
        <v>45132</v>
      </c>
      <c r="B784" s="59">
        <v>168.42199638051201</v>
      </c>
    </row>
    <row r="785" spans="1:2">
      <c r="A785" s="112">
        <v>45131</v>
      </c>
      <c r="B785" s="59">
        <v>168.92025275641399</v>
      </c>
    </row>
    <row r="786" spans="1:2">
      <c r="A786" s="112">
        <v>45128</v>
      </c>
      <c r="B786" s="59">
        <v>169.70892913920099</v>
      </c>
    </row>
    <row r="787" spans="1:2">
      <c r="A787" s="112">
        <v>45127</v>
      </c>
      <c r="B787" s="59">
        <v>169.87244980592499</v>
      </c>
    </row>
    <row r="788" spans="1:2">
      <c r="A788" s="112">
        <v>45126</v>
      </c>
      <c r="B788" s="59">
        <v>168.436183858899</v>
      </c>
    </row>
    <row r="789" spans="1:2">
      <c r="A789" s="112">
        <v>45125</v>
      </c>
      <c r="B789" s="59">
        <v>168.09733825944201</v>
      </c>
    </row>
    <row r="790" spans="1:2">
      <c r="A790" s="112">
        <v>45124</v>
      </c>
      <c r="B790" s="59">
        <v>167.33494453422699</v>
      </c>
    </row>
    <row r="791" spans="1:2">
      <c r="A791" s="112">
        <v>45121</v>
      </c>
      <c r="B791" s="59">
        <v>168.436615782665</v>
      </c>
    </row>
    <row r="792" spans="1:2">
      <c r="A792" s="112">
        <v>45120</v>
      </c>
      <c r="B792" s="59">
        <v>167.63726315789501</v>
      </c>
    </row>
    <row r="793" spans="1:2">
      <c r="A793" s="112">
        <v>45119</v>
      </c>
      <c r="B793" s="59">
        <v>167.84622185971401</v>
      </c>
    </row>
    <row r="794" spans="1:2">
      <c r="A794" s="112">
        <v>45118</v>
      </c>
      <c r="B794" s="59">
        <v>166.94093045454599</v>
      </c>
    </row>
    <row r="795" spans="1:2">
      <c r="A795" s="112">
        <v>45117</v>
      </c>
      <c r="B795" s="59">
        <v>167.88305781625701</v>
      </c>
    </row>
    <row r="796" spans="1:2">
      <c r="A796" s="112">
        <v>45114</v>
      </c>
      <c r="B796" s="59">
        <v>168.77050793391001</v>
      </c>
    </row>
    <row r="797" spans="1:2">
      <c r="A797" s="112">
        <v>45113</v>
      </c>
      <c r="B797" s="59">
        <v>167.25917161254199</v>
      </c>
    </row>
    <row r="798" spans="1:2">
      <c r="A798" s="112">
        <v>45112</v>
      </c>
      <c r="B798" s="59">
        <v>167.22070671317201</v>
      </c>
    </row>
    <row r="799" spans="1:2">
      <c r="A799" s="112">
        <v>45111</v>
      </c>
      <c r="B799" s="59">
        <v>166.80784064936901</v>
      </c>
    </row>
    <row r="800" spans="1:2">
      <c r="A800" s="112">
        <v>45110</v>
      </c>
      <c r="B800" s="59">
        <v>166.79994163793401</v>
      </c>
    </row>
    <row r="801" spans="1:2">
      <c r="A801" s="112">
        <v>45107</v>
      </c>
      <c r="B801" s="59">
        <v>166.78104913466299</v>
      </c>
    </row>
    <row r="802" spans="1:2">
      <c r="A802" s="112">
        <v>45106</v>
      </c>
      <c r="B802" s="59">
        <v>167.41319445040901</v>
      </c>
    </row>
    <row r="803" spans="1:2">
      <c r="A803" s="112">
        <v>45105</v>
      </c>
      <c r="B803" s="59">
        <v>168.33004437932601</v>
      </c>
    </row>
    <row r="804" spans="1:2">
      <c r="A804" s="112">
        <v>45104</v>
      </c>
      <c r="B804" s="59">
        <v>168.66287971725399</v>
      </c>
    </row>
    <row r="805" spans="1:2">
      <c r="A805" s="112">
        <v>45103</v>
      </c>
      <c r="B805" s="59">
        <v>168.76820680330201</v>
      </c>
    </row>
    <row r="806" spans="1:2">
      <c r="A806" s="112">
        <v>45098</v>
      </c>
      <c r="B806" s="59">
        <v>169.94988879310301</v>
      </c>
    </row>
    <row r="807" spans="1:2">
      <c r="A807" s="112">
        <v>45097</v>
      </c>
      <c r="B807" s="59">
        <v>170.17080754152099</v>
      </c>
    </row>
    <row r="808" spans="1:2">
      <c r="A808" s="112">
        <v>45096</v>
      </c>
      <c r="B808" s="59">
        <v>169.74741798312499</v>
      </c>
    </row>
    <row r="809" spans="1:2">
      <c r="A809" s="112">
        <v>45093</v>
      </c>
      <c r="B809" s="59">
        <v>170.10810654103699</v>
      </c>
    </row>
    <row r="810" spans="1:2">
      <c r="A810" s="112">
        <v>45092</v>
      </c>
      <c r="B810" s="59">
        <v>169.41037007832901</v>
      </c>
    </row>
    <row r="811" spans="1:2">
      <c r="A811" s="112">
        <v>45091</v>
      </c>
      <c r="B811" s="59">
        <v>169.572029253186</v>
      </c>
    </row>
    <row r="812" spans="1:2">
      <c r="A812" s="112">
        <v>45090</v>
      </c>
      <c r="B812" s="59">
        <v>169.81383059210501</v>
      </c>
    </row>
    <row r="813" spans="1:2">
      <c r="A813" s="112">
        <v>45089</v>
      </c>
      <c r="B813" s="59">
        <v>169.631938325991</v>
      </c>
    </row>
    <row r="814" spans="1:2">
      <c r="A814" s="112">
        <v>45086</v>
      </c>
      <c r="B814" s="59">
        <v>169.051597313553</v>
      </c>
    </row>
    <row r="815" spans="1:2">
      <c r="A815" s="112">
        <v>45085</v>
      </c>
      <c r="B815" s="59">
        <v>168.115121067958</v>
      </c>
    </row>
    <row r="816" spans="1:2">
      <c r="A816" s="112">
        <v>45084</v>
      </c>
      <c r="B816" s="59">
        <v>168.30920078101599</v>
      </c>
    </row>
    <row r="817" spans="1:2">
      <c r="A817" s="112">
        <v>45083</v>
      </c>
      <c r="B817" s="59">
        <v>168.19310984456001</v>
      </c>
    </row>
    <row r="818" spans="1:2">
      <c r="A818" s="112">
        <v>45082</v>
      </c>
      <c r="B818" s="59">
        <v>166.667871485944</v>
      </c>
    </row>
    <row r="819" spans="1:2">
      <c r="A819" s="112">
        <v>45079</v>
      </c>
      <c r="B819" s="59">
        <v>167.650178707224</v>
      </c>
    </row>
    <row r="820" spans="1:2">
      <c r="A820" s="112">
        <v>45078</v>
      </c>
      <c r="B820" s="59">
        <v>167.038101884159</v>
      </c>
    </row>
    <row r="821" spans="1:2">
      <c r="A821" s="112">
        <v>45077</v>
      </c>
      <c r="B821" s="59">
        <v>166.50915265413801</v>
      </c>
    </row>
    <row r="822" spans="1:2">
      <c r="A822" s="112">
        <v>45076</v>
      </c>
      <c r="B822" s="59">
        <v>165.97933734939801</v>
      </c>
    </row>
    <row r="823" spans="1:2">
      <c r="A823" s="112">
        <v>45075</v>
      </c>
      <c r="B823" s="59">
        <v>164.99278609887401</v>
      </c>
    </row>
    <row r="824" spans="1:2">
      <c r="A824" s="112">
        <v>45072</v>
      </c>
      <c r="B824" s="59">
        <v>166.07814060733199</v>
      </c>
    </row>
    <row r="825" spans="1:2">
      <c r="A825" s="112">
        <v>45071</v>
      </c>
      <c r="B825" s="59">
        <v>164.27388926984901</v>
      </c>
    </row>
    <row r="826" spans="1:2">
      <c r="A826" s="112">
        <v>45070</v>
      </c>
      <c r="B826" s="59">
        <v>165.005009688917</v>
      </c>
    </row>
    <row r="827" spans="1:2">
      <c r="A827" s="112">
        <v>45069</v>
      </c>
      <c r="B827" s="59">
        <v>165.09335810495301</v>
      </c>
    </row>
    <row r="828" spans="1:2">
      <c r="A828" s="112">
        <v>45068</v>
      </c>
      <c r="B828" s="59">
        <v>164.89345585822099</v>
      </c>
    </row>
    <row r="829" spans="1:2">
      <c r="A829" s="112">
        <v>45065</v>
      </c>
      <c r="B829" s="59">
        <v>165.428249312557</v>
      </c>
    </row>
    <row r="830" spans="1:2">
      <c r="A830" s="112">
        <v>45064</v>
      </c>
      <c r="B830" s="59">
        <v>165.05179039584701</v>
      </c>
    </row>
    <row r="831" spans="1:2">
      <c r="A831" s="112">
        <v>45063</v>
      </c>
      <c r="B831" s="59">
        <v>164.862204724409</v>
      </c>
    </row>
    <row r="832" spans="1:2">
      <c r="A832" s="112">
        <v>45062</v>
      </c>
      <c r="B832" s="59">
        <v>164.25098288190699</v>
      </c>
    </row>
    <row r="833" spans="1:2">
      <c r="A833" s="112">
        <v>45061</v>
      </c>
      <c r="B833" s="59">
        <v>162.34140865535301</v>
      </c>
    </row>
    <row r="834" spans="1:2">
      <c r="A834" s="112">
        <v>45058</v>
      </c>
      <c r="B834" s="59">
        <v>162.55581839454999</v>
      </c>
    </row>
    <row r="835" spans="1:2">
      <c r="A835" s="112">
        <v>45057</v>
      </c>
      <c r="B835" s="59">
        <v>166.564000283702</v>
      </c>
    </row>
    <row r="836" spans="1:2">
      <c r="A836" s="112">
        <v>45056</v>
      </c>
      <c r="B836" s="59">
        <v>164.75126086956499</v>
      </c>
    </row>
    <row r="837" spans="1:2">
      <c r="A837" s="112">
        <v>45055</v>
      </c>
      <c r="B837" s="59">
        <v>166.341311172036</v>
      </c>
    </row>
    <row r="838" spans="1:2">
      <c r="A838" s="112">
        <v>45054</v>
      </c>
      <c r="B838" s="59">
        <v>165.33108839779001</v>
      </c>
    </row>
    <row r="839" spans="1:2">
      <c r="A839" s="112">
        <v>45051</v>
      </c>
      <c r="B839" s="59">
        <v>166.87988751406101</v>
      </c>
    </row>
    <row r="840" spans="1:2">
      <c r="A840" s="112">
        <v>45050</v>
      </c>
      <c r="B840" s="59">
        <v>167.28141914414499</v>
      </c>
    </row>
    <row r="841" spans="1:2">
      <c r="A841" s="112">
        <v>45044</v>
      </c>
      <c r="B841" s="59">
        <v>167.7801734983</v>
      </c>
    </row>
    <row r="842" spans="1:2">
      <c r="A842" s="112">
        <v>45043</v>
      </c>
      <c r="B842" s="59">
        <v>167.06423461831</v>
      </c>
    </row>
    <row r="843" spans="1:2">
      <c r="A843" s="112">
        <v>45042</v>
      </c>
      <c r="B843" s="59">
        <v>165.74766799459201</v>
      </c>
    </row>
    <row r="844" spans="1:2">
      <c r="A844" s="112">
        <v>45041</v>
      </c>
      <c r="B844" s="59">
        <v>164.98092809145601</v>
      </c>
    </row>
    <row r="845" spans="1:2">
      <c r="A845" s="112">
        <v>45040</v>
      </c>
      <c r="B845" s="59">
        <v>163.162013595166</v>
      </c>
    </row>
    <row r="846" spans="1:2">
      <c r="A846" s="112">
        <v>45037</v>
      </c>
      <c r="B846" s="59">
        <v>163.279947916667</v>
      </c>
    </row>
    <row r="847" spans="1:2">
      <c r="A847" s="112">
        <v>45036</v>
      </c>
      <c r="B847" s="59">
        <v>164.41795172424199</v>
      </c>
    </row>
    <row r="848" spans="1:2">
      <c r="A848" s="112">
        <v>45035</v>
      </c>
      <c r="B848" s="59">
        <v>165.89300475298799</v>
      </c>
    </row>
    <row r="849" spans="1:2">
      <c r="A849" s="112">
        <v>45034</v>
      </c>
      <c r="B849" s="59">
        <v>165.73888465788099</v>
      </c>
    </row>
    <row r="850" spans="1:2">
      <c r="A850" s="112">
        <v>45033</v>
      </c>
      <c r="B850" s="59">
        <v>166.35475286476699</v>
      </c>
    </row>
    <row r="851" spans="1:2">
      <c r="A851" s="112">
        <v>45030</v>
      </c>
      <c r="B851" s="59">
        <v>166.64563786626599</v>
      </c>
    </row>
    <row r="852" spans="1:2">
      <c r="A852" s="112">
        <v>45029</v>
      </c>
      <c r="B852" s="59">
        <v>165.48734535330701</v>
      </c>
    </row>
    <row r="853" spans="1:2">
      <c r="A853" s="112">
        <v>45028</v>
      </c>
      <c r="B853" s="59">
        <v>165.29716748046999</v>
      </c>
    </row>
    <row r="854" spans="1:2">
      <c r="A854" s="112">
        <v>45027</v>
      </c>
      <c r="B854" s="59">
        <v>165.64138115162999</v>
      </c>
    </row>
    <row r="855" spans="1:2">
      <c r="A855" s="112">
        <v>45026</v>
      </c>
      <c r="B855" s="59">
        <v>165.97950540401399</v>
      </c>
    </row>
    <row r="856" spans="1:2">
      <c r="A856" s="112">
        <v>45023</v>
      </c>
      <c r="B856" s="59">
        <v>167.20025058128701</v>
      </c>
    </row>
    <row r="857" spans="1:2">
      <c r="A857" s="112">
        <v>45022</v>
      </c>
      <c r="B857" s="59">
        <v>166.185850268629</v>
      </c>
    </row>
    <row r="858" spans="1:2">
      <c r="A858" s="112">
        <v>45020</v>
      </c>
      <c r="B858" s="59">
        <v>165.25426849217601</v>
      </c>
    </row>
    <row r="859" spans="1:2">
      <c r="A859" s="112">
        <v>45019</v>
      </c>
      <c r="B859" s="59">
        <v>164.12045929018799</v>
      </c>
    </row>
    <row r="860" spans="1:2">
      <c r="A860" s="112">
        <v>45016</v>
      </c>
      <c r="B860" s="59">
        <v>162.90718779790299</v>
      </c>
    </row>
    <row r="861" spans="1:2">
      <c r="A861" s="112">
        <v>45015</v>
      </c>
      <c r="B861" s="59">
        <v>162.800642270862</v>
      </c>
    </row>
    <row r="862" spans="1:2">
      <c r="A862" s="112">
        <v>45014</v>
      </c>
      <c r="B862" s="59">
        <v>162.828789497787</v>
      </c>
    </row>
    <row r="863" spans="1:2">
      <c r="A863" s="112">
        <v>45013</v>
      </c>
      <c r="B863" s="59">
        <v>163.280368421053</v>
      </c>
    </row>
    <row r="864" spans="1:2">
      <c r="A864" s="112">
        <v>45012</v>
      </c>
      <c r="B864" s="59">
        <v>163.83918813872401</v>
      </c>
    </row>
    <row r="865" spans="1:2">
      <c r="A865" s="112">
        <v>45009</v>
      </c>
      <c r="B865" s="59">
        <v>163.626631736527</v>
      </c>
    </row>
    <row r="866" spans="1:2">
      <c r="A866" s="112">
        <v>45008</v>
      </c>
      <c r="B866" s="59">
        <v>162.82434352798401</v>
      </c>
    </row>
    <row r="867" spans="1:2">
      <c r="A867" s="112">
        <v>45007</v>
      </c>
      <c r="B867" s="59">
        <v>163.21978479196599</v>
      </c>
    </row>
    <row r="868" spans="1:2">
      <c r="A868" s="112">
        <v>45006</v>
      </c>
      <c r="B868" s="59">
        <v>162.44168122443901</v>
      </c>
    </row>
    <row r="869" spans="1:2">
      <c r="A869" s="112">
        <v>45005</v>
      </c>
      <c r="B869" s="59">
        <v>162.308362547108</v>
      </c>
    </row>
    <row r="870" spans="1:2">
      <c r="A870" s="112">
        <v>45002</v>
      </c>
      <c r="B870" s="59">
        <v>161.52849740932601</v>
      </c>
    </row>
    <row r="871" spans="1:2">
      <c r="A871" s="112">
        <v>45001</v>
      </c>
      <c r="B871" s="59">
        <v>161.97316939266099</v>
      </c>
    </row>
    <row r="872" spans="1:2">
      <c r="A872" s="112">
        <v>45000</v>
      </c>
      <c r="B872" s="59">
        <v>161.18088535629499</v>
      </c>
    </row>
    <row r="873" spans="1:2">
      <c r="A873" s="112">
        <v>44999</v>
      </c>
      <c r="B873" s="59">
        <v>161.638186046512</v>
      </c>
    </row>
    <row r="874" spans="1:2">
      <c r="A874" s="112">
        <v>44998</v>
      </c>
      <c r="B874" s="59">
        <v>161.189133550489</v>
      </c>
    </row>
    <row r="875" spans="1:2">
      <c r="A875" s="112">
        <v>44995</v>
      </c>
      <c r="B875" s="59">
        <v>159.87893805309699</v>
      </c>
    </row>
    <row r="876" spans="1:2">
      <c r="A876" s="112">
        <v>44994</v>
      </c>
      <c r="B876" s="59">
        <v>159.860259404902</v>
      </c>
    </row>
    <row r="877" spans="1:2">
      <c r="A877" s="112">
        <v>44993</v>
      </c>
      <c r="B877" s="59">
        <v>159.91016509433999</v>
      </c>
    </row>
    <row r="878" spans="1:2">
      <c r="A878" s="112">
        <v>44992</v>
      </c>
      <c r="B878" s="59">
        <v>160.13914809591</v>
      </c>
    </row>
    <row r="879" spans="1:2">
      <c r="A879" s="112">
        <v>44991</v>
      </c>
      <c r="B879" s="59">
        <v>159.68624880482801</v>
      </c>
    </row>
    <row r="880" spans="1:2">
      <c r="A880" s="112">
        <v>44988</v>
      </c>
      <c r="B880" s="59">
        <v>159.027975637639</v>
      </c>
    </row>
    <row r="881" spans="1:2">
      <c r="A881" s="112">
        <v>44987</v>
      </c>
      <c r="B881" s="59">
        <v>158.09110709848301</v>
      </c>
    </row>
    <row r="882" spans="1:2">
      <c r="A882" s="112">
        <v>44986</v>
      </c>
      <c r="B882" s="59">
        <v>158.07761647317</v>
      </c>
    </row>
    <row r="883" spans="1:2">
      <c r="A883" s="112">
        <v>44985</v>
      </c>
      <c r="B883" s="59">
        <v>156.743303015159</v>
      </c>
    </row>
    <row r="884" spans="1:2">
      <c r="A884" s="112">
        <v>44984</v>
      </c>
      <c r="B884" s="59">
        <v>157.478984736402</v>
      </c>
    </row>
    <row r="885" spans="1:2">
      <c r="A885" s="112">
        <v>44981</v>
      </c>
      <c r="B885" s="59">
        <v>156.96476999438099</v>
      </c>
    </row>
    <row r="886" spans="1:2">
      <c r="A886" s="112">
        <v>44980</v>
      </c>
      <c r="B886" s="59">
        <v>156.25694325108401</v>
      </c>
    </row>
    <row r="887" spans="1:2">
      <c r="A887" s="112">
        <v>44979</v>
      </c>
      <c r="B887" s="59">
        <v>156.73430490966999</v>
      </c>
    </row>
    <row r="888" spans="1:2">
      <c r="A888" s="112">
        <v>44978</v>
      </c>
      <c r="B888" s="59">
        <v>157.34119728528</v>
      </c>
    </row>
    <row r="889" spans="1:2">
      <c r="A889" s="112">
        <v>44977</v>
      </c>
      <c r="B889" s="59">
        <v>156.94002163649799</v>
      </c>
    </row>
    <row r="890" spans="1:2">
      <c r="A890" s="112">
        <v>44974</v>
      </c>
      <c r="B890" s="59">
        <v>156.40797484654601</v>
      </c>
    </row>
    <row r="891" spans="1:2">
      <c r="A891" s="112">
        <v>44973</v>
      </c>
      <c r="B891" s="59">
        <v>159.10858228431201</v>
      </c>
    </row>
    <row r="892" spans="1:2">
      <c r="A892" s="112">
        <v>44972</v>
      </c>
      <c r="B892" s="59">
        <v>159.06574839939699</v>
      </c>
    </row>
    <row r="893" spans="1:2">
      <c r="A893" s="112">
        <v>44971</v>
      </c>
      <c r="B893" s="59">
        <v>159.49872223454801</v>
      </c>
    </row>
    <row r="894" spans="1:2">
      <c r="A894" s="112">
        <v>44970</v>
      </c>
      <c r="B894" s="59">
        <v>160.80104513547101</v>
      </c>
    </row>
    <row r="895" spans="1:2">
      <c r="A895" s="112">
        <v>44967</v>
      </c>
      <c r="B895" s="59">
        <v>160.27294697498601</v>
      </c>
    </row>
    <row r="896" spans="1:2">
      <c r="A896" s="112">
        <v>44966</v>
      </c>
      <c r="B896" s="59">
        <v>160.88842756066501</v>
      </c>
    </row>
    <row r="897" spans="1:2">
      <c r="A897" s="112">
        <v>44965</v>
      </c>
      <c r="B897" s="59">
        <v>160.08691347666601</v>
      </c>
    </row>
    <row r="898" spans="1:2">
      <c r="A898" s="112">
        <v>44964</v>
      </c>
      <c r="B898" s="59">
        <v>160.17614159292</v>
      </c>
    </row>
    <row r="899" spans="1:2">
      <c r="A899" s="112">
        <v>44963</v>
      </c>
      <c r="B899" s="59">
        <v>160.26208163265301</v>
      </c>
    </row>
    <row r="900" spans="1:2">
      <c r="A900" s="112">
        <v>44960</v>
      </c>
      <c r="B900" s="59">
        <v>162.73552213779001</v>
      </c>
    </row>
    <row r="901" spans="1:2">
      <c r="A901" s="112">
        <v>44959</v>
      </c>
      <c r="B901" s="59">
        <v>163.38531393436801</v>
      </c>
    </row>
    <row r="902" spans="1:2">
      <c r="A902" s="112">
        <v>44958</v>
      </c>
      <c r="B902" s="59">
        <v>162.59572982922501</v>
      </c>
    </row>
    <row r="903" spans="1:2">
      <c r="A903" s="112">
        <v>44957</v>
      </c>
      <c r="B903" s="59">
        <v>161.912117100372</v>
      </c>
    </row>
    <row r="904" spans="1:2">
      <c r="A904" s="112">
        <v>44956</v>
      </c>
      <c r="B904" s="59">
        <v>163.97763496144</v>
      </c>
    </row>
    <row r="905" spans="1:2">
      <c r="A905" s="112">
        <v>44946</v>
      </c>
      <c r="B905" s="59">
        <v>164.01867933723199</v>
      </c>
    </row>
    <row r="906" spans="1:2">
      <c r="A906" s="112">
        <v>44945</v>
      </c>
      <c r="B906" s="59">
        <v>162.688276578737</v>
      </c>
    </row>
    <row r="907" spans="1:2">
      <c r="A907" s="112">
        <v>44944</v>
      </c>
      <c r="B907" s="59">
        <v>162.74431199839901</v>
      </c>
    </row>
    <row r="908" spans="1:2">
      <c r="A908" s="112">
        <v>44943</v>
      </c>
      <c r="B908" s="59">
        <v>162.11139844751</v>
      </c>
    </row>
    <row r="909" spans="1:2">
      <c r="A909" s="112">
        <v>44942</v>
      </c>
      <c r="B909" s="59">
        <v>161.06614065980901</v>
      </c>
    </row>
    <row r="910" spans="1:2">
      <c r="A910" s="112">
        <v>44939</v>
      </c>
      <c r="B910" s="59">
        <v>160.08614014251799</v>
      </c>
    </row>
    <row r="911" spans="1:2">
      <c r="A911" s="112">
        <v>44938</v>
      </c>
      <c r="B911" s="59">
        <v>161.34442191435801</v>
      </c>
    </row>
    <row r="912" spans="1:2">
      <c r="A912" s="112">
        <v>44937</v>
      </c>
      <c r="B912" s="59">
        <v>160.64332110091701</v>
      </c>
    </row>
    <row r="913" spans="1:2">
      <c r="A913" s="112">
        <v>44936</v>
      </c>
      <c r="B913" s="59">
        <v>160.30214717865499</v>
      </c>
    </row>
    <row r="914" spans="1:2">
      <c r="A914" s="112">
        <v>44935</v>
      </c>
      <c r="B914" s="59">
        <v>160.50419942272401</v>
      </c>
    </row>
    <row r="915" spans="1:2">
      <c r="A915" s="112">
        <v>44932</v>
      </c>
      <c r="B915" s="59">
        <v>160.57198501872699</v>
      </c>
    </row>
    <row r="916" spans="1:2">
      <c r="A916" s="112">
        <v>44931</v>
      </c>
      <c r="B916" s="59">
        <v>159.62331155303099</v>
      </c>
    </row>
    <row r="917" spans="1:2">
      <c r="A917" s="112">
        <v>44930</v>
      </c>
      <c r="B917" s="59">
        <v>157.74790571398199</v>
      </c>
    </row>
    <row r="918" spans="1:2">
      <c r="A918" s="112">
        <v>44929</v>
      </c>
      <c r="B918" s="59">
        <v>157.24450173512099</v>
      </c>
    </row>
    <row r="919" spans="1:2">
      <c r="A919" s="112">
        <v>44925</v>
      </c>
      <c r="B919" s="59">
        <v>157.269489979615</v>
      </c>
    </row>
    <row r="920" spans="1:2">
      <c r="A920" s="112">
        <v>44924</v>
      </c>
      <c r="B920" s="59">
        <v>157.48430006896001</v>
      </c>
    </row>
    <row r="921" spans="1:2">
      <c r="A921" s="112">
        <v>44923</v>
      </c>
      <c r="B921" s="59">
        <v>159.25345408099199</v>
      </c>
    </row>
    <row r="922" spans="1:2">
      <c r="A922" s="112">
        <v>44922</v>
      </c>
      <c r="B922" s="59">
        <v>159.60522277165299</v>
      </c>
    </row>
    <row r="923" spans="1:2">
      <c r="A923" s="112">
        <v>44921</v>
      </c>
      <c r="B923" s="59">
        <v>159.29769969124899</v>
      </c>
    </row>
    <row r="924" spans="1:2">
      <c r="A924" s="112">
        <v>44918</v>
      </c>
      <c r="B924" s="59">
        <v>158.05561356648801</v>
      </c>
    </row>
    <row r="925" spans="1:2">
      <c r="A925" s="112">
        <v>44917</v>
      </c>
      <c r="B925" s="59">
        <v>157.76890191508599</v>
      </c>
    </row>
    <row r="926" spans="1:2">
      <c r="A926" s="112">
        <v>44916</v>
      </c>
      <c r="B926" s="59">
        <v>157.25130630095899</v>
      </c>
    </row>
    <row r="927" spans="1:2">
      <c r="A927" s="112">
        <v>44915</v>
      </c>
      <c r="B927" s="59">
        <v>156.534837969835</v>
      </c>
    </row>
    <row r="928" spans="1:2">
      <c r="A928" s="112">
        <v>44914</v>
      </c>
      <c r="B928" s="59">
        <v>156.27512859999899</v>
      </c>
    </row>
    <row r="929" spans="1:2">
      <c r="A929" s="112">
        <v>44911</v>
      </c>
      <c r="B929" s="59">
        <v>156.678867319679</v>
      </c>
    </row>
    <row r="930" spans="1:2">
      <c r="A930" s="112">
        <v>44910</v>
      </c>
      <c r="B930" s="59">
        <v>158.402639231824</v>
      </c>
    </row>
    <row r="931" spans="1:2">
      <c r="A931" s="112">
        <v>44909</v>
      </c>
      <c r="B931" s="59">
        <v>157.687269434629</v>
      </c>
    </row>
    <row r="932" spans="1:2">
      <c r="A932" s="112">
        <v>44908</v>
      </c>
      <c r="B932" s="59">
        <v>159.32836378522001</v>
      </c>
    </row>
    <row r="933" spans="1:2">
      <c r="A933" s="112">
        <v>44907</v>
      </c>
      <c r="B933" s="59">
        <v>161.06326660327201</v>
      </c>
    </row>
    <row r="934" spans="1:2">
      <c r="A934" s="112">
        <v>44904</v>
      </c>
      <c r="B934" s="59">
        <v>162.12419263456101</v>
      </c>
    </row>
    <row r="935" spans="1:2">
      <c r="A935" s="112">
        <v>44903</v>
      </c>
      <c r="B935" s="59">
        <v>162.13594417921399</v>
      </c>
    </row>
    <row r="936" spans="1:2">
      <c r="A936" s="112">
        <v>44902</v>
      </c>
      <c r="B936" s="59">
        <v>163.10247443389301</v>
      </c>
    </row>
    <row r="937" spans="1:2">
      <c r="A937" s="112">
        <v>44901</v>
      </c>
      <c r="B937" s="59">
        <v>164.09676025596801</v>
      </c>
    </row>
    <row r="938" spans="1:2">
      <c r="A938" s="112">
        <v>44900</v>
      </c>
      <c r="B938" s="59">
        <v>164.23140565803601</v>
      </c>
    </row>
    <row r="939" spans="1:2">
      <c r="A939" s="112">
        <v>44897</v>
      </c>
      <c r="B939" s="59">
        <v>164.99814547052699</v>
      </c>
    </row>
    <row r="940" spans="1:2">
      <c r="A940" s="112">
        <v>44896</v>
      </c>
      <c r="B940" s="59">
        <v>165.31395591222301</v>
      </c>
    </row>
    <row r="941" spans="1:2">
      <c r="A941" s="112">
        <v>44895</v>
      </c>
      <c r="B941" s="59">
        <v>164.068978978979</v>
      </c>
    </row>
    <row r="942" spans="1:2">
      <c r="A942" s="112">
        <v>44894</v>
      </c>
      <c r="B942" s="59">
        <v>163.76375537075501</v>
      </c>
    </row>
    <row r="943" spans="1:2">
      <c r="A943" s="112">
        <v>44893</v>
      </c>
      <c r="B943" s="59">
        <v>162.91356738768701</v>
      </c>
    </row>
    <row r="944" spans="1:2">
      <c r="A944" s="112">
        <v>44890</v>
      </c>
      <c r="B944" s="59">
        <v>163.230716878403</v>
      </c>
    </row>
    <row r="945" spans="1:2">
      <c r="A945" s="112">
        <v>44889</v>
      </c>
      <c r="B945" s="59">
        <v>162.641511873165</v>
      </c>
    </row>
    <row r="946" spans="1:2">
      <c r="A946" s="112">
        <v>44888</v>
      </c>
      <c r="B946" s="59">
        <v>161.74438583092399</v>
      </c>
    </row>
    <row r="947" spans="1:2">
      <c r="A947" s="112">
        <v>44887</v>
      </c>
      <c r="B947" s="59">
        <v>160.55884058230399</v>
      </c>
    </row>
    <row r="948" spans="1:2">
      <c r="A948" s="112">
        <v>44886</v>
      </c>
      <c r="B948" s="59">
        <v>160.66807514034301</v>
      </c>
    </row>
    <row r="949" spans="1:2">
      <c r="A949" s="112">
        <v>44883</v>
      </c>
      <c r="B949" s="59">
        <v>160.02482954545499</v>
      </c>
    </row>
    <row r="950" spans="1:2">
      <c r="A950" s="112">
        <v>44882</v>
      </c>
      <c r="B950" s="59">
        <v>159.42163803301901</v>
      </c>
    </row>
    <row r="951" spans="1:2">
      <c r="A951" s="112">
        <v>44881</v>
      </c>
      <c r="B951" s="59">
        <v>164.00318041582801</v>
      </c>
    </row>
    <row r="952" spans="1:2">
      <c r="A952" s="112">
        <v>44880</v>
      </c>
      <c r="B952" s="59">
        <v>165.63813086997601</v>
      </c>
    </row>
    <row r="953" spans="1:2">
      <c r="A953" s="112">
        <v>44879</v>
      </c>
      <c r="B953" s="59">
        <v>168.125466129134</v>
      </c>
    </row>
    <row r="954" spans="1:2">
      <c r="A954" s="112">
        <v>44876</v>
      </c>
      <c r="B954" s="59">
        <v>169.51759872784999</v>
      </c>
    </row>
    <row r="955" spans="1:2">
      <c r="A955" s="112">
        <v>44875</v>
      </c>
      <c r="B955" s="59">
        <v>169.16980993638799</v>
      </c>
    </row>
    <row r="956" spans="1:2">
      <c r="A956" s="112">
        <v>44874</v>
      </c>
      <c r="B956" s="59">
        <v>169.250591955033</v>
      </c>
    </row>
    <row r="957" spans="1:2">
      <c r="A957" s="112">
        <v>44873</v>
      </c>
      <c r="B957" s="59">
        <v>169.083986863711</v>
      </c>
    </row>
    <row r="958" spans="1:2">
      <c r="A958" s="112">
        <v>44872</v>
      </c>
      <c r="B958" s="59">
        <v>169.277788012618</v>
      </c>
    </row>
    <row r="959" spans="1:2">
      <c r="A959" s="112">
        <v>44869</v>
      </c>
      <c r="B959" s="59">
        <v>169.564505119454</v>
      </c>
    </row>
    <row r="960" spans="1:2">
      <c r="A960" s="112">
        <v>44868</v>
      </c>
      <c r="B960" s="59">
        <v>169.98094241413301</v>
      </c>
    </row>
    <row r="961" spans="1:2">
      <c r="A961" s="112">
        <v>44867</v>
      </c>
      <c r="B961" s="59">
        <v>169.86520252167099</v>
      </c>
    </row>
    <row r="962" spans="1:2">
      <c r="A962" s="112">
        <v>44866</v>
      </c>
      <c r="B962" s="59">
        <v>168.67530082255701</v>
      </c>
    </row>
    <row r="963" spans="1:2">
      <c r="A963" s="112">
        <v>44865</v>
      </c>
      <c r="B963" s="59">
        <v>167.51990410958899</v>
      </c>
    </row>
    <row r="964" spans="1:2">
      <c r="A964" s="112">
        <v>44862</v>
      </c>
      <c r="B964" s="59">
        <v>169.37074406752299</v>
      </c>
    </row>
    <row r="965" spans="1:2">
      <c r="A965" s="112">
        <v>44861</v>
      </c>
      <c r="B965" s="59">
        <v>168.27868148148099</v>
      </c>
    </row>
    <row r="966" spans="1:2">
      <c r="A966" s="112">
        <v>44860</v>
      </c>
      <c r="B966" s="59">
        <v>169.27436973515901</v>
      </c>
    </row>
    <row r="967" spans="1:2">
      <c r="A967" s="112">
        <v>44859</v>
      </c>
      <c r="B967" s="59">
        <v>169.15379105131601</v>
      </c>
    </row>
    <row r="968" spans="1:2">
      <c r="A968" s="112">
        <v>44858</v>
      </c>
      <c r="B968" s="59">
        <v>170.97108085873501</v>
      </c>
    </row>
    <row r="969" spans="1:2">
      <c r="A969" s="112">
        <v>44855</v>
      </c>
      <c r="B969" s="59">
        <v>170.96946647847599</v>
      </c>
    </row>
    <row r="970" spans="1:2">
      <c r="A970" s="112">
        <v>44854</v>
      </c>
      <c r="B970" s="59">
        <v>172.26347173581499</v>
      </c>
    </row>
    <row r="971" spans="1:2">
      <c r="A971" s="112">
        <v>44853</v>
      </c>
      <c r="B971" s="59">
        <v>174.14964318871199</v>
      </c>
    </row>
    <row r="972" spans="1:2">
      <c r="A972" s="112">
        <v>44852</v>
      </c>
      <c r="B972" s="59">
        <v>173.08796802612099</v>
      </c>
    </row>
    <row r="973" spans="1:2">
      <c r="A973" s="112">
        <v>44851</v>
      </c>
      <c r="B973" s="59">
        <v>172.64384459693599</v>
      </c>
    </row>
    <row r="974" spans="1:2">
      <c r="A974" s="112">
        <v>44848</v>
      </c>
      <c r="B974" s="59">
        <v>175.89060403167699</v>
      </c>
    </row>
    <row r="975" spans="1:2">
      <c r="A975" s="112">
        <v>44847</v>
      </c>
      <c r="B975" s="59">
        <v>175.48096842105301</v>
      </c>
    </row>
    <row r="976" spans="1:2">
      <c r="A976" s="112">
        <v>44846</v>
      </c>
      <c r="B976" s="59">
        <v>173.74293713413101</v>
      </c>
    </row>
    <row r="977" spans="1:2">
      <c r="A977" s="112">
        <v>44845</v>
      </c>
      <c r="B977" s="59">
        <v>173.14800177752099</v>
      </c>
    </row>
    <row r="978" spans="1:2">
      <c r="A978" s="112">
        <v>44844</v>
      </c>
      <c r="B978" s="59">
        <v>171.24113117170199</v>
      </c>
    </row>
    <row r="979" spans="1:2">
      <c r="A979" s="112">
        <v>44834</v>
      </c>
      <c r="B979" s="59">
        <v>171.47257876312699</v>
      </c>
    </row>
    <row r="980" spans="1:2">
      <c r="A980" s="112">
        <v>44833</v>
      </c>
      <c r="B980" s="59">
        <v>170.43208633093499</v>
      </c>
    </row>
    <row r="981" spans="1:2">
      <c r="A981" s="112">
        <v>44832</v>
      </c>
      <c r="B981" s="59">
        <v>171.848908750779</v>
      </c>
    </row>
    <row r="982" spans="1:2">
      <c r="A982" s="112">
        <v>44831</v>
      </c>
      <c r="B982" s="59">
        <v>170.970714285714</v>
      </c>
    </row>
    <row r="983" spans="1:2">
      <c r="A983" s="112">
        <v>44830</v>
      </c>
      <c r="B983" s="59">
        <v>172.739338842975</v>
      </c>
    </row>
    <row r="984" spans="1:2">
      <c r="A984" s="112">
        <v>44827</v>
      </c>
      <c r="B984" s="59">
        <v>172.10458091286301</v>
      </c>
    </row>
    <row r="985" spans="1:2">
      <c r="A985" s="112">
        <v>44826</v>
      </c>
      <c r="B985" s="59">
        <v>172.86321517241399</v>
      </c>
    </row>
    <row r="986" spans="1:2">
      <c r="A986" s="112">
        <v>44825</v>
      </c>
      <c r="B986" s="59">
        <v>172.10184254606401</v>
      </c>
    </row>
    <row r="987" spans="1:2">
      <c r="A987" s="112">
        <v>44824</v>
      </c>
      <c r="B987" s="59">
        <v>172.05534638554201</v>
      </c>
    </row>
    <row r="988" spans="1:2">
      <c r="A988" s="112">
        <v>44823</v>
      </c>
      <c r="B988" s="59">
        <v>169.713021472371</v>
      </c>
    </row>
    <row r="989" spans="1:2">
      <c r="A989" s="112">
        <v>44820</v>
      </c>
      <c r="B989" s="59">
        <v>170.67870061457401</v>
      </c>
    </row>
    <row r="990" spans="1:2">
      <c r="A990" s="112">
        <v>44819</v>
      </c>
      <c r="B990" s="59">
        <v>169.55448615917001</v>
      </c>
    </row>
    <row r="991" spans="1:2">
      <c r="A991" s="112">
        <v>44818</v>
      </c>
      <c r="B991" s="59">
        <v>170.12611111111099</v>
      </c>
    </row>
    <row r="992" spans="1:2">
      <c r="A992" s="112">
        <v>44817</v>
      </c>
      <c r="B992" s="59">
        <v>169.400975985598</v>
      </c>
    </row>
    <row r="993" spans="1:2">
      <c r="A993" s="112">
        <v>44813</v>
      </c>
      <c r="B993" s="59">
        <v>169.17542926502301</v>
      </c>
    </row>
    <row r="994" spans="1:2">
      <c r="A994" s="112">
        <v>44812</v>
      </c>
      <c r="B994" s="59">
        <v>170.59803766219699</v>
      </c>
    </row>
    <row r="995" spans="1:2">
      <c r="A995" s="112">
        <v>44811</v>
      </c>
      <c r="B995" s="59">
        <v>170.49074222253799</v>
      </c>
    </row>
    <row r="996" spans="1:2">
      <c r="A996" s="112">
        <v>44810</v>
      </c>
      <c r="B996" s="59">
        <v>169.57346312350401</v>
      </c>
    </row>
    <row r="997" spans="1:2">
      <c r="A997" s="112">
        <v>44809</v>
      </c>
      <c r="B997" s="59">
        <v>169.33719160856299</v>
      </c>
    </row>
    <row r="998" spans="1:2">
      <c r="A998" s="112">
        <v>44806</v>
      </c>
      <c r="B998" s="59">
        <v>167.96877126641701</v>
      </c>
    </row>
    <row r="999" spans="1:2">
      <c r="A999" s="112">
        <v>44805</v>
      </c>
      <c r="B999" s="59">
        <v>165.93315631262499</v>
      </c>
    </row>
    <row r="1000" spans="1:2">
      <c r="A1000" s="112">
        <v>44804</v>
      </c>
      <c r="B1000" s="59">
        <v>166.58648383937299</v>
      </c>
    </row>
    <row r="1001" spans="1:2">
      <c r="A1001" s="112">
        <v>44803</v>
      </c>
      <c r="B1001" s="59">
        <v>167.415835068859</v>
      </c>
    </row>
    <row r="1002" spans="1:2">
      <c r="A1002" s="112">
        <v>44802</v>
      </c>
      <c r="B1002" s="59">
        <v>169.05741395877101</v>
      </c>
    </row>
    <row r="1003" spans="1:2">
      <c r="A1003" s="112">
        <v>44799</v>
      </c>
      <c r="B1003" s="59">
        <v>170.62581321070201</v>
      </c>
    </row>
    <row r="1004" spans="1:2">
      <c r="A1004" s="112">
        <v>44798</v>
      </c>
      <c r="B1004" s="59">
        <v>169.62518891687699</v>
      </c>
    </row>
    <row r="1005" spans="1:2">
      <c r="A1005" s="112">
        <v>44797</v>
      </c>
      <c r="B1005" s="59">
        <v>172.38462358594401</v>
      </c>
    </row>
    <row r="1006" spans="1:2">
      <c r="A1006" s="112">
        <v>44796</v>
      </c>
      <c r="B1006" s="59">
        <v>172.41274345100101</v>
      </c>
    </row>
    <row r="1007" spans="1:2">
      <c r="A1007" s="112">
        <v>44795</v>
      </c>
      <c r="B1007" s="59">
        <v>173.52487698412699</v>
      </c>
    </row>
    <row r="1008" spans="1:2">
      <c r="A1008" s="112">
        <v>44792</v>
      </c>
      <c r="B1008" s="59">
        <v>172.87744107744101</v>
      </c>
    </row>
    <row r="1009" spans="1:2">
      <c r="A1009" s="112">
        <v>44791</v>
      </c>
      <c r="B1009" s="59">
        <v>174.640654316791</v>
      </c>
    </row>
    <row r="1010" spans="1:2">
      <c r="A1010" s="112">
        <v>44790</v>
      </c>
      <c r="B1010" s="59">
        <v>175.81316153081499</v>
      </c>
    </row>
    <row r="1011" spans="1:2">
      <c r="A1011" s="112">
        <v>44789</v>
      </c>
      <c r="B1011" s="59">
        <v>175.73444298444801</v>
      </c>
    </row>
    <row r="1012" spans="1:2">
      <c r="A1012" s="112">
        <v>44788</v>
      </c>
      <c r="B1012" s="59">
        <v>174.98851166433701</v>
      </c>
    </row>
    <row r="1013" spans="1:2">
      <c r="A1013" s="112">
        <v>44785</v>
      </c>
      <c r="B1013" s="59">
        <v>174.91313320158801</v>
      </c>
    </row>
    <row r="1014" spans="1:2">
      <c r="A1014" s="112">
        <v>44784</v>
      </c>
      <c r="B1014" s="59">
        <v>174.240369507585</v>
      </c>
    </row>
    <row r="1015" spans="1:2">
      <c r="A1015" s="112">
        <v>44783</v>
      </c>
      <c r="B1015" s="59">
        <v>174.49823117015501</v>
      </c>
    </row>
    <row r="1016" spans="1:2">
      <c r="A1016" s="112">
        <v>44782</v>
      </c>
      <c r="B1016" s="59">
        <v>173.16588322261299</v>
      </c>
    </row>
    <row r="1017" spans="1:2">
      <c r="A1017" s="112">
        <v>44781</v>
      </c>
      <c r="B1017" s="59">
        <v>173.50851548776399</v>
      </c>
    </row>
    <row r="1018" spans="1:2">
      <c r="A1018" s="112">
        <v>44778</v>
      </c>
      <c r="B1018" s="59">
        <v>172.168015249587</v>
      </c>
    </row>
    <row r="1019" spans="1:2">
      <c r="A1019" s="112">
        <v>44777</v>
      </c>
      <c r="B1019" s="59">
        <v>172.75003760145901</v>
      </c>
    </row>
    <row r="1020" spans="1:2">
      <c r="A1020" s="112">
        <v>44776</v>
      </c>
      <c r="B1020" s="59">
        <v>173.117866980305</v>
      </c>
    </row>
    <row r="1021" spans="1:2">
      <c r="A1021" s="112">
        <v>44775</v>
      </c>
      <c r="B1021" s="59">
        <v>173.93719550260101</v>
      </c>
    </row>
    <row r="1022" spans="1:2">
      <c r="A1022" s="112">
        <v>44774</v>
      </c>
      <c r="B1022" s="59">
        <v>171.55706310679599</v>
      </c>
    </row>
    <row r="1023" spans="1:2">
      <c r="A1023" s="112">
        <v>44771</v>
      </c>
      <c r="B1023" s="59">
        <v>171.33089864158799</v>
      </c>
    </row>
    <row r="1024" spans="1:2">
      <c r="A1024" s="112">
        <v>44770</v>
      </c>
      <c r="B1024" s="59">
        <v>169.97157024793401</v>
      </c>
    </row>
    <row r="1025" spans="1:2">
      <c r="A1025" s="112">
        <v>44769</v>
      </c>
      <c r="B1025" s="59">
        <v>168.76060131464001</v>
      </c>
    </row>
    <row r="1026" spans="1:2">
      <c r="A1026" s="112">
        <v>44768</v>
      </c>
      <c r="B1026" s="59">
        <v>168.423635180567</v>
      </c>
    </row>
    <row r="1027" spans="1:2">
      <c r="A1027" s="112">
        <v>44767</v>
      </c>
      <c r="B1027" s="59">
        <v>168.95163563858301</v>
      </c>
    </row>
    <row r="1028" spans="1:2">
      <c r="A1028" s="112">
        <v>44764</v>
      </c>
      <c r="B1028" s="59">
        <v>168.42539641943699</v>
      </c>
    </row>
    <row r="1029" spans="1:2">
      <c r="A1029" s="112">
        <v>44763</v>
      </c>
      <c r="B1029" s="59">
        <v>168.956902536716</v>
      </c>
    </row>
    <row r="1030" spans="1:2">
      <c r="A1030" s="112">
        <v>44762</v>
      </c>
      <c r="B1030" s="59">
        <v>168.644320540411</v>
      </c>
    </row>
    <row r="1031" spans="1:2">
      <c r="A1031" s="112">
        <v>44761</v>
      </c>
      <c r="B1031" s="59">
        <v>168.379554039927</v>
      </c>
    </row>
    <row r="1032" spans="1:2">
      <c r="A1032" s="112">
        <v>44760</v>
      </c>
      <c r="B1032" s="59">
        <v>169.447330103806</v>
      </c>
    </row>
    <row r="1033" spans="1:2">
      <c r="A1033" s="112">
        <v>44757</v>
      </c>
      <c r="B1033" s="59">
        <v>169.611811518325</v>
      </c>
    </row>
    <row r="1034" spans="1:2">
      <c r="A1034" s="112">
        <v>44756</v>
      </c>
      <c r="B1034" s="59">
        <v>167.65395582128301</v>
      </c>
    </row>
    <row r="1035" spans="1:2">
      <c r="A1035" s="112">
        <v>44755</v>
      </c>
      <c r="B1035" s="59">
        <v>167.44023405343501</v>
      </c>
    </row>
    <row r="1036" spans="1:2">
      <c r="A1036" s="112">
        <v>44754</v>
      </c>
      <c r="B1036" s="59">
        <v>167.084164753968</v>
      </c>
    </row>
    <row r="1037" spans="1:2">
      <c r="A1037" s="112">
        <v>44753</v>
      </c>
      <c r="B1037" s="59">
        <v>167.01911849781601</v>
      </c>
    </row>
    <row r="1038" spans="1:2">
      <c r="A1038" s="112">
        <v>44750</v>
      </c>
      <c r="B1038" s="59">
        <v>168.208038033451</v>
      </c>
    </row>
    <row r="1039" spans="1:2">
      <c r="A1039" s="112">
        <v>44749</v>
      </c>
      <c r="B1039" s="59">
        <v>166.610505012869</v>
      </c>
    </row>
    <row r="1040" spans="1:2">
      <c r="A1040" s="112">
        <v>44748</v>
      </c>
      <c r="B1040" s="59">
        <v>165.11036900767701</v>
      </c>
    </row>
    <row r="1041" spans="1:2">
      <c r="A1041" s="112">
        <v>44747</v>
      </c>
      <c r="B1041" s="59">
        <v>167.16015557739601</v>
      </c>
    </row>
    <row r="1042" spans="1:2">
      <c r="A1042" s="112">
        <v>44746</v>
      </c>
      <c r="B1042" s="59">
        <v>166.956488838441</v>
      </c>
    </row>
    <row r="1043" spans="1:2">
      <c r="A1043" s="112">
        <v>44743</v>
      </c>
      <c r="B1043" s="59">
        <v>168.37658944658901</v>
      </c>
    </row>
    <row r="1044" spans="1:2">
      <c r="A1044" s="112">
        <v>44742</v>
      </c>
      <c r="B1044" s="59">
        <v>167.491016393443</v>
      </c>
    </row>
    <row r="1045" spans="1:2">
      <c r="A1045" s="112">
        <v>44741</v>
      </c>
      <c r="B1045" s="59">
        <v>166.96135351736399</v>
      </c>
    </row>
    <row r="1046" spans="1:2">
      <c r="A1046" s="112">
        <v>44740</v>
      </c>
      <c r="B1046" s="59">
        <v>166.24864823209401</v>
      </c>
    </row>
    <row r="1047" spans="1:2">
      <c r="A1047" s="112">
        <v>44739</v>
      </c>
      <c r="B1047" s="59">
        <v>166.15748367654399</v>
      </c>
    </row>
    <row r="1048" spans="1:2">
      <c r="A1048" s="112">
        <v>44736</v>
      </c>
      <c r="B1048" s="59">
        <v>164.61726744186001</v>
      </c>
    </row>
    <row r="1049" spans="1:2">
      <c r="A1049" s="112">
        <v>44735</v>
      </c>
      <c r="B1049" s="59">
        <v>163.417192967033</v>
      </c>
    </row>
    <row r="1050" spans="1:2">
      <c r="A1050" s="112">
        <v>44734</v>
      </c>
      <c r="B1050" s="59">
        <v>163.962759727236</v>
      </c>
    </row>
    <row r="1051" spans="1:2">
      <c r="A1051" s="112">
        <v>44733</v>
      </c>
      <c r="B1051" s="59">
        <v>162.82508048289699</v>
      </c>
    </row>
    <row r="1052" spans="1:2">
      <c r="A1052" s="112">
        <v>44732</v>
      </c>
      <c r="B1052" s="59">
        <v>163.426779240934</v>
      </c>
    </row>
    <row r="1053" spans="1:2">
      <c r="A1053" s="112">
        <v>44729</v>
      </c>
      <c r="B1053" s="59">
        <v>165.588613451866</v>
      </c>
    </row>
    <row r="1054" spans="1:2">
      <c r="A1054" s="112">
        <v>44728</v>
      </c>
      <c r="B1054" s="59">
        <v>165.71566332218501</v>
      </c>
    </row>
    <row r="1055" spans="1:2">
      <c r="A1055" s="112">
        <v>44727</v>
      </c>
      <c r="B1055" s="59">
        <v>165.26248633941699</v>
      </c>
    </row>
    <row r="1056" spans="1:2">
      <c r="A1056" s="112">
        <v>44726</v>
      </c>
      <c r="B1056" s="59">
        <v>164.70014158926699</v>
      </c>
    </row>
    <row r="1057" spans="1:2">
      <c r="A1057" s="112">
        <v>44725</v>
      </c>
      <c r="B1057" s="59">
        <v>164.84528094434501</v>
      </c>
    </row>
    <row r="1058" spans="1:2">
      <c r="A1058" s="112">
        <v>44722</v>
      </c>
      <c r="B1058" s="59">
        <v>166.59637223974801</v>
      </c>
    </row>
    <row r="1059" spans="1:2">
      <c r="A1059" s="112">
        <v>44721</v>
      </c>
      <c r="B1059" s="59">
        <v>167.615004128545</v>
      </c>
    </row>
    <row r="1060" spans="1:2">
      <c r="A1060" s="112">
        <v>44720</v>
      </c>
      <c r="B1060" s="59">
        <v>166.27196481382001</v>
      </c>
    </row>
    <row r="1061" spans="1:2">
      <c r="A1061" s="112">
        <v>44719</v>
      </c>
      <c r="B1061" s="59">
        <v>166.128138261282</v>
      </c>
    </row>
    <row r="1062" spans="1:2">
      <c r="A1062" s="112">
        <v>44718</v>
      </c>
      <c r="B1062" s="59">
        <v>166.72531338735899</v>
      </c>
    </row>
    <row r="1063" spans="1:2">
      <c r="A1063" s="112">
        <v>44714</v>
      </c>
      <c r="B1063" s="59">
        <v>166.720585932131</v>
      </c>
    </row>
    <row r="1064" spans="1:2">
      <c r="A1064" s="112">
        <v>44713</v>
      </c>
      <c r="B1064" s="59">
        <v>166.84231775782001</v>
      </c>
    </row>
    <row r="1065" spans="1:2">
      <c r="A1065" s="112">
        <v>44712</v>
      </c>
      <c r="B1065" s="59">
        <v>166.23012704275499</v>
      </c>
    </row>
    <row r="1066" spans="1:2">
      <c r="A1066" s="112">
        <v>44711</v>
      </c>
      <c r="B1066" s="59">
        <v>166.73644208999599</v>
      </c>
    </row>
    <row r="1067" spans="1:2">
      <c r="A1067" s="112">
        <v>44708</v>
      </c>
      <c r="B1067" s="59">
        <v>167.923371710526</v>
      </c>
    </row>
    <row r="1068" spans="1:2">
      <c r="A1068" s="112">
        <v>44707</v>
      </c>
      <c r="B1068" s="59">
        <v>167.174193548387</v>
      </c>
    </row>
    <row r="1069" spans="1:2">
      <c r="A1069" s="112">
        <v>44706</v>
      </c>
      <c r="B1069" s="59">
        <v>166.83654192431399</v>
      </c>
    </row>
    <row r="1070" spans="1:2">
      <c r="A1070" s="112">
        <v>44705</v>
      </c>
      <c r="B1070" s="59">
        <v>168.19234479607201</v>
      </c>
    </row>
    <row r="1071" spans="1:2">
      <c r="A1071" s="112">
        <v>44704</v>
      </c>
      <c r="B1071" s="59">
        <v>168.348371152808</v>
      </c>
    </row>
    <row r="1072" spans="1:2">
      <c r="A1072" s="112">
        <v>44701</v>
      </c>
      <c r="B1072" s="59">
        <v>169.16851311288499</v>
      </c>
    </row>
    <row r="1073" spans="1:2">
      <c r="A1073" s="112">
        <v>44700</v>
      </c>
      <c r="B1073" s="59">
        <v>168.87354433760601</v>
      </c>
    </row>
    <row r="1074" spans="1:2">
      <c r="A1074" s="112">
        <v>44699</v>
      </c>
      <c r="B1074" s="59">
        <v>170.20416752654401</v>
      </c>
    </row>
    <row r="1075" spans="1:2">
      <c r="A1075" s="112">
        <v>44698</v>
      </c>
      <c r="B1075" s="59">
        <v>171.25539016873699</v>
      </c>
    </row>
    <row r="1076" spans="1:2">
      <c r="A1076" s="112">
        <v>44697</v>
      </c>
      <c r="B1076" s="59">
        <v>171.062003108158</v>
      </c>
    </row>
    <row r="1077" spans="1:2">
      <c r="A1077" s="112">
        <v>44694</v>
      </c>
      <c r="B1077" s="59">
        <v>169.20080789946101</v>
      </c>
    </row>
    <row r="1078" spans="1:2">
      <c r="A1078" s="112">
        <v>44693</v>
      </c>
      <c r="B1078" s="59">
        <v>168.470313914407</v>
      </c>
    </row>
    <row r="1079" spans="1:2">
      <c r="A1079" s="112">
        <v>44692</v>
      </c>
      <c r="B1079" s="59">
        <v>168.41555753950001</v>
      </c>
    </row>
    <row r="1080" spans="1:2">
      <c r="A1080" s="112">
        <v>44691</v>
      </c>
      <c r="B1080" s="59">
        <v>166.82917645561199</v>
      </c>
    </row>
    <row r="1081" spans="1:2">
      <c r="A1081" s="112">
        <v>44690</v>
      </c>
      <c r="B1081" s="59">
        <v>168.62848998574</v>
      </c>
    </row>
    <row r="1082" spans="1:2">
      <c r="A1082" s="112">
        <v>44687</v>
      </c>
      <c r="B1082" s="59">
        <v>170.23447330800099</v>
      </c>
    </row>
    <row r="1083" spans="1:2">
      <c r="A1083" s="112">
        <v>44686</v>
      </c>
      <c r="B1083" s="59">
        <v>169.57371258635499</v>
      </c>
    </row>
    <row r="1084" spans="1:2">
      <c r="A1084" s="112">
        <v>44680</v>
      </c>
      <c r="B1084" s="59">
        <v>169.31023419193801</v>
      </c>
    </row>
    <row r="1085" spans="1:2">
      <c r="A1085" s="112">
        <v>44679</v>
      </c>
      <c r="B1085" s="59">
        <v>168.78087448033</v>
      </c>
    </row>
    <row r="1086" spans="1:2">
      <c r="A1086" s="112">
        <v>44678</v>
      </c>
      <c r="B1086" s="59">
        <v>167.73388303502699</v>
      </c>
    </row>
    <row r="1087" spans="1:2">
      <c r="A1087" s="112">
        <v>44677</v>
      </c>
      <c r="B1087" s="59">
        <v>169.59655172413801</v>
      </c>
    </row>
    <row r="1088" spans="1:2">
      <c r="A1088" s="112">
        <v>44676</v>
      </c>
      <c r="B1088" s="59">
        <v>164.52165089681299</v>
      </c>
    </row>
    <row r="1089" spans="1:2">
      <c r="A1089" s="112">
        <v>44673</v>
      </c>
      <c r="B1089" s="59">
        <v>160.84288092550801</v>
      </c>
    </row>
    <row r="1090" spans="1:2">
      <c r="A1090" s="112">
        <v>44672</v>
      </c>
      <c r="B1090" s="59">
        <v>162.14592980642701</v>
      </c>
    </row>
    <row r="1091" spans="1:2">
      <c r="A1091" s="112">
        <v>44671</v>
      </c>
      <c r="B1091" s="59">
        <v>160.28231292517</v>
      </c>
    </row>
    <row r="1092" spans="1:2">
      <c r="A1092" s="112">
        <v>44670</v>
      </c>
      <c r="B1092" s="59">
        <v>159.59261541909501</v>
      </c>
    </row>
    <row r="1093" spans="1:2">
      <c r="A1093" s="112">
        <v>44669</v>
      </c>
      <c r="B1093" s="59">
        <v>159.089400718093</v>
      </c>
    </row>
    <row r="1094" spans="1:2">
      <c r="A1094" s="112">
        <v>44666</v>
      </c>
      <c r="B1094" s="59">
        <v>158.31181823911999</v>
      </c>
    </row>
    <row r="1095" spans="1:2">
      <c r="A1095" s="112">
        <v>44665</v>
      </c>
      <c r="B1095" s="59">
        <v>157.42816417910399</v>
      </c>
    </row>
    <row r="1096" spans="1:2">
      <c r="A1096" s="112">
        <v>44664</v>
      </c>
      <c r="B1096" s="59">
        <v>156.26981513154001</v>
      </c>
    </row>
    <row r="1097" spans="1:2">
      <c r="A1097" s="112">
        <v>44663</v>
      </c>
      <c r="B1097" s="59">
        <v>155.47090359468999</v>
      </c>
    </row>
    <row r="1098" spans="1:2">
      <c r="A1098" s="112">
        <v>44662</v>
      </c>
      <c r="B1098" s="59">
        <v>157.02706766917299</v>
      </c>
    </row>
    <row r="1099" spans="1:2">
      <c r="A1099" s="112">
        <v>44659</v>
      </c>
      <c r="B1099" s="59">
        <v>157.90123299161201</v>
      </c>
    </row>
    <row r="1100" spans="1:2">
      <c r="A1100" s="112">
        <v>44658</v>
      </c>
      <c r="B1100" s="59">
        <v>157.85628782707599</v>
      </c>
    </row>
    <row r="1101" spans="1:2">
      <c r="A1101" s="112">
        <v>44657</v>
      </c>
      <c r="B1101" s="59">
        <v>157.43689354660799</v>
      </c>
    </row>
    <row r="1102" spans="1:2">
      <c r="A1102" s="112">
        <v>44652</v>
      </c>
      <c r="B1102" s="59">
        <v>156.71011173184399</v>
      </c>
    </row>
    <row r="1103" spans="1:2">
      <c r="A1103" s="112">
        <v>44651</v>
      </c>
      <c r="B1103" s="59">
        <v>154.84306976744199</v>
      </c>
    </row>
    <row r="1104" spans="1:2">
      <c r="A1104" s="112">
        <v>44650</v>
      </c>
      <c r="B1104" s="59">
        <v>153.850472</v>
      </c>
    </row>
    <row r="1105" spans="1:2">
      <c r="A1105" s="112">
        <v>44649</v>
      </c>
      <c r="B1105" s="59">
        <v>151.36261857960901</v>
      </c>
    </row>
    <row r="1106" spans="1:2">
      <c r="A1106" s="112">
        <v>44648</v>
      </c>
      <c r="B1106" s="59">
        <v>150.878853046595</v>
      </c>
    </row>
    <row r="1107" spans="1:2">
      <c r="A1107" s="112">
        <v>44645</v>
      </c>
      <c r="B1107" s="59">
        <v>153.25770727909699</v>
      </c>
    </row>
    <row r="1108" spans="1:2">
      <c r="A1108" s="112">
        <v>44644</v>
      </c>
      <c r="B1108" s="59">
        <v>155.45144469071101</v>
      </c>
    </row>
    <row r="1109" spans="1:2">
      <c r="A1109" s="112">
        <v>44643</v>
      </c>
      <c r="B1109" s="59">
        <v>158.17345973007301</v>
      </c>
    </row>
    <row r="1110" spans="1:2">
      <c r="A1110" s="112">
        <v>44642</v>
      </c>
      <c r="B1110" s="59">
        <v>157.717678034409</v>
      </c>
    </row>
    <row r="1111" spans="1:2">
      <c r="A1111" s="112">
        <v>44641</v>
      </c>
      <c r="B1111" s="59">
        <v>159.218185443669</v>
      </c>
    </row>
    <row r="1112" spans="1:2">
      <c r="A1112" s="112">
        <v>44638</v>
      </c>
      <c r="B1112" s="59">
        <v>160.22696095076401</v>
      </c>
    </row>
    <row r="1113" spans="1:2">
      <c r="A1113" s="112">
        <v>44637</v>
      </c>
      <c r="B1113" s="59">
        <v>159.63737215523901</v>
      </c>
    </row>
    <row r="1114" spans="1:2">
      <c r="A1114" s="112">
        <v>44636</v>
      </c>
      <c r="B1114" s="59">
        <v>157.205703994629</v>
      </c>
    </row>
    <row r="1115" spans="1:2">
      <c r="A1115" s="112">
        <v>44635</v>
      </c>
      <c r="B1115" s="59">
        <v>157.736114191251</v>
      </c>
    </row>
    <row r="1116" spans="1:2">
      <c r="A1116" s="112">
        <v>44634</v>
      </c>
      <c r="B1116" s="59">
        <v>154.83351893095801</v>
      </c>
    </row>
    <row r="1117" spans="1:2">
      <c r="A1117" s="112">
        <v>44631</v>
      </c>
      <c r="B1117" s="59">
        <v>153.850668449198</v>
      </c>
    </row>
    <row r="1118" spans="1:2">
      <c r="A1118" s="112">
        <v>44630</v>
      </c>
      <c r="B1118" s="59">
        <v>154.14782039289099</v>
      </c>
    </row>
    <row r="1119" spans="1:2">
      <c r="A1119" s="112">
        <v>44629</v>
      </c>
      <c r="B1119" s="59">
        <v>152.34130423703101</v>
      </c>
    </row>
    <row r="1120" spans="1:2">
      <c r="A1120" s="112">
        <v>44628</v>
      </c>
      <c r="B1120" s="59">
        <v>151.868989287451</v>
      </c>
    </row>
    <row r="1121" spans="1:2">
      <c r="A1121" s="112">
        <v>44627</v>
      </c>
      <c r="B1121" s="59">
        <v>154.16018272687799</v>
      </c>
    </row>
    <row r="1122" spans="1:2">
      <c r="A1122" s="112">
        <v>44624</v>
      </c>
      <c r="B1122" s="59">
        <v>160.02286591853701</v>
      </c>
    </row>
    <row r="1123" spans="1:2">
      <c r="A1123" s="112">
        <v>44623</v>
      </c>
      <c r="B1123" s="59">
        <v>162.91902832244</v>
      </c>
    </row>
    <row r="1124" spans="1:2">
      <c r="A1124" s="112">
        <v>44622</v>
      </c>
      <c r="B1124" s="59">
        <v>165.71053242320801</v>
      </c>
    </row>
    <row r="1125" spans="1:2">
      <c r="A1125" s="112">
        <v>44621</v>
      </c>
      <c r="B1125" s="59">
        <v>165.66725099601601</v>
      </c>
    </row>
    <row r="1126" spans="1:2">
      <c r="A1126" s="112">
        <v>44620</v>
      </c>
      <c r="B1126" s="59">
        <v>165.09796185619501</v>
      </c>
    </row>
    <row r="1127" spans="1:2">
      <c r="A1127" s="112">
        <v>44617</v>
      </c>
      <c r="B1127" s="59">
        <v>164.77788051170401</v>
      </c>
    </row>
    <row r="1128" spans="1:2">
      <c r="A1128" s="112">
        <v>44616</v>
      </c>
      <c r="B1128" s="59">
        <v>162.93872611793901</v>
      </c>
    </row>
    <row r="1129" spans="1:2">
      <c r="A1129" s="112">
        <v>44615</v>
      </c>
      <c r="B1129" s="59">
        <v>161.078060232806</v>
      </c>
    </row>
    <row r="1130" spans="1:2">
      <c r="A1130" s="112">
        <v>44614</v>
      </c>
      <c r="B1130" s="59">
        <v>159.976760187183</v>
      </c>
    </row>
    <row r="1131" spans="1:2">
      <c r="A1131" s="112">
        <v>44613</v>
      </c>
      <c r="B1131" s="59">
        <v>161.31300804828999</v>
      </c>
    </row>
    <row r="1132" spans="1:2">
      <c r="A1132" s="112">
        <v>44610</v>
      </c>
      <c r="B1132" s="59">
        <v>160.00928980141401</v>
      </c>
    </row>
    <row r="1133" spans="1:2">
      <c r="A1133" s="112">
        <v>44609</v>
      </c>
      <c r="B1133" s="59">
        <v>159.439737226277</v>
      </c>
    </row>
    <row r="1134" spans="1:2">
      <c r="A1134" s="112">
        <v>44608</v>
      </c>
      <c r="B1134" s="59">
        <v>157.61064482759801</v>
      </c>
    </row>
    <row r="1135" spans="1:2">
      <c r="A1135" s="112">
        <v>44607</v>
      </c>
      <c r="B1135" s="59">
        <v>158.476608568769</v>
      </c>
    </row>
    <row r="1136" spans="1:2">
      <c r="A1136" s="112">
        <v>44606</v>
      </c>
      <c r="B1136" s="59">
        <v>164.77631718934799</v>
      </c>
    </row>
    <row r="1137" spans="1:2">
      <c r="A1137" s="112">
        <v>44603</v>
      </c>
      <c r="B1137" s="59">
        <v>174.45016668671099</v>
      </c>
    </row>
    <row r="1138" spans="1:2">
      <c r="A1138" s="112">
        <v>44602</v>
      </c>
      <c r="B1138" s="59">
        <v>175.60458751674801</v>
      </c>
    </row>
    <row r="1139" spans="1:2">
      <c r="A1139" s="112">
        <v>44601</v>
      </c>
      <c r="B1139" s="59">
        <v>172.98261802997399</v>
      </c>
    </row>
    <row r="1140" spans="1:2">
      <c r="A1140" s="112">
        <v>44600</v>
      </c>
      <c r="B1140" s="59">
        <v>172.20526429964301</v>
      </c>
    </row>
    <row r="1141" spans="1:2">
      <c r="A1141" s="112">
        <v>44599</v>
      </c>
      <c r="B1141" s="59">
        <v>172.097249501916</v>
      </c>
    </row>
    <row r="1142" spans="1:2">
      <c r="A1142" s="112">
        <v>44589</v>
      </c>
      <c r="B1142" s="59">
        <v>171.51646042457699</v>
      </c>
    </row>
    <row r="1143" spans="1:2">
      <c r="A1143" s="112">
        <v>44588</v>
      </c>
      <c r="B1143" s="59">
        <v>173.07670873648399</v>
      </c>
    </row>
    <row r="1144" spans="1:2">
      <c r="A1144" s="112">
        <v>44587</v>
      </c>
      <c r="B1144" s="59">
        <v>172.648535564854</v>
      </c>
    </row>
    <row r="1145" spans="1:2">
      <c r="A1145" s="112">
        <v>44586</v>
      </c>
      <c r="B1145" s="59">
        <v>172.015625</v>
      </c>
    </row>
    <row r="1146" spans="1:2">
      <c r="A1146" s="112">
        <v>44585</v>
      </c>
      <c r="B1146" s="59">
        <v>170.95207546296299</v>
      </c>
    </row>
    <row r="1147" spans="1:2">
      <c r="A1147" s="112">
        <v>44582</v>
      </c>
      <c r="B1147" s="59">
        <v>169.87061999761099</v>
      </c>
    </row>
    <row r="1148" spans="1:2">
      <c r="A1148" s="112">
        <v>44581</v>
      </c>
      <c r="B1148" s="59">
        <v>168.52141406992999</v>
      </c>
    </row>
    <row r="1149" spans="1:2">
      <c r="A1149" s="112">
        <v>44580</v>
      </c>
      <c r="B1149" s="59">
        <v>166.433456786249</v>
      </c>
    </row>
    <row r="1150" spans="1:2">
      <c r="A1150" s="112">
        <v>44579</v>
      </c>
      <c r="B1150" s="59">
        <v>166.530238281538</v>
      </c>
    </row>
    <row r="1151" spans="1:2">
      <c r="A1151" s="112">
        <v>44578</v>
      </c>
      <c r="B1151" s="59">
        <v>166.46096096096099</v>
      </c>
    </row>
    <row r="1152" spans="1:2">
      <c r="A1152" s="112">
        <v>44575</v>
      </c>
      <c r="B1152" s="59">
        <v>164.99554896142399</v>
      </c>
    </row>
    <row r="1153" spans="1:2">
      <c r="A1153" s="112">
        <v>44574</v>
      </c>
      <c r="B1153" s="59">
        <v>167.31241720101099</v>
      </c>
    </row>
    <row r="1154" spans="1:2">
      <c r="A1154" s="112">
        <v>44573</v>
      </c>
      <c r="B1154" s="59">
        <v>166.62519074154</v>
      </c>
    </row>
    <row r="1155" spans="1:2">
      <c r="A1155" s="112">
        <v>44572</v>
      </c>
      <c r="B1155" s="59">
        <v>167.16516758513501</v>
      </c>
    </row>
    <row r="1156" spans="1:2">
      <c r="A1156" s="112">
        <v>44571</v>
      </c>
      <c r="B1156" s="59">
        <v>168.477308117554</v>
      </c>
    </row>
    <row r="1157" spans="1:2">
      <c r="A1157" s="112">
        <v>44568</v>
      </c>
      <c r="B1157" s="59">
        <v>168.42508574241</v>
      </c>
    </row>
    <row r="1158" spans="1:2">
      <c r="A1158" s="112">
        <v>44567</v>
      </c>
      <c r="B1158" s="59">
        <v>166.74626494475501</v>
      </c>
    </row>
    <row r="1159" spans="1:2">
      <c r="A1159" s="112">
        <v>44566</v>
      </c>
      <c r="B1159" s="59">
        <v>167.32747581367801</v>
      </c>
    </row>
    <row r="1160" spans="1:2">
      <c r="A1160" s="112">
        <v>44565</v>
      </c>
      <c r="B1160" s="59">
        <v>166.20749088047299</v>
      </c>
    </row>
    <row r="1161" spans="1:2">
      <c r="A1161" s="112">
        <v>44561</v>
      </c>
      <c r="B1161" s="59">
        <v>166.71755540261501</v>
      </c>
    </row>
    <row r="1162" spans="1:2">
      <c r="A1162" s="112">
        <v>44560</v>
      </c>
      <c r="B1162" s="59">
        <v>166.131254526254</v>
      </c>
    </row>
    <row r="1163" spans="1:2">
      <c r="A1163" s="112">
        <v>44559</v>
      </c>
      <c r="B1163" s="59">
        <v>166.332662384011</v>
      </c>
    </row>
    <row r="1164" spans="1:2">
      <c r="A1164" s="112">
        <v>44558</v>
      </c>
      <c r="B1164" s="59">
        <v>166.41614818763301</v>
      </c>
    </row>
    <row r="1165" spans="1:2">
      <c r="A1165" s="112">
        <v>44557</v>
      </c>
      <c r="B1165" s="59">
        <v>165.025697498509</v>
      </c>
    </row>
    <row r="1166" spans="1:2">
      <c r="A1166" s="112">
        <v>44554</v>
      </c>
      <c r="B1166" s="59">
        <v>165.79371625623099</v>
      </c>
    </row>
    <row r="1167" spans="1:2">
      <c r="A1167" s="112">
        <v>44553</v>
      </c>
      <c r="B1167" s="59">
        <v>165.56199236679799</v>
      </c>
    </row>
    <row r="1168" spans="1:2">
      <c r="A1168" s="112">
        <v>44552</v>
      </c>
      <c r="B1168" s="59">
        <v>163.90787471314499</v>
      </c>
    </row>
    <row r="1169" spans="1:2">
      <c r="A1169" s="112">
        <v>44551</v>
      </c>
      <c r="B1169" s="59">
        <v>164.70758620689699</v>
      </c>
    </row>
    <row r="1170" spans="1:2">
      <c r="A1170" s="112">
        <v>44550</v>
      </c>
      <c r="B1170" s="59">
        <v>165.40051413881699</v>
      </c>
    </row>
    <row r="1171" spans="1:2">
      <c r="A1171" s="112">
        <v>44547</v>
      </c>
      <c r="B1171" s="59">
        <v>164.31292404240401</v>
      </c>
    </row>
    <row r="1172" spans="1:2">
      <c r="A1172" s="112">
        <v>44546</v>
      </c>
      <c r="B1172" s="59">
        <v>164.55509537434401</v>
      </c>
    </row>
    <row r="1173" spans="1:2">
      <c r="A1173" s="112">
        <v>44545</v>
      </c>
      <c r="B1173" s="59">
        <v>163.81122840437001</v>
      </c>
    </row>
    <row r="1174" spans="1:2">
      <c r="A1174" s="112">
        <v>44544</v>
      </c>
      <c r="B1174" s="59">
        <v>162.50542106456999</v>
      </c>
    </row>
    <row r="1175" spans="1:2">
      <c r="A1175" s="112">
        <v>44543</v>
      </c>
      <c r="B1175" s="59">
        <v>165.10724198756199</v>
      </c>
    </row>
    <row r="1176" spans="1:2">
      <c r="A1176" s="112">
        <v>44540</v>
      </c>
      <c r="B1176" s="59">
        <v>164.844535772049</v>
      </c>
    </row>
    <row r="1177" spans="1:2">
      <c r="A1177" s="112">
        <v>44539</v>
      </c>
      <c r="B1177" s="59">
        <v>163.17934373824701</v>
      </c>
    </row>
    <row r="1178" spans="1:2">
      <c r="A1178" s="112">
        <v>44538</v>
      </c>
      <c r="B1178" s="59">
        <v>162.33851466209899</v>
      </c>
    </row>
    <row r="1179" spans="1:2">
      <c r="A1179" s="112">
        <v>44537</v>
      </c>
      <c r="B1179" s="59">
        <v>160.49770764667699</v>
      </c>
    </row>
    <row r="1180" spans="1:2">
      <c r="A1180" s="112">
        <v>44536</v>
      </c>
      <c r="B1180" s="59">
        <v>165.22949087226399</v>
      </c>
    </row>
    <row r="1181" spans="1:2">
      <c r="A1181" s="112">
        <v>44533</v>
      </c>
      <c r="B1181" s="59">
        <v>166.49498632872499</v>
      </c>
    </row>
    <row r="1182" spans="1:2">
      <c r="A1182" s="112">
        <v>44532</v>
      </c>
      <c r="B1182" s="59">
        <v>166.11050676945601</v>
      </c>
    </row>
    <row r="1183" spans="1:2">
      <c r="A1183" s="112">
        <v>44531</v>
      </c>
      <c r="B1183" s="59">
        <v>165.928334677419</v>
      </c>
    </row>
    <row r="1184" spans="1:2">
      <c r="A1184" s="112">
        <v>44530</v>
      </c>
      <c r="B1184" s="59">
        <v>165.41949427480901</v>
      </c>
    </row>
    <row r="1185" spans="1:2">
      <c r="A1185" s="112">
        <v>44529</v>
      </c>
      <c r="B1185" s="59">
        <v>164.45906943788401</v>
      </c>
    </row>
    <row r="1186" spans="1:2">
      <c r="A1186" s="112">
        <v>44526</v>
      </c>
      <c r="B1186" s="59">
        <v>163.060016633348</v>
      </c>
    </row>
    <row r="1187" spans="1:2">
      <c r="A1187" s="112">
        <v>44525</v>
      </c>
      <c r="B1187" s="59">
        <v>163.41188362068999</v>
      </c>
    </row>
    <row r="1188" spans="1:2">
      <c r="A1188" s="112">
        <v>44524</v>
      </c>
      <c r="B1188" s="59">
        <v>163.932790224033</v>
      </c>
    </row>
    <row r="1189" spans="1:2">
      <c r="A1189" s="112">
        <v>44523</v>
      </c>
      <c r="B1189" s="59">
        <v>164.91583343446601</v>
      </c>
    </row>
    <row r="1190" spans="1:2">
      <c r="A1190" s="112">
        <v>44522</v>
      </c>
      <c r="B1190" s="59">
        <v>163</v>
      </c>
    </row>
    <row r="1191" spans="1:2">
      <c r="A1191" s="112">
        <v>44519</v>
      </c>
      <c r="B1191" s="59">
        <v>161.239477250726</v>
      </c>
    </row>
    <row r="1192" spans="1:2">
      <c r="A1192" s="112">
        <v>44518</v>
      </c>
      <c r="B1192" s="59">
        <v>161.627683615819</v>
      </c>
    </row>
    <row r="1193" spans="1:2">
      <c r="A1193" s="112">
        <v>44517</v>
      </c>
      <c r="B1193" s="59">
        <v>160.04828315753701</v>
      </c>
    </row>
    <row r="1194" spans="1:2">
      <c r="A1194" s="112">
        <v>44516</v>
      </c>
      <c r="B1194" s="59">
        <v>161.31985652142299</v>
      </c>
    </row>
    <row r="1195" spans="1:2">
      <c r="A1195" s="112">
        <v>44515</v>
      </c>
      <c r="B1195" s="59">
        <v>161.14107735045499</v>
      </c>
    </row>
    <row r="1196" spans="1:2">
      <c r="A1196" s="112">
        <v>44512</v>
      </c>
      <c r="B1196" s="59">
        <v>162.26807081655099</v>
      </c>
    </row>
    <row r="1197" spans="1:2">
      <c r="A1197" s="112">
        <v>44511</v>
      </c>
      <c r="B1197" s="59">
        <v>160.84633259843699</v>
      </c>
    </row>
    <row r="1198" spans="1:2">
      <c r="A1198" s="112">
        <v>44510</v>
      </c>
      <c r="B1198" s="59">
        <v>160.73144121234199</v>
      </c>
    </row>
    <row r="1199" spans="1:2">
      <c r="A1199" s="112">
        <v>44509</v>
      </c>
      <c r="B1199" s="59">
        <v>160.79904876856099</v>
      </c>
    </row>
    <row r="1200" spans="1:2">
      <c r="A1200" s="112">
        <v>44508</v>
      </c>
      <c r="B1200" s="59">
        <v>158.72267279882101</v>
      </c>
    </row>
    <row r="1201" spans="1:2">
      <c r="A1201" s="112">
        <v>44505</v>
      </c>
      <c r="B1201" s="59">
        <v>158.48519148107201</v>
      </c>
    </row>
    <row r="1202" spans="1:2">
      <c r="A1202" s="112">
        <v>44504</v>
      </c>
      <c r="B1202" s="59">
        <v>158.801129561132</v>
      </c>
    </row>
    <row r="1203" spans="1:2">
      <c r="A1203" s="112">
        <v>44503</v>
      </c>
      <c r="B1203" s="59">
        <v>158.29548807568401</v>
      </c>
    </row>
    <row r="1204" spans="1:2">
      <c r="A1204" s="112">
        <v>44502</v>
      </c>
      <c r="B1204" s="59">
        <v>157.99784762555501</v>
      </c>
    </row>
    <row r="1205" spans="1:2">
      <c r="A1205" s="112">
        <v>44501</v>
      </c>
      <c r="B1205" s="59">
        <v>156.126389365352</v>
      </c>
    </row>
    <row r="1206" spans="1:2">
      <c r="A1206" s="112">
        <v>44498</v>
      </c>
      <c r="B1206" s="59">
        <v>155.74152293578001</v>
      </c>
    </row>
    <row r="1207" spans="1:2">
      <c r="A1207" s="112">
        <v>44497</v>
      </c>
      <c r="B1207" s="59">
        <v>154.16357267951</v>
      </c>
    </row>
    <row r="1208" spans="1:2">
      <c r="A1208" s="112">
        <v>44496</v>
      </c>
      <c r="B1208" s="59">
        <v>154.583623076923</v>
      </c>
    </row>
    <row r="1209" spans="1:2">
      <c r="A1209" s="112">
        <v>44495</v>
      </c>
      <c r="B1209" s="59">
        <v>154.21675315048199</v>
      </c>
    </row>
    <row r="1210" spans="1:2">
      <c r="A1210" s="112">
        <v>44494</v>
      </c>
      <c r="B1210" s="59">
        <v>153.74765306122501</v>
      </c>
    </row>
    <row r="1211" spans="1:2">
      <c r="A1211" s="112">
        <v>44491</v>
      </c>
      <c r="B1211" s="59">
        <v>153.41420990565999</v>
      </c>
    </row>
    <row r="1212" spans="1:2">
      <c r="A1212" s="112">
        <v>44490</v>
      </c>
      <c r="B1212" s="59">
        <v>152.61149881046799</v>
      </c>
    </row>
    <row r="1213" spans="1:2">
      <c r="A1213" s="112">
        <v>44489</v>
      </c>
      <c r="B1213" s="59">
        <v>152.45796550405601</v>
      </c>
    </row>
    <row r="1214" spans="1:2">
      <c r="A1214" s="112">
        <v>44488</v>
      </c>
      <c r="B1214" s="59">
        <v>153.25861335660699</v>
      </c>
    </row>
    <row r="1215" spans="1:2">
      <c r="A1215" s="112">
        <v>44487</v>
      </c>
      <c r="B1215" s="59">
        <v>152.017771814231</v>
      </c>
    </row>
    <row r="1216" spans="1:2">
      <c r="A1216" s="112">
        <v>44484</v>
      </c>
      <c r="B1216" s="59">
        <v>151.31958850056401</v>
      </c>
    </row>
    <row r="1217" spans="1:2">
      <c r="A1217" s="112">
        <v>44483</v>
      </c>
      <c r="B1217" s="59">
        <v>150.552142857143</v>
      </c>
    </row>
    <row r="1218" spans="1:2">
      <c r="A1218" s="112">
        <v>44482</v>
      </c>
      <c r="B1218" s="59">
        <v>149.759076923077</v>
      </c>
    </row>
    <row r="1219" spans="1:2">
      <c r="A1219" s="112">
        <v>44481</v>
      </c>
      <c r="B1219" s="59">
        <v>150.58077333333301</v>
      </c>
    </row>
    <row r="1220" spans="1:2">
      <c r="A1220" s="112">
        <v>44480</v>
      </c>
      <c r="B1220" s="59">
        <v>151.500616629875</v>
      </c>
    </row>
    <row r="1221" spans="1:2">
      <c r="A1221" s="112">
        <v>44477</v>
      </c>
      <c r="B1221" s="59">
        <v>152.22206711409399</v>
      </c>
    </row>
    <row r="1222" spans="1:2">
      <c r="A1222" s="112">
        <v>44469</v>
      </c>
      <c r="B1222" s="59">
        <v>153.73058275058301</v>
      </c>
    </row>
    <row r="1223" spans="1:2">
      <c r="A1223" s="112">
        <v>44468</v>
      </c>
      <c r="B1223" s="59">
        <v>151.385086465299</v>
      </c>
    </row>
    <row r="1224" spans="1:2">
      <c r="A1224" s="112">
        <v>44467</v>
      </c>
      <c r="B1224" s="59">
        <v>152.610148367953</v>
      </c>
    </row>
    <row r="1225" spans="1:2">
      <c r="A1225" s="112">
        <v>44466</v>
      </c>
      <c r="B1225" s="59">
        <v>153.38980461811701</v>
      </c>
    </row>
    <row r="1226" spans="1:2">
      <c r="A1226" s="112">
        <v>44463</v>
      </c>
      <c r="B1226" s="59">
        <v>156.28988839285699</v>
      </c>
    </row>
    <row r="1227" spans="1:2">
      <c r="A1227" s="112">
        <v>44462</v>
      </c>
      <c r="B1227" s="59">
        <v>154.82930817610099</v>
      </c>
    </row>
    <row r="1228" spans="1:2">
      <c r="A1228" s="112">
        <v>44461</v>
      </c>
      <c r="B1228" s="59">
        <v>155.33367372881401</v>
      </c>
    </row>
    <row r="1229" spans="1:2">
      <c r="A1229" s="112">
        <v>44456</v>
      </c>
      <c r="B1229" s="59">
        <v>155.23538083538099</v>
      </c>
    </row>
    <row r="1230" spans="1:2">
      <c r="A1230" s="112">
        <v>44455</v>
      </c>
      <c r="B1230" s="59">
        <v>154.48689666357799</v>
      </c>
    </row>
    <row r="1231" spans="1:2">
      <c r="A1231" s="112">
        <v>44454</v>
      </c>
      <c r="B1231" s="59">
        <v>156.85437584905699</v>
      </c>
    </row>
    <row r="1232" spans="1:2">
      <c r="A1232" s="112">
        <v>44453</v>
      </c>
      <c r="B1232" s="59">
        <v>157.76556521739101</v>
      </c>
    </row>
    <row r="1233" spans="1:2">
      <c r="A1233" s="112">
        <v>44452</v>
      </c>
      <c r="B1233" s="59">
        <v>157.63875486381301</v>
      </c>
    </row>
    <row r="1234" spans="1:2">
      <c r="A1234" s="112">
        <v>44449</v>
      </c>
      <c r="B1234" s="59">
        <v>159.23591549295799</v>
      </c>
    </row>
    <row r="1235" spans="1:2">
      <c r="A1235" s="112">
        <v>44448</v>
      </c>
      <c r="B1235" s="59">
        <v>158.150889743666</v>
      </c>
    </row>
    <row r="1236" spans="1:2">
      <c r="A1236" s="112">
        <v>44447</v>
      </c>
      <c r="B1236" s="59">
        <v>159.213895907855</v>
      </c>
    </row>
    <row r="1237" spans="1:2">
      <c r="A1237" s="112">
        <v>44446</v>
      </c>
      <c r="B1237" s="59">
        <v>158.002027027027</v>
      </c>
    </row>
    <row r="1238" spans="1:2">
      <c r="A1238" s="112">
        <v>44445</v>
      </c>
      <c r="B1238" s="59">
        <v>157.35493064068899</v>
      </c>
    </row>
    <row r="1239" spans="1:2">
      <c r="A1239" s="112">
        <v>44442</v>
      </c>
      <c r="B1239" s="59">
        <v>156.29738273133901</v>
      </c>
    </row>
    <row r="1240" spans="1:2">
      <c r="A1240" s="112">
        <v>44441</v>
      </c>
      <c r="B1240" s="59">
        <v>158.77751314189501</v>
      </c>
    </row>
    <row r="1241" spans="1:2">
      <c r="A1241" s="112">
        <v>44440</v>
      </c>
      <c r="B1241" s="59">
        <v>156.067614368081</v>
      </c>
    </row>
    <row r="1242" spans="1:2">
      <c r="A1242" s="112">
        <v>44439</v>
      </c>
      <c r="B1242" s="59">
        <v>155.52844603640401</v>
      </c>
    </row>
    <row r="1243" spans="1:2">
      <c r="A1243" s="112">
        <v>44438</v>
      </c>
      <c r="B1243" s="59">
        <v>157.40953230948301</v>
      </c>
    </row>
    <row r="1244" spans="1:2">
      <c r="A1244" s="112">
        <v>44435</v>
      </c>
      <c r="B1244" s="59">
        <v>156.25650373195501</v>
      </c>
    </row>
    <row r="1245" spans="1:2">
      <c r="A1245" s="112">
        <v>44434</v>
      </c>
      <c r="B1245" s="59">
        <v>155.04671328671299</v>
      </c>
    </row>
    <row r="1246" spans="1:2">
      <c r="A1246" s="112">
        <v>44433</v>
      </c>
      <c r="B1246" s="59">
        <v>153.75</v>
      </c>
    </row>
    <row r="1247" spans="1:2">
      <c r="A1247" s="112">
        <v>44432</v>
      </c>
      <c r="B1247" s="59">
        <v>152.38166189111701</v>
      </c>
    </row>
    <row r="1248" spans="1:2">
      <c r="A1248" s="112">
        <v>44431</v>
      </c>
      <c r="B1248" s="59">
        <v>150.763061177596</v>
      </c>
    </row>
    <row r="1249" spans="1:2">
      <c r="A1249" s="112">
        <v>44428</v>
      </c>
      <c r="B1249" s="59">
        <v>150.22983425414401</v>
      </c>
    </row>
    <row r="1250" spans="1:2">
      <c r="A1250" s="112">
        <v>44427</v>
      </c>
      <c r="B1250" s="59">
        <v>150.91114867397599</v>
      </c>
    </row>
    <row r="1251" spans="1:2">
      <c r="A1251" s="112">
        <v>44426</v>
      </c>
      <c r="B1251" s="59">
        <v>150.91285540407901</v>
      </c>
    </row>
    <row r="1252" spans="1:2">
      <c r="A1252" s="112">
        <v>44425</v>
      </c>
      <c r="B1252" s="59">
        <v>150.70329873517801</v>
      </c>
    </row>
    <row r="1253" spans="1:2">
      <c r="A1253" s="112">
        <v>44424</v>
      </c>
      <c r="B1253" s="59">
        <v>152.23948773885499</v>
      </c>
    </row>
    <row r="1254" spans="1:2">
      <c r="A1254" s="112">
        <v>44421</v>
      </c>
      <c r="B1254" s="59">
        <v>152.12769194831699</v>
      </c>
    </row>
    <row r="1255" spans="1:2">
      <c r="A1255" s="112">
        <v>44420</v>
      </c>
      <c r="B1255" s="59">
        <v>151.39387359889301</v>
      </c>
    </row>
    <row r="1256" spans="1:2">
      <c r="A1256" s="112">
        <v>44419</v>
      </c>
      <c r="B1256" s="59">
        <v>150.76084835234801</v>
      </c>
    </row>
    <row r="1257" spans="1:2">
      <c r="A1257" s="112">
        <v>44418</v>
      </c>
      <c r="B1257" s="59">
        <v>150.673482259114</v>
      </c>
    </row>
    <row r="1258" spans="1:2">
      <c r="A1258" s="112">
        <v>44417</v>
      </c>
      <c r="B1258" s="59">
        <v>150.336031827749</v>
      </c>
    </row>
    <row r="1259" spans="1:2">
      <c r="A1259" s="112">
        <v>44414</v>
      </c>
      <c r="B1259" s="59">
        <v>152.68383345919301</v>
      </c>
    </row>
    <row r="1260" spans="1:2">
      <c r="A1260" s="112">
        <v>44413</v>
      </c>
      <c r="B1260" s="59">
        <v>151.91941065830699</v>
      </c>
    </row>
    <row r="1261" spans="1:2">
      <c r="A1261" s="112">
        <v>44412</v>
      </c>
      <c r="B1261" s="59">
        <v>149.93220832131101</v>
      </c>
    </row>
    <row r="1262" spans="1:2">
      <c r="A1262" s="112">
        <v>44411</v>
      </c>
      <c r="B1262" s="59">
        <v>147.19078753928301</v>
      </c>
    </row>
    <row r="1263" spans="1:2">
      <c r="A1263" s="112">
        <v>44410</v>
      </c>
      <c r="B1263" s="59">
        <v>148.254895495401</v>
      </c>
    </row>
    <row r="1264" spans="1:2">
      <c r="A1264" s="112">
        <v>44407</v>
      </c>
      <c r="B1264" s="59">
        <v>146.514569299833</v>
      </c>
    </row>
    <row r="1265" spans="1:2">
      <c r="A1265" s="112">
        <v>44406</v>
      </c>
      <c r="B1265" s="59">
        <v>146.48608460433101</v>
      </c>
    </row>
    <row r="1266" spans="1:2">
      <c r="A1266" s="112">
        <v>44405</v>
      </c>
      <c r="B1266" s="59">
        <v>146.10226050420599</v>
      </c>
    </row>
    <row r="1267" spans="1:2">
      <c r="A1267" s="112">
        <v>44404</v>
      </c>
      <c r="B1267" s="59">
        <v>145.69602155493399</v>
      </c>
    </row>
    <row r="1268" spans="1:2">
      <c r="A1268" s="112">
        <v>44403</v>
      </c>
      <c r="B1268" s="59">
        <v>146.09776757501001</v>
      </c>
    </row>
    <row r="1269" spans="1:2">
      <c r="A1269" s="112">
        <v>44400</v>
      </c>
      <c r="B1269" s="59">
        <v>145.84625</v>
      </c>
    </row>
    <row r="1270" spans="1:2">
      <c r="A1270" s="112">
        <v>44399</v>
      </c>
      <c r="B1270" s="59">
        <v>145.26409919641301</v>
      </c>
    </row>
    <row r="1271" spans="1:2">
      <c r="A1271" s="112">
        <v>44398</v>
      </c>
      <c r="B1271" s="59">
        <v>144.21596214511001</v>
      </c>
    </row>
    <row r="1272" spans="1:2">
      <c r="A1272" s="112">
        <v>44397</v>
      </c>
      <c r="B1272" s="59">
        <v>143.406951678952</v>
      </c>
    </row>
    <row r="1273" spans="1:2">
      <c r="A1273" s="112">
        <v>44396</v>
      </c>
      <c r="B1273" s="59">
        <v>144.082607184241</v>
      </c>
    </row>
    <row r="1274" spans="1:2">
      <c r="A1274" s="112">
        <v>44393</v>
      </c>
      <c r="B1274" s="59">
        <v>144.42137341040501</v>
      </c>
    </row>
    <row r="1275" spans="1:2">
      <c r="A1275" s="112">
        <v>44392</v>
      </c>
      <c r="B1275" s="59">
        <v>143.60552761747701</v>
      </c>
    </row>
    <row r="1276" spans="1:2">
      <c r="A1276" s="112">
        <v>44391</v>
      </c>
      <c r="B1276" s="59">
        <v>143.27641817122901</v>
      </c>
    </row>
    <row r="1277" spans="1:2">
      <c r="A1277" s="112">
        <v>44390</v>
      </c>
      <c r="B1277" s="59">
        <v>141.643339234911</v>
      </c>
    </row>
    <row r="1278" spans="1:2">
      <c r="A1278" s="112">
        <v>44389</v>
      </c>
      <c r="B1278" s="59">
        <v>141.14190519223499</v>
      </c>
    </row>
    <row r="1279" spans="1:2">
      <c r="A1279" s="112">
        <v>44386</v>
      </c>
      <c r="B1279" s="59">
        <v>138.420141700405</v>
      </c>
    </row>
    <row r="1280" spans="1:2">
      <c r="A1280" s="112">
        <v>44385</v>
      </c>
      <c r="B1280" s="59">
        <v>138.83179596572501</v>
      </c>
    </row>
    <row r="1281" spans="1:2">
      <c r="A1281" s="112">
        <v>44384</v>
      </c>
      <c r="B1281" s="59">
        <v>137.41413360488801</v>
      </c>
    </row>
    <row r="1282" spans="1:2">
      <c r="A1282" s="112">
        <v>44383</v>
      </c>
      <c r="B1282" s="59">
        <v>135.89455266418801</v>
      </c>
    </row>
    <row r="1283" spans="1:2">
      <c r="A1283" s="112">
        <v>44382</v>
      </c>
      <c r="B1283" s="59">
        <v>136.89858286095401</v>
      </c>
    </row>
    <row r="1284" spans="1:2">
      <c r="A1284" s="112">
        <v>44379</v>
      </c>
      <c r="B1284" s="59">
        <v>137.79289428076299</v>
      </c>
    </row>
    <row r="1285" spans="1:2">
      <c r="A1285" s="112">
        <v>44378</v>
      </c>
      <c r="B1285" s="59">
        <v>136.42051157222701</v>
      </c>
    </row>
    <row r="1286" spans="1:2">
      <c r="A1286" s="112">
        <v>44377</v>
      </c>
      <c r="B1286" s="59">
        <v>136.10735193710099</v>
      </c>
    </row>
    <row r="1287" spans="1:2">
      <c r="A1287" s="112">
        <v>44376</v>
      </c>
      <c r="B1287" s="59">
        <v>137.69929058710099</v>
      </c>
    </row>
    <row r="1288" spans="1:2">
      <c r="A1288" s="112">
        <v>44375</v>
      </c>
      <c r="B1288" s="59">
        <v>137.514813128551</v>
      </c>
    </row>
    <row r="1289" spans="1:2">
      <c r="A1289" s="112">
        <v>44372</v>
      </c>
      <c r="B1289" s="59">
        <v>137.87036531028201</v>
      </c>
    </row>
    <row r="1290" spans="1:2">
      <c r="A1290" s="112">
        <v>44371</v>
      </c>
      <c r="B1290" s="59">
        <v>137.44807853351401</v>
      </c>
    </row>
    <row r="1291" spans="1:2">
      <c r="A1291" s="112">
        <v>44370</v>
      </c>
      <c r="B1291" s="59">
        <v>136.65075316961901</v>
      </c>
    </row>
    <row r="1292" spans="1:2">
      <c r="A1292" s="112">
        <v>44369</v>
      </c>
      <c r="B1292" s="59">
        <v>135.75223915090899</v>
      </c>
    </row>
    <row r="1293" spans="1:2">
      <c r="A1293" s="112">
        <v>44368</v>
      </c>
      <c r="B1293" s="59">
        <v>134.48546807775799</v>
      </c>
    </row>
    <row r="1294" spans="1:2">
      <c r="A1294" s="112">
        <v>44365</v>
      </c>
      <c r="B1294" s="59">
        <v>133.01769858535101</v>
      </c>
    </row>
    <row r="1295" spans="1:2">
      <c r="A1295" s="112">
        <v>44364</v>
      </c>
      <c r="B1295" s="59">
        <v>134.048630573248</v>
      </c>
    </row>
    <row r="1296" spans="1:2">
      <c r="A1296" s="112">
        <v>44363</v>
      </c>
      <c r="B1296" s="59">
        <v>136.85684555290899</v>
      </c>
    </row>
    <row r="1297" spans="1:2">
      <c r="A1297" s="112">
        <v>44362</v>
      </c>
      <c r="B1297" s="59">
        <v>136.08085400307601</v>
      </c>
    </row>
    <row r="1298" spans="1:2">
      <c r="A1298" s="112">
        <v>44358</v>
      </c>
      <c r="B1298" s="59">
        <v>135.74426199207301</v>
      </c>
    </row>
    <row r="1299" spans="1:2">
      <c r="A1299" s="112">
        <v>44357</v>
      </c>
      <c r="B1299" s="59">
        <v>136.98734177215201</v>
      </c>
    </row>
    <row r="1300" spans="1:2">
      <c r="A1300" s="112">
        <v>44356</v>
      </c>
      <c r="B1300" s="59">
        <v>135.22348623853199</v>
      </c>
    </row>
    <row r="1301" spans="1:2">
      <c r="A1301" s="112">
        <v>44355</v>
      </c>
      <c r="B1301" s="59">
        <v>135.333452593918</v>
      </c>
    </row>
    <row r="1302" spans="1:2">
      <c r="A1302" s="112">
        <v>44354</v>
      </c>
      <c r="B1302" s="59">
        <v>135.89805648635701</v>
      </c>
    </row>
    <row r="1303" spans="1:2">
      <c r="A1303" s="112">
        <v>44351</v>
      </c>
      <c r="B1303" s="59">
        <v>136.612578012482</v>
      </c>
    </row>
    <row r="1304" spans="1:2">
      <c r="A1304" s="112">
        <v>44350</v>
      </c>
      <c r="B1304" s="59">
        <v>136.696740484429</v>
      </c>
    </row>
    <row r="1305" spans="1:2">
      <c r="A1305" s="112">
        <v>44349</v>
      </c>
      <c r="B1305" s="59">
        <v>136.320950704225</v>
      </c>
    </row>
    <row r="1306" spans="1:2">
      <c r="A1306" s="112">
        <v>44348</v>
      </c>
      <c r="B1306" s="59">
        <v>135.493838565022</v>
      </c>
    </row>
    <row r="1307" spans="1:2">
      <c r="A1307" s="112">
        <v>44347</v>
      </c>
      <c r="B1307" s="59">
        <v>136.55209650456101</v>
      </c>
    </row>
    <row r="1308" spans="1:2">
      <c r="A1308" s="112">
        <v>44344</v>
      </c>
      <c r="B1308" s="59">
        <v>136.74472022955501</v>
      </c>
    </row>
    <row r="1309" spans="1:2">
      <c r="A1309" s="112">
        <v>44343</v>
      </c>
      <c r="B1309" s="59">
        <v>136.455602547193</v>
      </c>
    </row>
    <row r="1310" spans="1:2">
      <c r="A1310" s="112">
        <v>44342</v>
      </c>
      <c r="B1310" s="59">
        <v>136.33057653881701</v>
      </c>
    </row>
    <row r="1311" spans="1:2">
      <c r="A1311" s="112">
        <v>44341</v>
      </c>
      <c r="B1311" s="59">
        <v>135.60972475412899</v>
      </c>
    </row>
    <row r="1312" spans="1:2">
      <c r="A1312" s="112">
        <v>44340</v>
      </c>
      <c r="B1312" s="59">
        <v>136.71491891891901</v>
      </c>
    </row>
    <row r="1313" spans="1:2">
      <c r="A1313" s="112">
        <v>44337</v>
      </c>
      <c r="B1313" s="59">
        <v>135.73480281690101</v>
      </c>
    </row>
    <row r="1314" spans="1:2">
      <c r="A1314" s="112">
        <v>44336</v>
      </c>
      <c r="B1314" s="59">
        <v>135.14934729064001</v>
      </c>
    </row>
    <row r="1315" spans="1:2">
      <c r="A1315" s="112">
        <v>44335</v>
      </c>
      <c r="B1315" s="59">
        <v>135.15545325778999</v>
      </c>
    </row>
    <row r="1316" spans="1:2">
      <c r="A1316" s="112">
        <v>44334</v>
      </c>
      <c r="B1316" s="59">
        <v>135.071247357294</v>
      </c>
    </row>
    <row r="1317" spans="1:2">
      <c r="A1317" s="112">
        <v>44333</v>
      </c>
      <c r="B1317" s="59">
        <v>134.42320703653601</v>
      </c>
    </row>
    <row r="1318" spans="1:2">
      <c r="A1318" s="112">
        <v>44330</v>
      </c>
      <c r="B1318" s="59">
        <v>134.981954887218</v>
      </c>
    </row>
    <row r="1319" spans="1:2">
      <c r="A1319" s="112">
        <v>44329</v>
      </c>
      <c r="B1319" s="59">
        <v>135.49047463156199</v>
      </c>
    </row>
    <row r="1320" spans="1:2">
      <c r="A1320" s="112">
        <v>44328</v>
      </c>
      <c r="B1320" s="59">
        <v>134.90165695207099</v>
      </c>
    </row>
    <row r="1321" spans="1:2">
      <c r="A1321" s="112">
        <v>44327</v>
      </c>
      <c r="B1321" s="59">
        <v>136.559562523068</v>
      </c>
    </row>
    <row r="1322" spans="1:2">
      <c r="A1322" s="112">
        <v>44326</v>
      </c>
      <c r="B1322" s="59">
        <v>135.062197289594</v>
      </c>
    </row>
    <row r="1323" spans="1:2">
      <c r="A1323" s="112">
        <v>44323</v>
      </c>
      <c r="B1323" s="59">
        <v>133.070242298571</v>
      </c>
    </row>
    <row r="1324" spans="1:2">
      <c r="A1324" s="112">
        <v>44322</v>
      </c>
      <c r="B1324" s="59">
        <v>131.92770341579001</v>
      </c>
    </row>
    <row r="1325" spans="1:2">
      <c r="A1325" s="112">
        <v>44316</v>
      </c>
      <c r="B1325" s="59">
        <v>131.05984401108699</v>
      </c>
    </row>
    <row r="1326" spans="1:2">
      <c r="A1326" s="112">
        <v>44315</v>
      </c>
      <c r="B1326" s="59">
        <v>130.34990197095499</v>
      </c>
    </row>
    <row r="1327" spans="1:2">
      <c r="A1327" s="112">
        <v>44314</v>
      </c>
      <c r="B1327" s="59">
        <v>128.97978539002</v>
      </c>
    </row>
    <row r="1328" spans="1:2">
      <c r="A1328" s="112">
        <v>44313</v>
      </c>
      <c r="B1328" s="59">
        <v>128.671697382432</v>
      </c>
    </row>
    <row r="1329" spans="1:2">
      <c r="A1329" s="112">
        <v>44312</v>
      </c>
      <c r="B1329" s="59">
        <v>129.51560480090501</v>
      </c>
    </row>
    <row r="1330" spans="1:2">
      <c r="A1330" s="112">
        <v>44309</v>
      </c>
      <c r="B1330" s="59">
        <v>129.634691815385</v>
      </c>
    </row>
    <row r="1331" spans="1:2">
      <c r="A1331" s="112">
        <v>44308</v>
      </c>
      <c r="B1331" s="59">
        <v>129.34200411141401</v>
      </c>
    </row>
    <row r="1332" spans="1:2">
      <c r="A1332" s="112">
        <v>44307</v>
      </c>
      <c r="B1332" s="59">
        <v>129.33202093397799</v>
      </c>
    </row>
    <row r="1333" spans="1:2">
      <c r="A1333" s="112">
        <v>44306</v>
      </c>
      <c r="B1333" s="59">
        <v>130.51285815994399</v>
      </c>
    </row>
    <row r="1334" spans="1:2">
      <c r="A1334" s="112">
        <v>44305</v>
      </c>
      <c r="B1334" s="59">
        <v>129.79968227255699</v>
      </c>
    </row>
    <row r="1335" spans="1:2">
      <c r="A1335" s="112">
        <v>44302</v>
      </c>
      <c r="B1335" s="59">
        <v>128.87646059881399</v>
      </c>
    </row>
    <row r="1336" spans="1:2">
      <c r="A1336" s="112">
        <v>44301</v>
      </c>
      <c r="B1336" s="59">
        <v>129.63833801674201</v>
      </c>
    </row>
    <row r="1337" spans="1:2">
      <c r="A1337" s="112">
        <v>44300</v>
      </c>
      <c r="B1337" s="59">
        <v>129.71541971093501</v>
      </c>
    </row>
    <row r="1338" spans="1:2">
      <c r="A1338" s="112">
        <v>44299</v>
      </c>
      <c r="B1338" s="59">
        <v>130.303289985779</v>
      </c>
    </row>
    <row r="1339" spans="1:2">
      <c r="A1339" s="112">
        <v>44298</v>
      </c>
      <c r="B1339" s="59">
        <v>131.54748916955501</v>
      </c>
    </row>
    <row r="1340" spans="1:2">
      <c r="A1340" s="112">
        <v>44295</v>
      </c>
      <c r="B1340" s="59">
        <v>131.92090231362499</v>
      </c>
    </row>
    <row r="1341" spans="1:2">
      <c r="A1341" s="112">
        <v>44294</v>
      </c>
      <c r="B1341" s="59">
        <v>130.85199283909</v>
      </c>
    </row>
    <row r="1342" spans="1:2">
      <c r="A1342" s="112">
        <v>44293</v>
      </c>
      <c r="B1342" s="59">
        <v>130.33264335664299</v>
      </c>
    </row>
    <row r="1343" spans="1:2">
      <c r="A1343" s="112">
        <v>44292</v>
      </c>
      <c r="B1343" s="59">
        <v>131.57191489361699</v>
      </c>
    </row>
    <row r="1344" spans="1:2">
      <c r="A1344" s="112">
        <v>44288</v>
      </c>
      <c r="B1344" s="59">
        <v>132.93335597826101</v>
      </c>
    </row>
    <row r="1345" spans="1:2">
      <c r="A1345" s="112">
        <v>44287</v>
      </c>
      <c r="B1345" s="59">
        <v>131.889535187365</v>
      </c>
    </row>
    <row r="1346" spans="1:2">
      <c r="A1346" s="112">
        <v>44286</v>
      </c>
      <c r="B1346" s="59">
        <v>131.426457820049</v>
      </c>
    </row>
    <row r="1347" spans="1:2">
      <c r="A1347" s="112">
        <v>44285</v>
      </c>
      <c r="B1347" s="59">
        <v>131.581887608069</v>
      </c>
    </row>
    <row r="1348" spans="1:2">
      <c r="A1348" s="112">
        <v>44284</v>
      </c>
      <c r="B1348" s="59">
        <v>130.880479407682</v>
      </c>
    </row>
    <row r="1349" spans="1:2">
      <c r="A1349" s="112">
        <v>44281</v>
      </c>
      <c r="B1349" s="59">
        <v>130.42628036175699</v>
      </c>
    </row>
    <row r="1350" spans="1:2">
      <c r="A1350" s="112">
        <v>44280</v>
      </c>
      <c r="B1350" s="59">
        <v>131.15192532088699</v>
      </c>
    </row>
    <row r="1351" spans="1:2">
      <c r="A1351" s="112">
        <v>44279</v>
      </c>
      <c r="B1351" s="59">
        <v>131.419464836223</v>
      </c>
    </row>
    <row r="1352" spans="1:2">
      <c r="A1352" s="112">
        <v>44278</v>
      </c>
      <c r="B1352" s="59">
        <v>132.29528072983999</v>
      </c>
    </row>
    <row r="1353" spans="1:2">
      <c r="A1353" s="112">
        <v>44277</v>
      </c>
      <c r="B1353" s="59">
        <v>132.36722506816301</v>
      </c>
    </row>
    <row r="1354" spans="1:2">
      <c r="A1354" s="112">
        <v>44274</v>
      </c>
      <c r="B1354" s="59">
        <v>132.257973861469</v>
      </c>
    </row>
    <row r="1355" spans="1:2">
      <c r="A1355" s="112">
        <v>44273</v>
      </c>
      <c r="B1355" s="59">
        <v>132.47450125907</v>
      </c>
    </row>
    <row r="1356" spans="1:2">
      <c r="A1356" s="112">
        <v>44272</v>
      </c>
      <c r="B1356" s="59">
        <v>130.49335361242899</v>
      </c>
    </row>
    <row r="1357" spans="1:2">
      <c r="A1357" s="112">
        <v>44271</v>
      </c>
      <c r="B1357" s="59">
        <v>129.69375023304201</v>
      </c>
    </row>
    <row r="1358" spans="1:2">
      <c r="A1358" s="112">
        <v>44270</v>
      </c>
      <c r="B1358" s="59">
        <v>129.85648033252201</v>
      </c>
    </row>
    <row r="1359" spans="1:2">
      <c r="A1359" s="112">
        <v>44267</v>
      </c>
      <c r="B1359" s="59">
        <v>130.25092273068299</v>
      </c>
    </row>
    <row r="1360" spans="1:2">
      <c r="A1360" s="112">
        <v>44266</v>
      </c>
      <c r="B1360" s="59">
        <v>130.50168539325799</v>
      </c>
    </row>
    <row r="1361" spans="1:2">
      <c r="A1361" s="112">
        <v>44265</v>
      </c>
      <c r="B1361" s="59">
        <v>130.53325165562899</v>
      </c>
    </row>
    <row r="1362" spans="1:2">
      <c r="A1362" s="112">
        <v>44264</v>
      </c>
      <c r="B1362" s="59">
        <v>129.36036989244201</v>
      </c>
    </row>
    <row r="1363" spans="1:2">
      <c r="A1363" s="112">
        <v>44263</v>
      </c>
      <c r="B1363" s="59">
        <v>128.154416575791</v>
      </c>
    </row>
    <row r="1364" spans="1:2">
      <c r="A1364" s="112">
        <v>44260</v>
      </c>
      <c r="B1364" s="59">
        <v>128.19126189808199</v>
      </c>
    </row>
    <row r="1365" spans="1:2">
      <c r="A1365" s="112">
        <v>44259</v>
      </c>
      <c r="B1365" s="59">
        <v>127.283966391139</v>
      </c>
    </row>
    <row r="1366" spans="1:2">
      <c r="A1366" s="112">
        <v>44258</v>
      </c>
      <c r="B1366" s="59">
        <v>127.441388131452</v>
      </c>
    </row>
    <row r="1367" spans="1:2">
      <c r="A1367" s="112">
        <v>44257</v>
      </c>
      <c r="B1367" s="59">
        <v>127.571471531676</v>
      </c>
    </row>
    <row r="1368" spans="1:2">
      <c r="A1368" s="112">
        <v>44256</v>
      </c>
      <c r="B1368" s="59">
        <v>127.481216922679</v>
      </c>
    </row>
    <row r="1369" spans="1:2">
      <c r="A1369" s="112">
        <v>44253</v>
      </c>
      <c r="B1369" s="59">
        <v>128.659446605509</v>
      </c>
    </row>
    <row r="1370" spans="1:2">
      <c r="A1370" s="112">
        <v>44252</v>
      </c>
      <c r="B1370" s="59">
        <v>126.602839118642</v>
      </c>
    </row>
    <row r="1371" spans="1:2">
      <c r="A1371" s="112">
        <v>44251</v>
      </c>
      <c r="B1371" s="59">
        <v>128.15135749173101</v>
      </c>
    </row>
    <row r="1372" spans="1:2">
      <c r="A1372" s="112">
        <v>44250</v>
      </c>
      <c r="B1372" s="59">
        <v>129.58698430003199</v>
      </c>
    </row>
    <row r="1373" spans="1:2">
      <c r="A1373" s="112">
        <v>44249</v>
      </c>
      <c r="B1373" s="59">
        <v>130.91156398724601</v>
      </c>
    </row>
    <row r="1374" spans="1:2">
      <c r="A1374" s="112">
        <v>44246</v>
      </c>
      <c r="B1374" s="59">
        <v>128.50740293356299</v>
      </c>
    </row>
    <row r="1375" spans="1:2">
      <c r="A1375" s="112">
        <v>44245</v>
      </c>
      <c r="B1375" s="59">
        <v>127.90841090425501</v>
      </c>
    </row>
    <row r="1376" spans="1:2">
      <c r="A1376" s="112">
        <v>44237</v>
      </c>
      <c r="B1376" s="59">
        <v>129.08969113251399</v>
      </c>
    </row>
    <row r="1377" spans="1:2">
      <c r="A1377" s="112">
        <v>44236</v>
      </c>
      <c r="B1377" s="59">
        <v>127.883378710486</v>
      </c>
    </row>
    <row r="1378" spans="1:2">
      <c r="A1378" s="112">
        <v>44235</v>
      </c>
      <c r="B1378" s="59">
        <v>125.827063253012</v>
      </c>
    </row>
    <row r="1379" spans="1:2">
      <c r="A1379" s="112">
        <v>44232</v>
      </c>
      <c r="B1379" s="59">
        <v>126.522015322548</v>
      </c>
    </row>
    <row r="1380" spans="1:2">
      <c r="A1380" s="112">
        <v>44231</v>
      </c>
      <c r="B1380" s="59">
        <v>127.81844512898201</v>
      </c>
    </row>
    <row r="1381" spans="1:2">
      <c r="A1381" s="112">
        <v>44230</v>
      </c>
      <c r="B1381" s="59">
        <v>128.91046931407899</v>
      </c>
    </row>
    <row r="1382" spans="1:2">
      <c r="A1382" s="112">
        <v>44229</v>
      </c>
      <c r="B1382" s="59">
        <v>129.940941176471</v>
      </c>
    </row>
    <row r="1383" spans="1:2">
      <c r="A1383" s="112">
        <v>44228</v>
      </c>
      <c r="B1383" s="59">
        <v>131.07994791666701</v>
      </c>
    </row>
    <row r="1384" spans="1:2">
      <c r="A1384" s="112">
        <v>44225</v>
      </c>
      <c r="B1384" s="59">
        <v>132.343961573651</v>
      </c>
    </row>
    <row r="1385" spans="1:2">
      <c r="A1385" s="112">
        <v>44224</v>
      </c>
      <c r="B1385" s="59">
        <v>132.40827387802099</v>
      </c>
    </row>
    <row r="1386" spans="1:2">
      <c r="A1386" s="112">
        <v>44223</v>
      </c>
      <c r="B1386" s="59">
        <v>132.61353951890001</v>
      </c>
    </row>
    <row r="1387" spans="1:2">
      <c r="A1387" s="112">
        <v>44222</v>
      </c>
      <c r="B1387" s="59">
        <v>133.96408977556101</v>
      </c>
    </row>
    <row r="1388" spans="1:2">
      <c r="A1388" s="112">
        <v>44221</v>
      </c>
      <c r="B1388" s="59">
        <v>137.20909451946</v>
      </c>
    </row>
    <row r="1389" spans="1:2">
      <c r="A1389" s="112">
        <v>44218</v>
      </c>
      <c r="B1389" s="59">
        <v>134.55580736543899</v>
      </c>
    </row>
    <row r="1390" spans="1:2">
      <c r="A1390" s="112">
        <v>44217</v>
      </c>
      <c r="B1390" s="59">
        <v>133.829079754601</v>
      </c>
    </row>
    <row r="1391" spans="1:2">
      <c r="A1391" s="112">
        <v>44216</v>
      </c>
      <c r="B1391" s="59">
        <v>133.451693002257</v>
      </c>
    </row>
    <row r="1392" spans="1:2">
      <c r="A1392" s="112">
        <v>44215</v>
      </c>
      <c r="B1392" s="59">
        <v>134.37338409090901</v>
      </c>
    </row>
    <row r="1393" spans="1:2">
      <c r="A1393" s="112">
        <v>44214</v>
      </c>
      <c r="B1393" s="59">
        <v>135.354379949741</v>
      </c>
    </row>
    <row r="1394" spans="1:2">
      <c r="A1394" s="112">
        <v>44211</v>
      </c>
      <c r="B1394" s="59">
        <v>133.31761006289301</v>
      </c>
    </row>
    <row r="1395" spans="1:2">
      <c r="A1395" s="112">
        <v>44210</v>
      </c>
      <c r="B1395" s="59">
        <v>133.910892388451</v>
      </c>
    </row>
    <row r="1396" spans="1:2">
      <c r="A1396" s="112">
        <v>44209</v>
      </c>
      <c r="B1396" s="59">
        <v>134.883950617284</v>
      </c>
    </row>
    <row r="1397" spans="1:2">
      <c r="A1397" s="112">
        <v>44208</v>
      </c>
      <c r="B1397" s="59">
        <v>134.86877940316</v>
      </c>
    </row>
    <row r="1398" spans="1:2">
      <c r="A1398" s="112">
        <v>44207</v>
      </c>
      <c r="B1398" s="59">
        <v>135.978500340392</v>
      </c>
    </row>
    <row r="1399" spans="1:2">
      <c r="A1399" s="112">
        <v>44204</v>
      </c>
      <c r="B1399" s="59">
        <v>134.37366470037799</v>
      </c>
    </row>
    <row r="1400" spans="1:2">
      <c r="A1400" s="112">
        <v>44203</v>
      </c>
      <c r="B1400" s="59">
        <v>135.26072565245099</v>
      </c>
    </row>
    <row r="1401" spans="1:2">
      <c r="A1401" s="112">
        <v>44202</v>
      </c>
      <c r="B1401" s="59">
        <v>133.87098087600199</v>
      </c>
    </row>
    <row r="1402" spans="1:2">
      <c r="A1402" s="112">
        <v>44201</v>
      </c>
      <c r="B1402" s="59">
        <v>134.95705046082799</v>
      </c>
    </row>
    <row r="1403" spans="1:2">
      <c r="A1403" s="112">
        <v>44200</v>
      </c>
      <c r="B1403" s="59">
        <v>134.312583479789</v>
      </c>
    </row>
  </sheetData>
  <sortState xmlns:xlrd2="http://schemas.microsoft.com/office/spreadsheetml/2017/richdata2" ref="A2:B1361">
    <sortCondition descending="1" ref="A1:A1361"/>
  </sortState>
  <phoneticPr fontId="2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R2405"/>
  <sheetViews>
    <sheetView zoomScale="125" zoomScaleNormal="125" workbookViewId="0">
      <selection activeCell="B27" sqref="B27"/>
    </sheetView>
  </sheetViews>
  <sheetFormatPr baseColWidth="10" defaultColWidth="8.83203125" defaultRowHeight="15"/>
  <cols>
    <col min="1" max="1" width="13.83203125" style="32" customWidth="1"/>
    <col min="2" max="2" width="18.83203125" style="33" customWidth="1"/>
    <col min="3" max="5" width="16.1640625" style="33" customWidth="1"/>
    <col min="6" max="6" width="15.1640625" style="34" customWidth="1"/>
    <col min="7" max="7" width="17.1640625" style="34" customWidth="1"/>
    <col min="8" max="8" width="13.83203125" style="32" customWidth="1"/>
    <col min="9" max="16384" width="8.83203125" style="32"/>
  </cols>
  <sheetData>
    <row r="1" spans="1:2">
      <c r="A1" s="35"/>
      <c r="B1" s="36" t="s">
        <v>35</v>
      </c>
    </row>
    <row r="2" spans="1:2">
      <c r="A2" s="40" t="s">
        <v>32</v>
      </c>
      <c r="B2" s="41">
        <f>_xlfn.PERCENTILE.INC($B$22:$B$2399,0.25)</f>
      </c>
    </row>
    <row r="3" spans="1:2">
      <c r="A3" s="40" t="s">
        <v>33</v>
      </c>
      <c r="B3" s="41">
        <f>_xlfn.PERCENTILE.INC($B$22:$B$2399,0.5)</f>
      </c>
    </row>
    <row r="4" spans="1:2">
      <c r="A4" s="40" t="s">
        <v>34</v>
      </c>
      <c r="B4" s="41">
        <f>_xlfn.PERCENTILE.INC($B$22:$B$2399,0.75)</f>
      </c>
    </row>
    <row r="5" spans="1:2">
      <c r="A5" s="40" t="s">
        <v>36</v>
      </c>
      <c r="B5" s="42">
        <f>_xlfn.PERCENTRANK.INC(B$22:B$2399, $B$22)</f>
      </c>
    </row>
    <row r="6" spans="1:2">
      <c r="A6" s="40" t="s">
        <v>37</v>
      </c>
      <c r="B6" s="41">
        <f>$B$22</f>
      </c>
    </row>
    <row r="21" spans="1:5" ht="34.25" customHeight="1">
      <c r="A21" s="35"/>
      <c r="B21" s="35" t="s">
        <v>31</v>
      </c>
      <c r="C21" s="35" t="s">
        <v>32</v>
      </c>
      <c r="D21" s="35" t="s">
        <v>33</v>
      </c>
      <c r="E21" s="35" t="s">
        <v>34</v>
      </c>
    </row>
    <row r="22" spans="1:5">
      <c r="A22" s="8">
        <v>46316</v>
      </c>
      <c r="B22" s="33">
        <v>60.79876484351188</v>
      </c>
      <c r="C22" s="39">
        <f>$B$2</f>
      </c>
      <c r="D22" s="39">
        <f>$B$3</f>
      </c>
      <c r="E22" s="39">
        <f>$B$4</f>
      </c>
    </row>
    <row r="23" spans="1:5">
      <c r="A23" s="8">
        <v>46315</v>
      </c>
      <c r="B23" s="33">
        <v>60.17780211358441</v>
      </c>
      <c r="C23" s="39">
        <f>$B$2</f>
      </c>
      <c r="D23" s="39">
        <f>$B$3</f>
      </c>
      <c r="E23" s="39">
        <f>$B$4</f>
      </c>
    </row>
    <row r="24" spans="1:5">
      <c r="A24" s="8">
        <v>46314</v>
      </c>
      <c r="B24" s="33">
        <v>59.65831710089482</v>
      </c>
      <c r="C24" s="39">
        <f>$B$2</f>
      </c>
      <c r="D24" s="39">
        <f>$B$3</f>
      </c>
      <c r="E24" s="39">
        <f>$B$4</f>
      </c>
    </row>
    <row r="25" spans="1:5">
      <c r="A25" s="8">
        <v>46311</v>
      </c>
      <c r="B25" s="33">
        <v>59.883576170253399</v>
      </c>
      <c r="C25" s="39">
        <f>$B$2</f>
        <v>26.334640247717701</v>
      </c>
      <c r="D25" s="39">
        <f>$B$3</f>
        <v>36.3395103696974</v>
      </c>
      <c r="E25" s="39">
        <f>$B$4</f>
        <v>45.956222005910206</v>
      </c>
    </row>
    <row r="26" spans="1:5">
      <c r="A26" s="8">
        <v>46310</v>
      </c>
      <c r="B26" s="33">
        <v>60.14184777230971</v>
      </c>
      <c r="C26" s="39">
        <f>$B$2</f>
        <v>26.334640247717701</v>
      </c>
      <c r="D26" s="39">
        <f>$B$3</f>
        <v>36.3395103696974</v>
      </c>
      <c r="E26" s="39">
        <f>$B$4</f>
        <v>45.956222005910206</v>
      </c>
    </row>
    <row r="27" spans="1:5">
      <c r="A27" s="8">
        <v>46309</v>
      </c>
      <c r="B27" s="33">
        <v>59.347776107929157</v>
      </c>
      <c r="C27" s="39">
        <f>$B$2</f>
        <v>26.334640247717701</v>
      </c>
      <c r="D27" s="39">
        <f>$B$3</f>
        <v>36.3395103696974</v>
      </c>
      <c r="E27" s="39">
        <f>$B$4</f>
        <v>45.956222005910206</v>
      </c>
    </row>
    <row r="28" spans="1:5">
      <c r="A28" s="8">
        <v>46308</v>
      </c>
      <c r="B28" s="33">
        <v>58.818333210928031</v>
      </c>
      <c r="C28" s="39">
        <f>$B$2</f>
        <v>26.334640247717701</v>
      </c>
      <c r="D28" s="39">
        <f>$B$3</f>
        <v>36.3395103696974</v>
      </c>
      <c r="E28" s="39">
        <f>$B$4</f>
        <v>45.956222005910206</v>
      </c>
    </row>
    <row r="29" spans="1:5">
      <c r="A29" s="8">
        <v>46307</v>
      </c>
      <c r="B29" s="33">
        <v>57.970527656163412</v>
      </c>
      <c r="C29" s="39">
        <f>$B$2</f>
        <v>26.334640247717701</v>
      </c>
      <c r="D29" s="39">
        <f>$B$3</f>
        <v>36.3395103696974</v>
      </c>
      <c r="E29" s="39">
        <f>$B$4</f>
        <v>45.956222005910206</v>
      </c>
    </row>
    <row r="30" spans="1:5">
      <c r="A30" s="8">
        <v>46304</v>
      </c>
      <c r="B30" s="33">
        <v>58.283973700634384</v>
      </c>
      <c r="C30" s="39">
        <f>$B$2</f>
        <v>26.334640247717701</v>
      </c>
      <c r="D30" s="39">
        <f>$B$3</f>
        <v>36.3395103696974</v>
      </c>
      <c r="E30" s="39">
        <f>$B$4</f>
        <v>45.956222005910206</v>
      </c>
    </row>
    <row r="31" spans="1:5">
      <c r="A31" s="8">
        <v>46303</v>
      </c>
      <c r="B31" s="33">
        <v>58.661107876667153</v>
      </c>
      <c r="C31" s="39">
        <f>$B$2</f>
        <v>26.334640247717701</v>
      </c>
      <c r="D31" s="39">
        <f>$B$3</f>
        <v>36.3395103696974</v>
      </c>
      <c r="E31" s="39">
        <f>$B$4</f>
        <v>45.956222005910206</v>
      </c>
    </row>
    <row r="32" spans="1:5">
      <c r="A32" s="8">
        <v>46295</v>
      </c>
      <c r="B32" s="33">
        <v>58.623034905633048</v>
      </c>
      <c r="C32" s="39">
        <f>$B$2</f>
        <v>26.334640247717701</v>
      </c>
      <c r="D32" s="39">
        <f>$B$3</f>
        <v>36.3395103696974</v>
      </c>
      <c r="E32" s="39">
        <f>$B$4</f>
        <v>45.956222005910206</v>
      </c>
    </row>
    <row r="33" spans="1:5">
      <c r="A33" s="8">
        <v>46294</v>
      </c>
      <c r="B33" s="33">
        <v>59.849697497138798</v>
      </c>
      <c r="C33" s="39">
        <f>$B$2</f>
        <v>26.334640247717701</v>
      </c>
      <c r="D33" s="39">
        <f>$B$3</f>
        <v>36.3395103696974</v>
      </c>
      <c r="E33" s="39">
        <f>$B$4</f>
        <v>45.956222005910206</v>
      </c>
    </row>
    <row r="34" spans="1:5">
      <c r="A34" s="8">
        <v>46293</v>
      </c>
      <c r="B34" s="33">
        <v>60.207687726706126</v>
      </c>
      <c r="C34" s="39">
        <f>$B$2</f>
        <v>26.334640247717701</v>
      </c>
      <c r="D34" s="39">
        <f>$B$3</f>
        <v>36.3395103696974</v>
      </c>
      <c r="E34" s="39">
        <f>$B$4</f>
        <v>45.956222005910206</v>
      </c>
    </row>
    <row r="35" spans="1:5">
      <c r="A35" s="8">
        <v>46289</v>
      </c>
      <c r="B35" s="33">
        <v>58.23850446801643</v>
      </c>
      <c r="C35" s="39">
        <f>$B$2</f>
        <v>26.334640247717701</v>
      </c>
      <c r="D35" s="39">
        <f>$B$3</f>
        <v>36.3395103696974</v>
      </c>
      <c r="E35" s="39">
        <f>$B$4</f>
        <v>45.956222005910206</v>
      </c>
    </row>
    <row r="36" spans="1:17">
      <c r="A36" s="8">
        <v>46288</v>
      </c>
      <c r="B36" s="33">
        <v>57.74195077824254</v>
      </c>
      <c r="C36" s="39">
        <f>$B$2</f>
        <v>26.334640247717701</v>
      </c>
      <c r="D36" s="39">
        <f>$B$3</f>
        <v>36.3395103696974</v>
      </c>
      <c r="E36" s="39">
        <f>$B$4</f>
        <v>45.956222005910206</v>
      </c>
    </row>
    <row r="37" spans="1:17">
      <c r="A37" s="8">
        <v>46287</v>
      </c>
      <c r="B37" s="33">
        <v>58.068184423235159</v>
      </c>
      <c r="C37" s="39">
        <f>$B$2</f>
        <v>26.334640247717701</v>
      </c>
      <c r="D37" s="39">
        <f>$B$3</f>
        <v>36.3395103696974</v>
      </c>
      <c r="E37" s="39">
        <f>$B$4</f>
        <v>45.956222005910206</v>
      </c>
    </row>
    <row r="38" spans="1:17">
      <c r="A38" s="8">
        <v>46286</v>
      </c>
      <c r="B38" s="33">
        <v>58.898073338793168</v>
      </c>
      <c r="C38" s="39">
        <f>$B$2</f>
        <v>26.334640247717701</v>
      </c>
      <c r="D38" s="39">
        <f>$B$3</f>
        <v>36.3395103696974</v>
      </c>
      <c r="E38" s="39">
        <f>$B$4</f>
        <v>45.956222005910206</v>
      </c>
    </row>
    <row r="39" spans="1:17">
      <c r="A39" s="8">
        <v>46283</v>
      </c>
      <c r="B39" s="33">
        <v>60.348079715608904</v>
      </c>
      <c r="C39" s="39">
        <f>$B$2</f>
        <v>26.334640247717701</v>
      </c>
      <c r="D39" s="39">
        <f>$B$3</f>
        <v>36.3395103696974</v>
      </c>
      <c r="E39" s="39">
        <f>$B$4</f>
        <v>45.956222005910206</v>
      </c>
      <c r="J39" s="120"/>
      <c r="K39" s="120"/>
      <c r="L39" s="120"/>
      <c r="M39" s="120"/>
      <c r="N39" s="120"/>
      <c r="O39" s="120"/>
      <c r="P39" s="120"/>
      <c r="Q39" s="120"/>
    </row>
    <row r="40" spans="1:17">
      <c r="A40" s="8">
        <v>46282</v>
      </c>
      <c r="B40" s="33">
        <v>61.578220461778443</v>
      </c>
      <c r="C40" s="39">
        <f>$B$2</f>
        <v>26.334640247717701</v>
      </c>
      <c r="D40" s="39">
        <f>$B$3</f>
        <v>36.3395103696974</v>
      </c>
      <c r="E40" s="39">
        <f>$B$4</f>
        <v>45.956222005910206</v>
      </c>
    </row>
    <row r="41" spans="1:17">
      <c r="A41" s="8">
        <v>46281</v>
      </c>
      <c r="B41" s="33">
        <v>61.408043722635689</v>
      </c>
      <c r="C41" s="39">
        <f>$B$2</f>
        <v>26.334640247717701</v>
      </c>
      <c r="D41" s="39">
        <f>$B$3</f>
        <v>36.3395103696974</v>
      </c>
      <c r="E41" s="39">
        <f>$B$4</f>
        <v>45.956222005910206</v>
      </c>
    </row>
    <row r="42" spans="1:17">
      <c r="A42" s="8">
        <v>46280</v>
      </c>
      <c r="B42" s="33">
        <v>61.710010936215049</v>
      </c>
      <c r="C42" s="39">
        <f>$B$2</f>
        <v>26.334640247717701</v>
      </c>
      <c r="D42" s="39">
        <f>$B$3</f>
        <v>36.3395103696974</v>
      </c>
      <c r="E42" s="39">
        <f>$B$4</f>
        <v>45.956222005910206</v>
      </c>
    </row>
    <row r="43" spans="1:17">
      <c r="A43" s="8">
        <v>46279</v>
      </c>
      <c r="B43" s="33">
        <v>60.904798505932881</v>
      </c>
      <c r="C43" s="39">
        <f>$B$2</f>
        <v>26.334640247717701</v>
      </c>
      <c r="D43" s="39">
        <f>$B$3</f>
        <v>36.3395103696974</v>
      </c>
      <c r="E43" s="39">
        <f>$B$4</f>
        <v>45.956222005910206</v>
      </c>
    </row>
    <row r="44" spans="1:17">
      <c r="A44" s="8">
        <v>46276</v>
      </c>
      <c r="B44" s="33">
        <v>60.735623955506732</v>
      </c>
      <c r="C44" s="39">
        <f>$B$2</f>
        <v>26.334640247717701</v>
      </c>
      <c r="D44" s="39">
        <f>$B$3</f>
        <v>36.3395103696974</v>
      </c>
      <c r="E44" s="39">
        <f>$B$4</f>
        <v>45.956222005910206</v>
      </c>
    </row>
    <row r="45" spans="1:17">
      <c r="A45" s="8">
        <v>46275</v>
      </c>
      <c r="B45" s="33">
        <v>58.142207574290119</v>
      </c>
      <c r="C45" s="39">
        <f>$B$2</f>
        <v>26.334640247717701</v>
      </c>
      <c r="D45" s="39">
        <f>$B$3</f>
        <v>36.3395103696974</v>
      </c>
      <c r="E45" s="39">
        <f>$B$4</f>
        <v>45.956222005910206</v>
      </c>
    </row>
    <row r="46" spans="1:17">
      <c r="A46" s="8">
        <v>46274</v>
      </c>
      <c r="B46" s="33">
        <v>57.252621623738989</v>
      </c>
      <c r="C46" s="39">
        <f>$B$2</f>
        <v>26.334640247717701</v>
      </c>
      <c r="D46" s="39">
        <f>$B$3</f>
        <v>36.3395103696974</v>
      </c>
      <c r="E46" s="39">
        <f>$B$4</f>
        <v>45.956222005910206</v>
      </c>
    </row>
    <row r="47" spans="1:17">
      <c r="A47" s="8">
        <v>46273</v>
      </c>
      <c r="B47" s="33">
        <v>57.868078740904181</v>
      </c>
      <c r="C47" s="39">
        <f>$B$2</f>
        <v>26.334640247717701</v>
      </c>
      <c r="D47" s="39">
        <f>$B$3</f>
        <v>36.3395103696974</v>
      </c>
      <c r="E47" s="39">
        <f>$B$4</f>
        <v>45.956222005910206</v>
      </c>
    </row>
    <row r="48" spans="1:17">
      <c r="A48" s="8">
        <v>46272</v>
      </c>
      <c r="B48" s="33">
        <v>58.961864496859825</v>
      </c>
      <c r="C48" s="39">
        <f>$B$2</f>
        <v>26.334640247717701</v>
      </c>
      <c r="D48" s="39">
        <f>$B$3</f>
        <v>36.3395103696974</v>
      </c>
      <c r="E48" s="39">
        <f>$B$4</f>
        <v>45.956222005910206</v>
      </c>
    </row>
    <row r="49" spans="1:17">
      <c r="A49" s="8">
        <v>46269</v>
      </c>
      <c r="B49" s="33">
        <v>60.183569935105396</v>
      </c>
      <c r="C49" s="39">
        <f>$B$2</f>
        <v>26.334640247717701</v>
      </c>
      <c r="D49" s="39">
        <f>$B$3</f>
        <v>36.3395103696974</v>
      </c>
      <c r="E49" s="39">
        <f>$B$4</f>
        <v>45.956222005910206</v>
      </c>
    </row>
    <row r="50" spans="1:17">
      <c r="A50" s="8">
        <v>46268</v>
      </c>
      <c r="B50" s="33">
        <v>60.917215413499356</v>
      </c>
      <c r="C50" s="39">
        <f>$B$2</f>
        <v>26.334640247717701</v>
      </c>
      <c r="D50" s="39">
        <f>$B$3</f>
        <v>36.3395103696974</v>
      </c>
      <c r="E50" s="39">
        <f>$B$4</f>
        <v>45.956222005910206</v>
      </c>
    </row>
    <row r="51" spans="1:17">
      <c r="A51" s="8">
        <v>46267</v>
      </c>
      <c r="B51" s="33">
        <v>61.495143081816281</v>
      </c>
      <c r="C51" s="39">
        <f>$B$2</f>
        <v>26.334640247717701</v>
      </c>
      <c r="D51" s="39">
        <f>$B$3</f>
        <v>36.3395103696974</v>
      </c>
      <c r="E51" s="39">
        <f>$B$4</f>
        <v>45.956222005910206</v>
      </c>
    </row>
    <row r="52" spans="1:5">
      <c r="A52" s="8">
        <v>46266</v>
      </c>
      <c r="B52" s="33">
        <v>60.151695264268618</v>
      </c>
      <c r="C52" s="39">
        <f>$B$2</f>
        <v>26.334640247717701</v>
      </c>
      <c r="D52" s="39">
        <f>$B$3</f>
        <v>36.3395103696974</v>
      </c>
      <c r="E52" s="39">
        <f>$B$4</f>
        <v>45.956222005910206</v>
      </c>
    </row>
    <row r="53" spans="1:5">
      <c r="A53" s="8">
        <v>46265</v>
      </c>
      <c r="B53" s="33">
        <v>61.169000201503728</v>
      </c>
      <c r="C53" s="39">
        <f>$B$2</f>
        <v>26.334640247717701</v>
      </c>
      <c r="D53" s="39">
        <f>$B$3</f>
        <v>36.3395103696974</v>
      </c>
      <c r="E53" s="39">
        <f>$B$4</f>
        <v>45.956222005910206</v>
      </c>
    </row>
    <row r="54" spans="1:5">
      <c r="A54" s="8">
        <v>46262</v>
      </c>
      <c r="B54" s="33">
        <v>62.034514208614247</v>
      </c>
      <c r="C54" s="39">
        <f>$B$2</f>
        <v>26.334640247717701</v>
      </c>
      <c r="D54" s="39">
        <f>$B$3</f>
        <v>36.3395103696974</v>
      </c>
      <c r="E54" s="39">
        <f>$B$4</f>
        <v>45.956222005910206</v>
      </c>
    </row>
    <row r="55" spans="1:5">
      <c r="A55" s="8">
        <v>46261</v>
      </c>
      <c r="B55" s="33">
        <v>62.738475096160343</v>
      </c>
      <c r="C55" s="39">
        <f>$B$2</f>
        <v>26.334640247717701</v>
      </c>
      <c r="D55" s="39">
        <f>$B$3</f>
        <v>36.3395103696974</v>
      </c>
      <c r="E55" s="39">
        <f>$B$4</f>
        <v>45.956222005910206</v>
      </c>
    </row>
    <row r="56" spans="1:5">
      <c r="A56" s="8">
        <v>46260</v>
      </c>
      <c r="B56" s="33">
        <v>62.184058435716508</v>
      </c>
      <c r="C56" s="39">
        <f>$B$2</f>
        <v>26.334640247717701</v>
      </c>
      <c r="D56" s="39">
        <f>$B$3</f>
        <v>36.3395103696974</v>
      </c>
      <c r="E56" s="39">
        <f>$B$4</f>
        <v>45.956222005910206</v>
      </c>
    </row>
    <row r="57" spans="1:5">
      <c r="A57" s="8">
        <v>46259</v>
      </c>
      <c r="B57" s="33">
        <v>62.319101498082851</v>
      </c>
      <c r="C57" s="39">
        <f>$B$2</f>
        <v>26.334640247717701</v>
      </c>
      <c r="D57" s="39">
        <f>$B$3</f>
        <v>36.3395103696974</v>
      </c>
      <c r="E57" s="39">
        <f>$B$4</f>
        <v>45.956222005910206</v>
      </c>
    </row>
    <row r="58" spans="1:5">
      <c r="A58" s="8">
        <v>46258</v>
      </c>
      <c r="B58" s="33">
        <v>62.518648832546646</v>
      </c>
      <c r="C58" s="39">
        <f>$B$2</f>
        <v>26.334640247717701</v>
      </c>
      <c r="D58" s="39">
        <f>$B$3</f>
        <v>36.3395103696974</v>
      </c>
      <c r="E58" s="39">
        <f>$B$4</f>
        <v>45.956222005910206</v>
      </c>
    </row>
    <row r="59" spans="1:5">
      <c r="A59" s="8">
        <v>46255</v>
      </c>
      <c r="B59" s="33">
        <v>61.681627294386253</v>
      </c>
      <c r="C59" s="39">
        <f>$B$2</f>
        <v>26.334640247717701</v>
      </c>
      <c r="D59" s="39">
        <f>$B$3</f>
        <v>36.3395103696974</v>
      </c>
      <c r="E59" s="39">
        <f>$B$4</f>
        <v>45.956222005910206</v>
      </c>
    </row>
    <row r="60" spans="1:5">
      <c r="A60" s="8">
        <v>46254</v>
      </c>
      <c r="B60" s="33">
        <v>61.319797477729217</v>
      </c>
      <c r="C60" s="39">
        <f>$B$2</f>
        <v>26.334640247717701</v>
      </c>
      <c r="D60" s="39">
        <f>$B$3</f>
        <v>36.3395103696974</v>
      </c>
      <c r="E60" s="39">
        <f>$B$4</f>
        <v>45.956222005910206</v>
      </c>
    </row>
    <row r="61" spans="1:5">
      <c r="A61" s="8">
        <v>46253</v>
      </c>
      <c r="B61" s="33">
        <v>62.683324729391032</v>
      </c>
      <c r="C61" s="39">
        <f>$B$2</f>
        <v>26.334640247717701</v>
      </c>
      <c r="D61" s="39">
        <f>$B$3</f>
        <v>36.3395103696974</v>
      </c>
      <c r="E61" s="39">
        <f>$B$4</f>
        <v>45.956222005910206</v>
      </c>
    </row>
    <row r="62" spans="1:5">
      <c r="A62" s="8">
        <v>46252</v>
      </c>
      <c r="B62" s="33">
        <v>59.805860610101405</v>
      </c>
      <c r="C62" s="39">
        <f>$B$2</f>
        <v>26.334640247717701</v>
      </c>
      <c r="D62" s="39">
        <f>$B$3</f>
        <v>36.3395103696974</v>
      </c>
      <c r="E62" s="39">
        <f>$B$4</f>
        <v>45.956222005910206</v>
      </c>
    </row>
    <row r="63" spans="1:5">
      <c r="A63" s="8">
        <v>46248</v>
      </c>
      <c r="B63" s="33">
        <v>60.550650265227631</v>
      </c>
      <c r="C63" s="39">
        <f>$B$2</f>
        <v>26.334640247717701</v>
      </c>
      <c r="D63" s="39">
        <f>$B$3</f>
        <v>36.3395103696974</v>
      </c>
      <c r="E63" s="39">
        <f>$B$4</f>
        <v>45.956222005910206</v>
      </c>
    </row>
    <row r="64" spans="1:5" ht="15" customHeight="1">
      <c r="A64" s="8">
        <v>46247</v>
      </c>
      <c r="B64" s="33">
        <v>60.530368576591442</v>
      </c>
      <c r="C64" s="39">
        <f>$B$2</f>
        <v>26.334640247717701</v>
      </c>
      <c r="D64" s="39">
        <f>$B$3</f>
        <v>36.3395103696974</v>
      </c>
      <c r="E64" s="39">
        <f>$B$4</f>
        <v>45.956222005910206</v>
      </c>
    </row>
    <row r="65" spans="1:5" ht="15" customHeight="1">
      <c r="A65" s="8">
        <v>46246</v>
      </c>
      <c r="B65" s="33">
        <v>60.417011987383077</v>
      </c>
      <c r="C65" s="39">
        <f>$B$2</f>
        <v>26.334640247717701</v>
      </c>
      <c r="D65" s="39">
        <f>$B$3</f>
        <v>36.3395103696974</v>
      </c>
      <c r="E65" s="39">
        <f>$B$4</f>
        <v>45.956222005910206</v>
      </c>
    </row>
    <row r="66" spans="1:5" ht="15" customHeight="1">
      <c r="A66" s="8">
        <v>46245</v>
      </c>
      <c r="B66" s="33">
        <v>62.296739920528132</v>
      </c>
      <c r="C66" s="39">
        <f>$B$2</f>
        <v>26.334640247717701</v>
      </c>
      <c r="D66" s="39">
        <f>$B$3</f>
        <v>36.3395103696974</v>
      </c>
      <c r="E66" s="39">
        <f>$B$4</f>
        <v>45.956222005910206</v>
      </c>
    </row>
    <row r="67" spans="1:5" ht="15" customHeight="1">
      <c r="A67" s="8">
        <v>46244</v>
      </c>
      <c r="B67" s="33">
        <v>62.031385022899201</v>
      </c>
      <c r="C67" s="39">
        <f>$B$2</f>
        <v>26.334640247717701</v>
      </c>
      <c r="D67" s="39">
        <f>$B$3</f>
        <v>36.3395103696974</v>
      </c>
      <c r="E67" s="39">
        <f>$B$4</f>
        <v>45.956222005910206</v>
      </c>
    </row>
    <row r="68" spans="1:18">
      <c r="A68" s="8">
        <v>46241</v>
      </c>
      <c r="B68" s="33">
        <v>62.978556419267001</v>
      </c>
      <c r="C68" s="39">
        <f>$B$2</f>
        <v>26.334640247717701</v>
      </c>
      <c r="D68" s="39">
        <f>$B$3</f>
        <v>36.3395103696974</v>
      </c>
      <c r="E68" s="39">
        <f>$B$4</f>
        <v>45.956222005910206</v>
      </c>
      <c r="G68" s="43"/>
    </row>
    <row r="69" spans="1:18">
      <c r="A69" s="8">
        <v>46240</v>
      </c>
      <c r="B69" s="33">
        <v>64.612867312371705</v>
      </c>
      <c r="C69" s="39">
        <f>$B$2</f>
        <v>26.334640247717701</v>
      </c>
      <c r="D69" s="39">
        <f>$B$3</f>
        <v>36.3395103696974</v>
      </c>
      <c r="E69" s="39">
        <f>$B$4</f>
        <v>45.956222005910206</v>
      </c>
      <c r="G69" s="43"/>
    </row>
    <row r="70" spans="1:18">
      <c r="A70" s="8">
        <v>46239</v>
      </c>
      <c r="B70" s="33">
        <v>63.332378767916502</v>
      </c>
      <c r="C70" s="39">
        <f>$B$2</f>
        <v>26.334640247717701</v>
      </c>
      <c r="D70" s="39">
        <f>$B$3</f>
        <v>36.3395103696974</v>
      </c>
      <c r="E70" s="39">
        <f>$B$4</f>
        <v>45.956222005910206</v>
      </c>
      <c r="G70" s="43"/>
    </row>
    <row r="71" spans="1:18">
      <c r="A71" s="8">
        <v>46238</v>
      </c>
      <c r="B71" s="33">
        <v>67.498163327501601</v>
      </c>
      <c r="C71" s="39">
        <f>$B$2</f>
        <v>26.334640247717701</v>
      </c>
      <c r="D71" s="39">
        <f>$B$3</f>
        <v>36.3395103696974</v>
      </c>
      <c r="E71" s="39">
        <f>$B$4</f>
        <v>45.956222005910206</v>
      </c>
      <c r="G71" s="43"/>
    </row>
    <row r="72" spans="1:18">
      <c r="A72" s="8">
        <v>46237</v>
      </c>
      <c r="B72" s="33">
        <v>62.828851543379997</v>
      </c>
      <c r="C72" s="39">
        <f>$B$2</f>
        <v>26.334640247717701</v>
      </c>
      <c r="D72" s="39">
        <f>$B$3</f>
        <v>36.3395103696974</v>
      </c>
      <c r="E72" s="39">
        <f>$B$4</f>
        <v>45.956222005910206</v>
      </c>
      <c r="G72" s="43"/>
    </row>
    <row r="73" spans="1:18">
      <c r="A73" s="8">
        <v>46234</v>
      </c>
      <c r="B73" s="33">
        <v>65.514075188407801</v>
      </c>
      <c r="C73" s="39">
        <f>$B$2</f>
        <v>26.334640247717701</v>
      </c>
      <c r="D73" s="39">
        <f>$B$3</f>
        <v>36.3395103696974</v>
      </c>
      <c r="E73" s="39">
        <f>$B$4</f>
        <v>45.956222005910206</v>
      </c>
      <c r="G73" s="43"/>
    </row>
    <row r="74" spans="1:18">
      <c r="A74" s="8">
        <v>46233</v>
      </c>
      <c r="B74" s="33">
        <v>65.785313712733199</v>
      </c>
      <c r="C74" s="39">
        <f>$B$2</f>
        <v>26.334640247717701</v>
      </c>
      <c r="D74" s="39">
        <f>$B$3</f>
        <v>36.3395103696974</v>
      </c>
      <c r="E74" s="39">
        <f>$B$4</f>
        <v>45.956222005910206</v>
      </c>
      <c r="G74" s="43"/>
    </row>
    <row r="75" spans="1:18">
      <c r="A75" s="8">
        <v>46232</v>
      </c>
      <c r="B75" s="33">
        <v>65.888603380233803</v>
      </c>
      <c r="C75" s="39">
        <f>$B$2</f>
        <v>26.334640247717701</v>
      </c>
      <c r="D75" s="39">
        <f>$B$3</f>
        <v>36.3395103696974</v>
      </c>
      <c r="E75" s="39">
        <f>$B$4</f>
        <v>45.956222005910206</v>
      </c>
      <c r="G75" s="43"/>
    </row>
    <row r="76" spans="1:18">
      <c r="A76" s="8">
        <v>46231</v>
      </c>
      <c r="B76" s="33">
        <v>67.498163327501601</v>
      </c>
      <c r="C76" s="39">
        <f>$B$2</f>
        <v>26.334640247717701</v>
      </c>
      <c r="D76" s="39">
        <f>$B$3</f>
        <v>36.3395103696974</v>
      </c>
      <c r="E76" s="39">
        <f>$B$4</f>
        <v>45.956222005910206</v>
      </c>
      <c r="G76" s="43"/>
    </row>
    <row r="77" spans="1:18">
      <c r="A77" s="8">
        <v>46230</v>
      </c>
      <c r="B77" s="33">
        <v>68.009327229998704</v>
      </c>
      <c r="C77" s="39">
        <f>$B$2</f>
        <v>26.334640247717701</v>
      </c>
      <c r="D77" s="39">
        <f>$B$3</f>
        <v>36.3395103696974</v>
      </c>
      <c r="E77" s="39">
        <f>$B$4</f>
        <v>45.956222005910206</v>
      </c>
      <c r="G77" s="43"/>
    </row>
    <row r="78" spans="1:18">
      <c r="A78" s="8">
        <v>46227</v>
      </c>
      <c r="B78" s="33">
        <v>70.608047852422004</v>
      </c>
      <c r="C78" s="39">
        <f>$B$2</f>
        <v>26.334640247717701</v>
      </c>
      <c r="D78" s="39">
        <f>$B$3</f>
        <v>36.3395103696974</v>
      </c>
      <c r="E78" s="39">
        <f>$B$4</f>
        <v>45.956222005910206</v>
      </c>
      <c r="G78" s="43"/>
      <c r="I78" s="44"/>
      <c r="J78" s="44"/>
      <c r="K78" s="44"/>
      <c r="L78" s="44"/>
      <c r="M78" s="44"/>
      <c r="N78" s="44"/>
      <c r="O78" s="44"/>
      <c r="P78" s="44"/>
      <c r="Q78" s="44"/>
      <c r="R78" s="45"/>
    </row>
    <row r="79" spans="1:18">
      <c r="A79" s="8">
        <v>46226</v>
      </c>
      <c r="B79" s="33">
        <v>67.307074615526304</v>
      </c>
      <c r="C79" s="39">
        <f>$B$2</f>
        <v>26.334640247717701</v>
      </c>
      <c r="D79" s="39">
        <f>$B$3</f>
        <v>36.3395103696974</v>
      </c>
      <c r="E79" s="39">
        <f>$B$4</f>
        <v>45.956222005910206</v>
      </c>
      <c r="G79" s="43"/>
      <c r="I79" s="45"/>
      <c r="J79" s="45"/>
      <c r="K79" s="45"/>
      <c r="L79" s="45"/>
      <c r="M79" s="45"/>
      <c r="N79" s="45"/>
      <c r="O79" s="45"/>
      <c r="P79" s="45"/>
      <c r="Q79" s="45"/>
      <c r="R79" s="45"/>
    </row>
    <row r="80" spans="1:18">
      <c r="A80" s="8">
        <v>46225</v>
      </c>
      <c r="B80" s="33">
        <v>70.434173777505094</v>
      </c>
      <c r="C80" s="39">
        <f>$B$2</f>
        <v>26.334640247717701</v>
      </c>
      <c r="D80" s="39">
        <f>$B$3</f>
        <v>36.3395103696974</v>
      </c>
      <c r="E80" s="39">
        <f>$B$4</f>
        <v>45.956222005910206</v>
      </c>
      <c r="G80" s="43"/>
    </row>
    <row r="81" spans="1:18">
      <c r="A81" s="8">
        <v>46224</v>
      </c>
      <c r="B81" s="33">
        <v>70.161453754953797</v>
      </c>
      <c r="C81" s="39">
        <f>$B$2</f>
        <v>26.334640247717701</v>
      </c>
      <c r="D81" s="39">
        <f>$B$3</f>
        <v>36.3395103696974</v>
      </c>
      <c r="E81" s="39">
        <f>$B$4</f>
        <v>45.956222005910206</v>
      </c>
      <c r="G81" s="43"/>
    </row>
    <row r="82" spans="1:18">
      <c r="A82" s="8">
        <v>46223</v>
      </c>
      <c r="B82" s="33">
        <v>69.126502611195704</v>
      </c>
      <c r="C82" s="39">
        <f>$B$2</f>
        <v>26.334640247717701</v>
      </c>
      <c r="D82" s="39">
        <f>$B$3</f>
        <v>36.3395103696974</v>
      </c>
      <c r="E82" s="39">
        <f>$B$4</f>
        <v>45.956222005910206</v>
      </c>
      <c r="G82" s="43"/>
    </row>
    <row r="83" spans="1:18">
      <c r="A83" s="8">
        <v>46220</v>
      </c>
      <c r="B83" s="33">
        <v>68.299228442011895</v>
      </c>
      <c r="C83" s="39">
        <f>$B$2</f>
        <v>26.334640247717701</v>
      </c>
      <c r="D83" s="39">
        <f>$B$3</f>
        <v>36.3395103696974</v>
      </c>
      <c r="E83" s="39">
        <f>$B$4</f>
        <v>45.956222005910206</v>
      </c>
      <c r="G83" s="43"/>
    </row>
    <row r="84" spans="1:7">
      <c r="A84" s="8">
        <v>46219</v>
      </c>
      <c r="B84" s="33">
        <v>64.285823993270995</v>
      </c>
      <c r="C84" s="39">
        <f>$B$2</f>
        <v>26.334640247717701</v>
      </c>
      <c r="D84" s="39">
        <f>$B$3</f>
        <v>36.3395103696974</v>
      </c>
      <c r="E84" s="39">
        <f>$B$4</f>
        <v>45.956222005910206</v>
      </c>
      <c r="G84" s="43"/>
    </row>
    <row r="85" spans="1:7">
      <c r="A85" s="8">
        <v>46218</v>
      </c>
      <c r="B85" s="33">
        <v>63.3784891127085</v>
      </c>
      <c r="C85" s="39">
        <f>$B$2</f>
        <v>26.334640247717701</v>
      </c>
      <c r="D85" s="39">
        <f>$B$3</f>
        <v>36.3395103696974</v>
      </c>
      <c r="E85" s="39">
        <f>$B$4</f>
        <v>45.956222005910206</v>
      </c>
      <c r="G85" s="43"/>
    </row>
    <row r="86" spans="1:7">
      <c r="A86" s="8">
        <v>46217</v>
      </c>
      <c r="B86" s="33">
        <v>64.637288389805207</v>
      </c>
      <c r="C86" s="39">
        <f>$B$2</f>
        <v>26.334640247717701</v>
      </c>
      <c r="D86" s="39">
        <f>$B$3</f>
        <v>36.3395103696974</v>
      </c>
      <c r="E86" s="39">
        <f>$B$4</f>
        <v>45.956222005910206</v>
      </c>
      <c r="G86" s="43"/>
    </row>
    <row r="87" spans="1:7">
      <c r="A87" s="8">
        <v>46216</v>
      </c>
      <c r="B87" s="33">
        <v>64.695661539096207</v>
      </c>
      <c r="C87" s="39">
        <f>$B$2</f>
        <v>26.334640247717701</v>
      </c>
      <c r="D87" s="39">
        <f>$B$3</f>
        <v>36.3395103696974</v>
      </c>
      <c r="E87" s="39">
        <f>$B$4</f>
        <v>45.956222005910206</v>
      </c>
      <c r="G87" s="43"/>
    </row>
    <row r="88" spans="1:7">
      <c r="A88" s="8">
        <v>46213</v>
      </c>
      <c r="B88" s="33">
        <v>62.327631787423499</v>
      </c>
      <c r="C88" s="39">
        <f>$B$2</f>
        <v>26.334640247717701</v>
      </c>
      <c r="D88" s="39">
        <f>$B$3</f>
        <v>36.3395103696974</v>
      </c>
      <c r="E88" s="39">
        <f>$B$4</f>
        <v>45.956222005910206</v>
      </c>
      <c r="G88" s="43"/>
    </row>
    <row r="89" spans="1:7">
      <c r="A89" s="8">
        <v>46212</v>
      </c>
      <c r="B89" s="33">
        <v>63.147797804259199</v>
      </c>
      <c r="C89" s="39">
        <f>$B$2</f>
        <v>26.334640247717701</v>
      </c>
      <c r="D89" s="39">
        <f>$B$3</f>
        <v>36.3395103696974</v>
      </c>
      <c r="E89" s="39">
        <f>$B$4</f>
        <v>45.956222005910206</v>
      </c>
      <c r="G89" s="43"/>
    </row>
    <row r="90" spans="1:7">
      <c r="A90" s="8">
        <v>46211</v>
      </c>
      <c r="B90" s="33">
        <v>63.0693796414944</v>
      </c>
      <c r="C90" s="39">
        <f>$B$2</f>
        <v>26.334640247717701</v>
      </c>
      <c r="D90" s="39">
        <f>$B$3</f>
        <v>36.3395103696974</v>
      </c>
      <c r="E90" s="39">
        <f>$B$4</f>
        <v>45.956222005910206</v>
      </c>
      <c r="G90" s="43"/>
    </row>
    <row r="91" spans="1:7">
      <c r="A91" s="8">
        <v>46210</v>
      </c>
      <c r="B91" s="33">
        <v>60.933554849790802</v>
      </c>
      <c r="C91" s="39">
        <f>$B$2</f>
        <v>26.334640247717701</v>
      </c>
      <c r="D91" s="39">
        <f>$B$3</f>
        <v>36.3395103696974</v>
      </c>
      <c r="E91" s="39">
        <f>$B$4</f>
        <v>45.956222005910206</v>
      </c>
      <c r="G91" s="43"/>
    </row>
    <row r="92" spans="1:7">
      <c r="A92" s="8">
        <v>46209</v>
      </c>
      <c r="B92" s="33">
        <v>58.842193443613901</v>
      </c>
      <c r="C92" s="39">
        <f>$B$2</f>
        <v>26.334640247717701</v>
      </c>
      <c r="D92" s="39">
        <f>$B$3</f>
        <v>36.3395103696974</v>
      </c>
      <c r="E92" s="39">
        <f>$B$4</f>
        <v>45.956222005910206</v>
      </c>
      <c r="G92" s="43"/>
    </row>
    <row r="93" spans="1:7">
      <c r="A93" s="8">
        <v>46206</v>
      </c>
      <c r="B93" s="33">
        <v>60.222363538505299</v>
      </c>
      <c r="C93" s="39">
        <f>$B$2</f>
        <v>26.334640247717701</v>
      </c>
      <c r="D93" s="39">
        <f>$B$3</f>
        <v>36.3395103696974</v>
      </c>
      <c r="E93" s="39">
        <f>$B$4</f>
        <v>45.956222005910206</v>
      </c>
      <c r="G93" s="43"/>
    </row>
    <row r="94" spans="1:7">
      <c r="A94" s="8">
        <v>46205</v>
      </c>
      <c r="B94" s="33">
        <v>59.526255575626799</v>
      </c>
      <c r="C94" s="39">
        <f>$B$2</f>
        <v>26.334640247717701</v>
      </c>
      <c r="D94" s="39">
        <f>$B$3</f>
        <v>36.3395103696974</v>
      </c>
      <c r="E94" s="39">
        <f>$B$4</f>
        <v>45.956222005910206</v>
      </c>
      <c r="G94" s="43"/>
    </row>
    <row r="95" spans="1:7">
      <c r="A95" s="8">
        <v>46204</v>
      </c>
      <c r="B95" s="33">
        <v>58.719009263151897</v>
      </c>
      <c r="C95" s="39">
        <f>$B$2</f>
        <v>26.334640247717701</v>
      </c>
      <c r="D95" s="39">
        <f>$B$3</f>
        <v>36.3395103696974</v>
      </c>
      <c r="E95" s="39">
        <f>$B$4</f>
        <v>45.956222005910206</v>
      </c>
      <c r="G95" s="43"/>
    </row>
    <row r="96" spans="1:7">
      <c r="A96" s="8">
        <v>46203</v>
      </c>
      <c r="B96" s="33">
        <v>60.8737780070132</v>
      </c>
      <c r="C96" s="39">
        <f>$B$2</f>
        <v>26.334640247717701</v>
      </c>
      <c r="D96" s="39">
        <f>$B$3</f>
        <v>36.3395103696974</v>
      </c>
      <c r="E96" s="39">
        <f>$B$4</f>
        <v>45.956222005910206</v>
      </c>
      <c r="G96" s="43"/>
    </row>
    <row r="97" spans="1:7">
      <c r="A97" s="8">
        <v>46202</v>
      </c>
      <c r="B97" s="33">
        <v>59.524773193677198</v>
      </c>
      <c r="C97" s="39">
        <f>$B$2</f>
        <v>26.334640247717701</v>
      </c>
      <c r="D97" s="39">
        <f>$B$3</f>
        <v>36.3395103696974</v>
      </c>
      <c r="E97" s="39">
        <f>$B$4</f>
        <v>45.956222005910206</v>
      </c>
      <c r="G97" s="43"/>
    </row>
    <row r="98" spans="1:7">
      <c r="A98" s="8">
        <v>46199</v>
      </c>
      <c r="B98" s="33">
        <v>60.720496376302897</v>
      </c>
      <c r="C98" s="39">
        <f>$B$2</f>
        <v>26.334640247717701</v>
      </c>
      <c r="D98" s="39">
        <f>$B$3</f>
        <v>36.3395103696974</v>
      </c>
      <c r="E98" s="39">
        <f>$B$4</f>
        <v>45.956222005910206</v>
      </c>
      <c r="G98" s="43"/>
    </row>
    <row r="99" spans="1:7">
      <c r="A99" s="8">
        <v>46198</v>
      </c>
      <c r="B99" s="33">
        <v>58.912756234284402</v>
      </c>
      <c r="C99" s="39">
        <f>$B$2</f>
        <v>26.334640247717701</v>
      </c>
      <c r="D99" s="39">
        <f>$B$3</f>
        <v>36.3395103696974</v>
      </c>
      <c r="E99" s="39">
        <f>$B$4</f>
        <v>45.956222005910206</v>
      </c>
      <c r="G99" s="43"/>
    </row>
    <row r="100" spans="1:7">
      <c r="A100" s="8">
        <v>46197</v>
      </c>
      <c r="B100" s="33">
        <v>59.279027051886402</v>
      </c>
      <c r="C100" s="39">
        <f>$B$2</f>
        <v>26.334640247717701</v>
      </c>
      <c r="D100" s="39">
        <f>$B$3</f>
        <v>36.3395103696974</v>
      </c>
      <c r="E100" s="39">
        <f>$B$4</f>
        <v>45.956222005910206</v>
      </c>
      <c r="G100" s="43"/>
    </row>
    <row r="101" spans="1:7">
      <c r="A101" s="8">
        <v>46196</v>
      </c>
      <c r="B101" s="33">
        <v>57.242835263021199</v>
      </c>
      <c r="C101" s="39">
        <f>$B$2</f>
        <v>26.334640247717701</v>
      </c>
      <c r="D101" s="39">
        <f>$B$3</f>
        <v>36.3395103696974</v>
      </c>
      <c r="E101" s="39">
        <f>$B$4</f>
        <v>45.956222005910206</v>
      </c>
      <c r="G101" s="43"/>
    </row>
    <row r="102" spans="1:7">
      <c r="A102" s="8">
        <v>46195</v>
      </c>
      <c r="B102" s="33">
        <v>56.148616141376401</v>
      </c>
      <c r="C102" s="39">
        <f>$B$2</f>
        <v>26.334640247717701</v>
      </c>
      <c r="D102" s="39">
        <f>$B$3</f>
        <v>36.3395103696974</v>
      </c>
      <c r="E102" s="39">
        <f>$B$4</f>
        <v>45.956222005910206</v>
      </c>
      <c r="G102" s="43"/>
    </row>
    <row r="103" spans="1:7">
      <c r="A103" s="8">
        <v>46191</v>
      </c>
      <c r="B103" s="33">
        <v>57.523318549381102</v>
      </c>
      <c r="C103" s="39">
        <f>$B$2</f>
        <v>26.334640247717701</v>
      </c>
      <c r="D103" s="39">
        <f>$B$3</f>
        <v>36.3395103696974</v>
      </c>
      <c r="E103" s="39">
        <f>$B$4</f>
        <v>45.956222005910206</v>
      </c>
      <c r="G103" s="43"/>
    </row>
    <row r="104" spans="1:7">
      <c r="A104" s="8">
        <v>46190</v>
      </c>
      <c r="B104" s="33">
        <v>57.977337805105897</v>
      </c>
      <c r="C104" s="39">
        <f>$B$2</f>
        <v>26.334640247717701</v>
      </c>
      <c r="D104" s="39">
        <f>$B$3</f>
        <v>36.3395103696974</v>
      </c>
      <c r="E104" s="39">
        <f>$B$4</f>
        <v>45.956222005910206</v>
      </c>
      <c r="G104" s="43"/>
    </row>
    <row r="105" spans="1:7">
      <c r="A105" s="8">
        <v>46189</v>
      </c>
      <c r="B105" s="33">
        <v>57.367168388777301</v>
      </c>
      <c r="C105" s="39">
        <f>$B$2</f>
        <v>26.334640247717701</v>
      </c>
      <c r="D105" s="39">
        <f>$B$3</f>
        <v>36.3395103696974</v>
      </c>
      <c r="E105" s="39">
        <f>$B$4</f>
        <v>45.956222005910206</v>
      </c>
      <c r="G105" s="43"/>
    </row>
    <row r="106" spans="1:7">
      <c r="A106" s="8">
        <v>46188</v>
      </c>
      <c r="B106" s="33">
        <v>56.815932069781702</v>
      </c>
      <c r="C106" s="39">
        <f>$B$2</f>
        <v>26.334640247717701</v>
      </c>
      <c r="D106" s="39">
        <f>$B$3</f>
        <v>36.3395103696974</v>
      </c>
      <c r="E106" s="39">
        <f>$B$4</f>
        <v>45.956222005910206</v>
      </c>
      <c r="G106" s="43"/>
    </row>
    <row r="107" spans="1:7">
      <c r="A107" s="8">
        <v>46185</v>
      </c>
      <c r="B107" s="33">
        <v>56.812664273979301</v>
      </c>
      <c r="C107" s="39">
        <f>$B$2</f>
        <v>26.334640247717701</v>
      </c>
      <c r="D107" s="39">
        <f>$B$3</f>
        <v>36.3395103696974</v>
      </c>
      <c r="E107" s="39">
        <f>$B$4</f>
        <v>45.956222005910206</v>
      </c>
      <c r="G107" s="43"/>
    </row>
    <row r="108" spans="1:7">
      <c r="A108" s="8">
        <v>46184</v>
      </c>
      <c r="B108" s="33">
        <v>57.6238992445981</v>
      </c>
      <c r="C108" s="39">
        <f>$B$2</f>
        <v>26.334640247717701</v>
      </c>
      <c r="D108" s="39">
        <f>$B$3</f>
        <v>36.3395103696974</v>
      </c>
      <c r="E108" s="39">
        <f>$B$4</f>
        <v>45.956222005910206</v>
      </c>
      <c r="G108" s="43"/>
    </row>
    <row r="109" spans="1:7">
      <c r="A109" s="8">
        <v>46183</v>
      </c>
      <c r="B109" s="33">
        <v>55.990937500499797</v>
      </c>
      <c r="C109" s="39">
        <f>$B$2</f>
        <v>26.334640247717701</v>
      </c>
      <c r="D109" s="39">
        <f>$B$3</f>
        <v>36.3395103696974</v>
      </c>
      <c r="E109" s="39">
        <f>$B$4</f>
        <v>45.956222005910206</v>
      </c>
      <c r="G109" s="43"/>
    </row>
    <row r="110" spans="1:7">
      <c r="A110" s="8">
        <v>46182</v>
      </c>
      <c r="B110" s="33">
        <v>57.846365813220103</v>
      </c>
      <c r="C110" s="39">
        <f>$B$2</f>
        <v>26.334640247717701</v>
      </c>
      <c r="D110" s="39">
        <f>$B$3</f>
        <v>36.3395103696974</v>
      </c>
      <c r="E110" s="39">
        <f>$B$4</f>
        <v>45.956222005910206</v>
      </c>
      <c r="G110" s="43"/>
    </row>
    <row r="111" spans="1:7">
      <c r="A111" s="8">
        <v>46181</v>
      </c>
      <c r="B111" s="33">
        <v>58.3527403449364</v>
      </c>
      <c r="C111" s="39">
        <f>$B$2</f>
        <v>26.334640247717701</v>
      </c>
      <c r="D111" s="39">
        <f>$B$3</f>
        <v>36.3395103696974</v>
      </c>
      <c r="E111" s="39">
        <f>$B$4</f>
        <v>45.956222005910206</v>
      </c>
      <c r="G111" s="43"/>
    </row>
    <row r="112" spans="1:7">
      <c r="A112" s="8">
        <v>46178</v>
      </c>
      <c r="B112" s="33">
        <v>54.834651906583701</v>
      </c>
      <c r="C112" s="39">
        <f>$B$2</f>
        <v>26.334640247717701</v>
      </c>
      <c r="D112" s="39">
        <f>$B$3</f>
        <v>36.3395103696974</v>
      </c>
      <c r="E112" s="39">
        <f>$B$4</f>
        <v>45.956222005910206</v>
      </c>
      <c r="G112" s="43"/>
    </row>
    <row r="113" spans="1:7">
      <c r="A113" s="8">
        <v>46177</v>
      </c>
      <c r="B113" s="33">
        <v>54.4890619782756</v>
      </c>
      <c r="C113" s="39">
        <f>$B$2</f>
        <v>26.334640247717701</v>
      </c>
      <c r="D113" s="39">
        <f>$B$3</f>
        <v>36.3395103696974</v>
      </c>
      <c r="E113" s="39">
        <f>$B$4</f>
        <v>45.956222005910206</v>
      </c>
      <c r="G113" s="43"/>
    </row>
    <row r="114" spans="1:7">
      <c r="A114" s="8">
        <v>46176</v>
      </c>
      <c r="B114" s="33">
        <v>53.170550125516598</v>
      </c>
      <c r="C114" s="39">
        <f>$B$2</f>
        <v>26.334640247717701</v>
      </c>
      <c r="D114" s="39">
        <f>$B$3</f>
        <v>36.3395103696974</v>
      </c>
      <c r="E114" s="39">
        <f>$B$4</f>
        <v>45.956222005910206</v>
      </c>
      <c r="G114" s="43"/>
    </row>
    <row r="115" spans="1:7">
      <c r="A115" s="8">
        <v>46175</v>
      </c>
      <c r="B115" s="33">
        <v>52.503578830319498</v>
      </c>
      <c r="C115" s="39">
        <f>$B$2</f>
        <v>26.334640247717701</v>
      </c>
      <c r="D115" s="39">
        <f>$B$3</f>
        <v>36.3395103696974</v>
      </c>
      <c r="E115" s="39">
        <f>$B$4</f>
        <v>45.956222005910206</v>
      </c>
      <c r="G115" s="43"/>
    </row>
    <row r="116" spans="1:7">
      <c r="A116" s="8">
        <v>46174</v>
      </c>
      <c r="B116" s="33">
        <v>50.886984971628998</v>
      </c>
      <c r="C116" s="39">
        <f>$B$2</f>
        <v>26.334640247717701</v>
      </c>
      <c r="D116" s="39">
        <f>$B$3</f>
        <v>36.3395103696974</v>
      </c>
      <c r="E116" s="39">
        <f>$B$4</f>
        <v>45.956222005910206</v>
      </c>
      <c r="G116" s="43"/>
    </row>
    <row r="117" spans="1:7">
      <c r="A117" s="8">
        <v>46171</v>
      </c>
      <c r="B117" s="2">
        <v>50.767407164812603</v>
      </c>
      <c r="C117" s="39">
        <f>$B$2</f>
        <v>26.334640247717701</v>
      </c>
      <c r="D117" s="39">
        <f>$B$3</f>
        <v>36.3395103696974</v>
      </c>
      <c r="E117" s="39">
        <f>$B$4</f>
        <v>45.956222005910206</v>
      </c>
      <c r="G117" s="43"/>
    </row>
    <row r="118" spans="1:7">
      <c r="A118" s="8">
        <v>46170</v>
      </c>
      <c r="B118" s="2">
        <v>50.267363006916298</v>
      </c>
      <c r="C118" s="39">
        <f>$B$2</f>
        <v>26.334640247717701</v>
      </c>
      <c r="D118" s="39">
        <f>$B$3</f>
        <v>36.3395103696974</v>
      </c>
      <c r="E118" s="39">
        <f>$B$4</f>
        <v>45.956222005910206</v>
      </c>
      <c r="G118" s="43"/>
    </row>
    <row r="119" spans="1:7">
      <c r="A119" s="8">
        <v>46169</v>
      </c>
      <c r="B119" s="2">
        <v>49.061116642609399</v>
      </c>
      <c r="C119" s="39">
        <f>$B$2</f>
        <v>26.334640247717701</v>
      </c>
      <c r="D119" s="39">
        <f>$B$3</f>
        <v>36.3395103696974</v>
      </c>
      <c r="E119" s="39">
        <f>$B$4</f>
        <v>45.956222005910206</v>
      </c>
      <c r="G119" s="43"/>
    </row>
    <row r="120" spans="1:7">
      <c r="A120" s="8">
        <v>46168</v>
      </c>
      <c r="B120" s="2">
        <v>48.269255394983297</v>
      </c>
      <c r="C120" s="39">
        <f>$B$2</f>
        <v>26.334640247717701</v>
      </c>
      <c r="D120" s="39">
        <f>$B$3</f>
        <v>36.3395103696974</v>
      </c>
      <c r="E120" s="39">
        <f>$B$4</f>
        <v>45.956222005910206</v>
      </c>
      <c r="G120" s="43"/>
    </row>
    <row r="121" spans="1:7">
      <c r="A121" s="8">
        <v>46167</v>
      </c>
      <c r="B121" s="2">
        <v>48.626261052137799</v>
      </c>
      <c r="C121" s="39">
        <f>$B$2</f>
        <v>26.334640247717701</v>
      </c>
      <c r="D121" s="39">
        <f>$B$3</f>
        <v>36.3395103696974</v>
      </c>
      <c r="E121" s="39">
        <f>$B$4</f>
        <v>45.956222005910206</v>
      </c>
      <c r="G121" s="43"/>
    </row>
    <row r="122" spans="1:7">
      <c r="A122" s="8">
        <v>46164</v>
      </c>
      <c r="B122" s="2">
        <v>49.227454945268299</v>
      </c>
      <c r="C122" s="39">
        <f>$B$2</f>
        <v>26.334640247717701</v>
      </c>
      <c r="D122" s="39">
        <f>$B$3</f>
        <v>36.3395103696974</v>
      </c>
      <c r="E122" s="39">
        <f>$B$4</f>
        <v>45.956222005910206</v>
      </c>
      <c r="G122" s="43"/>
    </row>
    <row r="123" spans="1:7">
      <c r="A123" s="8">
        <v>46163</v>
      </c>
      <c r="B123" s="2">
        <v>50.629693890362901</v>
      </c>
      <c r="C123" s="39">
        <f>$B$2</f>
        <v>26.334640247717701</v>
      </c>
      <c r="D123" s="39">
        <f>$B$3</f>
        <v>36.3395103696974</v>
      </c>
      <c r="E123" s="39">
        <f>$B$4</f>
        <v>45.956222005910206</v>
      </c>
      <c r="G123" s="43"/>
    </row>
    <row r="124" spans="1:7">
      <c r="A124" s="8">
        <v>46162</v>
      </c>
      <c r="B124" s="2">
        <v>49.1367401722799</v>
      </c>
      <c r="C124" s="39">
        <f>$B$2</f>
        <v>26.334640247717701</v>
      </c>
      <c r="D124" s="39">
        <f>$B$3</f>
        <v>36.3395103696974</v>
      </c>
      <c r="E124" s="39">
        <f>$B$4</f>
        <v>45.956222005910206</v>
      </c>
      <c r="G124" s="43"/>
    </row>
    <row r="125" spans="1:7">
      <c r="A125" s="8">
        <v>46161</v>
      </c>
      <c r="B125" s="2">
        <v>48.627102447973897</v>
      </c>
      <c r="C125" s="39">
        <f>$B$2</f>
        <v>26.334640247717701</v>
      </c>
      <c r="D125" s="39">
        <f>$B$3</f>
        <v>36.3395103696974</v>
      </c>
      <c r="E125" s="39">
        <f>$B$4</f>
        <v>45.956222005910206</v>
      </c>
      <c r="G125" s="43"/>
    </row>
    <row r="126" spans="1:7">
      <c r="A126" s="8">
        <v>46160</v>
      </c>
      <c r="B126" s="2">
        <v>47.733247834043802</v>
      </c>
      <c r="C126" s="39">
        <f>$B$2</f>
        <v>26.334640247717701</v>
      </c>
      <c r="D126" s="39">
        <f>$B$3</f>
        <v>36.3395103696974</v>
      </c>
      <c r="E126" s="39">
        <f>$B$4</f>
        <v>45.956222005910206</v>
      </c>
      <c r="G126" s="43"/>
    </row>
    <row r="127" spans="1:7">
      <c r="A127" s="8">
        <v>46157</v>
      </c>
      <c r="B127" s="2">
        <v>46.929998601785002</v>
      </c>
      <c r="C127" s="39">
        <f>$B$2</f>
        <v>26.334640247717701</v>
      </c>
      <c r="D127" s="39">
        <f>$B$3</f>
        <v>36.3395103696974</v>
      </c>
      <c r="E127" s="39">
        <f>$B$4</f>
        <v>45.956222005910206</v>
      </c>
      <c r="G127" s="43"/>
    </row>
    <row r="128" spans="1:7">
      <c r="A128" s="8">
        <v>46156</v>
      </c>
      <c r="B128" s="2">
        <v>45.663269563757403</v>
      </c>
      <c r="C128" s="39">
        <f>$B$2</f>
        <v>26.334640247717701</v>
      </c>
      <c r="D128" s="39">
        <f>$B$3</f>
        <v>36.3395103696974</v>
      </c>
      <c r="E128" s="39">
        <f>$B$4</f>
        <v>45.956222005910206</v>
      </c>
      <c r="G128" s="43"/>
    </row>
    <row r="129" spans="1:7">
      <c r="A129" s="8">
        <v>46155</v>
      </c>
      <c r="B129" s="2">
        <v>45.631988075726397</v>
      </c>
      <c r="C129" s="39">
        <f>$B$2</f>
        <v>26.334640247717701</v>
      </c>
      <c r="D129" s="39">
        <f>$B$3</f>
        <v>36.3395103696974</v>
      </c>
      <c r="E129" s="39">
        <f>$B$4</f>
        <v>45.956222005910206</v>
      </c>
      <c r="G129" s="43"/>
    </row>
    <row r="130" spans="1:7">
      <c r="A130" s="8">
        <v>46154</v>
      </c>
      <c r="B130" s="2">
        <v>45.922231891479498</v>
      </c>
      <c r="C130" s="39">
        <f>$B$2</f>
        <v>26.334640247717701</v>
      </c>
      <c r="D130" s="39">
        <f>$B$3</f>
        <v>36.3395103696974</v>
      </c>
      <c r="E130" s="39">
        <f>$B$4</f>
        <v>45.956222005910206</v>
      </c>
      <c r="G130" s="43"/>
    </row>
    <row r="131" spans="1:7">
      <c r="A131" s="8">
        <v>46153</v>
      </c>
      <c r="B131" s="2">
        <v>46.2712052769499</v>
      </c>
      <c r="C131" s="39">
        <f>$B$2</f>
        <v>26.334640247717701</v>
      </c>
      <c r="D131" s="39">
        <f>$B$3</f>
        <v>36.3395103696974</v>
      </c>
      <c r="E131" s="39">
        <f>$B$4</f>
        <v>45.956222005910206</v>
      </c>
      <c r="G131" s="43"/>
    </row>
    <row r="132" spans="1:7">
      <c r="A132" s="8">
        <v>46150</v>
      </c>
      <c r="B132" s="33">
        <v>46.591044614425797</v>
      </c>
      <c r="C132" s="39">
        <f>$B$2</f>
        <v>26.334640247717701</v>
      </c>
      <c r="D132" s="39">
        <f>$B$3</f>
        <v>36.3395103696974</v>
      </c>
      <c r="E132" s="39">
        <f>$B$4</f>
        <v>45.956222005910206</v>
      </c>
      <c r="G132" s="43"/>
    </row>
    <row r="133" spans="1:7">
      <c r="A133" s="8">
        <v>46149</v>
      </c>
      <c r="B133" s="33">
        <v>46.8276348008757</v>
      </c>
      <c r="C133" s="39">
        <f>$B$2</f>
        <v>26.334640247717701</v>
      </c>
      <c r="D133" s="39">
        <f>$B$3</f>
        <v>36.3395103696974</v>
      </c>
      <c r="E133" s="39">
        <f>$B$4</f>
        <v>45.956222005910206</v>
      </c>
      <c r="G133" s="43"/>
    </row>
    <row r="134" spans="1:7">
      <c r="A134" s="8">
        <v>46148</v>
      </c>
      <c r="B134" s="33">
        <v>46.769202740807998</v>
      </c>
      <c r="C134" s="39">
        <f>$B$2</f>
        <v>26.334640247717701</v>
      </c>
      <c r="D134" s="39">
        <f>$B$3</f>
        <v>36.3395103696974</v>
      </c>
      <c r="E134" s="39">
        <f>$B$4</f>
        <v>45.956222005910206</v>
      </c>
      <c r="G134" s="43"/>
    </row>
    <row r="135" spans="1:7">
      <c r="A135" s="8">
        <v>46142</v>
      </c>
      <c r="B135" s="2">
        <v>46.565764098824097</v>
      </c>
      <c r="C135" s="39">
        <f>$B$2</f>
        <v>26.334640247717701</v>
      </c>
      <c r="D135" s="39">
        <f>$B$3</f>
        <v>36.3395103696974</v>
      </c>
      <c r="E135" s="39">
        <f>$B$4</f>
        <v>45.956222005910206</v>
      </c>
      <c r="G135" s="43"/>
    </row>
    <row r="136" spans="1:7">
      <c r="A136" s="8">
        <v>46141</v>
      </c>
      <c r="B136" s="2">
        <v>46.254580171714402</v>
      </c>
      <c r="C136" s="39">
        <f>$B$2</f>
        <v>26.334640247717701</v>
      </c>
      <c r="D136" s="39">
        <f>$B$3</f>
        <v>36.3395103696974</v>
      </c>
      <c r="E136" s="39">
        <f>$B$4</f>
        <v>45.956222005910206</v>
      </c>
      <c r="G136" s="43"/>
    </row>
    <row r="137" spans="1:7">
      <c r="A137" s="8">
        <v>46140</v>
      </c>
      <c r="B137" s="2">
        <v>46.731690082030497</v>
      </c>
      <c r="C137" s="39">
        <f>$B$2</f>
        <v>26.334640247717701</v>
      </c>
      <c r="D137" s="39">
        <f>$B$3</f>
        <v>36.3395103696974</v>
      </c>
      <c r="E137" s="39">
        <f>$B$4</f>
        <v>45.956222005910206</v>
      </c>
      <c r="G137" s="43"/>
    </row>
    <row r="138" spans="1:7">
      <c r="A138" s="8">
        <v>46139</v>
      </c>
      <c r="B138" s="2">
        <v>46.685372853986202</v>
      </c>
      <c r="C138" s="39">
        <f>$B$2</f>
        <v>26.334640247717701</v>
      </c>
      <c r="D138" s="39">
        <f>$B$3</f>
        <v>36.3395103696974</v>
      </c>
      <c r="E138" s="39">
        <f>$B$4</f>
        <v>45.956222005910206</v>
      </c>
      <c r="G138" s="43"/>
    </row>
    <row r="139" spans="1:7">
      <c r="A139" s="8">
        <v>46136</v>
      </c>
      <c r="B139" s="2">
        <v>47.104347720326501</v>
      </c>
      <c r="C139" s="39">
        <f>$B$2</f>
        <v>26.334640247717701</v>
      </c>
      <c r="D139" s="39">
        <f>$B$3</f>
        <v>36.3395103696974</v>
      </c>
      <c r="E139" s="39">
        <f>$B$4</f>
        <v>45.956222005910206</v>
      </c>
      <c r="G139" s="43"/>
    </row>
    <row r="140" spans="1:7">
      <c r="A140" s="8">
        <v>46135</v>
      </c>
      <c r="B140" s="2">
        <v>46.617068453292603</v>
      </c>
      <c r="C140" s="39">
        <f>$B$2</f>
        <v>26.334640247717701</v>
      </c>
      <c r="D140" s="39">
        <f>$B$3</f>
        <v>36.3395103696974</v>
      </c>
      <c r="E140" s="39">
        <f>$B$4</f>
        <v>45.956222005910206</v>
      </c>
      <c r="G140" s="43"/>
    </row>
    <row r="141" spans="1:7">
      <c r="A141" s="8">
        <v>46134</v>
      </c>
      <c r="B141" s="2">
        <v>46.456069848383599</v>
      </c>
      <c r="C141" s="39">
        <f>$B$2</f>
        <v>26.334640247717701</v>
      </c>
      <c r="D141" s="39">
        <f>$B$3</f>
        <v>36.3395103696974</v>
      </c>
      <c r="E141" s="39">
        <f>$B$4</f>
        <v>45.956222005910206</v>
      </c>
      <c r="G141" s="43"/>
    </row>
    <row r="142" spans="1:7">
      <c r="A142" s="8">
        <v>46133</v>
      </c>
      <c r="B142" s="2">
        <v>46.086844482160501</v>
      </c>
      <c r="C142" s="39">
        <f>$B$2</f>
        <v>26.334640247717701</v>
      </c>
      <c r="D142" s="39">
        <f>$B$3</f>
        <v>36.3395103696974</v>
      </c>
      <c r="E142" s="39">
        <f>$B$4</f>
        <v>45.956222005910206</v>
      </c>
      <c r="G142" s="43"/>
    </row>
    <row r="143" spans="1:7">
      <c r="A143" s="8">
        <v>46132</v>
      </c>
      <c r="B143" s="2">
        <v>46.284628808455402</v>
      </c>
      <c r="C143" s="39">
        <f>$B$2</f>
        <v>26.334640247717701</v>
      </c>
      <c r="D143" s="39">
        <f>$B$3</f>
        <v>36.3395103696974</v>
      </c>
      <c r="E143" s="39">
        <f>$B$4</f>
        <v>45.956222005910206</v>
      </c>
      <c r="G143" s="43"/>
    </row>
    <row r="144" spans="1:7">
      <c r="A144" s="8">
        <v>46129</v>
      </c>
      <c r="B144" s="2">
        <v>46.905624432470503</v>
      </c>
      <c r="C144" s="39">
        <f>$B$2</f>
        <v>26.334640247717701</v>
      </c>
      <c r="D144" s="39">
        <f>$B$3</f>
        <v>36.3395103696974</v>
      </c>
      <c r="E144" s="39">
        <f>$B$4</f>
        <v>45.956222005910206</v>
      </c>
      <c r="F144" s="34">
        <f>B144-B139</f>
        <v>-0.19872328785599791</v>
      </c>
      <c r="G144" s="43"/>
    </row>
    <row r="145" spans="1:7">
      <c r="A145" s="8">
        <v>46128</v>
      </c>
      <c r="B145" s="2">
        <v>46.333001771246799</v>
      </c>
      <c r="C145" s="39">
        <f>$B$2</f>
        <v>26.334640247717701</v>
      </c>
      <c r="D145" s="39">
        <f>$B$3</f>
        <v>36.3395103696974</v>
      </c>
      <c r="E145" s="39">
        <f>$B$4</f>
        <v>45.956222005910206</v>
      </c>
      <c r="G145" s="43"/>
    </row>
    <row r="146" spans="1:7">
      <c r="A146" s="8">
        <v>46127</v>
      </c>
      <c r="B146" s="2">
        <v>46.139577326831898</v>
      </c>
      <c r="C146" s="39">
        <f>$B$2</f>
        <v>26.334640247717701</v>
      </c>
      <c r="D146" s="39">
        <f>$B$3</f>
        <v>36.3395103696974</v>
      </c>
      <c r="E146" s="39">
        <f>$B$4</f>
        <v>45.956222005910206</v>
      </c>
      <c r="G146" s="43"/>
    </row>
    <row r="147" spans="1:7">
      <c r="A147" s="8">
        <v>46126</v>
      </c>
      <c r="B147" s="2">
        <v>45.855027667927601</v>
      </c>
      <c r="C147" s="39">
        <f>$B$2</f>
        <v>26.334640247717701</v>
      </c>
      <c r="D147" s="39">
        <f>$B$3</f>
        <v>36.3395103696974</v>
      </c>
      <c r="E147" s="39">
        <f>$B$4</f>
        <v>45.956222005910206</v>
      </c>
      <c r="G147" s="43"/>
    </row>
    <row r="148" spans="1:7">
      <c r="A148" s="8">
        <v>46125</v>
      </c>
      <c r="B148" s="2">
        <v>45.988704717049202</v>
      </c>
      <c r="C148" s="39">
        <f>$B$2</f>
        <v>26.334640247717701</v>
      </c>
      <c r="D148" s="39">
        <f>$B$3</f>
        <v>36.3395103696974</v>
      </c>
      <c r="E148" s="39">
        <f>$B$4</f>
        <v>45.956222005910206</v>
      </c>
      <c r="G148" s="43"/>
    </row>
    <row r="149" spans="1:7">
      <c r="A149" s="8">
        <v>46122</v>
      </c>
      <c r="B149" s="2">
        <v>47.089830810219098</v>
      </c>
      <c r="C149" s="39">
        <f>$B$2</f>
        <v>26.334640247717701</v>
      </c>
      <c r="D149" s="39">
        <f>$B$3</f>
        <v>36.3395103696974</v>
      </c>
      <c r="E149" s="39">
        <f>$B$4</f>
        <v>45.956222005910206</v>
      </c>
      <c r="G149" s="43"/>
    </row>
    <row r="150" spans="1:7">
      <c r="A150" s="8">
        <v>46121</v>
      </c>
      <c r="B150" s="2">
        <v>49.504882023242097</v>
      </c>
      <c r="C150" s="39">
        <f>$B$2</f>
        <v>26.334640247717701</v>
      </c>
      <c r="D150" s="39">
        <f>$B$3</f>
        <v>36.3395103696974</v>
      </c>
      <c r="E150" s="39">
        <f>$B$4</f>
        <v>45.956222005910206</v>
      </c>
      <c r="G150" s="43"/>
    </row>
    <row r="151" spans="1:7">
      <c r="A151" s="8">
        <v>46120</v>
      </c>
      <c r="B151" s="2">
        <v>48.227104669042703</v>
      </c>
      <c r="C151" s="39">
        <f>$B$2</f>
        <v>26.334640247717701</v>
      </c>
      <c r="D151" s="39">
        <f>$B$3</f>
        <v>36.3395103696974</v>
      </c>
      <c r="E151" s="39">
        <f>$B$4</f>
        <v>45.956222005910206</v>
      </c>
      <c r="G151" s="43"/>
    </row>
    <row r="152" spans="1:7">
      <c r="A152" s="8">
        <v>46119</v>
      </c>
      <c r="B152" s="2">
        <v>49.331903206404498</v>
      </c>
      <c r="C152" s="39">
        <f>$B$2</f>
        <v>26.334640247717701</v>
      </c>
      <c r="D152" s="39">
        <f>$B$3</f>
        <v>36.3395103696974</v>
      </c>
      <c r="E152" s="39">
        <f>$B$4</f>
        <v>45.956222005910206</v>
      </c>
      <c r="G152" s="43"/>
    </row>
    <row r="153" spans="1:7">
      <c r="A153" s="8">
        <v>46115</v>
      </c>
      <c r="B153" s="2">
        <v>49.629852236033699</v>
      </c>
      <c r="C153" s="39">
        <f>$B$2</f>
        <v>26.334640247717701</v>
      </c>
      <c r="D153" s="39">
        <f>$B$3</f>
        <v>36.3395103696974</v>
      </c>
      <c r="E153" s="39">
        <f>$B$4</f>
        <v>45.956222005910206</v>
      </c>
      <c r="G153" s="43"/>
    </row>
    <row r="154" spans="1:7">
      <c r="A154" s="8">
        <v>46114</v>
      </c>
      <c r="B154" s="2">
        <v>46.4651195743266</v>
      </c>
      <c r="C154" s="39">
        <f>$B$2</f>
        <v>26.334640247717701</v>
      </c>
      <c r="D154" s="39">
        <f>$B$3</f>
        <v>36.3395103696974</v>
      </c>
      <c r="E154" s="39">
        <f>$B$4</f>
        <v>45.956222005910206</v>
      </c>
      <c r="G154" s="43"/>
    </row>
    <row r="155" spans="1:7">
      <c r="A155" s="8">
        <v>46113</v>
      </c>
      <c r="B155" s="2">
        <v>45.575038786194597</v>
      </c>
      <c r="C155" s="39">
        <f>$B$2</f>
        <v>26.334640247717701</v>
      </c>
      <c r="D155" s="39">
        <f>$B$3</f>
        <v>36.3395103696974</v>
      </c>
      <c r="E155" s="39">
        <f>$B$4</f>
        <v>45.956222005910206</v>
      </c>
      <c r="G155" s="43"/>
    </row>
    <row r="156" spans="1:7">
      <c r="A156" s="8">
        <v>46112</v>
      </c>
      <c r="B156" s="2">
        <v>44.996551836131097</v>
      </c>
      <c r="C156" s="39">
        <f>$B$2</f>
        <v>26.334640247717701</v>
      </c>
      <c r="D156" s="39">
        <f>$B$3</f>
        <v>36.3395103696974</v>
      </c>
      <c r="E156" s="39">
        <f>$B$4</f>
        <v>45.956222005910206</v>
      </c>
      <c r="G156" s="43"/>
    </row>
    <row r="157" spans="1:7">
      <c r="A157" s="8">
        <v>46111</v>
      </c>
      <c r="B157" s="2">
        <v>44.401155824946002</v>
      </c>
      <c r="C157" s="39">
        <f>$B$2</f>
        <v>26.334640247717701</v>
      </c>
      <c r="D157" s="39">
        <f>$B$3</f>
        <v>36.3395103696974</v>
      </c>
      <c r="E157" s="39">
        <f>$B$4</f>
        <v>45.956222005910206</v>
      </c>
      <c r="G157" s="43"/>
    </row>
    <row r="158" spans="1:7">
      <c r="A158" s="8">
        <v>46108</v>
      </c>
      <c r="B158" s="2">
        <v>45.170477112156398</v>
      </c>
      <c r="C158" s="39">
        <f>$B$2</f>
        <v>26.334640247717701</v>
      </c>
      <c r="D158" s="39">
        <f>$B$3</f>
        <v>36.3395103696974</v>
      </c>
      <c r="E158" s="39">
        <f>$B$4</f>
        <v>45.956222005910206</v>
      </c>
      <c r="G158" s="43"/>
    </row>
    <row r="159" spans="1:7">
      <c r="A159" s="8">
        <v>46107</v>
      </c>
      <c r="B159" s="2">
        <v>46.041585146396898</v>
      </c>
      <c r="C159" s="39">
        <f>$B$2</f>
        <v>26.334640247717701</v>
      </c>
      <c r="D159" s="39">
        <f>$B$3</f>
        <v>36.3395103696974</v>
      </c>
      <c r="E159" s="39">
        <f>$B$4</f>
        <v>45.956222005910206</v>
      </c>
      <c r="G159" s="43"/>
    </row>
    <row r="160" spans="1:7">
      <c r="A160" s="8">
        <v>46106</v>
      </c>
      <c r="B160" s="2">
        <v>45.734516900437001</v>
      </c>
      <c r="C160" s="39">
        <f>$B$2</f>
        <v>26.334640247717701</v>
      </c>
      <c r="D160" s="39">
        <f>$B$3</f>
        <v>36.3395103696974</v>
      </c>
      <c r="E160" s="39">
        <f>$B$4</f>
        <v>45.956222005910206</v>
      </c>
      <c r="G160" s="43"/>
    </row>
    <row r="161" spans="1:7">
      <c r="A161" s="8">
        <v>46105</v>
      </c>
      <c r="B161" s="2">
        <v>46.3025528083406</v>
      </c>
      <c r="C161" s="39">
        <f>$B$2</f>
        <v>26.334640247717701</v>
      </c>
      <c r="D161" s="39">
        <f>$B$3</f>
        <v>36.3395103696974</v>
      </c>
      <c r="E161" s="39">
        <f>$B$4</f>
        <v>45.956222005910206</v>
      </c>
      <c r="G161" s="43"/>
    </row>
    <row r="162" spans="1:7">
      <c r="A162" s="8">
        <v>46104</v>
      </c>
      <c r="B162" s="2">
        <v>46.334293925356199</v>
      </c>
      <c r="C162" s="39">
        <f>$B$2</f>
        <v>26.334640247717701</v>
      </c>
      <c r="D162" s="39">
        <f>$B$3</f>
        <v>36.3395103696974</v>
      </c>
      <c r="E162" s="39">
        <f>$B$4</f>
        <v>45.956222005910206</v>
      </c>
      <c r="G162" s="43"/>
    </row>
    <row r="163" spans="1:7">
      <c r="A163" s="8">
        <v>46101</v>
      </c>
      <c r="B163" s="2">
        <v>42.126068648848097</v>
      </c>
      <c r="C163" s="39">
        <f>$B$2</f>
        <v>26.334640247717701</v>
      </c>
      <c r="D163" s="39">
        <f>$B$3</f>
        <v>36.3395103696974</v>
      </c>
      <c r="E163" s="39">
        <f>$B$4</f>
        <v>45.956222005910206</v>
      </c>
      <c r="G163" s="43"/>
    </row>
    <row r="164" spans="1:7">
      <c r="A164" s="8">
        <v>46100</v>
      </c>
      <c r="B164" s="2">
        <v>42.189032792940303</v>
      </c>
      <c r="C164" s="39">
        <f>$B$2</f>
        <v>26.334640247717701</v>
      </c>
      <c r="D164" s="39">
        <f>$B$3</f>
        <v>36.3395103696974</v>
      </c>
      <c r="E164" s="39">
        <f>$B$4</f>
        <v>45.956222005910206</v>
      </c>
      <c r="G164" s="43"/>
    </row>
    <row r="165" spans="1:7">
      <c r="A165" s="8">
        <v>46099</v>
      </c>
      <c r="B165" s="2">
        <v>41.459950177674799</v>
      </c>
      <c r="C165" s="39">
        <f>$B$2</f>
        <v>26.334640247717701</v>
      </c>
      <c r="D165" s="39">
        <f>$B$3</f>
        <v>36.3395103696974</v>
      </c>
      <c r="E165" s="39">
        <f>$B$4</f>
        <v>45.956222005910206</v>
      </c>
      <c r="G165" s="43"/>
    </row>
    <row r="166" spans="1:7">
      <c r="A166" s="8">
        <v>46098</v>
      </c>
      <c r="B166" s="2">
        <v>40.168834220668501</v>
      </c>
      <c r="C166" s="39">
        <f>$B$2</f>
        <v>26.334640247717701</v>
      </c>
      <c r="D166" s="39">
        <f>$B$3</f>
        <v>36.3395103696974</v>
      </c>
      <c r="E166" s="39">
        <f>$B$4</f>
        <v>45.956222005910206</v>
      </c>
      <c r="G166" s="43"/>
    </row>
    <row r="167" spans="1:7">
      <c r="A167" s="8">
        <v>46097</v>
      </c>
      <c r="B167" s="2">
        <v>40.695583752981499</v>
      </c>
      <c r="C167" s="39">
        <f>$B$2</f>
        <v>26.334640247717701</v>
      </c>
      <c r="D167" s="39">
        <f>$B$3</f>
        <v>36.3395103696974</v>
      </c>
      <c r="E167" s="39">
        <f>$B$4</f>
        <v>45.956222005910206</v>
      </c>
      <c r="G167" s="43"/>
    </row>
    <row r="168" spans="1:7">
      <c r="A168" s="8">
        <v>46094</v>
      </c>
      <c r="B168" s="56">
        <v>40.416247182704303</v>
      </c>
      <c r="C168" s="39">
        <f>$B$2</f>
        <v>26.334640247717701</v>
      </c>
      <c r="D168" s="39">
        <f>$B$3</f>
        <v>36.3395103696974</v>
      </c>
      <c r="E168" s="39">
        <f>$B$4</f>
        <v>45.956222005910206</v>
      </c>
      <c r="G168" s="43"/>
    </row>
    <row r="169" spans="1:7">
      <c r="A169" s="8">
        <v>46093</v>
      </c>
      <c r="B169" s="56">
        <v>40.832498096011001</v>
      </c>
      <c r="C169" s="39">
        <f>$B$2</f>
        <v>26.334640247717701</v>
      </c>
      <c r="D169" s="39">
        <f>$B$3</f>
        <v>36.3395103696974</v>
      </c>
      <c r="E169" s="39">
        <f>$B$4</f>
        <v>45.956222005910206</v>
      </c>
      <c r="G169" s="43"/>
    </row>
    <row r="170" spans="1:7">
      <c r="A170" s="8">
        <v>46092</v>
      </c>
      <c r="B170" s="56">
        <v>42.501553750552702</v>
      </c>
      <c r="C170" s="39">
        <f>$B$2</f>
        <v>26.334640247717701</v>
      </c>
      <c r="D170" s="39">
        <f>$B$3</f>
        <v>36.3395103696974</v>
      </c>
      <c r="E170" s="39">
        <f>$B$4</f>
        <v>45.956222005910206</v>
      </c>
      <c r="G170" s="43"/>
    </row>
    <row r="171" spans="1:7">
      <c r="A171" s="8">
        <v>46091</v>
      </c>
      <c r="B171" s="56">
        <v>43.370983583100902</v>
      </c>
      <c r="C171" s="39">
        <f>$B$2</f>
        <v>26.334640247717701</v>
      </c>
      <c r="D171" s="39">
        <f>$B$3</f>
        <v>36.3395103696974</v>
      </c>
      <c r="E171" s="39">
        <f>$B$4</f>
        <v>45.956222005910206</v>
      </c>
      <c r="G171" s="43"/>
    </row>
    <row r="172" spans="1:7">
      <c r="A172" s="8">
        <v>46090</v>
      </c>
      <c r="B172" s="56">
        <v>43.783583267038502</v>
      </c>
      <c r="C172" s="39">
        <f>$B$2</f>
        <v>26.334640247717701</v>
      </c>
      <c r="D172" s="39">
        <f>$B$3</f>
        <v>36.3395103696974</v>
      </c>
      <c r="E172" s="39">
        <f>$B$4</f>
        <v>45.956222005910206</v>
      </c>
      <c r="G172" s="43"/>
    </row>
    <row r="173" spans="1:7">
      <c r="A173" s="8">
        <v>46087</v>
      </c>
      <c r="B173" s="56">
        <v>43.052772138564798</v>
      </c>
      <c r="C173" s="39">
        <f>$B$2</f>
        <v>26.334640247717701</v>
      </c>
      <c r="D173" s="39">
        <f>$B$3</f>
        <v>36.3395103696974</v>
      </c>
      <c r="E173" s="39">
        <f>$B$4</f>
        <v>45.956222005910206</v>
      </c>
      <c r="F173" s="34">
        <f>B173-B168</f>
        <v>2.6365249558604944</v>
      </c>
      <c r="G173" s="43"/>
    </row>
    <row r="174" spans="1:7">
      <c r="A174" s="8">
        <v>46086</v>
      </c>
      <c r="B174" s="56">
        <v>44.5065448479289</v>
      </c>
      <c r="C174" s="39">
        <f>$B$2</f>
        <v>26.334640247717701</v>
      </c>
      <c r="D174" s="39">
        <f>$B$3</f>
        <v>36.3395103696974</v>
      </c>
      <c r="E174" s="39">
        <f>$B$4</f>
        <v>45.956222005910206</v>
      </c>
      <c r="G174" s="43"/>
    </row>
    <row r="175" spans="1:7">
      <c r="A175" s="8">
        <v>46085</v>
      </c>
      <c r="B175" s="56">
        <v>45.565140962372297</v>
      </c>
      <c r="C175" s="39">
        <f>$B$2</f>
        <v>26.334640247717701</v>
      </c>
      <c r="D175" s="39">
        <f>$B$3</f>
        <v>36.3395103696974</v>
      </c>
      <c r="E175" s="39">
        <f>$B$4</f>
        <v>45.956222005910206</v>
      </c>
      <c r="G175" s="43"/>
    </row>
    <row r="176" spans="1:7">
      <c r="A176" s="8">
        <v>46084</v>
      </c>
      <c r="B176" s="56">
        <v>44.559435107701802</v>
      </c>
      <c r="C176" s="39">
        <f>$B$2</f>
        <v>26.334640247717701</v>
      </c>
      <c r="D176" s="39">
        <f>$B$3</f>
        <v>36.3395103696974</v>
      </c>
      <c r="E176" s="39">
        <f>$B$4</f>
        <v>45.956222005910206</v>
      </c>
      <c r="G176" s="43"/>
    </row>
    <row r="177" spans="1:7">
      <c r="A177" s="8">
        <v>46083</v>
      </c>
      <c r="B177" s="56">
        <v>43.679757799147097</v>
      </c>
      <c r="C177" s="39">
        <f>$B$2</f>
        <v>26.334640247717701</v>
      </c>
      <c r="D177" s="39">
        <f>$B$3</f>
        <v>36.3395103696974</v>
      </c>
      <c r="E177" s="39">
        <f>$B$4</f>
        <v>45.956222005910206</v>
      </c>
      <c r="G177" s="43"/>
    </row>
    <row r="178" spans="1:7">
      <c r="A178" s="8">
        <v>46080</v>
      </c>
      <c r="B178" s="2">
        <v>42.148048484121503</v>
      </c>
      <c r="C178" s="39">
        <f>$B$2</f>
        <v>26.334640247717701</v>
      </c>
      <c r="D178" s="39">
        <f>$B$3</f>
        <v>36.3395103696974</v>
      </c>
      <c r="E178" s="39">
        <f>$B$4</f>
        <v>45.956222005910206</v>
      </c>
      <c r="G178" s="43"/>
    </row>
    <row r="179" spans="1:7">
      <c r="A179" s="8">
        <v>46079</v>
      </c>
      <c r="B179" s="2">
        <v>42.908898338847202</v>
      </c>
      <c r="C179" s="39">
        <f>$B$2</f>
        <v>26.334640247717701</v>
      </c>
      <c r="D179" s="39">
        <f>$B$3</f>
        <v>36.3395103696974</v>
      </c>
      <c r="E179" s="39">
        <f>$B$4</f>
        <v>45.956222005910206</v>
      </c>
      <c r="G179" s="43"/>
    </row>
    <row r="180" spans="1:7">
      <c r="A180" s="8">
        <v>46078</v>
      </c>
      <c r="B180" s="2">
        <v>43.798953141685701</v>
      </c>
      <c r="C180" s="39">
        <f>$B$2</f>
        <v>26.334640247717701</v>
      </c>
      <c r="D180" s="39">
        <f>$B$3</f>
        <v>36.3395103696974</v>
      </c>
      <c r="E180" s="39">
        <f>$B$4</f>
        <v>45.956222005910206</v>
      </c>
      <c r="G180" s="43"/>
    </row>
    <row r="181" spans="1:7">
      <c r="A181" s="8">
        <v>46077</v>
      </c>
      <c r="B181" s="2">
        <v>45.002680599085998</v>
      </c>
      <c r="C181" s="39">
        <f>$B$2</f>
        <v>26.334640247717701</v>
      </c>
      <c r="D181" s="39">
        <f>$B$3</f>
        <v>36.3395103696974</v>
      </c>
      <c r="E181" s="39">
        <f>$B$4</f>
        <v>45.956222005910206</v>
      </c>
      <c r="G181" s="43"/>
    </row>
    <row r="182" spans="1:7">
      <c r="A182" s="8">
        <v>46066</v>
      </c>
      <c r="B182" s="2">
        <v>45.408720805849399</v>
      </c>
      <c r="C182" s="39">
        <f>$B$2</f>
        <v>26.334640247717701</v>
      </c>
      <c r="D182" s="39">
        <f>$B$3</f>
        <v>36.3395103696974</v>
      </c>
      <c r="E182" s="39">
        <f>$B$4</f>
        <v>45.956222005910206</v>
      </c>
      <c r="G182" s="43"/>
    </row>
    <row r="183" spans="1:7">
      <c r="A183" s="8">
        <v>46065</v>
      </c>
      <c r="B183" s="2">
        <v>44.025345051954702</v>
      </c>
      <c r="C183" s="39">
        <f>$B$2</f>
        <v>26.334640247717701</v>
      </c>
      <c r="D183" s="39">
        <f>$B$3</f>
        <v>36.3395103696974</v>
      </c>
      <c r="E183" s="39">
        <f>$B$4</f>
        <v>45.956222005910206</v>
      </c>
      <c r="G183" s="43"/>
    </row>
    <row r="184" spans="1:7">
      <c r="A184" s="8">
        <v>46064</v>
      </c>
      <c r="B184" s="2">
        <v>42.994135116301102</v>
      </c>
      <c r="C184" s="39">
        <f>$B$2</f>
        <v>26.334640247717701</v>
      </c>
      <c r="D184" s="39">
        <f>$B$3</f>
        <v>36.3395103696974</v>
      </c>
      <c r="E184" s="39">
        <f>$B$4</f>
        <v>45.956222005910206</v>
      </c>
      <c r="G184" s="43"/>
    </row>
    <row r="185" spans="1:7">
      <c r="A185" s="8">
        <v>46063</v>
      </c>
      <c r="B185" s="2">
        <v>42.910118930703497</v>
      </c>
      <c r="C185" s="39">
        <f>$B$2</f>
        <v>26.334640247717701</v>
      </c>
      <c r="D185" s="39">
        <f>$B$3</f>
        <v>36.3395103696974</v>
      </c>
      <c r="E185" s="39">
        <f>$B$4</f>
        <v>45.956222005910206</v>
      </c>
      <c r="G185" s="43"/>
    </row>
    <row r="186" spans="1:7">
      <c r="A186" s="8">
        <v>46062</v>
      </c>
      <c r="B186" s="2">
        <v>42.458736701748698</v>
      </c>
      <c r="C186" s="39">
        <f>$B$2</f>
        <v>26.334640247717701</v>
      </c>
      <c r="D186" s="39">
        <f>$B$3</f>
        <v>36.3395103696974</v>
      </c>
      <c r="E186" s="39">
        <f>$B$4</f>
        <v>45.956222005910206</v>
      </c>
      <c r="G186" s="43"/>
    </row>
    <row r="187" spans="1:7">
      <c r="A187" s="8">
        <v>46059</v>
      </c>
      <c r="B187" s="2">
        <v>43.011393503142799</v>
      </c>
      <c r="C187" s="39">
        <f>$B$2</f>
        <v>26.334640247717701</v>
      </c>
      <c r="D187" s="39">
        <f>$B$3</f>
        <v>36.3395103696974</v>
      </c>
      <c r="E187" s="39">
        <f>$B$4</f>
        <v>45.956222005910206</v>
      </c>
      <c r="G187" s="43"/>
    </row>
    <row r="188" spans="1:7">
      <c r="A188" s="8">
        <v>46058</v>
      </c>
      <c r="B188" s="2">
        <v>42.572827846166398</v>
      </c>
      <c r="C188" s="39">
        <f>$B$2</f>
        <v>26.334640247717701</v>
      </c>
      <c r="D188" s="39">
        <f>$B$3</f>
        <v>36.3395103696974</v>
      </c>
      <c r="E188" s="39">
        <f>$B$4</f>
        <v>45.956222005910206</v>
      </c>
      <c r="G188" s="43"/>
    </row>
    <row r="189" spans="1:7">
      <c r="A189" s="8">
        <v>46057</v>
      </c>
      <c r="B189" s="2">
        <v>41.5522209066757</v>
      </c>
      <c r="C189" s="39">
        <f>$B$2</f>
        <v>26.334640247717701</v>
      </c>
      <c r="D189" s="39">
        <f>$B$3</f>
        <v>36.3395103696974</v>
      </c>
      <c r="E189" s="39">
        <f>$B$4</f>
        <v>45.956222005910206</v>
      </c>
      <c r="G189" s="43"/>
    </row>
    <row r="190" spans="1:7">
      <c r="A190" s="8">
        <v>46056</v>
      </c>
      <c r="B190" s="2">
        <v>44.0288176256363</v>
      </c>
      <c r="C190" s="39">
        <f>$B$2</f>
        <v>26.334640247717701</v>
      </c>
      <c r="D190" s="39">
        <f>$B$3</f>
        <v>36.3395103696974</v>
      </c>
      <c r="E190" s="39">
        <f>$B$4</f>
        <v>45.956222005910206</v>
      </c>
      <c r="G190" s="43"/>
    </row>
    <row r="191" spans="1:7">
      <c r="A191" s="8">
        <v>46055</v>
      </c>
      <c r="B191" s="2">
        <v>44.224583224051301</v>
      </c>
      <c r="C191" s="39">
        <f>$B$2</f>
        <v>26.334640247717701</v>
      </c>
      <c r="D191" s="39">
        <f>$B$3</f>
        <v>36.3395103696974</v>
      </c>
      <c r="E191" s="39">
        <f>$B$4</f>
        <v>45.956222005910206</v>
      </c>
      <c r="G191" s="43"/>
    </row>
    <row r="192" spans="1:7">
      <c r="A192" s="8">
        <v>46052</v>
      </c>
      <c r="B192" s="2">
        <v>43.234024247521504</v>
      </c>
      <c r="C192" s="39">
        <f>$B$2</f>
        <v>26.334640247717701</v>
      </c>
      <c r="D192" s="39">
        <f>$B$3</f>
        <v>36.3395103696974</v>
      </c>
      <c r="E192" s="39">
        <f>$B$4</f>
        <v>45.956222005910206</v>
      </c>
      <c r="F192" s="34">
        <f>B192-B187</f>
        <v>0.222630744378705</v>
      </c>
      <c r="G192" s="43"/>
    </row>
    <row r="193" spans="1:7">
      <c r="A193" s="8">
        <v>46051</v>
      </c>
      <c r="B193" s="2">
        <v>43.409177688248697</v>
      </c>
      <c r="C193" s="39">
        <f>$B$2</f>
        <v>26.334640247717701</v>
      </c>
      <c r="D193" s="39">
        <f>$B$3</f>
        <v>36.3395103696974</v>
      </c>
      <c r="E193" s="39">
        <f>$B$4</f>
        <v>45.956222005910206</v>
      </c>
      <c r="G193" s="43"/>
    </row>
    <row r="194" spans="1:7">
      <c r="A194" s="8">
        <v>46050</v>
      </c>
      <c r="B194" s="2">
        <v>43.809431564573501</v>
      </c>
      <c r="C194" s="39">
        <f>$B$2</f>
        <v>26.334640247717701</v>
      </c>
      <c r="D194" s="39">
        <f>$B$3</f>
        <v>36.3395103696974</v>
      </c>
      <c r="E194" s="39">
        <f>$B$4</f>
        <v>45.956222005910206</v>
      </c>
      <c r="G194" s="43"/>
    </row>
    <row r="195" spans="1:7">
      <c r="A195" s="8">
        <v>46049</v>
      </c>
      <c r="B195" s="2">
        <v>42.031343347913399</v>
      </c>
      <c r="C195" s="39">
        <f>$B$2</f>
        <v>26.334640247717701</v>
      </c>
      <c r="D195" s="39">
        <f>$B$3</f>
        <v>36.3395103696974</v>
      </c>
      <c r="E195" s="39">
        <f>$B$4</f>
        <v>45.956222005910206</v>
      </c>
      <c r="G195" s="43"/>
    </row>
    <row r="196" spans="1:7">
      <c r="A196" s="8">
        <v>46048</v>
      </c>
      <c r="B196" s="2">
        <v>41.654119253847199</v>
      </c>
      <c r="C196" s="39">
        <f>$B$2</f>
        <v>26.334640247717701</v>
      </c>
      <c r="D196" s="39">
        <f>$B$3</f>
        <v>36.3395103696974</v>
      </c>
      <c r="E196" s="39">
        <f>$B$4</f>
        <v>45.956222005910206</v>
      </c>
      <c r="G196" s="43"/>
    </row>
    <row r="197" spans="1:7">
      <c r="A197" s="8">
        <v>46045</v>
      </c>
      <c r="B197" s="2">
        <v>41.982850463521302</v>
      </c>
      <c r="C197" s="39">
        <f>$B$2</f>
        <v>26.334640247717701</v>
      </c>
      <c r="D197" s="39">
        <f>$B$3</f>
        <v>36.3395103696974</v>
      </c>
      <c r="E197" s="39">
        <f>$B$4</f>
        <v>45.956222005910206</v>
      </c>
      <c r="G197" s="43"/>
    </row>
    <row r="198" spans="1:7">
      <c r="A198" s="8">
        <v>46044</v>
      </c>
      <c r="B198" s="2">
        <v>43.388626255946299</v>
      </c>
      <c r="C198" s="39">
        <f>$B$2</f>
        <v>26.334640247717701</v>
      </c>
      <c r="D198" s="39">
        <f>$B$3</f>
        <v>36.3395103696974</v>
      </c>
      <c r="E198" s="39">
        <f>$B$4</f>
        <v>45.956222005910206</v>
      </c>
      <c r="G198" s="43"/>
    </row>
    <row r="199" spans="1:7">
      <c r="A199" s="8">
        <v>46043</v>
      </c>
      <c r="B199" s="2">
        <v>43.052180058037102</v>
      </c>
      <c r="C199" s="39">
        <f>$B$2</f>
        <v>26.334640247717701</v>
      </c>
      <c r="D199" s="39">
        <f>$B$3</f>
        <v>36.3395103696974</v>
      </c>
      <c r="E199" s="39">
        <f>$B$4</f>
        <v>45.956222005910206</v>
      </c>
      <c r="G199" s="43"/>
    </row>
    <row r="200" spans="1:7">
      <c r="A200" s="8">
        <v>46042</v>
      </c>
      <c r="B200" s="2">
        <v>41.786018683308498</v>
      </c>
      <c r="C200" s="39">
        <f>$B$2</f>
        <v>26.334640247717701</v>
      </c>
      <c r="D200" s="39">
        <f>$B$3</f>
        <v>36.3395103696974</v>
      </c>
      <c r="E200" s="39">
        <f>$B$4</f>
        <v>45.956222005910206</v>
      </c>
      <c r="G200" s="43"/>
    </row>
    <row r="201" spans="1:7">
      <c r="A201" s="8">
        <v>46041</v>
      </c>
      <c r="B201" s="2">
        <v>42.311873016326302</v>
      </c>
      <c r="C201" s="39">
        <f>$B$2</f>
        <v>26.334640247717701</v>
      </c>
      <c r="D201" s="39">
        <f>$B$3</f>
        <v>36.3395103696974</v>
      </c>
      <c r="E201" s="39">
        <f>$B$4</f>
        <v>45.956222005910206</v>
      </c>
      <c r="G201" s="43"/>
    </row>
    <row r="202" spans="1:7">
      <c r="A202" s="8">
        <v>46038</v>
      </c>
      <c r="B202" s="2">
        <v>42.862405366341498</v>
      </c>
      <c r="C202" s="39">
        <f>$B$2</f>
        <v>26.334640247717701</v>
      </c>
      <c r="D202" s="39">
        <f>$B$3</f>
        <v>36.3395103696974</v>
      </c>
      <c r="E202" s="39">
        <f>$B$4</f>
        <v>45.956222005910206</v>
      </c>
      <c r="F202" s="34">
        <f>B202-B197</f>
        <v>0.87955490282019611</v>
      </c>
      <c r="G202" s="43"/>
    </row>
    <row r="203" spans="1:7">
      <c r="A203" s="8">
        <v>46037</v>
      </c>
      <c r="B203" s="2">
        <v>42.3814647792803</v>
      </c>
      <c r="C203" s="39">
        <f>$B$2</f>
        <v>26.334640247717701</v>
      </c>
      <c r="D203" s="39">
        <f>$B$3</f>
        <v>36.3395103696974</v>
      </c>
      <c r="E203" s="39">
        <f>$B$4</f>
        <v>45.956222005910206</v>
      </c>
      <c r="G203" s="43"/>
    </row>
    <row r="204" spans="1:7">
      <c r="A204" s="8">
        <v>46036</v>
      </c>
      <c r="B204" s="2">
        <v>42.076722319503702</v>
      </c>
      <c r="C204" s="39">
        <f>$B$2</f>
        <v>26.334640247717701</v>
      </c>
      <c r="D204" s="39">
        <f>$B$3</f>
        <v>36.3395103696974</v>
      </c>
      <c r="E204" s="39">
        <f>$B$4</f>
        <v>45.956222005910206</v>
      </c>
      <c r="G204" s="43"/>
    </row>
    <row r="205" spans="1:7">
      <c r="A205" s="8">
        <v>46035</v>
      </c>
      <c r="B205" s="2">
        <v>41.786018683308498</v>
      </c>
      <c r="C205" s="39">
        <f>$B$2</f>
        <v>26.334640247717701</v>
      </c>
      <c r="D205" s="39">
        <f>$B$3</f>
        <v>36.3395103696974</v>
      </c>
      <c r="E205" s="39">
        <f>$B$4</f>
        <v>45.956222005910206</v>
      </c>
      <c r="G205" s="43"/>
    </row>
    <row r="206" spans="1:7">
      <c r="A206" s="8">
        <v>46034</v>
      </c>
      <c r="B206" s="2">
        <v>41.667138225914798</v>
      </c>
      <c r="C206" s="39">
        <f>$B$2</f>
        <v>26.334640247717701</v>
      </c>
      <c r="D206" s="39">
        <f>$B$3</f>
        <v>36.3395103696974</v>
      </c>
      <c r="E206" s="39">
        <f>$B$4</f>
        <v>45.956222005910206</v>
      </c>
      <c r="G206" s="43"/>
    </row>
    <row r="207" spans="1:7">
      <c r="A207" s="8">
        <v>46031</v>
      </c>
      <c r="B207" s="2">
        <v>41.756070501667303</v>
      </c>
      <c r="C207" s="39">
        <f>$B$2</f>
        <v>26.334640247717701</v>
      </c>
      <c r="D207" s="39">
        <f>$B$3</f>
        <v>36.3395103696974</v>
      </c>
      <c r="E207" s="39">
        <f>$B$4</f>
        <v>45.956222005910206</v>
      </c>
      <c r="G207" s="43"/>
    </row>
    <row r="208" spans="1:7">
      <c r="A208" s="8">
        <v>46030</v>
      </c>
      <c r="B208" s="2">
        <v>41.099291687901697</v>
      </c>
      <c r="C208" s="39">
        <f>$B$2</f>
        <v>26.334640247717701</v>
      </c>
      <c r="D208" s="39">
        <f>$B$3</f>
        <v>36.3395103696974</v>
      </c>
      <c r="E208" s="39">
        <f>$B$4</f>
        <v>45.956222005910206</v>
      </c>
      <c r="G208" s="43"/>
    </row>
    <row r="209" spans="1:7">
      <c r="A209" s="8">
        <v>46029</v>
      </c>
      <c r="B209" s="2">
        <v>41.402909921598003</v>
      </c>
      <c r="C209" s="39">
        <f>$B$2</f>
        <v>26.334640247717701</v>
      </c>
      <c r="D209" s="39">
        <f>$B$3</f>
        <v>36.3395103696974</v>
      </c>
      <c r="E209" s="39">
        <f>$B$4</f>
        <v>45.956222005910206</v>
      </c>
      <c r="G209" s="43"/>
    </row>
    <row r="210" spans="1:7">
      <c r="A210" s="8">
        <v>46028</v>
      </c>
      <c r="B210" s="2">
        <v>40.9325587969361</v>
      </c>
      <c r="C210" s="39">
        <f>$B$2</f>
        <v>26.334640247717701</v>
      </c>
      <c r="D210" s="39">
        <f>$B$3</f>
        <v>36.3395103696974</v>
      </c>
      <c r="E210" s="39">
        <f>$B$4</f>
        <v>45.956222005910206</v>
      </c>
      <c r="G210" s="43"/>
    </row>
    <row r="211" spans="1:7">
      <c r="A211" s="8">
        <v>46027</v>
      </c>
      <c r="B211" s="2">
        <v>41.520345850360997</v>
      </c>
      <c r="C211" s="39">
        <f>$B$2</f>
        <v>26.334640247717701</v>
      </c>
      <c r="D211" s="39">
        <f>$B$3</f>
        <v>36.3395103696974</v>
      </c>
      <c r="E211" s="39">
        <f>$B$4</f>
        <v>45.956222005910206</v>
      </c>
      <c r="G211" s="43"/>
    </row>
    <row r="212" spans="1:7">
      <c r="A212" s="8">
        <v>46022</v>
      </c>
      <c r="B212" s="55">
        <v>41.608390317994797</v>
      </c>
      <c r="C212" s="39">
        <f>$B$2</f>
        <v>26.334640247717701</v>
      </c>
      <c r="D212" s="39">
        <f>$B$3</f>
        <v>36.3395103696974</v>
      </c>
      <c r="E212" s="39">
        <f>$B$4</f>
        <v>45.956222005910206</v>
      </c>
      <c r="G212" s="43"/>
    </row>
    <row r="213" spans="1:7">
      <c r="A213" s="8">
        <v>46021</v>
      </c>
      <c r="B213" s="55">
        <v>40.778948675108097</v>
      </c>
      <c r="C213" s="39">
        <f>$B$2</f>
        <v>26.334640247717701</v>
      </c>
      <c r="D213" s="39">
        <f>$B$3</f>
        <v>36.3395103696974</v>
      </c>
      <c r="E213" s="39">
        <f>$B$4</f>
        <v>45.956222005910206</v>
      </c>
      <c r="G213" s="43"/>
    </row>
    <row r="214" spans="1:7">
      <c r="A214" s="8">
        <v>46020</v>
      </c>
      <c r="B214" s="55">
        <v>40.119701490021598</v>
      </c>
      <c r="C214" s="39">
        <f>$B$2</f>
        <v>26.334640247717701</v>
      </c>
      <c r="D214" s="39">
        <f>$B$3</f>
        <v>36.3395103696974</v>
      </c>
      <c r="E214" s="39">
        <f>$B$4</f>
        <v>45.956222005910206</v>
      </c>
      <c r="G214" s="43"/>
    </row>
    <row r="215" spans="1:7">
      <c r="A215" s="8">
        <v>46017</v>
      </c>
      <c r="B215" s="51">
        <v>40.7662868722458</v>
      </c>
      <c r="C215" s="39">
        <f>$B$2</f>
        <v>26.334640247717701</v>
      </c>
      <c r="D215" s="39">
        <f>$B$3</f>
        <v>36.3395103696974</v>
      </c>
      <c r="E215" s="39">
        <f>$B$4</f>
        <v>45.956222005910206</v>
      </c>
      <c r="F215" s="34">
        <f>B215-B210</f>
        <v>-0.1662719246902995</v>
      </c>
      <c r="G215" s="43"/>
    </row>
    <row r="216" spans="1:7">
      <c r="A216" s="8">
        <v>46016</v>
      </c>
      <c r="B216" s="51">
        <v>41.486413070078001</v>
      </c>
      <c r="C216" s="39">
        <f>$B$2</f>
        <v>26.334640247717701</v>
      </c>
      <c r="D216" s="39">
        <f>$B$3</f>
        <v>36.3395103696974</v>
      </c>
      <c r="E216" s="39">
        <f>$B$4</f>
        <v>45.956222005910206</v>
      </c>
      <c r="G216" s="43"/>
    </row>
    <row r="217" spans="1:7">
      <c r="A217" s="8">
        <v>46015</v>
      </c>
      <c r="B217" s="51">
        <v>41.873472364524297</v>
      </c>
      <c r="C217" s="39">
        <f>$B$2</f>
        <v>26.334640247717701</v>
      </c>
      <c r="D217" s="39">
        <f>$B$3</f>
        <v>36.3395103696974</v>
      </c>
      <c r="E217" s="39">
        <f>$B$4</f>
        <v>45.956222005910206</v>
      </c>
      <c r="G217" s="43"/>
    </row>
    <row r="218" spans="1:7">
      <c r="A218" s="8">
        <v>46014</v>
      </c>
      <c r="B218" s="51">
        <v>43.926400483907997</v>
      </c>
      <c r="C218" s="39">
        <f>$B$2</f>
        <v>26.334640247717701</v>
      </c>
      <c r="D218" s="39">
        <f>$B$3</f>
        <v>36.3395103696974</v>
      </c>
      <c r="E218" s="39">
        <f>$B$4</f>
        <v>45.956222005910206</v>
      </c>
      <c r="G218" s="43"/>
    </row>
    <row r="219" spans="1:7">
      <c r="A219" s="8">
        <v>46013</v>
      </c>
      <c r="B219" s="51">
        <v>42.6151396703724</v>
      </c>
      <c r="C219" s="39">
        <f>$B$2</f>
        <v>26.334640247717701</v>
      </c>
      <c r="D219" s="39">
        <f>$B$3</f>
        <v>36.3395103696974</v>
      </c>
      <c r="E219" s="39">
        <f>$B$4</f>
        <v>45.956222005910206</v>
      </c>
      <c r="G219" s="43"/>
    </row>
    <row r="220" spans="1:7">
      <c r="A220" s="8">
        <v>46010</v>
      </c>
      <c r="B220" s="55">
        <v>42.336446851220202</v>
      </c>
      <c r="C220" s="39">
        <f>$B$2</f>
        <v>26.334640247717701</v>
      </c>
      <c r="D220" s="39">
        <f>$B$3</f>
        <v>36.3395103696974</v>
      </c>
      <c r="E220" s="39">
        <f>$B$4</f>
        <v>45.956222005910206</v>
      </c>
      <c r="G220" s="43"/>
    </row>
    <row r="221" spans="1:7">
      <c r="A221" s="8">
        <v>46009</v>
      </c>
      <c r="B221" s="55">
        <v>43.184678880181004</v>
      </c>
      <c r="C221" s="39">
        <f>$B$2</f>
        <v>26.334640247717701</v>
      </c>
      <c r="D221" s="39">
        <f>$B$3</f>
        <v>36.3395103696974</v>
      </c>
      <c r="E221" s="39">
        <f>$B$4</f>
        <v>45.956222005910206</v>
      </c>
      <c r="G221" s="43"/>
    </row>
    <row r="222" spans="1:7">
      <c r="A222" s="8">
        <v>46008</v>
      </c>
      <c r="B222" s="55">
        <v>43.484693042641702</v>
      </c>
      <c r="C222" s="39">
        <f>$B$2</f>
        <v>26.334640247717701</v>
      </c>
      <c r="D222" s="39">
        <f>$B$3</f>
        <v>36.3395103696974</v>
      </c>
      <c r="E222" s="39">
        <f>$B$4</f>
        <v>45.956222005910206</v>
      </c>
      <c r="G222" s="43"/>
    </row>
    <row r="223" spans="1:7">
      <c r="A223" s="8">
        <v>46007</v>
      </c>
      <c r="B223" s="55">
        <v>43.926400483907997</v>
      </c>
      <c r="C223" s="39">
        <f>$B$2</f>
        <v>26.334640247717701</v>
      </c>
      <c r="D223" s="39">
        <f>$B$3</f>
        <v>36.3395103696974</v>
      </c>
      <c r="E223" s="39">
        <f>$B$4</f>
        <v>45.956222005910206</v>
      </c>
      <c r="G223" s="43"/>
    </row>
    <row r="224" spans="1:7">
      <c r="A224" s="8">
        <v>46006</v>
      </c>
      <c r="B224" s="55">
        <v>42.673824595830503</v>
      </c>
      <c r="C224" s="39">
        <f>$B$2</f>
        <v>26.334640247717701</v>
      </c>
      <c r="D224" s="39">
        <f>$B$3</f>
        <v>36.3395103696974</v>
      </c>
      <c r="E224" s="39">
        <f>$B$4</f>
        <v>45.956222005910206</v>
      </c>
      <c r="G224" s="43"/>
    </row>
    <row r="225" spans="1:7">
      <c r="A225" s="8">
        <v>46003</v>
      </c>
      <c r="B225" s="2">
        <v>43.2165246455519</v>
      </c>
      <c r="C225" s="39">
        <f>$B$2</f>
        <v>26.334640247717701</v>
      </c>
      <c r="D225" s="39">
        <f>$B$3</f>
        <v>36.3395103696974</v>
      </c>
      <c r="E225" s="39">
        <f>$B$4</f>
        <v>45.956222005910206</v>
      </c>
      <c r="F225" s="34">
        <f>B225-B220</f>
        <v>0.88007779433169731</v>
      </c>
      <c r="G225" s="43"/>
    </row>
    <row r="226" spans="1:7">
      <c r="A226" s="8">
        <v>46002</v>
      </c>
      <c r="B226" s="2">
        <v>43.797643475867403</v>
      </c>
      <c r="C226" s="39">
        <f>$B$2</f>
        <v>26.334640247717701</v>
      </c>
      <c r="D226" s="39">
        <f>$B$3</f>
        <v>36.3395103696974</v>
      </c>
      <c r="E226" s="39">
        <f>$B$4</f>
        <v>45.956222005910206</v>
      </c>
      <c r="G226" s="43"/>
    </row>
    <row r="227" spans="1:7">
      <c r="A227" s="8">
        <v>46001</v>
      </c>
      <c r="B227" s="2">
        <v>42.8625617298961</v>
      </c>
      <c r="C227" s="39">
        <f>$B$2</f>
        <v>26.334640247717701</v>
      </c>
      <c r="D227" s="39">
        <f>$B$3</f>
        <v>36.3395103696974</v>
      </c>
      <c r="E227" s="39">
        <f>$B$4</f>
        <v>45.956222005910206</v>
      </c>
      <c r="G227" s="43"/>
    </row>
    <row r="228" spans="1:7">
      <c r="A228" s="8">
        <v>46000</v>
      </c>
      <c r="B228" s="2">
        <v>42.139274180644698</v>
      </c>
      <c r="C228" s="39">
        <f>$B$2</f>
        <v>26.334640247717701</v>
      </c>
      <c r="D228" s="39">
        <f>$B$3</f>
        <v>36.3395103696974</v>
      </c>
      <c r="E228" s="39">
        <f>$B$4</f>
        <v>45.956222005910206</v>
      </c>
      <c r="G228" s="43"/>
    </row>
    <row r="229" spans="1:7">
      <c r="A229" s="8">
        <v>45999</v>
      </c>
      <c r="B229" s="2">
        <v>41.789495218696999</v>
      </c>
      <c r="C229" s="39">
        <f>$B$2</f>
        <v>26.334640247717701</v>
      </c>
      <c r="D229" s="39">
        <f>$B$3</f>
        <v>36.3395103696974</v>
      </c>
      <c r="E229" s="39">
        <f>$B$4</f>
        <v>45.956222005910206</v>
      </c>
      <c r="G229" s="43"/>
    </row>
    <row r="230" spans="1:7">
      <c r="A230" s="8">
        <v>45996</v>
      </c>
      <c r="B230" s="2">
        <v>41.476380352504101</v>
      </c>
      <c r="C230" s="39">
        <f>$B$2</f>
        <v>26.334640247717701</v>
      </c>
      <c r="D230" s="39">
        <f>$B$3</f>
        <v>36.3395103696974</v>
      </c>
      <c r="E230" s="39">
        <f>$B$4</f>
        <v>45.956222005910206</v>
      </c>
      <c r="G230" s="43"/>
    </row>
    <row r="231" spans="1:7">
      <c r="A231" s="8">
        <v>45995</v>
      </c>
      <c r="B231" s="2">
        <v>41.451852734869497</v>
      </c>
      <c r="C231" s="39">
        <f>$B$2</f>
        <v>26.334640247717701</v>
      </c>
      <c r="D231" s="39">
        <f>$B$3</f>
        <v>36.3395103696974</v>
      </c>
      <c r="E231" s="39">
        <f>$B$4</f>
        <v>45.956222005910206</v>
      </c>
      <c r="G231" s="43"/>
    </row>
    <row r="232" spans="1:7">
      <c r="A232" s="8">
        <v>45994</v>
      </c>
      <c r="B232" s="2">
        <v>40.718659015741999</v>
      </c>
      <c r="C232" s="39">
        <f>$B$2</f>
        <v>26.334640247717701</v>
      </c>
      <c r="D232" s="39">
        <f>$B$3</f>
        <v>36.3395103696974</v>
      </c>
      <c r="E232" s="39">
        <f>$B$4</f>
        <v>45.956222005910206</v>
      </c>
      <c r="G232" s="43"/>
    </row>
    <row r="233" spans="1:7">
      <c r="A233" s="8">
        <v>45993</v>
      </c>
      <c r="B233" s="2">
        <v>40.1166414170686</v>
      </c>
      <c r="C233" s="39">
        <f>$B$2</f>
        <v>26.334640247717701</v>
      </c>
      <c r="D233" s="39">
        <f>$B$3</f>
        <v>36.3395103696974</v>
      </c>
      <c r="E233" s="39">
        <f>$B$4</f>
        <v>45.956222005910206</v>
      </c>
      <c r="G233" s="43"/>
    </row>
    <row r="234" spans="1:7">
      <c r="A234" s="8">
        <v>45992</v>
      </c>
      <c r="B234" s="2">
        <v>39.965942638157401</v>
      </c>
      <c r="C234" s="39">
        <f>$B$2</f>
        <v>26.334640247717701</v>
      </c>
      <c r="D234" s="39">
        <f>$B$3</f>
        <v>36.3395103696974</v>
      </c>
      <c r="E234" s="39">
        <f>$B$4</f>
        <v>45.956222005910206</v>
      </c>
      <c r="G234" s="43"/>
    </row>
    <row r="235" spans="1:7">
      <c r="A235" s="8">
        <v>45989</v>
      </c>
      <c r="B235" s="2">
        <v>40.730176164377298</v>
      </c>
      <c r="C235" s="39">
        <f>$B$2</f>
        <v>26.334640247717701</v>
      </c>
      <c r="D235" s="39">
        <f>$B$3</f>
        <v>36.3395103696974</v>
      </c>
      <c r="E235" s="39">
        <f>$B$4</f>
        <v>45.956222005910206</v>
      </c>
      <c r="G235" s="43"/>
    </row>
    <row r="236" spans="1:7">
      <c r="A236" s="8">
        <v>45988</v>
      </c>
      <c r="B236" s="2">
        <v>40.8952652129664</v>
      </c>
      <c r="C236" s="39">
        <f>$B$2</f>
        <v>26.334640247717701</v>
      </c>
      <c r="D236" s="39">
        <f>$B$3</f>
        <v>36.3395103696974</v>
      </c>
      <c r="E236" s="39">
        <f>$B$4</f>
        <v>45.956222005910206</v>
      </c>
      <c r="G236" s="43"/>
    </row>
    <row r="237" spans="1:7">
      <c r="A237" s="8">
        <v>45987</v>
      </c>
      <c r="B237" s="2">
        <v>42.154756187963201</v>
      </c>
      <c r="C237" s="39">
        <f>$B$2</f>
        <v>26.334640247717701</v>
      </c>
      <c r="D237" s="39">
        <f>$B$3</f>
        <v>36.3395103696974</v>
      </c>
      <c r="E237" s="39">
        <f>$B$4</f>
        <v>45.956222005910206</v>
      </c>
      <c r="G237" s="43"/>
    </row>
    <row r="238" spans="1:7">
      <c r="A238" s="8">
        <v>45986</v>
      </c>
      <c r="B238" s="2">
        <v>42.589822117781502</v>
      </c>
      <c r="C238" s="39">
        <f>$B$2</f>
        <v>26.334640247717701</v>
      </c>
      <c r="D238" s="39">
        <f>$B$3</f>
        <v>36.3395103696974</v>
      </c>
      <c r="E238" s="39">
        <f>$B$4</f>
        <v>45.956222005910206</v>
      </c>
      <c r="G238" s="43"/>
    </row>
    <row r="239" spans="1:7">
      <c r="A239" s="8">
        <v>45985</v>
      </c>
      <c r="B239" s="2">
        <v>43.698682866862598</v>
      </c>
      <c r="C239" s="39">
        <f>$B$2</f>
        <v>26.334640247717701</v>
      </c>
      <c r="D239" s="39">
        <f>$B$3</f>
        <v>36.3395103696974</v>
      </c>
      <c r="E239" s="39">
        <f>$B$4</f>
        <v>45.956222005910206</v>
      </c>
      <c r="G239" s="43"/>
    </row>
    <row r="240" spans="1:7">
      <c r="A240" s="8">
        <v>45982</v>
      </c>
      <c r="B240" s="2">
        <v>43.828444156110898</v>
      </c>
      <c r="C240" s="39">
        <f>$B$2</f>
        <v>26.334640247717701</v>
      </c>
      <c r="D240" s="39">
        <f>$B$3</f>
        <v>36.3395103696974</v>
      </c>
      <c r="E240" s="39">
        <f>$B$4</f>
        <v>45.956222005910206</v>
      </c>
      <c r="F240" s="34">
        <f>B240-B235</f>
        <v>3.0982679917336</v>
      </c>
      <c r="G240" s="43"/>
    </row>
    <row r="241" spans="1:7">
      <c r="A241" s="8">
        <v>45981</v>
      </c>
      <c r="B241" s="2">
        <v>39.922566391339203</v>
      </c>
      <c r="C241" s="39">
        <f>$B$2</f>
        <v>26.334640247717701</v>
      </c>
      <c r="D241" s="39">
        <f>$B$3</f>
        <v>36.3395103696974</v>
      </c>
      <c r="E241" s="39">
        <f>$B$4</f>
        <v>45.956222005910206</v>
      </c>
      <c r="G241" s="43"/>
    </row>
    <row r="242" spans="1:7">
      <c r="A242" s="8">
        <v>45980</v>
      </c>
      <c r="B242" s="2">
        <v>38.757265193423599</v>
      </c>
      <c r="C242" s="39">
        <f>$B$2</f>
        <v>26.334640247717701</v>
      </c>
      <c r="D242" s="39">
        <f>$B$3</f>
        <v>36.3395103696974</v>
      </c>
      <c r="E242" s="39">
        <f>$B$4</f>
        <v>45.956222005910206</v>
      </c>
      <c r="G242" s="43"/>
    </row>
    <row r="243" spans="1:7">
      <c r="A243" s="8">
        <v>45979</v>
      </c>
      <c r="B243" s="2">
        <v>40.218781075812899</v>
      </c>
      <c r="C243" s="39">
        <f>$B$2</f>
        <v>26.334640247717701</v>
      </c>
      <c r="D243" s="39">
        <f>$B$3</f>
        <v>36.3395103696974</v>
      </c>
      <c r="E243" s="39">
        <f>$B$4</f>
        <v>45.956222005910206</v>
      </c>
      <c r="G243" s="43"/>
    </row>
    <row r="244" spans="1:7">
      <c r="A244" s="8">
        <v>45978</v>
      </c>
      <c r="B244" s="2">
        <v>38.791474738971097</v>
      </c>
      <c r="C244" s="39">
        <f>$B$2</f>
        <v>26.334640247717701</v>
      </c>
      <c r="D244" s="39">
        <f>$B$3</f>
        <v>36.3395103696974</v>
      </c>
      <c r="E244" s="39">
        <f>$B$4</f>
        <v>45.956222005910206</v>
      </c>
      <c r="G244" s="43"/>
    </row>
    <row r="245" spans="1:7">
      <c r="A245" s="8">
        <v>45975</v>
      </c>
      <c r="B245" s="2">
        <v>38.300019571911399</v>
      </c>
      <c r="C245" s="39">
        <f>$B$2</f>
        <v>26.334640247717701</v>
      </c>
      <c r="D245" s="39">
        <f>$B$3</f>
        <v>36.3395103696974</v>
      </c>
      <c r="E245" s="39">
        <f>$B$4</f>
        <v>45.956222005910206</v>
      </c>
      <c r="F245" s="34">
        <f>B245-B240</f>
        <v>-5.5284245841994988</v>
      </c>
      <c r="G245" s="43"/>
    </row>
    <row r="246" spans="1:7">
      <c r="A246" s="8">
        <v>45974</v>
      </c>
      <c r="B246" s="2">
        <v>38.465237127726702</v>
      </c>
      <c r="C246" s="39">
        <f>$B$2</f>
        <v>26.334640247717701</v>
      </c>
      <c r="D246" s="39">
        <f>$B$3</f>
        <v>36.3395103696974</v>
      </c>
      <c r="E246" s="39">
        <f>$B$4</f>
        <v>45.956222005910206</v>
      </c>
      <c r="G246" s="43"/>
    </row>
    <row r="247" spans="1:7">
      <c r="A247" s="8">
        <v>45973</v>
      </c>
      <c r="B247" s="2">
        <v>38.827901689872697</v>
      </c>
      <c r="C247" s="39">
        <f>$B$2</f>
        <v>26.334640247717701</v>
      </c>
      <c r="D247" s="39">
        <f>$B$3</f>
        <v>36.3395103696974</v>
      </c>
      <c r="E247" s="39">
        <f>$B$4</f>
        <v>45.956222005910206</v>
      </c>
      <c r="G247" s="43"/>
    </row>
    <row r="248" spans="1:7">
      <c r="A248" s="8">
        <v>45972</v>
      </c>
      <c r="B248" s="2">
        <v>37.597971864067802</v>
      </c>
      <c r="C248" s="39">
        <f>$B$2</f>
        <v>26.334640247717701</v>
      </c>
      <c r="D248" s="39">
        <f>$B$3</f>
        <v>36.3395103696974</v>
      </c>
      <c r="E248" s="39">
        <f>$B$4</f>
        <v>45.956222005910206</v>
      </c>
      <c r="G248" s="43"/>
    </row>
    <row r="249" spans="1:7">
      <c r="A249" s="8">
        <v>45971</v>
      </c>
      <c r="B249" s="2">
        <v>37.717959900419501</v>
      </c>
      <c r="C249" s="39">
        <f>$B$2</f>
        <v>26.334640247717701</v>
      </c>
      <c r="D249" s="39">
        <f>$B$3</f>
        <v>36.3395103696974</v>
      </c>
      <c r="E249" s="39">
        <f>$B$4</f>
        <v>45.956222005910206</v>
      </c>
      <c r="G249" s="43"/>
    </row>
    <row r="250" spans="1:7">
      <c r="A250" s="8">
        <v>45968</v>
      </c>
      <c r="B250" s="2">
        <v>38.390899827541602</v>
      </c>
      <c r="C250" s="39">
        <f>$B$2</f>
        <v>26.334640247717701</v>
      </c>
      <c r="D250" s="39">
        <f>$B$3</f>
        <v>36.3395103696974</v>
      </c>
      <c r="E250" s="39">
        <f>$B$4</f>
        <v>45.956222005910206</v>
      </c>
      <c r="G250" s="43"/>
    </row>
    <row r="251" spans="1:7">
      <c r="A251" s="8">
        <v>45967</v>
      </c>
      <c r="B251" s="2">
        <v>38.895327983579698</v>
      </c>
      <c r="C251" s="39">
        <f>$B$2</f>
        <v>26.334640247717701</v>
      </c>
      <c r="D251" s="39">
        <f>$B$3</f>
        <v>36.3395103696974</v>
      </c>
      <c r="E251" s="39">
        <f>$B$4</f>
        <v>45.956222005910206</v>
      </c>
      <c r="G251" s="43"/>
    </row>
    <row r="252" spans="1:7">
      <c r="A252" s="8">
        <v>45966</v>
      </c>
      <c r="B252" s="2">
        <v>38.930953100947796</v>
      </c>
      <c r="C252" s="39">
        <f>$B$2</f>
        <v>26.334640247717701</v>
      </c>
      <c r="D252" s="39">
        <f>$B$3</f>
        <v>36.3395103696974</v>
      </c>
      <c r="E252" s="39">
        <f>$B$4</f>
        <v>45.956222005910206</v>
      </c>
      <c r="G252" s="43"/>
    </row>
    <row r="253" spans="1:7">
      <c r="A253" s="8">
        <v>45965</v>
      </c>
      <c r="B253" s="2">
        <v>39.191789151009203</v>
      </c>
      <c r="C253" s="39">
        <f>$B$2</f>
        <v>26.334640247717701</v>
      </c>
      <c r="D253" s="39">
        <f>$B$3</f>
        <v>36.3395103696974</v>
      </c>
      <c r="E253" s="39">
        <f>$B$4</f>
        <v>45.956222005910206</v>
      </c>
      <c r="G253" s="43"/>
    </row>
    <row r="254" spans="1:7">
      <c r="A254" s="8">
        <v>45964</v>
      </c>
      <c r="B254" s="2">
        <v>38.866464709127797</v>
      </c>
      <c r="C254" s="39">
        <f>$B$2</f>
        <v>26.334640247717701</v>
      </c>
      <c r="D254" s="39">
        <f>$B$3</f>
        <v>36.3395103696974</v>
      </c>
      <c r="E254" s="39">
        <f>$B$4</f>
        <v>45.956222005910206</v>
      </c>
      <c r="G254" s="43"/>
    </row>
    <row r="255" spans="1:7">
      <c r="A255" s="8">
        <v>45961</v>
      </c>
      <c r="B255" s="2">
        <v>39.543803256132399</v>
      </c>
      <c r="C255" s="39">
        <f>$B$2</f>
        <v>26.334640247717701</v>
      </c>
      <c r="D255" s="39">
        <f>$B$3</f>
        <v>36.3395103696974</v>
      </c>
      <c r="E255" s="39">
        <f>$B$4</f>
        <v>45.956222005910206</v>
      </c>
      <c r="G255" s="43"/>
    </row>
    <row r="256" spans="1:7">
      <c r="A256" s="8">
        <v>45960</v>
      </c>
      <c r="B256" s="2">
        <v>39.714084222194202</v>
      </c>
      <c r="C256" s="39">
        <f>$B$2</f>
        <v>26.334640247717701</v>
      </c>
      <c r="D256" s="39">
        <f>$B$3</f>
        <v>36.3395103696974</v>
      </c>
      <c r="E256" s="39">
        <f>$B$4</f>
        <v>45.956222005910206</v>
      </c>
      <c r="G256" s="43"/>
    </row>
    <row r="257" spans="1:7">
      <c r="A257" s="8">
        <v>45959</v>
      </c>
      <c r="B257" s="2">
        <v>39.5699339338275</v>
      </c>
      <c r="C257" s="39">
        <f>$B$2</f>
        <v>26.334640247717701</v>
      </c>
      <c r="D257" s="39">
        <f>$B$3</f>
        <v>36.3395103696974</v>
      </c>
      <c r="E257" s="39">
        <f>$B$4</f>
        <v>45.956222005910206</v>
      </c>
      <c r="G257" s="43"/>
    </row>
    <row r="258" spans="1:7">
      <c r="A258" s="8">
        <v>45958</v>
      </c>
      <c r="B258" s="2">
        <v>40.205906390325801</v>
      </c>
      <c r="C258" s="39">
        <f>$B$2</f>
        <v>26.334640247717701</v>
      </c>
      <c r="D258" s="39">
        <f>$B$3</f>
        <v>36.3395103696974</v>
      </c>
      <c r="E258" s="39">
        <f>$B$4</f>
        <v>45.956222005910206</v>
      </c>
      <c r="G258" s="43"/>
    </row>
    <row r="259" spans="1:7">
      <c r="A259" s="8">
        <v>45957</v>
      </c>
      <c r="B259" s="2">
        <v>40.240432895360797</v>
      </c>
      <c r="C259" s="39">
        <f>$B$2</f>
        <v>26.334640247717701</v>
      </c>
      <c r="D259" s="39">
        <f>$B$3</f>
        <v>36.3395103696974</v>
      </c>
      <c r="E259" s="39">
        <f>$B$4</f>
        <v>45.956222005910206</v>
      </c>
      <c r="G259" s="43"/>
    </row>
    <row r="260" spans="1:7">
      <c r="A260" s="8">
        <v>45954</v>
      </c>
      <c r="B260" s="2">
        <v>41.059716857983801</v>
      </c>
      <c r="C260" s="39">
        <f>$B$2</f>
        <v>26.334640247717701</v>
      </c>
      <c r="D260" s="39">
        <f>$B$3</f>
        <v>36.3395103696974</v>
      </c>
      <c r="E260" s="39">
        <f>$B$4</f>
        <v>45.956222005910206</v>
      </c>
      <c r="G260" s="43"/>
    </row>
    <row r="261" spans="1:7">
      <c r="A261" s="8">
        <v>45953</v>
      </c>
      <c r="B261" s="2">
        <v>40.387566654254599</v>
      </c>
      <c r="C261" s="39">
        <f>$B$2</f>
        <v>26.334640247717701</v>
      </c>
      <c r="D261" s="39">
        <f>$B$3</f>
        <v>36.3395103696974</v>
      </c>
      <c r="E261" s="39">
        <f>$B$4</f>
        <v>45.956222005910206</v>
      </c>
      <c r="G261" s="43"/>
    </row>
    <row r="262" spans="1:7">
      <c r="A262" s="8">
        <v>45952</v>
      </c>
      <c r="B262" s="2">
        <v>40.771196986212999</v>
      </c>
      <c r="C262" s="39">
        <f>$B$2</f>
        <v>26.334640247717701</v>
      </c>
      <c r="D262" s="39">
        <f>$B$3</f>
        <v>36.3395103696974</v>
      </c>
      <c r="E262" s="39">
        <f>$B$4</f>
        <v>45.956222005910206</v>
      </c>
      <c r="G262" s="43"/>
    </row>
    <row r="263" spans="1:7">
      <c r="A263" s="8">
        <v>45951</v>
      </c>
      <c r="B263" s="2">
        <v>40.412297083078201</v>
      </c>
      <c r="C263" s="39">
        <f>$B$2</f>
        <v>26.334640247717701</v>
      </c>
      <c r="D263" s="39">
        <f>$B$3</f>
        <v>36.3395103696974</v>
      </c>
      <c r="E263" s="39">
        <f>$B$4</f>
        <v>45.956222005910206</v>
      </c>
      <c r="G263" s="43"/>
    </row>
    <row r="264" spans="1:7">
      <c r="A264" s="8">
        <v>45950</v>
      </c>
      <c r="B264" s="2">
        <v>40.446878701979301</v>
      </c>
      <c r="C264" s="39">
        <f>$B$2</f>
        <v>26.334640247717701</v>
      </c>
      <c r="D264" s="39">
        <f>$B$3</f>
        <v>36.3395103696974</v>
      </c>
      <c r="E264" s="39">
        <f>$B$4</f>
        <v>45.956222005910206</v>
      </c>
      <c r="G264" s="43"/>
    </row>
    <row r="265" spans="1:7">
      <c r="A265" s="8">
        <v>45947</v>
      </c>
      <c r="B265" s="2">
        <v>40.821692604681203</v>
      </c>
      <c r="C265" s="39">
        <f>$B$2</f>
        <v>26.334640247717701</v>
      </c>
      <c r="D265" s="39">
        <f>$B$3</f>
        <v>36.3395103696974</v>
      </c>
      <c r="E265" s="39">
        <f>$B$4</f>
        <v>45.956222005910206</v>
      </c>
      <c r="F265" s="34">
        <f>B265-B260</f>
        <v>-0.2380242533025978</v>
      </c>
      <c r="G265" s="43"/>
    </row>
    <row r="266" spans="1:7">
      <c r="A266" s="8">
        <v>45946</v>
      </c>
      <c r="B266" s="2">
        <v>38.447803474295803</v>
      </c>
      <c r="C266" s="39">
        <f>$B$2</f>
        <v>26.334640247717701</v>
      </c>
      <c r="D266" s="39">
        <f>$B$3</f>
        <v>36.3395103696974</v>
      </c>
      <c r="E266" s="39">
        <f>$B$4</f>
        <v>45.956222005910206</v>
      </c>
      <c r="G266" s="43"/>
    </row>
    <row r="267" spans="1:7">
      <c r="A267" s="8">
        <v>45945</v>
      </c>
      <c r="B267" s="2">
        <v>38.181655153768602</v>
      </c>
      <c r="C267" s="39">
        <f>$B$2</f>
        <v>26.334640247717701</v>
      </c>
      <c r="D267" s="39">
        <f>$B$3</f>
        <v>36.3395103696974</v>
      </c>
      <c r="E267" s="39">
        <f>$B$4</f>
        <v>45.956222005910206</v>
      </c>
      <c r="G267" s="43"/>
    </row>
    <row r="268" spans="1:7">
      <c r="A268" s="8">
        <v>45944</v>
      </c>
      <c r="B268" s="2">
        <v>39.424188382725198</v>
      </c>
      <c r="C268" s="39">
        <f>$B$2</f>
        <v>26.334640247717701</v>
      </c>
      <c r="D268" s="39">
        <f>$B$3</f>
        <v>36.3395103696974</v>
      </c>
      <c r="E268" s="39">
        <f>$B$4</f>
        <v>45.956222005910206</v>
      </c>
      <c r="G268" s="43"/>
    </row>
    <row r="269" spans="1:7">
      <c r="A269" s="8">
        <v>45943</v>
      </c>
      <c r="B269" s="2">
        <v>39.990818977638803</v>
      </c>
      <c r="C269" s="39">
        <f>$B$2</f>
        <v>26.334640247717701</v>
      </c>
      <c r="D269" s="39">
        <f>$B$3</f>
        <v>36.3395103696974</v>
      </c>
      <c r="E269" s="39">
        <f>$B$4</f>
        <v>45.956222005910206</v>
      </c>
      <c r="G269" s="43"/>
    </row>
    <row r="270" spans="1:7">
      <c r="A270" s="8">
        <v>45940</v>
      </c>
      <c r="B270" s="2">
        <v>39.6381186668753</v>
      </c>
      <c r="C270" s="39">
        <f>$B$2</f>
        <v>26.334640247717701</v>
      </c>
      <c r="D270" s="39">
        <f>$B$3</f>
        <v>36.3395103696974</v>
      </c>
      <c r="E270" s="39">
        <f>$B$4</f>
        <v>45.956222005910206</v>
      </c>
      <c r="G270" s="43"/>
    </row>
    <row r="271" spans="1:7">
      <c r="A271" s="8">
        <v>45939</v>
      </c>
      <c r="B271" s="2">
        <v>39.112520147281401</v>
      </c>
      <c r="C271" s="39">
        <f>$B$2</f>
        <v>26.334640247717701</v>
      </c>
      <c r="D271" s="39">
        <f>$B$3</f>
        <v>36.3395103696974</v>
      </c>
      <c r="E271" s="39">
        <f>$B$4</f>
        <v>45.956222005910206</v>
      </c>
      <c r="G271" s="43"/>
    </row>
    <row r="272" spans="1:7">
      <c r="A272" s="8">
        <v>45930</v>
      </c>
      <c r="B272" s="2">
        <v>40.006392537553602</v>
      </c>
      <c r="C272" s="39">
        <f>$B$2</f>
        <v>26.334640247717701</v>
      </c>
      <c r="D272" s="39">
        <f>$B$3</f>
        <v>36.3395103696974</v>
      </c>
      <c r="E272" s="39">
        <f>$B$4</f>
        <v>45.956222005910206</v>
      </c>
      <c r="G272" s="43"/>
    </row>
    <row r="273" spans="1:7">
      <c r="A273" s="8">
        <v>45929</v>
      </c>
      <c r="B273" s="2">
        <v>39.603156545761699</v>
      </c>
      <c r="C273" s="39">
        <f>$B$2</f>
        <v>26.334640247717701</v>
      </c>
      <c r="D273" s="39">
        <f>$B$3</f>
        <v>36.3395103696974</v>
      </c>
      <c r="E273" s="39">
        <f>$B$4</f>
        <v>45.956222005910206</v>
      </c>
      <c r="G273" s="43"/>
    </row>
    <row r="274" spans="1:7">
      <c r="A274" s="8">
        <v>45926</v>
      </c>
      <c r="B274" s="2">
        <v>39.449482616910799</v>
      </c>
      <c r="C274" s="39">
        <f>$B$2</f>
        <v>26.334640247717701</v>
      </c>
      <c r="D274" s="39">
        <f>$B$3</f>
        <v>36.3395103696974</v>
      </c>
      <c r="E274" s="39">
        <f>$B$4</f>
        <v>45.956222005910206</v>
      </c>
      <c r="G274" s="43"/>
    </row>
    <row r="275" spans="1:7">
      <c r="A275" s="8">
        <v>45925</v>
      </c>
      <c r="B275" s="2">
        <v>39.368734328309202</v>
      </c>
      <c r="C275" s="39">
        <f>$B$2</f>
        <v>26.334640247717701</v>
      </c>
      <c r="D275" s="39">
        <f>$B$3</f>
        <v>36.3395103696974</v>
      </c>
      <c r="E275" s="39">
        <f>$B$4</f>
        <v>45.956222005910206</v>
      </c>
      <c r="G275" s="43"/>
    </row>
    <row r="276" spans="1:7">
      <c r="A276" s="8">
        <v>45924</v>
      </c>
      <c r="B276" s="2">
        <v>38.663876908166699</v>
      </c>
      <c r="C276" s="39">
        <f>$B$2</f>
        <v>26.334640247717701</v>
      </c>
      <c r="D276" s="39">
        <f>$B$3</f>
        <v>36.3395103696974</v>
      </c>
      <c r="E276" s="39">
        <f>$B$4</f>
        <v>45.956222005910206</v>
      </c>
      <c r="G276" s="43"/>
    </row>
    <row r="277" spans="1:7">
      <c r="A277" s="8">
        <v>45923</v>
      </c>
      <c r="B277" s="2">
        <v>39.0458142955912</v>
      </c>
      <c r="C277" s="39">
        <f>$B$2</f>
        <v>26.334640247717701</v>
      </c>
      <c r="D277" s="39">
        <f>$B$3</f>
        <v>36.3395103696974</v>
      </c>
      <c r="E277" s="39">
        <f>$B$4</f>
        <v>45.956222005910206</v>
      </c>
      <c r="G277" s="43"/>
    </row>
    <row r="278" spans="1:7">
      <c r="A278" s="8">
        <v>45922</v>
      </c>
      <c r="B278" s="2">
        <v>38.391674938053498</v>
      </c>
      <c r="C278" s="39">
        <f>$B$2</f>
        <v>26.334640247717701</v>
      </c>
      <c r="D278" s="39">
        <f>$B$3</f>
        <v>36.3395103696974</v>
      </c>
      <c r="E278" s="39">
        <f>$B$4</f>
        <v>45.956222005910206</v>
      </c>
      <c r="G278" s="43"/>
    </row>
    <row r="279" spans="1:7">
      <c r="A279" s="8">
        <v>45919</v>
      </c>
      <c r="B279" s="2">
        <v>38.064779345409903</v>
      </c>
      <c r="C279" s="39">
        <f>$B$2</f>
        <v>26.334640247717701</v>
      </c>
      <c r="D279" s="39">
        <f>$B$3</f>
        <v>36.3395103696974</v>
      </c>
      <c r="E279" s="39">
        <f>$B$4</f>
        <v>45.956222005910206</v>
      </c>
      <c r="G279" s="43"/>
    </row>
    <row r="280" spans="1:7">
      <c r="A280" s="8">
        <v>45918</v>
      </c>
      <c r="B280" s="2">
        <v>38.353644395180801</v>
      </c>
      <c r="C280" s="39">
        <f>$B$2</f>
        <v>26.334640247717701</v>
      </c>
      <c r="D280" s="39">
        <f>$B$3</f>
        <v>36.3395103696974</v>
      </c>
      <c r="E280" s="39">
        <f>$B$4</f>
        <v>45.956222005910206</v>
      </c>
      <c r="G280" s="43"/>
    </row>
    <row r="281" spans="1:7">
      <c r="A281" s="8">
        <v>45917</v>
      </c>
      <c r="B281" s="2">
        <v>36.909738385244403</v>
      </c>
      <c r="C281" s="39">
        <f>$B$2</f>
        <v>26.334640247717701</v>
      </c>
      <c r="D281" s="39">
        <f>$B$3</f>
        <v>36.3395103696974</v>
      </c>
      <c r="E281" s="39">
        <f>$B$4</f>
        <v>45.956222005910206</v>
      </c>
      <c r="G281" s="43"/>
    </row>
    <row r="282" spans="1:7">
      <c r="A282" s="8">
        <v>45916</v>
      </c>
      <c r="B282" s="2">
        <v>36.759732234489398</v>
      </c>
      <c r="C282" s="39">
        <f>$B$2</f>
        <v>26.334640247717701</v>
      </c>
      <c r="D282" s="39">
        <f>$B$3</f>
        <v>36.3395103696974</v>
      </c>
      <c r="E282" s="39">
        <f>$B$4</f>
        <v>45.956222005910206</v>
      </c>
      <c r="G282" s="43"/>
    </row>
    <row r="283" spans="1:7">
      <c r="A283" s="8">
        <v>45915</v>
      </c>
      <c r="B283" s="2">
        <v>37.2331404676601</v>
      </c>
      <c r="C283" s="39">
        <f>$B$2</f>
        <v>26.334640247717701</v>
      </c>
      <c r="D283" s="39">
        <f>$B$3</f>
        <v>36.3395103696974</v>
      </c>
      <c r="E283" s="39">
        <f>$B$4</f>
        <v>45.956222005910206</v>
      </c>
      <c r="G283" s="43"/>
    </row>
    <row r="284" spans="1:7">
      <c r="A284" s="8">
        <v>45912</v>
      </c>
      <c r="B284" s="2">
        <v>37.330491722221801</v>
      </c>
      <c r="C284" s="39">
        <f>$B$2</f>
        <v>26.334640247717701</v>
      </c>
      <c r="D284" s="39">
        <f>$B$3</f>
        <v>36.3395103696974</v>
      </c>
      <c r="E284" s="39">
        <f>$B$4</f>
        <v>45.956222005910206</v>
      </c>
      <c r="F284" s="34">
        <f>B284-B279</f>
        <v>-0.73428762318810215</v>
      </c>
      <c r="G284" s="43"/>
    </row>
    <row r="285" spans="1:7">
      <c r="A285" s="8">
        <v>45911</v>
      </c>
      <c r="B285" s="2">
        <v>36.2462694203208</v>
      </c>
      <c r="C285" s="39">
        <f>$B$2</f>
        <v>26.334640247717701</v>
      </c>
      <c r="D285" s="39">
        <f>$B$3</f>
        <v>36.3395103696974</v>
      </c>
      <c r="E285" s="39">
        <f>$B$4</f>
        <v>45.956222005910206</v>
      </c>
      <c r="G285" s="43"/>
    </row>
    <row r="286" spans="1:7">
      <c r="A286" s="8">
        <v>45910</v>
      </c>
      <c r="B286" s="2">
        <v>36.661894487554903</v>
      </c>
      <c r="C286" s="39">
        <f>$B$2</f>
        <v>26.334640247717701</v>
      </c>
      <c r="D286" s="39">
        <f>$B$3</f>
        <v>36.3395103696974</v>
      </c>
      <c r="E286" s="39">
        <f>$B$4</f>
        <v>45.956222005910206</v>
      </c>
      <c r="G286" s="43"/>
    </row>
    <row r="287" spans="1:7">
      <c r="A287" s="8">
        <v>45909</v>
      </c>
      <c r="B287" s="2">
        <v>36.461818070577898</v>
      </c>
      <c r="C287" s="39">
        <f>$B$2</f>
        <v>26.334640247717701</v>
      </c>
      <c r="D287" s="39">
        <f>$B$3</f>
        <v>36.3395103696974</v>
      </c>
      <c r="E287" s="39">
        <f>$B$4</f>
        <v>45.956222005910206</v>
      </c>
      <c r="G287" s="43"/>
    </row>
    <row r="288" spans="1:7">
      <c r="A288" s="8">
        <v>45908</v>
      </c>
      <c r="B288" s="2">
        <v>36.926183662375003</v>
      </c>
      <c r="C288" s="39">
        <f>$B$2</f>
        <v>26.334640247717701</v>
      </c>
      <c r="D288" s="39">
        <f>$B$3</f>
        <v>36.3395103696974</v>
      </c>
      <c r="E288" s="39">
        <f>$B$4</f>
        <v>45.956222005910206</v>
      </c>
      <c r="G288" s="43"/>
    </row>
    <row r="289" spans="1:7">
      <c r="A289" s="8">
        <v>45905</v>
      </c>
      <c r="B289" s="2">
        <v>37.654818022684502</v>
      </c>
      <c r="C289" s="39">
        <f>$B$2</f>
        <v>26.334640247717701</v>
      </c>
      <c r="D289" s="39">
        <f>$B$3</f>
        <v>36.3395103696974</v>
      </c>
      <c r="E289" s="39">
        <f>$B$4</f>
        <v>45.956222005910206</v>
      </c>
      <c r="F289" s="34">
        <f>B289-B284</f>
        <v>0.32432630046270106</v>
      </c>
      <c r="G289" s="43"/>
    </row>
    <row r="290" spans="1:7">
      <c r="A290" s="8">
        <v>45904</v>
      </c>
      <c r="B290" s="2">
        <v>38.012558789263203</v>
      </c>
      <c r="C290" s="39">
        <f>$B$2</f>
        <v>26.334640247717701</v>
      </c>
      <c r="D290" s="39">
        <f>$B$3</f>
        <v>36.3395103696974</v>
      </c>
      <c r="E290" s="39">
        <f>$B$4</f>
        <v>45.956222005910206</v>
      </c>
      <c r="G290" s="43"/>
    </row>
    <row r="291" spans="1:7">
      <c r="A291" s="8">
        <v>45903</v>
      </c>
      <c r="B291" s="2">
        <v>37.9807403131108</v>
      </c>
      <c r="C291" s="39">
        <f>$B$2</f>
        <v>26.334640247717701</v>
      </c>
      <c r="D291" s="39">
        <f>$B$3</f>
        <v>36.3395103696974</v>
      </c>
      <c r="E291" s="39">
        <f>$B$4</f>
        <v>45.956222005910206</v>
      </c>
      <c r="G291" s="43"/>
    </row>
    <row r="292" spans="1:7">
      <c r="A292" s="8">
        <v>45902</v>
      </c>
      <c r="B292" s="2">
        <v>36.3395103696974</v>
      </c>
      <c r="C292" s="39">
        <f>$B$2</f>
        <v>26.334640247717701</v>
      </c>
      <c r="D292" s="39">
        <f>$B$3</f>
        <v>36.3395103696974</v>
      </c>
      <c r="E292" s="39">
        <f>$B$4</f>
        <v>45.956222005910206</v>
      </c>
      <c r="G292" s="43"/>
    </row>
    <row r="293" spans="1:7">
      <c r="A293" s="8">
        <v>45901</v>
      </c>
      <c r="B293" s="2">
        <v>35.596972000555297</v>
      </c>
      <c r="C293" s="39">
        <f>$B$2</f>
        <v>26.334640247717701</v>
      </c>
      <c r="D293" s="39">
        <f>$B$3</f>
        <v>36.3395103696974</v>
      </c>
      <c r="E293" s="39">
        <f>$B$4</f>
        <v>45.956222005910206</v>
      </c>
      <c r="G293" s="43"/>
    </row>
    <row r="294" spans="1:7">
      <c r="A294" s="8">
        <v>45898</v>
      </c>
      <c r="B294" s="2">
        <v>36.716171885735797</v>
      </c>
      <c r="C294" s="39">
        <f>$B$2</f>
        <v>26.334640247717701</v>
      </c>
      <c r="D294" s="39">
        <f>$B$3</f>
        <v>36.3395103696974</v>
      </c>
      <c r="E294" s="39">
        <f>$B$4</f>
        <v>45.956222005910206</v>
      </c>
      <c r="F294" s="34">
        <f>B294-B289</f>
        <v>-0.93864613694870513</v>
      </c>
      <c r="G294" s="43"/>
    </row>
    <row r="295" spans="1:7">
      <c r="A295" s="8">
        <v>45897</v>
      </c>
      <c r="B295" s="2">
        <v>37.022693045942198</v>
      </c>
      <c r="C295" s="39">
        <f>$B$2</f>
        <v>26.334640247717701</v>
      </c>
      <c r="D295" s="39">
        <f>$B$3</f>
        <v>36.3395103696974</v>
      </c>
      <c r="E295" s="39">
        <f>$B$4</f>
        <v>45.956222005910206</v>
      </c>
      <c r="G295" s="43"/>
    </row>
    <row r="296" spans="1:7">
      <c r="A296" s="8">
        <v>45896</v>
      </c>
      <c r="B296" s="2">
        <v>37.992877064204201</v>
      </c>
      <c r="C296" s="39">
        <f>$B$2</f>
        <v>26.334640247717701</v>
      </c>
      <c r="D296" s="39">
        <f>$B$3</f>
        <v>36.3395103696974</v>
      </c>
      <c r="E296" s="39">
        <f>$B$4</f>
        <v>45.956222005910206</v>
      </c>
      <c r="G296" s="43"/>
    </row>
    <row r="297" spans="1:7">
      <c r="A297" s="8">
        <v>45895</v>
      </c>
      <c r="B297" s="2">
        <v>38.7380689102229</v>
      </c>
      <c r="C297" s="39">
        <f>$B$2</f>
        <v>26.334640247717701</v>
      </c>
      <c r="D297" s="39">
        <f>$B$3</f>
        <v>36.3395103696974</v>
      </c>
      <c r="E297" s="39">
        <f>$B$4</f>
        <v>45.956222005910206</v>
      </c>
      <c r="G297" s="43"/>
    </row>
    <row r="298" spans="1:7">
      <c r="A298" s="8">
        <v>45894</v>
      </c>
      <c r="B298" s="2">
        <v>39.828056009023499</v>
      </c>
      <c r="C298" s="39">
        <f>$B$2</f>
        <v>26.334640247717701</v>
      </c>
      <c r="D298" s="39">
        <f>$B$3</f>
        <v>36.3395103696974</v>
      </c>
      <c r="E298" s="39">
        <f>$B$4</f>
        <v>45.956222005910206</v>
      </c>
      <c r="G298" s="43"/>
    </row>
    <row r="299" spans="1:7">
      <c r="A299" s="8">
        <v>45891</v>
      </c>
      <c r="B299" s="2">
        <v>41.076710833442498</v>
      </c>
      <c r="C299" s="39">
        <f>$B$2</f>
        <v>26.334640247717701</v>
      </c>
      <c r="D299" s="39">
        <f>$B$3</f>
        <v>36.3395103696974</v>
      </c>
      <c r="E299" s="39">
        <f>$B$4</f>
        <v>45.956222005910206</v>
      </c>
      <c r="F299" s="34">
        <f>B299-B294</f>
        <v>4.3605389477067007</v>
      </c>
      <c r="G299" s="43"/>
    </row>
    <row r="300" spans="1:7">
      <c r="A300" s="8">
        <v>45890</v>
      </c>
      <c r="B300" s="2">
        <v>40.908818555270003</v>
      </c>
      <c r="C300" s="39">
        <f>$B$2</f>
        <v>26.334640247717701</v>
      </c>
      <c r="D300" s="39">
        <f>$B$3</f>
        <v>36.3395103696974</v>
      </c>
      <c r="E300" s="39">
        <f>$B$4</f>
        <v>45.956222005910206</v>
      </c>
      <c r="F300" s="34">
        <f>B300-B295</f>
        <v>3.8861255093278047</v>
      </c>
      <c r="G300" s="43"/>
    </row>
    <row r="301" spans="1:7">
      <c r="A301" s="8">
        <v>45889</v>
      </c>
      <c r="B301" s="2">
        <v>40.299566406020702</v>
      </c>
      <c r="C301" s="39">
        <f>$B$2</f>
        <v>26.334640247717701</v>
      </c>
      <c r="D301" s="39">
        <f>$B$3</f>
        <v>36.3395103696974</v>
      </c>
      <c r="E301" s="39">
        <f>$B$4</f>
        <v>45.956222005910206</v>
      </c>
      <c r="F301" s="34">
        <f>B301-B296</f>
        <v>2.3066893418165009</v>
      </c>
      <c r="G301" s="43"/>
    </row>
    <row r="302" spans="1:7">
      <c r="A302" s="8">
        <v>45888</v>
      </c>
      <c r="B302" s="2">
        <v>41.113631933814901</v>
      </c>
      <c r="C302" s="39">
        <f>$B$2</f>
        <v>26.334640247717701</v>
      </c>
      <c r="D302" s="39">
        <f>$B$3</f>
        <v>36.3395103696974</v>
      </c>
      <c r="E302" s="39">
        <f>$B$4</f>
        <v>45.956222005910206</v>
      </c>
      <c r="F302" s="34">
        <f>B302-B297</f>
        <v>2.3755630235920009</v>
      </c>
      <c r="G302" s="43"/>
    </row>
    <row r="303" spans="1:7">
      <c r="A303" s="8">
        <v>45887</v>
      </c>
      <c r="B303" s="2">
        <v>40.912560869197698</v>
      </c>
      <c r="C303" s="39">
        <f>$B$2</f>
        <v>26.334640247717701</v>
      </c>
      <c r="D303" s="39">
        <f>$B$3</f>
        <v>36.3395103696974</v>
      </c>
      <c r="E303" s="39">
        <f>$B$4</f>
        <v>45.956222005910206</v>
      </c>
      <c r="F303" s="34">
        <f>B303-B298</f>
        <v>1.0845048601741993</v>
      </c>
      <c r="G303" s="43"/>
    </row>
    <row r="304" spans="1:7">
      <c r="A304" s="8">
        <v>45884</v>
      </c>
      <c r="B304" s="2">
        <v>42.134194301729899</v>
      </c>
      <c r="C304" s="39">
        <f>$B$2</f>
        <v>26.334640247717701</v>
      </c>
      <c r="D304" s="39">
        <f>$B$3</f>
        <v>36.3395103696974</v>
      </c>
      <c r="E304" s="39">
        <f>$B$4</f>
        <v>45.956222005910206</v>
      </c>
      <c r="F304" s="34">
        <f>B304-B299</f>
        <v>1.0574834682874013</v>
      </c>
      <c r="G304" s="43"/>
    </row>
    <row r="305" spans="1:7">
      <c r="A305" s="8">
        <v>45883</v>
      </c>
      <c r="B305" s="2">
        <v>43.460156613721999</v>
      </c>
      <c r="C305" s="39">
        <f>$B$2</f>
        <v>26.334640247717701</v>
      </c>
      <c r="D305" s="39">
        <f>$B$3</f>
        <v>36.3395103696974</v>
      </c>
      <c r="E305" s="39">
        <f>$B$4</f>
        <v>45.956222005910206</v>
      </c>
      <c r="F305" s="34">
        <f>B305-B300</f>
        <v>2.5513380584519965</v>
      </c>
      <c r="G305" s="43"/>
    </row>
    <row r="306" spans="1:7">
      <c r="A306" s="8">
        <v>45882</v>
      </c>
      <c r="B306" s="2">
        <v>41.818622442977201</v>
      </c>
      <c r="C306" s="39">
        <f>$B$2</f>
        <v>26.334640247717701</v>
      </c>
      <c r="D306" s="39">
        <f>$B$3</f>
        <v>36.3395103696974</v>
      </c>
      <c r="E306" s="39">
        <f>$B$4</f>
        <v>45.956222005910206</v>
      </c>
      <c r="F306" s="34">
        <f>B306-B301</f>
        <v>1.5190560369564992</v>
      </c>
      <c r="G306" s="43"/>
    </row>
    <row r="307" spans="1:7">
      <c r="A307" s="8">
        <v>45881</v>
      </c>
      <c r="B307" s="2">
        <v>41.556823048202197</v>
      </c>
      <c r="C307" s="39">
        <f>$B$2</f>
        <v>26.334640247717701</v>
      </c>
      <c r="D307" s="39">
        <f>$B$3</f>
        <v>36.3395103696974</v>
      </c>
      <c r="E307" s="39">
        <f>$B$4</f>
        <v>45.956222005910206</v>
      </c>
      <c r="F307" s="34">
        <f>B307-B302</f>
        <v>0.44319111438729664</v>
      </c>
      <c r="G307" s="43"/>
    </row>
    <row r="308" spans="1:7">
      <c r="A308" s="8">
        <v>45880</v>
      </c>
      <c r="B308" s="2">
        <v>41.3656624865623</v>
      </c>
      <c r="C308" s="39">
        <f>$B$2</f>
        <v>26.334640247717701</v>
      </c>
      <c r="D308" s="39">
        <f>$B$3</f>
        <v>36.3395103696974</v>
      </c>
      <c r="E308" s="39">
        <f>$B$4</f>
        <v>45.956222005910206</v>
      </c>
      <c r="F308" s="34">
        <f>B308-B303</f>
        <v>0.4531016173646023</v>
      </c>
      <c r="G308" s="43"/>
    </row>
    <row r="309" spans="1:7">
      <c r="A309" s="8">
        <v>45876</v>
      </c>
      <c r="B309" s="2">
        <v>42.182642649163</v>
      </c>
      <c r="C309" s="39">
        <f>$B$2</f>
        <v>26.334640247717701</v>
      </c>
      <c r="D309" s="39">
        <f>$B$3</f>
        <v>36.3395103696974</v>
      </c>
      <c r="E309" s="39">
        <f>$B$4</f>
        <v>45.956222005910206</v>
      </c>
      <c r="F309" s="34">
        <f>B309-B304</f>
        <v>4.8448347433101446E-2</v>
      </c>
      <c r="G309" s="43"/>
    </row>
    <row r="310" spans="1:7">
      <c r="A310" s="8">
        <v>45875</v>
      </c>
      <c r="B310" s="2">
        <v>42.2556290710341</v>
      </c>
      <c r="C310" s="39">
        <f>$B$2</f>
        <v>26.334640247717701</v>
      </c>
      <c r="D310" s="39">
        <f>$B$3</f>
        <v>36.3395103696974</v>
      </c>
      <c r="E310" s="39">
        <f>$B$4</f>
        <v>45.956222005910206</v>
      </c>
      <c r="G310" s="43"/>
    </row>
    <row r="311" spans="1:7">
      <c r="A311" s="8">
        <v>45874</v>
      </c>
      <c r="B311" s="2">
        <v>42.117850337580101</v>
      </c>
      <c r="C311" s="39">
        <f>$B$2</f>
        <v>26.334640247717701</v>
      </c>
      <c r="D311" s="39">
        <f>$B$3</f>
        <v>36.3395103696974</v>
      </c>
      <c r="E311" s="39">
        <f>$B$4</f>
        <v>45.956222005910206</v>
      </c>
      <c r="G311" s="43"/>
    </row>
    <row r="312" spans="1:7">
      <c r="A312" s="8">
        <v>45873</v>
      </c>
      <c r="B312" s="2">
        <v>41.9277900665045</v>
      </c>
      <c r="C312" s="39">
        <f>$B$2</f>
        <v>26.334640247717701</v>
      </c>
      <c r="D312" s="39">
        <f>$B$3</f>
        <v>36.3395103696974</v>
      </c>
      <c r="E312" s="39">
        <f>$B$4</f>
        <v>45.956222005910206</v>
      </c>
      <c r="G312" s="43"/>
    </row>
    <row r="313" spans="1:7">
      <c r="A313" s="8">
        <v>45872</v>
      </c>
      <c r="B313" s="2">
        <v>42.431936876446997</v>
      </c>
      <c r="C313" s="39">
        <f>$B$2</f>
        <v>26.334640247717701</v>
      </c>
      <c r="D313" s="39">
        <f>$B$3</f>
        <v>36.3395103696974</v>
      </c>
      <c r="E313" s="39">
        <f>$B$4</f>
        <v>45.956222005910206</v>
      </c>
      <c r="G313" s="43"/>
    </row>
    <row r="314" spans="1:7">
      <c r="A314" s="8">
        <v>45870</v>
      </c>
      <c r="B314" s="2">
        <v>41.987495226794699</v>
      </c>
      <c r="C314" s="39">
        <f>$B$2</f>
        <v>26.334640247717701</v>
      </c>
      <c r="D314" s="39">
        <f>$B$3</f>
        <v>36.3395103696974</v>
      </c>
      <c r="E314" s="39">
        <f>$B$4</f>
        <v>45.956222005910206</v>
      </c>
      <c r="F314" s="34">
        <f>B314-B309</f>
        <v>-0.19514742236830074</v>
      </c>
      <c r="G314" s="43"/>
    </row>
    <row r="315" spans="1:7">
      <c r="A315" s="8">
        <v>45869</v>
      </c>
      <c r="B315" s="2">
        <v>42.185885910058097</v>
      </c>
      <c r="C315" s="39">
        <f>$B$2</f>
        <v>26.334640247717701</v>
      </c>
      <c r="D315" s="39">
        <f>$B$3</f>
        <v>36.3395103696974</v>
      </c>
      <c r="E315" s="39">
        <f>$B$4</f>
        <v>45.956222005910206</v>
      </c>
      <c r="G315" s="43"/>
    </row>
    <row r="316" spans="1:7">
      <c r="A316" s="8">
        <v>45868</v>
      </c>
      <c r="B316" s="2">
        <v>40.488980825296998</v>
      </c>
      <c r="C316" s="39">
        <f>$B$2</f>
        <v>26.334640247717701</v>
      </c>
      <c r="D316" s="39">
        <f>$B$3</f>
        <v>36.3395103696974</v>
      </c>
      <c r="E316" s="39">
        <f>$B$4</f>
        <v>45.956222005910206</v>
      </c>
      <c r="G316" s="43"/>
    </row>
    <row r="317" spans="1:7">
      <c r="A317" s="8">
        <v>45867</v>
      </c>
      <c r="B317" s="2">
        <v>40.043973200407798</v>
      </c>
      <c r="C317" s="39">
        <f>$B$2</f>
        <v>26.334640247717701</v>
      </c>
      <c r="D317" s="39">
        <f>$B$3</f>
        <v>36.3395103696974</v>
      </c>
      <c r="E317" s="39">
        <f>$B$4</f>
        <v>45.956222005910206</v>
      </c>
      <c r="G317" s="43"/>
    </row>
    <row r="318" spans="1:7">
      <c r="A318" s="8">
        <v>45866</v>
      </c>
      <c r="B318" s="2">
        <v>40.175203785718097</v>
      </c>
      <c r="C318" s="39">
        <f>$B$2</f>
        <v>26.334640247717701</v>
      </c>
      <c r="D318" s="39">
        <f>$B$3</f>
        <v>36.3395103696974</v>
      </c>
      <c r="E318" s="39">
        <f>$B$4</f>
        <v>45.956222005910206</v>
      </c>
      <c r="G318" s="43"/>
    </row>
    <row r="319" spans="1:7">
      <c r="A319" s="8">
        <v>45863</v>
      </c>
      <c r="B319" s="2">
        <v>40.934813618474401</v>
      </c>
      <c r="C319" s="39">
        <f>$B$2</f>
        <v>26.334640247717701</v>
      </c>
      <c r="D319" s="39">
        <f>$B$3</f>
        <v>36.3395103696974</v>
      </c>
      <c r="E319" s="39">
        <f>$B$4</f>
        <v>45.956222005910206</v>
      </c>
      <c r="G319" s="43"/>
    </row>
    <row r="320" spans="1:7">
      <c r="A320" s="8">
        <v>45862</v>
      </c>
      <c r="B320" s="2">
        <v>40.672679822107803</v>
      </c>
      <c r="C320" s="39">
        <f>$B$2</f>
        <v>26.334640247717701</v>
      </c>
      <c r="D320" s="39">
        <f>$B$3</f>
        <v>36.3395103696974</v>
      </c>
      <c r="E320" s="39">
        <f>$B$4</f>
        <v>45.956222005910206</v>
      </c>
      <c r="G320" s="43"/>
    </row>
    <row r="321" spans="1:7">
      <c r="A321" s="8">
        <v>45861</v>
      </c>
      <c r="B321" s="2">
        <v>40.960612538446597</v>
      </c>
      <c r="C321" s="39">
        <f>$B$2</f>
        <v>26.334640247717701</v>
      </c>
      <c r="D321" s="39">
        <f>$B$3</f>
        <v>36.3395103696974</v>
      </c>
      <c r="E321" s="39">
        <f>$B$4</f>
        <v>45.956222005910206</v>
      </c>
      <c r="G321" s="43"/>
    </row>
    <row r="322" spans="1:7">
      <c r="A322" s="8">
        <v>45860</v>
      </c>
      <c r="B322" s="2">
        <v>43.5026026368594</v>
      </c>
      <c r="C322" s="39">
        <f>$B$2</f>
        <v>26.334640247717701</v>
      </c>
      <c r="D322" s="39">
        <f>$B$3</f>
        <v>36.3395103696974</v>
      </c>
      <c r="E322" s="39">
        <f>$B$4</f>
        <v>45.956222005910206</v>
      </c>
      <c r="G322" s="43"/>
    </row>
    <row r="323" spans="1:7">
      <c r="A323" s="8">
        <v>45859</v>
      </c>
      <c r="B323" s="2">
        <v>44.288101629822002</v>
      </c>
      <c r="C323" s="39">
        <f>$B$2</f>
        <v>26.334640247717701</v>
      </c>
      <c r="D323" s="39">
        <f>$B$3</f>
        <v>36.3395103696974</v>
      </c>
      <c r="E323" s="39">
        <f>$B$4</f>
        <v>45.956222005910206</v>
      </c>
      <c r="G323" s="43"/>
    </row>
    <row r="324" spans="1:7">
      <c r="A324" s="8">
        <v>45856</v>
      </c>
      <c r="B324" s="2">
        <v>44.951263737126503</v>
      </c>
      <c r="C324" s="39">
        <f>$B$2</f>
        <v>26.334640247717701</v>
      </c>
      <c r="D324" s="39">
        <f>$B$3</f>
        <v>36.3395103696974</v>
      </c>
      <c r="E324" s="39">
        <f>$B$4</f>
        <v>45.956222005910206</v>
      </c>
      <c r="F324" s="34">
        <f>B324-B319</f>
        <v>4.0164501186521022</v>
      </c>
      <c r="G324" s="43"/>
    </row>
    <row r="325" spans="1:7">
      <c r="A325" s="8">
        <v>45855</v>
      </c>
      <c r="B325" s="2">
        <v>44.835342514581001</v>
      </c>
      <c r="C325" s="39">
        <f>$B$2</f>
        <v>26.334640247717701</v>
      </c>
      <c r="D325" s="39">
        <f>$B$3</f>
        <v>36.3395103696974</v>
      </c>
      <c r="E325" s="39">
        <f>$B$4</f>
        <v>45.956222005910206</v>
      </c>
      <c r="G325" s="43"/>
    </row>
    <row r="326" spans="1:7">
      <c r="A326" s="8">
        <v>45854</v>
      </c>
      <c r="B326" s="2">
        <v>44.785306878592699</v>
      </c>
      <c r="C326" s="39">
        <f>$B$2</f>
        <v>26.334640247717701</v>
      </c>
      <c r="D326" s="39">
        <f>$B$3</f>
        <v>36.3395103696974</v>
      </c>
      <c r="E326" s="39">
        <f>$B$4</f>
        <v>45.956222005910206</v>
      </c>
      <c r="G326" s="43"/>
    </row>
    <row r="327" spans="1:7">
      <c r="A327" s="8">
        <v>45853</v>
      </c>
      <c r="B327" s="2">
        <v>44.253917487602202</v>
      </c>
      <c r="C327" s="39">
        <f>$B$2</f>
        <v>26.334640247717701</v>
      </c>
      <c r="D327" s="39">
        <f>$B$3</f>
        <v>36.3395103696974</v>
      </c>
      <c r="E327" s="39">
        <f>$B$4</f>
        <v>45.956222005910206</v>
      </c>
      <c r="G327" s="43"/>
    </row>
    <row r="328" spans="1:7">
      <c r="A328" s="8">
        <v>45852</v>
      </c>
      <c r="B328" s="2">
        <v>43.320089152544099</v>
      </c>
      <c r="C328" s="39">
        <f>$B$2</f>
        <v>26.334640247717701</v>
      </c>
      <c r="D328" s="39">
        <f>$B$3</f>
        <v>36.3395103696974</v>
      </c>
      <c r="E328" s="39">
        <f>$B$4</f>
        <v>45.956222005910206</v>
      </c>
      <c r="G328" s="43"/>
    </row>
    <row r="329" spans="1:7">
      <c r="A329" s="8">
        <v>45849</v>
      </c>
      <c r="B329" s="2">
        <v>43.983508375194802</v>
      </c>
      <c r="C329" s="39">
        <f>$B$2</f>
        <v>26.334640247717701</v>
      </c>
      <c r="D329" s="39">
        <f>$B$3</f>
        <v>36.3395103696974</v>
      </c>
      <c r="E329" s="39">
        <f>$B$4</f>
        <v>45.956222005910206</v>
      </c>
      <c r="F329" s="34">
        <f>B329-B324</f>
        <v>-0.96775536193170097</v>
      </c>
      <c r="G329" s="43"/>
    </row>
    <row r="330" spans="1:7">
      <c r="A330" s="8">
        <v>45848</v>
      </c>
      <c r="B330" s="2">
        <v>43.3239993128999</v>
      </c>
      <c r="C330" s="39">
        <f>$B$2</f>
        <v>26.334640247717701</v>
      </c>
      <c r="D330" s="39">
        <f>$B$3</f>
        <v>36.3395103696974</v>
      </c>
      <c r="E330" s="39">
        <f>$B$4</f>
        <v>45.956222005910206</v>
      </c>
      <c r="G330" s="43"/>
    </row>
    <row r="331" spans="1:7">
      <c r="A331" s="8">
        <v>45847</v>
      </c>
      <c r="B331" s="2">
        <v>43.976254761860702</v>
      </c>
      <c r="C331" s="39">
        <f>$B$2</f>
        <v>26.334640247717701</v>
      </c>
      <c r="D331" s="39">
        <f>$B$3</f>
        <v>36.3395103696974</v>
      </c>
      <c r="E331" s="39">
        <f>$B$4</f>
        <v>45.956222005910206</v>
      </c>
      <c r="G331" s="43"/>
    </row>
    <row r="332" spans="1:7">
      <c r="A332" s="8">
        <v>45846</v>
      </c>
      <c r="B332" s="2">
        <v>43.975524705303698</v>
      </c>
      <c r="C332" s="39">
        <f>$B$2</f>
        <v>26.334640247717701</v>
      </c>
      <c r="D332" s="39">
        <f>$B$3</f>
        <v>36.3395103696974</v>
      </c>
      <c r="E332" s="39">
        <f>$B$4</f>
        <v>45.956222005910206</v>
      </c>
      <c r="G332" s="43"/>
    </row>
    <row r="333" spans="1:7">
      <c r="A333" s="8">
        <v>45845</v>
      </c>
      <c r="B333" s="2">
        <v>45.148342732629096</v>
      </c>
      <c r="C333" s="39">
        <f>$B$2</f>
        <v>26.334640247717701</v>
      </c>
      <c r="D333" s="39">
        <f>$B$3</f>
        <v>36.3395103696974</v>
      </c>
      <c r="E333" s="39">
        <f>$B$4</f>
        <v>45.956222005910206</v>
      </c>
      <c r="G333" s="43"/>
    </row>
    <row r="334" spans="1:7">
      <c r="A334" s="8">
        <v>45842</v>
      </c>
      <c r="B334" s="2">
        <v>45.542367442993502</v>
      </c>
      <c r="C334" s="39">
        <f>$B$2</f>
        <v>26.334640247717701</v>
      </c>
      <c r="D334" s="39">
        <f>$B$3</f>
        <v>36.3395103696974</v>
      </c>
      <c r="E334" s="39">
        <f>$B$4</f>
        <v>45.956222005910206</v>
      </c>
      <c r="F334" s="34">
        <f>B334-B329</f>
        <v>1.5588590677987</v>
      </c>
      <c r="G334" s="43"/>
    </row>
    <row r="335" spans="1:7">
      <c r="A335" s="8">
        <v>45841</v>
      </c>
      <c r="B335" s="2">
        <v>45.4992959110863</v>
      </c>
      <c r="C335" s="39">
        <f>$B$2</f>
        <v>26.334640247717701</v>
      </c>
      <c r="D335" s="39">
        <f>$B$3</f>
        <v>36.3395103696974</v>
      </c>
      <c r="E335" s="39">
        <f>$B$4</f>
        <v>45.956222005910206</v>
      </c>
      <c r="G335" s="43"/>
    </row>
    <row r="336" spans="1:7">
      <c r="A336" s="8">
        <v>45840</v>
      </c>
      <c r="B336" s="2">
        <v>45.4992959110863</v>
      </c>
      <c r="C336" s="39">
        <f>$B$2</f>
        <v>26.334640247717701</v>
      </c>
      <c r="D336" s="39">
        <f>$B$3</f>
        <v>36.3395103696974</v>
      </c>
      <c r="E336" s="39">
        <f>$B$4</f>
        <v>45.956222005910206</v>
      </c>
      <c r="G336" s="43"/>
    </row>
    <row r="337" spans="1:7">
      <c r="A337" s="8">
        <v>45839</v>
      </c>
      <c r="B337" s="2">
        <v>47.365023199741898</v>
      </c>
      <c r="C337" s="39">
        <f>$B$2</f>
        <v>26.334640247717701</v>
      </c>
      <c r="D337" s="39">
        <f>$B$3</f>
        <v>36.3395103696974</v>
      </c>
      <c r="E337" s="39">
        <f>$B$4</f>
        <v>45.956222005910206</v>
      </c>
      <c r="G337" s="43"/>
    </row>
    <row r="338" spans="1:7">
      <c r="A338" s="8">
        <v>45838</v>
      </c>
      <c r="B338" s="2">
        <v>47.0852151821109</v>
      </c>
      <c r="C338" s="39">
        <f>$B$2</f>
        <v>26.334640247717701</v>
      </c>
      <c r="D338" s="39">
        <f>$B$3</f>
        <v>36.3395103696974</v>
      </c>
      <c r="E338" s="39">
        <f>$B$4</f>
        <v>45.956222005910206</v>
      </c>
      <c r="G338" s="43"/>
    </row>
    <row r="339" spans="1:7">
      <c r="A339" s="8">
        <v>45835</v>
      </c>
      <c r="B339" s="2">
        <v>48.309172283620903</v>
      </c>
      <c r="C339" s="39">
        <f>$B$2</f>
        <v>26.334640247717701</v>
      </c>
      <c r="D339" s="39">
        <f>$B$3</f>
        <v>36.3395103696974</v>
      </c>
      <c r="E339" s="39">
        <f>$B$4</f>
        <v>45.956222005910206</v>
      </c>
      <c r="G339" s="43"/>
    </row>
    <row r="340" spans="1:7">
      <c r="A340" s="8">
        <v>45834</v>
      </c>
      <c r="B340" s="2">
        <v>47.340567042253603</v>
      </c>
      <c r="C340" s="39">
        <f>$B$2</f>
        <v>26.334640247717701</v>
      </c>
      <c r="D340" s="39">
        <f>$B$3</f>
        <v>36.3395103696974</v>
      </c>
      <c r="E340" s="39">
        <f>$B$4</f>
        <v>45.956222005910206</v>
      </c>
      <c r="G340" s="43"/>
    </row>
    <row r="341" spans="1:7">
      <c r="A341" s="8">
        <v>45833</v>
      </c>
      <c r="B341" s="2">
        <v>46.666350553440203</v>
      </c>
      <c r="C341" s="39">
        <f>$B$2</f>
        <v>26.334640247717701</v>
      </c>
      <c r="D341" s="39">
        <f>$B$3</f>
        <v>36.3395103696974</v>
      </c>
      <c r="E341" s="39">
        <f>$B$4</f>
        <v>45.956222005910206</v>
      </c>
      <c r="G341" s="43"/>
    </row>
    <row r="342" spans="1:7">
      <c r="A342" s="8">
        <v>45832</v>
      </c>
      <c r="B342" s="2">
        <v>46.869745098202301</v>
      </c>
      <c r="C342" s="39">
        <f>$B$2</f>
        <v>26.334640247717701</v>
      </c>
      <c r="D342" s="39">
        <f>$B$3</f>
        <v>36.3395103696974</v>
      </c>
      <c r="E342" s="39">
        <f>$B$4</f>
        <v>45.956222005910206</v>
      </c>
      <c r="G342" s="43"/>
    </row>
    <row r="343" spans="1:7">
      <c r="A343" s="8">
        <v>45831</v>
      </c>
      <c r="B343" s="2">
        <v>47.965220547866203</v>
      </c>
      <c r="C343" s="39">
        <f>$B$2</f>
        <v>26.334640247717701</v>
      </c>
      <c r="D343" s="39">
        <f>$B$3</f>
        <v>36.3395103696974</v>
      </c>
      <c r="E343" s="39">
        <f>$B$4</f>
        <v>45.956222005910206</v>
      </c>
      <c r="G343" s="43"/>
    </row>
    <row r="344" spans="1:7">
      <c r="A344" s="8">
        <v>45828</v>
      </c>
      <c r="B344" s="2">
        <v>48.596949686578199</v>
      </c>
      <c r="C344" s="39">
        <f>$B$2</f>
        <v>26.334640247717701</v>
      </c>
      <c r="D344" s="39">
        <f>$B$3</f>
        <v>36.3395103696974</v>
      </c>
      <c r="E344" s="39">
        <f>$B$4</f>
        <v>45.956222005910206</v>
      </c>
      <c r="F344" s="34">
        <f>B344-B339</f>
        <v>0.28777740295729615</v>
      </c>
      <c r="G344" s="43"/>
    </row>
    <row r="345" spans="1:7">
      <c r="A345" s="8">
        <v>45827</v>
      </c>
      <c r="B345" s="2">
        <v>48.972216977674101</v>
      </c>
      <c r="C345" s="39">
        <f>$B$2</f>
        <v>26.334640247717701</v>
      </c>
      <c r="D345" s="39">
        <f>$B$3</f>
        <v>36.3395103696974</v>
      </c>
      <c r="E345" s="39">
        <f>$B$4</f>
        <v>45.956222005910206</v>
      </c>
      <c r="G345" s="43"/>
    </row>
    <row r="346" spans="1:7">
      <c r="A346" s="8">
        <v>45826</v>
      </c>
      <c r="B346" s="2">
        <v>47.749665261686602</v>
      </c>
      <c r="C346" s="39">
        <f>$B$2</f>
        <v>26.334640247717701</v>
      </c>
      <c r="D346" s="39">
        <f>$B$3</f>
        <v>36.3395103696974</v>
      </c>
      <c r="E346" s="39">
        <f>$B$4</f>
        <v>45.956222005910206</v>
      </c>
      <c r="G346" s="43"/>
    </row>
    <row r="347" spans="1:7">
      <c r="A347" s="8">
        <v>45825</v>
      </c>
      <c r="B347" s="2">
        <v>47.509170481562599</v>
      </c>
      <c r="C347" s="39">
        <f>$B$2</f>
        <v>26.334640247717701</v>
      </c>
      <c r="D347" s="39">
        <f>$B$3</f>
        <v>36.3395103696974</v>
      </c>
      <c r="E347" s="39">
        <f>$B$4</f>
        <v>45.956222005910206</v>
      </c>
      <c r="G347" s="43"/>
    </row>
    <row r="348" spans="1:7">
      <c r="A348" s="8">
        <v>45824</v>
      </c>
      <c r="B348" s="2">
        <v>47.364025554076903</v>
      </c>
      <c r="C348" s="39">
        <f>$B$2</f>
        <v>26.334640247717701</v>
      </c>
      <c r="D348" s="39">
        <f>$B$3</f>
        <v>36.3395103696974</v>
      </c>
      <c r="E348" s="39">
        <f>$B$4</f>
        <v>45.956222005910206</v>
      </c>
      <c r="G348" s="43"/>
    </row>
    <row r="349" spans="1:7">
      <c r="A349" s="8">
        <v>45821</v>
      </c>
      <c r="B349" s="2">
        <v>47.621214273883901</v>
      </c>
      <c r="C349" s="39">
        <f>$B$2</f>
        <v>26.334640247717701</v>
      </c>
      <c r="D349" s="39">
        <f>$B$3</f>
        <v>36.3395103696974</v>
      </c>
      <c r="E349" s="39">
        <f>$B$4</f>
        <v>45.956222005910206</v>
      </c>
      <c r="F349" s="34">
        <f>B349-B344</f>
        <v>-0.97573541269429853</v>
      </c>
      <c r="G349" s="43"/>
    </row>
    <row r="350" spans="1:7">
      <c r="A350" s="8">
        <v>45820</v>
      </c>
      <c r="B350" s="2">
        <v>46.009737933805603</v>
      </c>
      <c r="C350" s="39">
        <f>$B$2</f>
        <v>26.334640247717701</v>
      </c>
      <c r="D350" s="39">
        <f>$B$3</f>
        <v>36.3395103696974</v>
      </c>
      <c r="E350" s="39">
        <f>$B$4</f>
        <v>45.956222005910206</v>
      </c>
      <c r="G350" s="43"/>
    </row>
    <row r="351" spans="1:7">
      <c r="A351" s="8">
        <v>45819</v>
      </c>
      <c r="B351" s="2">
        <v>45.871649992197597</v>
      </c>
      <c r="C351" s="39">
        <f>$B$2</f>
        <v>26.334640247717701</v>
      </c>
      <c r="D351" s="39">
        <f>$B$3</f>
        <v>36.3395103696974</v>
      </c>
      <c r="E351" s="39">
        <f>$B$4</f>
        <v>45.956222005910206</v>
      </c>
      <c r="G351" s="43"/>
    </row>
    <row r="352" spans="1:7">
      <c r="A352" s="8">
        <v>45818</v>
      </c>
      <c r="B352" s="2">
        <v>46.816181095477198</v>
      </c>
      <c r="C352" s="39">
        <f>$B$2</f>
        <v>26.334640247717701</v>
      </c>
      <c r="D352" s="39">
        <f>$B$3</f>
        <v>36.3395103696974</v>
      </c>
      <c r="E352" s="39">
        <f>$B$4</f>
        <v>45.956222005910206</v>
      </c>
      <c r="G352" s="43"/>
    </row>
    <row r="353" spans="1:7">
      <c r="A353" s="8">
        <v>45817</v>
      </c>
      <c r="B353" s="2">
        <v>46.065783522258499</v>
      </c>
      <c r="C353" s="39">
        <f>$B$2</f>
        <v>26.334640247717701</v>
      </c>
      <c r="D353" s="39">
        <f>$B$3</f>
        <v>36.3395103696974</v>
      </c>
      <c r="E353" s="39">
        <f>$B$4</f>
        <v>45.956222005910206</v>
      </c>
      <c r="G353" s="43"/>
    </row>
    <row r="354" spans="1:7">
      <c r="A354" s="8">
        <v>45814</v>
      </c>
      <c r="B354" s="2">
        <v>46.9117570504296</v>
      </c>
      <c r="C354" s="39">
        <f>$B$2</f>
        <v>26.334640247717701</v>
      </c>
      <c r="D354" s="39">
        <f>$B$3</f>
        <v>36.3395103696974</v>
      </c>
      <c r="E354" s="39">
        <f>$B$4</f>
        <v>45.956222005910206</v>
      </c>
      <c r="F354" s="34">
        <f>B354-B350</f>
        <v>0.90201911662399681</v>
      </c>
      <c r="G354" s="43"/>
    </row>
    <row r="355" spans="1:7">
      <c r="A355" s="8">
        <v>45813</v>
      </c>
      <c r="B355" s="2">
        <v>46.625346479161898</v>
      </c>
      <c r="C355" s="39">
        <f>$B$2</f>
        <v>26.334640247717701</v>
      </c>
      <c r="D355" s="39">
        <f>$B$3</f>
        <v>36.3395103696974</v>
      </c>
      <c r="E355" s="39">
        <f>$B$4</f>
        <v>45.956222005910206</v>
      </c>
      <c r="G355" s="43"/>
    </row>
    <row r="356" spans="1:7">
      <c r="A356" s="8">
        <v>45812</v>
      </c>
      <c r="B356" s="2">
        <v>46.047642872733803</v>
      </c>
      <c r="C356" s="39">
        <f>$B$2</f>
        <v>26.334640247717701</v>
      </c>
      <c r="D356" s="39">
        <f>$B$3</f>
        <v>36.3395103696974</v>
      </c>
      <c r="E356" s="39">
        <f>$B$4</f>
        <v>45.956222005910206</v>
      </c>
      <c r="G356" s="43"/>
    </row>
    <row r="357" spans="1:7">
      <c r="A357" s="8">
        <v>45811</v>
      </c>
      <c r="B357" s="2">
        <v>46.575626115398499</v>
      </c>
      <c r="C357" s="39">
        <f>$B$2</f>
        <v>26.334640247717701</v>
      </c>
      <c r="D357" s="39">
        <f>$B$3</f>
        <v>36.3395103696974</v>
      </c>
      <c r="E357" s="39">
        <f>$B$4</f>
        <v>45.956222005910206</v>
      </c>
      <c r="G357" s="43"/>
    </row>
    <row r="358" spans="1:7">
      <c r="A358" s="8">
        <v>45807</v>
      </c>
      <c r="B358" s="2">
        <v>47.3929635893385</v>
      </c>
      <c r="C358" s="39">
        <f>$B$2</f>
        <v>26.334640247717701</v>
      </c>
      <c r="D358" s="39">
        <f>$B$3</f>
        <v>36.3395103696974</v>
      </c>
      <c r="E358" s="39">
        <f>$B$4</f>
        <v>45.956222005910206</v>
      </c>
      <c r="G358" s="43"/>
    </row>
    <row r="359" spans="1:7">
      <c r="A359" s="8">
        <v>45806</v>
      </c>
      <c r="B359" s="2">
        <v>46.385216890591302</v>
      </c>
      <c r="C359" s="39">
        <f>$B$2</f>
        <v>26.334640247717701</v>
      </c>
      <c r="D359" s="39">
        <f>$B$3</f>
        <v>36.3395103696974</v>
      </c>
      <c r="E359" s="39">
        <f>$B$4</f>
        <v>45.956222005910206</v>
      </c>
      <c r="G359" s="43"/>
    </row>
    <row r="360" spans="1:7">
      <c r="A360" s="8">
        <v>45805</v>
      </c>
      <c r="B360" s="2">
        <v>46.970341922407698</v>
      </c>
      <c r="C360" s="39">
        <f>$B$2</f>
        <v>26.334640247717701</v>
      </c>
      <c r="D360" s="39">
        <f>$B$3</f>
        <v>36.3395103696974</v>
      </c>
      <c r="E360" s="39">
        <f>$B$4</f>
        <v>45.956222005910206</v>
      </c>
      <c r="G360" s="43"/>
    </row>
    <row r="361" spans="1:7">
      <c r="A361" s="8">
        <v>45804</v>
      </c>
      <c r="B361" s="2">
        <v>46.373332694158101</v>
      </c>
      <c r="C361" s="39">
        <f>$B$2</f>
        <v>26.334640247717701</v>
      </c>
      <c r="D361" s="39">
        <f>$B$3</f>
        <v>36.3395103696974</v>
      </c>
      <c r="E361" s="39">
        <f>$B$4</f>
        <v>45.956222005910206</v>
      </c>
      <c r="G361" s="43"/>
    </row>
    <row r="362" spans="1:7">
      <c r="A362" s="8">
        <v>45803</v>
      </c>
      <c r="B362" s="2">
        <v>46.3971196780358</v>
      </c>
      <c r="C362" s="39">
        <f>$B$2</f>
        <v>26.334640247717701</v>
      </c>
      <c r="D362" s="39">
        <f>$B$3</f>
        <v>36.3395103696974</v>
      </c>
      <c r="E362" s="39">
        <f>$B$4</f>
        <v>45.956222005910206</v>
      </c>
      <c r="G362" s="43"/>
    </row>
    <row r="363" spans="1:7">
      <c r="A363" s="8">
        <v>45800</v>
      </c>
      <c r="B363" s="2">
        <v>46.685568712638997</v>
      </c>
      <c r="C363" s="39">
        <f>$B$2</f>
        <v>26.334640247717701</v>
      </c>
      <c r="D363" s="39">
        <f>$B$3</f>
        <v>36.3395103696974</v>
      </c>
      <c r="E363" s="39">
        <f>$B$4</f>
        <v>45.956222005910206</v>
      </c>
      <c r="F363" s="34">
        <f>B363-B358</f>
        <v>-0.70739487669950307</v>
      </c>
      <c r="G363" s="43"/>
    </row>
    <row r="364" spans="1:7">
      <c r="A364" s="8">
        <v>45799</v>
      </c>
      <c r="B364" s="2">
        <v>45.900769567547599</v>
      </c>
      <c r="C364" s="39">
        <f>$B$2</f>
        <v>26.334640247717701</v>
      </c>
      <c r="D364" s="39">
        <f>$B$3</f>
        <v>36.3395103696974</v>
      </c>
      <c r="E364" s="39">
        <f>$B$4</f>
        <v>45.956222005910206</v>
      </c>
      <c r="G364" s="43"/>
    </row>
    <row r="365" spans="1:7">
      <c r="A365" s="8">
        <v>45798</v>
      </c>
      <c r="B365" s="2">
        <v>45.432983994525401</v>
      </c>
      <c r="C365" s="39">
        <f>$B$2</f>
        <v>26.334640247717701</v>
      </c>
      <c r="D365" s="39">
        <f>$B$3</f>
        <v>36.3395103696974</v>
      </c>
      <c r="E365" s="39">
        <f>$B$4</f>
        <v>45.956222005910206</v>
      </c>
      <c r="G365" s="43"/>
    </row>
    <row r="366" spans="1:7">
      <c r="A366" s="8">
        <v>45797</v>
      </c>
      <c r="B366" s="2">
        <v>45.129405366920203</v>
      </c>
      <c r="C366" s="39">
        <f>$B$2</f>
        <v>26.334640247717701</v>
      </c>
      <c r="D366" s="39">
        <f>$B$3</f>
        <v>36.3395103696974</v>
      </c>
      <c r="E366" s="39">
        <f>$B$4</f>
        <v>45.956222005910206</v>
      </c>
      <c r="G366" s="43"/>
    </row>
    <row r="367" spans="1:7">
      <c r="A367" s="8">
        <v>45796</v>
      </c>
      <c r="B367" s="2">
        <v>45.481870224578401</v>
      </c>
      <c r="C367" s="39">
        <f>$B$2</f>
        <v>26.334640247717701</v>
      </c>
      <c r="D367" s="39">
        <f>$B$3</f>
        <v>36.3395103696974</v>
      </c>
      <c r="E367" s="39">
        <f>$B$4</f>
        <v>45.956222005910206</v>
      </c>
      <c r="G367" s="43"/>
    </row>
    <row r="368" spans="1:7">
      <c r="A368" s="8">
        <v>45793</v>
      </c>
      <c r="B368" s="2">
        <v>45.635530687646003</v>
      </c>
      <c r="C368" s="39">
        <f>$B$2</f>
        <v>26.334640247717701</v>
      </c>
      <c r="D368" s="39">
        <f>$B$3</f>
        <v>36.3395103696974</v>
      </c>
      <c r="E368" s="39">
        <f>$B$4</f>
        <v>45.956222005910206</v>
      </c>
      <c r="G368" s="43"/>
    </row>
    <row r="369" spans="1:7">
      <c r="A369" s="8">
        <v>45792</v>
      </c>
      <c r="B369" s="2">
        <v>45.596880253914499</v>
      </c>
      <c r="C369" s="39">
        <f>$B$2</f>
        <v>26.334640247717701</v>
      </c>
      <c r="D369" s="39">
        <f>$B$3</f>
        <v>36.3395103696974</v>
      </c>
      <c r="E369" s="39">
        <f>$B$4</f>
        <v>45.956222005910206</v>
      </c>
      <c r="G369" s="43"/>
    </row>
    <row r="370" spans="1:7">
      <c r="A370" s="8">
        <v>45791</v>
      </c>
      <c r="B370" s="2">
        <v>44.616813079057799</v>
      </c>
      <c r="C370" s="39">
        <f>$B$2</f>
        <v>26.334640247717701</v>
      </c>
      <c r="D370" s="39">
        <f>$B$3</f>
        <v>36.3395103696974</v>
      </c>
      <c r="E370" s="39">
        <f>$B$4</f>
        <v>45.956222005910206</v>
      </c>
      <c r="G370" s="43"/>
    </row>
    <row r="371" spans="1:7">
      <c r="A371" s="8">
        <v>45790</v>
      </c>
      <c r="B371" s="2">
        <v>44.540859240272098</v>
      </c>
      <c r="C371" s="39">
        <f>$B$2</f>
        <v>26.334640247717701</v>
      </c>
      <c r="D371" s="39">
        <f>$B$3</f>
        <v>36.3395103696974</v>
      </c>
      <c r="E371" s="39">
        <f>$B$4</f>
        <v>45.956222005910206</v>
      </c>
      <c r="G371" s="43"/>
    </row>
    <row r="372" spans="1:7">
      <c r="A372" s="8">
        <v>45789</v>
      </c>
      <c r="B372" s="2">
        <v>45.682663409986297</v>
      </c>
      <c r="C372" s="39">
        <f>$B$2</f>
        <v>26.334640247717701</v>
      </c>
      <c r="D372" s="39">
        <f>$B$3</f>
        <v>36.3395103696974</v>
      </c>
      <c r="E372" s="39">
        <f>$B$4</f>
        <v>45.956222005910206</v>
      </c>
      <c r="G372" s="43"/>
    </row>
    <row r="373" spans="1:7">
      <c r="A373" s="8">
        <v>45786</v>
      </c>
      <c r="B373" s="2">
        <v>46.932790820357901</v>
      </c>
      <c r="C373" s="39">
        <f>$B$2</f>
        <v>26.334640247717701</v>
      </c>
      <c r="D373" s="39">
        <f>$B$3</f>
        <v>36.3395103696974</v>
      </c>
      <c r="E373" s="39">
        <f>$B$4</f>
        <v>45.956222005910206</v>
      </c>
      <c r="G373" s="43"/>
    </row>
    <row r="374" spans="1:7">
      <c r="A374" s="8">
        <v>45785</v>
      </c>
      <c r="B374" s="2">
        <v>46.264590194536197</v>
      </c>
      <c r="C374" s="39">
        <f>$B$2</f>
        <v>26.334640247717701</v>
      </c>
      <c r="D374" s="39">
        <f>$B$3</f>
        <v>36.3395103696974</v>
      </c>
      <c r="E374" s="39">
        <f>$B$4</f>
        <v>45.956222005910206</v>
      </c>
      <c r="G374" s="43"/>
    </row>
    <row r="375" spans="1:7">
      <c r="A375" s="8">
        <v>45784</v>
      </c>
      <c r="B375" s="2">
        <v>46.918718878742403</v>
      </c>
      <c r="C375" s="39">
        <f>$B$2</f>
        <v>26.334640247717701</v>
      </c>
      <c r="D375" s="39">
        <f>$B$3</f>
        <v>36.3395103696974</v>
      </c>
      <c r="E375" s="39">
        <f>$B$4</f>
        <v>45.956222005910206</v>
      </c>
      <c r="G375" s="43"/>
    </row>
    <row r="376" spans="1:7">
      <c r="A376" s="8">
        <v>45783</v>
      </c>
      <c r="B376" s="2">
        <v>48.031528065474497</v>
      </c>
      <c r="C376" s="39">
        <f>$B$2</f>
        <v>26.334640247717701</v>
      </c>
      <c r="D376" s="39">
        <f>$B$3</f>
        <v>36.3395103696974</v>
      </c>
      <c r="E376" s="39">
        <f>$B$4</f>
        <v>45.956222005910206</v>
      </c>
      <c r="G376" s="43"/>
    </row>
    <row r="377" spans="1:7">
      <c r="A377" s="8">
        <v>45777</v>
      </c>
      <c r="B377" s="2">
        <v>49.350781266416902</v>
      </c>
      <c r="C377" s="39">
        <f>$B$2</f>
        <v>26.334640247717701</v>
      </c>
      <c r="D377" s="39">
        <f>$B$3</f>
        <v>36.3395103696974</v>
      </c>
      <c r="E377" s="39">
        <f>$B$4</f>
        <v>45.956222005910206</v>
      </c>
      <c r="G377" s="43"/>
    </row>
    <row r="378" spans="1:7">
      <c r="A378" s="8">
        <v>45776</v>
      </c>
      <c r="B378" s="2">
        <v>49.760974821958598</v>
      </c>
      <c r="C378" s="39">
        <f>$B$2</f>
        <v>26.334640247717701</v>
      </c>
      <c r="D378" s="39">
        <f>$B$3</f>
        <v>36.3395103696974</v>
      </c>
      <c r="E378" s="39">
        <f>$B$4</f>
        <v>45.956222005910206</v>
      </c>
      <c r="G378" s="43"/>
    </row>
    <row r="379" spans="1:7">
      <c r="A379" s="8">
        <v>45775</v>
      </c>
      <c r="B379" s="2">
        <v>49.964265642195997</v>
      </c>
      <c r="C379" s="39">
        <f>$B$2</f>
        <v>26.334640247717701</v>
      </c>
      <c r="D379" s="39">
        <f>$B$3</f>
        <v>36.3395103696974</v>
      </c>
      <c r="E379" s="39">
        <f>$B$4</f>
        <v>45.956222005910206</v>
      </c>
      <c r="G379" s="43"/>
    </row>
    <row r="380" spans="1:7">
      <c r="A380" s="8">
        <v>45772</v>
      </c>
      <c r="B380" s="2">
        <v>49.9237892593598</v>
      </c>
      <c r="C380" s="39">
        <f>$B$2</f>
        <v>26.334640247717701</v>
      </c>
      <c r="D380" s="39">
        <f>$B$3</f>
        <v>36.3395103696974</v>
      </c>
      <c r="E380" s="39">
        <f>$B$4</f>
        <v>45.956222005910206</v>
      </c>
      <c r="G380" s="43"/>
    </row>
    <row r="381" spans="1:7">
      <c r="A381" s="8">
        <v>45771</v>
      </c>
      <c r="B381" s="2">
        <v>49.631548686443601</v>
      </c>
      <c r="C381" s="39">
        <f>$B$2</f>
        <v>26.334640247717701</v>
      </c>
      <c r="D381" s="39">
        <f>$B$3</f>
        <v>36.3395103696974</v>
      </c>
      <c r="E381" s="39">
        <f>$B$4</f>
        <v>45.956222005910206</v>
      </c>
      <c r="G381" s="43"/>
    </row>
    <row r="382" spans="1:7">
      <c r="A382" s="8">
        <v>45770</v>
      </c>
      <c r="B382" s="2">
        <v>49.569117705084999</v>
      </c>
      <c r="C382" s="39">
        <f>$B$2</f>
        <v>26.334640247717701</v>
      </c>
      <c r="D382" s="39">
        <f>$B$3</f>
        <v>36.3395103696974</v>
      </c>
      <c r="E382" s="39">
        <f>$B$4</f>
        <v>45.956222005910206</v>
      </c>
      <c r="G382" s="43"/>
    </row>
    <row r="383" spans="1:7">
      <c r="A383" s="8">
        <v>45769</v>
      </c>
      <c r="B383" s="2">
        <v>49.5884836092808</v>
      </c>
      <c r="C383" s="39">
        <f>$B$2</f>
        <v>26.334640247717701</v>
      </c>
      <c r="D383" s="39">
        <f>$B$3</f>
        <v>36.3395103696974</v>
      </c>
      <c r="E383" s="39">
        <f>$B$4</f>
        <v>45.956222005910206</v>
      </c>
      <c r="G383" s="43"/>
    </row>
    <row r="384" spans="1:7">
      <c r="A384" s="8">
        <v>45768</v>
      </c>
      <c r="B384" s="2">
        <v>49.563270054164398</v>
      </c>
      <c r="C384" s="39">
        <f>$B$2</f>
        <v>26.334640247717701</v>
      </c>
      <c r="D384" s="39">
        <f>$B$3</f>
        <v>36.3395103696974</v>
      </c>
      <c r="E384" s="39">
        <f>$B$4</f>
        <v>45.956222005910206</v>
      </c>
      <c r="G384" s="43"/>
    </row>
    <row r="385" spans="1:7">
      <c r="A385" s="8">
        <v>45765</v>
      </c>
      <c r="B385" s="2">
        <v>49.988775324028097</v>
      </c>
      <c r="C385" s="39">
        <f>$B$2</f>
        <v>26.334640247717701</v>
      </c>
      <c r="D385" s="39">
        <f>$B$3</f>
        <v>36.3395103696974</v>
      </c>
      <c r="E385" s="39">
        <f>$B$4</f>
        <v>45.956222005910206</v>
      </c>
      <c r="G385" s="43"/>
    </row>
    <row r="386" spans="1:7">
      <c r="A386" s="8">
        <v>45764</v>
      </c>
      <c r="B386" s="2">
        <v>50.061667090331802</v>
      </c>
      <c r="C386" s="39">
        <f>$B$2</f>
        <v>26.334640247717701</v>
      </c>
      <c r="D386" s="39">
        <f>$B$3</f>
        <v>36.3395103696974</v>
      </c>
      <c r="E386" s="39">
        <f>$B$4</f>
        <v>45.956222005910206</v>
      </c>
      <c r="G386" s="43"/>
    </row>
    <row r="387" spans="1:7">
      <c r="A387" s="8">
        <v>45763</v>
      </c>
      <c r="B387" s="2">
        <v>50.087472707748702</v>
      </c>
      <c r="C387" s="39">
        <f>$B$2</f>
        <v>26.334640247717701</v>
      </c>
      <c r="D387" s="39">
        <f>$B$3</f>
        <v>36.3395103696974</v>
      </c>
      <c r="E387" s="39">
        <f>$B$4</f>
        <v>45.956222005910206</v>
      </c>
      <c r="G387" s="43"/>
    </row>
    <row r="388" spans="1:7">
      <c r="A388" s="8">
        <v>45762</v>
      </c>
      <c r="B388" s="2">
        <v>49.972534047454403</v>
      </c>
      <c r="C388" s="39">
        <f>$B$2</f>
        <v>26.334640247717701</v>
      </c>
      <c r="D388" s="39">
        <f>$B$3</f>
        <v>36.3395103696974</v>
      </c>
      <c r="E388" s="39">
        <f>$B$4</f>
        <v>45.956222005910206</v>
      </c>
      <c r="G388" s="43"/>
    </row>
    <row r="389" spans="1:7">
      <c r="A389" s="8">
        <v>45761</v>
      </c>
      <c r="B389" s="2">
        <v>50.6399233596279</v>
      </c>
      <c r="C389" s="39">
        <f>$B$2</f>
        <v>26.334640247717701</v>
      </c>
      <c r="D389" s="39">
        <f>$B$3</f>
        <v>36.3395103696974</v>
      </c>
      <c r="E389" s="39">
        <f>$B$4</f>
        <v>45.956222005910206</v>
      </c>
      <c r="G389" s="43"/>
    </row>
    <row r="390" spans="1:7">
      <c r="A390" s="8">
        <v>45758</v>
      </c>
      <c r="B390" s="2">
        <v>52.836433964311503</v>
      </c>
      <c r="C390" s="39">
        <f>$B$2</f>
        <v>26.334640247717701</v>
      </c>
      <c r="D390" s="39">
        <f>$B$3</f>
        <v>36.3395103696974</v>
      </c>
      <c r="E390" s="39">
        <f>$B$4</f>
        <v>45.956222005910206</v>
      </c>
      <c r="F390" s="34">
        <f>B390-B385</f>
        <v>2.8476586402834059</v>
      </c>
      <c r="G390" s="43"/>
    </row>
    <row r="391" spans="1:7">
      <c r="A391" s="8">
        <v>45757</v>
      </c>
      <c r="B391" s="2">
        <v>53.636802311478903</v>
      </c>
      <c r="C391" s="39">
        <f>$B$2</f>
        <v>26.334640247717701</v>
      </c>
      <c r="D391" s="39">
        <f>$B$3</f>
        <v>36.3395103696974</v>
      </c>
      <c r="E391" s="39">
        <f>$B$4</f>
        <v>45.956222005910206</v>
      </c>
      <c r="G391" s="43"/>
    </row>
    <row r="392" spans="1:7">
      <c r="A392" s="8">
        <v>45756</v>
      </c>
      <c r="B392" s="2">
        <v>55.398803008666</v>
      </c>
      <c r="C392" s="39">
        <f>$B$2</f>
        <v>26.334640247717701</v>
      </c>
      <c r="D392" s="39">
        <f>$B$3</f>
        <v>36.3395103696974</v>
      </c>
      <c r="E392" s="39">
        <f>$B$4</f>
        <v>45.956222005910206</v>
      </c>
      <c r="G392" s="43"/>
    </row>
    <row r="393" spans="1:7">
      <c r="A393" s="8">
        <v>45755</v>
      </c>
      <c r="B393" s="2">
        <v>55.409482018488298</v>
      </c>
      <c r="C393" s="39">
        <f>$B$2</f>
        <v>26.334640247717701</v>
      </c>
      <c r="D393" s="39">
        <f>$B$3</f>
        <v>36.3395103696974</v>
      </c>
      <c r="E393" s="39">
        <f>$B$4</f>
        <v>45.956222005910206</v>
      </c>
      <c r="G393" s="43"/>
    </row>
    <row r="394" spans="1:7">
      <c r="A394" s="8">
        <v>45754</v>
      </c>
      <c r="B394" s="2">
        <v>56.255215809488497</v>
      </c>
      <c r="C394" s="39">
        <f>$B$2</f>
        <v>26.334640247717701</v>
      </c>
      <c r="D394" s="39">
        <f>$B$3</f>
        <v>36.3395103696974</v>
      </c>
      <c r="E394" s="39">
        <f>$B$4</f>
        <v>45.956222005910206</v>
      </c>
      <c r="G394" s="43"/>
    </row>
    <row r="395" spans="1:7">
      <c r="A395" s="8">
        <v>45750</v>
      </c>
      <c r="B395" s="2">
        <v>46.157581445005903</v>
      </c>
      <c r="C395" s="39">
        <f>$B$2</f>
        <v>26.334640247717701</v>
      </c>
      <c r="D395" s="39">
        <f>$B$3</f>
        <v>36.3395103696974</v>
      </c>
      <c r="E395" s="39">
        <f>$B$4</f>
        <v>45.956222005910206</v>
      </c>
      <c r="G395" s="43"/>
    </row>
    <row r="396" spans="1:7">
      <c r="A396" s="8">
        <v>45749</v>
      </c>
      <c r="B396" s="2">
        <v>45.449169996384697</v>
      </c>
      <c r="C396" s="39">
        <f>$B$2</f>
        <v>26.334640247717701</v>
      </c>
      <c r="D396" s="39">
        <f>$B$3</f>
        <v>36.3395103696974</v>
      </c>
      <c r="E396" s="39">
        <f>$B$4</f>
        <v>45.956222005910206</v>
      </c>
      <c r="G396" s="43"/>
    </row>
    <row r="397" spans="1:7">
      <c r="A397" s="8">
        <v>45748</v>
      </c>
      <c r="B397" s="2">
        <v>45.309316167761601</v>
      </c>
      <c r="C397" s="39">
        <f>$B$2</f>
        <v>26.334640247717701</v>
      </c>
      <c r="D397" s="39">
        <f>$B$3</f>
        <v>36.3395103696974</v>
      </c>
      <c r="E397" s="39">
        <f>$B$4</f>
        <v>45.956222005910206</v>
      </c>
      <c r="G397" s="43"/>
    </row>
    <row r="398" spans="1:7">
      <c r="A398" s="8">
        <v>45747</v>
      </c>
      <c r="B398" s="2">
        <v>45.641398426163001</v>
      </c>
      <c r="C398" s="39">
        <f>$B$2</f>
        <v>26.334640247717701</v>
      </c>
      <c r="D398" s="39">
        <f>$B$3</f>
        <v>36.3395103696974</v>
      </c>
      <c r="E398" s="39">
        <f>$B$4</f>
        <v>45.956222005910206</v>
      </c>
      <c r="G398" s="43"/>
    </row>
    <row r="399" spans="1:7">
      <c r="A399" s="8">
        <v>45744</v>
      </c>
      <c r="B399" s="2">
        <v>44.5397673480579</v>
      </c>
      <c r="C399" s="39">
        <f>$B$2</f>
        <v>26.334640247717701</v>
      </c>
      <c r="D399" s="39">
        <f>$B$3</f>
        <v>36.3395103696974</v>
      </c>
      <c r="E399" s="39">
        <f>$B$4</f>
        <v>45.956222005910206</v>
      </c>
      <c r="G399" s="43"/>
    </row>
    <row r="400" spans="1:7">
      <c r="A400" s="8">
        <v>45743</v>
      </c>
      <c r="B400" s="2">
        <v>43.368290821670101</v>
      </c>
      <c r="C400" s="39">
        <f>$B$2</f>
        <v>26.334640247717701</v>
      </c>
      <c r="D400" s="39">
        <f>$B$3</f>
        <v>36.3395103696974</v>
      </c>
      <c r="E400" s="39">
        <f>$B$4</f>
        <v>45.956222005910206</v>
      </c>
      <c r="G400" s="43"/>
    </row>
    <row r="401" spans="1:7">
      <c r="A401" s="8">
        <v>45742</v>
      </c>
      <c r="B401" s="2">
        <v>42.931547654874798</v>
      </c>
      <c r="C401" s="39">
        <f>$B$2</f>
        <v>26.334640247717701</v>
      </c>
      <c r="D401" s="39">
        <f>$B$3</f>
        <v>36.3395103696974</v>
      </c>
      <c r="E401" s="39">
        <f>$B$4</f>
        <v>45.956222005910206</v>
      </c>
      <c r="G401" s="43"/>
    </row>
    <row r="402" spans="1:7">
      <c r="A402" s="8">
        <v>45741</v>
      </c>
      <c r="B402" s="2">
        <v>43.0640315156434</v>
      </c>
      <c r="C402" s="39">
        <f>$B$2</f>
        <v>26.334640247717701</v>
      </c>
      <c r="D402" s="39">
        <f>$B$3</f>
        <v>36.3395103696974</v>
      </c>
      <c r="E402" s="39">
        <f>$B$4</f>
        <v>45.956222005910206</v>
      </c>
      <c r="G402" s="43"/>
    </row>
    <row r="403" spans="1:7">
      <c r="A403" s="8">
        <v>45740</v>
      </c>
      <c r="B403" s="2">
        <v>42.894226376567801</v>
      </c>
      <c r="C403" s="39">
        <f>$B$2</f>
        <v>26.334640247717701</v>
      </c>
      <c r="D403" s="39">
        <f>$B$3</f>
        <v>36.3395103696974</v>
      </c>
      <c r="E403" s="39">
        <f>$B$4</f>
        <v>45.956222005910206</v>
      </c>
      <c r="G403" s="43"/>
    </row>
    <row r="404" spans="1:7">
      <c r="A404" s="8">
        <v>45737</v>
      </c>
      <c r="B404" s="2">
        <v>42.809712215166698</v>
      </c>
      <c r="C404" s="39">
        <f>$B$2</f>
        <v>26.334640247717701</v>
      </c>
      <c r="D404" s="39">
        <f>$B$3</f>
        <v>36.3395103696974</v>
      </c>
      <c r="E404" s="39">
        <f>$B$4</f>
        <v>45.956222005910206</v>
      </c>
      <c r="F404" s="34">
        <f>B404-B399</f>
        <v>-1.7300551328912022</v>
      </c>
      <c r="G404" s="43"/>
    </row>
    <row r="405" spans="1:7">
      <c r="A405" s="8">
        <v>45736</v>
      </c>
      <c r="B405" s="2">
        <v>42.246166690250199</v>
      </c>
      <c r="C405" s="39">
        <f>$B$2</f>
        <v>26.334640247717701</v>
      </c>
      <c r="D405" s="39">
        <f>$B$3</f>
        <v>36.3395103696974</v>
      </c>
      <c r="E405" s="39">
        <f>$B$4</f>
        <v>45.956222005910206</v>
      </c>
      <c r="G405" s="43"/>
    </row>
    <row r="406" spans="1:7">
      <c r="A406" s="8">
        <v>45735</v>
      </c>
      <c r="B406" s="2">
        <v>45.173803705232203</v>
      </c>
      <c r="C406" s="39">
        <f>$B$2</f>
        <v>26.334640247717701</v>
      </c>
      <c r="D406" s="39">
        <f>$B$3</f>
        <v>36.3395103696974</v>
      </c>
      <c r="E406" s="39">
        <f>$B$4</f>
        <v>45.956222005910206</v>
      </c>
      <c r="G406" s="43"/>
    </row>
    <row r="407" spans="1:7">
      <c r="A407" s="8">
        <v>45734</v>
      </c>
      <c r="B407" s="2">
        <v>42.766386187611602</v>
      </c>
      <c r="C407" s="39">
        <f>$B$2</f>
        <v>26.334640247717701</v>
      </c>
      <c r="D407" s="39">
        <f>$B$3</f>
        <v>36.3395103696974</v>
      </c>
      <c r="E407" s="39">
        <f>$B$4</f>
        <v>45.956222005910206</v>
      </c>
      <c r="G407" s="43"/>
    </row>
    <row r="408" spans="1:7">
      <c r="A408" s="8">
        <v>45733</v>
      </c>
      <c r="B408" s="2">
        <v>43.179040379924402</v>
      </c>
      <c r="C408" s="39">
        <f>$B$2</f>
        <v>26.334640247717701</v>
      </c>
      <c r="D408" s="39">
        <f>$B$3</f>
        <v>36.3395103696974</v>
      </c>
      <c r="E408" s="39">
        <f>$B$4</f>
        <v>45.956222005910206</v>
      </c>
      <c r="G408" s="43"/>
    </row>
    <row r="409" spans="1:7">
      <c r="A409" s="8">
        <v>45730</v>
      </c>
      <c r="B409" s="2">
        <v>44.003323483267501</v>
      </c>
      <c r="C409" s="39">
        <f>$B$2</f>
        <v>26.334640247717701</v>
      </c>
      <c r="D409" s="39">
        <f>$B$3</f>
        <v>36.3395103696974</v>
      </c>
      <c r="E409" s="39">
        <f>$B$4</f>
        <v>45.956222005910206</v>
      </c>
      <c r="F409" s="34">
        <f>B409-B404</f>
        <v>1.1936112681008026</v>
      </c>
      <c r="G409" s="43"/>
    </row>
    <row r="410" spans="1:7">
      <c r="A410" s="8">
        <v>45729</v>
      </c>
      <c r="B410" s="2">
        <v>45.447950686983198</v>
      </c>
      <c r="C410" s="39">
        <f>$B$2</f>
        <v>26.334640247717701</v>
      </c>
      <c r="D410" s="39">
        <f>$B$3</f>
        <v>36.3395103696974</v>
      </c>
      <c r="E410" s="39">
        <f>$B$4</f>
        <v>45.956222005910206</v>
      </c>
      <c r="G410" s="43"/>
    </row>
    <row r="411" spans="1:7">
      <c r="A411" s="8">
        <v>45728</v>
      </c>
      <c r="B411" s="2">
        <v>45.173803705232203</v>
      </c>
      <c r="C411" s="39">
        <f>$B$2</f>
        <v>26.334640247717701</v>
      </c>
      <c r="D411" s="39">
        <f>$B$3</f>
        <v>36.3395103696974</v>
      </c>
      <c r="E411" s="39">
        <f>$B$4</f>
        <v>45.956222005910206</v>
      </c>
      <c r="G411" s="43"/>
    </row>
    <row r="412" spans="1:7">
      <c r="A412" s="8">
        <v>45727</v>
      </c>
      <c r="B412" s="2">
        <v>44.594065909874502</v>
      </c>
      <c r="C412" s="39">
        <f>$B$2</f>
        <v>26.334640247717701</v>
      </c>
      <c r="D412" s="39">
        <f>$B$3</f>
        <v>36.3395103696974</v>
      </c>
      <c r="E412" s="39">
        <f>$B$4</f>
        <v>45.956222005910206</v>
      </c>
      <c r="G412" s="43"/>
    </row>
    <row r="413" spans="1:7">
      <c r="A413" s="8">
        <v>45726</v>
      </c>
      <c r="B413" s="2">
        <v>48.794422904670903</v>
      </c>
      <c r="C413" s="39">
        <f>$B$2</f>
        <v>26.334640247717701</v>
      </c>
      <c r="D413" s="39">
        <f>$B$3</f>
        <v>36.3395103696974</v>
      </c>
      <c r="E413" s="39">
        <f>$B$4</f>
        <v>45.956222005910206</v>
      </c>
      <c r="G413" s="43"/>
    </row>
    <row r="414" spans="1:7">
      <c r="A414" s="8">
        <v>45723</v>
      </c>
      <c r="B414" s="2">
        <v>49.123551816473103</v>
      </c>
      <c r="C414" s="39">
        <f>$B$2</f>
        <v>26.334640247717701</v>
      </c>
      <c r="D414" s="39">
        <f>$B$3</f>
        <v>36.3395103696974</v>
      </c>
      <c r="E414" s="39">
        <f>$B$4</f>
        <v>45.956222005910206</v>
      </c>
      <c r="G414" s="43"/>
    </row>
    <row r="415" spans="1:7">
      <c r="A415" s="8">
        <v>45722</v>
      </c>
      <c r="B415" s="2">
        <v>48.876758247923398</v>
      </c>
      <c r="C415" s="39">
        <f>$B$2</f>
        <v>26.334640247717701</v>
      </c>
      <c r="D415" s="39">
        <f>$B$3</f>
        <v>36.3395103696974</v>
      </c>
      <c r="E415" s="39">
        <f>$B$4</f>
        <v>45.956222005910206</v>
      </c>
      <c r="G415" s="43"/>
    </row>
    <row r="416" spans="1:7">
      <c r="A416" s="8">
        <v>45721</v>
      </c>
      <c r="B416" s="2">
        <v>49.122524028266</v>
      </c>
      <c r="C416" s="39">
        <f>$B$2</f>
        <v>26.334640247717701</v>
      </c>
      <c r="D416" s="39">
        <f>$B$3</f>
        <v>36.3395103696974</v>
      </c>
      <c r="E416" s="39">
        <f>$B$4</f>
        <v>45.956222005910206</v>
      </c>
      <c r="G416" s="43"/>
    </row>
    <row r="417" spans="1:7">
      <c r="A417" s="8">
        <v>45720</v>
      </c>
      <c r="B417" s="2">
        <v>48.612401132037597</v>
      </c>
      <c r="C417" s="39">
        <f>$B$2</f>
        <v>26.334640247717701</v>
      </c>
      <c r="D417" s="39">
        <f>$B$3</f>
        <v>36.3395103696974</v>
      </c>
      <c r="E417" s="39">
        <f>$B$4</f>
        <v>45.956222005910206</v>
      </c>
      <c r="G417" s="43"/>
    </row>
    <row r="418" spans="1:7">
      <c r="A418" s="8">
        <v>45719</v>
      </c>
      <c r="B418" s="2">
        <v>48.790715865145799</v>
      </c>
      <c r="C418" s="39">
        <f>$B$2</f>
        <v>26.334640247717701</v>
      </c>
      <c r="D418" s="39">
        <f>$B$3</f>
        <v>36.3395103696974</v>
      </c>
      <c r="E418" s="39">
        <f>$B$4</f>
        <v>45.956222005910206</v>
      </c>
      <c r="G418" s="43"/>
    </row>
    <row r="419" spans="1:7">
      <c r="A419" s="8">
        <v>45716</v>
      </c>
      <c r="B419" s="2">
        <v>50.159311136456601</v>
      </c>
      <c r="C419" s="39">
        <f>$B$2</f>
        <v>26.334640247717701</v>
      </c>
      <c r="D419" s="39">
        <f>$B$3</f>
        <v>36.3395103696974</v>
      </c>
      <c r="E419" s="39">
        <f>$B$4</f>
        <v>45.956222005910206</v>
      </c>
      <c r="F419" s="34">
        <f>B419-B414</f>
        <v>1.035759319983498</v>
      </c>
      <c r="G419" s="43"/>
    </row>
    <row r="420" spans="1:7">
      <c r="A420" s="8">
        <v>45715</v>
      </c>
      <c r="B420" s="2">
        <v>48.791373909905502</v>
      </c>
      <c r="C420" s="39">
        <f>$B$2</f>
        <v>26.334640247717701</v>
      </c>
      <c r="D420" s="39">
        <f>$B$3</f>
        <v>36.3395103696974</v>
      </c>
      <c r="E420" s="39">
        <f>$B$4</f>
        <v>45.956222005910206</v>
      </c>
      <c r="G420" s="43"/>
    </row>
    <row r="421" spans="1:7">
      <c r="A421" s="8">
        <v>45714</v>
      </c>
      <c r="B421" s="2">
        <v>48.779347954500203</v>
      </c>
      <c r="C421" s="39">
        <f>$B$2</f>
        <v>26.334640247717701</v>
      </c>
      <c r="D421" s="39">
        <f>$B$3</f>
        <v>36.3395103696974</v>
      </c>
      <c r="E421" s="39">
        <f>$B$4</f>
        <v>45.956222005910206</v>
      </c>
      <c r="G421" s="43"/>
    </row>
    <row r="422" spans="1:7">
      <c r="A422" s="8">
        <v>45713</v>
      </c>
      <c r="B422" s="2">
        <v>53.595700847700599</v>
      </c>
      <c r="C422" s="39">
        <f>$B$2</f>
        <v>26.334640247717701</v>
      </c>
      <c r="D422" s="39">
        <f>$B$3</f>
        <v>36.3395103696974</v>
      </c>
      <c r="E422" s="39">
        <f>$B$4</f>
        <v>45.956222005910206</v>
      </c>
      <c r="G422" s="43"/>
    </row>
    <row r="423" spans="1:7">
      <c r="A423" s="8">
        <v>45712</v>
      </c>
      <c r="B423" s="2">
        <v>53.043142502485601</v>
      </c>
      <c r="C423" s="39">
        <f>$B$2</f>
        <v>26.334640247717701</v>
      </c>
      <c r="D423" s="39">
        <f>$B$3</f>
        <v>36.3395103696974</v>
      </c>
      <c r="E423" s="39">
        <f>$B$4</f>
        <v>45.956222005910206</v>
      </c>
      <c r="G423" s="43"/>
    </row>
    <row r="424" spans="1:7">
      <c r="A424" s="8">
        <v>45709</v>
      </c>
      <c r="B424" s="2">
        <v>53.644401728379101</v>
      </c>
      <c r="C424" s="39">
        <f>$B$2</f>
        <v>26.334640247717701</v>
      </c>
      <c r="D424" s="39">
        <f>$B$3</f>
        <v>36.3395103696974</v>
      </c>
      <c r="E424" s="39">
        <f>$B$4</f>
        <v>45.956222005910206</v>
      </c>
      <c r="G424" s="43"/>
    </row>
    <row r="425" spans="1:7">
      <c r="A425" s="8">
        <v>45708</v>
      </c>
      <c r="B425" s="2">
        <v>53.295612250494699</v>
      </c>
      <c r="C425" s="39">
        <f>$B$2</f>
        <v>26.334640247717701</v>
      </c>
      <c r="D425" s="39">
        <f>$B$3</f>
        <v>36.3395103696974</v>
      </c>
      <c r="E425" s="39">
        <f>$B$4</f>
        <v>45.956222005910206</v>
      </c>
      <c r="G425" s="43"/>
    </row>
    <row r="426" spans="1:7">
      <c r="A426" s="8">
        <v>45707</v>
      </c>
      <c r="B426" s="2">
        <v>52.736858133438098</v>
      </c>
      <c r="C426" s="39">
        <f>$B$2</f>
        <v>26.334640247717701</v>
      </c>
      <c r="D426" s="39">
        <f>$B$3</f>
        <v>36.3395103696974</v>
      </c>
      <c r="E426" s="39">
        <f>$B$4</f>
        <v>45.956222005910206</v>
      </c>
      <c r="G426" s="43"/>
    </row>
    <row r="427" spans="1:7">
      <c r="A427" s="8">
        <v>45706</v>
      </c>
      <c r="B427" s="2">
        <v>53.312270722645103</v>
      </c>
      <c r="C427" s="39">
        <f>$B$2</f>
        <v>26.334640247717701</v>
      </c>
      <c r="D427" s="39">
        <f>$B$3</f>
        <v>36.3395103696974</v>
      </c>
      <c r="E427" s="39">
        <f>$B$4</f>
        <v>45.956222005910206</v>
      </c>
      <c r="G427" s="43"/>
    </row>
    <row r="428" spans="1:7">
      <c r="A428" s="8">
        <v>45705</v>
      </c>
      <c r="B428" s="2">
        <v>52.303405151225</v>
      </c>
      <c r="C428" s="39">
        <f>$B$2</f>
        <v>26.334640247717701</v>
      </c>
      <c r="D428" s="39">
        <f>$B$3</f>
        <v>36.3395103696974</v>
      </c>
      <c r="E428" s="39">
        <f>$B$4</f>
        <v>45.956222005910206</v>
      </c>
      <c r="G428" s="43"/>
    </row>
    <row r="429" spans="1:7">
      <c r="A429" s="8">
        <v>45702</v>
      </c>
      <c r="B429" s="2">
        <v>52.958723980928497</v>
      </c>
      <c r="C429" s="39">
        <f>$B$2</f>
        <v>26.334640247717701</v>
      </c>
      <c r="D429" s="39">
        <f>$B$3</f>
        <v>36.3395103696974</v>
      </c>
      <c r="E429" s="39">
        <f>$B$4</f>
        <v>45.956222005910206</v>
      </c>
      <c r="G429" s="43"/>
    </row>
    <row r="430" spans="1:7">
      <c r="A430" s="8">
        <v>45701</v>
      </c>
      <c r="B430" s="2">
        <v>53.929666364479097</v>
      </c>
      <c r="C430" s="39">
        <f>$B$2</f>
        <v>26.334640247717701</v>
      </c>
      <c r="D430" s="39">
        <f>$B$3</f>
        <v>36.3395103696974</v>
      </c>
      <c r="E430" s="39">
        <f>$B$4</f>
        <v>45.956222005910206</v>
      </c>
      <c r="G430" s="43"/>
    </row>
    <row r="431" spans="1:7">
      <c r="A431" s="8">
        <v>45700</v>
      </c>
      <c r="B431" s="2">
        <v>53.1255126222988</v>
      </c>
      <c r="C431" s="39">
        <f>$B$2</f>
        <v>26.334640247717701</v>
      </c>
      <c r="D431" s="39">
        <f>$B$3</f>
        <v>36.3395103696974</v>
      </c>
      <c r="E431" s="39">
        <f>$B$4</f>
        <v>45.956222005910206</v>
      </c>
      <c r="G431" s="43"/>
    </row>
    <row r="432" spans="1:7">
      <c r="A432" s="8">
        <v>45699</v>
      </c>
      <c r="B432" s="2">
        <v>54.026250212816599</v>
      </c>
      <c r="C432" s="39">
        <f>$B$2</f>
        <v>26.334640247717701</v>
      </c>
      <c r="D432" s="39">
        <f>$B$3</f>
        <v>36.3395103696974</v>
      </c>
      <c r="E432" s="39">
        <f>$B$4</f>
        <v>45.956222005910206</v>
      </c>
      <c r="G432" s="43"/>
    </row>
    <row r="433" spans="1:7">
      <c r="A433" s="8">
        <v>45698</v>
      </c>
      <c r="B433" s="2">
        <v>53.418176867030702</v>
      </c>
      <c r="C433" s="39">
        <f>$B$2</f>
        <v>26.334640247717701</v>
      </c>
      <c r="D433" s="39">
        <f>$B$3</f>
        <v>36.3395103696974</v>
      </c>
      <c r="E433" s="39">
        <f>$B$4</f>
        <v>45.956222005910206</v>
      </c>
      <c r="G433" s="43"/>
    </row>
    <row r="434" spans="1:7">
      <c r="A434" s="8">
        <v>45695</v>
      </c>
      <c r="B434" s="2">
        <v>53.453304940417802</v>
      </c>
      <c r="C434" s="39">
        <f>$B$2</f>
        <v>26.334640247717701</v>
      </c>
      <c r="D434" s="39">
        <f>$B$3</f>
        <v>36.3395103696974</v>
      </c>
      <c r="E434" s="39">
        <f>$B$4</f>
        <v>45.956222005910206</v>
      </c>
      <c r="F434" s="34">
        <f>B434-B431</f>
        <v>0.32779231811900189</v>
      </c>
      <c r="G434" s="43"/>
    </row>
    <row r="435" spans="1:7">
      <c r="A435" s="8">
        <v>45694</v>
      </c>
      <c r="B435" s="2">
        <v>55.113175708830397</v>
      </c>
      <c r="C435" s="39">
        <f>$B$2</f>
        <v>26.334640247717701</v>
      </c>
      <c r="D435" s="39">
        <f>$B$3</f>
        <v>36.3395103696974</v>
      </c>
      <c r="E435" s="39">
        <f>$B$4</f>
        <v>45.956222005910206</v>
      </c>
      <c r="G435" s="43"/>
    </row>
    <row r="436" spans="1:7">
      <c r="A436" s="8">
        <v>45693</v>
      </c>
      <c r="B436" s="2">
        <v>56.709231224618698</v>
      </c>
      <c r="C436" s="39">
        <f>$B$2</f>
        <v>26.334640247717701</v>
      </c>
      <c r="D436" s="39">
        <f>$B$3</f>
        <v>36.3395103696974</v>
      </c>
      <c r="E436" s="39">
        <f>$B$4</f>
        <v>45.956222005910206</v>
      </c>
      <c r="G436" s="43"/>
    </row>
    <row r="437" spans="1:7">
      <c r="A437" s="8">
        <v>45684</v>
      </c>
      <c r="B437" s="2">
        <v>55.8737327835128</v>
      </c>
      <c r="C437" s="39">
        <f>$B$2</f>
        <v>26.334640247717701</v>
      </c>
      <c r="D437" s="39">
        <f>$B$3</f>
        <v>36.3395103696974</v>
      </c>
      <c r="E437" s="39">
        <f>$B$4</f>
        <v>45.956222005910206</v>
      </c>
      <c r="G437" s="43"/>
    </row>
    <row r="438" spans="1:7">
      <c r="A438" s="8">
        <v>45681</v>
      </c>
      <c r="B438" s="2">
        <v>56.107045273599702</v>
      </c>
      <c r="C438" s="39">
        <f>$B$2</f>
        <v>26.334640247717701</v>
      </c>
      <c r="D438" s="39">
        <f>$B$3</f>
        <v>36.3395103696974</v>
      </c>
      <c r="E438" s="39">
        <f>$B$4</f>
        <v>45.956222005910206</v>
      </c>
      <c r="G438" s="43"/>
    </row>
    <row r="439" spans="1:7">
      <c r="A439" s="8">
        <v>45680</v>
      </c>
      <c r="B439" s="2">
        <v>57.2757331976918</v>
      </c>
      <c r="C439" s="39">
        <f>$B$2</f>
        <v>26.334640247717701</v>
      </c>
      <c r="D439" s="39">
        <f>$B$3</f>
        <v>36.3395103696974</v>
      </c>
      <c r="E439" s="39">
        <f>$B$4</f>
        <v>45.956222005910206</v>
      </c>
      <c r="G439" s="43"/>
    </row>
    <row r="440" spans="1:7">
      <c r="A440" s="8">
        <v>45679</v>
      </c>
      <c r="B440" s="2">
        <v>57.789716348888099</v>
      </c>
      <c r="C440" s="39">
        <f>$B$2</f>
        <v>26.334640247717701</v>
      </c>
      <c r="D440" s="39">
        <f>$B$3</f>
        <v>36.3395103696974</v>
      </c>
      <c r="E440" s="39">
        <f>$B$4</f>
        <v>45.956222005910206</v>
      </c>
      <c r="G440" s="43"/>
    </row>
    <row r="441" spans="1:7">
      <c r="A441" s="8">
        <v>45678</v>
      </c>
      <c r="B441" s="2">
        <v>55.886469217823098</v>
      </c>
      <c r="C441" s="39">
        <f>$B$2</f>
        <v>26.334640247717701</v>
      </c>
      <c r="D441" s="39">
        <f>$B$3</f>
        <v>36.3395103696974</v>
      </c>
      <c r="E441" s="39">
        <f>$B$4</f>
        <v>45.956222005910206</v>
      </c>
      <c r="G441" s="43"/>
    </row>
    <row r="442" spans="1:7">
      <c r="A442" s="8">
        <v>45677</v>
      </c>
      <c r="B442" s="2">
        <v>54.635533286593898</v>
      </c>
      <c r="C442" s="39">
        <f>$B$2</f>
        <v>26.334640247717701</v>
      </c>
      <c r="D442" s="39">
        <f>$B$3</f>
        <v>36.3395103696974</v>
      </c>
      <c r="E442" s="39">
        <f>$B$4</f>
        <v>45.956222005910206</v>
      </c>
      <c r="G442" s="43"/>
    </row>
    <row r="443" spans="1:7">
      <c r="A443" s="8">
        <v>45674</v>
      </c>
      <c r="B443" s="2">
        <v>54.670554948476997</v>
      </c>
      <c r="C443" s="39">
        <f>$B$2</f>
        <v>26.334640247717701</v>
      </c>
      <c r="D443" s="39">
        <f>$B$3</f>
        <v>36.3395103696974</v>
      </c>
      <c r="E443" s="39">
        <f>$B$4</f>
        <v>45.956222005910206</v>
      </c>
      <c r="F443" s="34">
        <f>B443-B438</f>
        <v>-1.4364903251227048</v>
      </c>
      <c r="G443" s="43"/>
    </row>
    <row r="444" spans="1:7">
      <c r="A444" s="8">
        <v>45673</v>
      </c>
      <c r="B444" s="2">
        <v>54.330505310322003</v>
      </c>
      <c r="C444" s="39">
        <f>$B$2</f>
        <v>26.334640247717701</v>
      </c>
      <c r="D444" s="39">
        <f>$B$3</f>
        <v>36.3395103696974</v>
      </c>
      <c r="E444" s="39">
        <f>$B$4</f>
        <v>45.956222005910206</v>
      </c>
      <c r="G444" s="43"/>
    </row>
    <row r="445" spans="1:7">
      <c r="A445" s="8">
        <v>45672</v>
      </c>
      <c r="B445" s="2">
        <v>55.360450836815303</v>
      </c>
      <c r="C445" s="39">
        <f>$B$2</f>
        <v>26.334640247717701</v>
      </c>
      <c r="D445" s="39">
        <f>$B$3</f>
        <v>36.3395103696974</v>
      </c>
      <c r="E445" s="39">
        <f>$B$4</f>
        <v>45.956222005910206</v>
      </c>
      <c r="G445" s="43"/>
    </row>
    <row r="446" spans="1:7">
      <c r="A446" s="8">
        <v>45671</v>
      </c>
      <c r="B446" s="2">
        <v>54.944462397501802</v>
      </c>
      <c r="C446" s="39">
        <f>$B$2</f>
        <v>26.334640247717701</v>
      </c>
      <c r="D446" s="39">
        <f>$B$3</f>
        <v>36.3395103696974</v>
      </c>
      <c r="E446" s="39">
        <f>$B$4</f>
        <v>45.956222005910206</v>
      </c>
      <c r="G446" s="43"/>
    </row>
    <row r="447" spans="1:7">
      <c r="A447" s="8">
        <v>45670</v>
      </c>
      <c r="B447" s="2">
        <v>58.188979748595699</v>
      </c>
      <c r="C447" s="39">
        <f>$B$2</f>
        <v>26.334640247717701</v>
      </c>
      <c r="D447" s="39">
        <f>$B$3</f>
        <v>36.3395103696974</v>
      </c>
      <c r="E447" s="39">
        <f>$B$4</f>
        <v>45.956222005910206</v>
      </c>
      <c r="G447" s="43"/>
    </row>
    <row r="448" spans="1:7">
      <c r="A448" s="8">
        <v>45667</v>
      </c>
      <c r="B448" s="2">
        <v>58.533889812832903</v>
      </c>
      <c r="C448" s="39">
        <f>$B$2</f>
        <v>26.334640247717701</v>
      </c>
      <c r="D448" s="39">
        <f>$B$3</f>
        <v>36.3395103696974</v>
      </c>
      <c r="E448" s="39">
        <f>$B$4</f>
        <v>45.956222005910206</v>
      </c>
      <c r="F448" s="34">
        <f>B448-B443</f>
        <v>3.863334864355906</v>
      </c>
      <c r="G448" s="43"/>
    </row>
    <row r="449" spans="1:7">
      <c r="A449" s="8">
        <v>45666</v>
      </c>
      <c r="B449" s="2">
        <v>55.445665783151398</v>
      </c>
      <c r="C449" s="39">
        <f>$B$2</f>
        <v>26.334640247717701</v>
      </c>
      <c r="D449" s="39">
        <f>$B$3</f>
        <v>36.3395103696974</v>
      </c>
      <c r="E449" s="39">
        <f>$B$4</f>
        <v>45.956222005910206</v>
      </c>
      <c r="G449" s="43"/>
    </row>
    <row r="450" spans="1:7">
      <c r="A450" s="8">
        <v>45665</v>
      </c>
      <c r="B450" s="2">
        <v>54.397252253040399</v>
      </c>
      <c r="C450" s="39">
        <f>$B$2</f>
        <v>26.334640247717701</v>
      </c>
      <c r="D450" s="39">
        <f>$B$3</f>
        <v>36.3395103696974</v>
      </c>
      <c r="E450" s="39">
        <f>$B$4</f>
        <v>45.956222005910206</v>
      </c>
      <c r="G450" s="43"/>
    </row>
    <row r="451" spans="1:7">
      <c r="A451" s="8">
        <v>45664</v>
      </c>
      <c r="B451" s="2">
        <v>53.970251580257802</v>
      </c>
      <c r="C451" s="39">
        <f>$B$2</f>
        <v>26.334640247717701</v>
      </c>
      <c r="D451" s="39">
        <f>$B$3</f>
        <v>36.3395103696974</v>
      </c>
      <c r="E451" s="39">
        <f>$B$4</f>
        <v>45.956222005910206</v>
      </c>
      <c r="G451" s="43"/>
    </row>
    <row r="452" spans="1:7">
      <c r="A452" s="8">
        <v>45663</v>
      </c>
      <c r="B452" s="2">
        <v>54.082339360468197</v>
      </c>
      <c r="C452" s="39">
        <f>$B$2</f>
        <v>26.334640247717701</v>
      </c>
      <c r="D452" s="39">
        <f>$B$3</f>
        <v>36.3395103696974</v>
      </c>
      <c r="E452" s="39">
        <f>$B$4</f>
        <v>45.956222005910206</v>
      </c>
      <c r="G452" s="43"/>
    </row>
    <row r="453" spans="1:7">
      <c r="A453" s="8">
        <v>45660</v>
      </c>
      <c r="B453" s="2">
        <v>55.190459475491203</v>
      </c>
      <c r="C453" s="39">
        <f>$B$2</f>
        <v>26.334640247717701</v>
      </c>
      <c r="D453" s="39">
        <f>$B$3</f>
        <v>36.3395103696974</v>
      </c>
      <c r="E453" s="39">
        <f>$B$4</f>
        <v>45.956222005910206</v>
      </c>
      <c r="F453" s="34">
        <f>B453-B449</f>
        <v>-0.25520630766019536</v>
      </c>
      <c r="G453" s="43"/>
    </row>
    <row r="454" spans="1:7">
      <c r="A454" s="8">
        <v>45659</v>
      </c>
      <c r="B454" s="2">
        <v>52.163960705424103</v>
      </c>
      <c r="C454" s="39">
        <f>$B$2</f>
        <v>26.334640247717701</v>
      </c>
      <c r="D454" s="39">
        <f>$B$3</f>
        <v>36.3395103696974</v>
      </c>
      <c r="E454" s="39">
        <f>$B$4</f>
        <v>45.956222005910206</v>
      </c>
      <c r="G454" s="43"/>
    </row>
    <row r="455" spans="1:7">
      <c r="A455" s="8">
        <v>45657</v>
      </c>
      <c r="B455" s="2">
        <v>49.703554912659499</v>
      </c>
      <c r="C455" s="39">
        <f>$B$2</f>
        <v>26.334640247717701</v>
      </c>
      <c r="D455" s="39">
        <f>$B$3</f>
        <v>36.3395103696974</v>
      </c>
      <c r="E455" s="39">
        <f>$B$4</f>
        <v>45.956222005910206</v>
      </c>
      <c r="G455" s="43"/>
    </row>
    <row r="456" spans="1:7">
      <c r="A456" s="8">
        <v>45656</v>
      </c>
      <c r="B456" s="2">
        <v>47.485918026924899</v>
      </c>
      <c r="C456" s="39">
        <f>$B$2</f>
        <v>26.334640247717701</v>
      </c>
      <c r="D456" s="39">
        <f>$B$3</f>
        <v>36.3395103696974</v>
      </c>
      <c r="E456" s="39">
        <f>$B$4</f>
        <v>45.956222005910206</v>
      </c>
      <c r="G456" s="43"/>
    </row>
    <row r="457" spans="1:7">
      <c r="A457" s="18">
        <v>45653</v>
      </c>
      <c r="B457" s="2">
        <v>47.175844770024597</v>
      </c>
      <c r="C457" s="39">
        <f>$B$2</f>
        <v>26.334640247717701</v>
      </c>
      <c r="D457" s="39">
        <f>$B$3</f>
        <v>36.3395103696974</v>
      </c>
      <c r="E457" s="39">
        <f>$B$4</f>
        <v>45.956222005910206</v>
      </c>
      <c r="F457" s="34">
        <f>B457-B452</f>
        <v>-6.9064945904436001</v>
      </c>
      <c r="G457" s="43"/>
    </row>
    <row r="458" spans="1:7">
      <c r="A458" s="18">
        <v>45652</v>
      </c>
      <c r="B458" s="2">
        <v>47.376966490631901</v>
      </c>
      <c r="C458" s="39">
        <f>$B$2</f>
        <v>26.334640247717701</v>
      </c>
      <c r="D458" s="39">
        <f>$B$3</f>
        <v>36.3395103696974</v>
      </c>
      <c r="E458" s="39">
        <f>$B$4</f>
        <v>45.956222005910206</v>
      </c>
      <c r="G458" s="43"/>
    </row>
    <row r="459" spans="1:7">
      <c r="A459" s="18">
        <v>45651</v>
      </c>
      <c r="B459" s="2">
        <v>47.214301255828502</v>
      </c>
      <c r="C459" s="39">
        <f>$B$2</f>
        <v>26.334640247717701</v>
      </c>
      <c r="D459" s="39">
        <f>$B$3</f>
        <v>36.3395103696974</v>
      </c>
      <c r="E459" s="39">
        <f>$B$4</f>
        <v>45.956222005910206</v>
      </c>
      <c r="G459" s="43"/>
    </row>
    <row r="460" spans="1:7">
      <c r="A460" s="18">
        <v>45650</v>
      </c>
      <c r="B460" s="2">
        <v>46.428021208118501</v>
      </c>
      <c r="C460" s="39">
        <f>$B$2</f>
        <v>26.334640247717701</v>
      </c>
      <c r="D460" s="39">
        <f>$B$3</f>
        <v>36.3395103696974</v>
      </c>
      <c r="E460" s="39">
        <f>$B$4</f>
        <v>45.956222005910206</v>
      </c>
      <c r="G460" s="43"/>
    </row>
    <row r="461" spans="1:7">
      <c r="A461" s="18">
        <v>45649</v>
      </c>
      <c r="B461" s="2">
        <v>47.596606726711997</v>
      </c>
      <c r="C461" s="39">
        <f>$B$2</f>
        <v>26.334640247717701</v>
      </c>
      <c r="D461" s="39">
        <f>$B$3</f>
        <v>36.3395103696974</v>
      </c>
      <c r="E461" s="39">
        <f>$B$4</f>
        <v>45.956222005910206</v>
      </c>
      <c r="G461" s="43"/>
    </row>
    <row r="462" spans="1:7">
      <c r="A462" s="18">
        <v>45646</v>
      </c>
      <c r="B462" s="2">
        <v>46.374869406757902</v>
      </c>
      <c r="C462" s="39">
        <f>$B$2</f>
        <v>26.334640247717701</v>
      </c>
      <c r="D462" s="39">
        <f>$B$3</f>
        <v>36.3395103696974</v>
      </c>
      <c r="E462" s="39">
        <f>$B$4</f>
        <v>45.956222005910206</v>
      </c>
      <c r="F462" s="34">
        <f>B462-B457</f>
        <v>-0.80097536326669427</v>
      </c>
      <c r="G462" s="43"/>
    </row>
    <row r="463" spans="1:7">
      <c r="A463" s="18">
        <v>45645</v>
      </c>
      <c r="B463" s="2">
        <v>45.875353247230102</v>
      </c>
      <c r="C463" s="39">
        <f>$B$2</f>
        <v>26.334640247717701</v>
      </c>
      <c r="D463" s="39">
        <f>$B$3</f>
        <v>36.3395103696974</v>
      </c>
      <c r="E463" s="39">
        <f>$B$4</f>
        <v>45.956222005910206</v>
      </c>
      <c r="G463" s="43"/>
    </row>
    <row r="464" spans="1:7">
      <c r="A464" s="18">
        <v>45644</v>
      </c>
      <c r="B464" s="2">
        <v>45.705189736585901</v>
      </c>
      <c r="C464" s="39">
        <f>$B$2</f>
        <v>26.334640247717701</v>
      </c>
      <c r="D464" s="39">
        <f>$B$3</f>
        <v>36.3395103696974</v>
      </c>
      <c r="E464" s="39">
        <f>$B$4</f>
        <v>45.956222005910206</v>
      </c>
      <c r="G464" s="43"/>
    </row>
    <row r="465" spans="1:7">
      <c r="A465" s="18">
        <v>45643</v>
      </c>
      <c r="B465" s="2">
        <v>45.604687891315201</v>
      </c>
      <c r="C465" s="39">
        <f>$B$2</f>
        <v>26.334640247717701</v>
      </c>
      <c r="D465" s="39">
        <f>$B$3</f>
        <v>36.3395103696974</v>
      </c>
      <c r="E465" s="39">
        <f>$B$4</f>
        <v>45.956222005910206</v>
      </c>
      <c r="G465" s="43"/>
    </row>
    <row r="466" spans="1:7">
      <c r="A466" s="18">
        <v>45642</v>
      </c>
      <c r="B466" s="2">
        <v>44.413853174771397</v>
      </c>
      <c r="C466" s="39">
        <f>$B$2</f>
        <v>26.334640247717701</v>
      </c>
      <c r="D466" s="39">
        <f>$B$3</f>
        <v>36.3395103696974</v>
      </c>
      <c r="E466" s="39">
        <f>$B$4</f>
        <v>45.956222005910206</v>
      </c>
      <c r="G466" s="43"/>
    </row>
    <row r="467" spans="1:7">
      <c r="A467" s="18">
        <v>45639</v>
      </c>
      <c r="B467" s="2">
        <v>44.672122588602697</v>
      </c>
      <c r="C467" s="39">
        <f>$B$2</f>
        <v>26.334640247717701</v>
      </c>
      <c r="D467" s="39">
        <f>$B$3</f>
        <v>36.3395103696974</v>
      </c>
      <c r="E467" s="39">
        <f>$B$4</f>
        <v>45.956222005910206</v>
      </c>
      <c r="F467" s="34">
        <f>B467-B462</f>
        <v>-1.7027468181552052</v>
      </c>
      <c r="G467" s="43"/>
    </row>
    <row r="468" spans="1:7">
      <c r="A468" s="18">
        <v>45638</v>
      </c>
      <c r="B468" s="2">
        <v>42.147665481497903</v>
      </c>
      <c r="C468" s="39">
        <f>$B$2</f>
        <v>26.334640247717701</v>
      </c>
      <c r="D468" s="39">
        <f>$B$3</f>
        <v>36.3395103696974</v>
      </c>
      <c r="E468" s="39">
        <f>$B$4</f>
        <v>45.956222005910206</v>
      </c>
      <c r="G468" s="43"/>
    </row>
    <row r="469" spans="1:7">
      <c r="A469" s="18">
        <v>45637</v>
      </c>
      <c r="B469" s="2">
        <v>42.482006410612698</v>
      </c>
      <c r="C469" s="39">
        <f>$B$2</f>
        <v>26.334640247717701</v>
      </c>
      <c r="D469" s="39">
        <f>$B$3</f>
        <v>36.3395103696974</v>
      </c>
      <c r="E469" s="39">
        <f>$B$4</f>
        <v>45.956222005910206</v>
      </c>
      <c r="G469" s="43"/>
    </row>
    <row r="470" spans="1:7">
      <c r="A470" s="18">
        <v>45636</v>
      </c>
      <c r="B470" s="2">
        <v>41.824538284579603</v>
      </c>
      <c r="C470" s="39">
        <f>$B$2</f>
        <v>26.334640247717701</v>
      </c>
      <c r="D470" s="39">
        <f>$B$3</f>
        <v>36.3395103696974</v>
      </c>
      <c r="E470" s="39">
        <f>$B$4</f>
        <v>45.956222005910206</v>
      </c>
      <c r="G470" s="43"/>
    </row>
    <row r="471" spans="1:7" ht="15" customHeight="1">
      <c r="A471" s="18">
        <v>45635</v>
      </c>
      <c r="B471" s="2">
        <v>41.604172115281102</v>
      </c>
      <c r="C471" s="39">
        <f>$B$2</f>
        <v>26.334640247717701</v>
      </c>
      <c r="D471" s="39">
        <f>$B$3</f>
        <v>36.3395103696974</v>
      </c>
      <c r="E471" s="39">
        <f>$B$4</f>
        <v>45.956222005910206</v>
      </c>
      <c r="G471" s="43"/>
    </row>
    <row r="472" spans="1:7" ht="15" customHeight="1">
      <c r="A472" s="18">
        <v>45632</v>
      </c>
      <c r="B472" s="33">
        <v>41.190458343473203</v>
      </c>
      <c r="C472" s="39">
        <f>$B$2</f>
        <v>26.334640247717701</v>
      </c>
      <c r="D472" s="39">
        <f>$B$3</f>
        <v>36.3395103696974</v>
      </c>
      <c r="E472" s="39">
        <f>$B$4</f>
        <v>45.956222005910206</v>
      </c>
      <c r="F472" s="34">
        <f>B472-B467</f>
        <v>-3.4816642451294939</v>
      </c>
      <c r="G472" s="43"/>
    </row>
    <row r="473" spans="1:7" ht="15" customHeight="1">
      <c r="A473" s="18">
        <v>45631</v>
      </c>
      <c r="B473" s="33">
        <v>41.731656846107398</v>
      </c>
      <c r="C473" s="39">
        <f>$B$2</f>
        <v>26.334640247717701</v>
      </c>
      <c r="D473" s="39">
        <f>$B$3</f>
        <v>36.3395103696974</v>
      </c>
      <c r="E473" s="39">
        <f>$B$4</f>
        <v>45.956222005910206</v>
      </c>
      <c r="G473" s="43"/>
    </row>
    <row r="474" spans="1:7" ht="15" customHeight="1">
      <c r="A474" s="18">
        <v>45630</v>
      </c>
      <c r="B474" s="33">
        <v>41.644553660678497</v>
      </c>
      <c r="C474" s="39">
        <f>$B$2</f>
        <v>26.334640247717701</v>
      </c>
      <c r="D474" s="39">
        <f>$B$3</f>
        <v>36.3395103696974</v>
      </c>
      <c r="E474" s="39">
        <f>$B$4</f>
        <v>45.956222005910206</v>
      </c>
      <c r="G474" s="43"/>
    </row>
    <row r="475" spans="1:7" ht="15" customHeight="1">
      <c r="A475" s="18">
        <v>45629</v>
      </c>
      <c r="B475" s="33">
        <v>40.545573789843203</v>
      </c>
      <c r="C475" s="39">
        <f>$B$2</f>
        <v>26.334640247717701</v>
      </c>
      <c r="D475" s="39">
        <f>$B$3</f>
        <v>36.3395103696974</v>
      </c>
      <c r="E475" s="39">
        <f>$B$4</f>
        <v>45.956222005910206</v>
      </c>
      <c r="G475" s="43"/>
    </row>
    <row r="476" spans="1:7" ht="15" customHeight="1">
      <c r="A476" s="18">
        <v>45628</v>
      </c>
      <c r="B476" s="33">
        <v>41.027775657686099</v>
      </c>
      <c r="C476" s="39">
        <f>$B$2</f>
        <v>26.334640247717701</v>
      </c>
      <c r="D476" s="39">
        <f>$B$3</f>
        <v>36.3395103696974</v>
      </c>
      <c r="E476" s="39">
        <f>$B$4</f>
        <v>45.956222005910206</v>
      </c>
      <c r="G476" s="43"/>
    </row>
    <row r="477" spans="1:7">
      <c r="A477" s="18">
        <v>45625</v>
      </c>
      <c r="B477" s="2">
        <v>41.7729732095288</v>
      </c>
      <c r="C477" s="39">
        <f>$B$2</f>
        <v>26.334640247717701</v>
      </c>
      <c r="D477" s="39">
        <f>$B$3</f>
        <v>36.3395103696974</v>
      </c>
      <c r="E477" s="39">
        <f>$B$4</f>
        <v>45.956222005910206</v>
      </c>
      <c r="F477" s="34">
        <f>B477-B472</f>
        <v>0.58251486605559677</v>
      </c>
      <c r="G477" s="43"/>
    </row>
    <row r="478" spans="1:7">
      <c r="A478" s="18">
        <v>45624</v>
      </c>
      <c r="B478" s="2">
        <v>42.156954026047302</v>
      </c>
      <c r="C478" s="39">
        <f>$B$2</f>
        <v>26.334640247717701</v>
      </c>
      <c r="D478" s="39">
        <f>$B$3</f>
        <v>36.3395103696974</v>
      </c>
      <c r="E478" s="39">
        <f>$B$4</f>
        <v>45.956222005910206</v>
      </c>
      <c r="G478" s="43"/>
    </row>
    <row r="479" spans="1:7">
      <c r="A479" s="18">
        <v>45623</v>
      </c>
      <c r="B479" s="2">
        <v>41.214001357161202</v>
      </c>
      <c r="C479" s="39">
        <f>$B$2</f>
        <v>26.334640247717701</v>
      </c>
      <c r="D479" s="39">
        <f>$B$3</f>
        <v>36.3395103696974</v>
      </c>
      <c r="E479" s="39">
        <f>$B$4</f>
        <v>45.956222005910206</v>
      </c>
      <c r="G479" s="43"/>
    </row>
    <row r="480" spans="1:7">
      <c r="A480" s="18">
        <v>45622</v>
      </c>
      <c r="B480" s="2">
        <v>42.685547584379101</v>
      </c>
      <c r="C480" s="39">
        <f>$B$2</f>
        <v>26.334640247717701</v>
      </c>
      <c r="D480" s="39">
        <f>$B$3</f>
        <v>36.3395103696974</v>
      </c>
      <c r="E480" s="39">
        <f>$B$4</f>
        <v>45.956222005910206</v>
      </c>
      <c r="G480" s="43"/>
    </row>
    <row r="481" spans="1:7">
      <c r="A481" s="18">
        <v>45621</v>
      </c>
      <c r="B481" s="2">
        <v>42.194206216970997</v>
      </c>
      <c r="C481" s="39">
        <f>$B$2</f>
        <v>26.334640247717701</v>
      </c>
      <c r="D481" s="39">
        <f>$B$3</f>
        <v>36.3395103696974</v>
      </c>
      <c r="E481" s="39">
        <f>$B$4</f>
        <v>45.956222005910206</v>
      </c>
      <c r="G481" s="43"/>
    </row>
    <row r="482" spans="1:7">
      <c r="A482" s="18">
        <v>45618</v>
      </c>
      <c r="B482" s="2">
        <v>43.219865874048303</v>
      </c>
      <c r="C482" s="39">
        <f>$B$2</f>
        <v>26.334640247717701</v>
      </c>
      <c r="D482" s="39">
        <f>$B$3</f>
        <v>36.3395103696974</v>
      </c>
      <c r="E482" s="39">
        <f>$B$4</f>
        <v>45.956222005910206</v>
      </c>
      <c r="F482" s="34">
        <f>B482-B477</f>
        <v>1.4468926645195026</v>
      </c>
      <c r="G482" s="43"/>
    </row>
    <row r="483" spans="1:7">
      <c r="A483" s="18">
        <v>45617</v>
      </c>
      <c r="B483" s="2">
        <v>39.2895127980632</v>
      </c>
      <c r="C483" s="39">
        <f>$B$2</f>
        <v>26.334640247717701</v>
      </c>
      <c r="D483" s="39">
        <f>$B$3</f>
        <v>36.3395103696974</v>
      </c>
      <c r="E483" s="39">
        <f>$B$4</f>
        <v>45.956222005910206</v>
      </c>
      <c r="G483" s="43"/>
    </row>
    <row r="484" spans="1:7">
      <c r="A484" s="18">
        <v>45616</v>
      </c>
      <c r="B484" s="2">
        <v>39.160862956852803</v>
      </c>
      <c r="C484" s="39">
        <f>$B$2</f>
        <v>26.334640247717701</v>
      </c>
      <c r="D484" s="39">
        <f>$B$3</f>
        <v>36.3395103696974</v>
      </c>
      <c r="E484" s="39">
        <f>$B$4</f>
        <v>45.956222005910206</v>
      </c>
      <c r="G484" s="43"/>
    </row>
    <row r="485" spans="1:7">
      <c r="A485" s="18">
        <v>45615</v>
      </c>
      <c r="B485" s="2">
        <v>39.4163809383273</v>
      </c>
      <c r="C485" s="39">
        <f>$B$2</f>
        <v>26.334640247717701</v>
      </c>
      <c r="D485" s="39">
        <f>$B$3</f>
        <v>36.3395103696974</v>
      </c>
      <c r="E485" s="39">
        <f>$B$4</f>
        <v>45.956222005910206</v>
      </c>
      <c r="G485" s="43"/>
    </row>
    <row r="486" spans="1:7">
      <c r="A486" s="18">
        <v>45614</v>
      </c>
      <c r="B486" s="2">
        <v>40.914374473435402</v>
      </c>
      <c r="C486" s="39">
        <f>$B$2</f>
        <v>26.334640247717701</v>
      </c>
      <c r="D486" s="39">
        <f>$B$3</f>
        <v>36.3395103696974</v>
      </c>
      <c r="E486" s="39">
        <f>$B$4</f>
        <v>45.956222005910206</v>
      </c>
      <c r="G486" s="43"/>
    </row>
    <row r="487" spans="1:7">
      <c r="A487" s="18">
        <v>45611</v>
      </c>
      <c r="B487" s="2">
        <v>41.473919660992102</v>
      </c>
      <c r="C487" s="39">
        <f>$B$2</f>
        <v>26.334640247717701</v>
      </c>
      <c r="D487" s="39">
        <f>$B$3</f>
        <v>36.3395103696974</v>
      </c>
      <c r="E487" s="39">
        <f>$B$4</f>
        <v>45.956222005910206</v>
      </c>
      <c r="F487" s="34">
        <f>B487-B482</f>
        <v>-1.7459462130562002</v>
      </c>
      <c r="G487" s="43"/>
    </row>
    <row r="488" spans="1:7">
      <c r="A488" s="18">
        <v>45610</v>
      </c>
      <c r="B488" s="2">
        <v>39.577151947063598</v>
      </c>
      <c r="C488" s="39">
        <f>$B$2</f>
        <v>26.334640247717701</v>
      </c>
      <c r="D488" s="39">
        <f>$B$3</f>
        <v>36.3395103696974</v>
      </c>
      <c r="E488" s="39">
        <f>$B$4</f>
        <v>45.956222005910206</v>
      </c>
      <c r="G488" s="43"/>
    </row>
    <row r="489" spans="1:7">
      <c r="A489" s="18">
        <v>45609</v>
      </c>
      <c r="B489" s="2">
        <v>38.0995972908539</v>
      </c>
      <c r="C489" s="39">
        <f>$B$2</f>
        <v>26.334640247717701</v>
      </c>
      <c r="D489" s="39">
        <f>$B$3</f>
        <v>36.3395103696974</v>
      </c>
      <c r="E489" s="39">
        <f>$B$4</f>
        <v>45.956222005910206</v>
      </c>
      <c r="G489" s="43"/>
    </row>
    <row r="490" spans="1:7">
      <c r="A490" s="18">
        <v>45608</v>
      </c>
      <c r="B490" s="2">
        <v>38.166467124996302</v>
      </c>
      <c r="C490" s="39">
        <f>$B$2</f>
        <v>26.334640247717701</v>
      </c>
      <c r="D490" s="39">
        <f>$B$3</f>
        <v>36.3395103696974</v>
      </c>
      <c r="E490" s="39">
        <f>$B$4</f>
        <v>45.956222005910206</v>
      </c>
      <c r="G490" s="43"/>
    </row>
    <row r="491" spans="1:7">
      <c r="A491" s="18">
        <v>45607</v>
      </c>
      <c r="B491" s="2">
        <v>38.685178924210497</v>
      </c>
      <c r="C491" s="39">
        <f>$B$2</f>
        <v>26.334640247717701</v>
      </c>
      <c r="D491" s="39">
        <f>$B$3</f>
        <v>36.3395103696974</v>
      </c>
      <c r="E491" s="39">
        <f>$B$4</f>
        <v>45.956222005910206</v>
      </c>
      <c r="G491" s="43"/>
    </row>
    <row r="492" spans="1:7">
      <c r="A492" s="18">
        <v>45604</v>
      </c>
      <c r="B492" s="2">
        <v>38.875513791022101</v>
      </c>
      <c r="C492" s="39">
        <f>$B$2</f>
        <v>26.334640247717701</v>
      </c>
      <c r="D492" s="39">
        <f>$B$3</f>
        <v>36.3395103696974</v>
      </c>
      <c r="E492" s="39">
        <f>$B$4</f>
        <v>45.956222005910206</v>
      </c>
      <c r="G492" s="43"/>
    </row>
    <row r="493" spans="1:7">
      <c r="A493" s="18">
        <v>45603</v>
      </c>
      <c r="B493" s="2">
        <v>38.3841123510038</v>
      </c>
      <c r="C493" s="39">
        <f>$B$2</f>
        <v>26.334640247717701</v>
      </c>
      <c r="D493" s="39">
        <f>$B$3</f>
        <v>36.3395103696974</v>
      </c>
      <c r="E493" s="39">
        <f>$B$4</f>
        <v>45.956222005910206</v>
      </c>
      <c r="G493" s="43"/>
    </row>
    <row r="494" spans="1:7">
      <c r="A494" s="18">
        <v>45602</v>
      </c>
      <c r="B494" s="2">
        <v>40.190823990094799</v>
      </c>
      <c r="C494" s="39">
        <f>$B$2</f>
        <v>26.334640247717701</v>
      </c>
      <c r="D494" s="39">
        <f>$B$3</f>
        <v>36.3395103696974</v>
      </c>
      <c r="E494" s="39">
        <f>$B$4</f>
        <v>45.956222005910206</v>
      </c>
      <c r="G494" s="43"/>
    </row>
    <row r="495" spans="1:7">
      <c r="A495" s="18">
        <v>45601</v>
      </c>
      <c r="B495" s="2">
        <v>40.075978311544702</v>
      </c>
      <c r="C495" s="39">
        <f>$B$2</f>
        <v>26.334640247717701</v>
      </c>
      <c r="D495" s="39">
        <f>$B$3</f>
        <v>36.3395103696974</v>
      </c>
      <c r="E495" s="39">
        <f>$B$4</f>
        <v>45.956222005910206</v>
      </c>
      <c r="G495" s="43"/>
    </row>
    <row r="496" spans="1:7">
      <c r="A496" s="18">
        <v>45600</v>
      </c>
      <c r="B496" s="2">
        <v>41.8363947779157</v>
      </c>
      <c r="C496" s="39">
        <f>$B$2</f>
        <v>26.334640247717701</v>
      </c>
      <c r="D496" s="39">
        <f>$B$3</f>
        <v>36.3395103696974</v>
      </c>
      <c r="E496" s="39">
        <f>$B$4</f>
        <v>45.956222005910206</v>
      </c>
      <c r="G496" s="43"/>
    </row>
    <row r="497" spans="1:7">
      <c r="A497" s="18">
        <v>45597</v>
      </c>
      <c r="B497" s="2">
        <v>43.027749702127203</v>
      </c>
      <c r="C497" s="39">
        <f>$B$2</f>
        <v>26.334640247717701</v>
      </c>
      <c r="D497" s="39">
        <f>$B$3</f>
        <v>36.3395103696974</v>
      </c>
      <c r="E497" s="39">
        <f>$B$4</f>
        <v>45.956222005910206</v>
      </c>
      <c r="F497" s="34">
        <f>B497-B492</f>
        <v>4.1522359111051017</v>
      </c>
      <c r="G497" s="43"/>
    </row>
    <row r="498" spans="1:7">
      <c r="A498" s="18">
        <v>45596</v>
      </c>
      <c r="B498" s="2">
        <v>41.951169186645501</v>
      </c>
      <c r="C498" s="39">
        <f>$B$2</f>
        <v>26.334640247717701</v>
      </c>
      <c r="D498" s="39">
        <f>$B$3</f>
        <v>36.3395103696974</v>
      </c>
      <c r="E498" s="39">
        <f>$B$4</f>
        <v>45.956222005910206</v>
      </c>
      <c r="G498" s="43"/>
    </row>
    <row r="499" spans="1:7">
      <c r="A499" s="18">
        <v>45595</v>
      </c>
      <c r="B499" s="2">
        <v>42.702806641749298</v>
      </c>
      <c r="C499" s="39">
        <f>$B$2</f>
        <v>26.334640247717701</v>
      </c>
      <c r="D499" s="39">
        <f>$B$3</f>
        <v>36.3395103696974</v>
      </c>
      <c r="E499" s="39">
        <f>$B$4</f>
        <v>45.956222005910206</v>
      </c>
      <c r="G499" s="43"/>
    </row>
    <row r="500" spans="1:7">
      <c r="A500" s="18">
        <v>45594</v>
      </c>
      <c r="B500" s="2">
        <v>42.473993052426799</v>
      </c>
      <c r="C500" s="39">
        <f>$B$2</f>
        <v>26.334640247717701</v>
      </c>
      <c r="D500" s="39">
        <f>$B$3</f>
        <v>36.3395103696974</v>
      </c>
      <c r="E500" s="39">
        <f>$B$4</f>
        <v>45.956222005910206</v>
      </c>
      <c r="G500" s="43"/>
    </row>
    <row r="501" spans="1:7">
      <c r="A501" s="18">
        <v>45593</v>
      </c>
      <c r="B501" s="2">
        <v>41.380552880431402</v>
      </c>
      <c r="C501" s="39">
        <f>$B$2</f>
        <v>26.334640247717701</v>
      </c>
      <c r="D501" s="39">
        <f>$B$3</f>
        <v>36.3395103696974</v>
      </c>
      <c r="E501" s="39">
        <f>$B$4</f>
        <v>45.956222005910206</v>
      </c>
      <c r="G501" s="43"/>
    </row>
    <row r="502" spans="1:7">
      <c r="A502" s="18">
        <v>45590</v>
      </c>
      <c r="B502" s="2">
        <v>42.735881284457399</v>
      </c>
      <c r="C502" s="39">
        <f>$B$2</f>
        <v>26.334640247717701</v>
      </c>
      <c r="D502" s="39">
        <f>$B$3</f>
        <v>36.3395103696974</v>
      </c>
      <c r="E502" s="39">
        <f>$B$4</f>
        <v>45.956222005910206</v>
      </c>
      <c r="G502" s="43"/>
    </row>
    <row r="503" spans="1:7">
      <c r="A503" s="18">
        <v>45589</v>
      </c>
      <c r="B503" s="2">
        <v>44.913735365769803</v>
      </c>
      <c r="C503" s="39">
        <f>$B$2</f>
        <v>26.334640247717701</v>
      </c>
      <c r="D503" s="39">
        <f>$B$3</f>
        <v>36.3395103696974</v>
      </c>
      <c r="E503" s="39">
        <f>$B$4</f>
        <v>45.956222005910206</v>
      </c>
      <c r="G503" s="43"/>
    </row>
    <row r="504" spans="1:7">
      <c r="A504" s="18">
        <v>45588</v>
      </c>
      <c r="B504" s="2">
        <v>44.4805394877745</v>
      </c>
      <c r="C504" s="39">
        <f>$B$2</f>
        <v>26.334640247717701</v>
      </c>
      <c r="D504" s="39">
        <f>$B$3</f>
        <v>36.3395103696974</v>
      </c>
      <c r="E504" s="39">
        <f>$B$4</f>
        <v>45.956222005910206</v>
      </c>
      <c r="G504" s="43"/>
    </row>
    <row r="505" spans="1:7">
      <c r="A505" s="18">
        <v>45587</v>
      </c>
      <c r="B505" s="2">
        <v>45.204568345500398</v>
      </c>
      <c r="C505" s="39">
        <f>$B$2</f>
        <v>26.334640247717701</v>
      </c>
      <c r="D505" s="39">
        <f>$B$3</f>
        <v>36.3395103696974</v>
      </c>
      <c r="E505" s="39">
        <f>$B$4</f>
        <v>45.956222005910206</v>
      </c>
      <c r="G505" s="43"/>
    </row>
    <row r="506" spans="1:7">
      <c r="A506" s="18">
        <v>45586</v>
      </c>
      <c r="B506" s="2">
        <v>46.676563351357402</v>
      </c>
      <c r="C506" s="39">
        <f>$B$2</f>
        <v>26.334640247717701</v>
      </c>
      <c r="D506" s="39">
        <f>$B$3</f>
        <v>36.3395103696974</v>
      </c>
      <c r="E506" s="39">
        <f>$B$4</f>
        <v>45.956222005910206</v>
      </c>
      <c r="G506" s="43"/>
    </row>
    <row r="507" spans="1:7">
      <c r="A507" s="18">
        <v>45583</v>
      </c>
      <c r="B507" s="2">
        <v>47.351655867808397</v>
      </c>
      <c r="C507" s="39">
        <f>$B$2</f>
        <v>26.334640247717701</v>
      </c>
      <c r="D507" s="39">
        <f>$B$3</f>
        <v>36.3395103696974</v>
      </c>
      <c r="E507" s="39">
        <f>$B$4</f>
        <v>45.956222005910206</v>
      </c>
      <c r="F507" s="34">
        <f>B507-B502</f>
        <v>4.6157745833509978</v>
      </c>
      <c r="G507" s="43"/>
    </row>
    <row r="508" spans="1:7">
      <c r="A508" s="18">
        <v>45582</v>
      </c>
      <c r="B508" s="2">
        <v>49.867276172231797</v>
      </c>
      <c r="C508" s="39">
        <f>$B$2</f>
        <v>26.334640247717701</v>
      </c>
      <c r="D508" s="39">
        <f>$B$3</f>
        <v>36.3395103696974</v>
      </c>
      <c r="E508" s="39">
        <f>$B$4</f>
        <v>45.956222005910206</v>
      </c>
      <c r="G508" s="43"/>
    </row>
    <row r="509" spans="1:7">
      <c r="A509" s="18">
        <v>45581</v>
      </c>
      <c r="B509" s="2">
        <v>48.059953932494402</v>
      </c>
      <c r="C509" s="39">
        <f>$B$2</f>
        <v>26.334640247717701</v>
      </c>
      <c r="D509" s="39">
        <f>$B$3</f>
        <v>36.3395103696974</v>
      </c>
      <c r="E509" s="39">
        <f>$B$4</f>
        <v>45.956222005910206</v>
      </c>
      <c r="G509" s="43"/>
    </row>
    <row r="510" spans="1:7">
      <c r="A510" s="18">
        <v>45580</v>
      </c>
      <c r="B510" s="2">
        <v>47.8664617659078</v>
      </c>
      <c r="C510" s="39">
        <f>$B$2</f>
        <v>26.334640247717701</v>
      </c>
      <c r="D510" s="39">
        <f>$B$3</f>
        <v>36.3395103696974</v>
      </c>
      <c r="E510" s="39">
        <f>$B$4</f>
        <v>45.956222005910206</v>
      </c>
      <c r="G510" s="43"/>
    </row>
    <row r="511" spans="1:7">
      <c r="A511" s="18">
        <v>45579</v>
      </c>
      <c r="B511" s="2">
        <v>45.091434055706401</v>
      </c>
      <c r="C511" s="39">
        <f>$B$2</f>
        <v>26.334640247717701</v>
      </c>
      <c r="D511" s="39">
        <f>$B$3</f>
        <v>36.3395103696974</v>
      </c>
      <c r="E511" s="39">
        <f>$B$4</f>
        <v>45.956222005910206</v>
      </c>
      <c r="G511" s="43"/>
    </row>
    <row r="512" spans="1:7">
      <c r="A512" s="18">
        <v>45576</v>
      </c>
      <c r="B512" s="2">
        <v>47.116512622549202</v>
      </c>
      <c r="C512" s="39">
        <f>$B$2</f>
        <v>26.334640247717701</v>
      </c>
      <c r="D512" s="39">
        <f>$B$3</f>
        <v>36.3395103696974</v>
      </c>
      <c r="E512" s="39">
        <f>$B$4</f>
        <v>45.956222005910206</v>
      </c>
      <c r="F512" s="34">
        <f>B512-B508</f>
        <v>-2.7507635496825955</v>
      </c>
      <c r="G512" s="43"/>
    </row>
    <row r="513" spans="1:7">
      <c r="A513" s="18">
        <v>45575</v>
      </c>
      <c r="B513" s="2">
        <v>43.942971566195901</v>
      </c>
      <c r="C513" s="39">
        <f>$B$2</f>
        <v>26.334640247717701</v>
      </c>
      <c r="D513" s="39">
        <f>$B$3</f>
        <v>36.3395103696974</v>
      </c>
      <c r="E513" s="39">
        <f>$B$4</f>
        <v>45.956222005910206</v>
      </c>
      <c r="G513" s="43"/>
    </row>
    <row r="514" spans="1:7">
      <c r="A514" s="18">
        <v>45574</v>
      </c>
      <c r="B514" s="2">
        <v>44.378930057241099</v>
      </c>
      <c r="C514" s="39">
        <f>$B$2</f>
        <v>26.334640247717701</v>
      </c>
      <c r="D514" s="39">
        <f>$B$3</f>
        <v>36.3395103696974</v>
      </c>
      <c r="E514" s="39">
        <f>$B$4</f>
        <v>45.956222005910206</v>
      </c>
      <c r="G514" s="43"/>
    </row>
    <row r="515" spans="1:7">
      <c r="A515" s="18">
        <v>45573</v>
      </c>
      <c r="B515" s="2">
        <v>36.683863773861603</v>
      </c>
      <c r="C515" s="39">
        <f>$B$2</f>
        <v>26.334640247717701</v>
      </c>
      <c r="D515" s="39">
        <f>$B$3</f>
        <v>36.3395103696974</v>
      </c>
      <c r="E515" s="39">
        <f>$B$4</f>
        <v>45.956222005910206</v>
      </c>
      <c r="G515" s="43"/>
    </row>
    <row r="516" spans="1:7">
      <c r="A516" s="18">
        <v>45565</v>
      </c>
      <c r="B516" s="2">
        <v>42.805771141052503</v>
      </c>
      <c r="C516" s="39">
        <f>$B$2</f>
        <v>26.334640247717701</v>
      </c>
      <c r="D516" s="39">
        <f>$B$3</f>
        <v>36.3395103696974</v>
      </c>
      <c r="E516" s="39">
        <f>$B$4</f>
        <v>45.956222005910206</v>
      </c>
      <c r="F516" s="34">
        <f>B516-B510</f>
        <v>-5.0606906248552974</v>
      </c>
      <c r="G516" s="43"/>
    </row>
    <row r="517" spans="1:7">
      <c r="A517" s="18">
        <v>45562</v>
      </c>
      <c r="B517" s="2">
        <v>52.863966193769201</v>
      </c>
      <c r="C517" s="39">
        <f>$B$2</f>
        <v>26.334640247717701</v>
      </c>
      <c r="D517" s="39">
        <f>$B$3</f>
        <v>36.3395103696974</v>
      </c>
      <c r="E517" s="39">
        <f>$B$4</f>
        <v>45.956222005910206</v>
      </c>
      <c r="G517" s="43"/>
    </row>
    <row r="518" spans="1:7">
      <c r="A518" s="18">
        <v>45561</v>
      </c>
      <c r="B518" s="2">
        <v>57.405479590049403</v>
      </c>
      <c r="C518" s="39">
        <f>$B$2</f>
        <v>26.334640247717701</v>
      </c>
      <c r="D518" s="39">
        <f>$B$3</f>
        <v>36.3395103696974</v>
      </c>
      <c r="E518" s="39">
        <f>$B$4</f>
        <v>45.956222005910206</v>
      </c>
      <c r="G518" s="43"/>
    </row>
    <row r="519" spans="1:7">
      <c r="A519" s="18">
        <v>45560</v>
      </c>
      <c r="B519" s="2">
        <v>62.067176267005102</v>
      </c>
      <c r="C519" s="39">
        <f>$B$2</f>
        <v>26.334640247717701</v>
      </c>
      <c r="D519" s="39">
        <f>$B$3</f>
        <v>36.3395103696974</v>
      </c>
      <c r="E519" s="39">
        <f>$B$4</f>
        <v>45.956222005910206</v>
      </c>
      <c r="G519" s="43"/>
    </row>
    <row r="520" spans="1:7">
      <c r="A520" s="18">
        <v>45559</v>
      </c>
      <c r="B520" s="2">
        <v>63.416578796652203</v>
      </c>
      <c r="C520" s="39">
        <f>$B$2</f>
        <v>26.334640247717701</v>
      </c>
      <c r="D520" s="39">
        <f>$B$3</f>
        <v>36.3395103696974</v>
      </c>
      <c r="E520" s="39">
        <f>$B$4</f>
        <v>45.956222005910206</v>
      </c>
      <c r="G520" s="43"/>
    </row>
    <row r="521" spans="1:7">
      <c r="A521" s="18">
        <v>45558</v>
      </c>
      <c r="B521" s="2">
        <v>67.707224427960796</v>
      </c>
      <c r="C521" s="39">
        <f>$B$2</f>
        <v>26.334640247717701</v>
      </c>
      <c r="D521" s="39">
        <f>$B$3</f>
        <v>36.3395103696974</v>
      </c>
      <c r="E521" s="39">
        <f>$B$4</f>
        <v>45.956222005910206</v>
      </c>
      <c r="G521" s="43"/>
    </row>
    <row r="522" spans="1:7">
      <c r="A522" s="18">
        <v>45555</v>
      </c>
      <c r="B522" s="2">
        <v>68.269389411998205</v>
      </c>
      <c r="C522" s="39">
        <f>$B$2</f>
        <v>26.334640247717701</v>
      </c>
      <c r="D522" s="39">
        <f>$B$3</f>
        <v>36.3395103696974</v>
      </c>
      <c r="E522" s="39">
        <f>$B$4</f>
        <v>45.956222005910206</v>
      </c>
      <c r="G522" s="43"/>
    </row>
    <row r="523" spans="1:7">
      <c r="A523" s="18">
        <v>45554</v>
      </c>
      <c r="B523" s="2">
        <v>67.732742256723995</v>
      </c>
      <c r="C523" s="39">
        <f>$B$2</f>
        <v>26.334640247717701</v>
      </c>
      <c r="D523" s="39">
        <f>$B$3</f>
        <v>36.3395103696974</v>
      </c>
      <c r="E523" s="39">
        <f>$B$4</f>
        <v>45.956222005910206</v>
      </c>
      <c r="G523" s="43"/>
    </row>
    <row r="524" spans="1:7">
      <c r="A524" s="18">
        <v>45553</v>
      </c>
      <c r="B524" s="2">
        <v>70.0345916943714</v>
      </c>
      <c r="C524" s="39">
        <f>$B$2</f>
        <v>26.334640247717701</v>
      </c>
      <c r="D524" s="39">
        <f>$B$3</f>
        <v>36.3395103696974</v>
      </c>
      <c r="E524" s="39">
        <f>$B$4</f>
        <v>45.956222005910206</v>
      </c>
      <c r="G524" s="43"/>
    </row>
    <row r="525" spans="1:7">
      <c r="A525" s="18">
        <v>45548</v>
      </c>
      <c r="B525" s="2">
        <v>69.7998818450735</v>
      </c>
      <c r="C525" s="39">
        <f>$B$2</f>
        <v>26.334640247717701</v>
      </c>
      <c r="D525" s="39">
        <f>$B$3</f>
        <v>36.3395103696974</v>
      </c>
      <c r="E525" s="39">
        <f>$B$4</f>
        <v>45.956222005910206</v>
      </c>
      <c r="F525" s="34">
        <f>B525-B520</f>
        <v>6.3833030484212969</v>
      </c>
      <c r="G525" s="43"/>
    </row>
    <row r="526" spans="1:7">
      <c r="A526" s="18">
        <v>45547</v>
      </c>
      <c r="B526" s="2">
        <v>68.397759330673395</v>
      </c>
      <c r="C526" s="39">
        <f>$B$2</f>
        <v>26.334640247717701</v>
      </c>
      <c r="D526" s="39">
        <f>$B$3</f>
        <v>36.3395103696974</v>
      </c>
      <c r="E526" s="39">
        <f>$B$4</f>
        <v>45.956222005910206</v>
      </c>
      <c r="G526" s="43"/>
    </row>
    <row r="527" spans="1:7">
      <c r="A527" s="18">
        <v>45546</v>
      </c>
      <c r="B527" s="2">
        <v>68.844381567551807</v>
      </c>
      <c r="C527" s="39">
        <f>$B$2</f>
        <v>26.334640247717701</v>
      </c>
      <c r="D527" s="39">
        <f>$B$3</f>
        <v>36.3395103696974</v>
      </c>
      <c r="E527" s="39">
        <f>$B$4</f>
        <v>45.956222005910206</v>
      </c>
      <c r="G527" s="43"/>
    </row>
    <row r="528" spans="1:7">
      <c r="A528" s="18">
        <v>45545</v>
      </c>
      <c r="B528" s="2">
        <v>68.258000098559194</v>
      </c>
      <c r="C528" s="39">
        <f>$B$2</f>
        <v>26.334640247717701</v>
      </c>
      <c r="D528" s="39">
        <f>$B$3</f>
        <v>36.3395103696974</v>
      </c>
      <c r="E528" s="39">
        <f>$B$4</f>
        <v>45.956222005910206</v>
      </c>
      <c r="G528" s="43"/>
    </row>
    <row r="529" spans="1:7">
      <c r="A529" s="18">
        <v>45544</v>
      </c>
      <c r="B529" s="2">
        <v>69.398102778049605</v>
      </c>
      <c r="C529" s="39">
        <f>$B$2</f>
        <v>26.334640247717701</v>
      </c>
      <c r="D529" s="39">
        <f>$B$3</f>
        <v>36.3395103696974</v>
      </c>
      <c r="E529" s="39">
        <f>$B$4</f>
        <v>45.956222005910206</v>
      </c>
      <c r="G529" s="43"/>
    </row>
    <row r="530" spans="1:7">
      <c r="A530" s="18">
        <v>45541</v>
      </c>
      <c r="B530" s="2">
        <v>68.811956990251304</v>
      </c>
      <c r="C530" s="39">
        <f>$B$2</f>
        <v>26.334640247717701</v>
      </c>
      <c r="D530" s="39">
        <f>$B$3</f>
        <v>36.3395103696974</v>
      </c>
      <c r="E530" s="39">
        <f>$B$4</f>
        <v>45.956222005910206</v>
      </c>
      <c r="F530" s="34">
        <f>B530-B525</f>
        <v>-0.98792485482219661</v>
      </c>
      <c r="G530" s="43"/>
    </row>
    <row r="531" spans="1:7">
      <c r="A531" s="18">
        <v>45540</v>
      </c>
      <c r="B531" s="2">
        <v>67.0090256074362</v>
      </c>
      <c r="C531" s="39">
        <f>$B$2</f>
        <v>26.334640247717701</v>
      </c>
      <c r="D531" s="39">
        <f>$B$3</f>
        <v>36.3395103696974</v>
      </c>
      <c r="E531" s="39">
        <f>$B$4</f>
        <v>45.956222005910206</v>
      </c>
      <c r="G531" s="43"/>
    </row>
    <row r="532" spans="1:7">
      <c r="A532" s="18">
        <v>45539</v>
      </c>
      <c r="B532" s="2">
        <v>65.644938799058394</v>
      </c>
      <c r="C532" s="39">
        <f>$B$2</f>
        <v>26.334640247717701</v>
      </c>
      <c r="D532" s="39">
        <f>$B$3</f>
        <v>36.3395103696974</v>
      </c>
      <c r="E532" s="39">
        <f>$B$4</f>
        <v>45.956222005910206</v>
      </c>
      <c r="G532" s="43"/>
    </row>
    <row r="533" spans="1:7">
      <c r="A533" s="18">
        <v>45538</v>
      </c>
      <c r="B533" s="2">
        <v>66.181317057338603</v>
      </c>
      <c r="C533" s="39">
        <f>$B$2</f>
        <v>26.334640247717701</v>
      </c>
      <c r="D533" s="39">
        <f>$B$3</f>
        <v>36.3395103696974</v>
      </c>
      <c r="E533" s="39">
        <f>$B$4</f>
        <v>45.956222005910206</v>
      </c>
      <c r="G533" s="43"/>
    </row>
    <row r="534" spans="1:7">
      <c r="A534" s="18">
        <v>45537</v>
      </c>
      <c r="B534" s="2">
        <v>66.817036650730202</v>
      </c>
      <c r="C534" s="39">
        <f>$B$2</f>
        <v>26.334640247717701</v>
      </c>
      <c r="D534" s="39">
        <f>$B$3</f>
        <v>36.3395103696974</v>
      </c>
      <c r="E534" s="39">
        <f>$B$4</f>
        <v>45.956222005910206</v>
      </c>
      <c r="G534" s="43"/>
    </row>
    <row r="535" spans="1:7">
      <c r="A535" s="18">
        <v>45534</v>
      </c>
      <c r="B535" s="2">
        <v>65.548496770807802</v>
      </c>
      <c r="C535" s="39">
        <f>$B$2</f>
        <v>26.334640247717701</v>
      </c>
      <c r="D535" s="39">
        <f>$B$3</f>
        <v>36.3395103696974</v>
      </c>
      <c r="E535" s="39">
        <f>$B$4</f>
        <v>45.956222005910206</v>
      </c>
      <c r="F535" s="34">
        <f>B535-B530</f>
        <v>-3.2634602194435018</v>
      </c>
      <c r="G535" s="43"/>
    </row>
    <row r="536" spans="1:7">
      <c r="A536" s="18">
        <v>45533</v>
      </c>
      <c r="B536" s="2">
        <v>65.635490766716103</v>
      </c>
      <c r="C536" s="39">
        <f>$B$2</f>
        <v>26.334640247717701</v>
      </c>
      <c r="D536" s="39">
        <f>$B$3</f>
        <v>36.3395103696974</v>
      </c>
      <c r="E536" s="39">
        <f>$B$4</f>
        <v>45.956222005910206</v>
      </c>
      <c r="G536" s="43"/>
    </row>
    <row r="537" spans="1:7">
      <c r="A537" s="18">
        <v>45532</v>
      </c>
      <c r="B537" s="2">
        <v>65.644938799058394</v>
      </c>
      <c r="C537" s="39">
        <f>$B$2</f>
        <v>26.334640247717701</v>
      </c>
      <c r="D537" s="39">
        <f>$B$3</f>
        <v>36.3395103696974</v>
      </c>
      <c r="E537" s="39">
        <f>$B$4</f>
        <v>45.956222005910206</v>
      </c>
      <c r="G537" s="43"/>
    </row>
    <row r="538" spans="1:7">
      <c r="A538" s="18">
        <v>45531</v>
      </c>
      <c r="B538" s="2">
        <v>65.687388111829904</v>
      </c>
      <c r="C538" s="39">
        <f>$B$2</f>
        <v>26.334640247717701</v>
      </c>
      <c r="D538" s="39">
        <f>$B$3</f>
        <v>36.3395103696974</v>
      </c>
      <c r="E538" s="39">
        <f>$B$4</f>
        <v>45.956222005910206</v>
      </c>
      <c r="G538" s="43"/>
    </row>
    <row r="539" spans="1:7">
      <c r="A539" s="18">
        <v>45530</v>
      </c>
      <c r="B539" s="2">
        <v>64.536306191069301</v>
      </c>
      <c r="C539" s="39">
        <f>$B$2</f>
        <v>26.334640247717701</v>
      </c>
      <c r="D539" s="39">
        <f>$B$3</f>
        <v>36.3395103696974</v>
      </c>
      <c r="E539" s="39">
        <f>$B$4</f>
        <v>45.956222005910206</v>
      </c>
      <c r="G539" s="43"/>
    </row>
    <row r="540" spans="1:7">
      <c r="A540" s="18">
        <v>45527</v>
      </c>
      <c r="B540" s="2">
        <v>64.069390628968804</v>
      </c>
      <c r="C540" s="39">
        <f>$B$2</f>
        <v>26.334640247717701</v>
      </c>
      <c r="D540" s="39">
        <f>$B$3</f>
        <v>36.3395103696974</v>
      </c>
      <c r="E540" s="39">
        <f>$B$4</f>
        <v>45.956222005910206</v>
      </c>
      <c r="G540" s="43"/>
    </row>
    <row r="541" spans="1:7">
      <c r="A541" s="18">
        <v>45526</v>
      </c>
      <c r="B541" s="2">
        <v>63.908283426276199</v>
      </c>
      <c r="C541" s="39">
        <f>$B$2</f>
        <v>26.334640247717701</v>
      </c>
      <c r="D541" s="39">
        <f>$B$3</f>
        <v>36.3395103696974</v>
      </c>
      <c r="E541" s="39">
        <f>$B$4</f>
        <v>45.956222005910206</v>
      </c>
      <c r="G541" s="43"/>
    </row>
    <row r="542" spans="1:7">
      <c r="A542" s="18">
        <v>45525</v>
      </c>
      <c r="B542" s="2">
        <v>62.9903501679293</v>
      </c>
      <c r="C542" s="39">
        <f>$B$2</f>
        <v>26.334640247717701</v>
      </c>
      <c r="D542" s="39">
        <f>$B$3</f>
        <v>36.3395103696974</v>
      </c>
      <c r="E542" s="39">
        <f>$B$4</f>
        <v>45.956222005910206</v>
      </c>
      <c r="G542" s="43"/>
    </row>
    <row r="543" spans="1:7">
      <c r="A543" s="18">
        <v>45524</v>
      </c>
      <c r="B543" s="2">
        <v>62.311384986263597</v>
      </c>
      <c r="C543" s="39">
        <f>$B$2</f>
        <v>26.334640247717701</v>
      </c>
      <c r="D543" s="39">
        <f>$B$3</f>
        <v>36.3395103696974</v>
      </c>
      <c r="E543" s="39">
        <f>$B$4</f>
        <v>45.956222005910206</v>
      </c>
      <c r="G543" s="43"/>
    </row>
    <row r="544" spans="1:7">
      <c r="A544" s="18">
        <v>45523</v>
      </c>
      <c r="B544" s="2">
        <v>61.520659844727298</v>
      </c>
      <c r="C544" s="39">
        <f>$B$2</f>
        <v>26.334640247717701</v>
      </c>
      <c r="D544" s="39">
        <f>$B$3</f>
        <v>36.3395103696974</v>
      </c>
      <c r="E544" s="39">
        <f>$B$4</f>
        <v>45.956222005910206</v>
      </c>
      <c r="G544" s="43"/>
    </row>
    <row r="545" spans="1:7">
      <c r="A545" s="18">
        <v>45520</v>
      </c>
      <c r="B545" s="2">
        <v>61.293116151879403</v>
      </c>
      <c r="C545" s="39">
        <f>$B$2</f>
        <v>26.334640247717701</v>
      </c>
      <c r="D545" s="39">
        <f>$B$3</f>
        <v>36.3395103696974</v>
      </c>
      <c r="E545" s="39">
        <f>$B$4</f>
        <v>45.956222005910206</v>
      </c>
      <c r="F545" s="34">
        <f>B545-B540</f>
        <v>-2.7762744770894017</v>
      </c>
      <c r="G545" s="43"/>
    </row>
    <row r="546" spans="1:7">
      <c r="A546" s="18">
        <v>45519</v>
      </c>
      <c r="B546" s="2">
        <v>62.618300520764201</v>
      </c>
      <c r="C546" s="39">
        <f>$B$2</f>
        <v>26.334640247717701</v>
      </c>
      <c r="D546" s="39">
        <f>$B$3</f>
        <v>36.3395103696974</v>
      </c>
      <c r="E546" s="39">
        <f>$B$4</f>
        <v>45.956222005910206</v>
      </c>
      <c r="G546" s="43"/>
    </row>
    <row r="547" spans="1:7">
      <c r="A547" s="18">
        <v>45518</v>
      </c>
      <c r="B547" s="2">
        <v>65.068377849710799</v>
      </c>
      <c r="C547" s="39">
        <f>$B$2</f>
        <v>26.334640247717701</v>
      </c>
      <c r="D547" s="39">
        <f>$B$3</f>
        <v>36.3395103696974</v>
      </c>
      <c r="E547" s="39">
        <f>$B$4</f>
        <v>45.956222005910206</v>
      </c>
      <c r="G547" s="43"/>
    </row>
    <row r="548" spans="1:7">
      <c r="A548" s="18">
        <v>45517</v>
      </c>
      <c r="B548" s="2">
        <v>63.974320529736403</v>
      </c>
      <c r="C548" s="39">
        <f>$B$2</f>
        <v>26.334640247717701</v>
      </c>
      <c r="D548" s="39">
        <f>$B$3</f>
        <v>36.3395103696974</v>
      </c>
      <c r="E548" s="39">
        <f>$B$4</f>
        <v>45.956222005910206</v>
      </c>
      <c r="G548" s="43"/>
    </row>
    <row r="549" spans="1:7">
      <c r="A549" s="18">
        <v>45516</v>
      </c>
      <c r="B549" s="2">
        <v>64.9041420511778</v>
      </c>
      <c r="C549" s="39">
        <f>$B$2</f>
        <v>26.334640247717701</v>
      </c>
      <c r="D549" s="39">
        <f>$B$3</f>
        <v>36.3395103696974</v>
      </c>
      <c r="E549" s="39">
        <f>$B$4</f>
        <v>45.956222005910206</v>
      </c>
      <c r="G549" s="43"/>
    </row>
    <row r="550" spans="1:7">
      <c r="A550" s="18">
        <v>45513</v>
      </c>
      <c r="B550" s="2">
        <v>64.973792057210503</v>
      </c>
      <c r="C550" s="39">
        <f>$B$2</f>
        <v>26.334640247717701</v>
      </c>
      <c r="D550" s="39">
        <f>$B$3</f>
        <v>36.3395103696974</v>
      </c>
      <c r="E550" s="39">
        <f>$B$4</f>
        <v>45.956222005910206</v>
      </c>
      <c r="F550" s="34">
        <f>B550-B545</f>
        <v>3.6806759053310998</v>
      </c>
      <c r="G550" s="43"/>
    </row>
    <row r="551" spans="1:7">
      <c r="A551" s="18">
        <v>45512</v>
      </c>
      <c r="B551" s="2">
        <v>64.000844129163198</v>
      </c>
      <c r="C551" s="39">
        <f>$B$2</f>
        <v>26.334640247717701</v>
      </c>
      <c r="D551" s="39">
        <f>$B$3</f>
        <v>36.3395103696974</v>
      </c>
      <c r="E551" s="39">
        <f>$B$4</f>
        <v>45.956222005910206</v>
      </c>
      <c r="G551" s="43"/>
    </row>
    <row r="552" spans="1:7">
      <c r="A552" s="18">
        <v>45511</v>
      </c>
      <c r="B552" s="2">
        <v>64.530140530694993</v>
      </c>
      <c r="C552" s="39">
        <f>$B$2</f>
        <v>26.334640247717701</v>
      </c>
      <c r="D552" s="39">
        <f>$B$3</f>
        <v>36.3395103696974</v>
      </c>
      <c r="E552" s="39">
        <f>$B$4</f>
        <v>45.956222005910206</v>
      </c>
      <c r="G552" s="43"/>
    </row>
    <row r="553" spans="1:7">
      <c r="A553" s="18">
        <v>45510</v>
      </c>
      <c r="B553" s="2">
        <v>64.193844934436797</v>
      </c>
      <c r="C553" s="39">
        <f>$B$2</f>
        <v>26.334640247717701</v>
      </c>
      <c r="D553" s="39">
        <f>$B$3</f>
        <v>36.3395103696974</v>
      </c>
      <c r="E553" s="39">
        <f>$B$4</f>
        <v>45.956222005910206</v>
      </c>
      <c r="G553" s="43"/>
    </row>
    <row r="554" spans="1:7">
      <c r="A554" s="18">
        <v>45509</v>
      </c>
      <c r="B554" s="2">
        <v>66.401242351739498</v>
      </c>
      <c r="C554" s="39">
        <f>$B$2</f>
        <v>26.334640247717701</v>
      </c>
      <c r="D554" s="39">
        <f>$B$3</f>
        <v>36.3395103696974</v>
      </c>
      <c r="E554" s="39">
        <f>$B$4</f>
        <v>45.956222005910206</v>
      </c>
      <c r="G554" s="43"/>
    </row>
    <row r="555" spans="1:7">
      <c r="A555" s="18">
        <v>45506</v>
      </c>
      <c r="B555" s="2">
        <v>64.552179227782204</v>
      </c>
      <c r="C555" s="39">
        <f>$B$2</f>
        <v>26.334640247717701</v>
      </c>
      <c r="D555" s="39">
        <f>$B$3</f>
        <v>36.3395103696974</v>
      </c>
      <c r="E555" s="39">
        <f>$B$4</f>
        <v>45.956222005910206</v>
      </c>
      <c r="F555" s="34">
        <f>B555-B550</f>
        <v>-0.42161282942829814</v>
      </c>
      <c r="G555" s="43"/>
    </row>
    <row r="556" spans="1:7">
      <c r="A556" s="18">
        <v>45505</v>
      </c>
      <c r="B556" s="2">
        <v>63.276257481907301</v>
      </c>
      <c r="C556" s="39">
        <f>$B$2</f>
        <v>26.334640247717701</v>
      </c>
      <c r="D556" s="39">
        <f>$B$3</f>
        <v>36.3395103696974</v>
      </c>
      <c r="E556" s="39">
        <f>$B$4</f>
        <v>45.956222005910206</v>
      </c>
      <c r="G556" s="43"/>
    </row>
    <row r="557" spans="1:7">
      <c r="A557" s="18">
        <v>45504</v>
      </c>
      <c r="B557" s="2">
        <v>62.5000821617285</v>
      </c>
      <c r="C557" s="39">
        <f>$B$2</f>
        <v>26.334640247717701</v>
      </c>
      <c r="D557" s="39">
        <f>$B$3</f>
        <v>36.3395103696974</v>
      </c>
      <c r="E557" s="39">
        <f>$B$4</f>
        <v>45.956222005910206</v>
      </c>
      <c r="G557" s="43"/>
    </row>
    <row r="558" spans="1:7">
      <c r="A558" s="18">
        <v>45503</v>
      </c>
      <c r="B558" s="2">
        <v>65.959825207181694</v>
      </c>
      <c r="C558" s="39">
        <f>$B$2</f>
        <v>26.334640247717701</v>
      </c>
      <c r="D558" s="39">
        <f>$B$3</f>
        <v>36.3395103696974</v>
      </c>
      <c r="E558" s="39">
        <f>$B$4</f>
        <v>45.956222005910206</v>
      </c>
      <c r="G558" s="43"/>
    </row>
    <row r="559" spans="1:7">
      <c r="A559" s="18">
        <v>45502</v>
      </c>
      <c r="B559" s="2">
        <v>66.095880623150293</v>
      </c>
      <c r="C559" s="39">
        <f>$B$2</f>
        <v>26.334640247717701</v>
      </c>
      <c r="D559" s="39">
        <f>$B$3</f>
        <v>36.3395103696974</v>
      </c>
      <c r="E559" s="39">
        <f>$B$4</f>
        <v>45.956222005910206</v>
      </c>
      <c r="G559" s="43"/>
    </row>
    <row r="560" spans="1:7">
      <c r="A560" s="18">
        <v>45499</v>
      </c>
      <c r="B560" s="2">
        <v>65.810938436920395</v>
      </c>
      <c r="C560" s="39">
        <f>$B$2</f>
        <v>26.334640247717701</v>
      </c>
      <c r="D560" s="39">
        <f>$B$3</f>
        <v>36.3395103696974</v>
      </c>
      <c r="E560" s="39">
        <f>$B$4</f>
        <v>45.956222005910206</v>
      </c>
      <c r="G560" s="43"/>
    </row>
    <row r="561" spans="1:7">
      <c r="A561" s="18">
        <v>45498</v>
      </c>
      <c r="B561" s="2">
        <v>65.166668302264597</v>
      </c>
      <c r="C561" s="39">
        <f>$B$2</f>
        <v>26.334640247717701</v>
      </c>
      <c r="D561" s="39">
        <f>$B$3</f>
        <v>36.3395103696974</v>
      </c>
      <c r="E561" s="39">
        <f>$B$4</f>
        <v>45.956222005910206</v>
      </c>
      <c r="G561" s="43"/>
    </row>
    <row r="562" spans="1:7">
      <c r="A562" s="18">
        <v>45497</v>
      </c>
      <c r="B562" s="2">
        <v>66.283674878327403</v>
      </c>
      <c r="C562" s="39">
        <f>$B$2</f>
        <v>26.334640247717701</v>
      </c>
      <c r="D562" s="39">
        <f>$B$3</f>
        <v>36.3395103696974</v>
      </c>
      <c r="E562" s="39">
        <f>$B$4</f>
        <v>45.956222005910206</v>
      </c>
      <c r="G562" s="43"/>
    </row>
    <row r="563" spans="1:7">
      <c r="A563" s="18">
        <v>45496</v>
      </c>
      <c r="B563" s="2">
        <v>66.233202629017299</v>
      </c>
      <c r="C563" s="39">
        <f>$B$2</f>
        <v>26.334640247717701</v>
      </c>
      <c r="D563" s="39">
        <f>$B$3</f>
        <v>36.3395103696974</v>
      </c>
      <c r="E563" s="39">
        <f>$B$4</f>
        <v>45.956222005910206</v>
      </c>
      <c r="G563" s="43"/>
    </row>
    <row r="564" spans="1:7">
      <c r="A564" s="18">
        <v>45495</v>
      </c>
      <c r="B564" s="2">
        <v>64.969533211693104</v>
      </c>
      <c r="C564" s="39">
        <f>$B$2</f>
        <v>26.334640247717701</v>
      </c>
      <c r="D564" s="39">
        <f>$B$3</f>
        <v>36.3395103696974</v>
      </c>
      <c r="E564" s="39">
        <f>$B$4</f>
        <v>45.956222005910206</v>
      </c>
      <c r="G564" s="43"/>
    </row>
    <row r="565" spans="1:7">
      <c r="A565" s="18">
        <v>45492</v>
      </c>
      <c r="B565" s="2">
        <v>64.978820755890297</v>
      </c>
      <c r="C565" s="39">
        <f>$B$2</f>
        <v>26.334640247717701</v>
      </c>
      <c r="D565" s="39">
        <f>$B$3</f>
        <v>36.3395103696974</v>
      </c>
      <c r="E565" s="39">
        <f>$B$4</f>
        <v>45.956222005910206</v>
      </c>
      <c r="F565" s="34">
        <f>B565-B560</f>
        <v>-0.83211768103009831</v>
      </c>
      <c r="G565" s="43"/>
    </row>
    <row r="566" spans="1:7">
      <c r="A566" s="18">
        <v>45491</v>
      </c>
      <c r="B566" s="2">
        <v>65.257948364284701</v>
      </c>
      <c r="C566" s="39">
        <f>$B$2</f>
        <v>26.334640247717701</v>
      </c>
      <c r="D566" s="39">
        <f>$B$3</f>
        <v>36.3395103696974</v>
      </c>
      <c r="E566" s="39">
        <f>$B$4</f>
        <v>45.956222005910206</v>
      </c>
      <c r="G566" s="43"/>
    </row>
    <row r="567" spans="1:7">
      <c r="A567" s="18">
        <v>45490</v>
      </c>
      <c r="B567" s="2">
        <v>65.259515142979595</v>
      </c>
      <c r="C567" s="39">
        <f>$B$2</f>
        <v>26.334640247717701</v>
      </c>
      <c r="D567" s="39">
        <f>$B$3</f>
        <v>36.3395103696974</v>
      </c>
      <c r="E567" s="39">
        <f>$B$4</f>
        <v>45.956222005910206</v>
      </c>
      <c r="G567" s="43"/>
    </row>
    <row r="568" spans="1:7">
      <c r="A568" s="18">
        <v>45489</v>
      </c>
      <c r="B568" s="2">
        <v>65.989694888857898</v>
      </c>
      <c r="C568" s="39">
        <f>$B$2</f>
        <v>26.334640247717701</v>
      </c>
      <c r="D568" s="39">
        <f>$B$3</f>
        <v>36.3395103696974</v>
      </c>
      <c r="E568" s="39">
        <f>$B$4</f>
        <v>45.956222005910206</v>
      </c>
      <c r="G568" s="43"/>
    </row>
    <row r="569" spans="1:7">
      <c r="A569" s="18">
        <v>45488</v>
      </c>
      <c r="B569" s="2">
        <v>67.003767795828594</v>
      </c>
      <c r="C569" s="39">
        <f>$B$2</f>
        <v>26.334640247717701</v>
      </c>
      <c r="D569" s="39">
        <f>$B$3</f>
        <v>36.3395103696974</v>
      </c>
      <c r="E569" s="39">
        <f>$B$4</f>
        <v>45.956222005910206</v>
      </c>
      <c r="G569" s="43"/>
    </row>
    <row r="570" spans="1:7">
      <c r="A570" s="18">
        <v>45485</v>
      </c>
      <c r="B570" s="2">
        <v>66.812697219180507</v>
      </c>
      <c r="C570" s="39">
        <f>$B$2</f>
        <v>26.334640247717701</v>
      </c>
      <c r="D570" s="39">
        <f>$B$3</f>
        <v>36.3395103696974</v>
      </c>
      <c r="E570" s="39">
        <f>$B$4</f>
        <v>45.956222005910206</v>
      </c>
      <c r="G570" s="43"/>
    </row>
    <row r="571" spans="1:7">
      <c r="A571" s="18">
        <v>45484</v>
      </c>
      <c r="B571" s="2">
        <v>67.908083719822301</v>
      </c>
      <c r="C571" s="39">
        <f>$B$2</f>
        <v>26.334640247717701</v>
      </c>
      <c r="D571" s="39">
        <f>$B$3</f>
        <v>36.3395103696974</v>
      </c>
      <c r="E571" s="39">
        <f>$B$4</f>
        <v>45.956222005910206</v>
      </c>
      <c r="G571" s="43"/>
    </row>
    <row r="572" spans="1:7">
      <c r="A572" s="18">
        <v>45483</v>
      </c>
      <c r="B572" s="2">
        <v>70.518937113983498</v>
      </c>
      <c r="C572" s="39">
        <f>$B$2</f>
        <v>26.334640247717701</v>
      </c>
      <c r="D572" s="39">
        <f>$B$3</f>
        <v>36.3395103696974</v>
      </c>
      <c r="E572" s="39">
        <f>$B$4</f>
        <v>45.956222005910206</v>
      </c>
      <c r="G572" s="43"/>
    </row>
    <row r="573" spans="1:7">
      <c r="A573" s="18">
        <v>45482</v>
      </c>
      <c r="B573" s="2">
        <v>70.797211424860905</v>
      </c>
      <c r="C573" s="39">
        <f>$B$2</f>
        <v>26.334640247717701</v>
      </c>
      <c r="D573" s="39">
        <f>$B$3</f>
        <v>36.3395103696974</v>
      </c>
      <c r="E573" s="39">
        <f>$B$4</f>
        <v>45.956222005910206</v>
      </c>
      <c r="G573" s="43"/>
    </row>
    <row r="574" spans="1:7">
      <c r="A574" s="18">
        <v>45481</v>
      </c>
      <c r="B574" s="2">
        <v>72.503823303242797</v>
      </c>
      <c r="C574" s="39">
        <f>$B$2</f>
        <v>26.334640247717701</v>
      </c>
      <c r="D574" s="39">
        <f>$B$3</f>
        <v>36.3395103696974</v>
      </c>
      <c r="E574" s="39">
        <f>$B$4</f>
        <v>45.956222005910206</v>
      </c>
      <c r="G574" s="43"/>
    </row>
    <row r="575" spans="1:7">
      <c r="A575" s="18">
        <v>45478</v>
      </c>
      <c r="B575" s="2">
        <v>70.846508357488901</v>
      </c>
      <c r="C575" s="39">
        <f>$B$2</f>
        <v>26.334640247717701</v>
      </c>
      <c r="D575" s="39">
        <f>$B$3</f>
        <v>36.3395103696974</v>
      </c>
      <c r="E575" s="39">
        <f>$B$4</f>
        <v>45.956222005910206</v>
      </c>
      <c r="F575" s="34">
        <f>B575-B570</f>
        <v>4.0338111383083941</v>
      </c>
      <c r="G575" s="43"/>
    </row>
    <row r="576" spans="1:7">
      <c r="A576" s="18">
        <v>45477</v>
      </c>
      <c r="B576" s="2">
        <v>70.703602625640698</v>
      </c>
      <c r="C576" s="39">
        <f>$B$2</f>
        <v>26.334640247717701</v>
      </c>
      <c r="D576" s="39">
        <f>$B$3</f>
        <v>36.3395103696974</v>
      </c>
      <c r="E576" s="39">
        <f>$B$4</f>
        <v>45.956222005910206</v>
      </c>
      <c r="G576" s="43"/>
    </row>
    <row r="577" spans="1:7">
      <c r="A577" s="18">
        <v>45476</v>
      </c>
      <c r="B577" s="2">
        <v>68.775531419766693</v>
      </c>
      <c r="C577" s="39">
        <f>$B$2</f>
        <v>26.334640247717701</v>
      </c>
      <c r="D577" s="39">
        <f>$B$3</f>
        <v>36.3395103696974</v>
      </c>
      <c r="E577" s="39">
        <f>$B$4</f>
        <v>45.956222005910206</v>
      </c>
      <c r="G577" s="43"/>
    </row>
    <row r="578" spans="1:7">
      <c r="A578" s="18">
        <v>45475</v>
      </c>
      <c r="B578" s="2">
        <v>68.505681403501001</v>
      </c>
      <c r="C578" s="39">
        <f>$B$2</f>
        <v>26.334640247717701</v>
      </c>
      <c r="D578" s="39">
        <f>$B$3</f>
        <v>36.3395103696974</v>
      </c>
      <c r="E578" s="39">
        <f>$B$4</f>
        <v>45.956222005910206</v>
      </c>
      <c r="G578" s="43"/>
    </row>
    <row r="579" spans="1:7">
      <c r="A579" s="18">
        <v>45474</v>
      </c>
      <c r="B579" s="2">
        <v>67.512811805999903</v>
      </c>
      <c r="C579" s="39">
        <f>$B$2</f>
        <v>26.334640247717701</v>
      </c>
      <c r="D579" s="39">
        <f>$B$3</f>
        <v>36.3395103696974</v>
      </c>
      <c r="E579" s="39">
        <f>$B$4</f>
        <v>45.956222005910206</v>
      </c>
      <c r="G579" s="43"/>
    </row>
    <row r="580" spans="1:7">
      <c r="A580" s="18">
        <v>45471</v>
      </c>
      <c r="B580" s="2">
        <v>68.404261764859498</v>
      </c>
      <c r="C580" s="39">
        <f>$B$2</f>
        <v>26.334640247717701</v>
      </c>
      <c r="D580" s="39">
        <f>$B$3</f>
        <v>36.3395103696974</v>
      </c>
      <c r="E580" s="39">
        <f>$B$4</f>
        <v>45.956222005910206</v>
      </c>
      <c r="G580" s="43"/>
    </row>
    <row r="581" spans="1:7">
      <c r="A581" s="18">
        <v>45470</v>
      </c>
      <c r="B581" s="2">
        <v>68.445844686321607</v>
      </c>
      <c r="C581" s="39">
        <f>$B$2</f>
        <v>26.334640247717701</v>
      </c>
      <c r="D581" s="39">
        <f>$B$3</f>
        <v>36.3395103696974</v>
      </c>
      <c r="E581" s="39">
        <f>$B$4</f>
        <v>45.956222005910206</v>
      </c>
      <c r="G581" s="43"/>
    </row>
    <row r="582" spans="1:7">
      <c r="A582" s="18">
        <v>45469</v>
      </c>
      <c r="B582" s="2">
        <v>66.479286419037905</v>
      </c>
      <c r="C582" s="39">
        <f>$B$2</f>
        <v>26.334640247717701</v>
      </c>
      <c r="D582" s="39">
        <f>$B$3</f>
        <v>36.3395103696974</v>
      </c>
      <c r="E582" s="39">
        <f>$B$4</f>
        <v>45.956222005910206</v>
      </c>
      <c r="G582" s="43"/>
    </row>
    <row r="583" spans="1:7">
      <c r="A583" s="18">
        <v>45468</v>
      </c>
      <c r="B583" s="2">
        <v>67.429918559390899</v>
      </c>
      <c r="C583" s="39">
        <f>$B$2</f>
        <v>26.334640247717701</v>
      </c>
      <c r="D583" s="39">
        <f>$B$3</f>
        <v>36.3395103696974</v>
      </c>
      <c r="E583" s="39">
        <f>$B$4</f>
        <v>45.956222005910206</v>
      </c>
      <c r="G583" s="43"/>
    </row>
    <row r="584" spans="1:7">
      <c r="A584" s="18">
        <v>45467</v>
      </c>
      <c r="B584" s="2">
        <v>65.883319140335502</v>
      </c>
      <c r="C584" s="39">
        <f>$B$2</f>
        <v>26.334640247717701</v>
      </c>
      <c r="D584" s="39">
        <f>$B$3</f>
        <v>36.3395103696974</v>
      </c>
      <c r="E584" s="39">
        <f>$B$4</f>
        <v>45.956222005910206</v>
      </c>
      <c r="G584" s="43"/>
    </row>
    <row r="585" spans="1:7">
      <c r="A585" s="18">
        <v>45464</v>
      </c>
      <c r="B585" s="2">
        <v>64.433920050641007</v>
      </c>
      <c r="C585" s="39">
        <f>$B$2</f>
        <v>26.334640247717701</v>
      </c>
      <c r="D585" s="39">
        <f>$B$3</f>
        <v>36.3395103696974</v>
      </c>
      <c r="E585" s="39">
        <f>$B$4</f>
        <v>45.956222005910206</v>
      </c>
      <c r="G585" s="43"/>
    </row>
    <row r="586" spans="1:7">
      <c r="A586" s="18">
        <v>45463</v>
      </c>
      <c r="B586" s="2">
        <v>65.601805849738199</v>
      </c>
      <c r="C586" s="39">
        <f>$B$2</f>
        <v>26.334640247717701</v>
      </c>
      <c r="D586" s="39">
        <f>$B$3</f>
        <v>36.3395103696974</v>
      </c>
      <c r="E586" s="39">
        <f>$B$4</f>
        <v>45.956222005910206</v>
      </c>
      <c r="G586" s="43"/>
    </row>
    <row r="587" spans="1:7">
      <c r="A587" s="18">
        <v>45462</v>
      </c>
      <c r="B587" s="2">
        <v>64.293581649923198</v>
      </c>
      <c r="C587" s="39">
        <f>$B$2</f>
        <v>26.334640247717701</v>
      </c>
      <c r="D587" s="39">
        <f>$B$3</f>
        <v>36.3395103696974</v>
      </c>
      <c r="E587" s="39">
        <f>$B$4</f>
        <v>45.956222005910206</v>
      </c>
      <c r="G587" s="43"/>
    </row>
    <row r="588" spans="1:7">
      <c r="A588" s="18">
        <v>45461</v>
      </c>
      <c r="B588" s="2">
        <v>64.227211665464296</v>
      </c>
      <c r="C588" s="39">
        <f>$B$2</f>
        <v>26.334640247717701</v>
      </c>
      <c r="D588" s="39">
        <f>$B$3</f>
        <v>36.3395103696974</v>
      </c>
      <c r="E588" s="39">
        <f>$B$4</f>
        <v>45.956222005910206</v>
      </c>
      <c r="G588" s="43"/>
    </row>
    <row r="589" spans="1:7">
      <c r="A589" s="18">
        <v>45460</v>
      </c>
      <c r="B589" s="2">
        <v>65.1420917866716</v>
      </c>
      <c r="C589" s="39">
        <f>$B$2</f>
        <v>26.334640247717701</v>
      </c>
      <c r="D589" s="39">
        <f>$B$3</f>
        <v>36.3395103696974</v>
      </c>
      <c r="E589" s="39">
        <f>$B$4</f>
        <v>45.956222005910206</v>
      </c>
      <c r="G589" s="43"/>
    </row>
    <row r="590" spans="1:7">
      <c r="A590" s="18">
        <v>45457</v>
      </c>
      <c r="B590" s="2">
        <v>64.931010787188896</v>
      </c>
      <c r="C590" s="39">
        <f>$B$2</f>
        <v>26.334640247717701</v>
      </c>
      <c r="D590" s="39">
        <f>$B$3</f>
        <v>36.3395103696974</v>
      </c>
      <c r="E590" s="39">
        <f>$B$4</f>
        <v>45.956222005910206</v>
      </c>
      <c r="G590" s="43"/>
    </row>
    <row r="591" spans="1:7">
      <c r="A591" s="18">
        <v>45456</v>
      </c>
      <c r="B591" s="2">
        <v>65.330237301419302</v>
      </c>
      <c r="C591" s="39">
        <f>$B$2</f>
        <v>26.334640247717701</v>
      </c>
      <c r="D591" s="39">
        <f>$B$3</f>
        <v>36.3395103696974</v>
      </c>
      <c r="E591" s="39">
        <f>$B$4</f>
        <v>45.956222005910206</v>
      </c>
      <c r="G591" s="43"/>
    </row>
    <row r="592" spans="1:7">
      <c r="A592" s="18">
        <v>45455</v>
      </c>
      <c r="B592" s="2">
        <v>64.605682359126504</v>
      </c>
      <c r="C592" s="39">
        <f>$B$2</f>
        <v>26.334640247717701</v>
      </c>
      <c r="D592" s="39">
        <f>$B$3</f>
        <v>36.3395103696974</v>
      </c>
      <c r="E592" s="39">
        <f>$B$4</f>
        <v>45.956222005910206</v>
      </c>
      <c r="G592" s="43"/>
    </row>
    <row r="593" spans="1:7">
      <c r="A593" s="18">
        <v>45454</v>
      </c>
      <c r="B593" s="2">
        <v>64.774962137008998</v>
      </c>
      <c r="C593" s="39">
        <f>$B$2</f>
        <v>26.334640247717701</v>
      </c>
      <c r="D593" s="39">
        <f>$B$3</f>
        <v>36.3395103696974</v>
      </c>
      <c r="E593" s="39">
        <f>$B$4</f>
        <v>45.956222005910206</v>
      </c>
      <c r="G593" s="43"/>
    </row>
    <row r="594" spans="1:7">
      <c r="A594" s="18">
        <v>45450</v>
      </c>
      <c r="B594" s="2">
        <v>64.523486498532193</v>
      </c>
      <c r="C594" s="39">
        <f>$B$2</f>
        <v>26.334640247717701</v>
      </c>
      <c r="D594" s="39">
        <f>$B$3</f>
        <v>36.3395103696974</v>
      </c>
      <c r="E594" s="39">
        <f>$B$4</f>
        <v>45.956222005910206</v>
      </c>
      <c r="G594" s="43"/>
    </row>
    <row r="595" spans="1:7">
      <c r="A595" s="18">
        <v>45449</v>
      </c>
      <c r="B595" s="2">
        <v>65.2921555725557</v>
      </c>
      <c r="C595" s="39">
        <f>$B$2</f>
        <v>26.334640247717701</v>
      </c>
      <c r="D595" s="39">
        <f>$B$3</f>
        <v>36.3395103696974</v>
      </c>
      <c r="E595" s="39">
        <f>$B$4</f>
        <v>45.956222005910206</v>
      </c>
      <c r="G595" s="43"/>
    </row>
    <row r="596" spans="1:7">
      <c r="A596" s="18">
        <v>45448</v>
      </c>
      <c r="B596" s="2">
        <v>62.448044226839798</v>
      </c>
      <c r="C596" s="39">
        <f>$B$2</f>
        <v>26.334640247717701</v>
      </c>
      <c r="D596" s="39">
        <f>$B$3</f>
        <v>36.3395103696974</v>
      </c>
      <c r="E596" s="39">
        <f>$B$4</f>
        <v>45.956222005910206</v>
      </c>
      <c r="G596" s="43"/>
    </row>
    <row r="597" spans="1:7">
      <c r="A597" s="18">
        <v>45447</v>
      </c>
      <c r="B597" s="2">
        <v>60.366335790748003</v>
      </c>
      <c r="C597" s="39">
        <f>$B$2</f>
        <v>26.334640247717701</v>
      </c>
      <c r="D597" s="39">
        <f>$B$3</f>
        <v>36.3395103696974</v>
      </c>
      <c r="E597" s="39">
        <f>$B$4</f>
        <v>45.956222005910206</v>
      </c>
      <c r="G597" s="43"/>
    </row>
    <row r="598" spans="1:7">
      <c r="A598" s="18">
        <v>45446</v>
      </c>
      <c r="B598" s="2">
        <v>60.397856633631498</v>
      </c>
      <c r="C598" s="39">
        <f>$B$2</f>
        <v>26.334640247717701</v>
      </c>
      <c r="D598" s="39">
        <f>$B$3</f>
        <v>36.3395103696974</v>
      </c>
      <c r="E598" s="39">
        <f>$B$4</f>
        <v>45.956222005910206</v>
      </c>
      <c r="G598" s="43"/>
    </row>
    <row r="599" spans="1:7">
      <c r="A599" s="18">
        <v>45443</v>
      </c>
      <c r="B599" s="2">
        <v>59.880525441643101</v>
      </c>
      <c r="C599" s="39">
        <f>$B$2</f>
        <v>26.334640247717701</v>
      </c>
      <c r="D599" s="39">
        <f>$B$3</f>
        <v>36.3395103696974</v>
      </c>
      <c r="E599" s="39">
        <f>$B$4</f>
        <v>45.956222005910206</v>
      </c>
      <c r="G599" s="43"/>
    </row>
    <row r="600" spans="1:7">
      <c r="A600" s="18">
        <v>45442</v>
      </c>
      <c r="B600" s="2">
        <v>59.691229184730602</v>
      </c>
      <c r="C600" s="39">
        <f>$B$2</f>
        <v>26.334640247717701</v>
      </c>
      <c r="D600" s="39">
        <f>$B$3</f>
        <v>36.3395103696974</v>
      </c>
      <c r="E600" s="39">
        <f>$B$4</f>
        <v>45.956222005910206</v>
      </c>
      <c r="G600" s="43"/>
    </row>
    <row r="601" spans="1:7">
      <c r="A601" s="18">
        <v>45441</v>
      </c>
      <c r="B601" s="2">
        <v>58.863678681162703</v>
      </c>
      <c r="C601" s="39">
        <f>$B$2</f>
        <v>26.334640247717701</v>
      </c>
      <c r="D601" s="39">
        <f>$B$3</f>
        <v>36.3395103696974</v>
      </c>
      <c r="E601" s="39">
        <f>$B$4</f>
        <v>45.956222005910206</v>
      </c>
      <c r="G601" s="43"/>
    </row>
    <row r="602" spans="1:7">
      <c r="A602" s="18">
        <v>45440</v>
      </c>
      <c r="B602" s="2">
        <v>60.003657438956502</v>
      </c>
      <c r="C602" s="39">
        <f>$B$2</f>
        <v>26.334640247717701</v>
      </c>
      <c r="D602" s="39">
        <f>$B$3</f>
        <v>36.3395103696974</v>
      </c>
      <c r="E602" s="39">
        <f>$B$4</f>
        <v>45.956222005910206</v>
      </c>
      <c r="G602" s="43"/>
    </row>
    <row r="603" spans="1:7">
      <c r="A603" s="18">
        <v>45439</v>
      </c>
      <c r="B603" s="2">
        <v>59.127453367651</v>
      </c>
      <c r="C603" s="39">
        <f>$B$2</f>
        <v>26.334640247717701</v>
      </c>
      <c r="D603" s="39">
        <f>$B$3</f>
        <v>36.3395103696974</v>
      </c>
      <c r="E603" s="39">
        <f>$B$4</f>
        <v>45.956222005910206</v>
      </c>
      <c r="G603" s="43"/>
    </row>
    <row r="604" spans="1:7">
      <c r="A604" s="18">
        <v>45436</v>
      </c>
      <c r="B604" s="2">
        <v>59.645561015354801</v>
      </c>
      <c r="C604" s="39">
        <f>$B$2</f>
        <v>26.334640247717701</v>
      </c>
      <c r="D604" s="39">
        <f>$B$3</f>
        <v>36.3395103696974</v>
      </c>
      <c r="E604" s="39">
        <f>$B$4</f>
        <v>45.956222005910206</v>
      </c>
      <c r="G604" s="43"/>
    </row>
    <row r="605" spans="1:7">
      <c r="A605" s="18">
        <v>45435</v>
      </c>
      <c r="B605" s="2">
        <v>58.432573737562798</v>
      </c>
      <c r="C605" s="39">
        <f>$B$2</f>
        <v>26.334640247717701</v>
      </c>
      <c r="D605" s="39">
        <f>$B$3</f>
        <v>36.3395103696974</v>
      </c>
      <c r="E605" s="39">
        <f>$B$4</f>
        <v>45.956222005910206</v>
      </c>
      <c r="G605" s="43"/>
    </row>
    <row r="606" spans="1:7">
      <c r="A606" s="18">
        <v>45434</v>
      </c>
      <c r="B606" s="2">
        <v>57.160686127659197</v>
      </c>
      <c r="C606" s="39">
        <f>$B$2</f>
        <v>26.334640247717701</v>
      </c>
      <c r="D606" s="39">
        <f>$B$3</f>
        <v>36.3395103696974</v>
      </c>
      <c r="E606" s="39">
        <f>$B$4</f>
        <v>45.956222005910206</v>
      </c>
      <c r="G606" s="43"/>
    </row>
    <row r="607" spans="1:7">
      <c r="A607" s="18">
        <v>45433</v>
      </c>
      <c r="B607" s="2">
        <v>59.472965255971403</v>
      </c>
      <c r="C607" s="39">
        <f>$B$2</f>
        <v>26.334640247717701</v>
      </c>
      <c r="D607" s="39">
        <f>$B$3</f>
        <v>36.3395103696974</v>
      </c>
      <c r="E607" s="39">
        <f>$B$4</f>
        <v>45.956222005910206</v>
      </c>
      <c r="G607" s="43"/>
    </row>
    <row r="608" spans="1:7">
      <c r="A608" s="18">
        <v>45432</v>
      </c>
      <c r="B608" s="2">
        <v>59.124958550571897</v>
      </c>
      <c r="C608" s="39">
        <f>$B$2</f>
        <v>26.334640247717701</v>
      </c>
      <c r="D608" s="39">
        <f>$B$3</f>
        <v>36.3395103696974</v>
      </c>
      <c r="E608" s="39">
        <f>$B$4</f>
        <v>45.956222005910206</v>
      </c>
      <c r="G608" s="43"/>
    </row>
    <row r="609" spans="1:7">
      <c r="A609" s="18">
        <v>45429</v>
      </c>
      <c r="B609" s="2">
        <v>58.864349264853097</v>
      </c>
      <c r="C609" s="39">
        <f>$B$2</f>
        <v>26.334640247717701</v>
      </c>
      <c r="D609" s="39">
        <f>$B$3</f>
        <v>36.3395103696974</v>
      </c>
      <c r="E609" s="39">
        <f>$B$4</f>
        <v>45.956222005910206</v>
      </c>
      <c r="G609" s="43"/>
    </row>
    <row r="610" spans="1:7">
      <c r="A610" s="18">
        <v>45428</v>
      </c>
      <c r="B610" s="2">
        <v>60.670729935746998</v>
      </c>
      <c r="C610" s="39">
        <f>$B$2</f>
        <v>26.334640247717701</v>
      </c>
      <c r="D610" s="39">
        <f>$B$3</f>
        <v>36.3395103696974</v>
      </c>
      <c r="E610" s="39">
        <f>$B$4</f>
        <v>45.956222005910206</v>
      </c>
      <c r="G610" s="43"/>
    </row>
    <row r="611" spans="1:7">
      <c r="A611" s="18">
        <v>45427</v>
      </c>
      <c r="B611" s="2">
        <v>61.334270953759599</v>
      </c>
      <c r="C611" s="39">
        <f>$B$2</f>
        <v>26.334640247717701</v>
      </c>
      <c r="D611" s="39">
        <f>$B$3</f>
        <v>36.3395103696974</v>
      </c>
      <c r="E611" s="39">
        <f>$B$4</f>
        <v>45.956222005910206</v>
      </c>
      <c r="G611" s="43"/>
    </row>
    <row r="612" spans="1:7">
      <c r="A612" s="18">
        <v>45426</v>
      </c>
      <c r="B612" s="2">
        <v>60.631231359091203</v>
      </c>
      <c r="C612" s="39">
        <f>$B$2</f>
        <v>26.334640247717701</v>
      </c>
      <c r="D612" s="39">
        <f>$B$3</f>
        <v>36.3395103696974</v>
      </c>
      <c r="E612" s="39">
        <f>$B$4</f>
        <v>45.956222005910206</v>
      </c>
      <c r="G612" s="43"/>
    </row>
    <row r="613" spans="1:7">
      <c r="A613" s="18">
        <v>45425</v>
      </c>
      <c r="B613" s="2">
        <v>60.570186984244998</v>
      </c>
      <c r="C613" s="39">
        <f>$B$2</f>
        <v>26.334640247717701</v>
      </c>
      <c r="D613" s="39">
        <f>$B$3</f>
        <v>36.3395103696974</v>
      </c>
      <c r="E613" s="39">
        <f>$B$4</f>
        <v>45.956222005910206</v>
      </c>
      <c r="G613" s="43"/>
    </row>
    <row r="614" spans="1:7">
      <c r="A614" s="18">
        <v>45422</v>
      </c>
      <c r="B614" s="2">
        <v>59.825303078412702</v>
      </c>
      <c r="C614" s="39">
        <f>$B$2</f>
        <v>26.334640247717701</v>
      </c>
      <c r="D614" s="39">
        <f>$B$3</f>
        <v>36.3395103696974</v>
      </c>
      <c r="E614" s="39">
        <f>$B$4</f>
        <v>45.956222005910206</v>
      </c>
      <c r="G614" s="43"/>
    </row>
    <row r="615" spans="1:7">
      <c r="A615" s="18">
        <v>45421</v>
      </c>
      <c r="B615" s="2">
        <v>59.159958031132099</v>
      </c>
      <c r="C615" s="39">
        <f>$B$2</f>
        <v>26.334640247717701</v>
      </c>
      <c r="D615" s="39">
        <f>$B$3</f>
        <v>36.3395103696974</v>
      </c>
      <c r="E615" s="39">
        <f>$B$4</f>
        <v>45.956222005910206</v>
      </c>
      <c r="G615" s="43"/>
    </row>
    <row r="616" spans="1:7">
      <c r="A616" s="18">
        <v>45420</v>
      </c>
      <c r="B616" s="2">
        <v>60.556169542810999</v>
      </c>
      <c r="C616" s="39">
        <f>$B$2</f>
        <v>26.334640247717701</v>
      </c>
      <c r="D616" s="39">
        <f>$B$3</f>
        <v>36.3395103696974</v>
      </c>
      <c r="E616" s="39">
        <f>$B$4</f>
        <v>45.956222005910206</v>
      </c>
      <c r="G616" s="43"/>
    </row>
    <row r="617" spans="1:7">
      <c r="A617" s="18">
        <v>45419</v>
      </c>
      <c r="B617" s="2">
        <v>59.557724263001901</v>
      </c>
      <c r="C617" s="39">
        <f>$B$2</f>
        <v>26.334640247717701</v>
      </c>
      <c r="D617" s="39">
        <f>$B$3</f>
        <v>36.3395103696974</v>
      </c>
      <c r="E617" s="39">
        <f>$B$4</f>
        <v>45.956222005910206</v>
      </c>
      <c r="G617" s="43"/>
    </row>
    <row r="618" spans="1:7">
      <c r="A618" s="18">
        <v>45418</v>
      </c>
      <c r="B618" s="2">
        <v>59.716735165737397</v>
      </c>
      <c r="C618" s="39">
        <f>$B$2</f>
        <v>26.334640247717701</v>
      </c>
      <c r="D618" s="39">
        <f>$B$3</f>
        <v>36.3395103696974</v>
      </c>
      <c r="E618" s="39">
        <f>$B$4</f>
        <v>45.956222005910206</v>
      </c>
      <c r="G618" s="43"/>
    </row>
    <row r="619" spans="1:7">
      <c r="A619" s="18">
        <v>45412</v>
      </c>
      <c r="B619" s="2">
        <v>61.332715086636497</v>
      </c>
      <c r="C619" s="39">
        <f>$B$2</f>
        <v>26.334640247717701</v>
      </c>
      <c r="D619" s="39">
        <f>$B$3</f>
        <v>36.3395103696974</v>
      </c>
      <c r="E619" s="39">
        <f>$B$4</f>
        <v>45.956222005910206</v>
      </c>
      <c r="G619" s="43"/>
    </row>
    <row r="620" spans="1:7">
      <c r="A620" s="18">
        <v>45411</v>
      </c>
      <c r="B620" s="2">
        <v>60.566081567502501</v>
      </c>
      <c r="C620" s="39">
        <f>$B$2</f>
        <v>26.334640247717701</v>
      </c>
      <c r="D620" s="39">
        <f>$B$3</f>
        <v>36.3395103696974</v>
      </c>
      <c r="E620" s="39">
        <f>$B$4</f>
        <v>45.956222005910206</v>
      </c>
      <c r="G620" s="43"/>
    </row>
    <row r="621" spans="1:7">
      <c r="A621" s="18">
        <v>45408</v>
      </c>
      <c r="B621" s="2">
        <v>64.110808191320402</v>
      </c>
      <c r="C621" s="39">
        <f>$B$2</f>
        <v>26.334640247717701</v>
      </c>
      <c r="D621" s="39">
        <f>$B$3</f>
        <v>36.3395103696974</v>
      </c>
      <c r="E621" s="39">
        <f>$B$4</f>
        <v>45.956222005910206</v>
      </c>
      <c r="G621" s="43"/>
    </row>
    <row r="622" spans="1:7">
      <c r="A622" s="18">
        <v>45407</v>
      </c>
      <c r="B622" s="2">
        <v>65.035676893138898</v>
      </c>
      <c r="C622" s="39">
        <f>$B$2</f>
        <v>26.334640247717701</v>
      </c>
      <c r="D622" s="39">
        <f>$B$3</f>
        <v>36.3395103696974</v>
      </c>
      <c r="E622" s="39">
        <f>$B$4</f>
        <v>45.956222005910206</v>
      </c>
      <c r="G622" s="43"/>
    </row>
    <row r="623" spans="1:7">
      <c r="A623" s="18">
        <v>45406</v>
      </c>
      <c r="B623" s="2">
        <v>65.695769742991104</v>
      </c>
      <c r="C623" s="39">
        <f>$B$2</f>
        <v>26.334640247717701</v>
      </c>
      <c r="D623" s="39">
        <f>$B$3</f>
        <v>36.3395103696974</v>
      </c>
      <c r="E623" s="39">
        <f>$B$4</f>
        <v>45.956222005910206</v>
      </c>
      <c r="G623" s="43"/>
    </row>
    <row r="624" spans="1:7">
      <c r="A624" s="18">
        <v>45405</v>
      </c>
      <c r="B624" s="2">
        <v>66.010276877862495</v>
      </c>
      <c r="C624" s="39">
        <f>$B$2</f>
        <v>26.334640247717701</v>
      </c>
      <c r="D624" s="39">
        <f>$B$3</f>
        <v>36.3395103696974</v>
      </c>
      <c r="E624" s="39">
        <f>$B$4</f>
        <v>45.956222005910206</v>
      </c>
      <c r="G624" s="43"/>
    </row>
    <row r="625" spans="1:7">
      <c r="A625" s="18">
        <v>45404</v>
      </c>
      <c r="B625" s="2">
        <v>65.221053451697898</v>
      </c>
      <c r="C625" s="39">
        <f>$B$2</f>
        <v>26.334640247717701</v>
      </c>
      <c r="D625" s="39">
        <f>$B$3</f>
        <v>36.3395103696974</v>
      </c>
      <c r="E625" s="39">
        <f>$B$4</f>
        <v>45.956222005910206</v>
      </c>
      <c r="G625" s="43"/>
    </row>
    <row r="626" spans="1:7">
      <c r="A626" s="18">
        <v>45401</v>
      </c>
      <c r="B626" s="2">
        <v>65.452249596781797</v>
      </c>
      <c r="C626" s="39">
        <f>$B$2</f>
        <v>26.334640247717701</v>
      </c>
      <c r="D626" s="39">
        <f>$B$3</f>
        <v>36.3395103696974</v>
      </c>
      <c r="E626" s="39">
        <f>$B$4</f>
        <v>45.956222005910206</v>
      </c>
      <c r="G626" s="43"/>
    </row>
    <row r="627" spans="1:7">
      <c r="A627" s="18">
        <v>45400</v>
      </c>
      <c r="B627" s="2">
        <v>64.332528926249296</v>
      </c>
      <c r="C627" s="39">
        <f>$B$2</f>
        <v>26.334640247717701</v>
      </c>
      <c r="D627" s="39">
        <f>$B$3</f>
        <v>36.3395103696974</v>
      </c>
      <c r="E627" s="39">
        <f>$B$4</f>
        <v>45.956222005910206</v>
      </c>
      <c r="G627" s="43"/>
    </row>
    <row r="628" spans="1:7">
      <c r="A628" s="18">
        <v>45399</v>
      </c>
      <c r="B628" s="2">
        <v>64.120591908373598</v>
      </c>
      <c r="C628" s="39">
        <f>$B$2</f>
        <v>26.334640247717701</v>
      </c>
      <c r="D628" s="39">
        <f>$B$3</f>
        <v>36.3395103696974</v>
      </c>
      <c r="E628" s="39">
        <f>$B$4</f>
        <v>45.956222005910206</v>
      </c>
      <c r="F628" s="34">
        <f>B625-B620</f>
        <v>4.6549718841953975</v>
      </c>
      <c r="G628" s="43"/>
    </row>
    <row r="629" spans="1:7">
      <c r="A629" s="18">
        <v>45398</v>
      </c>
      <c r="B629" s="2">
        <v>68.924073195629902</v>
      </c>
      <c r="C629" s="39">
        <f>$B$2</f>
        <v>26.334640247717701</v>
      </c>
      <c r="D629" s="39">
        <f>$B$3</f>
        <v>36.3395103696974</v>
      </c>
      <c r="E629" s="39">
        <f>$B$4</f>
        <v>45.956222005910206</v>
      </c>
      <c r="G629" s="43"/>
    </row>
    <row r="630" spans="1:7">
      <c r="A630" s="18">
        <v>45397</v>
      </c>
      <c r="B630" s="2">
        <v>64.398358014332601</v>
      </c>
      <c r="C630" s="39">
        <f>$B$2</f>
        <v>26.334640247717701</v>
      </c>
      <c r="D630" s="39">
        <f>$B$3</f>
        <v>36.3395103696974</v>
      </c>
      <c r="E630" s="39">
        <f>$B$4</f>
        <v>45.956222005910206</v>
      </c>
      <c r="G630" s="43"/>
    </row>
    <row r="631" spans="1:7">
      <c r="A631" s="18">
        <v>45394</v>
      </c>
      <c r="B631" s="2">
        <v>64.186839034531999</v>
      </c>
      <c r="C631" s="39">
        <f>$B$2</f>
        <v>26.334640247717701</v>
      </c>
      <c r="D631" s="39">
        <f>$B$3</f>
        <v>36.3395103696974</v>
      </c>
      <c r="E631" s="39">
        <f>$B$4</f>
        <v>45.956222005910206</v>
      </c>
      <c r="G631" s="43"/>
    </row>
    <row r="632" spans="1:7">
      <c r="A632" s="18">
        <v>45393</v>
      </c>
      <c r="B632" s="2">
        <v>61.956258625264098</v>
      </c>
      <c r="C632" s="39">
        <f>$B$2</f>
        <v>26.334640247717701</v>
      </c>
      <c r="D632" s="39">
        <f>$B$3</f>
        <v>36.3395103696974</v>
      </c>
      <c r="E632" s="39">
        <f>$B$4</f>
        <v>45.956222005910206</v>
      </c>
      <c r="G632" s="43"/>
    </row>
    <row r="633" spans="1:7">
      <c r="A633" s="18">
        <v>45392</v>
      </c>
      <c r="B633" s="2">
        <v>61.639350120878497</v>
      </c>
      <c r="C633" s="39">
        <f>$B$2</f>
        <v>26.334640247717701</v>
      </c>
      <c r="D633" s="39">
        <f>$B$3</f>
        <v>36.3395103696974</v>
      </c>
      <c r="E633" s="39">
        <f>$B$4</f>
        <v>45.956222005910206</v>
      </c>
      <c r="G633" s="43"/>
    </row>
    <row r="634" spans="1:7">
      <c r="A634" s="18">
        <v>45391</v>
      </c>
      <c r="B634" s="2">
        <v>59.881576607998902</v>
      </c>
      <c r="C634" s="39">
        <f>$B$2</f>
        <v>26.334640247717701</v>
      </c>
      <c r="D634" s="39">
        <f>$B$3</f>
        <v>36.3395103696974</v>
      </c>
      <c r="E634" s="39">
        <f>$B$4</f>
        <v>45.956222005910206</v>
      </c>
      <c r="G634" s="43"/>
    </row>
    <row r="635" spans="1:7">
      <c r="A635" s="18">
        <v>45390</v>
      </c>
      <c r="B635" s="2">
        <v>61.263057860827999</v>
      </c>
      <c r="C635" s="39">
        <f>$B$2</f>
        <v>26.334640247717701</v>
      </c>
      <c r="D635" s="39">
        <f>$B$3</f>
        <v>36.3395103696974</v>
      </c>
      <c r="E635" s="39">
        <f>$B$4</f>
        <v>45.956222005910206</v>
      </c>
      <c r="G635" s="43"/>
    </row>
    <row r="636" spans="1:7">
      <c r="A636" s="18">
        <v>45385</v>
      </c>
      <c r="B636" s="2">
        <v>58.904319245046104</v>
      </c>
      <c r="C636" s="39">
        <f>$B$2</f>
        <v>26.334640247717701</v>
      </c>
      <c r="D636" s="39">
        <f>$B$3</f>
        <v>36.3395103696974</v>
      </c>
      <c r="E636" s="39">
        <f>$B$4</f>
        <v>45.956222005910206</v>
      </c>
      <c r="G636" s="43"/>
    </row>
    <row r="637" spans="1:7">
      <c r="A637" s="18">
        <v>45384</v>
      </c>
      <c r="B637" s="2">
        <v>58.055304278477799</v>
      </c>
      <c r="C637" s="39">
        <f>$B$2</f>
        <v>26.334640247717701</v>
      </c>
      <c r="D637" s="39">
        <f>$B$3</f>
        <v>36.3395103696974</v>
      </c>
      <c r="E637" s="39">
        <f>$B$4</f>
        <v>45.956222005910206</v>
      </c>
      <c r="G637" s="43"/>
    </row>
    <row r="638" spans="1:7">
      <c r="A638" s="18">
        <v>45383</v>
      </c>
      <c r="B638" s="2">
        <v>58.174587632960801</v>
      </c>
      <c r="C638" s="39">
        <f>$B$2</f>
        <v>26.334640247717701</v>
      </c>
      <c r="D638" s="39">
        <f>$B$3</f>
        <v>36.3395103696974</v>
      </c>
      <c r="E638" s="39">
        <f>$B$4</f>
        <v>45.956222005910206</v>
      </c>
      <c r="G638" s="43"/>
    </row>
    <row r="639" spans="1:7">
      <c r="A639" s="18">
        <v>45380</v>
      </c>
      <c r="B639" s="2">
        <v>60.6940791755463</v>
      </c>
      <c r="C639" s="39">
        <f>$B$2</f>
        <v>26.334640247717701</v>
      </c>
      <c r="D639" s="39">
        <f>$B$3</f>
        <v>36.3395103696974</v>
      </c>
      <c r="E639" s="39">
        <f>$B$4</f>
        <v>45.956222005910206</v>
      </c>
      <c r="G639" s="43"/>
    </row>
    <row r="640" spans="1:7">
      <c r="A640" s="18">
        <v>45379</v>
      </c>
      <c r="B640" s="2">
        <v>59.991682682058801</v>
      </c>
      <c r="C640" s="39">
        <f>$B$2</f>
        <v>26.334640247717701</v>
      </c>
      <c r="D640" s="39">
        <f>$B$3</f>
        <v>36.3395103696974</v>
      </c>
      <c r="E640" s="39">
        <f>$B$4</f>
        <v>45.956222005910206</v>
      </c>
      <c r="G640" s="43"/>
    </row>
    <row r="641" spans="1:7">
      <c r="A641" s="18">
        <v>45378</v>
      </c>
      <c r="B641" s="2">
        <v>60.975254592609303</v>
      </c>
      <c r="C641" s="39">
        <f>$B$2</f>
        <v>26.334640247717701</v>
      </c>
      <c r="D641" s="39">
        <f>$B$3</f>
        <v>36.3395103696974</v>
      </c>
      <c r="E641" s="39">
        <f>$B$4</f>
        <v>45.956222005910206</v>
      </c>
      <c r="G641" s="43"/>
    </row>
    <row r="642" spans="1:7">
      <c r="A642" s="18">
        <v>45377</v>
      </c>
      <c r="B642" s="2">
        <v>58.544676783543601</v>
      </c>
      <c r="C642" s="39">
        <f>$B$2</f>
        <v>26.334640247717701</v>
      </c>
      <c r="D642" s="39">
        <f>$B$3</f>
        <v>36.3395103696974</v>
      </c>
      <c r="E642" s="39">
        <f>$B$4</f>
        <v>45.956222005910206</v>
      </c>
      <c r="G642" s="43"/>
    </row>
    <row r="643" spans="1:7">
      <c r="A643" s="18">
        <v>45376</v>
      </c>
      <c r="B643" s="2">
        <v>59.810501345407403</v>
      </c>
      <c r="C643" s="39">
        <f>$B$2</f>
        <v>26.334640247717701</v>
      </c>
      <c r="D643" s="39">
        <f>$B$3</f>
        <v>36.3395103696974</v>
      </c>
      <c r="E643" s="39">
        <f>$B$4</f>
        <v>45.956222005910206</v>
      </c>
      <c r="G643" s="43"/>
    </row>
    <row r="644" spans="1:7">
      <c r="A644" s="18">
        <v>45373</v>
      </c>
      <c r="B644" s="2">
        <v>58.365999078281803</v>
      </c>
      <c r="C644" s="39">
        <f>$B$2</f>
        <v>26.334640247717701</v>
      </c>
      <c r="D644" s="39">
        <f>$B$3</f>
        <v>36.3395103696974</v>
      </c>
      <c r="E644" s="39">
        <f>$B$4</f>
        <v>45.956222005910206</v>
      </c>
      <c r="G644" s="43"/>
    </row>
    <row r="645" spans="1:7">
      <c r="A645" s="18">
        <v>45372</v>
      </c>
      <c r="B645" s="2">
        <v>56.108679328375203</v>
      </c>
      <c r="C645" s="39">
        <f>$B$2</f>
        <v>26.334640247717701</v>
      </c>
      <c r="D645" s="39">
        <f>$B$3</f>
        <v>36.3395103696974</v>
      </c>
      <c r="E645" s="39">
        <f>$B$4</f>
        <v>45.956222005910206</v>
      </c>
      <c r="G645" s="43"/>
    </row>
    <row r="646" spans="1:7">
      <c r="A646" s="18">
        <v>45371</v>
      </c>
      <c r="B646" s="2">
        <v>55.722219252687999</v>
      </c>
      <c r="C646" s="39">
        <f>$B$2</f>
        <v>26.334640247717701</v>
      </c>
      <c r="D646" s="39">
        <f>$B$3</f>
        <v>36.3395103696974</v>
      </c>
      <c r="E646" s="39">
        <f>$B$4</f>
        <v>45.956222005910206</v>
      </c>
      <c r="G646" s="43"/>
    </row>
    <row r="647" spans="1:7">
      <c r="A647" s="18">
        <v>45370</v>
      </c>
      <c r="B647" s="2">
        <v>56.179684039629201</v>
      </c>
      <c r="C647" s="39">
        <f>$B$2</f>
        <v>26.334640247717701</v>
      </c>
      <c r="D647" s="39">
        <f>$B$3</f>
        <v>36.3395103696974</v>
      </c>
      <c r="E647" s="39">
        <f>$B$4</f>
        <v>45.956222005910206</v>
      </c>
      <c r="G647" s="43"/>
    </row>
    <row r="648" spans="1:7">
      <c r="A648" s="18">
        <v>45369</v>
      </c>
      <c r="B648" s="2">
        <v>55.161940068880199</v>
      </c>
      <c r="C648" s="39">
        <f>$B$2</f>
        <v>26.334640247717701</v>
      </c>
      <c r="D648" s="39">
        <f>$B$3</f>
        <v>36.3395103696974</v>
      </c>
      <c r="E648" s="39">
        <f>$B$4</f>
        <v>45.956222005910206</v>
      </c>
      <c r="G648" s="43"/>
    </row>
    <row r="649" spans="1:7">
      <c r="A649" s="18">
        <v>45366</v>
      </c>
      <c r="B649" s="2">
        <v>56.168210598459098</v>
      </c>
      <c r="C649" s="39">
        <f>$B$2</f>
        <v>26.334640247717701</v>
      </c>
      <c r="D649" s="39">
        <f>$B$3</f>
        <v>36.3395103696974</v>
      </c>
      <c r="E649" s="39">
        <f>$B$4</f>
        <v>45.956222005910206</v>
      </c>
      <c r="G649" s="43"/>
    </row>
    <row r="650" spans="1:7">
      <c r="A650" s="18">
        <v>45365</v>
      </c>
      <c r="B650" s="2">
        <v>57.244677142807603</v>
      </c>
      <c r="C650" s="39">
        <f>$B$2</f>
        <v>26.334640247717701</v>
      </c>
      <c r="D650" s="39">
        <f>$B$3</f>
        <v>36.3395103696974</v>
      </c>
      <c r="E650" s="39">
        <f>$B$4</f>
        <v>45.956222005910206</v>
      </c>
      <c r="G650" s="43"/>
    </row>
    <row r="651" spans="1:7">
      <c r="A651" s="18">
        <v>45364</v>
      </c>
      <c r="B651" s="2">
        <v>56.524150036746299</v>
      </c>
      <c r="C651" s="39">
        <f>$B$2</f>
        <v>26.334640247717701</v>
      </c>
      <c r="D651" s="39">
        <f>$B$3</f>
        <v>36.3395103696974</v>
      </c>
      <c r="E651" s="39">
        <f>$B$4</f>
        <v>45.956222005910206</v>
      </c>
      <c r="G651" s="43"/>
    </row>
    <row r="652" spans="1:7">
      <c r="A652" s="18">
        <v>45363</v>
      </c>
      <c r="B652" s="2">
        <v>55.922879619681098</v>
      </c>
      <c r="C652" s="39">
        <f>$B$2</f>
        <v>26.334640247717701</v>
      </c>
      <c r="D652" s="39">
        <f>$B$3</f>
        <v>36.3395103696974</v>
      </c>
      <c r="E652" s="39">
        <f>$B$4</f>
        <v>45.956222005910206</v>
      </c>
      <c r="G652" s="43"/>
    </row>
    <row r="653" spans="1:7">
      <c r="A653" s="18">
        <v>45362</v>
      </c>
      <c r="B653" s="2">
        <v>56.155569580602503</v>
      </c>
      <c r="C653" s="39">
        <f>$B$2</f>
        <v>26.334640247717701</v>
      </c>
      <c r="D653" s="39">
        <f>$B$3</f>
        <v>36.3395103696974</v>
      </c>
      <c r="E653" s="39">
        <f>$B$4</f>
        <v>45.956222005910206</v>
      </c>
      <c r="G653" s="43"/>
    </row>
    <row r="654" spans="1:7">
      <c r="A654" s="18">
        <v>45359</v>
      </c>
      <c r="B654" s="2">
        <v>57.742516395769997</v>
      </c>
      <c r="C654" s="39">
        <f>$B$2</f>
        <v>26.334640247717701</v>
      </c>
      <c r="D654" s="39">
        <f>$B$3</f>
        <v>36.3395103696974</v>
      </c>
      <c r="E654" s="39">
        <f>$B$4</f>
        <v>45.956222005910206</v>
      </c>
      <c r="G654" s="43"/>
    </row>
    <row r="655" spans="1:7">
      <c r="A655" s="18">
        <v>45358</v>
      </c>
      <c r="B655" s="2">
        <v>59.126004529067202</v>
      </c>
      <c r="C655" s="39">
        <f>$B$2</f>
        <v>26.334640247717701</v>
      </c>
      <c r="D655" s="39">
        <f>$B$3</f>
        <v>36.3395103696974</v>
      </c>
      <c r="E655" s="39">
        <f>$B$4</f>
        <v>45.956222005910206</v>
      </c>
      <c r="G655" s="43"/>
    </row>
    <row r="656" spans="1:7">
      <c r="A656" s="18">
        <v>45357</v>
      </c>
      <c r="B656" s="2">
        <v>58.123070957442401</v>
      </c>
      <c r="C656" s="39">
        <f>$B$2</f>
        <v>26.334640247717701</v>
      </c>
      <c r="D656" s="39">
        <f>$B$3</f>
        <v>36.3395103696974</v>
      </c>
      <c r="E656" s="39">
        <f>$B$4</f>
        <v>45.956222005910206</v>
      </c>
      <c r="G656" s="43"/>
    </row>
    <row r="657" spans="1:7">
      <c r="A657" s="18">
        <v>45356</v>
      </c>
      <c r="B657" s="2">
        <v>58.745482149240097</v>
      </c>
      <c r="C657" s="39">
        <f>$B$2</f>
        <v>26.334640247717701</v>
      </c>
      <c r="D657" s="39">
        <f>$B$3</f>
        <v>36.3395103696974</v>
      </c>
      <c r="E657" s="39">
        <f>$B$4</f>
        <v>45.956222005910206</v>
      </c>
      <c r="G657" s="43"/>
    </row>
    <row r="658" spans="1:7">
      <c r="A658" s="18">
        <v>45355</v>
      </c>
      <c r="B658" s="2">
        <v>58.368320237701298</v>
      </c>
      <c r="C658" s="39">
        <f>$B$2</f>
        <v>26.334640247717701</v>
      </c>
      <c r="D658" s="39">
        <f>$B$3</f>
        <v>36.3395103696974</v>
      </c>
      <c r="E658" s="39">
        <f>$B$4</f>
        <v>45.956222005910206</v>
      </c>
      <c r="G658" s="43"/>
    </row>
    <row r="659" spans="1:7">
      <c r="A659" s="18">
        <v>45352</v>
      </c>
      <c r="B659" s="2">
        <v>58.4175596636398</v>
      </c>
      <c r="C659" s="39">
        <f>$B$2</f>
        <v>26.334640247717701</v>
      </c>
      <c r="D659" s="39">
        <f>$B$3</f>
        <v>36.3395103696974</v>
      </c>
      <c r="E659" s="39">
        <f>$B$4</f>
        <v>45.956222005910206</v>
      </c>
      <c r="G659" s="43"/>
    </row>
    <row r="660" spans="1:7">
      <c r="A660" s="18">
        <v>45351</v>
      </c>
      <c r="B660" s="2">
        <v>58.938265663783497</v>
      </c>
      <c r="C660" s="39">
        <f>$B$2</f>
        <v>26.334640247717701</v>
      </c>
      <c r="D660" s="39">
        <f>$B$3</f>
        <v>36.3395103696974</v>
      </c>
      <c r="E660" s="39">
        <f>$B$4</f>
        <v>45.956222005910206</v>
      </c>
      <c r="G660" s="43"/>
    </row>
    <row r="661" spans="1:7">
      <c r="A661" s="18">
        <v>45350</v>
      </c>
      <c r="B661" s="2">
        <v>61.910069956081401</v>
      </c>
      <c r="C661" s="39">
        <f>$B$2</f>
        <v>26.334640247717701</v>
      </c>
      <c r="D661" s="39">
        <f>$B$3</f>
        <v>36.3395103696974</v>
      </c>
      <c r="E661" s="39">
        <f>$B$4</f>
        <v>45.956222005910206</v>
      </c>
      <c r="G661" s="43"/>
    </row>
    <row r="662" spans="1:7">
      <c r="A662" s="18">
        <v>45349</v>
      </c>
      <c r="B662" s="2">
        <v>58.509893114883504</v>
      </c>
      <c r="C662" s="39">
        <f>$B$2</f>
        <v>26.334640247717701</v>
      </c>
      <c r="D662" s="39">
        <f>$B$3</f>
        <v>36.3395103696974</v>
      </c>
      <c r="E662" s="39">
        <f>$B$4</f>
        <v>45.956222005910206</v>
      </c>
      <c r="G662" s="43"/>
    </row>
    <row r="663" spans="1:7">
      <c r="A663" s="18">
        <v>45348</v>
      </c>
      <c r="B663" s="2">
        <v>60.995732468298399</v>
      </c>
      <c r="C663" s="39">
        <f>$B$2</f>
        <v>26.334640247717701</v>
      </c>
      <c r="D663" s="39">
        <f>$B$3</f>
        <v>36.3395103696974</v>
      </c>
      <c r="E663" s="39">
        <f>$B$4</f>
        <v>45.956222005910206</v>
      </c>
      <c r="G663" s="43"/>
    </row>
    <row r="664" spans="1:7">
      <c r="A664" s="18">
        <v>45345</v>
      </c>
      <c r="B664" s="2">
        <v>60.8308253677694</v>
      </c>
      <c r="C664" s="39">
        <f>$B$2</f>
        <v>26.334640247717701</v>
      </c>
      <c r="D664" s="39">
        <f>$B$3</f>
        <v>36.3395103696974</v>
      </c>
      <c r="E664" s="39">
        <f>$B$4</f>
        <v>45.956222005910206</v>
      </c>
      <c r="G664" s="43"/>
    </row>
    <row r="665" spans="1:7">
      <c r="A665" s="18">
        <v>45344</v>
      </c>
      <c r="B665" s="2">
        <v>62.5918872806187</v>
      </c>
      <c r="C665" s="39">
        <f>$B$2</f>
        <v>26.334640247717701</v>
      </c>
      <c r="D665" s="39">
        <f>$B$3</f>
        <v>36.3395103696974</v>
      </c>
      <c r="E665" s="39">
        <f>$B$4</f>
        <v>45.956222005910206</v>
      </c>
      <c r="G665" s="43"/>
    </row>
    <row r="666" spans="1:7">
      <c r="A666" s="18">
        <v>45343</v>
      </c>
      <c r="B666" s="2">
        <v>64.093747260068199</v>
      </c>
      <c r="C666" s="39">
        <f>$B$2</f>
        <v>26.334640247717701</v>
      </c>
      <c r="D666" s="39">
        <f>$B$3</f>
        <v>36.3395103696974</v>
      </c>
      <c r="E666" s="39">
        <f>$B$4</f>
        <v>45.956222005910206</v>
      </c>
      <c r="G666" s="43"/>
    </row>
    <row r="667" spans="1:7">
      <c r="A667" s="18">
        <v>45342</v>
      </c>
      <c r="B667" s="2">
        <v>65.670216844354897</v>
      </c>
      <c r="C667" s="39">
        <f>$B$2</f>
        <v>26.334640247717701</v>
      </c>
      <c r="D667" s="39">
        <f>$B$3</f>
        <v>36.3395103696974</v>
      </c>
      <c r="E667" s="39">
        <f>$B$4</f>
        <v>45.956222005910206</v>
      </c>
      <c r="G667" s="43"/>
    </row>
    <row r="668" spans="1:7">
      <c r="A668" s="18">
        <v>45341</v>
      </c>
      <c r="B668" s="2">
        <v>65.176711336330001</v>
      </c>
      <c r="C668" s="39">
        <f>$B$2</f>
        <v>26.334640247717701</v>
      </c>
      <c r="D668" s="39">
        <f>$B$3</f>
        <v>36.3395103696974</v>
      </c>
      <c r="E668" s="39">
        <f>$B$4</f>
        <v>45.956222005910206</v>
      </c>
      <c r="G668" s="43"/>
    </row>
    <row r="669" spans="1:7">
      <c r="A669" s="18">
        <v>45330</v>
      </c>
      <c r="B669" s="2">
        <v>66.382378459326304</v>
      </c>
      <c r="C669" s="39">
        <f>$B$2</f>
        <v>26.334640247717701</v>
      </c>
      <c r="D669" s="39">
        <f>$B$3</f>
        <v>36.3395103696974</v>
      </c>
      <c r="E669" s="39">
        <f>$B$4</f>
        <v>45.956222005910206</v>
      </c>
      <c r="G669" s="43"/>
    </row>
    <row r="670" spans="1:7">
      <c r="A670" s="18">
        <v>45329</v>
      </c>
      <c r="B670" s="2">
        <v>70.905031969852899</v>
      </c>
      <c r="C670" s="39">
        <f>$B$2</f>
        <v>26.334640247717701</v>
      </c>
      <c r="D670" s="39">
        <f>$B$3</f>
        <v>36.3395103696974</v>
      </c>
      <c r="E670" s="39">
        <f>$B$4</f>
        <v>45.956222005910206</v>
      </c>
      <c r="G670" s="43"/>
    </row>
    <row r="671" spans="1:7">
      <c r="A671" s="18">
        <v>45328</v>
      </c>
      <c r="B671" s="2">
        <v>72.126501368261799</v>
      </c>
      <c r="C671" s="39">
        <f>$B$2</f>
        <v>26.334640247717701</v>
      </c>
      <c r="D671" s="39">
        <f>$B$3</f>
        <v>36.3395103696974</v>
      </c>
      <c r="E671" s="39">
        <f>$B$4</f>
        <v>45.956222005910206</v>
      </c>
      <c r="G671" s="43"/>
    </row>
    <row r="672" spans="1:7">
      <c r="A672" s="18">
        <v>45327</v>
      </c>
      <c r="B672" s="2">
        <v>76.551267621502504</v>
      </c>
      <c r="C672" s="39">
        <f>$B$2</f>
        <v>26.334640247717701</v>
      </c>
      <c r="D672" s="39">
        <f>$B$3</f>
        <v>36.3395103696974</v>
      </c>
      <c r="E672" s="39">
        <f>$B$4</f>
        <v>45.956222005910206</v>
      </c>
      <c r="G672" s="43"/>
    </row>
    <row r="673" spans="1:7">
      <c r="A673" s="18">
        <v>45324</v>
      </c>
      <c r="B673" s="2">
        <v>70.957317880511098</v>
      </c>
      <c r="C673" s="39">
        <f>$B$2</f>
        <v>26.334640247717701</v>
      </c>
      <c r="D673" s="39">
        <f>$B$3</f>
        <v>36.3395103696974</v>
      </c>
      <c r="E673" s="39">
        <f>$B$4</f>
        <v>45.956222005910206</v>
      </c>
      <c r="F673" s="34">
        <f>B673-B649</f>
        <v>14.789107282052001</v>
      </c>
      <c r="G673" s="43"/>
    </row>
    <row r="674" spans="1:7">
      <c r="A674" s="18">
        <v>45323</v>
      </c>
      <c r="B674" s="2">
        <v>66.405569928704693</v>
      </c>
      <c r="C674" s="39">
        <f>$B$2</f>
        <v>26.334640247717701</v>
      </c>
      <c r="D674" s="39">
        <f>$B$3</f>
        <v>36.3395103696974</v>
      </c>
      <c r="E674" s="39">
        <f>$B$4</f>
        <v>45.956222005910206</v>
      </c>
      <c r="G674" s="43"/>
    </row>
    <row r="675" spans="1:7">
      <c r="A675" s="18">
        <v>45322</v>
      </c>
      <c r="B675" s="2">
        <v>65.265167074261797</v>
      </c>
      <c r="C675" s="39">
        <f>$B$2</f>
        <v>26.334640247717701</v>
      </c>
      <c r="D675" s="39">
        <f>$B$3</f>
        <v>36.3395103696974</v>
      </c>
      <c r="E675" s="39">
        <f>$B$4</f>
        <v>45.956222005910206</v>
      </c>
      <c r="G675" s="43"/>
    </row>
    <row r="676" spans="1:7">
      <c r="A676" s="18">
        <v>45321</v>
      </c>
      <c r="B676" s="2">
        <v>63.296682561058198</v>
      </c>
      <c r="C676" s="39">
        <f>$B$2</f>
        <v>26.334640247717701</v>
      </c>
      <c r="D676" s="39">
        <f>$B$3</f>
        <v>36.3395103696974</v>
      </c>
      <c r="E676" s="39">
        <f>$B$4</f>
        <v>45.956222005910206</v>
      </c>
      <c r="G676" s="43"/>
    </row>
    <row r="677" spans="1:7">
      <c r="A677" s="18">
        <v>45320</v>
      </c>
      <c r="B677" s="2">
        <v>60.477531230378098</v>
      </c>
      <c r="C677" s="39">
        <f>$B$2</f>
        <v>26.334640247717701</v>
      </c>
      <c r="D677" s="39">
        <f>$B$3</f>
        <v>36.3395103696974</v>
      </c>
      <c r="E677" s="39">
        <f>$B$4</f>
        <v>45.956222005910206</v>
      </c>
      <c r="G677" s="43"/>
    </row>
    <row r="678" spans="1:7">
      <c r="A678" s="18">
        <v>45317</v>
      </c>
      <c r="B678" s="2">
        <v>58.415824866946203</v>
      </c>
      <c r="C678" s="39">
        <f>$B$2</f>
        <v>26.334640247717701</v>
      </c>
      <c r="D678" s="39">
        <f>$B$3</f>
        <v>36.3395103696974</v>
      </c>
      <c r="E678" s="39">
        <f>$B$4</f>
        <v>45.956222005910206</v>
      </c>
      <c r="F678" s="34">
        <f>B678-B673</f>
        <v>-12.541493013564896</v>
      </c>
      <c r="G678" s="43"/>
    </row>
    <row r="679" spans="1:7">
      <c r="A679" s="18">
        <v>45316</v>
      </c>
      <c r="B679" s="2">
        <v>58.017527112143497</v>
      </c>
      <c r="C679" s="39">
        <f>$B$2</f>
        <v>26.334640247717701</v>
      </c>
      <c r="D679" s="39">
        <f>$B$3</f>
        <v>36.3395103696974</v>
      </c>
      <c r="E679" s="39">
        <f>$B$4</f>
        <v>45.956222005910206</v>
      </c>
      <c r="G679" s="43"/>
    </row>
    <row r="680" spans="1:7">
      <c r="A680" s="18">
        <v>45315</v>
      </c>
      <c r="B680" s="2">
        <v>59.826940115846</v>
      </c>
      <c r="C680" s="39">
        <f>$B$2</f>
        <v>26.334640247717701</v>
      </c>
      <c r="D680" s="39">
        <f>$B$3</f>
        <v>36.3395103696974</v>
      </c>
      <c r="E680" s="39">
        <f>$B$4</f>
        <v>45.956222005910206</v>
      </c>
      <c r="G680" s="43"/>
    </row>
    <row r="681" spans="1:7">
      <c r="A681" s="18">
        <v>45314</v>
      </c>
      <c r="B681" s="2">
        <v>61.719022283119799</v>
      </c>
      <c r="C681" s="39">
        <f>$B$2</f>
        <v>26.334640247717701</v>
      </c>
      <c r="D681" s="39">
        <f>$B$3</f>
        <v>36.3395103696974</v>
      </c>
      <c r="E681" s="39">
        <f>$B$4</f>
        <v>45.956222005910206</v>
      </c>
      <c r="G681" s="43"/>
    </row>
    <row r="682" spans="1:7">
      <c r="A682" s="18">
        <v>45313</v>
      </c>
      <c r="B682" s="2">
        <v>62.577817509788403</v>
      </c>
      <c r="C682" s="39">
        <f>$B$2</f>
        <v>26.334640247717701</v>
      </c>
      <c r="D682" s="39">
        <f>$B$3</f>
        <v>36.3395103696974</v>
      </c>
      <c r="E682" s="39">
        <f>$B$4</f>
        <v>45.956222005910206</v>
      </c>
      <c r="G682" s="43"/>
    </row>
    <row r="683" spans="1:7">
      <c r="A683" s="18">
        <v>45310</v>
      </c>
      <c r="B683" s="2">
        <v>58.403488358775199</v>
      </c>
      <c r="C683" s="39">
        <f>$B$2</f>
        <v>26.334640247717701</v>
      </c>
      <c r="D683" s="39">
        <f>$B$3</f>
        <v>36.3395103696974</v>
      </c>
      <c r="E683" s="39">
        <f>$B$4</f>
        <v>45.956222005910206</v>
      </c>
      <c r="G683" s="43"/>
    </row>
    <row r="684" spans="1:7">
      <c r="A684" s="18">
        <v>45309</v>
      </c>
      <c r="B684" s="2">
        <v>57.096117034553401</v>
      </c>
      <c r="C684" s="39">
        <f>$B$2</f>
        <v>26.334640247717701</v>
      </c>
      <c r="D684" s="39">
        <f>$B$3</f>
        <v>36.3395103696974</v>
      </c>
      <c r="E684" s="39">
        <f>$B$4</f>
        <v>45.956222005910206</v>
      </c>
      <c r="G684" s="43"/>
    </row>
    <row r="685" spans="1:7">
      <c r="A685" s="18">
        <v>45308</v>
      </c>
      <c r="B685" s="2">
        <v>57.671088577188897</v>
      </c>
      <c r="C685" s="39">
        <f>$B$2</f>
        <v>26.334640247717701</v>
      </c>
      <c r="D685" s="39">
        <f>$B$3</f>
        <v>36.3395103696974</v>
      </c>
      <c r="E685" s="39">
        <f>$B$4</f>
        <v>45.956222005910206</v>
      </c>
      <c r="G685" s="43"/>
    </row>
    <row r="686" spans="1:7">
      <c r="A686" s="18">
        <v>45307</v>
      </c>
      <c r="B686" s="2">
        <v>55.507308095261202</v>
      </c>
      <c r="C686" s="39">
        <f>$B$2</f>
        <v>26.334640247717701</v>
      </c>
      <c r="D686" s="39">
        <f>$B$3</f>
        <v>36.3395103696974</v>
      </c>
      <c r="E686" s="39">
        <f>$B$4</f>
        <v>45.956222005910206</v>
      </c>
      <c r="G686" s="43"/>
    </row>
    <row r="687" spans="1:7">
      <c r="A687" s="18">
        <v>45306</v>
      </c>
      <c r="B687" s="2">
        <v>56.766464929277497</v>
      </c>
      <c r="C687" s="39">
        <f>$B$2</f>
        <v>26.334640247717701</v>
      </c>
      <c r="D687" s="39">
        <f>$B$3</f>
        <v>36.3395103696974</v>
      </c>
      <c r="E687" s="39">
        <f>$B$4</f>
        <v>45.956222005910206</v>
      </c>
      <c r="G687" s="43"/>
    </row>
    <row r="688" spans="1:7">
      <c r="A688" s="18">
        <v>45303</v>
      </c>
      <c r="B688" s="2">
        <v>56.8375775444228</v>
      </c>
      <c r="C688" s="39">
        <f>$B$2</f>
        <v>26.334640247717701</v>
      </c>
      <c r="D688" s="39">
        <f>$B$3</f>
        <v>36.3395103696974</v>
      </c>
      <c r="E688" s="39">
        <f>$B$4</f>
        <v>45.956222005910206</v>
      </c>
      <c r="G688" s="43"/>
    </row>
    <row r="689" spans="1:7">
      <c r="A689" s="18">
        <v>45302</v>
      </c>
      <c r="B689" s="2">
        <v>56.512067328203699</v>
      </c>
      <c r="C689" s="39">
        <f>$B$2</f>
        <v>26.334640247717701</v>
      </c>
      <c r="D689" s="39">
        <f>$B$3</f>
        <v>36.3395103696974</v>
      </c>
      <c r="E689" s="39">
        <f>$B$4</f>
        <v>45.956222005910206</v>
      </c>
      <c r="G689" s="43"/>
    </row>
    <row r="690" spans="1:7">
      <c r="A690" s="18">
        <v>45301</v>
      </c>
      <c r="B690" s="2">
        <v>57.297373307693597</v>
      </c>
      <c r="C690" s="39">
        <f>$B$2</f>
        <v>26.334640247717701</v>
      </c>
      <c r="D690" s="39">
        <f>$B$3</f>
        <v>36.3395103696974</v>
      </c>
      <c r="E690" s="39">
        <f>$B$4</f>
        <v>45.956222005910206</v>
      </c>
      <c r="G690" s="43"/>
    </row>
    <row r="691" spans="1:7">
      <c r="A691" s="18">
        <v>45300</v>
      </c>
      <c r="B691" s="2">
        <v>56.757359217181197</v>
      </c>
      <c r="C691" s="39">
        <f>$B$2</f>
        <v>26.334640247717701</v>
      </c>
      <c r="D691" s="39">
        <f>$B$3</f>
        <v>36.3395103696974</v>
      </c>
      <c r="E691" s="39">
        <f>$B$4</f>
        <v>45.956222005910206</v>
      </c>
      <c r="G691" s="43"/>
    </row>
    <row r="692" spans="1:7">
      <c r="A692" s="18">
        <v>45299</v>
      </c>
      <c r="B692" s="2">
        <v>57.4996561209988</v>
      </c>
      <c r="C692" s="39">
        <f>$B$2</f>
        <v>26.334640247717701</v>
      </c>
      <c r="D692" s="39">
        <f>$B$3</f>
        <v>36.3395103696974</v>
      </c>
      <c r="E692" s="39">
        <f>$B$4</f>
        <v>45.956222005910206</v>
      </c>
      <c r="G692" s="43"/>
    </row>
    <row r="693" spans="1:7">
      <c r="A693" s="18">
        <v>45296</v>
      </c>
      <c r="B693" s="2">
        <v>55.639775831043202</v>
      </c>
      <c r="C693" s="39">
        <f>$B$2</f>
        <v>26.334640247717701</v>
      </c>
      <c r="D693" s="39">
        <f>$B$3</f>
        <v>36.3395103696974</v>
      </c>
      <c r="E693" s="39">
        <f>$B$4</f>
        <v>45.956222005910206</v>
      </c>
      <c r="G693" s="43"/>
    </row>
    <row r="694" spans="1:7">
      <c r="A694" s="18">
        <v>45295</v>
      </c>
      <c r="B694" s="2">
        <v>55.0203720115558</v>
      </c>
      <c r="C694" s="39">
        <f>$B$2</f>
        <v>26.334640247717701</v>
      </c>
      <c r="D694" s="39">
        <f>$B$3</f>
        <v>36.3395103696974</v>
      </c>
      <c r="E694" s="39">
        <f>$B$4</f>
        <v>45.956222005910206</v>
      </c>
      <c r="G694" s="43"/>
    </row>
    <row r="695" spans="1:7">
      <c r="A695" s="18">
        <v>45294</v>
      </c>
      <c r="B695" s="2">
        <v>54.406296354067202</v>
      </c>
      <c r="C695" s="39">
        <f>$B$2</f>
        <v>26.334640247717701</v>
      </c>
      <c r="D695" s="39">
        <f>$B$3</f>
        <v>36.3395103696974</v>
      </c>
      <c r="E695" s="39">
        <f>$B$4</f>
        <v>45.956222005910206</v>
      </c>
      <c r="G695" s="43"/>
    </row>
    <row r="696" spans="1:7">
      <c r="A696" s="18">
        <v>45293</v>
      </c>
      <c r="B696" s="2">
        <v>54.870669666900902</v>
      </c>
      <c r="C696" s="39">
        <f>$B$2</f>
        <v>26.334640247717701</v>
      </c>
      <c r="D696" s="39">
        <f>$B$3</f>
        <v>36.3395103696974</v>
      </c>
      <c r="E696" s="39">
        <f>$B$4</f>
        <v>45.956222005910206</v>
      </c>
      <c r="G696" s="43"/>
    </row>
    <row r="697" spans="1:7">
      <c r="A697" s="18">
        <v>45289</v>
      </c>
      <c r="B697" s="2">
        <v>53.496994728375597</v>
      </c>
      <c r="C697" s="39">
        <f>$B$2</f>
        <v>26.334640247717701</v>
      </c>
      <c r="D697" s="39">
        <f>$B$3</f>
        <v>36.3395103696974</v>
      </c>
      <c r="E697" s="39">
        <f>$B$4</f>
        <v>45.956222005910206</v>
      </c>
      <c r="G697" s="43"/>
    </row>
    <row r="698" spans="1:7">
      <c r="A698" s="18">
        <v>45288</v>
      </c>
      <c r="B698" s="2">
        <v>54.139954944200603</v>
      </c>
      <c r="C698" s="39">
        <f>$B$2</f>
        <v>26.334640247717701</v>
      </c>
      <c r="D698" s="39">
        <f>$B$3</f>
        <v>36.3395103696974</v>
      </c>
      <c r="E698" s="39">
        <f>$B$4</f>
        <v>45.956222005910206</v>
      </c>
      <c r="G698" s="43"/>
    </row>
    <row r="699" spans="1:7">
      <c r="A699" s="18">
        <v>45287</v>
      </c>
      <c r="B699" s="2">
        <v>56.957403718067098</v>
      </c>
      <c r="C699" s="39">
        <f>$B$2</f>
        <v>26.334640247717701</v>
      </c>
      <c r="D699" s="39">
        <f>$B$3</f>
        <v>36.3395103696974</v>
      </c>
      <c r="E699" s="39">
        <f>$B$4</f>
        <v>45.956222005910206</v>
      </c>
      <c r="G699" s="43"/>
    </row>
    <row r="700" spans="1:7">
      <c r="A700" s="18">
        <v>45286</v>
      </c>
      <c r="B700" s="2">
        <v>57.136609803739098</v>
      </c>
      <c r="C700" s="39">
        <f>$B$2</f>
        <v>26.334640247717701</v>
      </c>
      <c r="D700" s="39">
        <f>$B$3</f>
        <v>36.3395103696974</v>
      </c>
      <c r="E700" s="39">
        <f>$B$4</f>
        <v>45.956222005910206</v>
      </c>
      <c r="G700" s="43"/>
    </row>
    <row r="701" spans="1:7">
      <c r="A701" s="18">
        <v>45285</v>
      </c>
      <c r="B701" s="2">
        <v>56.454252338772697</v>
      </c>
      <c r="C701" s="39">
        <f>$B$2</f>
        <v>26.334640247717701</v>
      </c>
      <c r="D701" s="39">
        <f>$B$3</f>
        <v>36.3395103696974</v>
      </c>
      <c r="E701" s="39">
        <f>$B$4</f>
        <v>45.956222005910206</v>
      </c>
      <c r="G701" s="43"/>
    </row>
    <row r="702" spans="1:7">
      <c r="A702" s="18">
        <v>45282</v>
      </c>
      <c r="B702" s="2">
        <v>56.510637530139803</v>
      </c>
      <c r="C702" s="39">
        <f>$B$2</f>
        <v>26.334640247717701</v>
      </c>
      <c r="D702" s="39">
        <f>$B$3</f>
        <v>36.3395103696974</v>
      </c>
      <c r="E702" s="39">
        <f>$B$4</f>
        <v>45.956222005910206</v>
      </c>
      <c r="G702" s="43"/>
    </row>
    <row r="703" spans="1:7">
      <c r="A703" s="18">
        <v>45281</v>
      </c>
      <c r="B703" s="2">
        <v>56.352877022776099</v>
      </c>
      <c r="C703" s="39">
        <f>$B$2</f>
        <v>26.334640247717701</v>
      </c>
      <c r="D703" s="39">
        <f>$B$3</f>
        <v>36.3395103696974</v>
      </c>
      <c r="E703" s="39">
        <f>$B$4</f>
        <v>45.956222005910206</v>
      </c>
      <c r="G703" s="43"/>
    </row>
    <row r="704" spans="1:7">
      <c r="A704" s="18">
        <v>45280</v>
      </c>
      <c r="B704" s="2">
        <v>57.2288456528754</v>
      </c>
      <c r="C704" s="39">
        <f>$B$2</f>
        <v>26.334640247717701</v>
      </c>
      <c r="D704" s="39">
        <f>$B$3</f>
        <v>36.3395103696974</v>
      </c>
      <c r="E704" s="39">
        <f>$B$4</f>
        <v>45.956222005910206</v>
      </c>
      <c r="G704" s="43"/>
    </row>
    <row r="705" spans="1:7">
      <c r="A705" s="18">
        <v>45279</v>
      </c>
      <c r="B705" s="2">
        <v>56.258351636620098</v>
      </c>
      <c r="C705" s="39">
        <f>$B$2</f>
        <v>26.334640247717701</v>
      </c>
      <c r="D705" s="39">
        <f>$B$3</f>
        <v>36.3395103696974</v>
      </c>
      <c r="E705" s="39">
        <f>$B$4</f>
        <v>45.956222005910206</v>
      </c>
      <c r="G705" s="43"/>
    </row>
    <row r="706" spans="1:7">
      <c r="A706" s="18">
        <v>45278</v>
      </c>
      <c r="B706" s="2">
        <v>56.734320111731897</v>
      </c>
      <c r="C706" s="39">
        <f>$B$2</f>
        <v>26.334640247717701</v>
      </c>
      <c r="D706" s="39">
        <f>$B$3</f>
        <v>36.3395103696974</v>
      </c>
      <c r="E706" s="39">
        <f>$B$4</f>
        <v>45.956222005910206</v>
      </c>
      <c r="G706" s="43"/>
    </row>
    <row r="707" spans="1:7">
      <c r="A707" s="53">
        <v>45275</v>
      </c>
      <c r="B707" s="2">
        <v>55.7964719222038</v>
      </c>
      <c r="C707" s="39">
        <f>$B$2</f>
        <v>26.334640247717701</v>
      </c>
      <c r="D707" s="39">
        <f>$B$3</f>
        <v>36.3395103696974</v>
      </c>
      <c r="E707" s="39">
        <f>$B$4</f>
        <v>45.956222005910206</v>
      </c>
      <c r="F707" s="34">
        <f>B707-B702</f>
        <v>-0.71416560793600325</v>
      </c>
      <c r="G707" s="43"/>
    </row>
    <row r="708" spans="1:7">
      <c r="A708" s="53">
        <v>45274</v>
      </c>
      <c r="B708" s="2">
        <v>55.404824632730197</v>
      </c>
      <c r="C708" s="39">
        <f>$B$2</f>
        <v>26.334640247717701</v>
      </c>
      <c r="D708" s="39">
        <f>$B$3</f>
        <v>36.3395103696974</v>
      </c>
      <c r="E708" s="39">
        <f>$B$4</f>
        <v>45.956222005910206</v>
      </c>
      <c r="G708" s="43"/>
    </row>
    <row r="709" spans="1:7">
      <c r="A709" s="53">
        <v>45273</v>
      </c>
      <c r="B709" s="2">
        <v>55.180909254509601</v>
      </c>
      <c r="C709" s="39">
        <f>$B$2</f>
        <v>26.334640247717701</v>
      </c>
      <c r="D709" s="39">
        <f>$B$3</f>
        <v>36.3395103696974</v>
      </c>
      <c r="E709" s="39">
        <f>$B$4</f>
        <v>45.956222005910206</v>
      </c>
      <c r="G709" s="43"/>
    </row>
    <row r="710" spans="1:7">
      <c r="A710" s="53">
        <v>45272</v>
      </c>
      <c r="B710" s="2">
        <v>53.883944373287903</v>
      </c>
      <c r="C710" s="39">
        <f>$B$2</f>
        <v>26.334640247717701</v>
      </c>
      <c r="D710" s="39">
        <f>$B$3</f>
        <v>36.3395103696974</v>
      </c>
      <c r="E710" s="39">
        <f>$B$4</f>
        <v>45.956222005910206</v>
      </c>
      <c r="G710" s="43"/>
    </row>
    <row r="711" spans="1:7">
      <c r="A711" s="53">
        <v>45271</v>
      </c>
      <c r="B711" s="2">
        <v>54.041657289081201</v>
      </c>
      <c r="C711" s="39">
        <f>$B$2</f>
        <v>26.334640247717701</v>
      </c>
      <c r="D711" s="39">
        <f>$B$3</f>
        <v>36.3395103696974</v>
      </c>
      <c r="E711" s="39">
        <f>$B$4</f>
        <v>45.956222005910206</v>
      </c>
      <c r="G711" s="43"/>
    </row>
    <row r="712" spans="1:7">
      <c r="A712" s="53">
        <v>45268</v>
      </c>
      <c r="B712" s="2">
        <v>55.121038731176199</v>
      </c>
      <c r="C712" s="39">
        <f>$B$2</f>
        <v>26.334640247717701</v>
      </c>
      <c r="D712" s="39">
        <f>$B$3</f>
        <v>36.3395103696974</v>
      </c>
      <c r="E712" s="39">
        <f>$B$4</f>
        <v>45.956222005910206</v>
      </c>
      <c r="F712" s="34">
        <f>B712-B706</f>
        <v>-1.6132813805556978</v>
      </c>
      <c r="G712" s="43"/>
    </row>
    <row r="713" spans="1:7">
      <c r="A713" s="53">
        <v>45267</v>
      </c>
      <c r="B713" s="2">
        <v>54.639650021457101</v>
      </c>
      <c r="C713" s="39">
        <f>$B$2</f>
        <v>26.334640247717701</v>
      </c>
      <c r="D713" s="39">
        <f>$B$3</f>
        <v>36.3395103696974</v>
      </c>
      <c r="E713" s="39">
        <f>$B$4</f>
        <v>45.956222005910206</v>
      </c>
      <c r="G713" s="43"/>
    </row>
    <row r="714" spans="1:7">
      <c r="A714" s="53">
        <v>45266</v>
      </c>
      <c r="B714" s="2">
        <v>54.1888340028909</v>
      </c>
      <c r="C714" s="39">
        <f>$B$2</f>
        <v>26.334640247717701</v>
      </c>
      <c r="D714" s="39">
        <f>$B$3</f>
        <v>36.3395103696974</v>
      </c>
      <c r="E714" s="39">
        <f>$B$4</f>
        <v>45.956222005910206</v>
      </c>
      <c r="G714" s="43"/>
    </row>
    <row r="715" spans="1:7">
      <c r="A715" s="53">
        <v>45265</v>
      </c>
      <c r="B715" s="2">
        <v>54.356393546282902</v>
      </c>
      <c r="C715" s="39">
        <f>$B$2</f>
        <v>26.334640247717701</v>
      </c>
      <c r="D715" s="39">
        <f>$B$3</f>
        <v>36.3395103696974</v>
      </c>
      <c r="E715" s="39">
        <f>$B$4</f>
        <v>45.956222005910206</v>
      </c>
      <c r="G715" s="43"/>
    </row>
    <row r="716" spans="1:7">
      <c r="A716" s="53">
        <v>45264</v>
      </c>
      <c r="B716" s="2">
        <v>52.623380922741198</v>
      </c>
      <c r="C716" s="39">
        <f>$B$2</f>
        <v>26.334640247717701</v>
      </c>
      <c r="D716" s="39">
        <f>$B$3</f>
        <v>36.3395103696974</v>
      </c>
      <c r="E716" s="39">
        <f>$B$4</f>
        <v>45.956222005910206</v>
      </c>
      <c r="G716" s="43"/>
    </row>
    <row r="717" spans="1:7">
      <c r="A717" s="53">
        <v>45261</v>
      </c>
      <c r="B717" s="2">
        <v>51.990163266287396</v>
      </c>
      <c r="C717" s="39">
        <f>$B$2</f>
        <v>26.334640247717701</v>
      </c>
      <c r="D717" s="39">
        <f>$B$3</f>
        <v>36.3395103696974</v>
      </c>
      <c r="E717" s="39">
        <f>$B$4</f>
        <v>45.956222005910206</v>
      </c>
      <c r="F717" s="34">
        <f>B717-B712</f>
        <v>-3.1308754648888026</v>
      </c>
      <c r="G717" s="43"/>
    </row>
    <row r="718" spans="1:7">
      <c r="A718" s="53">
        <v>45260</v>
      </c>
      <c r="B718" s="2">
        <v>51.731395364915798</v>
      </c>
      <c r="C718" s="39">
        <f>$B$2</f>
        <v>26.334640247717701</v>
      </c>
      <c r="D718" s="39">
        <f>$B$3</f>
        <v>36.3395103696974</v>
      </c>
      <c r="E718" s="39">
        <f>$B$4</f>
        <v>45.956222005910206</v>
      </c>
      <c r="G718" s="43"/>
    </row>
    <row r="719" spans="1:7">
      <c r="A719" s="53">
        <v>45259</v>
      </c>
      <c r="B719" s="2">
        <v>51.410384353566201</v>
      </c>
      <c r="C719" s="39">
        <f>$B$2</f>
        <v>26.334640247717701</v>
      </c>
      <c r="D719" s="39">
        <f>$B$3</f>
        <v>36.3395103696974</v>
      </c>
      <c r="E719" s="39">
        <f>$B$4</f>
        <v>45.956222005910206</v>
      </c>
      <c r="G719" s="43"/>
    </row>
    <row r="720" spans="1:7">
      <c r="A720" s="53">
        <v>45258</v>
      </c>
      <c r="B720" s="2">
        <v>50.3221009554346</v>
      </c>
      <c r="C720" s="39">
        <f>$B$2</f>
        <v>26.334640247717701</v>
      </c>
      <c r="D720" s="39">
        <f>$B$3</f>
        <v>36.3395103696974</v>
      </c>
      <c r="E720" s="39">
        <f>$B$4</f>
        <v>45.956222005910206</v>
      </c>
      <c r="G720" s="43"/>
    </row>
    <row r="721" spans="1:7">
      <c r="A721" s="53">
        <v>45257</v>
      </c>
      <c r="B721" s="2">
        <v>50.521923591247401</v>
      </c>
      <c r="C721" s="39">
        <f>$B$2</f>
        <v>26.334640247717701</v>
      </c>
      <c r="D721" s="39">
        <f>$B$3</f>
        <v>36.3395103696974</v>
      </c>
      <c r="E721" s="39">
        <f>$B$4</f>
        <v>45.956222005910206</v>
      </c>
      <c r="G721" s="43"/>
    </row>
    <row r="722" spans="1:7">
      <c r="A722" s="53">
        <v>45254</v>
      </c>
      <c r="B722" s="2">
        <v>49.580816163717898</v>
      </c>
      <c r="C722" s="39">
        <f>$B$2</f>
        <v>26.334640247717701</v>
      </c>
      <c r="D722" s="39">
        <f>$B$3</f>
        <v>36.3395103696974</v>
      </c>
      <c r="E722" s="39">
        <f>$B$4</f>
        <v>45.956222005910206</v>
      </c>
      <c r="G722" s="43"/>
    </row>
    <row r="723" spans="1:7">
      <c r="A723" s="53">
        <v>45253</v>
      </c>
      <c r="B723" s="2">
        <v>49.060811843839801</v>
      </c>
      <c r="C723" s="39">
        <f>$B$2</f>
        <v>26.334640247717701</v>
      </c>
      <c r="D723" s="39">
        <f>$B$3</f>
        <v>36.3395103696974</v>
      </c>
      <c r="E723" s="39">
        <f>$B$4</f>
        <v>45.956222005910206</v>
      </c>
      <c r="G723" s="43"/>
    </row>
    <row r="724" spans="1:7">
      <c r="A724" s="53">
        <v>45252</v>
      </c>
      <c r="B724" s="2">
        <v>50.366207519455799</v>
      </c>
      <c r="C724" s="39">
        <f>$B$2</f>
        <v>26.334640247717701</v>
      </c>
      <c r="D724" s="39">
        <f>$B$3</f>
        <v>36.3395103696974</v>
      </c>
      <c r="E724" s="39">
        <f>$B$4</f>
        <v>45.956222005910206</v>
      </c>
      <c r="G724" s="43"/>
    </row>
    <row r="725" spans="1:7">
      <c r="A725" s="53">
        <v>45251</v>
      </c>
      <c r="B725" s="2">
        <v>49.892916095638199</v>
      </c>
      <c r="C725" s="39">
        <f>$B$2</f>
        <v>26.334640247717701</v>
      </c>
      <c r="D725" s="39">
        <f>$B$3</f>
        <v>36.3395103696974</v>
      </c>
      <c r="E725" s="39">
        <f>$B$4</f>
        <v>45.956222005910206</v>
      </c>
      <c r="G725" s="43"/>
    </row>
    <row r="726" spans="1:7">
      <c r="A726" s="53">
        <v>45250</v>
      </c>
      <c r="B726" s="33">
        <v>49.8638432168934</v>
      </c>
      <c r="C726" s="39">
        <f>$B$2</f>
        <v>26.334640247717701</v>
      </c>
      <c r="D726" s="39">
        <f>$B$3</f>
        <v>36.3395103696974</v>
      </c>
      <c r="E726" s="39">
        <f>$B$4</f>
        <v>45.956222005910206</v>
      </c>
      <c r="G726" s="43"/>
    </row>
    <row r="727" spans="1:7">
      <c r="A727" s="53">
        <v>45247</v>
      </c>
      <c r="B727" s="2">
        <v>50.247758730054301</v>
      </c>
      <c r="C727" s="39">
        <f>$B$2</f>
        <v>26.334640247717701</v>
      </c>
      <c r="D727" s="39">
        <f>$B$3</f>
        <v>36.3395103696974</v>
      </c>
      <c r="E727" s="39">
        <f>$B$4</f>
        <v>45.956222005910206</v>
      </c>
      <c r="F727" s="34">
        <f>B727-B722</f>
        <v>0.66694256633640236</v>
      </c>
      <c r="G727" s="43"/>
    </row>
    <row r="728" spans="1:7">
      <c r="A728" s="53">
        <v>45246</v>
      </c>
      <c r="B728" s="33">
        <v>50.577500352510697</v>
      </c>
      <c r="C728" s="39">
        <f>$B$2</f>
        <v>26.334640247717701</v>
      </c>
      <c r="D728" s="39">
        <f>$B$3</f>
        <v>36.3395103696974</v>
      </c>
      <c r="E728" s="39">
        <f>$B$4</f>
        <v>45.956222005910206</v>
      </c>
      <c r="G728" s="43"/>
    </row>
    <row r="729" spans="1:7">
      <c r="A729" s="53">
        <v>45245</v>
      </c>
      <c r="B729" s="33">
        <v>49.8339966852323</v>
      </c>
      <c r="C729" s="39">
        <f>$B$2</f>
        <v>26.334640247717701</v>
      </c>
      <c r="D729" s="39">
        <f>$B$3</f>
        <v>36.3395103696974</v>
      </c>
      <c r="E729" s="39">
        <f>$B$4</f>
        <v>45.956222005910206</v>
      </c>
      <c r="G729" s="43"/>
    </row>
    <row r="730" spans="1:7">
      <c r="A730" s="53">
        <v>45244</v>
      </c>
      <c r="B730" s="33">
        <v>50.680338451326897</v>
      </c>
      <c r="C730" s="39">
        <f>$B$2</f>
        <v>26.334640247717701</v>
      </c>
      <c r="D730" s="39">
        <f>$B$3</f>
        <v>36.3395103696974</v>
      </c>
      <c r="E730" s="39">
        <f>$B$4</f>
        <v>45.956222005910206</v>
      </c>
      <c r="G730" s="43"/>
    </row>
    <row r="731" spans="1:7">
      <c r="A731" s="53">
        <v>45243</v>
      </c>
      <c r="B731" s="33">
        <v>50.562966738203102</v>
      </c>
      <c r="C731" s="39">
        <f>$B$2</f>
        <v>26.334640247717701</v>
      </c>
      <c r="D731" s="39">
        <f>$B$3</f>
        <v>36.3395103696974</v>
      </c>
      <c r="E731" s="39">
        <f>$B$4</f>
        <v>45.956222005910206</v>
      </c>
      <c r="G731" s="43"/>
    </row>
    <row r="732" spans="1:7">
      <c r="A732" s="53">
        <v>45240</v>
      </c>
      <c r="B732" s="33">
        <v>51.029063580489499</v>
      </c>
      <c r="C732" s="39">
        <f>$B$2</f>
        <v>26.334640247717701</v>
      </c>
      <c r="D732" s="39">
        <f>$B$3</f>
        <v>36.3395103696974</v>
      </c>
      <c r="E732" s="39">
        <f>$B$4</f>
        <v>45.956222005910206</v>
      </c>
      <c r="F732" s="34">
        <f>B732-B727</f>
        <v>0.78130485043519826</v>
      </c>
      <c r="G732" s="43"/>
    </row>
    <row r="733" spans="1:7">
      <c r="A733" s="53">
        <v>45239</v>
      </c>
      <c r="B733" s="33">
        <v>50.455346443901398</v>
      </c>
      <c r="C733" s="39">
        <f>$B$2</f>
        <v>26.334640247717701</v>
      </c>
      <c r="D733" s="39">
        <f>$B$3</f>
        <v>36.3395103696974</v>
      </c>
      <c r="E733" s="39">
        <f>$B$4</f>
        <v>45.956222005910206</v>
      </c>
      <c r="G733" s="43"/>
    </row>
    <row r="734" spans="1:7">
      <c r="A734" s="53">
        <v>45238</v>
      </c>
      <c r="B734" s="33">
        <v>50.760110203259998</v>
      </c>
      <c r="C734" s="39">
        <f>$B$2</f>
        <v>26.334640247717701</v>
      </c>
      <c r="D734" s="39">
        <f>$B$3</f>
        <v>36.3395103696974</v>
      </c>
      <c r="E734" s="39">
        <f>$B$4</f>
        <v>45.956222005910206</v>
      </c>
      <c r="G734" s="43"/>
    </row>
    <row r="735" spans="1:7">
      <c r="A735" s="53">
        <v>45237</v>
      </c>
      <c r="B735" s="33">
        <v>50.624865786847202</v>
      </c>
      <c r="C735" s="39">
        <f>$B$2</f>
        <v>26.334640247717701</v>
      </c>
      <c r="D735" s="39">
        <f>$B$3</f>
        <v>36.3395103696974</v>
      </c>
      <c r="E735" s="39">
        <f>$B$4</f>
        <v>45.956222005910206</v>
      </c>
      <c r="G735" s="43"/>
    </row>
    <row r="736" spans="1:7">
      <c r="A736" s="53">
        <v>45236</v>
      </c>
      <c r="B736" s="33">
        <v>50.339375925347603</v>
      </c>
      <c r="C736" s="39">
        <f>$B$2</f>
        <v>26.334640247717701</v>
      </c>
      <c r="D736" s="39">
        <f>$B$3</f>
        <v>36.3395103696974</v>
      </c>
      <c r="E736" s="39">
        <f>$B$4</f>
        <v>45.956222005910206</v>
      </c>
      <c r="G736" s="43"/>
    </row>
    <row r="737" spans="1:7">
      <c r="A737" s="53">
        <v>45233</v>
      </c>
      <c r="B737" s="33">
        <v>51.619321204367402</v>
      </c>
      <c r="C737" s="39">
        <f>$B$2</f>
        <v>26.334640247717701</v>
      </c>
      <c r="D737" s="39">
        <f>$B$3</f>
        <v>36.3395103696974</v>
      </c>
      <c r="E737" s="39">
        <f>$B$4</f>
        <v>45.956222005910206</v>
      </c>
      <c r="F737" s="34">
        <f>B737-B732</f>
        <v>0.59025762387790337</v>
      </c>
      <c r="G737" s="43"/>
    </row>
    <row r="738" spans="1:7">
      <c r="A738" s="53">
        <v>45232</v>
      </c>
      <c r="B738" s="2">
        <v>52.221559944998802</v>
      </c>
      <c r="C738" s="39">
        <f>$B$2</f>
        <v>26.334640247717701</v>
      </c>
      <c r="D738" s="39">
        <f>$B$3</f>
        <v>36.3395103696974</v>
      </c>
      <c r="E738" s="39">
        <f>$B$4</f>
        <v>45.956222005910206</v>
      </c>
      <c r="G738" s="43"/>
    </row>
    <row r="739" spans="1:7">
      <c r="A739" s="53">
        <v>45231</v>
      </c>
      <c r="B739" s="2">
        <v>51.303855124446798</v>
      </c>
      <c r="C739" s="39">
        <f>$B$2</f>
        <v>26.334640247717701</v>
      </c>
      <c r="D739" s="39">
        <f>$B$3</f>
        <v>36.3395103696974</v>
      </c>
      <c r="E739" s="39">
        <f>$B$4</f>
        <v>45.956222005910206</v>
      </c>
      <c r="G739" s="43"/>
    </row>
    <row r="740" spans="1:7">
      <c r="A740" s="53">
        <v>45230</v>
      </c>
      <c r="B740" s="2">
        <v>51.522428989034097</v>
      </c>
      <c r="C740" s="39">
        <f>$B$2</f>
        <v>26.334640247717701</v>
      </c>
      <c r="D740" s="39">
        <f>$B$3</f>
        <v>36.3395103696974</v>
      </c>
      <c r="E740" s="39">
        <f>$B$4</f>
        <v>45.956222005910206</v>
      </c>
      <c r="G740" s="43"/>
    </row>
    <row r="741" spans="1:7">
      <c r="A741" s="53">
        <v>45229</v>
      </c>
      <c r="B741" s="2">
        <v>51.433434093351501</v>
      </c>
      <c r="C741" s="39">
        <f>$B$2</f>
        <v>26.334640247717701</v>
      </c>
      <c r="D741" s="39">
        <f>$B$3</f>
        <v>36.3395103696974</v>
      </c>
      <c r="E741" s="39">
        <f>$B$4</f>
        <v>45.956222005910206</v>
      </c>
      <c r="G741" s="43"/>
    </row>
    <row r="742" spans="1:7">
      <c r="A742" s="53">
        <v>45226</v>
      </c>
      <c r="B742" s="2">
        <v>51.637783761400001</v>
      </c>
      <c r="C742" s="39">
        <f>$B$2</f>
        <v>26.334640247717701</v>
      </c>
      <c r="D742" s="39">
        <f>$B$3</f>
        <v>36.3395103696974</v>
      </c>
      <c r="E742" s="39">
        <f>$B$4</f>
        <v>45.956222005910206</v>
      </c>
      <c r="F742" s="34">
        <f>B742-B737</f>
        <v>1.8462557032599136E-2</v>
      </c>
      <c r="G742" s="43"/>
    </row>
    <row r="743" spans="1:7">
      <c r="A743" s="53">
        <v>45225</v>
      </c>
      <c r="B743" s="54">
        <v>52.74</v>
      </c>
      <c r="C743" s="39">
        <f>$B$2</f>
        <v>26.334640247717701</v>
      </c>
      <c r="D743" s="39">
        <f>$B$3</f>
        <v>36.3395103696974</v>
      </c>
      <c r="E743" s="39">
        <f>$B$4</f>
        <v>45.956222005910206</v>
      </c>
      <c r="G743" s="43"/>
    </row>
    <row r="744" spans="1:7">
      <c r="A744" s="53">
        <v>45224</v>
      </c>
      <c r="B744" s="2">
        <v>52.996212760027397</v>
      </c>
      <c r="C744" s="39">
        <f>$B$2</f>
        <v>26.334640247717701</v>
      </c>
      <c r="D744" s="39">
        <f>$B$3</f>
        <v>36.3395103696974</v>
      </c>
      <c r="E744" s="39">
        <f>$B$4</f>
        <v>45.956222005910206</v>
      </c>
      <c r="G744" s="43"/>
    </row>
    <row r="745" spans="1:7">
      <c r="A745" s="53">
        <v>45223</v>
      </c>
      <c r="B745" s="2">
        <v>53.759496324931497</v>
      </c>
      <c r="C745" s="39">
        <f>$B$2</f>
        <v>26.334640247717701</v>
      </c>
      <c r="D745" s="39">
        <f>$B$3</f>
        <v>36.3395103696974</v>
      </c>
      <c r="E745" s="39">
        <f>$B$4</f>
        <v>45.956222005910206</v>
      </c>
      <c r="G745" s="43"/>
    </row>
    <row r="746" spans="1:7">
      <c r="A746" s="53">
        <v>45222</v>
      </c>
      <c r="B746" s="2">
        <v>53.908097704154699</v>
      </c>
      <c r="C746" s="39">
        <f>$B$2</f>
        <v>26.334640247717701</v>
      </c>
      <c r="D746" s="39">
        <f>$B$3</f>
        <v>36.3395103696974</v>
      </c>
      <c r="E746" s="39">
        <f>$B$4</f>
        <v>45.956222005910206</v>
      </c>
      <c r="G746" s="43"/>
    </row>
    <row r="747" spans="1:7">
      <c r="A747" s="53">
        <v>45219</v>
      </c>
      <c r="B747" s="2">
        <v>52.401274975270098</v>
      </c>
      <c r="C747" s="39">
        <f>$B$2</f>
        <v>26.334640247717701</v>
      </c>
      <c r="D747" s="39">
        <f>$B$3</f>
        <v>36.3395103696974</v>
      </c>
      <c r="E747" s="39">
        <f>$B$4</f>
        <v>45.956222005910206</v>
      </c>
      <c r="F747" s="34">
        <f>B747-B742</f>
        <v>0.76349121387009689</v>
      </c>
      <c r="G747" s="43"/>
    </row>
    <row r="748" spans="1:7">
      <c r="A748" s="53">
        <v>45218</v>
      </c>
      <c r="B748" s="2">
        <v>52.288800846427499</v>
      </c>
      <c r="C748" s="39">
        <f>$B$2</f>
        <v>26.334640247717701</v>
      </c>
      <c r="D748" s="39">
        <f>$B$3</f>
        <v>36.3395103696974</v>
      </c>
      <c r="E748" s="39">
        <f>$B$4</f>
        <v>45.956222005910206</v>
      </c>
      <c r="G748" s="43"/>
    </row>
    <row r="749" spans="1:7">
      <c r="A749" s="53">
        <v>45217</v>
      </c>
      <c r="B749" s="2">
        <v>51.133861237629397</v>
      </c>
      <c r="C749" s="39">
        <f>$B$2</f>
        <v>26.334640247717701</v>
      </c>
      <c r="D749" s="39">
        <f>$B$3</f>
        <v>36.3395103696974</v>
      </c>
      <c r="E749" s="39">
        <f>$B$4</f>
        <v>45.956222005910206</v>
      </c>
      <c r="G749" s="43"/>
    </row>
    <row r="750" spans="1:7">
      <c r="A750" s="53">
        <v>45216</v>
      </c>
      <c r="B750" s="2">
        <v>50.318519731296703</v>
      </c>
      <c r="C750" s="39">
        <f>$B$2</f>
        <v>26.334640247717701</v>
      </c>
      <c r="D750" s="39">
        <f>$B$3</f>
        <v>36.3395103696974</v>
      </c>
      <c r="E750" s="39">
        <f>$B$4</f>
        <v>45.956222005910206</v>
      </c>
      <c r="G750" s="43"/>
    </row>
    <row r="751" spans="1:7">
      <c r="A751" s="53">
        <v>45215</v>
      </c>
      <c r="B751" s="2">
        <v>50.659270866250097</v>
      </c>
      <c r="C751" s="39">
        <f>$B$2</f>
        <v>26.334640247717701</v>
      </c>
      <c r="D751" s="39">
        <f>$B$3</f>
        <v>36.3395103696974</v>
      </c>
      <c r="E751" s="39">
        <f>$B$4</f>
        <v>45.956222005910206</v>
      </c>
      <c r="G751" s="43"/>
    </row>
    <row r="752" spans="1:7">
      <c r="A752" s="53">
        <v>45212</v>
      </c>
      <c r="B752" s="2">
        <v>50.470608124267898</v>
      </c>
      <c r="C752" s="39">
        <f>$B$2</f>
        <v>26.334640247717701</v>
      </c>
      <c r="D752" s="39">
        <f>$B$3</f>
        <v>36.3395103696974</v>
      </c>
      <c r="E752" s="39">
        <f>$B$4</f>
        <v>45.956222005910206</v>
      </c>
      <c r="F752" s="34">
        <f>B752-B747</f>
        <v>-1.9306668510022007</v>
      </c>
      <c r="G752" s="43"/>
    </row>
    <row r="753" spans="1:7">
      <c r="A753" s="53">
        <v>45211</v>
      </c>
      <c r="B753" s="2">
        <v>49.941947124378103</v>
      </c>
      <c r="C753" s="39">
        <f>$B$2</f>
        <v>26.334640247717701</v>
      </c>
      <c r="D753" s="39">
        <f>$B$3</f>
        <v>36.3395103696974</v>
      </c>
      <c r="E753" s="39">
        <f>$B$4</f>
        <v>45.956222005910206</v>
      </c>
      <c r="G753" s="43"/>
    </row>
    <row r="754" spans="1:7">
      <c r="A754" s="53">
        <v>45210</v>
      </c>
      <c r="B754" s="2">
        <v>51.427027698775298</v>
      </c>
      <c r="C754" s="39">
        <f>$B$2</f>
        <v>26.334640247717701</v>
      </c>
      <c r="D754" s="39">
        <f>$B$3</f>
        <v>36.3395103696974</v>
      </c>
      <c r="E754" s="39">
        <f>$B$4</f>
        <v>45.956222005910206</v>
      </c>
      <c r="G754" s="43"/>
    </row>
    <row r="755" spans="1:7">
      <c r="A755" s="53">
        <v>45209</v>
      </c>
      <c r="B755" s="2">
        <v>51.598303888340602</v>
      </c>
      <c r="C755" s="39">
        <f>$B$2</f>
        <v>26.334640247717701</v>
      </c>
      <c r="D755" s="39">
        <f>$B$3</f>
        <v>36.3395103696974</v>
      </c>
      <c r="E755" s="39">
        <f>$B$4</f>
        <v>45.956222005910206</v>
      </c>
      <c r="G755" s="43"/>
    </row>
    <row r="756" spans="1:7">
      <c r="A756" s="53">
        <v>45208</v>
      </c>
      <c r="B756" s="2">
        <v>51.124578989323702</v>
      </c>
      <c r="C756" s="39">
        <f>$B$2</f>
        <v>26.334640247717701</v>
      </c>
      <c r="D756" s="39">
        <f>$B$3</f>
        <v>36.3395103696974</v>
      </c>
      <c r="E756" s="39">
        <f>$B$4</f>
        <v>45.956222005910206</v>
      </c>
      <c r="G756" s="43"/>
    </row>
    <row r="757" spans="1:7">
      <c r="A757" s="18">
        <v>45197</v>
      </c>
      <c r="B757" s="2">
        <v>50.489280973567197</v>
      </c>
      <c r="C757" s="39">
        <f>$B$2</f>
        <v>26.334640247717701</v>
      </c>
      <c r="D757" s="39">
        <f>$B$3</f>
        <v>36.3395103696974</v>
      </c>
      <c r="E757" s="39">
        <f>$B$4</f>
        <v>45.956222005910206</v>
      </c>
      <c r="F757" s="34">
        <f>B757-B753</f>
        <v>0.54733384918909422</v>
      </c>
      <c r="G757" s="43"/>
    </row>
    <row r="758" spans="1:7">
      <c r="A758" s="18">
        <v>45196</v>
      </c>
      <c r="B758" s="2">
        <v>50.1992530414973</v>
      </c>
      <c r="C758" s="39">
        <f>$B$2</f>
        <v>26.334640247717701</v>
      </c>
      <c r="D758" s="39">
        <f>$B$3</f>
        <v>36.3395103696974</v>
      </c>
      <c r="E758" s="39">
        <f>$B$4</f>
        <v>45.956222005910206</v>
      </c>
      <c r="G758" s="43"/>
    </row>
    <row r="759" spans="1:7">
      <c r="A759" s="18">
        <v>45195</v>
      </c>
      <c r="B759" s="2">
        <v>50.591028010400599</v>
      </c>
      <c r="C759" s="39">
        <f>$B$2</f>
        <v>26.334640247717701</v>
      </c>
      <c r="D759" s="39">
        <f>$B$3</f>
        <v>36.3395103696974</v>
      </c>
      <c r="E759" s="39">
        <f>$B$4</f>
        <v>45.956222005910206</v>
      </c>
      <c r="G759" s="43"/>
    </row>
    <row r="760" spans="1:7">
      <c r="A760" s="18">
        <v>45194</v>
      </c>
      <c r="B760" s="2">
        <v>49.776310057670798</v>
      </c>
      <c r="C760" s="39">
        <f>$B$2</f>
        <v>26.334640247717701</v>
      </c>
      <c r="D760" s="39">
        <f>$B$3</f>
        <v>36.3395103696974</v>
      </c>
      <c r="E760" s="39">
        <f>$B$4</f>
        <v>45.956222005910206</v>
      </c>
      <c r="G760" s="43"/>
    </row>
    <row r="761" spans="1:7">
      <c r="A761" s="18">
        <v>45191</v>
      </c>
      <c r="B761" s="2">
        <v>49.434217314179698</v>
      </c>
      <c r="C761" s="39">
        <f>$B$2</f>
        <v>26.334640247717701</v>
      </c>
      <c r="D761" s="39">
        <f>$B$3</f>
        <v>36.3395103696974</v>
      </c>
      <c r="E761" s="39">
        <f>$B$4</f>
        <v>45.956222005910206</v>
      </c>
      <c r="F761" s="34">
        <f>B761-B756</f>
        <v>-1.690361675144004</v>
      </c>
      <c r="G761" s="43"/>
    </row>
    <row r="762" spans="1:7">
      <c r="A762" s="18">
        <v>45190</v>
      </c>
      <c r="B762" s="2">
        <v>50.612737976888702</v>
      </c>
      <c r="C762" s="39">
        <f>$B$2</f>
        <v>26.334640247717701</v>
      </c>
      <c r="D762" s="39">
        <f>$B$3</f>
        <v>36.3395103696974</v>
      </c>
      <c r="E762" s="39">
        <f>$B$4</f>
        <v>45.956222005910206</v>
      </c>
      <c r="G762" s="43"/>
    </row>
    <row r="763" spans="1:7">
      <c r="A763" s="18">
        <v>45189</v>
      </c>
      <c r="B763" s="2">
        <v>49.7535460288194</v>
      </c>
      <c r="C763" s="39">
        <f>$B$2</f>
        <v>26.334640247717701</v>
      </c>
      <c r="D763" s="39">
        <f>$B$3</f>
        <v>36.3395103696974</v>
      </c>
      <c r="E763" s="39">
        <f>$B$4</f>
        <v>45.956222005910206</v>
      </c>
      <c r="G763" s="43"/>
    </row>
    <row r="764" spans="1:7">
      <c r="A764" s="18">
        <v>45188</v>
      </c>
      <c r="B764" s="2">
        <v>49.412185993259001</v>
      </c>
      <c r="C764" s="39">
        <f>$B$2</f>
        <v>26.334640247717701</v>
      </c>
      <c r="D764" s="39">
        <f>$B$3</f>
        <v>36.3395103696974</v>
      </c>
      <c r="E764" s="39">
        <f>$B$4</f>
        <v>45.956222005910206</v>
      </c>
      <c r="G764" s="43"/>
    </row>
    <row r="765" spans="1:7">
      <c r="A765" s="18">
        <v>45187</v>
      </c>
      <c r="B765" s="2">
        <v>49.301943869596997</v>
      </c>
      <c r="C765" s="39">
        <f>$B$2</f>
        <v>26.334640247717701</v>
      </c>
      <c r="D765" s="39">
        <f>$B$3</f>
        <v>36.3395103696974</v>
      </c>
      <c r="E765" s="39">
        <f>$B$4</f>
        <v>45.956222005910206</v>
      </c>
      <c r="G765" s="43"/>
    </row>
    <row r="766" spans="1:7">
      <c r="A766" s="18">
        <v>45184</v>
      </c>
      <c r="B766" s="2">
        <v>49.9858172705109</v>
      </c>
      <c r="C766" s="39">
        <f>$B$2</f>
        <v>26.334640247717701</v>
      </c>
      <c r="D766" s="39">
        <f>$B$3</f>
        <v>36.3395103696974</v>
      </c>
      <c r="E766" s="39">
        <f>$B$4</f>
        <v>45.956222005910206</v>
      </c>
      <c r="F766" s="34">
        <f>B766-B761</f>
        <v>0.55159995633120218</v>
      </c>
      <c r="G766" s="43"/>
    </row>
    <row r="767" spans="1:7" ht="15" customHeight="1">
      <c r="A767" s="18">
        <v>45183</v>
      </c>
      <c r="B767" s="2">
        <v>49.59520814367</v>
      </c>
      <c r="C767" s="39">
        <f>$B$2</f>
        <v>26.334640247717701</v>
      </c>
      <c r="D767" s="39">
        <f>$B$3</f>
        <v>36.3395103696974</v>
      </c>
      <c r="E767" s="39">
        <f>$B$4</f>
        <v>45.956222005910206</v>
      </c>
      <c r="G767" s="43"/>
    </row>
    <row r="768" spans="1:7" ht="15" customHeight="1">
      <c r="A768" s="18">
        <v>45182</v>
      </c>
      <c r="B768" s="33">
        <v>49.52</v>
      </c>
      <c r="C768" s="39">
        <f>$B$2</f>
        <v>26.334640247717701</v>
      </c>
      <c r="D768" s="39">
        <f>$B$3</f>
        <v>36.3395103696974</v>
      </c>
      <c r="E768" s="39">
        <f>$B$4</f>
        <v>45.956222005910206</v>
      </c>
      <c r="G768" s="43"/>
    </row>
    <row r="769" spans="1:7">
      <c r="A769" s="18">
        <v>45181</v>
      </c>
      <c r="B769" s="2">
        <v>49.086380677441099</v>
      </c>
      <c r="C769" s="39">
        <f>$B$2</f>
        <v>26.334640247717701</v>
      </c>
      <c r="D769" s="39">
        <f>$B$3</f>
        <v>36.3395103696974</v>
      </c>
      <c r="E769" s="39">
        <f>$B$4</f>
        <v>45.956222005910206</v>
      </c>
      <c r="G769" s="43"/>
    </row>
    <row r="770" spans="1:7">
      <c r="A770" s="18">
        <v>45180</v>
      </c>
      <c r="B770" s="2">
        <v>49.253154679792701</v>
      </c>
      <c r="C770" s="39">
        <f>$B$2</f>
        <v>26.334640247717701</v>
      </c>
      <c r="D770" s="39">
        <f>$B$3</f>
        <v>36.3395103696974</v>
      </c>
      <c r="E770" s="39">
        <f>$B$4</f>
        <v>45.956222005910206</v>
      </c>
      <c r="G770" s="43"/>
    </row>
    <row r="771" spans="1:7">
      <c r="A771" s="18">
        <v>45177</v>
      </c>
      <c r="B771" s="2">
        <v>50.3193698277557</v>
      </c>
      <c r="C771" s="39">
        <f>$B$2</f>
        <v>26.334640247717701</v>
      </c>
      <c r="D771" s="39">
        <f>$B$3</f>
        <v>36.3395103696974</v>
      </c>
      <c r="E771" s="39">
        <f>$B$4</f>
        <v>45.956222005910206</v>
      </c>
      <c r="F771" s="34">
        <f>B771-B766</f>
        <v>0.3335525572448006</v>
      </c>
      <c r="G771" s="43"/>
    </row>
    <row r="772" spans="1:7">
      <c r="A772" s="18">
        <v>45176</v>
      </c>
      <c r="B772" s="2">
        <v>50.348562055224903</v>
      </c>
      <c r="C772" s="39">
        <f>$B$2</f>
        <v>26.334640247717701</v>
      </c>
      <c r="D772" s="39">
        <f>$B$3</f>
        <v>36.3395103696974</v>
      </c>
      <c r="E772" s="39">
        <f>$B$4</f>
        <v>45.956222005910206</v>
      </c>
      <c r="G772" s="43"/>
    </row>
    <row r="773" spans="1:7">
      <c r="A773" s="18">
        <v>45175</v>
      </c>
      <c r="B773" s="2">
        <v>49.716709601934099</v>
      </c>
      <c r="C773" s="39">
        <f>$B$2</f>
        <v>26.334640247717701</v>
      </c>
      <c r="D773" s="39">
        <f>$B$3</f>
        <v>36.3395103696974</v>
      </c>
      <c r="E773" s="39">
        <f>$B$4</f>
        <v>45.956222005910206</v>
      </c>
      <c r="G773" s="43"/>
    </row>
    <row r="774" spans="1:7">
      <c r="A774" s="18">
        <v>45174</v>
      </c>
      <c r="B774" s="2">
        <v>49.862116447717497</v>
      </c>
      <c r="C774" s="39">
        <f>$B$2</f>
        <v>26.334640247717701</v>
      </c>
      <c r="D774" s="39">
        <f>$B$3</f>
        <v>36.3395103696974</v>
      </c>
      <c r="E774" s="39">
        <f>$B$4</f>
        <v>45.956222005910206</v>
      </c>
      <c r="G774" s="43"/>
    </row>
    <row r="775" spans="1:7" ht="15" customHeight="1">
      <c r="A775" s="18">
        <v>45173</v>
      </c>
      <c r="B775" s="2">
        <v>49.122193828653401</v>
      </c>
      <c r="C775" s="39">
        <f>$B$2</f>
        <v>26.334640247717701</v>
      </c>
      <c r="D775" s="39">
        <f>$B$3</f>
        <v>36.3395103696974</v>
      </c>
      <c r="E775" s="39">
        <f>$B$4</f>
        <v>45.956222005910206</v>
      </c>
      <c r="G775" s="43"/>
    </row>
    <row r="776" spans="1:7" ht="15" customHeight="1">
      <c r="A776" s="18">
        <v>45170</v>
      </c>
      <c r="B776" s="33">
        <v>50.9473382212338</v>
      </c>
      <c r="C776" s="39">
        <f>$B$2</f>
        <v>26.334640247717701</v>
      </c>
      <c r="D776" s="39">
        <f>$B$3</f>
        <v>36.3395103696974</v>
      </c>
      <c r="E776" s="39">
        <f>$B$4</f>
        <v>45.956222005910206</v>
      </c>
      <c r="F776" s="34">
        <f>B776-B771</f>
        <v>0.62796839347809907</v>
      </c>
      <c r="G776" s="43"/>
    </row>
    <row r="777" spans="1:7">
      <c r="A777" s="18">
        <v>45169</v>
      </c>
      <c r="B777" s="2">
        <v>51.283347489580599</v>
      </c>
      <c r="C777" s="39">
        <f>$B$2</f>
        <v>26.334640247717701</v>
      </c>
      <c r="D777" s="39">
        <f>$B$3</f>
        <v>36.3395103696974</v>
      </c>
      <c r="E777" s="39">
        <f>$B$4</f>
        <v>45.956222005910206</v>
      </c>
      <c r="G777" s="43"/>
    </row>
    <row r="778" spans="1:7">
      <c r="A778" s="18">
        <v>45168</v>
      </c>
      <c r="B778" s="2">
        <v>50.3740326558666</v>
      </c>
      <c r="C778" s="39">
        <f>$B$2</f>
        <v>26.334640247717701</v>
      </c>
      <c r="D778" s="39">
        <f>$B$3</f>
        <v>36.3395103696974</v>
      </c>
      <c r="E778" s="39">
        <f>$B$4</f>
        <v>45.956222005910206</v>
      </c>
      <c r="G778" s="43"/>
    </row>
    <row r="779" spans="1:7">
      <c r="A779" s="18">
        <v>45167</v>
      </c>
      <c r="B779" s="2">
        <v>49.610388863203198</v>
      </c>
      <c r="C779" s="39">
        <f>$B$2</f>
        <v>26.334640247717701</v>
      </c>
      <c r="D779" s="39">
        <f>$B$3</f>
        <v>36.3395103696974</v>
      </c>
      <c r="E779" s="39">
        <f>$B$4</f>
        <v>45.956222005910206</v>
      </c>
      <c r="G779" s="43"/>
    </row>
    <row r="780" spans="1:7" ht="15" customHeight="1">
      <c r="A780" s="18">
        <v>45166</v>
      </c>
      <c r="B780" s="2">
        <v>50.318608630741601</v>
      </c>
      <c r="C780" s="39">
        <f>$B$2</f>
        <v>26.334640247717701</v>
      </c>
      <c r="D780" s="39">
        <f>$B$3</f>
        <v>36.3395103696974</v>
      </c>
      <c r="E780" s="39">
        <f>$B$4</f>
        <v>45.956222005910206</v>
      </c>
      <c r="G780" s="43"/>
    </row>
    <row r="781" spans="1:7" ht="15" customHeight="1">
      <c r="A781" s="18">
        <v>45163</v>
      </c>
      <c r="B781" s="52">
        <v>51.616198843742097</v>
      </c>
      <c r="C781" s="39">
        <f>$B$2</f>
        <v>26.334640247717701</v>
      </c>
      <c r="D781" s="39">
        <f>$B$3</f>
        <v>36.3395103696974</v>
      </c>
      <c r="E781" s="39">
        <f>$B$4</f>
        <v>45.956222005910206</v>
      </c>
      <c r="F781" s="34">
        <f>B781-B776</f>
        <v>0.66886062250829781</v>
      </c>
      <c r="G781" s="43"/>
    </row>
    <row r="782" spans="1:7" ht="15" customHeight="1">
      <c r="A782" s="18">
        <v>45162</v>
      </c>
      <c r="B782" s="2">
        <v>51.433518040965801</v>
      </c>
      <c r="C782" s="39">
        <f>$B$2</f>
        <v>26.334640247717701</v>
      </c>
      <c r="D782" s="39">
        <f>$B$3</f>
        <v>36.3395103696974</v>
      </c>
      <c r="E782" s="39">
        <f>$B$4</f>
        <v>45.956222005910206</v>
      </c>
      <c r="G782" s="43"/>
    </row>
    <row r="783" spans="1:7" ht="15" customHeight="1">
      <c r="A783" s="18">
        <v>45161</v>
      </c>
      <c r="B783" s="33">
        <v>51.299002138501301</v>
      </c>
      <c r="C783" s="39">
        <f>$B$2</f>
        <v>26.334640247717701</v>
      </c>
      <c r="D783" s="39">
        <f>$B$3</f>
        <v>36.3395103696974</v>
      </c>
      <c r="E783" s="39">
        <f>$B$4</f>
        <v>45.956222005910206</v>
      </c>
      <c r="G783" s="43"/>
    </row>
    <row r="784" spans="1:7">
      <c r="A784" s="18">
        <v>45160</v>
      </c>
      <c r="B784" s="2">
        <v>50.064194568054297</v>
      </c>
      <c r="C784" s="39">
        <f>$B$2</f>
        <v>26.334640247717701</v>
      </c>
      <c r="D784" s="39">
        <f>$B$3</f>
        <v>36.3395103696974</v>
      </c>
      <c r="E784" s="39">
        <f>$B$4</f>
        <v>45.956222005910206</v>
      </c>
      <c r="G784" s="43"/>
    </row>
    <row r="785" spans="1:7">
      <c r="A785" s="18">
        <v>45159</v>
      </c>
      <c r="B785" s="2">
        <v>50.702048198056403</v>
      </c>
      <c r="C785" s="39">
        <f>$B$2</f>
        <v>26.334640247717701</v>
      </c>
      <c r="D785" s="39">
        <f>$B$3</f>
        <v>36.3395103696974</v>
      </c>
      <c r="E785" s="39">
        <f>$B$4</f>
        <v>45.956222005910206</v>
      </c>
      <c r="G785" s="43"/>
    </row>
    <row r="786" spans="1:7">
      <c r="A786" s="18">
        <v>45156</v>
      </c>
      <c r="B786" s="51">
        <v>49.212755820616003</v>
      </c>
      <c r="C786" s="39">
        <f>$B$2</f>
        <v>26.334640247717701</v>
      </c>
      <c r="D786" s="39">
        <f>$B$3</f>
        <v>36.3395103696974</v>
      </c>
      <c r="E786" s="39">
        <f>$B$4</f>
        <v>45.956222005910206</v>
      </c>
      <c r="F786" s="34">
        <f>B786-B781</f>
        <v>-2.4034430231260941</v>
      </c>
      <c r="G786" s="43"/>
    </row>
    <row r="787" spans="1:7">
      <c r="A787" s="18">
        <v>45155</v>
      </c>
      <c r="B787" s="51">
        <v>47.8862311775301</v>
      </c>
      <c r="C787" s="39">
        <f>$B$2</f>
        <v>26.334640247717701</v>
      </c>
      <c r="D787" s="39">
        <f>$B$3</f>
        <v>36.3395103696974</v>
      </c>
      <c r="E787" s="39">
        <f>$B$4</f>
        <v>45.956222005910206</v>
      </c>
      <c r="G787" s="43"/>
    </row>
    <row r="788" spans="1:7">
      <c r="A788" s="18">
        <v>45154</v>
      </c>
      <c r="B788" s="51">
        <v>47.9355358686161</v>
      </c>
      <c r="C788" s="39">
        <f>$B$2</f>
        <v>26.334640247717701</v>
      </c>
      <c r="D788" s="39">
        <f>$B$3</f>
        <v>36.3395103696974</v>
      </c>
      <c r="E788" s="39">
        <f>$B$4</f>
        <v>45.956222005910206</v>
      </c>
      <c r="G788" s="43"/>
    </row>
    <row r="789" spans="1:7">
      <c r="A789" s="18">
        <v>45153</v>
      </c>
      <c r="B789" s="51">
        <v>47.250912121639203</v>
      </c>
      <c r="C789" s="39">
        <f>$B$2</f>
        <v>26.334640247717701</v>
      </c>
      <c r="D789" s="39">
        <f>$B$3</f>
        <v>36.3395103696974</v>
      </c>
      <c r="E789" s="39">
        <f>$B$4</f>
        <v>45.956222005910206</v>
      </c>
      <c r="G789" s="43"/>
    </row>
    <row r="790" spans="1:7">
      <c r="A790" s="18">
        <v>45152</v>
      </c>
      <c r="B790" s="51">
        <v>46.748712044433198</v>
      </c>
      <c r="C790" s="39">
        <f>$B$2</f>
        <v>26.334640247717701</v>
      </c>
      <c r="D790" s="39">
        <f>$B$3</f>
        <v>36.3395103696974</v>
      </c>
      <c r="E790" s="39">
        <f>$B$4</f>
        <v>45.956222005910206</v>
      </c>
      <c r="G790" s="43"/>
    </row>
    <row r="791" spans="1:7">
      <c r="A791" s="18">
        <v>45149</v>
      </c>
      <c r="B791" s="13">
        <v>46.176934695591598</v>
      </c>
      <c r="C791" s="39">
        <f>$B$2</f>
        <v>26.334640247717701</v>
      </c>
      <c r="D791" s="39">
        <f>$B$3</f>
        <v>36.3395103696974</v>
      </c>
      <c r="E791" s="39">
        <f>$B$4</f>
        <v>45.956222005910206</v>
      </c>
      <c r="F791" s="34">
        <f>B791-B786</f>
        <v>-3.0358211250244054</v>
      </c>
      <c r="G791" s="43"/>
    </row>
    <row r="792" spans="1:7">
      <c r="A792" s="18">
        <v>45148</v>
      </c>
      <c r="B792" s="2">
        <v>44.349397536486002</v>
      </c>
      <c r="C792" s="39">
        <f>$B$2</f>
        <v>26.334640247717701</v>
      </c>
      <c r="D792" s="39">
        <f>$B$3</f>
        <v>36.3395103696974</v>
      </c>
      <c r="E792" s="39">
        <f>$B$4</f>
        <v>45.956222005910206</v>
      </c>
      <c r="G792" s="43"/>
    </row>
    <row r="793" spans="1:7">
      <c r="A793" s="18">
        <v>45147</v>
      </c>
      <c r="B793" s="2">
        <v>44.3516022651865</v>
      </c>
      <c r="C793" s="39">
        <f>$B$2</f>
        <v>26.334640247717701</v>
      </c>
      <c r="D793" s="39">
        <f>$B$3</f>
        <v>36.3395103696974</v>
      </c>
      <c r="E793" s="39">
        <f>$B$4</f>
        <v>45.956222005910206</v>
      </c>
      <c r="G793" s="43"/>
    </row>
    <row r="794" spans="1:7">
      <c r="A794" s="18">
        <v>45146</v>
      </c>
      <c r="B794" s="2">
        <v>43.981932395953002</v>
      </c>
      <c r="C794" s="39">
        <f>$B$2</f>
        <v>26.334640247717701</v>
      </c>
      <c r="D794" s="39">
        <f>$B$3</f>
        <v>36.3395103696974</v>
      </c>
      <c r="E794" s="39">
        <f>$B$4</f>
        <v>45.956222005910206</v>
      </c>
      <c r="G794" s="43"/>
    </row>
    <row r="795" spans="1:7">
      <c r="A795" s="18">
        <v>45145</v>
      </c>
      <c r="B795" s="2">
        <v>43.758749659669597</v>
      </c>
      <c r="C795" s="39">
        <f>$B$2</f>
        <v>26.334640247717701</v>
      </c>
      <c r="D795" s="39">
        <f>$B$3</f>
        <v>36.3395103696974</v>
      </c>
      <c r="E795" s="39">
        <f>$B$4</f>
        <v>45.956222005910206</v>
      </c>
      <c r="G795" s="43"/>
    </row>
    <row r="796" spans="1:7">
      <c r="A796" s="18">
        <v>45142</v>
      </c>
      <c r="B796" s="2">
        <v>43.190239867346399</v>
      </c>
      <c r="C796" s="39">
        <f>$B$2</f>
        <v>26.334640247717701</v>
      </c>
      <c r="D796" s="39">
        <f>$B$3</f>
        <v>36.3395103696974</v>
      </c>
      <c r="E796" s="39">
        <f>$B$4</f>
        <v>45.956222005910206</v>
      </c>
      <c r="F796" s="34">
        <f>B796-B791</f>
        <v>-2.9866948282451986</v>
      </c>
      <c r="G796" s="43"/>
    </row>
    <row r="797" spans="1:7">
      <c r="A797" s="18">
        <v>45141</v>
      </c>
      <c r="B797" s="49">
        <v>42.931046704550702</v>
      </c>
      <c r="C797" s="39">
        <f>$B$2</f>
        <v>26.334640247717701</v>
      </c>
      <c r="D797" s="39">
        <f>$B$3</f>
        <v>36.3395103696974</v>
      </c>
      <c r="E797" s="39">
        <f>$B$4</f>
        <v>45.956222005910206</v>
      </c>
      <c r="G797" s="43"/>
    </row>
    <row r="798" spans="1:7">
      <c r="A798" s="18">
        <v>45140</v>
      </c>
      <c r="B798" s="2">
        <v>43.2408949798997</v>
      </c>
      <c r="C798" s="39">
        <f>$B$2</f>
        <v>26.334640247717701</v>
      </c>
      <c r="D798" s="39">
        <f>$B$3</f>
        <v>36.3395103696974</v>
      </c>
      <c r="E798" s="39">
        <f>$B$4</f>
        <v>45.956222005910206</v>
      </c>
      <c r="G798" s="43"/>
    </row>
    <row r="799" spans="1:7">
      <c r="A799" s="18">
        <v>45139</v>
      </c>
      <c r="B799" s="2">
        <v>42.344637989031902</v>
      </c>
      <c r="C799" s="39">
        <f>$B$2</f>
        <v>26.334640247717701</v>
      </c>
      <c r="D799" s="39">
        <f>$B$3</f>
        <v>36.3395103696974</v>
      </c>
      <c r="E799" s="39">
        <f>$B$4</f>
        <v>45.956222005910206</v>
      </c>
      <c r="G799" s="43"/>
    </row>
    <row r="800" spans="1:7">
      <c r="A800" s="18">
        <v>45138</v>
      </c>
      <c r="B800" s="2">
        <v>42.505325486026997</v>
      </c>
      <c r="C800" s="39">
        <f>$B$2</f>
        <v>26.334640247717701</v>
      </c>
      <c r="D800" s="39">
        <f>$B$3</f>
        <v>36.3395103696974</v>
      </c>
      <c r="E800" s="39">
        <f>$B$4</f>
        <v>45.956222005910206</v>
      </c>
      <c r="G800" s="43"/>
    </row>
    <row r="801" spans="1:7">
      <c r="A801" s="18">
        <v>45135</v>
      </c>
      <c r="B801" s="2">
        <v>43.982103950508701</v>
      </c>
      <c r="C801" s="39">
        <f>$B$2</f>
        <v>26.334640247717701</v>
      </c>
      <c r="D801" s="39">
        <f>$B$3</f>
        <v>36.3395103696974</v>
      </c>
      <c r="E801" s="39">
        <f>$B$4</f>
        <v>45.956222005910206</v>
      </c>
      <c r="F801" s="34">
        <f>B801-B796</f>
        <v>0.79186408316230228</v>
      </c>
      <c r="G801" s="43"/>
    </row>
    <row r="802" spans="1:7">
      <c r="A802" s="18">
        <v>45134</v>
      </c>
      <c r="B802" s="2">
        <v>45.497737494741799</v>
      </c>
      <c r="C802" s="39">
        <f>$B$2</f>
        <v>26.334640247717701</v>
      </c>
      <c r="D802" s="39">
        <f>$B$3</f>
        <v>36.3395103696974</v>
      </c>
      <c r="E802" s="39">
        <f>$B$4</f>
        <v>45.956222005910206</v>
      </c>
      <c r="G802" s="43"/>
    </row>
    <row r="803" spans="1:7">
      <c r="A803" s="18">
        <v>45133</v>
      </c>
      <c r="B803" s="2">
        <v>45.120735245303798</v>
      </c>
      <c r="C803" s="39">
        <f>$B$2</f>
        <v>26.334640247717701</v>
      </c>
      <c r="D803" s="39">
        <f>$B$3</f>
        <v>36.3395103696974</v>
      </c>
      <c r="E803" s="39">
        <f>$B$4</f>
        <v>45.956222005910206</v>
      </c>
      <c r="G803" s="43"/>
    </row>
    <row r="804" spans="1:7">
      <c r="A804" s="18">
        <v>45132</v>
      </c>
      <c r="B804" s="2">
        <v>44.935368095880598</v>
      </c>
      <c r="C804" s="39">
        <f>$B$2</f>
        <v>26.334640247717701</v>
      </c>
      <c r="D804" s="39">
        <f>$B$3</f>
        <v>36.3395103696974</v>
      </c>
      <c r="E804" s="39">
        <f>$B$4</f>
        <v>45.956222005910206</v>
      </c>
      <c r="G804" s="43"/>
    </row>
    <row r="805" spans="1:7">
      <c r="A805" s="18">
        <v>45131</v>
      </c>
      <c r="B805" s="2">
        <v>46.728058954814799</v>
      </c>
      <c r="C805" s="39">
        <f>$B$2</f>
        <v>26.334640247717701</v>
      </c>
      <c r="D805" s="39">
        <f>$B$3</f>
        <v>36.3395103696974</v>
      </c>
      <c r="E805" s="39">
        <f>$B$4</f>
        <v>45.956222005910206</v>
      </c>
      <c r="G805" s="43"/>
    </row>
    <row r="806" spans="1:7">
      <c r="A806" s="18">
        <v>45128</v>
      </c>
      <c r="B806" s="2">
        <v>46.804880713132</v>
      </c>
      <c r="C806" s="39">
        <f>$B$2</f>
        <v>26.334640247717701</v>
      </c>
      <c r="D806" s="39">
        <f>$B$3</f>
        <v>36.3395103696974</v>
      </c>
      <c r="E806" s="39">
        <f>$B$4</f>
        <v>45.956222005910206</v>
      </c>
      <c r="F806" s="34">
        <f>B806-B801</f>
        <v>2.8227767626232989</v>
      </c>
      <c r="G806" s="43"/>
    </row>
    <row r="807" spans="1:7">
      <c r="A807" s="18">
        <v>45127</v>
      </c>
      <c r="B807" s="2">
        <v>46.647366631552202</v>
      </c>
      <c r="C807" s="39">
        <f>$B$2</f>
        <v>26.334640247717701</v>
      </c>
      <c r="D807" s="39">
        <f>$B$3</f>
        <v>36.3395103696974</v>
      </c>
      <c r="E807" s="39">
        <f>$B$4</f>
        <v>45.956222005910206</v>
      </c>
      <c r="G807" s="43"/>
    </row>
    <row r="808" spans="1:7">
      <c r="A808" s="18">
        <v>45126</v>
      </c>
      <c r="B808" s="2">
        <v>45.914855597096398</v>
      </c>
      <c r="C808" s="39">
        <f>$B$2</f>
        <v>26.334640247717701</v>
      </c>
      <c r="D808" s="39">
        <f>$B$3</f>
        <v>36.3395103696974</v>
      </c>
      <c r="E808" s="39">
        <f>$B$4</f>
        <v>45.956222005910206</v>
      </c>
      <c r="G808" s="43"/>
    </row>
    <row r="809" spans="1:7">
      <c r="A809" s="18">
        <v>45125</v>
      </c>
      <c r="B809" s="2">
        <v>45.925487917499296</v>
      </c>
      <c r="C809" s="39">
        <f>$B$2</f>
        <v>26.334640247717701</v>
      </c>
      <c r="D809" s="39">
        <f>$B$3</f>
        <v>36.3395103696974</v>
      </c>
      <c r="E809" s="39">
        <f>$B$4</f>
        <v>45.956222005910206</v>
      </c>
      <c r="G809" s="43"/>
    </row>
    <row r="810" spans="1:7" ht="15" customHeight="1">
      <c r="A810" s="18">
        <v>45124</v>
      </c>
      <c r="B810" s="2">
        <v>45.888332099117697</v>
      </c>
      <c r="C810" s="39">
        <f>$B$2</f>
        <v>26.334640247717701</v>
      </c>
      <c r="D810" s="39">
        <f>$B$3</f>
        <v>36.3395103696974</v>
      </c>
      <c r="E810" s="39">
        <f>$B$4</f>
        <v>45.956222005910206</v>
      </c>
      <c r="G810" s="43"/>
    </row>
    <row r="811" spans="1:7" ht="15" customHeight="1">
      <c r="A811" s="18">
        <v>45121</v>
      </c>
      <c r="B811" s="33">
        <v>45.962082807935097</v>
      </c>
      <c r="C811" s="39">
        <f>$B$2</f>
        <v>26.334640247717701</v>
      </c>
      <c r="D811" s="39">
        <f>$B$3</f>
        <v>36.3395103696974</v>
      </c>
      <c r="E811" s="39">
        <f>$B$4</f>
        <v>45.956222005910206</v>
      </c>
      <c r="F811" s="34">
        <f>B811-B806</f>
        <v>-0.84279790519690323</v>
      </c>
      <c r="G811" s="43"/>
    </row>
    <row r="812" spans="1:7" ht="15" customHeight="1">
      <c r="A812" s="18">
        <v>45120</v>
      </c>
      <c r="B812" s="33">
        <v>45.678400000000003</v>
      </c>
      <c r="C812" s="39">
        <f>$B$2</f>
        <v>26.334640247717701</v>
      </c>
      <c r="D812" s="39">
        <f>$B$3</f>
        <v>36.3395103696974</v>
      </c>
      <c r="E812" s="39">
        <f>$B$4</f>
        <v>45.956222005910206</v>
      </c>
      <c r="G812" s="43"/>
    </row>
    <row r="813" spans="1:7" ht="15" customHeight="1">
      <c r="A813" s="18">
        <v>45119</v>
      </c>
      <c r="B813" s="33">
        <v>46.73</v>
      </c>
      <c r="C813" s="39">
        <f>$B$2</f>
        <v>26.334640247717701</v>
      </c>
      <c r="D813" s="39">
        <f>$B$3</f>
        <v>36.3395103696974</v>
      </c>
      <c r="E813" s="39">
        <f>$B$4</f>
        <v>45.956222005910206</v>
      </c>
      <c r="G813" s="43"/>
    </row>
    <row r="814" spans="1:7" ht="15" customHeight="1">
      <c r="A814" s="18">
        <v>45118</v>
      </c>
      <c r="B814" s="33">
        <v>45.97</v>
      </c>
      <c r="C814" s="39">
        <f>$B$2</f>
        <v>26.334640247717701</v>
      </c>
      <c r="D814" s="39">
        <f>$B$3</f>
        <v>36.3395103696974</v>
      </c>
      <c r="E814" s="39">
        <f>$B$4</f>
        <v>45.956222005910206</v>
      </c>
      <c r="G814" s="43"/>
    </row>
    <row r="815" spans="1:7">
      <c r="A815" s="18">
        <v>45117</v>
      </c>
      <c r="B815" s="2">
        <v>47.042948983467703</v>
      </c>
      <c r="C815" s="39">
        <f>$B$2</f>
        <v>26.334640247717701</v>
      </c>
      <c r="D815" s="39">
        <f>$B$3</f>
        <v>36.3395103696974</v>
      </c>
      <c r="E815" s="39">
        <f>$B$4</f>
        <v>45.956222005910206</v>
      </c>
      <c r="G815" s="43"/>
    </row>
    <row r="816" spans="1:7">
      <c r="A816" s="18">
        <v>45114</v>
      </c>
      <c r="B816" s="2">
        <v>46.793966001733899</v>
      </c>
      <c r="C816" s="39">
        <f>$B$2</f>
        <v>26.334640247717701</v>
      </c>
      <c r="D816" s="39">
        <f>$B$3</f>
        <v>36.3395103696974</v>
      </c>
      <c r="E816" s="39">
        <f>$B$4</f>
        <v>45.956222005910206</v>
      </c>
      <c r="G816" s="43"/>
    </row>
    <row r="817" spans="1:7">
      <c r="A817" s="18">
        <v>45113</v>
      </c>
      <c r="B817" s="2">
        <v>46.780542425072198</v>
      </c>
      <c r="C817" s="39">
        <f>$B$2</f>
        <v>26.334640247717701</v>
      </c>
      <c r="D817" s="39">
        <f>$B$3</f>
        <v>36.3395103696974</v>
      </c>
      <c r="E817" s="39">
        <f>$B$4</f>
        <v>45.956222005910206</v>
      </c>
      <c r="G817" s="43"/>
    </row>
    <row r="818" spans="1:7">
      <c r="A818" s="18">
        <v>45112</v>
      </c>
      <c r="B818" s="2">
        <v>46.268656746222099</v>
      </c>
      <c r="C818" s="39">
        <f>$B$2</f>
        <v>26.334640247717701</v>
      </c>
      <c r="D818" s="39">
        <f>$B$3</f>
        <v>36.3395103696974</v>
      </c>
      <c r="E818" s="39">
        <f>$B$4</f>
        <v>45.956222005910206</v>
      </c>
      <c r="G818" s="43"/>
    </row>
    <row r="819" spans="1:7">
      <c r="A819" s="18">
        <v>45111</v>
      </c>
      <c r="B819" s="2">
        <v>45.6324859108867</v>
      </c>
      <c r="C819" s="39">
        <f>$B$2</f>
        <v>26.334640247717701</v>
      </c>
      <c r="D819" s="39">
        <f>$B$3</f>
        <v>36.3395103696974</v>
      </c>
      <c r="E819" s="39">
        <f>$B$4</f>
        <v>45.956222005910206</v>
      </c>
      <c r="G819" s="43"/>
    </row>
    <row r="820" spans="1:7">
      <c r="A820" s="18">
        <v>45110</v>
      </c>
      <c r="B820" s="2">
        <v>45.4567341114846</v>
      </c>
      <c r="C820" s="39">
        <f>$B$2</f>
        <v>26.334640247717701</v>
      </c>
      <c r="D820" s="39">
        <f>$B$3</f>
        <v>36.3395103696974</v>
      </c>
      <c r="E820" s="39">
        <f>$B$4</f>
        <v>45.956222005910206</v>
      </c>
      <c r="G820" s="43"/>
    </row>
    <row r="821" spans="1:7">
      <c r="A821" s="18">
        <v>45107</v>
      </c>
      <c r="B821" s="2">
        <v>45.997123794660098</v>
      </c>
      <c r="C821" s="39">
        <f>$B$2</f>
        <v>26.334640247717701</v>
      </c>
      <c r="D821" s="39">
        <f>$B$3</f>
        <v>36.3395103696974</v>
      </c>
      <c r="E821" s="39">
        <f>$B$4</f>
        <v>45.956222005910206</v>
      </c>
      <c r="G821" s="43"/>
    </row>
    <row r="822" spans="1:7">
      <c r="A822" s="18">
        <v>45106</v>
      </c>
      <c r="B822" s="2">
        <v>47.124369134793902</v>
      </c>
      <c r="C822" s="39">
        <f>$B$2</f>
        <v>26.334640247717701</v>
      </c>
      <c r="D822" s="39">
        <f>$B$3</f>
        <v>36.3395103696974</v>
      </c>
      <c r="E822" s="39">
        <f>$B$4</f>
        <v>45.956222005910206</v>
      </c>
      <c r="G822" s="43"/>
    </row>
    <row r="823" spans="1:7">
      <c r="A823" s="18">
        <v>45105</v>
      </c>
      <c r="B823" s="2">
        <v>47.087460677885602</v>
      </c>
      <c r="C823" s="39">
        <f>$B$2</f>
        <v>26.334640247717701</v>
      </c>
      <c r="D823" s="39">
        <f>$B$3</f>
        <v>36.3395103696974</v>
      </c>
      <c r="E823" s="39">
        <f>$B$4</f>
        <v>45.956222005910206</v>
      </c>
      <c r="G823" s="43"/>
    </row>
    <row r="824" spans="1:7">
      <c r="A824" s="18">
        <v>45104</v>
      </c>
      <c r="B824" s="2">
        <v>47.284602071534401</v>
      </c>
      <c r="C824" s="39">
        <f>$B$2</f>
        <v>26.334640247717701</v>
      </c>
      <c r="D824" s="39">
        <f>$B$3</f>
        <v>36.3395103696974</v>
      </c>
      <c r="E824" s="39">
        <f>$B$4</f>
        <v>45.956222005910206</v>
      </c>
      <c r="G824" s="43"/>
    </row>
    <row r="825" spans="1:7">
      <c r="A825" s="18">
        <v>45103</v>
      </c>
      <c r="B825" s="2">
        <v>48.660141734928096</v>
      </c>
      <c r="C825" s="39">
        <f>$B$2</f>
        <v>26.334640247717701</v>
      </c>
      <c r="D825" s="39">
        <f>$B$3</f>
        <v>36.3395103696974</v>
      </c>
      <c r="E825" s="39">
        <f>$B$4</f>
        <v>45.956222005910206</v>
      </c>
      <c r="F825" s="34">
        <f>B825-B824</f>
        <v>1.3755396633936954</v>
      </c>
      <c r="G825" s="43"/>
    </row>
    <row r="826" spans="1:7">
      <c r="A826" s="18">
        <v>45098</v>
      </c>
      <c r="B826" s="2">
        <v>47.663124153818302</v>
      </c>
      <c r="C826" s="39">
        <f>$B$2</f>
        <v>26.334640247717701</v>
      </c>
      <c r="D826" s="39">
        <f>$B$3</f>
        <v>36.3395103696974</v>
      </c>
      <c r="E826" s="39">
        <f>$B$4</f>
        <v>45.956222005910206</v>
      </c>
      <c r="F826" s="34">
        <f>B826-B823</f>
        <v>0.57566347593269995</v>
      </c>
      <c r="G826" s="43"/>
    </row>
    <row r="827" spans="1:7">
      <c r="A827" s="18">
        <v>45097</v>
      </c>
      <c r="B827" s="2">
        <v>46.724597493709503</v>
      </c>
      <c r="C827" s="39">
        <f>$B$2</f>
        <v>26.334640247717701</v>
      </c>
      <c r="D827" s="39">
        <f>$B$3</f>
        <v>36.3395103696974</v>
      </c>
      <c r="E827" s="39">
        <f>$B$4</f>
        <v>45.956222005910206</v>
      </c>
      <c r="G827" s="43"/>
    </row>
    <row r="828" spans="1:7">
      <c r="A828" s="18">
        <v>45096</v>
      </c>
      <c r="B828" s="2">
        <v>46.186163018211502</v>
      </c>
      <c r="C828" s="39">
        <f>$B$2</f>
        <v>26.334640247717701</v>
      </c>
      <c r="D828" s="39">
        <f>$B$3</f>
        <v>36.3395103696974</v>
      </c>
      <c r="E828" s="39">
        <f>$B$4</f>
        <v>45.956222005910206</v>
      </c>
      <c r="G828" s="43"/>
    </row>
    <row r="829" spans="1:7">
      <c r="A829" s="18">
        <v>45093</v>
      </c>
      <c r="B829" s="2">
        <v>45.757152616531499</v>
      </c>
      <c r="C829" s="39">
        <f>$B$2</f>
        <v>26.334640247717701</v>
      </c>
      <c r="D829" s="39">
        <f>$B$3</f>
        <v>36.3395103696974</v>
      </c>
      <c r="E829" s="39">
        <f>$B$4</f>
        <v>45.956222005910206</v>
      </c>
      <c r="G829" s="43"/>
    </row>
    <row r="830" spans="1:7">
      <c r="A830" s="48">
        <v>45092</v>
      </c>
      <c r="B830" s="2">
        <v>45.960241530305701</v>
      </c>
      <c r="C830" s="39">
        <f>$B$2</f>
        <v>26.334640247717701</v>
      </c>
      <c r="D830" s="39">
        <f>$B$3</f>
        <v>36.3395103696974</v>
      </c>
      <c r="E830" s="39">
        <f>$B$4</f>
        <v>45.956222005910206</v>
      </c>
      <c r="F830" s="34">
        <f>B830-B826</f>
        <v>-1.7028826235126004</v>
      </c>
      <c r="G830" s="43"/>
    </row>
    <row r="831" spans="1:7">
      <c r="A831" s="48">
        <v>45091</v>
      </c>
      <c r="B831" s="2">
        <v>47.091820501483603</v>
      </c>
      <c r="C831" s="39">
        <f>$B$2</f>
        <v>26.334640247717701</v>
      </c>
      <c r="D831" s="39">
        <f>$B$3</f>
        <v>36.3395103696974</v>
      </c>
      <c r="E831" s="39">
        <f>$B$4</f>
        <v>45.956222005910206</v>
      </c>
      <c r="G831" s="43"/>
    </row>
    <row r="832" spans="1:7">
      <c r="A832" s="48">
        <v>45090</v>
      </c>
      <c r="B832" s="2">
        <v>46.473695085620598</v>
      </c>
      <c r="C832" s="39">
        <f>$B$2</f>
        <v>26.334640247717701</v>
      </c>
      <c r="D832" s="39">
        <f>$B$3</f>
        <v>36.3395103696974</v>
      </c>
      <c r="E832" s="39">
        <f>$B$4</f>
        <v>45.956222005910206</v>
      </c>
      <c r="G832" s="43"/>
    </row>
    <row r="833" spans="1:7">
      <c r="A833" s="48">
        <v>45089</v>
      </c>
      <c r="B833" s="2">
        <v>46.694844191330098</v>
      </c>
      <c r="C833" s="39">
        <f>$B$2</f>
        <v>26.334640247717701</v>
      </c>
      <c r="D833" s="39">
        <f>$B$3</f>
        <v>36.3395103696974</v>
      </c>
      <c r="E833" s="39">
        <f>$B$4</f>
        <v>45.956222005910206</v>
      </c>
      <c r="G833" s="43"/>
    </row>
    <row r="834" spans="1:7">
      <c r="A834" s="48">
        <v>45086</v>
      </c>
      <c r="B834" s="50">
        <v>46.381</v>
      </c>
      <c r="C834" s="39">
        <f>$B$2</f>
        <v>26.334640247717701</v>
      </c>
      <c r="D834" s="39">
        <f>$B$3</f>
        <v>36.3395103696974</v>
      </c>
      <c r="E834" s="39">
        <f>$B$4</f>
        <v>45.956222005910206</v>
      </c>
      <c r="F834" s="34">
        <f>B834-B829</f>
        <v>0.62384738346850099</v>
      </c>
      <c r="G834" s="43"/>
    </row>
    <row r="835" spans="1:7">
      <c r="A835" s="48">
        <v>45085</v>
      </c>
      <c r="B835" s="2">
        <v>46.2236993673326</v>
      </c>
      <c r="C835" s="39">
        <f>$B$2</f>
        <v>26.334640247717701</v>
      </c>
      <c r="D835" s="39">
        <f>$B$3</f>
        <v>36.3395103696974</v>
      </c>
      <c r="E835" s="39">
        <f>$B$4</f>
        <v>45.956222005910206</v>
      </c>
      <c r="G835" s="43"/>
    </row>
    <row r="836" spans="1:7">
      <c r="A836" s="48">
        <v>45084</v>
      </c>
      <c r="B836" s="2">
        <v>46.842644341942503</v>
      </c>
      <c r="C836" s="39">
        <f>$B$2</f>
        <v>26.334640247717701</v>
      </c>
      <c r="D836" s="39">
        <f>$B$3</f>
        <v>36.3395103696974</v>
      </c>
      <c r="E836" s="39">
        <f>$B$4</f>
        <v>45.956222005910206</v>
      </c>
      <c r="G836" s="43"/>
    </row>
    <row r="837" spans="1:7">
      <c r="A837" s="48">
        <v>45083</v>
      </c>
      <c r="B837" s="2">
        <v>47.163361306980804</v>
      </c>
      <c r="C837" s="39">
        <f>$B$2</f>
        <v>26.334640247717701</v>
      </c>
      <c r="D837" s="39">
        <f>$B$3</f>
        <v>36.3395103696974</v>
      </c>
      <c r="E837" s="39">
        <f>$B$4</f>
        <v>45.956222005910206</v>
      </c>
      <c r="G837" s="43"/>
    </row>
    <row r="838" spans="1:7">
      <c r="A838" s="48">
        <v>45082</v>
      </c>
      <c r="B838" s="2">
        <v>45.773952871921999</v>
      </c>
      <c r="C838" s="39">
        <f>$B$2</f>
        <v>26.334640247717701</v>
      </c>
      <c r="D838" s="39">
        <f>$B$3</f>
        <v>36.3395103696974</v>
      </c>
      <c r="E838" s="39">
        <f>$B$4</f>
        <v>45.956222005910206</v>
      </c>
      <c r="G838" s="43"/>
    </row>
    <row r="839" spans="1:7">
      <c r="A839" s="48">
        <v>45079</v>
      </c>
      <c r="B839" s="2">
        <v>45.772404554900099</v>
      </c>
      <c r="C839" s="39">
        <f>$B$2</f>
        <v>26.334640247717701</v>
      </c>
      <c r="D839" s="39">
        <f>$B$3</f>
        <v>36.3395103696974</v>
      </c>
      <c r="E839" s="39">
        <f>$B$4</f>
        <v>45.956222005910206</v>
      </c>
      <c r="F839" s="34">
        <f>B839-B834</f>
        <v>-0.60859544509990116</v>
      </c>
      <c r="G839" s="43"/>
    </row>
    <row r="840" spans="1:7">
      <c r="A840" s="48">
        <v>45078</v>
      </c>
      <c r="B840" s="2">
        <v>46.344451768667803</v>
      </c>
      <c r="C840" s="39">
        <f>$B$2</f>
        <v>26.334640247717701</v>
      </c>
      <c r="D840" s="39">
        <f>$B$3</f>
        <v>36.3395103696974</v>
      </c>
      <c r="E840" s="39">
        <f>$B$4</f>
        <v>45.956222005910206</v>
      </c>
      <c r="G840" s="43"/>
    </row>
    <row r="841" spans="1:7">
      <c r="A841" s="48">
        <v>45077</v>
      </c>
      <c r="B841" s="2">
        <v>46.118188296361602</v>
      </c>
      <c r="C841" s="39">
        <f>$B$2</f>
        <v>26.334640247717701</v>
      </c>
      <c r="D841" s="39">
        <f>$B$3</f>
        <v>36.3395103696974</v>
      </c>
      <c r="E841" s="39">
        <f>$B$4</f>
        <v>45.956222005910206</v>
      </c>
      <c r="G841" s="43"/>
    </row>
    <row r="842" spans="1:7">
      <c r="A842" s="48">
        <v>45076</v>
      </c>
      <c r="B842" s="2">
        <v>45.355414056087703</v>
      </c>
      <c r="C842" s="39">
        <f>$B$2</f>
        <v>26.334640247717701</v>
      </c>
      <c r="D842" s="39">
        <f>$B$3</f>
        <v>36.3395103696974</v>
      </c>
      <c r="E842" s="39">
        <f>$B$4</f>
        <v>45.956222005910206</v>
      </c>
      <c r="G842" s="43"/>
    </row>
    <row r="843" spans="1:7">
      <c r="A843" s="48">
        <v>45075</v>
      </c>
      <c r="B843" s="2">
        <v>45.394358474241102</v>
      </c>
      <c r="C843" s="39">
        <f>$B$2</f>
        <v>26.334640247717701</v>
      </c>
      <c r="D843" s="39">
        <f>$B$3</f>
        <v>36.3395103696974</v>
      </c>
      <c r="E843" s="39">
        <f>$B$4</f>
        <v>45.956222005910206</v>
      </c>
      <c r="G843" s="43"/>
    </row>
    <row r="844" spans="1:7">
      <c r="A844" s="48">
        <v>45072</v>
      </c>
      <c r="B844" s="2">
        <v>44.833825966511199</v>
      </c>
      <c r="C844" s="39">
        <f>$B$2</f>
        <v>26.334640247717701</v>
      </c>
      <c r="D844" s="39">
        <f>$B$3</f>
        <v>36.3395103696974</v>
      </c>
      <c r="E844" s="39">
        <f>$B$4</f>
        <v>45.956222005910206</v>
      </c>
      <c r="F844" s="34">
        <f>B844-B839</f>
        <v>-0.93857858838889996</v>
      </c>
      <c r="G844" s="43"/>
    </row>
    <row r="845" spans="1:7">
      <c r="A845" s="48">
        <v>45071</v>
      </c>
      <c r="B845" s="2">
        <v>44.652623098988201</v>
      </c>
      <c r="C845" s="39">
        <f>$B$2</f>
        <v>26.334640247717701</v>
      </c>
      <c r="D845" s="39">
        <f>$B$3</f>
        <v>36.3395103696974</v>
      </c>
      <c r="E845" s="39">
        <f>$B$4</f>
        <v>45.956222005910206</v>
      </c>
      <c r="G845" s="43"/>
    </row>
    <row r="846" spans="1:7">
      <c r="A846" s="48">
        <v>45070</v>
      </c>
      <c r="B846" s="2">
        <v>44.722460993525701</v>
      </c>
      <c r="C846" s="39">
        <f>$B$2</f>
        <v>26.334640247717701</v>
      </c>
      <c r="D846" s="39">
        <f>$B$3</f>
        <v>36.3395103696974</v>
      </c>
      <c r="E846" s="39">
        <f>$B$4</f>
        <v>45.956222005910206</v>
      </c>
      <c r="G846" s="43"/>
    </row>
    <row r="847" spans="1:7">
      <c r="A847" s="48">
        <v>45069</v>
      </c>
      <c r="B847" s="2">
        <v>43.999549173625098</v>
      </c>
      <c r="C847" s="39">
        <f>$B$2</f>
        <v>26.334640247717701</v>
      </c>
      <c r="D847" s="39">
        <f>$B$3</f>
        <v>36.3395103696974</v>
      </c>
      <c r="E847" s="39">
        <f>$B$4</f>
        <v>45.956222005910206</v>
      </c>
      <c r="G847" s="43"/>
    </row>
    <row r="848" spans="1:7">
      <c r="A848" s="48">
        <v>45068</v>
      </c>
      <c r="B848" s="2">
        <v>43.086994040702699</v>
      </c>
      <c r="C848" s="39">
        <f>$B$2</f>
        <v>26.334640247717701</v>
      </c>
      <c r="D848" s="39">
        <f>$B$3</f>
        <v>36.3395103696974</v>
      </c>
      <c r="E848" s="39">
        <f>$B$4</f>
        <v>45.956222005910206</v>
      </c>
      <c r="G848" s="43"/>
    </row>
    <row r="849" spans="1:7">
      <c r="A849" s="48">
        <v>45065</v>
      </c>
      <c r="B849" s="51">
        <v>43.343649175299397</v>
      </c>
      <c r="C849" s="39">
        <f>$B$2</f>
        <v>26.334640247717701</v>
      </c>
      <c r="D849" s="39">
        <f>$B$3</f>
        <v>36.3395103696974</v>
      </c>
      <c r="E849" s="39">
        <f>$B$4</f>
        <v>45.956222005910206</v>
      </c>
      <c r="F849" s="34">
        <f>B849-B844</f>
        <v>-1.4901767912118018</v>
      </c>
      <c r="G849" s="43"/>
    </row>
    <row r="850" spans="1:7">
      <c r="A850" s="48">
        <v>45064</v>
      </c>
      <c r="B850" s="13">
        <v>42.473553504471802</v>
      </c>
      <c r="C850" s="39">
        <f>$B$2</f>
        <v>26.334640247717701</v>
      </c>
      <c r="D850" s="39">
        <f>$B$3</f>
        <v>36.3395103696974</v>
      </c>
      <c r="E850" s="39">
        <f>$B$4</f>
        <v>45.956222005910206</v>
      </c>
      <c r="G850" s="43"/>
    </row>
    <row r="851" spans="1:7">
      <c r="A851" s="48">
        <v>45063</v>
      </c>
      <c r="B851" s="51">
        <v>42.082822281120698</v>
      </c>
      <c r="C851" s="39">
        <f>$B$2</f>
        <v>26.334640247717701</v>
      </c>
      <c r="D851" s="39">
        <f>$B$3</f>
        <v>36.3395103696974</v>
      </c>
      <c r="E851" s="39">
        <f>$B$4</f>
        <v>45.956222005910206</v>
      </c>
      <c r="G851" s="43"/>
    </row>
    <row r="852" spans="1:7">
      <c r="A852" s="48">
        <v>45062</v>
      </c>
      <c r="B852" s="51">
        <v>41.857289400457198</v>
      </c>
      <c r="C852" s="39">
        <f>$B$2</f>
        <v>26.334640247717701</v>
      </c>
      <c r="D852" s="39">
        <f>$B$3</f>
        <v>36.3395103696974</v>
      </c>
      <c r="E852" s="39">
        <f>$B$4</f>
        <v>45.956222005910206</v>
      </c>
      <c r="G852" s="43"/>
    </row>
    <row r="853" spans="1:7">
      <c r="A853" s="48">
        <v>45061</v>
      </c>
      <c r="B853" s="51">
        <v>41.126831627143403</v>
      </c>
      <c r="C853" s="39">
        <f>$B$2</f>
        <v>26.334640247717701</v>
      </c>
      <c r="D853" s="39">
        <f>$B$3</f>
        <v>36.3395103696974</v>
      </c>
      <c r="E853" s="39">
        <f>$B$4</f>
        <v>45.956222005910206</v>
      </c>
      <c r="G853" s="43"/>
    </row>
    <row r="854" spans="1:7">
      <c r="A854" s="48">
        <v>45058</v>
      </c>
      <c r="B854" s="49">
        <v>42.221237363732897</v>
      </c>
      <c r="C854" s="39">
        <f>$B$2</f>
        <v>26.334640247717701</v>
      </c>
      <c r="D854" s="39">
        <f>$B$3</f>
        <v>36.3395103696974</v>
      </c>
      <c r="E854" s="39">
        <f>$B$4</f>
        <v>45.956222005910206</v>
      </c>
      <c r="G854" s="43"/>
    </row>
    <row r="855" spans="1:7">
      <c r="A855" s="48">
        <v>45057</v>
      </c>
      <c r="B855" s="2">
        <v>42.409721559915198</v>
      </c>
      <c r="C855" s="39">
        <f>$B$2</f>
        <v>26.334640247717701</v>
      </c>
      <c r="D855" s="39">
        <f>$B$3</f>
        <v>36.3395103696974</v>
      </c>
      <c r="E855" s="39">
        <f>$B$4</f>
        <v>45.956222005910206</v>
      </c>
      <c r="G855" s="43"/>
    </row>
    <row r="856" spans="1:7">
      <c r="A856" s="48">
        <v>45056</v>
      </c>
      <c r="B856" s="2">
        <v>42.027644942065002</v>
      </c>
      <c r="C856" s="39">
        <f>$B$2</f>
        <v>26.334640247717701</v>
      </c>
      <c r="D856" s="39">
        <f>$B$3</f>
        <v>36.3395103696974</v>
      </c>
      <c r="E856" s="39">
        <f>$B$4</f>
        <v>45.956222005910206</v>
      </c>
      <c r="G856" s="43"/>
    </row>
    <row r="857" spans="1:7">
      <c r="A857" s="48">
        <v>45055</v>
      </c>
      <c r="B857" s="2">
        <v>41.320051168749202</v>
      </c>
      <c r="C857" s="39">
        <f>$B$2</f>
        <v>26.334640247717701</v>
      </c>
      <c r="D857" s="39">
        <f>$B$3</f>
        <v>36.3395103696974</v>
      </c>
      <c r="E857" s="39">
        <f>$B$4</f>
        <v>45.956222005910206</v>
      </c>
      <c r="G857" s="43"/>
    </row>
    <row r="858" spans="1:7">
      <c r="A858" s="48">
        <v>45054</v>
      </c>
      <c r="B858" s="2">
        <v>40.576762091121701</v>
      </c>
      <c r="C858" s="39">
        <f>$B$2</f>
        <v>26.334640247717701</v>
      </c>
      <c r="D858" s="39">
        <f>$B$3</f>
        <v>36.3395103696974</v>
      </c>
      <c r="E858" s="39">
        <f>$B$4</f>
        <v>45.956222005910206</v>
      </c>
      <c r="G858" s="43"/>
    </row>
    <row r="859" spans="1:7">
      <c r="A859" s="48">
        <v>45051</v>
      </c>
      <c r="B859" s="50">
        <v>41.674314415297601</v>
      </c>
      <c r="C859" s="39">
        <f>$B$2</f>
        <v>26.334640247717701</v>
      </c>
      <c r="D859" s="39">
        <f>$B$3</f>
        <v>36.3395103696974</v>
      </c>
      <c r="E859" s="39">
        <f>$B$4</f>
        <v>45.956222005910206</v>
      </c>
      <c r="G859" s="43"/>
    </row>
    <row r="860" spans="1:7">
      <c r="A860" s="48">
        <v>45050</v>
      </c>
      <c r="B860" s="50">
        <v>41.775496459373898</v>
      </c>
      <c r="C860" s="39">
        <f>$B$2</f>
        <v>26.334640247717701</v>
      </c>
      <c r="D860" s="39">
        <f>$B$3</f>
        <v>36.3395103696974</v>
      </c>
      <c r="E860" s="39">
        <f>$B$4</f>
        <v>45.956222005910206</v>
      </c>
      <c r="G860" s="43"/>
    </row>
    <row r="861" spans="1:7">
      <c r="A861" s="48">
        <v>45044</v>
      </c>
      <c r="B861" s="2">
        <v>42.550145443451498</v>
      </c>
      <c r="C861" s="39">
        <f>$B$2</f>
        <v>26.334640247717701</v>
      </c>
      <c r="D861" s="39">
        <f>$B$3</f>
        <v>36.3395103696974</v>
      </c>
      <c r="E861" s="39">
        <f>$B$4</f>
        <v>45.956222005910206</v>
      </c>
      <c r="G861" s="43"/>
    </row>
    <row r="862" spans="1:7">
      <c r="A862" s="48">
        <v>45043</v>
      </c>
      <c r="B862" s="2">
        <v>43.171950545313798</v>
      </c>
      <c r="C862" s="39">
        <f>$B$2</f>
        <v>26.334640247717701</v>
      </c>
      <c r="D862" s="39">
        <f>$B$3</f>
        <v>36.3395103696974</v>
      </c>
      <c r="E862" s="39">
        <f>$B$4</f>
        <v>45.956222005910206</v>
      </c>
      <c r="G862" s="43"/>
    </row>
    <row r="863" spans="1:7">
      <c r="A863" s="48">
        <v>45042</v>
      </c>
      <c r="B863" s="2">
        <v>43.075448045809999</v>
      </c>
      <c r="C863" s="39">
        <f>$B$2</f>
        <v>26.334640247717701</v>
      </c>
      <c r="D863" s="39">
        <f>$B$3</f>
        <v>36.3395103696974</v>
      </c>
      <c r="E863" s="39">
        <f>$B$4</f>
        <v>45.956222005910206</v>
      </c>
      <c r="G863" s="43"/>
    </row>
    <row r="864" spans="1:7">
      <c r="A864" s="48">
        <v>45041</v>
      </c>
      <c r="B864" s="2">
        <v>42.724300269196199</v>
      </c>
      <c r="C864" s="39">
        <f>$B$2</f>
        <v>26.334640247717701</v>
      </c>
      <c r="D864" s="39">
        <f>$B$3</f>
        <v>36.3395103696974</v>
      </c>
      <c r="E864" s="39">
        <f>$B$4</f>
        <v>45.956222005910206</v>
      </c>
      <c r="G864" s="43"/>
    </row>
    <row r="865" spans="1:7">
      <c r="A865" s="48">
        <v>45040</v>
      </c>
      <c r="B865" s="2">
        <v>41.751166964307302</v>
      </c>
      <c r="C865" s="39">
        <f>$B$2</f>
        <v>26.334640247717701</v>
      </c>
      <c r="D865" s="39">
        <f>$B$3</f>
        <v>36.3395103696974</v>
      </c>
      <c r="E865" s="39">
        <f>$B$4</f>
        <v>45.956222005910206</v>
      </c>
      <c r="G865" s="43"/>
    </row>
    <row r="866" spans="1:7">
      <c r="A866" s="48">
        <v>45037</v>
      </c>
      <c r="B866" s="2">
        <v>42.120084884305697</v>
      </c>
      <c r="C866" s="39">
        <f>$B$2</f>
        <v>26.334640247717701</v>
      </c>
      <c r="D866" s="39">
        <f>$B$3</f>
        <v>36.3395103696974</v>
      </c>
      <c r="E866" s="39">
        <f>$B$4</f>
        <v>45.956222005910206</v>
      </c>
      <c r="G866" s="43"/>
    </row>
    <row r="867" spans="1:7">
      <c r="A867" s="48">
        <v>45036</v>
      </c>
      <c r="B867" s="2">
        <v>40.2308529482126</v>
      </c>
      <c r="C867" s="39">
        <f>$B$2</f>
        <v>26.334640247717701</v>
      </c>
      <c r="D867" s="39">
        <f>$B$3</f>
        <v>36.3395103696974</v>
      </c>
      <c r="E867" s="39">
        <f>$B$4</f>
        <v>45.956222005910206</v>
      </c>
      <c r="G867" s="43"/>
    </row>
    <row r="868" spans="1:7">
      <c r="A868" s="48">
        <v>45035</v>
      </c>
      <c r="B868" s="13">
        <v>40.193608372389001</v>
      </c>
      <c r="C868" s="39">
        <f>$B$2</f>
        <v>26.334640247717701</v>
      </c>
      <c r="D868" s="39">
        <f>$B$3</f>
        <v>36.3395103696974</v>
      </c>
      <c r="E868" s="39">
        <f>$B$4</f>
        <v>45.956222005910206</v>
      </c>
      <c r="G868" s="43"/>
    </row>
    <row r="869" spans="1:7">
      <c r="A869" s="48">
        <v>45034</v>
      </c>
      <c r="B869" s="13">
        <v>39.940862339317903</v>
      </c>
      <c r="C869" s="39">
        <f>$B$2</f>
        <v>26.334640247717701</v>
      </c>
      <c r="D869" s="39">
        <f>$B$3</f>
        <v>36.3395103696974</v>
      </c>
      <c r="E869" s="39">
        <f>$B$4</f>
        <v>45.956222005910206</v>
      </c>
      <c r="G869" s="43"/>
    </row>
    <row r="870" spans="1:7">
      <c r="A870" s="48">
        <v>45033</v>
      </c>
      <c r="B870" s="13">
        <v>40.106251271544203</v>
      </c>
      <c r="C870" s="39">
        <f>$B$2</f>
        <v>26.334640247717701</v>
      </c>
      <c r="D870" s="39">
        <f>$B$3</f>
        <v>36.3395103696974</v>
      </c>
      <c r="E870" s="39">
        <f>$B$4</f>
        <v>45.956222005910206</v>
      </c>
      <c r="G870" s="43"/>
    </row>
    <row r="871" spans="1:7">
      <c r="A871" s="48">
        <v>45030</v>
      </c>
      <c r="B871" s="2">
        <v>41.261095530363697</v>
      </c>
      <c r="C871" s="39">
        <f>$B$2</f>
        <v>26.334640247717701</v>
      </c>
      <c r="D871" s="39">
        <f>$B$3</f>
        <v>36.3395103696974</v>
      </c>
      <c r="E871" s="39">
        <f>$B$4</f>
        <v>45.956222005910206</v>
      </c>
      <c r="G871" s="43"/>
    </row>
    <row r="872" spans="1:7">
      <c r="A872" s="48">
        <v>45029</v>
      </c>
      <c r="B872" s="2">
        <v>41.666114872028203</v>
      </c>
      <c r="C872" s="39">
        <f>$B$2</f>
        <v>26.334640247717701</v>
      </c>
      <c r="D872" s="39">
        <f>$B$3</f>
        <v>36.3395103696974</v>
      </c>
      <c r="E872" s="39">
        <f>$B$4</f>
        <v>45.956222005910206</v>
      </c>
      <c r="G872" s="43"/>
    </row>
    <row r="873" spans="1:7">
      <c r="A873" s="48">
        <v>45028</v>
      </c>
      <c r="B873" s="2">
        <v>41.5696730441135</v>
      </c>
      <c r="C873" s="39">
        <f>$B$2</f>
        <v>26.334640247717701</v>
      </c>
      <c r="D873" s="39">
        <f>$B$3</f>
        <v>36.3395103696974</v>
      </c>
      <c r="E873" s="39">
        <f>$B$4</f>
        <v>45.956222005910206</v>
      </c>
      <c r="G873" s="43"/>
    </row>
    <row r="874" spans="1:7">
      <c r="A874" s="48">
        <v>45027</v>
      </c>
      <c r="B874" s="2">
        <v>41.810165606995596</v>
      </c>
      <c r="C874" s="39">
        <f>$B$2</f>
        <v>26.334640247717701</v>
      </c>
      <c r="D874" s="39">
        <f>$B$3</f>
        <v>36.3395103696974</v>
      </c>
      <c r="E874" s="39">
        <f>$B$4</f>
        <v>45.956222005910206</v>
      </c>
      <c r="G874" s="43"/>
    </row>
    <row r="875" spans="1:7">
      <c r="A875" s="48">
        <v>45026</v>
      </c>
      <c r="B875" s="2">
        <v>42.264302882201598</v>
      </c>
      <c r="C875" s="39">
        <f>$B$2</f>
        <v>26.334640247717701</v>
      </c>
      <c r="D875" s="39">
        <f>$B$3</f>
        <v>36.3395103696974</v>
      </c>
      <c r="E875" s="39">
        <f>$B$4</f>
        <v>45.956222005910206</v>
      </c>
      <c r="G875" s="43"/>
    </row>
    <row r="876" spans="1:7">
      <c r="A876" s="48">
        <v>45023</v>
      </c>
      <c r="B876" s="2">
        <v>42.057552330209198</v>
      </c>
      <c r="C876" s="39">
        <f>$B$2</f>
        <v>26.334640247717701</v>
      </c>
      <c r="D876" s="39">
        <f>$B$3</f>
        <v>36.3395103696974</v>
      </c>
      <c r="E876" s="39">
        <f>$B$4</f>
        <v>45.956222005910206</v>
      </c>
      <c r="G876" s="43"/>
    </row>
    <row r="877" spans="1:7">
      <c r="A877" s="48">
        <v>45022</v>
      </c>
      <c r="B877" s="2">
        <v>42.234369194698601</v>
      </c>
      <c r="C877" s="39">
        <f>$B$2</f>
        <v>26.334640247717701</v>
      </c>
      <c r="D877" s="39">
        <f>$B$3</f>
        <v>36.3395103696974</v>
      </c>
      <c r="E877" s="39">
        <f>$B$4</f>
        <v>45.956222005910206</v>
      </c>
      <c r="G877" s="43"/>
    </row>
    <row r="878" spans="1:7">
      <c r="A878" s="48">
        <v>45020</v>
      </c>
      <c r="B878" s="2">
        <v>41.972774074184997</v>
      </c>
      <c r="C878" s="39">
        <f>$B$2</f>
        <v>26.334640247717701</v>
      </c>
      <c r="D878" s="39">
        <f>$B$3</f>
        <v>36.3395103696974</v>
      </c>
      <c r="E878" s="39">
        <f>$B$4</f>
        <v>45.956222005910206</v>
      </c>
      <c r="G878" s="43"/>
    </row>
    <row r="879" spans="1:7">
      <c r="A879" s="48">
        <v>45019</v>
      </c>
      <c r="B879" s="2">
        <v>41.7036171116861</v>
      </c>
      <c r="C879" s="39">
        <f>$B$2</f>
        <v>26.334640247717701</v>
      </c>
      <c r="D879" s="39">
        <f>$B$3</f>
        <v>36.3395103696974</v>
      </c>
      <c r="E879" s="39">
        <f>$B$4</f>
        <v>45.956222005910206</v>
      </c>
      <c r="G879" s="43"/>
    </row>
    <row r="880" spans="1:7">
      <c r="A880" s="48">
        <v>45016</v>
      </c>
      <c r="B880" s="2">
        <v>41.923479911305797</v>
      </c>
      <c r="C880" s="39">
        <f>$B$2</f>
        <v>26.334640247717701</v>
      </c>
      <c r="D880" s="39">
        <f>$B$3</f>
        <v>36.3395103696974</v>
      </c>
      <c r="E880" s="39">
        <f>$B$4</f>
        <v>45.956222005910206</v>
      </c>
      <c r="G880" s="43"/>
    </row>
    <row r="881" spans="1:7">
      <c r="A881" s="48">
        <v>45015</v>
      </c>
      <c r="B881" s="2">
        <v>41.758641049387599</v>
      </c>
      <c r="C881" s="39">
        <f>$B$2</f>
        <v>26.334640247717701</v>
      </c>
      <c r="D881" s="39">
        <f>$B$3</f>
        <v>36.3395103696974</v>
      </c>
      <c r="E881" s="39">
        <f>$B$4</f>
        <v>45.956222005910206</v>
      </c>
      <c r="G881" s="43"/>
    </row>
    <row r="882" spans="1:7">
      <c r="A882" s="48">
        <v>45014</v>
      </c>
      <c r="B882" s="2">
        <v>42.078441531434301</v>
      </c>
      <c r="C882" s="39">
        <f>$B$2</f>
        <v>26.334640247717701</v>
      </c>
      <c r="D882" s="39">
        <f>$B$3</f>
        <v>36.3395103696974</v>
      </c>
      <c r="E882" s="39">
        <f>$B$4</f>
        <v>45.956222005910206</v>
      </c>
      <c r="G882" s="43"/>
    </row>
    <row r="883" spans="1:7">
      <c r="A883" s="48">
        <v>45013</v>
      </c>
      <c r="B883" s="2">
        <v>41.536152671387299</v>
      </c>
      <c r="C883" s="39">
        <f>$B$2</f>
        <v>26.334640247717701</v>
      </c>
      <c r="D883" s="39">
        <f>$B$3</f>
        <v>36.3395103696974</v>
      </c>
      <c r="E883" s="39">
        <f>$B$4</f>
        <v>45.956222005910206</v>
      </c>
      <c r="G883" s="43"/>
    </row>
    <row r="884" spans="1:7">
      <c r="A884" s="48">
        <v>45012</v>
      </c>
      <c r="B884" s="2">
        <v>41.5276470702563</v>
      </c>
      <c r="C884" s="39">
        <f>$B$2</f>
        <v>26.334640247717701</v>
      </c>
      <c r="D884" s="39">
        <f>$B$3</f>
        <v>36.3395103696974</v>
      </c>
      <c r="E884" s="39">
        <f>$B$4</f>
        <v>45.956222005910206</v>
      </c>
      <c r="G884" s="43"/>
    </row>
    <row r="885" spans="1:7">
      <c r="A885" s="48">
        <v>45009</v>
      </c>
      <c r="B885" s="2">
        <v>41.119078615316702</v>
      </c>
      <c r="C885" s="39">
        <f>$B$2</f>
        <v>26.334640247717701</v>
      </c>
      <c r="D885" s="39">
        <f>$B$3</f>
        <v>36.3395103696974</v>
      </c>
      <c r="E885" s="39">
        <f>$B$4</f>
        <v>45.956222005910206</v>
      </c>
      <c r="G885" s="43"/>
    </row>
    <row r="886" spans="1:7">
      <c r="A886" s="48">
        <v>45008</v>
      </c>
      <c r="B886" s="2">
        <v>41.005014071947599</v>
      </c>
      <c r="C886" s="39">
        <f>$B$2</f>
        <v>26.334640247717701</v>
      </c>
      <c r="D886" s="39">
        <f>$B$3</f>
        <v>36.3395103696974</v>
      </c>
      <c r="E886" s="39">
        <f>$B$4</f>
        <v>45.956222005910206</v>
      </c>
      <c r="G886" s="43"/>
    </row>
    <row r="887" spans="1:7">
      <c r="A887" s="48">
        <v>45007</v>
      </c>
      <c r="B887" s="2">
        <v>41.326082260036301</v>
      </c>
      <c r="C887" s="39">
        <f>$B$2</f>
        <v>26.334640247717701</v>
      </c>
      <c r="D887" s="39">
        <f>$B$3</f>
        <v>36.3395103696974</v>
      </c>
      <c r="E887" s="39">
        <f>$B$4</f>
        <v>45.956222005910206</v>
      </c>
      <c r="G887" s="43"/>
    </row>
    <row r="888" spans="1:7">
      <c r="A888" s="48">
        <v>45006</v>
      </c>
      <c r="B888" s="2">
        <v>41.682964779818001</v>
      </c>
      <c r="C888" s="39">
        <f>$B$2</f>
        <v>26.334640247717701</v>
      </c>
      <c r="D888" s="39">
        <f>$B$3</f>
        <v>36.3395103696974</v>
      </c>
      <c r="E888" s="39">
        <f>$B$4</f>
        <v>45.956222005910206</v>
      </c>
      <c r="G888" s="43"/>
    </row>
    <row r="889" spans="1:7">
      <c r="A889" s="48">
        <v>45005</v>
      </c>
      <c r="B889" s="2">
        <v>42.186022442711497</v>
      </c>
      <c r="C889" s="39">
        <f>$B$2</f>
        <v>26.334640247717701</v>
      </c>
      <c r="D889" s="39">
        <f>$B$3</f>
        <v>36.3395103696974</v>
      </c>
      <c r="E889" s="39">
        <f>$B$4</f>
        <v>45.956222005910206</v>
      </c>
      <c r="G889" s="43"/>
    </row>
    <row r="890" spans="1:7">
      <c r="A890" s="48">
        <v>45002</v>
      </c>
      <c r="B890" s="2">
        <v>42.211983947303899</v>
      </c>
      <c r="C890" s="39">
        <f>$B$2</f>
        <v>26.334640247717701</v>
      </c>
      <c r="D890" s="39">
        <f>$B$3</f>
        <v>36.3395103696974</v>
      </c>
      <c r="E890" s="39">
        <f>$B$4</f>
        <v>45.956222005910206</v>
      </c>
      <c r="G890" s="43"/>
    </row>
    <row r="891" spans="1:7">
      <c r="A891" s="48">
        <v>45001</v>
      </c>
      <c r="B891" s="49">
        <v>42.275597751542598</v>
      </c>
      <c r="C891" s="39">
        <f>$B$2</f>
        <v>26.334640247717701</v>
      </c>
      <c r="D891" s="39">
        <f>$B$3</f>
        <v>36.3395103696974</v>
      </c>
      <c r="E891" s="39">
        <f>$B$4</f>
        <v>45.956222005910206</v>
      </c>
      <c r="G891" s="43"/>
    </row>
    <row r="892" spans="1:7">
      <c r="A892" s="48">
        <v>45000</v>
      </c>
      <c r="B892" s="2">
        <v>41.443354012294201</v>
      </c>
      <c r="C892" s="39">
        <f>$B$2</f>
        <v>26.334640247717701</v>
      </c>
      <c r="D892" s="39">
        <f>$B$3</f>
        <v>36.3395103696974</v>
      </c>
      <c r="E892" s="39">
        <f>$B$4</f>
        <v>45.956222005910206</v>
      </c>
      <c r="G892" s="43"/>
    </row>
    <row r="893" spans="1:7">
      <c r="A893" s="48">
        <v>44999</v>
      </c>
      <c r="B893" s="2">
        <v>42.064400450045497</v>
      </c>
      <c r="C893" s="39">
        <f>$B$2</f>
        <v>26.334640247717701</v>
      </c>
      <c r="D893" s="39">
        <f>$B$3</f>
        <v>36.3395103696974</v>
      </c>
      <c r="E893" s="39">
        <f>$B$4</f>
        <v>45.956222005910206</v>
      </c>
      <c r="G893" s="43"/>
    </row>
    <row r="894" spans="1:7">
      <c r="A894" s="48">
        <v>44998</v>
      </c>
      <c r="B894" s="2">
        <v>41.179284997123297</v>
      </c>
      <c r="C894" s="39">
        <f>$B$2</f>
        <v>26.334640247717701</v>
      </c>
      <c r="D894" s="39">
        <f>$B$3</f>
        <v>36.3395103696974</v>
      </c>
      <c r="E894" s="39">
        <f>$B$4</f>
        <v>45.956222005910206</v>
      </c>
      <c r="G894" s="43"/>
    </row>
    <row r="895" spans="1:7">
      <c r="A895" s="48">
        <v>44995</v>
      </c>
      <c r="B895" s="2">
        <v>41.163536643277403</v>
      </c>
      <c r="C895" s="39">
        <f>$B$2</f>
        <v>26.334640247717701</v>
      </c>
      <c r="D895" s="39">
        <f>$B$3</f>
        <v>36.3395103696974</v>
      </c>
      <c r="E895" s="39">
        <f>$B$4</f>
        <v>45.956222005910206</v>
      </c>
      <c r="G895" s="43"/>
    </row>
    <row r="896" spans="1:7">
      <c r="A896" s="48">
        <v>44994</v>
      </c>
      <c r="B896" s="2">
        <v>38.942487890616803</v>
      </c>
      <c r="C896" s="39">
        <f>$B$2</f>
        <v>26.334640247717701</v>
      </c>
      <c r="D896" s="39">
        <f>$B$3</f>
        <v>36.3395103696974</v>
      </c>
      <c r="E896" s="39">
        <f>$B$4</f>
        <v>45.956222005910206</v>
      </c>
      <c r="G896" s="43"/>
    </row>
    <row r="897" spans="1:7">
      <c r="A897" s="48">
        <v>44993</v>
      </c>
      <c r="B897" s="2">
        <v>38.797998494630399</v>
      </c>
      <c r="C897" s="39">
        <f>$B$2</f>
        <v>26.334640247717701</v>
      </c>
      <c r="D897" s="39">
        <f>$B$3</f>
        <v>36.3395103696974</v>
      </c>
      <c r="E897" s="39">
        <f>$B$4</f>
        <v>45.956222005910206</v>
      </c>
      <c r="G897" s="43"/>
    </row>
    <row r="898" spans="1:7">
      <c r="A898" s="48">
        <v>44992</v>
      </c>
      <c r="B898" s="2">
        <v>39.087097453776799</v>
      </c>
      <c r="C898" s="39">
        <f>$B$2</f>
        <v>26.334640247717701</v>
      </c>
      <c r="D898" s="39">
        <f>$B$3</f>
        <v>36.3395103696974</v>
      </c>
      <c r="E898" s="39">
        <f>$B$4</f>
        <v>45.956222005910206</v>
      </c>
      <c r="G898" s="43"/>
    </row>
    <row r="899" spans="1:7">
      <c r="A899" s="48">
        <v>44991</v>
      </c>
      <c r="B899" s="2">
        <v>38.336111955980002</v>
      </c>
      <c r="C899" s="39">
        <f>$B$2</f>
        <v>26.334640247717701</v>
      </c>
      <c r="D899" s="39">
        <f>$B$3</f>
        <v>36.3395103696974</v>
      </c>
      <c r="E899" s="39">
        <f>$B$4</f>
        <v>45.956222005910206</v>
      </c>
      <c r="G899" s="43"/>
    </row>
    <row r="900" spans="1:7">
      <c r="A900" s="48">
        <v>44988</v>
      </c>
      <c r="B900" s="46">
        <v>37.851356242002801</v>
      </c>
      <c r="C900" s="39">
        <f>$B$2</f>
        <v>26.334640247717701</v>
      </c>
      <c r="D900" s="39">
        <f>$B$3</f>
        <v>36.3395103696974</v>
      </c>
      <c r="E900" s="39">
        <f>$B$4</f>
        <v>45.956222005910206</v>
      </c>
      <c r="G900" s="43"/>
    </row>
    <row r="901" spans="1:7">
      <c r="A901" s="48">
        <v>44987</v>
      </c>
      <c r="B901" s="46">
        <v>38.071761067836803</v>
      </c>
      <c r="C901" s="39">
        <f>$B$2</f>
        <v>26.334640247717701</v>
      </c>
      <c r="D901" s="39">
        <f>$B$3</f>
        <v>36.3395103696974</v>
      </c>
      <c r="E901" s="39">
        <f>$B$4</f>
        <v>45.956222005910206</v>
      </c>
      <c r="G901" s="43"/>
    </row>
    <row r="902" spans="1:7">
      <c r="A902" s="48">
        <v>44986</v>
      </c>
      <c r="B902" s="46">
        <v>37.8378526780361</v>
      </c>
      <c r="C902" s="39">
        <f>$B$2</f>
        <v>26.334640247717701</v>
      </c>
      <c r="D902" s="39">
        <f>$B$3</f>
        <v>36.3395103696974</v>
      </c>
      <c r="E902" s="39">
        <f>$B$4</f>
        <v>45.956222005910206</v>
      </c>
      <c r="G902" s="43"/>
    </row>
    <row r="903" spans="1:7">
      <c r="A903" s="48">
        <v>44985</v>
      </c>
      <c r="B903" s="46">
        <v>38.173323276235102</v>
      </c>
      <c r="C903" s="39">
        <f>$B$2</f>
        <v>26.334640247717701</v>
      </c>
      <c r="D903" s="39">
        <f>$B$3</f>
        <v>36.3395103696974</v>
      </c>
      <c r="E903" s="39">
        <f>$B$4</f>
        <v>45.956222005910206</v>
      </c>
      <c r="G903" s="43"/>
    </row>
    <row r="904" spans="1:7">
      <c r="A904" s="48">
        <v>44984</v>
      </c>
      <c r="B904" s="46">
        <v>38.7667491175241</v>
      </c>
      <c r="C904" s="39">
        <f>$B$2</f>
        <v>26.334640247717701</v>
      </c>
      <c r="D904" s="39">
        <f>$B$3</f>
        <v>36.3395103696974</v>
      </c>
      <c r="E904" s="39">
        <f>$B$4</f>
        <v>45.956222005910206</v>
      </c>
      <c r="G904" s="43"/>
    </row>
    <row r="905" spans="1:7">
      <c r="A905" s="48">
        <v>44981</v>
      </c>
      <c r="B905" s="46">
        <v>38.434497051848197</v>
      </c>
      <c r="C905" s="39">
        <f>$B$2</f>
        <v>26.334640247717701</v>
      </c>
      <c r="D905" s="39">
        <f>$B$3</f>
        <v>36.3395103696974</v>
      </c>
      <c r="E905" s="39">
        <f>$B$4</f>
        <v>45.956222005910206</v>
      </c>
      <c r="G905" s="43"/>
    </row>
    <row r="906" spans="1:7">
      <c r="A906" s="48">
        <v>44980</v>
      </c>
      <c r="B906" s="46">
        <v>37.930645227838902</v>
      </c>
      <c r="C906" s="39">
        <f>$B$2</f>
        <v>26.334640247717701</v>
      </c>
      <c r="D906" s="39">
        <f>$B$3</f>
        <v>36.3395103696974</v>
      </c>
      <c r="E906" s="39">
        <f>$B$4</f>
        <v>45.956222005910206</v>
      </c>
      <c r="G906" s="43"/>
    </row>
    <row r="907" spans="1:7">
      <c r="A907" s="48">
        <v>44979</v>
      </c>
      <c r="B907" s="46">
        <v>38.106659254405102</v>
      </c>
      <c r="C907" s="39">
        <f>$B$2</f>
        <v>26.334640247717701</v>
      </c>
      <c r="D907" s="39">
        <f>$B$3</f>
        <v>36.3395103696974</v>
      </c>
      <c r="E907" s="39">
        <f>$B$4</f>
        <v>45.956222005910206</v>
      </c>
      <c r="G907" s="43"/>
    </row>
    <row r="908" spans="1:7">
      <c r="A908" s="48">
        <v>44978</v>
      </c>
      <c r="B908" s="46">
        <v>37.886741391971697</v>
      </c>
      <c r="C908" s="39">
        <f>$B$2</f>
        <v>26.334640247717701</v>
      </c>
      <c r="D908" s="39">
        <f>$B$3</f>
        <v>36.3395103696974</v>
      </c>
      <c r="E908" s="39">
        <f>$B$4</f>
        <v>45.956222005910206</v>
      </c>
      <c r="G908" s="43"/>
    </row>
    <row r="909" spans="1:7">
      <c r="A909" s="48">
        <v>44977</v>
      </c>
      <c r="B909" s="46">
        <v>38.469234140424902</v>
      </c>
      <c r="C909" s="39">
        <f>$B$2</f>
        <v>26.334640247717701</v>
      </c>
      <c r="D909" s="39">
        <f>$B$3</f>
        <v>36.3395103696974</v>
      </c>
      <c r="E909" s="39">
        <f>$B$4</f>
        <v>45.956222005910206</v>
      </c>
      <c r="G909" s="43"/>
    </row>
    <row r="910" spans="1:7">
      <c r="A910" s="48">
        <v>44974</v>
      </c>
      <c r="B910" s="46">
        <v>39.880000000000003</v>
      </c>
      <c r="C910" s="39">
        <f>$B$2</f>
        <v>26.334640247717701</v>
      </c>
      <c r="D910" s="39">
        <f>$B$3</f>
        <v>36.3395103696974</v>
      </c>
      <c r="E910" s="39">
        <f>$B$4</f>
        <v>45.956222005910206</v>
      </c>
      <c r="G910" s="43"/>
    </row>
    <row r="911" spans="1:7">
      <c r="A911" s="48">
        <v>44973</v>
      </c>
      <c r="B911" s="46">
        <v>39.789022345075203</v>
      </c>
      <c r="C911" s="39">
        <f>$B$2</f>
        <v>26.334640247717701</v>
      </c>
      <c r="D911" s="39">
        <f>$B$3</f>
        <v>36.3395103696974</v>
      </c>
      <c r="E911" s="39">
        <f>$B$4</f>
        <v>45.956222005910206</v>
      </c>
      <c r="G911" s="43"/>
    </row>
    <row r="912" spans="1:7">
      <c r="A912" s="48">
        <v>44972</v>
      </c>
      <c r="B912" s="46">
        <v>38.731601650822</v>
      </c>
      <c r="C912" s="39">
        <f>$B$2</f>
        <v>26.334640247717701</v>
      </c>
      <c r="D912" s="39">
        <f>$B$3</f>
        <v>36.3395103696974</v>
      </c>
      <c r="E912" s="39">
        <f>$B$4</f>
        <v>45.956222005910206</v>
      </c>
      <c r="G912" s="43"/>
    </row>
    <row r="913" spans="1:7">
      <c r="A913" s="48">
        <v>44971</v>
      </c>
      <c r="B913" s="46">
        <v>38.616695588402202</v>
      </c>
      <c r="C913" s="39">
        <f>$B$2</f>
        <v>26.334640247717701</v>
      </c>
      <c r="D913" s="39">
        <f>$B$3</f>
        <v>36.3395103696974</v>
      </c>
      <c r="E913" s="39">
        <f>$B$4</f>
        <v>45.956222005910206</v>
      </c>
      <c r="G913" s="43"/>
    </row>
    <row r="914" spans="1:7">
      <c r="A914" s="48">
        <v>44970</v>
      </c>
      <c r="B914" s="46">
        <v>39.049741138803597</v>
      </c>
      <c r="C914" s="39">
        <f>$B$2</f>
        <v>26.334640247717701</v>
      </c>
      <c r="D914" s="39">
        <f>$B$3</f>
        <v>36.3395103696974</v>
      </c>
      <c r="E914" s="39">
        <f>$B$4</f>
        <v>45.956222005910206</v>
      </c>
      <c r="G914" s="43"/>
    </row>
    <row r="915" spans="1:7">
      <c r="A915" s="48">
        <v>44967</v>
      </c>
      <c r="B915" s="46">
        <v>39.240060850462903</v>
      </c>
      <c r="C915" s="39">
        <f>$B$2</f>
        <v>26.334640247717701</v>
      </c>
      <c r="D915" s="39">
        <f>$B$3</f>
        <v>36.3395103696974</v>
      </c>
      <c r="E915" s="39">
        <f>$B$4</f>
        <v>45.956222005910206</v>
      </c>
      <c r="G915" s="43"/>
    </row>
    <row r="916" spans="1:7">
      <c r="A916" s="48">
        <v>44966</v>
      </c>
      <c r="B916" s="46">
        <v>39.102839303939902</v>
      </c>
      <c r="C916" s="39">
        <f>$B$2</f>
        <v>26.334640247717701</v>
      </c>
      <c r="D916" s="39">
        <f>$B$3</f>
        <v>36.3395103696974</v>
      </c>
      <c r="E916" s="39">
        <f>$B$4</f>
        <v>45.956222005910206</v>
      </c>
      <c r="G916" s="43"/>
    </row>
    <row r="917" spans="1:7">
      <c r="A917" s="48">
        <v>44965</v>
      </c>
      <c r="B917" s="46">
        <v>39.687693813679402</v>
      </c>
      <c r="C917" s="39">
        <f>$B$2</f>
        <v>26.334640247717701</v>
      </c>
      <c r="D917" s="39">
        <f>$B$3</f>
        <v>36.3395103696974</v>
      </c>
      <c r="E917" s="39">
        <f>$B$4</f>
        <v>45.956222005910206</v>
      </c>
      <c r="G917" s="43"/>
    </row>
    <row r="918" spans="1:7">
      <c r="A918" s="48">
        <v>44964</v>
      </c>
      <c r="B918" s="38">
        <v>39.270000000000003</v>
      </c>
      <c r="C918" s="39">
        <f>$B$2</f>
        <v>26.334640247717701</v>
      </c>
      <c r="D918" s="39">
        <f>$B$3</f>
        <v>36.3395103696974</v>
      </c>
      <c r="E918" s="39">
        <f>$B$4</f>
        <v>45.956222005910206</v>
      </c>
      <c r="G918" s="43"/>
    </row>
    <row r="919" spans="1:7">
      <c r="A919" s="48">
        <v>44964</v>
      </c>
      <c r="B919" s="46">
        <v>39.275023029066098</v>
      </c>
      <c r="C919" s="39">
        <f>$B$2</f>
        <v>26.334640247717701</v>
      </c>
      <c r="D919" s="39">
        <f>$B$3</f>
        <v>36.3395103696974</v>
      </c>
      <c r="E919" s="39">
        <f>$B$4</f>
        <v>45.956222005910206</v>
      </c>
      <c r="G919" s="43"/>
    </row>
    <row r="920" spans="1:7">
      <c r="A920" s="48">
        <v>44963</v>
      </c>
      <c r="B920" s="38">
        <v>39.57</v>
      </c>
      <c r="C920" s="39">
        <f>$B$2</f>
        <v>26.334640247717701</v>
      </c>
      <c r="D920" s="39">
        <f>$B$3</f>
        <v>36.3395103696974</v>
      </c>
      <c r="E920" s="39">
        <f>$B$4</f>
        <v>45.956222005910206</v>
      </c>
      <c r="G920" s="43"/>
    </row>
    <row r="921" spans="1:7">
      <c r="A921" s="48">
        <v>44963</v>
      </c>
      <c r="B921" s="46">
        <v>39.581404714385599</v>
      </c>
      <c r="C921" s="39">
        <f>$B$2</f>
        <v>26.334640247717701</v>
      </c>
      <c r="D921" s="39">
        <f>$B$3</f>
        <v>36.3395103696974</v>
      </c>
      <c r="E921" s="39">
        <f>$B$4</f>
        <v>45.956222005910206</v>
      </c>
      <c r="G921" s="43"/>
    </row>
    <row r="922" spans="1:7">
      <c r="A922" s="48">
        <v>44960</v>
      </c>
      <c r="B922" s="46">
        <v>40.049419909253402</v>
      </c>
      <c r="C922" s="39">
        <f>$B$2</f>
        <v>26.334640247717701</v>
      </c>
      <c r="D922" s="39">
        <f>$B$3</f>
        <v>36.3395103696974</v>
      </c>
      <c r="E922" s="39">
        <f>$B$4</f>
        <v>45.956222005910206</v>
      </c>
      <c r="G922" s="43"/>
    </row>
    <row r="923" spans="1:7">
      <c r="A923" s="48">
        <v>44959</v>
      </c>
      <c r="B923" s="46">
        <v>39.449726251046101</v>
      </c>
      <c r="C923" s="39">
        <f>$B$2</f>
        <v>26.334640247717701</v>
      </c>
      <c r="D923" s="39">
        <f>$B$3</f>
        <v>36.3395103696974</v>
      </c>
      <c r="E923" s="39">
        <f>$B$4</f>
        <v>45.956222005910206</v>
      </c>
      <c r="G923" s="43"/>
    </row>
    <row r="924" spans="1:7">
      <c r="A924" s="48">
        <v>44958</v>
      </c>
      <c r="B924" s="46">
        <v>39.040099496200902</v>
      </c>
      <c r="C924" s="39">
        <f>$B$2</f>
        <v>26.334640247717701</v>
      </c>
      <c r="D924" s="39">
        <f>$B$3</f>
        <v>36.3395103696974</v>
      </c>
      <c r="E924" s="39">
        <f>$B$4</f>
        <v>45.956222005910206</v>
      </c>
      <c r="G924" s="43"/>
    </row>
    <row r="925" spans="1:7">
      <c r="A925" s="48">
        <v>44957</v>
      </c>
      <c r="B925" s="46">
        <v>39.639784899380402</v>
      </c>
      <c r="C925" s="39">
        <f>$B$2</f>
        <v>26.334640247717701</v>
      </c>
      <c r="D925" s="39">
        <f>$B$3</f>
        <v>36.3395103696974</v>
      </c>
      <c r="E925" s="39">
        <f>$B$4</f>
        <v>45.956222005910206</v>
      </c>
      <c r="G925" s="43"/>
    </row>
    <row r="926" spans="1:7">
      <c r="A926" s="48">
        <v>44956</v>
      </c>
      <c r="B926" s="46">
        <v>40.022245642368297</v>
      </c>
      <c r="C926" s="39">
        <f>$B$2</f>
        <v>26.334640247717701</v>
      </c>
      <c r="D926" s="39">
        <f>$B$3</f>
        <v>36.3395103696974</v>
      </c>
      <c r="E926" s="39">
        <f>$B$4</f>
        <v>45.956222005910206</v>
      </c>
      <c r="G926" s="43"/>
    </row>
    <row r="927" spans="1:7">
      <c r="A927" s="48">
        <v>44946</v>
      </c>
      <c r="B927" s="46">
        <v>40.565927577614502</v>
      </c>
      <c r="C927" s="39">
        <f>$B$2</f>
        <v>26.334640247717701</v>
      </c>
      <c r="D927" s="39">
        <f>$B$3</f>
        <v>36.3395103696974</v>
      </c>
      <c r="E927" s="39">
        <f>$B$4</f>
        <v>45.956222005910206</v>
      </c>
      <c r="G927" s="43"/>
    </row>
    <row r="928" spans="1:7">
      <c r="A928" s="48">
        <v>44945</v>
      </c>
      <c r="B928" s="46">
        <v>40.543950818671803</v>
      </c>
      <c r="C928" s="39">
        <f>$B$2</f>
        <v>26.334640247717701</v>
      </c>
      <c r="D928" s="39">
        <f>$B$3</f>
        <v>36.3395103696974</v>
      </c>
      <c r="E928" s="39">
        <f>$B$4</f>
        <v>45.956222005910206</v>
      </c>
      <c r="G928" s="43"/>
    </row>
    <row r="929" spans="1:7">
      <c r="A929" s="48">
        <v>44944</v>
      </c>
      <c r="B929" s="46">
        <v>40.837971773516799</v>
      </c>
      <c r="C929" s="39">
        <f>$B$2</f>
        <v>26.334640247717701</v>
      </c>
      <c r="D929" s="39">
        <f>$B$3</f>
        <v>36.3395103696974</v>
      </c>
      <c r="E929" s="39">
        <f>$B$4</f>
        <v>45.956222005910206</v>
      </c>
      <c r="G929" s="43"/>
    </row>
    <row r="930" spans="1:7">
      <c r="A930" s="48">
        <v>44943</v>
      </c>
      <c r="B930" s="46">
        <v>40.694798955568999</v>
      </c>
      <c r="C930" s="39">
        <f>$B$2</f>
        <v>26.334640247717701</v>
      </c>
      <c r="D930" s="39">
        <f>$B$3</f>
        <v>36.3395103696974</v>
      </c>
      <c r="E930" s="39">
        <f>$B$4</f>
        <v>45.956222005910206</v>
      </c>
      <c r="G930" s="43"/>
    </row>
    <row r="931" spans="1:7">
      <c r="A931" s="48">
        <v>44942</v>
      </c>
      <c r="B931" s="46">
        <v>40.521700295921498</v>
      </c>
      <c r="C931" s="39">
        <f>$B$2</f>
        <v>26.334640247717701</v>
      </c>
      <c r="D931" s="39">
        <f>$B$3</f>
        <v>36.3395103696974</v>
      </c>
      <c r="E931" s="39">
        <f>$B$4</f>
        <v>45.956222005910206</v>
      </c>
      <c r="G931" s="43"/>
    </row>
    <row r="932" spans="1:7">
      <c r="A932" s="48">
        <v>44939</v>
      </c>
      <c r="B932" s="46">
        <v>40.643526468962499</v>
      </c>
      <c r="C932" s="39">
        <f>$B$2</f>
        <v>26.334640247717701</v>
      </c>
      <c r="D932" s="39">
        <f>$B$3</f>
        <v>36.3395103696974</v>
      </c>
      <c r="E932" s="39">
        <f>$B$4</f>
        <v>45.956222005910206</v>
      </c>
      <c r="G932" s="43"/>
    </row>
    <row r="933" spans="1:7">
      <c r="A933" s="48">
        <v>44938</v>
      </c>
      <c r="B933" s="46">
        <v>41.486005266242401</v>
      </c>
      <c r="C933" s="39">
        <f>$B$2</f>
        <v>26.334640247717701</v>
      </c>
      <c r="D933" s="39">
        <f>$B$3</f>
        <v>36.3395103696974</v>
      </c>
      <c r="E933" s="39">
        <f>$B$4</f>
        <v>45.956222005910206</v>
      </c>
      <c r="G933" s="43"/>
    </row>
    <row r="934" spans="1:7">
      <c r="A934" s="48">
        <v>44937</v>
      </c>
      <c r="B934" s="46">
        <v>41.365150618871098</v>
      </c>
      <c r="C934" s="39">
        <f>$B$2</f>
        <v>26.334640247717701</v>
      </c>
      <c r="D934" s="39">
        <f>$B$3</f>
        <v>36.3395103696974</v>
      </c>
      <c r="E934" s="39">
        <f>$B$4</f>
        <v>45.956222005910206</v>
      </c>
      <c r="G934" s="43"/>
    </row>
    <row r="935" spans="1:7">
      <c r="A935" s="48">
        <v>44936</v>
      </c>
      <c r="B935" s="46">
        <v>41.2667824502416</v>
      </c>
      <c r="C935" s="39">
        <f>$B$2</f>
        <v>26.334640247717701</v>
      </c>
      <c r="D935" s="39">
        <f>$B$3</f>
        <v>36.3395103696974</v>
      </c>
      <c r="E935" s="39">
        <f>$B$4</f>
        <v>45.956222005910206</v>
      </c>
      <c r="G935" s="43"/>
    </row>
    <row r="936" spans="1:7">
      <c r="A936" s="48">
        <v>44935</v>
      </c>
      <c r="B936" s="46">
        <v>41.133559389958201</v>
      </c>
      <c r="C936" s="39">
        <f>$B$2</f>
        <v>26.334640247717701</v>
      </c>
      <c r="D936" s="39">
        <f>$B$3</f>
        <v>36.3395103696974</v>
      </c>
      <c r="E936" s="39">
        <f>$B$4</f>
        <v>45.956222005910206</v>
      </c>
      <c r="G936" s="43"/>
    </row>
    <row r="937" spans="1:7">
      <c r="A937" s="48">
        <v>44932</v>
      </c>
      <c r="B937" s="46">
        <v>41.405528517606498</v>
      </c>
      <c r="C937" s="39">
        <f>$B$2</f>
        <v>26.334640247717701</v>
      </c>
      <c r="D937" s="39">
        <f>$B$3</f>
        <v>36.3395103696974</v>
      </c>
      <c r="E937" s="39">
        <f>$B$4</f>
        <v>45.956222005910206</v>
      </c>
      <c r="G937" s="43"/>
    </row>
    <row r="938" spans="1:7">
      <c r="A938" s="48">
        <v>44931</v>
      </c>
      <c r="B938" s="46">
        <v>41.306251361273198</v>
      </c>
      <c r="C938" s="39">
        <f>$B$2</f>
        <v>26.334640247717701</v>
      </c>
      <c r="D938" s="39">
        <f>$B$3</f>
        <v>36.3395103696974</v>
      </c>
      <c r="E938" s="39">
        <f>$B$4</f>
        <v>45.956222005910206</v>
      </c>
      <c r="G938" s="43"/>
    </row>
    <row r="939" spans="1:7">
      <c r="A939" s="48">
        <v>44930</v>
      </c>
      <c r="B939" s="46">
        <v>41.154613446510602</v>
      </c>
      <c r="C939" s="39">
        <f>$B$2</f>
        <v>26.334640247717701</v>
      </c>
      <c r="D939" s="39">
        <f>$B$3</f>
        <v>36.3395103696974</v>
      </c>
      <c r="E939" s="39">
        <f>$B$4</f>
        <v>45.956222005910206</v>
      </c>
      <c r="G939" s="43"/>
    </row>
    <row r="940" spans="1:7">
      <c r="A940" s="48">
        <v>44929</v>
      </c>
      <c r="B940" s="46">
        <v>41.446305859987099</v>
      </c>
      <c r="C940" s="39">
        <f>$B$2</f>
        <v>26.334640247717701</v>
      </c>
      <c r="D940" s="39">
        <f>$B$3</f>
        <v>36.3395103696974</v>
      </c>
      <c r="E940" s="39">
        <f>$B$4</f>
        <v>45.956222005910206</v>
      </c>
      <c r="G940" s="43"/>
    </row>
    <row r="941" spans="1:7">
      <c r="A941" s="48">
        <v>44925</v>
      </c>
      <c r="B941" s="46">
        <v>41.839620027416402</v>
      </c>
      <c r="C941" s="39">
        <f>$B$2</f>
        <v>26.334640247717701</v>
      </c>
      <c r="D941" s="39">
        <f>$B$3</f>
        <v>36.3395103696974</v>
      </c>
      <c r="E941" s="39">
        <f>$B$4</f>
        <v>45.956222005910206</v>
      </c>
      <c r="F941" s="34">
        <f>B941-B699</f>
        <v>-15.117783690650697</v>
      </c>
      <c r="G941" s="43"/>
    </row>
    <row r="942" spans="1:7">
      <c r="A942" s="48">
        <v>44924</v>
      </c>
      <c r="B942" s="46">
        <v>42.351128797903598</v>
      </c>
      <c r="C942" s="39">
        <f>$B$2</f>
        <v>26.334640247717701</v>
      </c>
      <c r="D942" s="39">
        <f>$B$3</f>
        <v>36.3395103696974</v>
      </c>
      <c r="E942" s="39">
        <f>$B$4</f>
        <v>45.956222005910206</v>
      </c>
      <c r="G942" s="43"/>
    </row>
    <row r="943" spans="1:7">
      <c r="A943" s="48">
        <v>44923</v>
      </c>
      <c r="B943" s="46">
        <v>42.188773308109802</v>
      </c>
      <c r="C943" s="39">
        <f>$B$2</f>
        <v>26.334640247717701</v>
      </c>
      <c r="D943" s="39">
        <f>$B$3</f>
        <v>36.3395103696974</v>
      </c>
      <c r="E943" s="39">
        <f>$B$4</f>
        <v>45.956222005910206</v>
      </c>
      <c r="G943" s="43"/>
    </row>
    <row r="944" spans="1:7">
      <c r="A944" s="48">
        <v>44922</v>
      </c>
      <c r="B944" s="46">
        <v>42.187401783478698</v>
      </c>
      <c r="C944" s="39">
        <f>$B$2</f>
        <v>26.334640247717701</v>
      </c>
      <c r="D944" s="39">
        <f>$B$3</f>
        <v>36.3395103696974</v>
      </c>
      <c r="E944" s="39">
        <f>$B$4</f>
        <v>45.956222005910206</v>
      </c>
      <c r="G944" s="43"/>
    </row>
    <row r="945" spans="1:7">
      <c r="A945" s="48">
        <v>44921</v>
      </c>
      <c r="B945" s="46">
        <v>42.741955529785798</v>
      </c>
      <c r="C945" s="39">
        <f>$B$2</f>
        <v>26.334640247717701</v>
      </c>
      <c r="D945" s="39">
        <f>$B$3</f>
        <v>36.3395103696974</v>
      </c>
      <c r="E945" s="39">
        <f>$B$4</f>
        <v>45.956222005910206</v>
      </c>
      <c r="G945" s="43"/>
    </row>
    <row r="946" spans="1:7">
      <c r="A946" s="48">
        <v>44918</v>
      </c>
      <c r="B946" s="46">
        <v>42.848844878033603</v>
      </c>
      <c r="C946" s="39">
        <f>$B$2</f>
        <v>26.334640247717701</v>
      </c>
      <c r="D946" s="39">
        <f>$B$3</f>
        <v>36.3395103696974</v>
      </c>
      <c r="E946" s="39">
        <f>$B$4</f>
        <v>45.956222005910206</v>
      </c>
      <c r="G946" s="43"/>
    </row>
    <row r="947" spans="1:7">
      <c r="A947" s="48">
        <v>44917</v>
      </c>
      <c r="B947" s="46">
        <v>42.452957244355702</v>
      </c>
      <c r="C947" s="39">
        <f>$B$2</f>
        <v>26.334640247717701</v>
      </c>
      <c r="D947" s="39">
        <f>$B$3</f>
        <v>36.3395103696974</v>
      </c>
      <c r="E947" s="39">
        <f>$B$4</f>
        <v>45.956222005910206</v>
      </c>
      <c r="G947" s="43"/>
    </row>
    <row r="948" spans="1:7">
      <c r="A948" s="48">
        <v>44916</v>
      </c>
      <c r="B948" s="46">
        <v>41.895801390779603</v>
      </c>
      <c r="C948" s="39">
        <f>$B$2</f>
        <v>26.334640247717701</v>
      </c>
      <c r="D948" s="39">
        <f>$B$3</f>
        <v>36.3395103696974</v>
      </c>
      <c r="E948" s="39">
        <f>$B$4</f>
        <v>45.956222005910206</v>
      </c>
      <c r="G948" s="43"/>
    </row>
    <row r="949" spans="1:7">
      <c r="A949" s="48">
        <v>44915</v>
      </c>
      <c r="B949" s="46">
        <v>41.782301983995801</v>
      </c>
      <c r="C949" s="39">
        <f>$B$2</f>
        <v>26.334640247717701</v>
      </c>
      <c r="D949" s="39">
        <f>$B$3</f>
        <v>36.3395103696974</v>
      </c>
      <c r="E949" s="39">
        <f>$B$4</f>
        <v>45.956222005910206</v>
      </c>
      <c r="G949" s="43"/>
    </row>
    <row r="950" spans="1:7">
      <c r="A950" s="48">
        <v>44914</v>
      </c>
      <c r="B950" s="46">
        <v>40.980612514608602</v>
      </c>
      <c r="C950" s="39">
        <f>$B$2</f>
        <v>26.334640247717701</v>
      </c>
      <c r="D950" s="39">
        <f>$B$3</f>
        <v>36.3395103696974</v>
      </c>
      <c r="E950" s="39">
        <f>$B$4</f>
        <v>45.956222005910206</v>
      </c>
      <c r="G950" s="43"/>
    </row>
    <row r="951" spans="1:7">
      <c r="A951" s="48">
        <v>44911</v>
      </c>
      <c r="B951" s="46">
        <v>39.386613680132299</v>
      </c>
      <c r="C951" s="39">
        <f>$B$2</f>
        <v>26.334640247717701</v>
      </c>
      <c r="D951" s="39">
        <f>$B$3</f>
        <v>36.3395103696974</v>
      </c>
      <c r="E951" s="39">
        <f>$B$4</f>
        <v>45.956222005910206</v>
      </c>
      <c r="G951" s="43"/>
    </row>
    <row r="952" spans="1:7">
      <c r="A952" s="48">
        <v>44910</v>
      </c>
      <c r="B952" s="46">
        <v>39.960904914546497</v>
      </c>
      <c r="C952" s="39">
        <f>$B$2</f>
        <v>26.334640247717701</v>
      </c>
      <c r="D952" s="39">
        <f>$B$3</f>
        <v>36.3395103696974</v>
      </c>
      <c r="E952" s="39">
        <f>$B$4</f>
        <v>45.956222005910206</v>
      </c>
      <c r="G952" s="43"/>
    </row>
    <row r="953" spans="1:7">
      <c r="A953" s="48">
        <v>44909</v>
      </c>
      <c r="B953" s="46">
        <v>39.474731740222197</v>
      </c>
      <c r="C953" s="39">
        <f>$B$2</f>
        <v>26.334640247717701</v>
      </c>
      <c r="D953" s="39">
        <f>$B$3</f>
        <v>36.3395103696974</v>
      </c>
      <c r="E953" s="39">
        <f>$B$4</f>
        <v>45.956222005910206</v>
      </c>
      <c r="G953" s="43"/>
    </row>
    <row r="954" spans="1:7">
      <c r="A954" s="48">
        <v>44908</v>
      </c>
      <c r="B954" s="46">
        <v>39.742645598780001</v>
      </c>
      <c r="C954" s="39">
        <f>$B$2</f>
        <v>26.334640247717701</v>
      </c>
      <c r="D954" s="39">
        <f>$B$3</f>
        <v>36.3395103696974</v>
      </c>
      <c r="E954" s="39">
        <f>$B$4</f>
        <v>45.956222005910206</v>
      </c>
      <c r="G954" s="43"/>
    </row>
    <row r="955" spans="1:7">
      <c r="A955" s="48">
        <v>44907</v>
      </c>
      <c r="B955" s="46">
        <v>40.810398952984798</v>
      </c>
      <c r="C955" s="39">
        <f>$B$2</f>
        <v>26.334640247717701</v>
      </c>
      <c r="D955" s="39">
        <f>$B$3</f>
        <v>36.3395103696974</v>
      </c>
      <c r="E955" s="39">
        <f>$B$4</f>
        <v>45.956222005910206</v>
      </c>
      <c r="G955" s="43"/>
    </row>
    <row r="956" spans="1:7">
      <c r="A956" s="48">
        <v>44904</v>
      </c>
      <c r="B956" s="46">
        <v>40.0481777895899</v>
      </c>
      <c r="C956" s="39">
        <f>$B$2</f>
        <v>26.334640247717701</v>
      </c>
      <c r="D956" s="39">
        <f>$B$3</f>
        <v>36.3395103696974</v>
      </c>
      <c r="E956" s="39">
        <f>$B$4</f>
        <v>45.956222005910206</v>
      </c>
      <c r="G956" s="43"/>
    </row>
    <row r="957" spans="1:7">
      <c r="A957" s="48">
        <v>44903</v>
      </c>
      <c r="B957" s="46">
        <v>40.1455235808982</v>
      </c>
      <c r="C957" s="39">
        <f>$B$2</f>
        <v>26.334640247717701</v>
      </c>
      <c r="D957" s="39">
        <f>$B$3</f>
        <v>36.3395103696974</v>
      </c>
      <c r="E957" s="39">
        <f>$B$4</f>
        <v>45.956222005910206</v>
      </c>
      <c r="G957" s="43"/>
    </row>
    <row r="958" spans="1:7">
      <c r="A958" s="48">
        <v>44902</v>
      </c>
      <c r="B958" s="46">
        <v>40.6260239497052</v>
      </c>
      <c r="C958" s="39">
        <f>$B$2</f>
        <v>26.334640247717701</v>
      </c>
      <c r="D958" s="39">
        <f>$B$3</f>
        <v>36.3395103696974</v>
      </c>
      <c r="E958" s="39">
        <f>$B$4</f>
        <v>45.956222005910206</v>
      </c>
      <c r="G958" s="43"/>
    </row>
    <row r="959" spans="1:7">
      <c r="A959" s="48">
        <v>44901</v>
      </c>
      <c r="B959" s="46">
        <v>40.903226185160698</v>
      </c>
      <c r="C959" s="39">
        <f>$B$2</f>
        <v>26.334640247717701</v>
      </c>
      <c r="D959" s="39">
        <f>$B$3</f>
        <v>36.3395103696974</v>
      </c>
      <c r="E959" s="39">
        <f>$B$4</f>
        <v>45.956222005910206</v>
      </c>
      <c r="G959" s="43"/>
    </row>
    <row r="960" spans="1:7">
      <c r="A960" s="48">
        <v>44900</v>
      </c>
      <c r="B960" s="46">
        <v>41.021410369337303</v>
      </c>
      <c r="C960" s="39">
        <f>$B$2</f>
        <v>26.334640247717701</v>
      </c>
      <c r="D960" s="39">
        <f>$B$3</f>
        <v>36.3395103696974</v>
      </c>
      <c r="E960" s="39">
        <f>$B$4</f>
        <v>45.956222005910206</v>
      </c>
      <c r="G960" s="43"/>
    </row>
    <row r="961" spans="1:7">
      <c r="A961" s="48">
        <v>44897</v>
      </c>
      <c r="B961" s="46">
        <v>42.428263844701497</v>
      </c>
      <c r="C961" s="39">
        <f>$B$2</f>
        <v>26.334640247717701</v>
      </c>
      <c r="D961" s="39">
        <f>$B$3</f>
        <v>36.3395103696974</v>
      </c>
      <c r="E961" s="39">
        <f>$B$4</f>
        <v>45.956222005910206</v>
      </c>
      <c r="G961" s="43"/>
    </row>
    <row r="962" spans="1:7">
      <c r="A962" s="48">
        <v>44896</v>
      </c>
      <c r="B962" s="46">
        <v>42.313476868964301</v>
      </c>
      <c r="C962" s="39">
        <f>$B$2</f>
        <v>26.334640247717701</v>
      </c>
      <c r="D962" s="39">
        <f>$B$3</f>
        <v>36.3395103696974</v>
      </c>
      <c r="E962" s="39">
        <f>$B$4</f>
        <v>45.956222005910206</v>
      </c>
      <c r="G962" s="43"/>
    </row>
    <row r="963" spans="1:7">
      <c r="A963" s="48">
        <v>44895</v>
      </c>
      <c r="B963" s="46">
        <v>42.109137677898403</v>
      </c>
      <c r="C963" s="39">
        <f>$B$2</f>
        <v>26.334640247717701</v>
      </c>
      <c r="D963" s="39">
        <f>$B$3</f>
        <v>36.3395103696974</v>
      </c>
      <c r="E963" s="39">
        <f>$B$4</f>
        <v>45.956222005910206</v>
      </c>
      <c r="G963" s="43"/>
    </row>
    <row r="964" spans="1:7">
      <c r="A964" s="48">
        <v>44894</v>
      </c>
      <c r="B964" s="46">
        <v>41.490861590774799</v>
      </c>
      <c r="C964" s="39">
        <f>$B$2</f>
        <v>26.334640247717701</v>
      </c>
      <c r="D964" s="39">
        <f>$B$3</f>
        <v>36.3395103696974</v>
      </c>
      <c r="E964" s="39">
        <f>$B$4</f>
        <v>45.956222005910206</v>
      </c>
      <c r="G964" s="43"/>
    </row>
    <row r="965" spans="1:7">
      <c r="A965" s="48">
        <v>44893</v>
      </c>
      <c r="B965" s="46">
        <v>43.660314954864397</v>
      </c>
      <c r="C965" s="39">
        <f>$B$2</f>
        <v>26.334640247717701</v>
      </c>
      <c r="D965" s="39">
        <f>$B$3</f>
        <v>36.3395103696974</v>
      </c>
      <c r="E965" s="39">
        <f>$B$4</f>
        <v>45.956222005910206</v>
      </c>
      <c r="G965" s="43"/>
    </row>
    <row r="966" spans="1:7">
      <c r="A966" s="48">
        <v>44890</v>
      </c>
      <c r="B966" s="46">
        <v>42.494661420845603</v>
      </c>
      <c r="C966" s="39">
        <f>$B$2</f>
        <v>26.334640247717701</v>
      </c>
      <c r="D966" s="39">
        <f>$B$3</f>
        <v>36.3395103696974</v>
      </c>
      <c r="E966" s="39">
        <f>$B$4</f>
        <v>45.956222005910206</v>
      </c>
      <c r="G966" s="43"/>
    </row>
    <row r="967" spans="1:7">
      <c r="A967" s="48">
        <v>44889</v>
      </c>
      <c r="B967" s="46">
        <v>42.974367795540303</v>
      </c>
      <c r="C967" s="39">
        <f>$B$2</f>
        <v>26.334640247717701</v>
      </c>
      <c r="D967" s="39">
        <f>$B$3</f>
        <v>36.3395103696974</v>
      </c>
      <c r="E967" s="39">
        <f>$B$4</f>
        <v>45.956222005910206</v>
      </c>
      <c r="G967" s="43"/>
    </row>
    <row r="968" spans="1:7">
      <c r="A968" s="48">
        <v>44888</v>
      </c>
      <c r="B968" s="46">
        <v>42.708412853475501</v>
      </c>
      <c r="C968" s="39">
        <f>$B$2</f>
        <v>26.334640247717701</v>
      </c>
      <c r="D968" s="39">
        <f>$B$3</f>
        <v>36.3395103696974</v>
      </c>
      <c r="E968" s="39">
        <f>$B$4</f>
        <v>45.956222005910206</v>
      </c>
      <c r="G968" s="43"/>
    </row>
    <row r="969" spans="1:7">
      <c r="A969" s="48">
        <v>44887</v>
      </c>
      <c r="B969" s="46">
        <v>43.022959535896099</v>
      </c>
      <c r="C969" s="39">
        <f>$B$2</f>
        <v>26.334640247717701</v>
      </c>
      <c r="D969" s="39">
        <f>$B$3</f>
        <v>36.3395103696974</v>
      </c>
      <c r="E969" s="39">
        <f>$B$4</f>
        <v>45.956222005910206</v>
      </c>
      <c r="G969" s="43"/>
    </row>
    <row r="970" spans="1:7">
      <c r="A970" s="48">
        <v>44886</v>
      </c>
      <c r="B970" s="46">
        <v>43.7104476466561</v>
      </c>
      <c r="C970" s="39">
        <f>$B$2</f>
        <v>26.334640247717701</v>
      </c>
      <c r="D970" s="39">
        <f>$B$3</f>
        <v>36.3395103696974</v>
      </c>
      <c r="E970" s="39">
        <f>$B$4</f>
        <v>45.956222005910206</v>
      </c>
      <c r="G970" s="43"/>
    </row>
    <row r="971" spans="1:7">
      <c r="A971" s="48">
        <v>44883</v>
      </c>
      <c r="B971" s="46">
        <v>43.502467645642</v>
      </c>
      <c r="C971" s="39">
        <f>$B$2</f>
        <v>26.334640247717701</v>
      </c>
      <c r="D971" s="39">
        <f>$B$3</f>
        <v>36.3395103696974</v>
      </c>
      <c r="E971" s="39">
        <f>$B$4</f>
        <v>45.956222005910206</v>
      </c>
      <c r="G971" s="43"/>
    </row>
    <row r="972" spans="1:7">
      <c r="A972" s="48">
        <v>44882</v>
      </c>
      <c r="B972" s="46">
        <v>42.7201320503614</v>
      </c>
      <c r="C972" s="39">
        <f>$B$2</f>
        <v>26.334640247717701</v>
      </c>
      <c r="D972" s="39">
        <f>$B$3</f>
        <v>36.3395103696974</v>
      </c>
      <c r="E972" s="39">
        <f>$B$4</f>
        <v>45.956222005910206</v>
      </c>
      <c r="G972" s="43"/>
    </row>
    <row r="973" spans="1:7">
      <c r="A973" s="48">
        <v>44881</v>
      </c>
      <c r="B973" s="46">
        <v>43.659193802940301</v>
      </c>
      <c r="C973" s="39">
        <f>$B$2</f>
        <v>26.334640247717701</v>
      </c>
      <c r="D973" s="39">
        <f>$B$3</f>
        <v>36.3395103696974</v>
      </c>
      <c r="E973" s="39">
        <f>$B$4</f>
        <v>45.956222005910206</v>
      </c>
      <c r="G973" s="43"/>
    </row>
    <row r="974" spans="1:7">
      <c r="A974" s="48">
        <v>44880</v>
      </c>
      <c r="B974" s="46">
        <v>44.007285615062102</v>
      </c>
      <c r="C974" s="39">
        <f>$B$2</f>
        <v>26.334640247717701</v>
      </c>
      <c r="D974" s="39">
        <f>$B$3</f>
        <v>36.3395103696974</v>
      </c>
      <c r="E974" s="39">
        <f>$B$4</f>
        <v>45.956222005910206</v>
      </c>
      <c r="G974" s="43"/>
    </row>
    <row r="975" spans="1:7">
      <c r="A975" s="48">
        <v>44879</v>
      </c>
      <c r="B975" s="46">
        <v>45.781123868776803</v>
      </c>
      <c r="C975" s="39">
        <f>$B$2</f>
        <v>26.334640247717701</v>
      </c>
      <c r="D975" s="39">
        <f>$B$3</f>
        <v>36.3395103696974</v>
      </c>
      <c r="E975" s="39">
        <f>$B$4</f>
        <v>45.956222005910206</v>
      </c>
      <c r="G975" s="43"/>
    </row>
    <row r="976" spans="1:7">
      <c r="A976" s="48">
        <v>44876</v>
      </c>
      <c r="B976" s="46">
        <v>46.8754185524284</v>
      </c>
      <c r="C976" s="39">
        <f>$B$2</f>
        <v>26.334640247717701</v>
      </c>
      <c r="D976" s="39">
        <f>$B$3</f>
        <v>36.3395103696974</v>
      </c>
      <c r="E976" s="39">
        <f>$B$4</f>
        <v>45.956222005910206</v>
      </c>
      <c r="G976" s="43"/>
    </row>
    <row r="977" spans="1:7">
      <c r="A977" s="48">
        <v>44875</v>
      </c>
      <c r="B977" s="46">
        <v>48.249976751560901</v>
      </c>
      <c r="C977" s="39">
        <f>$B$2</f>
        <v>26.334640247717701</v>
      </c>
      <c r="D977" s="39">
        <f>$B$3</f>
        <v>36.3395103696974</v>
      </c>
      <c r="E977" s="39">
        <f>$B$4</f>
        <v>45.956222005910206</v>
      </c>
      <c r="G977" s="43"/>
    </row>
    <row r="978" spans="1:7">
      <c r="A978" s="48">
        <v>44874</v>
      </c>
      <c r="B978" s="46">
        <v>48.365950586227797</v>
      </c>
      <c r="C978" s="39">
        <f>$B$2</f>
        <v>26.334640247717701</v>
      </c>
      <c r="D978" s="39">
        <f>$B$3</f>
        <v>36.3395103696974</v>
      </c>
      <c r="E978" s="39">
        <f>$B$4</f>
        <v>45.956222005910206</v>
      </c>
      <c r="G978" s="43"/>
    </row>
    <row r="979" spans="1:7">
      <c r="A979" s="48">
        <v>44873</v>
      </c>
      <c r="B979" s="46">
        <v>48.141051742778799</v>
      </c>
      <c r="C979" s="39">
        <f>$B$2</f>
        <v>26.334640247717701</v>
      </c>
      <c r="D979" s="39">
        <f>$B$3</f>
        <v>36.3395103696974</v>
      </c>
      <c r="E979" s="39">
        <f>$B$4</f>
        <v>45.956222005910206</v>
      </c>
      <c r="G979" s="43"/>
    </row>
    <row r="980" spans="1:7">
      <c r="A980" s="48">
        <v>44872</v>
      </c>
      <c r="B980" s="46">
        <v>48.104220498977703</v>
      </c>
      <c r="C980" s="39">
        <f>$B$2</f>
        <v>26.334640247717701</v>
      </c>
      <c r="D980" s="39">
        <f>$B$3</f>
        <v>36.3395103696974</v>
      </c>
      <c r="E980" s="39">
        <f>$B$4</f>
        <v>45.956222005910206</v>
      </c>
      <c r="G980" s="43"/>
    </row>
    <row r="981" spans="1:7">
      <c r="A981" s="48">
        <v>44869</v>
      </c>
      <c r="B981" s="46">
        <v>48.916875559635002</v>
      </c>
      <c r="C981" s="39">
        <f>$B$2</f>
        <v>26.334640247717701</v>
      </c>
      <c r="D981" s="39">
        <f>$B$3</f>
        <v>36.3395103696974</v>
      </c>
      <c r="E981" s="39">
        <f>$B$4</f>
        <v>45.956222005910206</v>
      </c>
      <c r="G981" s="43"/>
    </row>
    <row r="982" spans="1:7">
      <c r="A982" s="48">
        <v>44868</v>
      </c>
      <c r="B982" s="46">
        <v>50.537306607450702</v>
      </c>
      <c r="C982" s="39">
        <f>$B$2</f>
        <v>26.334640247717701</v>
      </c>
      <c r="D982" s="39">
        <f>$B$3</f>
        <v>36.3395103696974</v>
      </c>
      <c r="E982" s="39">
        <f>$B$4</f>
        <v>45.956222005910206</v>
      </c>
      <c r="G982" s="43"/>
    </row>
    <row r="983" spans="1:7">
      <c r="A983" s="48">
        <v>44867</v>
      </c>
      <c r="B983" s="46">
        <v>50.002074765937998</v>
      </c>
      <c r="C983" s="39">
        <f>$B$2</f>
        <v>26.334640247717701</v>
      </c>
      <c r="D983" s="39">
        <f>$B$3</f>
        <v>36.3395103696974</v>
      </c>
      <c r="E983" s="39">
        <f>$B$4</f>
        <v>45.956222005910206</v>
      </c>
      <c r="G983" s="43"/>
    </row>
    <row r="984" spans="1:7">
      <c r="A984" s="48">
        <v>44866</v>
      </c>
      <c r="B984" s="46">
        <v>50.0162144556502</v>
      </c>
      <c r="C984" s="39">
        <f>$B$2</f>
        <v>26.334640247717701</v>
      </c>
      <c r="D984" s="39">
        <f>$B$3</f>
        <v>36.3395103696974</v>
      </c>
      <c r="E984" s="39">
        <f>$B$4</f>
        <v>45.956222005910206</v>
      </c>
      <c r="G984" s="43"/>
    </row>
    <row r="985" spans="1:7">
      <c r="A985" s="48">
        <v>44865</v>
      </c>
      <c r="B985" s="46">
        <v>52.497568161518899</v>
      </c>
      <c r="C985" s="39">
        <f>$B$2</f>
        <v>26.334640247717701</v>
      </c>
      <c r="D985" s="39">
        <f>$B$3</f>
        <v>36.3395103696974</v>
      </c>
      <c r="E985" s="39">
        <f>$B$4</f>
        <v>45.956222005910206</v>
      </c>
      <c r="G985" s="43"/>
    </row>
    <row r="986" spans="1:7">
      <c r="A986" s="48">
        <v>44862</v>
      </c>
      <c r="B986" s="46">
        <v>52.658654256605402</v>
      </c>
      <c r="C986" s="39">
        <f>$B$2</f>
        <v>26.334640247717701</v>
      </c>
      <c r="D986" s="39">
        <f>$B$3</f>
        <v>36.3395103696974</v>
      </c>
      <c r="E986" s="39">
        <f>$B$4</f>
        <v>45.956222005910206</v>
      </c>
      <c r="G986" s="43"/>
    </row>
    <row r="987" spans="1:7">
      <c r="A987" s="48">
        <v>44861</v>
      </c>
      <c r="B987" s="46">
        <v>50.114295539987097</v>
      </c>
      <c r="C987" s="39">
        <f>$B$2</f>
        <v>26.334640247717701</v>
      </c>
      <c r="D987" s="39">
        <f>$B$3</f>
        <v>36.3395103696974</v>
      </c>
      <c r="E987" s="39">
        <f>$B$4</f>
        <v>45.956222005910206</v>
      </c>
      <c r="G987" s="43"/>
    </row>
    <row r="988" spans="1:7">
      <c r="A988" s="48">
        <v>44860</v>
      </c>
      <c r="B988" s="46">
        <v>49.9846753416601</v>
      </c>
      <c r="C988" s="39">
        <f>$B$2</f>
        <v>26.334640247717701</v>
      </c>
      <c r="D988" s="39">
        <f>$B$3</f>
        <v>36.3395103696974</v>
      </c>
      <c r="E988" s="39">
        <f>$B$4</f>
        <v>45.956222005910206</v>
      </c>
      <c r="G988" s="43"/>
    </row>
    <row r="989" spans="1:7">
      <c r="A989" s="48">
        <v>44859</v>
      </c>
      <c r="B989" s="46">
        <v>50.116899283828197</v>
      </c>
      <c r="C989" s="39">
        <f>$B$2</f>
        <v>26.334640247717701</v>
      </c>
      <c r="D989" s="39">
        <f>$B$3</f>
        <v>36.3395103696974</v>
      </c>
      <c r="E989" s="39">
        <f>$B$4</f>
        <v>45.956222005910206</v>
      </c>
      <c r="G989" s="43"/>
    </row>
    <row r="990" spans="1:7">
      <c r="A990" s="48">
        <v>44858</v>
      </c>
      <c r="B990" s="46">
        <v>50.184535757369403</v>
      </c>
      <c r="C990" s="39">
        <f>$B$2</f>
        <v>26.334640247717701</v>
      </c>
      <c r="D990" s="39">
        <f>$B$3</f>
        <v>36.3395103696974</v>
      </c>
      <c r="E990" s="39">
        <f>$B$4</f>
        <v>45.956222005910206</v>
      </c>
      <c r="G990" s="43"/>
    </row>
    <row r="991" spans="1:7">
      <c r="A991" s="48">
        <v>44855</v>
      </c>
      <c r="B991" s="46">
        <v>48.5649582869966</v>
      </c>
      <c r="C991" s="39">
        <f>$B$2</f>
        <v>26.334640247717701</v>
      </c>
      <c r="D991" s="39">
        <f>$B$3</f>
        <v>36.3395103696974</v>
      </c>
      <c r="E991" s="39">
        <f>$B$4</f>
        <v>45.956222005910206</v>
      </c>
      <c r="G991" s="43"/>
    </row>
    <row r="992" spans="1:7">
      <c r="A992" s="48">
        <v>44854</v>
      </c>
      <c r="B992" s="46">
        <v>48.924841893087098</v>
      </c>
      <c r="C992" s="39">
        <f>$B$2</f>
        <v>26.334640247717701</v>
      </c>
      <c r="D992" s="39">
        <f>$B$3</f>
        <v>36.3395103696974</v>
      </c>
      <c r="E992" s="39">
        <f>$B$4</f>
        <v>45.956222005910206</v>
      </c>
      <c r="G992" s="43"/>
    </row>
    <row r="993" spans="1:7">
      <c r="A993" s="48">
        <v>44853</v>
      </c>
      <c r="B993" s="46">
        <v>48.893437003064001</v>
      </c>
      <c r="C993" s="39">
        <f>$B$2</f>
        <v>26.334640247717701</v>
      </c>
      <c r="D993" s="39">
        <f>$B$3</f>
        <v>36.3395103696974</v>
      </c>
      <c r="E993" s="39">
        <f>$B$4</f>
        <v>45.956222005910206</v>
      </c>
      <c r="G993" s="43"/>
    </row>
    <row r="994" spans="1:7">
      <c r="A994" s="48">
        <v>44852</v>
      </c>
      <c r="B994" s="46">
        <v>47.711270671338397</v>
      </c>
      <c r="C994" s="39">
        <f>$B$2</f>
        <v>26.334640247717701</v>
      </c>
      <c r="D994" s="39">
        <f>$B$3</f>
        <v>36.3395103696974</v>
      </c>
      <c r="E994" s="39">
        <f>$B$4</f>
        <v>45.956222005910206</v>
      </c>
      <c r="G994" s="43"/>
    </row>
    <row r="995" spans="1:7">
      <c r="A995" s="48">
        <v>44851</v>
      </c>
      <c r="B995" s="46">
        <v>47.856350113056898</v>
      </c>
      <c r="C995" s="39">
        <f>$B$2</f>
        <v>26.334640247717701</v>
      </c>
      <c r="D995" s="39">
        <f>$B$3</f>
        <v>36.3395103696974</v>
      </c>
      <c r="E995" s="39">
        <f>$B$4</f>
        <v>45.956222005910206</v>
      </c>
      <c r="G995" s="43"/>
    </row>
    <row r="996" spans="1:7">
      <c r="A996" s="48">
        <v>44848</v>
      </c>
      <c r="B996" s="46">
        <v>48.5104893849864</v>
      </c>
      <c r="C996" s="39">
        <f>$B$2</f>
        <v>26.334640247717701</v>
      </c>
      <c r="D996" s="39">
        <f>$B$3</f>
        <v>36.3395103696974</v>
      </c>
      <c r="E996" s="39">
        <f>$B$4</f>
        <v>45.956222005910206</v>
      </c>
      <c r="G996" s="43"/>
    </row>
    <row r="997" spans="1:7">
      <c r="A997" s="48">
        <v>44847</v>
      </c>
      <c r="B997" s="46">
        <v>49.663656324591798</v>
      </c>
      <c r="C997" s="39">
        <f>$B$2</f>
        <v>26.334640247717701</v>
      </c>
      <c r="D997" s="39">
        <f>$B$3</f>
        <v>36.3395103696974</v>
      </c>
      <c r="E997" s="39">
        <f>$B$4</f>
        <v>45.956222005910206</v>
      </c>
      <c r="G997" s="43"/>
    </row>
    <row r="998" spans="1:7">
      <c r="A998" s="48">
        <v>44846</v>
      </c>
      <c r="B998" s="46">
        <v>49.015125736985603</v>
      </c>
      <c r="C998" s="39">
        <f>$B$2</f>
        <v>26.334640247717701</v>
      </c>
      <c r="D998" s="39">
        <f>$B$3</f>
        <v>36.3395103696974</v>
      </c>
      <c r="E998" s="39">
        <f>$B$4</f>
        <v>45.956222005910206</v>
      </c>
      <c r="G998" s="43"/>
    </row>
    <row r="999" spans="1:7">
      <c r="A999" s="48">
        <v>44845</v>
      </c>
      <c r="B999" s="46">
        <v>50.438840647536203</v>
      </c>
      <c r="C999" s="39">
        <f>$B$2</f>
        <v>26.334640247717701</v>
      </c>
      <c r="D999" s="39">
        <f>$B$3</f>
        <v>36.3395103696974</v>
      </c>
      <c r="E999" s="39">
        <f>$B$4</f>
        <v>45.956222005910206</v>
      </c>
      <c r="G999" s="43"/>
    </row>
    <row r="1000" spans="1:7">
      <c r="A1000" s="48">
        <v>44844</v>
      </c>
      <c r="B1000" s="46">
        <v>50.245621730360803</v>
      </c>
      <c r="C1000" s="39">
        <f>$B$2</f>
        <v>26.334640247717701</v>
      </c>
      <c r="D1000" s="39">
        <f>$B$3</f>
        <v>36.3395103696974</v>
      </c>
      <c r="E1000" s="39">
        <f>$B$4</f>
        <v>45.956222005910206</v>
      </c>
      <c r="G1000" s="43"/>
    </row>
    <row r="1001" spans="1:7">
      <c r="A1001" s="48">
        <v>44834</v>
      </c>
      <c r="B1001" s="46">
        <v>49.568626938839699</v>
      </c>
      <c r="C1001" s="39">
        <f>$B$2</f>
        <v>26.334640247717701</v>
      </c>
      <c r="D1001" s="39">
        <f>$B$3</f>
        <v>36.3395103696974</v>
      </c>
      <c r="E1001" s="39">
        <f>$B$4</f>
        <v>45.956222005910206</v>
      </c>
      <c r="G1001" s="43"/>
    </row>
    <row r="1002" spans="1:7">
      <c r="A1002" s="48">
        <v>44833</v>
      </c>
      <c r="B1002" s="46">
        <v>49.220329803307997</v>
      </c>
      <c r="C1002" s="39">
        <f>$B$2</f>
        <v>26.334640247717701</v>
      </c>
      <c r="D1002" s="39">
        <f>$B$3</f>
        <v>36.3395103696974</v>
      </c>
      <c r="E1002" s="39">
        <f>$B$4</f>
        <v>45.956222005910206</v>
      </c>
      <c r="G1002" s="43"/>
    </row>
    <row r="1003" spans="1:7">
      <c r="A1003" s="48">
        <v>44832</v>
      </c>
      <c r="B1003" s="46">
        <v>48.741732695526203</v>
      </c>
      <c r="C1003" s="39">
        <f>$B$2</f>
        <v>26.334640247717701</v>
      </c>
      <c r="D1003" s="39">
        <f>$B$3</f>
        <v>36.3395103696974</v>
      </c>
      <c r="E1003" s="39">
        <f>$B$4</f>
        <v>45.956222005910206</v>
      </c>
      <c r="G1003" s="43"/>
    </row>
    <row r="1004" spans="1:7">
      <c r="A1004" s="48">
        <v>44831</v>
      </c>
      <c r="B1004" s="46">
        <v>47.601455806333398</v>
      </c>
      <c r="C1004" s="39">
        <f>$B$2</f>
        <v>26.334640247717701</v>
      </c>
      <c r="D1004" s="39">
        <f>$B$3</f>
        <v>36.3395103696974</v>
      </c>
      <c r="E1004" s="39">
        <f>$B$4</f>
        <v>45.956222005910206</v>
      </c>
      <c r="G1004" s="43"/>
    </row>
    <row r="1005" spans="1:7">
      <c r="A1005" s="48">
        <v>44830</v>
      </c>
      <c r="B1005" s="46">
        <v>49.198153953631099</v>
      </c>
      <c r="C1005" s="39">
        <f>$B$2</f>
        <v>26.334640247717701</v>
      </c>
      <c r="D1005" s="39">
        <f>$B$3</f>
        <v>36.3395103696974</v>
      </c>
      <c r="E1005" s="39">
        <f>$B$4</f>
        <v>45.956222005910206</v>
      </c>
      <c r="G1005" s="43"/>
    </row>
    <row r="1006" spans="1:7">
      <c r="A1006" s="48">
        <v>44827</v>
      </c>
      <c r="B1006" s="46">
        <v>47.320310187729497</v>
      </c>
      <c r="C1006" s="39">
        <f>$B$2</f>
        <v>26.334640247717701</v>
      </c>
      <c r="D1006" s="39">
        <f>$B$3</f>
        <v>36.3395103696974</v>
      </c>
      <c r="E1006" s="39">
        <f>$B$4</f>
        <v>45.956222005910206</v>
      </c>
      <c r="G1006" s="43"/>
    </row>
    <row r="1007" spans="1:7">
      <c r="A1007" s="48">
        <v>44826</v>
      </c>
      <c r="B1007" s="46">
        <v>47.121596396545399</v>
      </c>
      <c r="C1007" s="39">
        <f>$B$2</f>
        <v>26.334640247717701</v>
      </c>
      <c r="D1007" s="39">
        <f>$B$3</f>
        <v>36.3395103696974</v>
      </c>
      <c r="E1007" s="39">
        <f>$B$4</f>
        <v>45.956222005910206</v>
      </c>
      <c r="G1007" s="43"/>
    </row>
    <row r="1008" spans="1:7">
      <c r="A1008" s="48">
        <v>44825</v>
      </c>
      <c r="B1008" s="46">
        <v>46.6300600764555</v>
      </c>
      <c r="C1008" s="39">
        <f>$B$2</f>
        <v>26.334640247717701</v>
      </c>
      <c r="D1008" s="39">
        <f>$B$3</f>
        <v>36.3395103696974</v>
      </c>
      <c r="E1008" s="39">
        <f>$B$4</f>
        <v>45.956222005910206</v>
      </c>
      <c r="G1008" s="43"/>
    </row>
    <row r="1009" spans="1:7">
      <c r="A1009" s="48">
        <v>44824</v>
      </c>
      <c r="B1009" s="46">
        <v>46.749030176806599</v>
      </c>
      <c r="C1009" s="39">
        <f>$B$2</f>
        <v>26.334640247717701</v>
      </c>
      <c r="D1009" s="39">
        <f>$B$3</f>
        <v>36.3395103696974</v>
      </c>
      <c r="E1009" s="39">
        <f>$B$4</f>
        <v>45.956222005910206</v>
      </c>
      <c r="G1009" s="43"/>
    </row>
    <row r="1010" spans="1:7">
      <c r="A1010" s="48">
        <v>44823</v>
      </c>
      <c r="B1010" s="46">
        <v>46.770077261769003</v>
      </c>
      <c r="C1010" s="39">
        <f>$B$2</f>
        <v>26.334640247717701</v>
      </c>
      <c r="D1010" s="39">
        <f>$B$3</f>
        <v>36.3395103696974</v>
      </c>
      <c r="E1010" s="39">
        <f>$B$4</f>
        <v>45.956222005910206</v>
      </c>
      <c r="G1010" s="43"/>
    </row>
    <row r="1011" spans="1:7">
      <c r="A1011" s="48">
        <v>44820</v>
      </c>
      <c r="B1011" s="46">
        <v>46.792390259316697</v>
      </c>
      <c r="C1011" s="39">
        <f>$B$2</f>
        <v>26.334640247717701</v>
      </c>
      <c r="D1011" s="39">
        <f>$B$3</f>
        <v>36.3395103696974</v>
      </c>
      <c r="E1011" s="39">
        <f>$B$4</f>
        <v>45.956222005910206</v>
      </c>
      <c r="G1011" s="43"/>
    </row>
    <row r="1012" spans="1:7">
      <c r="A1012" s="48">
        <v>44819</v>
      </c>
      <c r="B1012" s="46">
        <v>43.930596907791099</v>
      </c>
      <c r="C1012" s="39">
        <f>$B$2</f>
        <v>26.334640247717701</v>
      </c>
      <c r="D1012" s="39">
        <f>$B$3</f>
        <v>36.3395103696974</v>
      </c>
      <c r="E1012" s="39">
        <f>$B$4</f>
        <v>45.956222005910206</v>
      </c>
      <c r="G1012" s="43"/>
    </row>
    <row r="1013" spans="1:7">
      <c r="A1013" s="48">
        <v>44818</v>
      </c>
      <c r="B1013" s="46">
        <v>43.627302736960601</v>
      </c>
      <c r="C1013" s="39">
        <f>$B$2</f>
        <v>26.334640247717701</v>
      </c>
      <c r="D1013" s="39">
        <f>$B$3</f>
        <v>36.3395103696974</v>
      </c>
      <c r="E1013" s="39">
        <f>$B$4</f>
        <v>45.956222005910206</v>
      </c>
      <c r="G1013" s="43"/>
    </row>
    <row r="1014" spans="1:7">
      <c r="A1014" s="48">
        <v>44817</v>
      </c>
      <c r="B1014" s="46">
        <v>42.714613936118198</v>
      </c>
      <c r="C1014" s="39">
        <f>$B$2</f>
        <v>26.334640247717701</v>
      </c>
      <c r="D1014" s="39">
        <f>$B$3</f>
        <v>36.3395103696974</v>
      </c>
      <c r="E1014" s="39">
        <f>$B$4</f>
        <v>45.956222005910206</v>
      </c>
      <c r="G1014" s="43"/>
    </row>
    <row r="1015" spans="1:7">
      <c r="A1015" s="48">
        <v>44813</v>
      </c>
      <c r="B1015" s="46">
        <v>43.0721141896489</v>
      </c>
      <c r="C1015" s="39">
        <f>$B$2</f>
        <v>26.334640247717701</v>
      </c>
      <c r="D1015" s="39">
        <f>$B$3</f>
        <v>36.3395103696974</v>
      </c>
      <c r="E1015" s="39">
        <f>$B$4</f>
        <v>45.956222005910206</v>
      </c>
      <c r="G1015" s="43"/>
    </row>
    <row r="1016" spans="1:7">
      <c r="A1016" s="48">
        <v>44812</v>
      </c>
      <c r="B1016" s="46">
        <v>44.009867733637599</v>
      </c>
      <c r="C1016" s="39">
        <f>$B$2</f>
        <v>26.334640247717701</v>
      </c>
      <c r="D1016" s="39">
        <f>$B$3</f>
        <v>36.3395103696974</v>
      </c>
      <c r="E1016" s="39">
        <f>$B$4</f>
        <v>45.956222005910206</v>
      </c>
      <c r="G1016" s="43"/>
    </row>
    <row r="1017" spans="1:7">
      <c r="A1017" s="48">
        <v>44811</v>
      </c>
      <c r="B1017" s="46">
        <v>44.110555479969399</v>
      </c>
      <c r="C1017" s="39">
        <f>$B$2</f>
        <v>26.334640247717701</v>
      </c>
      <c r="D1017" s="39">
        <f>$B$3</f>
        <v>36.3395103696974</v>
      </c>
      <c r="E1017" s="39">
        <f>$B$4</f>
        <v>45.956222005910206</v>
      </c>
      <c r="G1017" s="43"/>
    </row>
    <row r="1018" spans="1:7">
      <c r="A1018" s="48">
        <v>44810</v>
      </c>
      <c r="B1018" s="46">
        <v>43.812895510135299</v>
      </c>
      <c r="C1018" s="39">
        <f>$B$2</f>
        <v>26.334640247717701</v>
      </c>
      <c r="D1018" s="39">
        <f>$B$3</f>
        <v>36.3395103696974</v>
      </c>
      <c r="E1018" s="39">
        <f>$B$4</f>
        <v>45.956222005910206</v>
      </c>
      <c r="G1018" s="43"/>
    </row>
    <row r="1019" spans="1:7">
      <c r="A1019" s="48">
        <v>44809</v>
      </c>
      <c r="B1019" s="46">
        <v>44.041916899467502</v>
      </c>
      <c r="C1019" s="39">
        <f>$B$2</f>
        <v>26.334640247717701</v>
      </c>
      <c r="D1019" s="39">
        <f>$B$3</f>
        <v>36.3395103696974</v>
      </c>
      <c r="E1019" s="39">
        <f>$B$4</f>
        <v>45.956222005910206</v>
      </c>
      <c r="G1019" s="43"/>
    </row>
    <row r="1020" spans="1:7">
      <c r="A1020" s="48">
        <v>44806</v>
      </c>
      <c r="B1020" s="46">
        <v>44.348492053297001</v>
      </c>
      <c r="C1020" s="39">
        <f>$B$2</f>
        <v>26.334640247717701</v>
      </c>
      <c r="D1020" s="39">
        <f>$B$3</f>
        <v>36.3395103696974</v>
      </c>
      <c r="E1020" s="39">
        <f>$B$4</f>
        <v>45.956222005910206</v>
      </c>
      <c r="G1020" s="43"/>
    </row>
    <row r="1021" spans="1:7">
      <c r="A1021" s="48">
        <v>44805</v>
      </c>
      <c r="B1021" s="46">
        <v>44.144606909638497</v>
      </c>
      <c r="C1021" s="39">
        <f>$B$2</f>
        <v>26.334640247717701</v>
      </c>
      <c r="D1021" s="39">
        <f>$B$3</f>
        <v>36.3395103696974</v>
      </c>
      <c r="E1021" s="39">
        <f>$B$4</f>
        <v>45.956222005910206</v>
      </c>
      <c r="G1021" s="43"/>
    </row>
    <row r="1022" spans="1:7">
      <c r="A1022" s="48">
        <v>44804</v>
      </c>
      <c r="B1022" s="46">
        <v>43.809588320288398</v>
      </c>
      <c r="C1022" s="39">
        <f>$B$2</f>
        <v>26.334640247717701</v>
      </c>
      <c r="D1022" s="39">
        <f>$B$3</f>
        <v>36.3395103696974</v>
      </c>
      <c r="E1022" s="39">
        <f>$B$4</f>
        <v>45.956222005910206</v>
      </c>
      <c r="G1022" s="43"/>
    </row>
    <row r="1023" spans="1:7">
      <c r="A1023" s="48">
        <v>44803</v>
      </c>
      <c r="B1023" s="46">
        <v>43.781067405473998</v>
      </c>
      <c r="C1023" s="39">
        <f>$B$2</f>
        <v>26.334640247717701</v>
      </c>
      <c r="D1023" s="39">
        <f>$B$3</f>
        <v>36.3395103696974</v>
      </c>
      <c r="E1023" s="39">
        <f>$B$4</f>
        <v>45.956222005910206</v>
      </c>
      <c r="G1023" s="43"/>
    </row>
    <row r="1024" spans="1:7">
      <c r="A1024" s="48">
        <v>44802</v>
      </c>
      <c r="B1024" s="46">
        <v>44.119944341092904</v>
      </c>
      <c r="C1024" s="39">
        <f>$B$2</f>
        <v>26.334640247717701</v>
      </c>
      <c r="D1024" s="39">
        <f>$B$3</f>
        <v>36.3395103696974</v>
      </c>
      <c r="E1024" s="39">
        <f>$B$4</f>
        <v>45.956222005910206</v>
      </c>
      <c r="G1024" s="43"/>
    </row>
    <row r="1025" spans="1:7">
      <c r="A1025" s="48">
        <v>44799</v>
      </c>
      <c r="B1025" s="46">
        <v>44.477532259001698</v>
      </c>
      <c r="C1025" s="39">
        <f>$B$2</f>
        <v>26.334640247717701</v>
      </c>
      <c r="D1025" s="39">
        <f>$B$3</f>
        <v>36.3395103696974</v>
      </c>
      <c r="E1025" s="39">
        <f>$B$4</f>
        <v>45.956222005910206</v>
      </c>
      <c r="G1025" s="43"/>
    </row>
    <row r="1026" spans="1:7">
      <c r="A1026" s="48">
        <v>44798</v>
      </c>
      <c r="B1026" s="46">
        <v>44.481769089916597</v>
      </c>
      <c r="C1026" s="39">
        <f>$B$2</f>
        <v>26.334640247717701</v>
      </c>
      <c r="D1026" s="39">
        <f>$B$3</f>
        <v>36.3395103696974</v>
      </c>
      <c r="E1026" s="39">
        <f>$B$4</f>
        <v>45.956222005910206</v>
      </c>
      <c r="G1026" s="43"/>
    </row>
    <row r="1027" spans="1:7">
      <c r="A1027" s="48">
        <v>44797</v>
      </c>
      <c r="B1027" s="46">
        <v>45.877821776402101</v>
      </c>
      <c r="C1027" s="39">
        <f>$B$2</f>
        <v>26.334640247717701</v>
      </c>
      <c r="D1027" s="39">
        <f>$B$3</f>
        <v>36.3395103696974</v>
      </c>
      <c r="E1027" s="39">
        <f>$B$4</f>
        <v>45.956222005910206</v>
      </c>
      <c r="G1027" s="43"/>
    </row>
    <row r="1028" spans="1:7">
      <c r="A1028" s="48">
        <v>44796</v>
      </c>
      <c r="B1028" s="46">
        <v>44.716017603288002</v>
      </c>
      <c r="C1028" s="39">
        <f>$B$2</f>
        <v>26.334640247717701</v>
      </c>
      <c r="D1028" s="39">
        <f>$B$3</f>
        <v>36.3395103696974</v>
      </c>
      <c r="E1028" s="39">
        <f>$B$4</f>
        <v>45.956222005910206</v>
      </c>
      <c r="G1028" s="43"/>
    </row>
    <row r="1029" spans="1:7">
      <c r="A1029" s="48">
        <v>44795</v>
      </c>
      <c r="B1029" s="46">
        <v>44.4390212282823</v>
      </c>
      <c r="C1029" s="39">
        <f>$B$2</f>
        <v>26.334640247717701</v>
      </c>
      <c r="D1029" s="39">
        <f>$B$3</f>
        <v>36.3395103696974</v>
      </c>
      <c r="E1029" s="39">
        <f>$B$4</f>
        <v>45.956222005910206</v>
      </c>
      <c r="G1029" s="43"/>
    </row>
    <row r="1030" spans="1:7">
      <c r="A1030" s="48">
        <v>44792</v>
      </c>
      <c r="B1030" s="46">
        <v>44.564349179714</v>
      </c>
      <c r="C1030" s="39">
        <f>$B$2</f>
        <v>26.334640247717701</v>
      </c>
      <c r="D1030" s="39">
        <f>$B$3</f>
        <v>36.3395103696974</v>
      </c>
      <c r="E1030" s="39">
        <f>$B$4</f>
        <v>45.956222005910206</v>
      </c>
      <c r="G1030" s="43"/>
    </row>
    <row r="1031" spans="1:7">
      <c r="A1031" s="48">
        <v>44791</v>
      </c>
      <c r="B1031" s="46">
        <v>45.055255546287398</v>
      </c>
      <c r="C1031" s="39">
        <f>$B$2</f>
        <v>26.334640247717701</v>
      </c>
      <c r="D1031" s="39">
        <f>$B$3</f>
        <v>36.3395103696974</v>
      </c>
      <c r="E1031" s="39">
        <f>$B$4</f>
        <v>45.956222005910206</v>
      </c>
      <c r="G1031" s="43"/>
    </row>
    <row r="1032" spans="1:7">
      <c r="A1032" s="48">
        <v>44790</v>
      </c>
      <c r="B1032" s="46">
        <v>44.857309270220398</v>
      </c>
      <c r="C1032" s="39">
        <f>$B$2</f>
        <v>26.334640247717701</v>
      </c>
      <c r="D1032" s="39">
        <f>$B$3</f>
        <v>36.3395103696974</v>
      </c>
      <c r="E1032" s="39">
        <f>$B$4</f>
        <v>45.956222005910206</v>
      </c>
      <c r="G1032" s="43"/>
    </row>
    <row r="1033" spans="1:7">
      <c r="A1033" s="48">
        <v>44789</v>
      </c>
      <c r="B1033" s="46">
        <v>45.556388287650798</v>
      </c>
      <c r="C1033" s="39">
        <f>$B$2</f>
        <v>26.334640247717701</v>
      </c>
      <c r="D1033" s="39">
        <f>$B$3</f>
        <v>36.3395103696974</v>
      </c>
      <c r="E1033" s="39">
        <f>$B$4</f>
        <v>45.956222005910206</v>
      </c>
      <c r="G1033" s="43"/>
    </row>
    <row r="1034" spans="1:7">
      <c r="A1034" s="48">
        <v>44788</v>
      </c>
      <c r="B1034" s="46">
        <v>45.572456233461502</v>
      </c>
      <c r="C1034" s="39">
        <f>$B$2</f>
        <v>26.334640247717701</v>
      </c>
      <c r="D1034" s="39">
        <f>$B$3</f>
        <v>36.3395103696974</v>
      </c>
      <c r="E1034" s="39">
        <f>$B$4</f>
        <v>45.956222005910206</v>
      </c>
      <c r="G1034" s="43"/>
    </row>
    <row r="1035" spans="1:7">
      <c r="A1035" s="48">
        <v>44785</v>
      </c>
      <c r="B1035" s="46">
        <v>44.594984962574898</v>
      </c>
      <c r="C1035" s="39">
        <f>$B$2</f>
        <v>26.334640247717701</v>
      </c>
      <c r="D1035" s="39">
        <f>$B$3</f>
        <v>36.3395103696974</v>
      </c>
      <c r="E1035" s="39">
        <f>$B$4</f>
        <v>45.956222005910206</v>
      </c>
      <c r="G1035" s="43"/>
    </row>
    <row r="1036" spans="1:7">
      <c r="A1036" s="48">
        <v>44784</v>
      </c>
      <c r="B1036" s="46">
        <v>44.377059610562398</v>
      </c>
      <c r="C1036" s="39">
        <f>$B$2</f>
        <v>26.334640247717701</v>
      </c>
      <c r="D1036" s="39">
        <f>$B$3</f>
        <v>36.3395103696974</v>
      </c>
      <c r="E1036" s="39">
        <f>$B$4</f>
        <v>45.956222005910206</v>
      </c>
      <c r="G1036" s="43"/>
    </row>
    <row r="1037" spans="1:7">
      <c r="A1037" s="48">
        <v>44783</v>
      </c>
      <c r="B1037" s="46">
        <v>45.952202481514703</v>
      </c>
      <c r="C1037" s="39">
        <f>$B$2</f>
        <v>26.334640247717701</v>
      </c>
      <c r="D1037" s="39">
        <f>$B$3</f>
        <v>36.3395103696974</v>
      </c>
      <c r="E1037" s="39">
        <f>$B$4</f>
        <v>45.956222005910206</v>
      </c>
      <c r="G1037" s="43"/>
    </row>
    <row r="1038" spans="1:7">
      <c r="A1038" s="48">
        <v>44782</v>
      </c>
      <c r="B1038" s="46">
        <v>45.4918302038121</v>
      </c>
      <c r="C1038" s="39">
        <f>$B$2</f>
        <v>26.334640247717701</v>
      </c>
      <c r="D1038" s="39">
        <f>$B$3</f>
        <v>36.3395103696974</v>
      </c>
      <c r="E1038" s="39">
        <f>$B$4</f>
        <v>45.956222005910206</v>
      </c>
      <c r="G1038" s="43"/>
    </row>
    <row r="1039" spans="1:7">
      <c r="A1039" s="48">
        <v>44781</v>
      </c>
      <c r="B1039" s="46">
        <v>45.288745543311101</v>
      </c>
      <c r="C1039" s="39">
        <f>$B$2</f>
        <v>26.334640247717701</v>
      </c>
      <c r="D1039" s="39">
        <f>$B$3</f>
        <v>36.3395103696974</v>
      </c>
      <c r="E1039" s="39">
        <f>$B$4</f>
        <v>45.956222005910206</v>
      </c>
      <c r="G1039" s="43"/>
    </row>
    <row r="1040" spans="1:7">
      <c r="A1040" s="48">
        <v>44778</v>
      </c>
      <c r="B1040" s="46">
        <v>45.088728031215901</v>
      </c>
      <c r="C1040" s="39">
        <f>$B$2</f>
        <v>26.334640247717701</v>
      </c>
      <c r="D1040" s="39">
        <f>$B$3</f>
        <v>36.3395103696974</v>
      </c>
      <c r="E1040" s="39">
        <f>$B$4</f>
        <v>45.956222005910206</v>
      </c>
      <c r="G1040" s="43"/>
    </row>
    <row r="1041" spans="1:7">
      <c r="A1041" s="48">
        <v>44777</v>
      </c>
      <c r="B1041" s="46">
        <v>46.253695085911303</v>
      </c>
      <c r="C1041" s="39">
        <f>$B$2</f>
        <v>26.334640247717701</v>
      </c>
      <c r="D1041" s="39">
        <f>$B$3</f>
        <v>36.3395103696974</v>
      </c>
      <c r="E1041" s="39">
        <f>$B$4</f>
        <v>45.956222005910206</v>
      </c>
      <c r="G1041" s="43"/>
    </row>
    <row r="1042" spans="1:7">
      <c r="A1042" s="48">
        <v>44776</v>
      </c>
      <c r="B1042" s="46">
        <v>47.166853025523501</v>
      </c>
      <c r="C1042" s="39">
        <f>$B$2</f>
        <v>26.334640247717701</v>
      </c>
      <c r="D1042" s="39">
        <f>$B$3</f>
        <v>36.3395103696974</v>
      </c>
      <c r="E1042" s="39">
        <f>$B$4</f>
        <v>45.956222005910206</v>
      </c>
      <c r="G1042" s="43"/>
    </row>
    <row r="1043" spans="1:7">
      <c r="A1043" s="48">
        <v>44775</v>
      </c>
      <c r="B1043" s="46">
        <v>46.273069263838899</v>
      </c>
      <c r="C1043" s="39">
        <f>$B$2</f>
        <v>26.334640247717701</v>
      </c>
      <c r="D1043" s="39">
        <f>$B$3</f>
        <v>36.3395103696974</v>
      </c>
      <c r="E1043" s="39">
        <f>$B$4</f>
        <v>45.956222005910206</v>
      </c>
      <c r="G1043" s="43"/>
    </row>
    <row r="1044" spans="1:7">
      <c r="A1044" s="48">
        <v>44774</v>
      </c>
      <c r="B1044" s="46">
        <v>43.571345342656102</v>
      </c>
      <c r="C1044" s="39">
        <f>$B$2</f>
        <v>26.334640247717701</v>
      </c>
      <c r="D1044" s="39">
        <f>$B$3</f>
        <v>36.3395103696974</v>
      </c>
      <c r="E1044" s="39">
        <f>$B$4</f>
        <v>45.956222005910206</v>
      </c>
      <c r="G1044" s="43"/>
    </row>
    <row r="1045" spans="1:7">
      <c r="A1045" s="48">
        <v>44771</v>
      </c>
      <c r="B1045" s="46">
        <v>43.581676629896798</v>
      </c>
      <c r="C1045" s="39">
        <f>$B$2</f>
        <v>26.334640247717701</v>
      </c>
      <c r="D1045" s="39">
        <f>$B$3</f>
        <v>36.3395103696974</v>
      </c>
      <c r="E1045" s="39">
        <f>$B$4</f>
        <v>45.956222005910206</v>
      </c>
      <c r="G1045" s="43"/>
    </row>
    <row r="1046" spans="1:7">
      <c r="A1046" s="48">
        <v>44770</v>
      </c>
      <c r="B1046" s="46">
        <v>42.922236451300797</v>
      </c>
      <c r="C1046" s="39">
        <f>$B$2</f>
        <v>26.334640247717701</v>
      </c>
      <c r="D1046" s="39">
        <f>$B$3</f>
        <v>36.3395103696974</v>
      </c>
      <c r="E1046" s="39">
        <f>$B$4</f>
        <v>45.956222005910206</v>
      </c>
      <c r="G1046" s="43"/>
    </row>
    <row r="1047" spans="1:7">
      <c r="A1047" s="48">
        <v>44769</v>
      </c>
      <c r="B1047" s="46">
        <v>42.835369514223899</v>
      </c>
      <c r="C1047" s="39">
        <f>$B$2</f>
        <v>26.334640247717701</v>
      </c>
      <c r="D1047" s="39">
        <f>$B$3</f>
        <v>36.3395103696974</v>
      </c>
      <c r="E1047" s="39">
        <f>$B$4</f>
        <v>45.956222005910206</v>
      </c>
      <c r="G1047" s="43"/>
    </row>
    <row r="1048" spans="1:7">
      <c r="A1048" s="48">
        <v>44768</v>
      </c>
      <c r="B1048" s="46">
        <v>42.770447247838497</v>
      </c>
      <c r="C1048" s="39">
        <f>$B$2</f>
        <v>26.334640247717701</v>
      </c>
      <c r="D1048" s="39">
        <f>$B$3</f>
        <v>36.3395103696974</v>
      </c>
      <c r="E1048" s="39">
        <f>$B$4</f>
        <v>45.956222005910206</v>
      </c>
      <c r="G1048" s="43"/>
    </row>
    <row r="1049" spans="1:7">
      <c r="A1049" s="48">
        <v>44767</v>
      </c>
      <c r="B1049" s="46">
        <v>43.171266717084997</v>
      </c>
      <c r="C1049" s="39">
        <f>$B$2</f>
        <v>26.334640247717701</v>
      </c>
      <c r="D1049" s="39">
        <f>$B$3</f>
        <v>36.3395103696974</v>
      </c>
      <c r="E1049" s="39">
        <f>$B$4</f>
        <v>45.956222005910206</v>
      </c>
      <c r="G1049" s="43"/>
    </row>
    <row r="1050" spans="1:7">
      <c r="A1050" s="48">
        <v>44764</v>
      </c>
      <c r="B1050" s="46">
        <v>42.710555293307401</v>
      </c>
      <c r="C1050" s="39">
        <f>$B$2</f>
        <v>26.334640247717701</v>
      </c>
      <c r="D1050" s="39">
        <f>$B$3</f>
        <v>36.3395103696974</v>
      </c>
      <c r="E1050" s="39">
        <f>$B$4</f>
        <v>45.956222005910206</v>
      </c>
      <c r="G1050" s="43"/>
    </row>
    <row r="1051" spans="1:7">
      <c r="A1051" s="48">
        <v>44763</v>
      </c>
      <c r="B1051" s="46">
        <v>43.093813365187799</v>
      </c>
      <c r="C1051" s="39">
        <f>$B$2</f>
        <v>26.334640247717701</v>
      </c>
      <c r="D1051" s="39">
        <f>$B$3</f>
        <v>36.3395103696974</v>
      </c>
      <c r="E1051" s="39">
        <f>$B$4</f>
        <v>45.956222005910206</v>
      </c>
      <c r="G1051" s="43"/>
    </row>
    <row r="1052" spans="1:7">
      <c r="A1052" s="48">
        <v>44762</v>
      </c>
      <c r="B1052" s="46">
        <v>41.853854367620599</v>
      </c>
      <c r="C1052" s="39">
        <f>$B$2</f>
        <v>26.334640247717701</v>
      </c>
      <c r="D1052" s="39">
        <f>$B$3</f>
        <v>36.3395103696974</v>
      </c>
      <c r="E1052" s="39">
        <f>$B$4</f>
        <v>45.956222005910206</v>
      </c>
      <c r="G1052" s="43"/>
    </row>
    <row r="1053" spans="1:7">
      <c r="A1053" s="48">
        <v>44761</v>
      </c>
      <c r="B1053" s="46">
        <v>42.106972512965697</v>
      </c>
      <c r="C1053" s="39">
        <f>$B$2</f>
        <v>26.334640247717701</v>
      </c>
      <c r="D1053" s="39">
        <f>$B$3</f>
        <v>36.3395103696974</v>
      </c>
      <c r="E1053" s="39">
        <f>$B$4</f>
        <v>45.956222005910206</v>
      </c>
      <c r="G1053" s="43"/>
    </row>
    <row r="1054" spans="1:7">
      <c r="A1054" s="48">
        <v>44760</v>
      </c>
      <c r="B1054" s="46">
        <v>42.5780761048008</v>
      </c>
      <c r="C1054" s="39">
        <f>$B$2</f>
        <v>26.334640247717701</v>
      </c>
      <c r="D1054" s="39">
        <f>$B$3</f>
        <v>36.3395103696974</v>
      </c>
      <c r="E1054" s="39">
        <f>$B$4</f>
        <v>45.956222005910206</v>
      </c>
      <c r="G1054" s="43"/>
    </row>
    <row r="1055" spans="1:7">
      <c r="A1055" s="48">
        <v>44757</v>
      </c>
      <c r="B1055" s="46">
        <v>43.957178687582598</v>
      </c>
      <c r="C1055" s="39">
        <f>$B$2</f>
        <v>26.334640247717701</v>
      </c>
      <c r="D1055" s="39">
        <f>$B$3</f>
        <v>36.3395103696974</v>
      </c>
      <c r="E1055" s="39">
        <f>$B$4</f>
        <v>45.956222005910206</v>
      </c>
      <c r="G1055" s="43"/>
    </row>
    <row r="1056" spans="1:7">
      <c r="A1056" s="48">
        <v>44756</v>
      </c>
      <c r="B1056" s="46">
        <v>41.918033677808303</v>
      </c>
      <c r="C1056" s="39">
        <f>$B$2</f>
        <v>26.334640247717701</v>
      </c>
      <c r="D1056" s="39">
        <f>$B$3</f>
        <v>36.3395103696974</v>
      </c>
      <c r="E1056" s="39">
        <f>$B$4</f>
        <v>45.956222005910206</v>
      </c>
      <c r="G1056" s="43"/>
    </row>
    <row r="1057" spans="1:7">
      <c r="A1057" s="48">
        <v>44755</v>
      </c>
      <c r="B1057" s="46">
        <v>41.161200934104201</v>
      </c>
      <c r="C1057" s="39">
        <f>$B$2</f>
        <v>26.334640247717701</v>
      </c>
      <c r="D1057" s="39">
        <f>$B$3</f>
        <v>36.3395103696974</v>
      </c>
      <c r="E1057" s="39">
        <f>$B$4</f>
        <v>45.956222005910206</v>
      </c>
      <c r="G1057" s="43"/>
    </row>
    <row r="1058" spans="1:7">
      <c r="A1058" s="48">
        <v>44754</v>
      </c>
      <c r="B1058" s="46">
        <v>40.6473678152107</v>
      </c>
      <c r="C1058" s="39">
        <f>$B$2</f>
        <v>26.334640247717701</v>
      </c>
      <c r="D1058" s="39">
        <f>$B$3</f>
        <v>36.3395103696974</v>
      </c>
      <c r="E1058" s="39">
        <f>$B$4</f>
        <v>45.956222005910206</v>
      </c>
      <c r="G1058" s="43"/>
    </row>
    <row r="1059" spans="1:7">
      <c r="A1059" s="48">
        <v>44753</v>
      </c>
      <c r="B1059" s="46">
        <v>40.7102003132307</v>
      </c>
      <c r="C1059" s="39">
        <f>$B$2</f>
        <v>26.334640247717701</v>
      </c>
      <c r="D1059" s="39">
        <f>$B$3</f>
        <v>36.3395103696974</v>
      </c>
      <c r="E1059" s="39">
        <f>$B$4</f>
        <v>45.956222005910206</v>
      </c>
      <c r="G1059" s="43"/>
    </row>
    <row r="1060" spans="1:7">
      <c r="A1060" s="48">
        <v>44750</v>
      </c>
      <c r="B1060" s="46">
        <v>40.928585617479797</v>
      </c>
      <c r="C1060" s="39">
        <f>$B$2</f>
        <v>26.334640247717701</v>
      </c>
      <c r="D1060" s="39">
        <f>$B$3</f>
        <v>36.3395103696974</v>
      </c>
      <c r="E1060" s="39">
        <f>$B$4</f>
        <v>45.956222005910206</v>
      </c>
      <c r="G1060" s="43"/>
    </row>
    <row r="1061" spans="1:7">
      <c r="A1061" s="48">
        <v>44749</v>
      </c>
      <c r="B1061" s="46">
        <v>40.831434663063199</v>
      </c>
      <c r="C1061" s="39">
        <f>$B$2</f>
        <v>26.334640247717701</v>
      </c>
      <c r="D1061" s="39">
        <f>$B$3</f>
        <v>36.3395103696974</v>
      </c>
      <c r="E1061" s="39">
        <f>$B$4</f>
        <v>45.956222005910206</v>
      </c>
      <c r="G1061" s="43"/>
    </row>
    <row r="1062" spans="1:7">
      <c r="A1062" s="48">
        <v>44748</v>
      </c>
      <c r="B1062" s="46">
        <v>40.5005804972511</v>
      </c>
      <c r="C1062" s="39">
        <f>$B$2</f>
        <v>26.334640247717701</v>
      </c>
      <c r="D1062" s="39">
        <f>$B$3</f>
        <v>36.3395103696974</v>
      </c>
      <c r="E1062" s="39">
        <f>$B$4</f>
        <v>45.956222005910206</v>
      </c>
      <c r="G1062" s="43"/>
    </row>
    <row r="1063" spans="1:7">
      <c r="A1063" s="48">
        <v>44747</v>
      </c>
      <c r="B1063" s="46">
        <v>39.6742581239914</v>
      </c>
      <c r="C1063" s="39">
        <f>$B$2</f>
        <v>26.334640247717701</v>
      </c>
      <c r="D1063" s="39">
        <f>$B$3</f>
        <v>36.3395103696974</v>
      </c>
      <c r="E1063" s="39">
        <f>$B$4</f>
        <v>45.956222005910206</v>
      </c>
      <c r="G1063" s="43"/>
    </row>
    <row r="1064" spans="1:7">
      <c r="A1064" s="48">
        <v>44746</v>
      </c>
      <c r="B1064" s="46">
        <v>39.732544105694402</v>
      </c>
      <c r="C1064" s="39">
        <f>$B$2</f>
        <v>26.334640247717701</v>
      </c>
      <c r="D1064" s="39">
        <f>$B$3</f>
        <v>36.3395103696974</v>
      </c>
      <c r="E1064" s="39">
        <f>$B$4</f>
        <v>45.956222005910206</v>
      </c>
      <c r="G1064" s="43"/>
    </row>
    <row r="1065" spans="1:7">
      <c r="A1065" s="48">
        <v>44743</v>
      </c>
      <c r="B1065" s="46">
        <v>40.053242010819602</v>
      </c>
      <c r="C1065" s="39">
        <f>$B$2</f>
        <v>26.334640247717701</v>
      </c>
      <c r="D1065" s="39">
        <f>$B$3</f>
        <v>36.3395103696974</v>
      </c>
      <c r="E1065" s="39">
        <f>$B$4</f>
        <v>45.956222005910206</v>
      </c>
      <c r="G1065" s="43"/>
    </row>
    <row r="1066" spans="1:7">
      <c r="A1066" s="48">
        <v>44742</v>
      </c>
      <c r="B1066" s="46">
        <v>39.761042671640503</v>
      </c>
      <c r="C1066" s="39">
        <f>$B$2</f>
        <v>26.334640247717701</v>
      </c>
      <c r="D1066" s="39">
        <f>$B$3</f>
        <v>36.3395103696974</v>
      </c>
      <c r="E1066" s="39">
        <f>$B$4</f>
        <v>45.956222005910206</v>
      </c>
      <c r="G1066" s="43"/>
    </row>
    <row r="1067" spans="1:7">
      <c r="A1067" s="48">
        <v>44741</v>
      </c>
      <c r="B1067" s="46">
        <v>39.957428052546199</v>
      </c>
      <c r="C1067" s="39">
        <f>$B$2</f>
        <v>26.334640247717701</v>
      </c>
      <c r="D1067" s="39">
        <f>$B$3</f>
        <v>36.3395103696974</v>
      </c>
      <c r="E1067" s="39">
        <f>$B$4</f>
        <v>45.956222005910206</v>
      </c>
      <c r="G1067" s="43"/>
    </row>
    <row r="1068" spans="1:7">
      <c r="A1068" s="48">
        <v>44740</v>
      </c>
      <c r="B1068" s="46">
        <v>39.002658973025902</v>
      </c>
      <c r="C1068" s="39">
        <f>$B$2</f>
        <v>26.334640247717701</v>
      </c>
      <c r="D1068" s="39">
        <f>$B$3</f>
        <v>36.3395103696974</v>
      </c>
      <c r="E1068" s="39">
        <f>$B$4</f>
        <v>45.956222005910206</v>
      </c>
      <c r="G1068" s="43"/>
    </row>
    <row r="1069" spans="1:7">
      <c r="A1069" s="48">
        <v>44739</v>
      </c>
      <c r="B1069" s="46">
        <v>39.941875857557299</v>
      </c>
      <c r="C1069" s="39">
        <f>$B$2</f>
        <v>26.334640247717701</v>
      </c>
      <c r="D1069" s="39">
        <f>$B$3</f>
        <v>36.3395103696974</v>
      </c>
      <c r="E1069" s="39">
        <f>$B$4</f>
        <v>45.956222005910206</v>
      </c>
      <c r="G1069" s="43"/>
    </row>
    <row r="1070" spans="1:7">
      <c r="A1070" s="48">
        <v>44736</v>
      </c>
      <c r="B1070" s="46">
        <v>40.176271932741102</v>
      </c>
      <c r="C1070" s="39">
        <f>$B$2</f>
        <v>26.334640247717701</v>
      </c>
      <c r="D1070" s="39">
        <f>$B$3</f>
        <v>36.3395103696974</v>
      </c>
      <c r="E1070" s="39">
        <f>$B$4</f>
        <v>45.956222005910206</v>
      </c>
      <c r="G1070" s="43"/>
    </row>
    <row r="1071" spans="1:7">
      <c r="A1071" s="48">
        <v>44735</v>
      </c>
      <c r="B1071" s="46">
        <v>40.1475339846439</v>
      </c>
      <c r="C1071" s="39">
        <f>$B$2</f>
        <v>26.334640247717701</v>
      </c>
      <c r="D1071" s="39">
        <f>$B$3</f>
        <v>36.3395103696974</v>
      </c>
      <c r="E1071" s="39">
        <f>$B$4</f>
        <v>45.956222005910206</v>
      </c>
      <c r="G1071" s="43"/>
    </row>
    <row r="1072" spans="1:7">
      <c r="A1072" s="48">
        <v>44734</v>
      </c>
      <c r="B1072" s="46">
        <v>41.472804711444603</v>
      </c>
      <c r="C1072" s="39">
        <f>$B$2</f>
        <v>26.334640247717701</v>
      </c>
      <c r="D1072" s="39">
        <f>$B$3</f>
        <v>36.3395103696974</v>
      </c>
      <c r="E1072" s="39">
        <f>$B$4</f>
        <v>45.956222005910206</v>
      </c>
      <c r="G1072" s="43"/>
    </row>
    <row r="1073" spans="1:7">
      <c r="A1073" s="48">
        <v>44733</v>
      </c>
      <c r="B1073" s="46">
        <v>40.173257622074097</v>
      </c>
      <c r="C1073" s="39">
        <f>$B$2</f>
        <v>26.334640247717701</v>
      </c>
      <c r="D1073" s="39">
        <f>$B$3</f>
        <v>36.3395103696974</v>
      </c>
      <c r="E1073" s="39">
        <f>$B$4</f>
        <v>45.956222005910206</v>
      </c>
      <c r="G1073" s="43"/>
    </row>
    <row r="1074" spans="1:7">
      <c r="A1074" s="48">
        <v>44732</v>
      </c>
      <c r="B1074" s="46">
        <v>40.691434730641298</v>
      </c>
      <c r="C1074" s="39">
        <f>$B$2</f>
        <v>26.334640247717701</v>
      </c>
      <c r="D1074" s="39">
        <f>$B$3</f>
        <v>36.3395103696974</v>
      </c>
      <c r="E1074" s="39">
        <f>$B$4</f>
        <v>45.956222005910206</v>
      </c>
      <c r="G1074" s="43"/>
    </row>
    <row r="1075" spans="1:7">
      <c r="A1075" s="48">
        <v>44729</v>
      </c>
      <c r="B1075" s="46">
        <v>41.325900950142902</v>
      </c>
      <c r="C1075" s="39">
        <f>$B$2</f>
        <v>26.334640247717701</v>
      </c>
      <c r="D1075" s="39">
        <f>$B$3</f>
        <v>36.3395103696974</v>
      </c>
      <c r="E1075" s="39">
        <f>$B$4</f>
        <v>45.956222005910206</v>
      </c>
      <c r="G1075" s="43"/>
    </row>
    <row r="1076" spans="1:7">
      <c r="A1076" s="48">
        <v>44728</v>
      </c>
      <c r="B1076" s="46">
        <v>41.362161364402702</v>
      </c>
      <c r="C1076" s="39">
        <f>$B$2</f>
        <v>26.334640247717701</v>
      </c>
      <c r="D1076" s="39">
        <f>$B$3</f>
        <v>36.3395103696974</v>
      </c>
      <c r="E1076" s="39">
        <f>$B$4</f>
        <v>45.956222005910206</v>
      </c>
      <c r="G1076" s="43"/>
    </row>
    <row r="1077" spans="1:7">
      <c r="A1077" s="48">
        <v>44727</v>
      </c>
      <c r="B1077" s="46">
        <v>40.7413363044069</v>
      </c>
      <c r="C1077" s="39">
        <f>$B$2</f>
        <v>26.334640247717701</v>
      </c>
      <c r="D1077" s="39">
        <f>$B$3</f>
        <v>36.3395103696974</v>
      </c>
      <c r="E1077" s="39">
        <f>$B$4</f>
        <v>45.956222005910206</v>
      </c>
      <c r="G1077" s="43"/>
    </row>
    <row r="1078" spans="1:7">
      <c r="A1078" s="48">
        <v>44726</v>
      </c>
      <c r="B1078" s="46">
        <v>40.883497104813102</v>
      </c>
      <c r="C1078" s="39">
        <f>$B$2</f>
        <v>26.334640247717701</v>
      </c>
      <c r="D1078" s="39">
        <f>$B$3</f>
        <v>36.3395103696974</v>
      </c>
      <c r="E1078" s="39">
        <f>$B$4</f>
        <v>45.956222005910206</v>
      </c>
      <c r="G1078" s="43"/>
    </row>
    <row r="1079" spans="1:7">
      <c r="A1079" s="48">
        <v>44725</v>
      </c>
      <c r="B1079" s="46">
        <v>42.375804434731599</v>
      </c>
      <c r="C1079" s="39">
        <f>$B$2</f>
        <v>26.334640247717701</v>
      </c>
      <c r="D1079" s="39">
        <f>$B$3</f>
        <v>36.3395103696974</v>
      </c>
      <c r="E1079" s="39">
        <f>$B$4</f>
        <v>45.956222005910206</v>
      </c>
      <c r="G1079" s="43"/>
    </row>
    <row r="1080" spans="1:7">
      <c r="A1080" s="48">
        <v>44722</v>
      </c>
      <c r="B1080" s="46">
        <v>41.693789844750299</v>
      </c>
      <c r="C1080" s="39">
        <f>$B$2</f>
        <v>26.334640247717701</v>
      </c>
      <c r="D1080" s="39">
        <f>$B$3</f>
        <v>36.3395103696974</v>
      </c>
      <c r="E1080" s="39">
        <f>$B$4</f>
        <v>45.956222005910206</v>
      </c>
      <c r="G1080" s="43"/>
    </row>
    <row r="1081" spans="1:7">
      <c r="A1081" s="48">
        <v>44721</v>
      </c>
      <c r="B1081" s="46">
        <v>42.813296596588302</v>
      </c>
      <c r="C1081" s="39">
        <f>$B$2</f>
        <v>26.334640247717701</v>
      </c>
      <c r="D1081" s="39">
        <f>$B$3</f>
        <v>36.3395103696974</v>
      </c>
      <c r="E1081" s="39">
        <f>$B$4</f>
        <v>45.956222005910206</v>
      </c>
      <c r="G1081" s="43"/>
    </row>
    <row r="1082" spans="1:7">
      <c r="A1082" s="48">
        <v>44720</v>
      </c>
      <c r="B1082" s="46">
        <v>42.723414627760299</v>
      </c>
      <c r="C1082" s="39">
        <f>$B$2</f>
        <v>26.334640247717701</v>
      </c>
      <c r="D1082" s="39">
        <f>$B$3</f>
        <v>36.3395103696974</v>
      </c>
      <c r="E1082" s="39">
        <f>$B$4</f>
        <v>45.956222005910206</v>
      </c>
      <c r="G1082" s="43"/>
    </row>
    <row r="1083" spans="1:7">
      <c r="A1083" s="48">
        <v>44719</v>
      </c>
      <c r="B1083" s="46">
        <v>42.988918449622503</v>
      </c>
      <c r="C1083" s="39">
        <f>$B$2</f>
        <v>26.334640247717701</v>
      </c>
      <c r="D1083" s="39">
        <f>$B$3</f>
        <v>36.3395103696974</v>
      </c>
      <c r="E1083" s="39">
        <f>$B$4</f>
        <v>45.956222005910206</v>
      </c>
      <c r="G1083" s="43"/>
    </row>
    <row r="1084" spans="1:7">
      <c r="A1084" s="48">
        <v>44718</v>
      </c>
      <c r="B1084" s="46">
        <v>43.137198510691597</v>
      </c>
      <c r="C1084" s="39">
        <f>$B$2</f>
        <v>26.334640247717701</v>
      </c>
      <c r="D1084" s="39">
        <f>$B$3</f>
        <v>36.3395103696974</v>
      </c>
      <c r="E1084" s="39">
        <f>$B$4</f>
        <v>45.956222005910206</v>
      </c>
      <c r="G1084" s="43"/>
    </row>
    <row r="1085" spans="1:7">
      <c r="A1085" s="48">
        <v>44714</v>
      </c>
      <c r="B1085" s="46">
        <v>43.6736148790323</v>
      </c>
      <c r="C1085" s="39">
        <f>$B$2</f>
        <v>26.334640247717701</v>
      </c>
      <c r="D1085" s="39">
        <f>$B$3</f>
        <v>36.3395103696974</v>
      </c>
      <c r="E1085" s="39">
        <f>$B$4</f>
        <v>45.956222005910206</v>
      </c>
      <c r="G1085" s="43"/>
    </row>
    <row r="1086" spans="1:7">
      <c r="A1086" s="48">
        <v>44713</v>
      </c>
      <c r="B1086" s="46">
        <v>44.312631902746602</v>
      </c>
      <c r="C1086" s="39">
        <f>$B$2</f>
        <v>26.334640247717701</v>
      </c>
      <c r="D1086" s="39">
        <f>$B$3</f>
        <v>36.3395103696974</v>
      </c>
      <c r="E1086" s="39">
        <f>$B$4</f>
        <v>45.956222005910206</v>
      </c>
      <c r="G1086" s="43"/>
    </row>
    <row r="1087" spans="1:7">
      <c r="A1087" s="48">
        <v>44712</v>
      </c>
      <c r="B1087" s="46">
        <v>44.425722244216402</v>
      </c>
      <c r="C1087" s="39">
        <f>$B$2</f>
        <v>26.334640247717701</v>
      </c>
      <c r="D1087" s="39">
        <f>$B$3</f>
        <v>36.3395103696974</v>
      </c>
      <c r="E1087" s="39">
        <f>$B$4</f>
        <v>45.956222005910206</v>
      </c>
      <c r="G1087" s="43"/>
    </row>
    <row r="1088" spans="1:7">
      <c r="A1088" s="48">
        <v>44711</v>
      </c>
      <c r="B1088" s="46">
        <v>45.625115063188801</v>
      </c>
      <c r="C1088" s="39">
        <f>$B$2</f>
        <v>26.334640247717701</v>
      </c>
      <c r="D1088" s="39">
        <f>$B$3</f>
        <v>36.3395103696974</v>
      </c>
      <c r="E1088" s="39">
        <f>$B$4</f>
        <v>45.956222005910206</v>
      </c>
      <c r="G1088" s="43"/>
    </row>
    <row r="1089" spans="1:7">
      <c r="A1089" s="48">
        <v>44708</v>
      </c>
      <c r="B1089" s="46">
        <v>45.831411721328301</v>
      </c>
      <c r="C1089" s="39">
        <f>$B$2</f>
        <v>26.334640247717701</v>
      </c>
      <c r="D1089" s="39">
        <f>$B$3</f>
        <v>36.3395103696974</v>
      </c>
      <c r="E1089" s="39">
        <f>$B$4</f>
        <v>45.956222005910206</v>
      </c>
      <c r="G1089" s="43"/>
    </row>
    <row r="1090" spans="1:7">
      <c r="A1090" s="48">
        <v>44707</v>
      </c>
      <c r="B1090" s="46">
        <v>45.800941061686103</v>
      </c>
      <c r="C1090" s="39">
        <f>$B$2</f>
        <v>26.334640247717701</v>
      </c>
      <c r="D1090" s="39">
        <f>$B$3</f>
        <v>36.3395103696974</v>
      </c>
      <c r="E1090" s="39">
        <f>$B$4</f>
        <v>45.956222005910206</v>
      </c>
      <c r="G1090" s="43"/>
    </row>
    <row r="1091" spans="1:7">
      <c r="A1091" s="48">
        <v>44706</v>
      </c>
      <c r="B1091" s="46">
        <v>46.550768916995601</v>
      </c>
      <c r="C1091" s="39">
        <f>$B$2</f>
        <v>26.334640247717701</v>
      </c>
      <c r="D1091" s="39">
        <f>$B$3</f>
        <v>36.3395103696974</v>
      </c>
      <c r="E1091" s="39">
        <f>$B$4</f>
        <v>45.956222005910206</v>
      </c>
      <c r="G1091" s="43"/>
    </row>
    <row r="1092" spans="1:7">
      <c r="A1092" s="48">
        <v>44705</v>
      </c>
      <c r="B1092" s="46">
        <v>47.749361826736198</v>
      </c>
      <c r="C1092" s="39">
        <f>$B$2</f>
        <v>26.334640247717701</v>
      </c>
      <c r="D1092" s="39">
        <f>$B$3</f>
        <v>36.3395103696974</v>
      </c>
      <c r="E1092" s="39">
        <f>$B$4</f>
        <v>45.956222005910206</v>
      </c>
      <c r="G1092" s="43"/>
    </row>
    <row r="1093" spans="1:7">
      <c r="A1093" s="48">
        <v>44704</v>
      </c>
      <c r="B1093" s="46">
        <v>45.292544702590398</v>
      </c>
      <c r="C1093" s="39">
        <f>$B$2</f>
        <v>26.334640247717701</v>
      </c>
      <c r="D1093" s="39">
        <f>$B$3</f>
        <v>36.3395103696974</v>
      </c>
      <c r="E1093" s="39">
        <f>$B$4</f>
        <v>45.956222005910206</v>
      </c>
      <c r="G1093" s="43"/>
    </row>
    <row r="1094" spans="1:7">
      <c r="A1094" s="37">
        <v>44701</v>
      </c>
      <c r="B1094" s="46">
        <v>45.9120979207812</v>
      </c>
      <c r="C1094" s="39">
        <f>$B$2</f>
        <v>26.334640247717701</v>
      </c>
      <c r="D1094" s="39">
        <f>$B$3</f>
        <v>36.3395103696974</v>
      </c>
      <c r="E1094" s="39">
        <f>$B$4</f>
        <v>45.956222005910206</v>
      </c>
      <c r="G1094" s="43"/>
    </row>
    <row r="1095" spans="1:7">
      <c r="A1095" s="37">
        <v>44700</v>
      </c>
      <c r="B1095" s="46">
        <v>47.062500952535899</v>
      </c>
      <c r="C1095" s="39">
        <f>$B$2</f>
        <v>26.334640247717701</v>
      </c>
      <c r="D1095" s="39">
        <f>$B$3</f>
        <v>36.3395103696974</v>
      </c>
      <c r="E1095" s="39">
        <f>$B$4</f>
        <v>45.956222005910206</v>
      </c>
      <c r="G1095" s="43"/>
    </row>
    <row r="1096" spans="1:7">
      <c r="A1096" s="37">
        <v>44699</v>
      </c>
      <c r="B1096" s="46">
        <v>47.297117523167202</v>
      </c>
      <c r="C1096" s="39">
        <f>$B$2</f>
        <v>26.334640247717701</v>
      </c>
      <c r="D1096" s="39">
        <f>$B$3</f>
        <v>36.3395103696974</v>
      </c>
      <c r="E1096" s="39">
        <f>$B$4</f>
        <v>45.956222005910206</v>
      </c>
      <c r="G1096" s="43"/>
    </row>
    <row r="1097" spans="1:7">
      <c r="A1097" s="37">
        <v>44698</v>
      </c>
      <c r="B1097" s="46">
        <v>47.018148565685102</v>
      </c>
      <c r="C1097" s="39">
        <f>$B$2</f>
        <v>26.334640247717701</v>
      </c>
      <c r="D1097" s="39">
        <f>$B$3</f>
        <v>36.3395103696974</v>
      </c>
      <c r="E1097" s="39">
        <f>$B$4</f>
        <v>45.956222005910206</v>
      </c>
      <c r="G1097" s="43"/>
    </row>
    <row r="1098" spans="1:7">
      <c r="A1098" s="37">
        <v>44697</v>
      </c>
      <c r="B1098" s="46">
        <v>46.989051895607702</v>
      </c>
      <c r="C1098" s="39">
        <f>$B$2</f>
        <v>26.334640247717701</v>
      </c>
      <c r="D1098" s="39">
        <f>$B$3</f>
        <v>36.3395103696974</v>
      </c>
      <c r="E1098" s="39">
        <f>$B$4</f>
        <v>45.956222005910206</v>
      </c>
      <c r="G1098" s="43"/>
    </row>
    <row r="1099" spans="1:7">
      <c r="A1099" s="37">
        <v>44694</v>
      </c>
      <c r="B1099" s="46">
        <v>46.235781830000001</v>
      </c>
      <c r="C1099" s="39">
        <f>$B$2</f>
        <v>26.334640247717701</v>
      </c>
      <c r="D1099" s="39">
        <f>$B$3</f>
        <v>36.3395103696974</v>
      </c>
      <c r="E1099" s="39">
        <f>$B$4</f>
        <v>45.956222005910206</v>
      </c>
      <c r="G1099" s="43"/>
    </row>
    <row r="1100" spans="1:7">
      <c r="A1100" s="37">
        <v>44693</v>
      </c>
      <c r="B1100" s="46">
        <v>46.757534649999997</v>
      </c>
      <c r="C1100" s="39">
        <f>$B$2</f>
        <v>26.334640247717701</v>
      </c>
      <c r="D1100" s="39">
        <f>$B$3</f>
        <v>36.3395103696974</v>
      </c>
      <c r="E1100" s="39">
        <f>$B$4</f>
        <v>45.956222005910206</v>
      </c>
      <c r="G1100" s="43"/>
    </row>
    <row r="1101" spans="1:7">
      <c r="A1101" s="37">
        <v>44692</v>
      </c>
      <c r="B1101" s="46">
        <v>46.776703980000001</v>
      </c>
      <c r="C1101" s="39">
        <f>$B$2</f>
        <v>26.334640247717701</v>
      </c>
      <c r="D1101" s="39">
        <f>$B$3</f>
        <v>36.3395103696974</v>
      </c>
      <c r="E1101" s="39">
        <f>$B$4</f>
        <v>45.956222005910206</v>
      </c>
      <c r="G1101" s="43"/>
    </row>
    <row r="1102" spans="1:7">
      <c r="A1102" s="37">
        <v>44691</v>
      </c>
      <c r="B1102" s="46">
        <v>46.547767499999999</v>
      </c>
      <c r="C1102" s="39">
        <f>$B$2</f>
        <v>26.334640247717701</v>
      </c>
      <c r="D1102" s="39">
        <f>$B$3</f>
        <v>36.3395103696974</v>
      </c>
      <c r="E1102" s="39">
        <f>$B$4</f>
        <v>45.956222005910206</v>
      </c>
      <c r="G1102" s="43"/>
    </row>
    <row r="1103" spans="1:7">
      <c r="A1103" s="37">
        <v>44690</v>
      </c>
      <c r="B1103" s="46">
        <v>48.149573859999997</v>
      </c>
      <c r="C1103" s="39">
        <f>$B$2</f>
        <v>26.334640247717701</v>
      </c>
      <c r="D1103" s="39">
        <f>$B$3</f>
        <v>36.3395103696974</v>
      </c>
      <c r="E1103" s="39">
        <f>$B$4</f>
        <v>45.956222005910206</v>
      </c>
      <c r="G1103" s="43"/>
    </row>
    <row r="1104" spans="1:7">
      <c r="A1104" s="37">
        <v>44687</v>
      </c>
      <c r="B1104" s="46">
        <v>48.691074342367898</v>
      </c>
      <c r="C1104" s="39">
        <f>$B$2</f>
        <v>26.334640247717701</v>
      </c>
      <c r="D1104" s="39">
        <f>$B$3</f>
        <v>36.3395103696974</v>
      </c>
      <c r="E1104" s="39">
        <f>$B$4</f>
        <v>45.956222005910206</v>
      </c>
      <c r="G1104" s="43"/>
    </row>
    <row r="1105" spans="1:7">
      <c r="A1105" s="37">
        <v>44686</v>
      </c>
      <c r="B1105" s="46">
        <v>46.806635677600802</v>
      </c>
      <c r="C1105" s="39">
        <f>$B$2</f>
        <v>26.334640247717701</v>
      </c>
      <c r="D1105" s="39">
        <f>$B$3</f>
        <v>36.3395103696974</v>
      </c>
      <c r="E1105" s="39">
        <f>$B$4</f>
        <v>45.956222005910206</v>
      </c>
      <c r="G1105" s="43"/>
    </row>
    <row r="1106" spans="1:7">
      <c r="A1106" s="37">
        <v>44680</v>
      </c>
      <c r="B1106" s="46">
        <v>46.534196970000004</v>
      </c>
      <c r="C1106" s="39">
        <f>$B$2</f>
        <v>26.334640247717701</v>
      </c>
      <c r="D1106" s="39">
        <f>$B$3</f>
        <v>36.3395103696974</v>
      </c>
      <c r="E1106" s="39">
        <f>$B$4</f>
        <v>45.956222005910206</v>
      </c>
      <c r="G1106" s="43"/>
    </row>
    <row r="1107" spans="1:7">
      <c r="A1107" s="37">
        <v>44679</v>
      </c>
      <c r="B1107" s="46">
        <v>47.809200120559701</v>
      </c>
      <c r="C1107" s="39">
        <f>$B$2</f>
        <v>26.334640247717701</v>
      </c>
      <c r="D1107" s="39">
        <f>$B$3</f>
        <v>36.3395103696974</v>
      </c>
      <c r="E1107" s="39">
        <f>$B$4</f>
        <v>45.956222005910206</v>
      </c>
      <c r="G1107" s="43"/>
    </row>
    <row r="1108" spans="1:7">
      <c r="A1108" s="37">
        <v>44678</v>
      </c>
      <c r="B1108" s="46">
        <v>47.5458041888362</v>
      </c>
      <c r="C1108" s="39">
        <f>$B$2</f>
        <v>26.334640247717701</v>
      </c>
      <c r="D1108" s="39">
        <f>$B$3</f>
        <v>36.3395103696974</v>
      </c>
      <c r="E1108" s="39">
        <f>$B$4</f>
        <v>45.956222005910206</v>
      </c>
      <c r="G1108" s="43"/>
    </row>
    <row r="1109" spans="1:7">
      <c r="A1109" s="37">
        <v>44677</v>
      </c>
      <c r="B1109" s="46">
        <v>49.635239475883097</v>
      </c>
      <c r="C1109" s="39">
        <f>$B$2</f>
        <v>26.334640247717701</v>
      </c>
      <c r="D1109" s="39">
        <f>$B$3</f>
        <v>36.3395103696974</v>
      </c>
      <c r="E1109" s="39">
        <f>$B$4</f>
        <v>45.956222005910206</v>
      </c>
      <c r="G1109" s="43"/>
    </row>
    <row r="1110" spans="1:7">
      <c r="A1110" s="37">
        <v>44676</v>
      </c>
      <c r="B1110" s="46">
        <v>47.953326808994603</v>
      </c>
      <c r="C1110" s="39">
        <f>$B$2</f>
        <v>26.334640247717701</v>
      </c>
      <c r="D1110" s="39">
        <f>$B$3</f>
        <v>36.3395103696974</v>
      </c>
      <c r="E1110" s="39">
        <f>$B$4</f>
        <v>45.956222005910206</v>
      </c>
      <c r="G1110" s="43"/>
    </row>
    <row r="1111" spans="1:7">
      <c r="A1111" s="37">
        <v>44673</v>
      </c>
      <c r="B1111" s="46">
        <v>42.3822376405193</v>
      </c>
      <c r="C1111" s="39">
        <f>$B$2</f>
        <v>26.334640247717701</v>
      </c>
      <c r="D1111" s="39">
        <f>$B$3</f>
        <v>36.3395103696974</v>
      </c>
      <c r="E1111" s="39">
        <f>$B$4</f>
        <v>45.956222005910206</v>
      </c>
      <c r="G1111" s="43"/>
    </row>
    <row r="1112" spans="1:7">
      <c r="A1112" s="37">
        <v>44672</v>
      </c>
      <c r="B1112" s="46">
        <v>42.596495988617399</v>
      </c>
      <c r="C1112" s="39">
        <f>$B$2</f>
        <v>26.334640247717701</v>
      </c>
      <c r="D1112" s="39">
        <f>$B$3</f>
        <v>36.3395103696974</v>
      </c>
      <c r="E1112" s="39">
        <f>$B$4</f>
        <v>45.956222005910206</v>
      </c>
      <c r="G1112" s="43"/>
    </row>
    <row r="1113" spans="1:7">
      <c r="A1113" s="37">
        <v>44671</v>
      </c>
      <c r="B1113" s="46">
        <v>40.256985031392198</v>
      </c>
      <c r="C1113" s="39">
        <f>$B$2</f>
        <v>26.334640247717701</v>
      </c>
      <c r="D1113" s="39">
        <f>$B$3</f>
        <v>36.3395103696974</v>
      </c>
      <c r="E1113" s="39">
        <f>$B$4</f>
        <v>45.956222005910206</v>
      </c>
      <c r="G1113" s="43"/>
    </row>
    <row r="1114" spans="1:7">
      <c r="A1114" s="37">
        <v>44670</v>
      </c>
      <c r="B1114" s="46">
        <v>39.397767153335202</v>
      </c>
      <c r="C1114" s="39">
        <f>$B$2</f>
        <v>26.334640247717701</v>
      </c>
      <c r="D1114" s="39">
        <f>$B$3</f>
        <v>36.3395103696974</v>
      </c>
      <c r="E1114" s="39">
        <f>$B$4</f>
        <v>45.956222005910206</v>
      </c>
      <c r="G1114" s="43"/>
    </row>
    <row r="1115" spans="1:7">
      <c r="A1115" s="37">
        <v>44669</v>
      </c>
      <c r="B1115" s="46">
        <v>39.539418983331501</v>
      </c>
      <c r="C1115" s="39">
        <f>$B$2</f>
        <v>26.334640247717701</v>
      </c>
      <c r="D1115" s="39">
        <f>$B$3</f>
        <v>36.3395103696974</v>
      </c>
      <c r="E1115" s="39">
        <f>$B$4</f>
        <v>45.956222005910206</v>
      </c>
      <c r="G1115" s="43"/>
    </row>
    <row r="1116" spans="1:7">
      <c r="A1116" s="37">
        <v>44666</v>
      </c>
      <c r="B1116" s="46">
        <v>39.1564316333371</v>
      </c>
      <c r="C1116" s="39">
        <f>$B$2</f>
        <v>26.334640247717701</v>
      </c>
      <c r="D1116" s="39">
        <f>$B$3</f>
        <v>36.3395103696974</v>
      </c>
      <c r="E1116" s="39">
        <f>$B$4</f>
        <v>45.956222005910206</v>
      </c>
      <c r="G1116" s="43"/>
    </row>
    <row r="1117" spans="1:7">
      <c r="A1117" s="37">
        <v>44665</v>
      </c>
      <c r="B1117" s="46">
        <v>39.306794152218401</v>
      </c>
      <c r="C1117" s="39">
        <f>$B$2</f>
        <v>26.334640247717701</v>
      </c>
      <c r="D1117" s="39">
        <f>$B$3</f>
        <v>36.3395103696974</v>
      </c>
      <c r="E1117" s="39">
        <f>$B$4</f>
        <v>45.956222005910206</v>
      </c>
      <c r="G1117" s="43"/>
    </row>
    <row r="1118" spans="1:7">
      <c r="A1118" s="37">
        <v>44664</v>
      </c>
      <c r="B1118" s="46">
        <v>39.454962239451397</v>
      </c>
      <c r="C1118" s="39">
        <f>$B$2</f>
        <v>26.334640247717701</v>
      </c>
      <c r="D1118" s="39">
        <f>$B$3</f>
        <v>36.3395103696974</v>
      </c>
      <c r="E1118" s="39">
        <f>$B$4</f>
        <v>45.956222005910206</v>
      </c>
      <c r="G1118" s="43"/>
    </row>
    <row r="1119" spans="1:7">
      <c r="A1119" s="37">
        <v>44663</v>
      </c>
      <c r="B1119" s="46">
        <v>38.127788214231501</v>
      </c>
      <c r="C1119" s="39">
        <f>$B$2</f>
        <v>26.334640247717701</v>
      </c>
      <c r="D1119" s="39">
        <f>$B$3</f>
        <v>36.3395103696974</v>
      </c>
      <c r="E1119" s="39">
        <f>$B$4</f>
        <v>45.956222005910206</v>
      </c>
      <c r="G1119" s="43"/>
    </row>
    <row r="1120" spans="1:7">
      <c r="A1120" s="37">
        <v>44662</v>
      </c>
      <c r="B1120" s="46">
        <v>39.530967422830699</v>
      </c>
      <c r="C1120" s="39">
        <f>$B$2</f>
        <v>26.334640247717701</v>
      </c>
      <c r="D1120" s="39">
        <f>$B$3</f>
        <v>36.3395103696974</v>
      </c>
      <c r="E1120" s="39">
        <f>$B$4</f>
        <v>45.956222005910206</v>
      </c>
      <c r="G1120" s="43"/>
    </row>
    <row r="1121" spans="1:7">
      <c r="A1121" s="37">
        <v>44659</v>
      </c>
      <c r="B1121" s="46">
        <v>37.58392491</v>
      </c>
      <c r="C1121" s="39">
        <f>$B$2</f>
        <v>26.334640247717701</v>
      </c>
      <c r="D1121" s="39">
        <f>$B$3</f>
        <v>36.3395103696974</v>
      </c>
      <c r="E1121" s="39">
        <f>$B$4</f>
        <v>45.956222005910206</v>
      </c>
      <c r="G1121" s="43"/>
    </row>
    <row r="1122" spans="1:7">
      <c r="A1122" s="37">
        <v>44658</v>
      </c>
      <c r="B1122" s="46">
        <v>37.707731529999997</v>
      </c>
      <c r="C1122" s="39">
        <f>$B$2</f>
        <v>26.334640247717701</v>
      </c>
      <c r="D1122" s="39">
        <f>$B$3</f>
        <v>36.3395103696974</v>
      </c>
      <c r="E1122" s="39">
        <f>$B$4</f>
        <v>45.956222005910206</v>
      </c>
      <c r="G1122" s="43"/>
    </row>
    <row r="1123" spans="1:7">
      <c r="A1123" s="37">
        <v>44657</v>
      </c>
      <c r="B1123" s="46">
        <v>36.013007860000002</v>
      </c>
      <c r="C1123" s="39">
        <f>$B$2</f>
        <v>26.334640247717701</v>
      </c>
      <c r="D1123" s="39">
        <f>$B$3</f>
        <v>36.3395103696974</v>
      </c>
      <c r="E1123" s="39">
        <f>$B$4</f>
        <v>45.956222005910206</v>
      </c>
      <c r="G1123" s="43"/>
    </row>
    <row r="1124" spans="1:7">
      <c r="A1124" s="37">
        <v>44652</v>
      </c>
      <c r="B1124" s="46">
        <v>36.577766897156799</v>
      </c>
      <c r="C1124" s="39">
        <f>$B$2</f>
        <v>26.334640247717701</v>
      </c>
      <c r="D1124" s="39">
        <f>$B$3</f>
        <v>36.3395103696974</v>
      </c>
      <c r="E1124" s="39">
        <f>$B$4</f>
        <v>45.956222005910206</v>
      </c>
      <c r="G1124" s="43"/>
    </row>
    <row r="1125" spans="1:7">
      <c r="A1125" s="37">
        <v>44651</v>
      </c>
      <c r="B1125" s="46">
        <v>36.883421197520804</v>
      </c>
      <c r="C1125" s="39">
        <f>$B$2</f>
        <v>26.334640247717701</v>
      </c>
      <c r="D1125" s="39">
        <f>$B$3</f>
        <v>36.3395103696974</v>
      </c>
      <c r="E1125" s="39">
        <f>$B$4</f>
        <v>45.956222005910206</v>
      </c>
      <c r="G1125" s="43"/>
    </row>
    <row r="1126" spans="1:7">
      <c r="A1126" s="37">
        <v>44650</v>
      </c>
      <c r="B1126" s="46">
        <v>36.971370897976499</v>
      </c>
      <c r="C1126" s="39">
        <f>$B$2</f>
        <v>26.334640247717701</v>
      </c>
      <c r="D1126" s="39">
        <f>$B$3</f>
        <v>36.3395103696974</v>
      </c>
      <c r="E1126" s="39">
        <f>$B$4</f>
        <v>45.956222005910206</v>
      </c>
      <c r="G1126" s="43"/>
    </row>
    <row r="1127" spans="1:7">
      <c r="A1127" s="37">
        <v>44649</v>
      </c>
      <c r="B1127" s="46">
        <v>37.924712308484501</v>
      </c>
      <c r="C1127" s="39">
        <f>$B$2</f>
        <v>26.334640247717701</v>
      </c>
      <c r="D1127" s="39">
        <f>$B$3</f>
        <v>36.3395103696974</v>
      </c>
      <c r="E1127" s="39">
        <f>$B$4</f>
        <v>45.956222005910206</v>
      </c>
      <c r="G1127" s="43"/>
    </row>
    <row r="1128" spans="1:7">
      <c r="A1128" s="37">
        <v>44648</v>
      </c>
      <c r="B1128" s="46">
        <v>37.631682172345002</v>
      </c>
      <c r="C1128" s="39">
        <f>$B$2</f>
        <v>26.334640247717701</v>
      </c>
      <c r="D1128" s="39">
        <f>$B$3</f>
        <v>36.3395103696974</v>
      </c>
      <c r="E1128" s="39">
        <f>$B$4</f>
        <v>45.956222005910206</v>
      </c>
      <c r="G1128" s="43"/>
    </row>
    <row r="1129" spans="1:7">
      <c r="A1129" s="37">
        <v>44645</v>
      </c>
      <c r="B1129" s="46">
        <v>38.737935609197201</v>
      </c>
      <c r="C1129" s="39">
        <f>$B$2</f>
        <v>26.334640247717701</v>
      </c>
      <c r="D1129" s="39">
        <f>$B$3</f>
        <v>36.3395103696974</v>
      </c>
      <c r="E1129" s="39">
        <f>$B$4</f>
        <v>45.956222005910206</v>
      </c>
      <c r="G1129" s="43"/>
    </row>
    <row r="1130" spans="1:7">
      <c r="A1130" s="37">
        <v>44644</v>
      </c>
      <c r="B1130" s="46">
        <v>39.265007524772003</v>
      </c>
      <c r="C1130" s="39">
        <f>$B$2</f>
        <v>26.334640247717701</v>
      </c>
      <c r="D1130" s="39">
        <f>$B$3</f>
        <v>36.3395103696974</v>
      </c>
      <c r="E1130" s="39">
        <f>$B$4</f>
        <v>45.956222005910206</v>
      </c>
      <c r="G1130" s="43"/>
    </row>
    <row r="1131" spans="1:7">
      <c r="A1131" s="37">
        <v>44643</v>
      </c>
      <c r="B1131" s="46">
        <v>39.451107549457099</v>
      </c>
      <c r="C1131" s="39">
        <f>$B$2</f>
        <v>26.334640247717701</v>
      </c>
      <c r="D1131" s="39">
        <f>$B$3</f>
        <v>36.3395103696974</v>
      </c>
      <c r="E1131" s="39">
        <f>$B$4</f>
        <v>45.956222005910206</v>
      </c>
      <c r="G1131" s="43"/>
    </row>
    <row r="1132" spans="1:7">
      <c r="A1132" s="37">
        <v>44642</v>
      </c>
      <c r="B1132" s="46">
        <v>39.359993956147697</v>
      </c>
      <c r="C1132" s="39">
        <f>$B$2</f>
        <v>26.334640247717701</v>
      </c>
      <c r="D1132" s="39">
        <f>$B$3</f>
        <v>36.3395103696974</v>
      </c>
      <c r="E1132" s="39">
        <f>$B$4</f>
        <v>45.956222005910206</v>
      </c>
      <c r="G1132" s="43"/>
    </row>
    <row r="1133" spans="1:7">
      <c r="A1133" s="37">
        <v>44641</v>
      </c>
      <c r="B1133" s="46">
        <v>40.430579256735101</v>
      </c>
      <c r="C1133" s="39">
        <f>$B$2</f>
        <v>26.334640247717701</v>
      </c>
      <c r="D1133" s="39">
        <f>$B$3</f>
        <v>36.3395103696974</v>
      </c>
      <c r="E1133" s="39">
        <f>$B$4</f>
        <v>45.956222005910206</v>
      </c>
      <c r="G1133" s="43"/>
    </row>
    <row r="1134" spans="1:7">
      <c r="A1134" s="37">
        <v>44638</v>
      </c>
      <c r="B1134" s="46">
        <v>39.987332937043497</v>
      </c>
      <c r="C1134" s="39">
        <f>$B$2</f>
        <v>26.334640247717701</v>
      </c>
      <c r="D1134" s="39">
        <f>$B$3</f>
        <v>36.3395103696974</v>
      </c>
      <c r="E1134" s="39">
        <f>$B$4</f>
        <v>45.956222005910206</v>
      </c>
      <c r="G1134" s="43"/>
    </row>
    <row r="1135" spans="1:7">
      <c r="A1135" s="37">
        <v>44637</v>
      </c>
      <c r="B1135" s="46">
        <v>41.749584359998799</v>
      </c>
      <c r="C1135" s="39">
        <f>$B$2</f>
        <v>26.334640247717701</v>
      </c>
      <c r="D1135" s="39">
        <f>$B$3</f>
        <v>36.3395103696974</v>
      </c>
      <c r="E1135" s="39">
        <f>$B$4</f>
        <v>45.956222005910206</v>
      </c>
      <c r="G1135" s="43"/>
    </row>
    <row r="1136" spans="1:7">
      <c r="A1136" s="37">
        <v>44636</v>
      </c>
      <c r="B1136" s="46">
        <v>42.256122198819</v>
      </c>
      <c r="C1136" s="39">
        <f>$B$2</f>
        <v>26.334640247717701</v>
      </c>
      <c r="D1136" s="39">
        <f>$B$3</f>
        <v>36.3395103696974</v>
      </c>
      <c r="E1136" s="39">
        <f>$B$4</f>
        <v>45.956222005910206</v>
      </c>
      <c r="G1136" s="43"/>
    </row>
    <row r="1137" spans="1:7">
      <c r="A1137" s="37">
        <v>44635</v>
      </c>
      <c r="B1137" s="46">
        <v>44.2849889700273</v>
      </c>
      <c r="C1137" s="39">
        <f>$B$2</f>
        <v>26.334640247717701</v>
      </c>
      <c r="D1137" s="39">
        <f>$B$3</f>
        <v>36.3395103696974</v>
      </c>
      <c r="E1137" s="39">
        <f>$B$4</f>
        <v>45.956222005910206</v>
      </c>
      <c r="G1137" s="43"/>
    </row>
    <row r="1138" spans="1:7">
      <c r="A1138" s="37">
        <v>44634</v>
      </c>
      <c r="B1138" s="46">
        <v>39.348283851454397</v>
      </c>
      <c r="C1138" s="39">
        <f>$B$2</f>
        <v>26.334640247717701</v>
      </c>
      <c r="D1138" s="39">
        <f>$B$3</f>
        <v>36.3395103696974</v>
      </c>
      <c r="E1138" s="39">
        <f>$B$4</f>
        <v>45.956222005910206</v>
      </c>
      <c r="G1138" s="43"/>
    </row>
    <row r="1139" spans="1:7">
      <c r="A1139" s="37">
        <v>44631</v>
      </c>
      <c r="B1139" s="46">
        <v>36.777547317817003</v>
      </c>
      <c r="C1139" s="39">
        <f>$B$2</f>
        <v>26.334640247717701</v>
      </c>
      <c r="D1139" s="39">
        <f>$B$3</f>
        <v>36.3395103696974</v>
      </c>
      <c r="E1139" s="39">
        <f>$B$4</f>
        <v>45.956222005910206</v>
      </c>
      <c r="G1139" s="43"/>
    </row>
    <row r="1140" spans="1:7">
      <c r="A1140" s="37">
        <v>44630</v>
      </c>
      <c r="B1140" s="46">
        <v>37.807429486392103</v>
      </c>
      <c r="C1140" s="39">
        <f>$B$2</f>
        <v>26.334640247717701</v>
      </c>
      <c r="D1140" s="39">
        <f>$B$3</f>
        <v>36.3395103696974</v>
      </c>
      <c r="E1140" s="39">
        <f>$B$4</f>
        <v>45.956222005910206</v>
      </c>
      <c r="G1140" s="43"/>
    </row>
    <row r="1141" spans="1:7">
      <c r="A1141" s="37">
        <v>44629</v>
      </c>
      <c r="B1141" s="46">
        <v>37.868825890161098</v>
      </c>
      <c r="C1141" s="39">
        <f>$B$2</f>
        <v>26.334640247717701</v>
      </c>
      <c r="D1141" s="39">
        <f>$B$3</f>
        <v>36.3395103696974</v>
      </c>
      <c r="E1141" s="39">
        <f>$B$4</f>
        <v>45.956222005910206</v>
      </c>
      <c r="G1141" s="43"/>
    </row>
    <row r="1142" spans="1:7">
      <c r="A1142" s="37">
        <v>44628</v>
      </c>
      <c r="B1142" s="46">
        <v>36.518213988172498</v>
      </c>
      <c r="C1142" s="39">
        <f>$B$2</f>
        <v>26.334640247717701</v>
      </c>
      <c r="D1142" s="39">
        <f>$B$3</f>
        <v>36.3395103696974</v>
      </c>
      <c r="E1142" s="39">
        <f>$B$4</f>
        <v>45.956222005910206</v>
      </c>
      <c r="G1142" s="43"/>
    </row>
    <row r="1143" spans="1:7">
      <c r="A1143" s="37">
        <v>44627</v>
      </c>
      <c r="B1143" s="46">
        <v>35.027435687935203</v>
      </c>
      <c r="C1143" s="39">
        <f>$B$2</f>
        <v>26.334640247717701</v>
      </c>
      <c r="D1143" s="39">
        <f>$B$3</f>
        <v>36.3395103696974</v>
      </c>
      <c r="E1143" s="39">
        <f>$B$4</f>
        <v>45.956222005910206</v>
      </c>
      <c r="G1143" s="43"/>
    </row>
    <row r="1144" spans="1:7">
      <c r="A1144" s="37">
        <v>44624</v>
      </c>
      <c r="B1144" s="46">
        <v>34.840061911912301</v>
      </c>
      <c r="C1144" s="39">
        <f>$B$2</f>
        <v>26.334640247717701</v>
      </c>
      <c r="D1144" s="39">
        <f>$B$3</f>
        <v>36.3395103696974</v>
      </c>
      <c r="E1144" s="39">
        <f>$B$4</f>
        <v>45.956222005910206</v>
      </c>
      <c r="G1144" s="43"/>
    </row>
    <row r="1145" spans="1:7">
      <c r="A1145" s="37">
        <v>44623</v>
      </c>
      <c r="B1145" s="46">
        <v>35.158985816979097</v>
      </c>
      <c r="C1145" s="39">
        <f>$B$2</f>
        <v>26.334640247717701</v>
      </c>
      <c r="D1145" s="39">
        <f>$B$3</f>
        <v>36.3395103696974</v>
      </c>
      <c r="E1145" s="39">
        <f>$B$4</f>
        <v>45.956222005910206</v>
      </c>
      <c r="G1145" s="43"/>
    </row>
    <row r="1146" spans="1:7">
      <c r="A1146" s="37">
        <v>44622</v>
      </c>
      <c r="B1146" s="46">
        <v>35.733925862116202</v>
      </c>
      <c r="C1146" s="39">
        <f>$B$2</f>
        <v>26.334640247717701</v>
      </c>
      <c r="D1146" s="39">
        <f>$B$3</f>
        <v>36.3395103696974</v>
      </c>
      <c r="E1146" s="39">
        <f>$B$4</f>
        <v>45.956222005910206</v>
      </c>
      <c r="G1146" s="43"/>
    </row>
    <row r="1147" spans="1:7">
      <c r="A1147" s="37">
        <v>44621</v>
      </c>
      <c r="B1147" s="46">
        <v>36.0003436845832</v>
      </c>
      <c r="C1147" s="39">
        <f>$B$2</f>
        <v>26.334640247717701</v>
      </c>
      <c r="D1147" s="39">
        <f>$B$3</f>
        <v>36.3395103696974</v>
      </c>
      <c r="E1147" s="39">
        <f>$B$4</f>
        <v>45.956222005910206</v>
      </c>
      <c r="G1147" s="43"/>
    </row>
    <row r="1148" spans="1:7">
      <c r="A1148" s="37">
        <v>44620</v>
      </c>
      <c r="B1148" s="46">
        <v>36.713623876978197</v>
      </c>
      <c r="C1148" s="39">
        <f>$B$2</f>
        <v>26.334640247717701</v>
      </c>
      <c r="D1148" s="39">
        <f>$B$3</f>
        <v>36.3395103696974</v>
      </c>
      <c r="E1148" s="39">
        <f>$B$4</f>
        <v>45.956222005910206</v>
      </c>
      <c r="G1148" s="43"/>
    </row>
    <row r="1149" spans="1:7">
      <c r="A1149" s="37">
        <v>44617</v>
      </c>
      <c r="B1149" s="46">
        <v>36.297901096801198</v>
      </c>
      <c r="C1149" s="39">
        <f>$B$2</f>
        <v>26.334640247717701</v>
      </c>
      <c r="D1149" s="39">
        <f>$B$3</f>
        <v>36.3395103696974</v>
      </c>
      <c r="E1149" s="39">
        <f>$B$4</f>
        <v>45.956222005910206</v>
      </c>
      <c r="G1149" s="43"/>
    </row>
    <row r="1150" spans="1:7">
      <c r="A1150" s="37">
        <v>44616</v>
      </c>
      <c r="B1150" s="46">
        <v>36.193763886434901</v>
      </c>
      <c r="C1150" s="39">
        <f>$B$2</f>
        <v>26.334640247717701</v>
      </c>
      <c r="D1150" s="39">
        <f>$B$3</f>
        <v>36.3395103696974</v>
      </c>
      <c r="E1150" s="39">
        <f>$B$4</f>
        <v>45.956222005910206</v>
      </c>
      <c r="G1150" s="43"/>
    </row>
    <row r="1151" spans="1:7">
      <c r="A1151" s="37">
        <v>44615</v>
      </c>
      <c r="B1151" s="46">
        <v>34.439960591002503</v>
      </c>
      <c r="C1151" s="39">
        <f>$B$2</f>
        <v>26.334640247717701</v>
      </c>
      <c r="D1151" s="39">
        <f>$B$3</f>
        <v>36.3395103696974</v>
      </c>
      <c r="E1151" s="39">
        <f>$B$4</f>
        <v>45.956222005910206</v>
      </c>
      <c r="G1151" s="43"/>
    </row>
    <row r="1152" spans="1:7">
      <c r="A1152" s="37">
        <v>44614</v>
      </c>
      <c r="B1152" s="46">
        <v>33.943997015054798</v>
      </c>
      <c r="C1152" s="39">
        <f>$B$2</f>
        <v>26.334640247717701</v>
      </c>
      <c r="D1152" s="39">
        <f>$B$3</f>
        <v>36.3395103696974</v>
      </c>
      <c r="E1152" s="39">
        <f>$B$4</f>
        <v>45.956222005910206</v>
      </c>
      <c r="G1152" s="43"/>
    </row>
    <row r="1153" spans="1:7">
      <c r="A1153" s="37">
        <v>44613</v>
      </c>
      <c r="B1153" s="46">
        <v>33.523664936596198</v>
      </c>
      <c r="C1153" s="39">
        <f>$B$2</f>
        <v>26.334640247717701</v>
      </c>
      <c r="D1153" s="39">
        <f>$B$3</f>
        <v>36.3395103696974</v>
      </c>
      <c r="E1153" s="39">
        <f>$B$4</f>
        <v>45.956222005910206</v>
      </c>
      <c r="G1153" s="43"/>
    </row>
    <row r="1154" spans="1:7">
      <c r="A1154" s="37">
        <v>44610</v>
      </c>
      <c r="B1154" s="46">
        <v>33.325406207866699</v>
      </c>
      <c r="C1154" s="39">
        <f>$B$2</f>
        <v>26.334640247717701</v>
      </c>
      <c r="D1154" s="39">
        <f>$B$3</f>
        <v>36.3395103696974</v>
      </c>
      <c r="E1154" s="39">
        <f>$B$4</f>
        <v>45.956222005910206</v>
      </c>
      <c r="G1154" s="43"/>
    </row>
    <row r="1155" spans="1:7">
      <c r="A1155" s="37">
        <v>44609</v>
      </c>
      <c r="B1155" s="46">
        <v>33.787852460706503</v>
      </c>
      <c r="C1155" s="39">
        <f>$B$2</f>
        <v>26.334640247717701</v>
      </c>
      <c r="D1155" s="39">
        <f>$B$3</f>
        <v>36.3395103696974</v>
      </c>
      <c r="E1155" s="39">
        <f>$B$4</f>
        <v>45.956222005910206</v>
      </c>
      <c r="G1155" s="43"/>
    </row>
    <row r="1156" spans="1:7">
      <c r="A1156" s="37">
        <v>44608</v>
      </c>
      <c r="B1156" s="46">
        <v>33.283741029031702</v>
      </c>
      <c r="C1156" s="39">
        <f>$B$2</f>
        <v>26.334640247717701</v>
      </c>
      <c r="D1156" s="39">
        <f>$B$3</f>
        <v>36.3395103696974</v>
      </c>
      <c r="E1156" s="39">
        <f>$B$4</f>
        <v>45.956222005910206</v>
      </c>
      <c r="G1156" s="43"/>
    </row>
    <row r="1157" spans="1:7">
      <c r="A1157" s="37">
        <v>44607</v>
      </c>
      <c r="B1157" s="46">
        <v>33.324548134714497</v>
      </c>
      <c r="C1157" s="39">
        <f>$B$2</f>
        <v>26.334640247717701</v>
      </c>
      <c r="D1157" s="39">
        <f>$B$3</f>
        <v>36.3395103696974</v>
      </c>
      <c r="E1157" s="39">
        <f>$B$4</f>
        <v>45.956222005910206</v>
      </c>
      <c r="G1157" s="43"/>
    </row>
    <row r="1158" spans="1:7">
      <c r="A1158" s="37">
        <v>44606</v>
      </c>
      <c r="B1158" s="46">
        <v>35.280444505602297</v>
      </c>
      <c r="C1158" s="39">
        <f>$B$2</f>
        <v>26.334640247717701</v>
      </c>
      <c r="D1158" s="39">
        <f>$B$3</f>
        <v>36.3395103696974</v>
      </c>
      <c r="E1158" s="39">
        <f>$B$4</f>
        <v>45.956222005910206</v>
      </c>
      <c r="G1158" s="43"/>
    </row>
    <row r="1159" spans="1:7">
      <c r="A1159" s="37">
        <v>44603</v>
      </c>
      <c r="B1159" s="46">
        <v>37.130024387088802</v>
      </c>
      <c r="C1159" s="39">
        <f>$B$2</f>
        <v>26.334640247717701</v>
      </c>
      <c r="D1159" s="39">
        <f>$B$3</f>
        <v>36.3395103696974</v>
      </c>
      <c r="E1159" s="39">
        <f>$B$4</f>
        <v>45.956222005910206</v>
      </c>
      <c r="G1159" s="43"/>
    </row>
    <row r="1160" spans="1:7">
      <c r="A1160" s="37">
        <v>44602</v>
      </c>
      <c r="B1160" s="46">
        <v>36.957774688277397</v>
      </c>
      <c r="C1160" s="39">
        <f>$B$2</f>
        <v>26.334640247717701</v>
      </c>
      <c r="D1160" s="39">
        <f>$B$3</f>
        <v>36.3395103696974</v>
      </c>
      <c r="E1160" s="39">
        <f>$B$4</f>
        <v>45.956222005910206</v>
      </c>
      <c r="G1160" s="43"/>
    </row>
    <row r="1161" spans="1:7">
      <c r="A1161" s="37">
        <v>44601</v>
      </c>
      <c r="B1161" s="46">
        <v>37.542677124471901</v>
      </c>
      <c r="C1161" s="39">
        <f>$B$2</f>
        <v>26.334640247717701</v>
      </c>
      <c r="D1161" s="39">
        <f>$B$3</f>
        <v>36.3395103696974</v>
      </c>
      <c r="E1161" s="39">
        <f>$B$4</f>
        <v>45.956222005910206</v>
      </c>
      <c r="G1161" s="43"/>
    </row>
    <row r="1162" spans="1:7">
      <c r="A1162" s="37">
        <v>44600</v>
      </c>
      <c r="B1162" s="46">
        <v>37.1427545223533</v>
      </c>
      <c r="C1162" s="39">
        <f>$B$2</f>
        <v>26.334640247717701</v>
      </c>
      <c r="D1162" s="39">
        <f>$B$3</f>
        <v>36.3395103696974</v>
      </c>
      <c r="E1162" s="39">
        <f>$B$4</f>
        <v>45.956222005910206</v>
      </c>
      <c r="G1162" s="43"/>
    </row>
    <row r="1163" spans="1:7">
      <c r="A1163" s="37">
        <v>44599</v>
      </c>
      <c r="B1163" s="46">
        <v>38.433352821746197</v>
      </c>
      <c r="C1163" s="39">
        <f>$B$2</f>
        <v>26.334640247717701</v>
      </c>
      <c r="D1163" s="39">
        <f>$B$3</f>
        <v>36.3395103696974</v>
      </c>
      <c r="E1163" s="39">
        <f>$B$4</f>
        <v>45.956222005910206</v>
      </c>
      <c r="G1163" s="43"/>
    </row>
    <row r="1164" spans="1:7">
      <c r="A1164" s="37">
        <v>44589</v>
      </c>
      <c r="B1164" s="46">
        <v>40.0609188230192</v>
      </c>
      <c r="C1164" s="39">
        <f>$B$2</f>
        <v>26.334640247717701</v>
      </c>
      <c r="D1164" s="39">
        <f>$B$3</f>
        <v>36.3395103696974</v>
      </c>
      <c r="E1164" s="39">
        <f>$B$4</f>
        <v>45.956222005910206</v>
      </c>
      <c r="G1164" s="43"/>
    </row>
    <row r="1165" spans="1:7">
      <c r="A1165" s="37">
        <v>44588</v>
      </c>
      <c r="B1165" s="46">
        <v>39.773284602931199</v>
      </c>
      <c r="C1165" s="39">
        <f>$B$2</f>
        <v>26.334640247717701</v>
      </c>
      <c r="D1165" s="39">
        <f>$B$3</f>
        <v>36.3395103696974</v>
      </c>
      <c r="E1165" s="39">
        <f>$B$4</f>
        <v>45.956222005910206</v>
      </c>
      <c r="G1165" s="43"/>
    </row>
    <row r="1166" spans="1:7">
      <c r="A1166" s="37">
        <v>44587</v>
      </c>
      <c r="B1166" s="46">
        <v>38.4560628786245</v>
      </c>
      <c r="C1166" s="39">
        <f>$B$2</f>
        <v>26.334640247717701</v>
      </c>
      <c r="D1166" s="39">
        <f>$B$3</f>
        <v>36.3395103696974</v>
      </c>
      <c r="E1166" s="39">
        <f>$B$4</f>
        <v>45.956222005910206</v>
      </c>
      <c r="G1166" s="43"/>
    </row>
    <row r="1167" spans="1:7">
      <c r="A1167" s="37">
        <v>44586</v>
      </c>
      <c r="B1167" s="46">
        <v>38.610908510629599</v>
      </c>
      <c r="C1167" s="39">
        <f>$B$2</f>
        <v>26.334640247717701</v>
      </c>
      <c r="D1167" s="39">
        <f>$B$3</f>
        <v>36.3395103696974</v>
      </c>
      <c r="E1167" s="39">
        <f>$B$4</f>
        <v>45.956222005910206</v>
      </c>
      <c r="G1167" s="43"/>
    </row>
    <row r="1168" spans="1:7">
      <c r="A1168" s="37">
        <v>44585</v>
      </c>
      <c r="B1168" s="46">
        <v>36.1634936120102</v>
      </c>
      <c r="C1168" s="39">
        <f>$B$2</f>
        <v>26.334640247717701</v>
      </c>
      <c r="D1168" s="39">
        <f>$B$3</f>
        <v>36.3395103696974</v>
      </c>
      <c r="E1168" s="39">
        <f>$B$4</f>
        <v>45.956222005910206</v>
      </c>
      <c r="G1168" s="43"/>
    </row>
    <row r="1169" spans="1:7">
      <c r="A1169" s="37">
        <v>44582</v>
      </c>
      <c r="B1169" s="46">
        <v>35.651371906456497</v>
      </c>
      <c r="C1169" s="39">
        <f>$B$2</f>
        <v>26.334640247717701</v>
      </c>
      <c r="D1169" s="39">
        <f>$B$3</f>
        <v>36.3395103696974</v>
      </c>
      <c r="E1169" s="39">
        <f>$B$4</f>
        <v>45.956222005910206</v>
      </c>
      <c r="G1169" s="43"/>
    </row>
    <row r="1170" spans="1:7">
      <c r="A1170" s="37">
        <v>44581</v>
      </c>
      <c r="B1170" s="46">
        <v>34.5145653393499</v>
      </c>
      <c r="C1170" s="39">
        <f>$B$2</f>
        <v>26.334640247717701</v>
      </c>
      <c r="D1170" s="39">
        <f>$B$3</f>
        <v>36.3395103696974</v>
      </c>
      <c r="E1170" s="39">
        <f>$B$4</f>
        <v>45.956222005910206</v>
      </c>
      <c r="G1170" s="43"/>
    </row>
    <row r="1171" spans="1:7">
      <c r="A1171" s="37">
        <v>44580</v>
      </c>
      <c r="B1171" s="46">
        <v>34.452237940501703</v>
      </c>
      <c r="C1171" s="39">
        <f>$B$2</f>
        <v>26.334640247717701</v>
      </c>
      <c r="D1171" s="39">
        <f>$B$3</f>
        <v>36.3395103696974</v>
      </c>
      <c r="E1171" s="39">
        <f>$B$4</f>
        <v>45.956222005910206</v>
      </c>
      <c r="G1171" s="43"/>
    </row>
    <row r="1172" spans="1:7">
      <c r="A1172" s="37">
        <v>44579</v>
      </c>
      <c r="B1172" s="46">
        <v>34.157541653397402</v>
      </c>
      <c r="C1172" s="39">
        <f>$B$2</f>
        <v>26.334640247717701</v>
      </c>
      <c r="D1172" s="39">
        <f>$B$3</f>
        <v>36.3395103696974</v>
      </c>
      <c r="E1172" s="39">
        <f>$B$4</f>
        <v>45.956222005910206</v>
      </c>
      <c r="G1172" s="47"/>
    </row>
    <row r="1173" spans="1:7">
      <c r="A1173" s="37">
        <v>44578</v>
      </c>
      <c r="B1173" s="46">
        <v>34.419902098026299</v>
      </c>
      <c r="C1173" s="39">
        <f>$B$2</f>
        <v>26.334640247717701</v>
      </c>
      <c r="D1173" s="39">
        <f>$B$3</f>
        <v>36.3395103696974</v>
      </c>
      <c r="E1173" s="39">
        <f>$B$4</f>
        <v>45.956222005910206</v>
      </c>
      <c r="G1173" s="47"/>
    </row>
    <row r="1174" spans="1:7">
      <c r="A1174" s="37">
        <v>44575</v>
      </c>
      <c r="B1174" s="46">
        <v>34.5789392164247</v>
      </c>
      <c r="C1174" s="39">
        <f>$B$2</f>
        <v>26.334640247717701</v>
      </c>
      <c r="D1174" s="39">
        <f>$B$3</f>
        <v>36.3395103696974</v>
      </c>
      <c r="E1174" s="39">
        <f>$B$4</f>
        <v>45.956222005910206</v>
      </c>
      <c r="G1174" s="47"/>
    </row>
    <row r="1175" spans="1:7">
      <c r="A1175" s="37">
        <v>44574</v>
      </c>
      <c r="B1175" s="46">
        <v>34.2390120760329</v>
      </c>
      <c r="C1175" s="39">
        <f>$B$2</f>
        <v>26.334640247717701</v>
      </c>
      <c r="D1175" s="39">
        <f>$B$3</f>
        <v>36.3395103696974</v>
      </c>
      <c r="E1175" s="39">
        <f>$B$4</f>
        <v>45.956222005910206</v>
      </c>
      <c r="G1175" s="47"/>
    </row>
    <row r="1176" spans="1:7">
      <c r="A1176" s="37">
        <v>44573</v>
      </c>
      <c r="B1176" s="46">
        <v>34.008500777837</v>
      </c>
      <c r="C1176" s="39">
        <f>$B$2</f>
        <v>26.334640247717701</v>
      </c>
      <c r="D1176" s="39">
        <f>$B$3</f>
        <v>36.3395103696974</v>
      </c>
      <c r="E1176" s="39">
        <f>$B$4</f>
        <v>45.956222005910206</v>
      </c>
      <c r="G1176" s="47"/>
    </row>
    <row r="1177" spans="1:7">
      <c r="A1177" s="37">
        <v>44572</v>
      </c>
      <c r="B1177" s="46">
        <v>34.128179221921002</v>
      </c>
      <c r="C1177" s="39">
        <f>$B$2</f>
        <v>26.334640247717701</v>
      </c>
      <c r="D1177" s="39">
        <f>$B$3</f>
        <v>36.3395103696974</v>
      </c>
      <c r="E1177" s="39">
        <f>$B$4</f>
        <v>45.956222005910206</v>
      </c>
      <c r="G1177" s="47"/>
    </row>
    <row r="1178" spans="1:7">
      <c r="A1178" s="37">
        <v>44571</v>
      </c>
      <c r="B1178" s="46">
        <v>34.367226356836497</v>
      </c>
      <c r="C1178" s="39">
        <f>$B$2</f>
        <v>26.334640247717701</v>
      </c>
      <c r="D1178" s="39">
        <f>$B$3</f>
        <v>36.3395103696974</v>
      </c>
      <c r="E1178" s="39">
        <f>$B$4</f>
        <v>45.956222005910206</v>
      </c>
      <c r="G1178" s="47"/>
    </row>
    <row r="1179" spans="1:7">
      <c r="A1179" s="37">
        <v>44568</v>
      </c>
      <c r="B1179" s="46">
        <v>34.983337545044002</v>
      </c>
      <c r="C1179" s="39">
        <f>$B$2</f>
        <v>26.334640247717701</v>
      </c>
      <c r="D1179" s="39">
        <f>$B$3</f>
        <v>36.3395103696974</v>
      </c>
      <c r="E1179" s="39">
        <f>$B$4</f>
        <v>45.956222005910206</v>
      </c>
      <c r="G1179" s="47"/>
    </row>
    <row r="1180" spans="1:7">
      <c r="A1180" s="37">
        <v>44567</v>
      </c>
      <c r="B1180" s="46">
        <v>35.122376410472</v>
      </c>
      <c r="C1180" s="39">
        <f>$B$2</f>
        <v>26.334640247717701</v>
      </c>
      <c r="D1180" s="39">
        <f>$B$3</f>
        <v>36.3395103696974</v>
      </c>
      <c r="E1180" s="39">
        <f>$B$4</f>
        <v>45.956222005910206</v>
      </c>
      <c r="G1180" s="47"/>
    </row>
    <row r="1181" spans="1:7">
      <c r="A1181" s="37">
        <v>44566</v>
      </c>
      <c r="B1181" s="46">
        <v>34.806217518865203</v>
      </c>
      <c r="C1181" s="39">
        <f>$B$2</f>
        <v>26.334640247717701</v>
      </c>
      <c r="D1181" s="39">
        <f>$B$3</f>
        <v>36.3395103696974</v>
      </c>
      <c r="E1181" s="39">
        <f>$B$4</f>
        <v>45.956222005910206</v>
      </c>
      <c r="G1181" s="47"/>
    </row>
    <row r="1182" spans="1:7">
      <c r="A1182" s="37">
        <v>44565</v>
      </c>
      <c r="B1182" s="46">
        <v>34.653817295282202</v>
      </c>
      <c r="C1182" s="39">
        <f>$B$2</f>
        <v>26.334640247717701</v>
      </c>
      <c r="D1182" s="39">
        <f>$B$3</f>
        <v>36.3395103696974</v>
      </c>
      <c r="E1182" s="39">
        <f>$B$4</f>
        <v>45.956222005910206</v>
      </c>
      <c r="G1182" s="47"/>
    </row>
    <row r="1183" spans="1:7">
      <c r="A1183" s="37">
        <v>44561</v>
      </c>
      <c r="B1183" s="46">
        <v>35.317521942705902</v>
      </c>
      <c r="C1183" s="39">
        <f>$B$2</f>
        <v>26.334640247717701</v>
      </c>
      <c r="D1183" s="39">
        <f>$B$3</f>
        <v>36.3395103696974</v>
      </c>
      <c r="E1183" s="39">
        <f>$B$4</f>
        <v>45.956222005910206</v>
      </c>
      <c r="G1183" s="47"/>
    </row>
    <row r="1184" spans="1:7">
      <c r="A1184" s="37">
        <v>44560</v>
      </c>
      <c r="B1184" s="46">
        <v>35.3580068137354</v>
      </c>
      <c r="C1184" s="39">
        <f>$B$2</f>
        <v>26.334640247717701</v>
      </c>
      <c r="D1184" s="39">
        <f>$B$3</f>
        <v>36.3395103696974</v>
      </c>
      <c r="E1184" s="39">
        <f>$B$4</f>
        <v>45.956222005910206</v>
      </c>
      <c r="G1184" s="47"/>
    </row>
    <row r="1185" spans="1:7">
      <c r="A1185" s="37">
        <v>44559</v>
      </c>
      <c r="B1185" s="46">
        <v>35.737099176325998</v>
      </c>
      <c r="C1185" s="39">
        <f>$B$2</f>
        <v>26.334640247717701</v>
      </c>
      <c r="D1185" s="39">
        <f>$B$3</f>
        <v>36.3395103696974</v>
      </c>
      <c r="E1185" s="39">
        <f>$B$4</f>
        <v>45.956222005910206</v>
      </c>
      <c r="G1185" s="47"/>
    </row>
    <row r="1186" spans="1:7">
      <c r="A1186" s="37">
        <v>44558</v>
      </c>
      <c r="B1186" s="46">
        <v>35.3714751817622</v>
      </c>
      <c r="C1186" s="39">
        <f>$B$2</f>
        <v>26.334640247717701</v>
      </c>
      <c r="D1186" s="39">
        <f>$B$3</f>
        <v>36.3395103696974</v>
      </c>
      <c r="E1186" s="39">
        <f>$B$4</f>
        <v>45.956222005910206</v>
      </c>
      <c r="G1186" s="47"/>
    </row>
    <row r="1187" spans="1:7">
      <c r="A1187" s="37">
        <v>44557</v>
      </c>
      <c r="B1187" s="46">
        <v>35.604653314262002</v>
      </c>
      <c r="C1187" s="39">
        <f>$B$2</f>
        <v>26.334640247717701</v>
      </c>
      <c r="D1187" s="39">
        <f>$B$3</f>
        <v>36.3395103696974</v>
      </c>
      <c r="E1187" s="39">
        <f>$B$4</f>
        <v>45.956222005910206</v>
      </c>
      <c r="G1187" s="47"/>
    </row>
    <row r="1188" spans="1:7">
      <c r="A1188" s="37">
        <v>44554</v>
      </c>
      <c r="B1188" s="46">
        <v>35.996727196148498</v>
      </c>
      <c r="C1188" s="39">
        <f>$B$2</f>
        <v>26.334640247717701</v>
      </c>
      <c r="D1188" s="39">
        <f>$B$3</f>
        <v>36.3395103696974</v>
      </c>
      <c r="E1188" s="39">
        <f>$B$4</f>
        <v>45.956222005910206</v>
      </c>
      <c r="G1188" s="47"/>
    </row>
    <row r="1189" spans="1:7">
      <c r="A1189" s="37">
        <v>44553</v>
      </c>
      <c r="B1189" s="46">
        <v>35.414589231212503</v>
      </c>
      <c r="C1189" s="39">
        <f>$B$2</f>
        <v>26.334640247717701</v>
      </c>
      <c r="D1189" s="39">
        <f>$B$3</f>
        <v>36.3395103696974</v>
      </c>
      <c r="E1189" s="39">
        <f>$B$4</f>
        <v>45.956222005910206</v>
      </c>
      <c r="G1189" s="47"/>
    </row>
    <row r="1190" spans="1:7">
      <c r="A1190" s="37">
        <v>44552</v>
      </c>
      <c r="B1190" s="46">
        <v>35.373824344863799</v>
      </c>
      <c r="C1190" s="39">
        <f>$B$2</f>
        <v>26.334640247717701</v>
      </c>
      <c r="D1190" s="39">
        <f>$B$3</f>
        <v>36.3395103696974</v>
      </c>
      <c r="E1190" s="39">
        <f>$B$4</f>
        <v>45.956222005910206</v>
      </c>
      <c r="G1190" s="47"/>
    </row>
    <row r="1191" spans="1:7">
      <c r="A1191" s="37">
        <v>44551</v>
      </c>
      <c r="B1191" s="46">
        <v>35.186918867294601</v>
      </c>
      <c r="C1191" s="39">
        <f>$B$2</f>
        <v>26.334640247717701</v>
      </c>
      <c r="D1191" s="39">
        <f>$B$3</f>
        <v>36.3395103696974</v>
      </c>
      <c r="E1191" s="39">
        <f>$B$4</f>
        <v>45.956222005910206</v>
      </c>
      <c r="G1191" s="47"/>
    </row>
    <row r="1192" spans="1:7">
      <c r="A1192" s="37">
        <v>44550</v>
      </c>
      <c r="B1192" s="46">
        <v>36.1017242763496</v>
      </c>
      <c r="C1192" s="39">
        <f>$B$2</f>
        <v>26.334640247717701</v>
      </c>
      <c r="D1192" s="39">
        <f>$B$3</f>
        <v>36.3395103696974</v>
      </c>
      <c r="E1192" s="39">
        <f>$B$4</f>
        <v>45.956222005910206</v>
      </c>
    </row>
    <row r="1193" spans="1:7">
      <c r="A1193" s="37">
        <v>44547</v>
      </c>
      <c r="B1193" s="46">
        <v>35.653313314542501</v>
      </c>
      <c r="C1193" s="39">
        <f>$B$2</f>
        <v>26.334640247717701</v>
      </c>
      <c r="D1193" s="39">
        <f>$B$3</f>
        <v>36.3395103696974</v>
      </c>
      <c r="E1193" s="39">
        <f>$B$4</f>
        <v>45.956222005910206</v>
      </c>
    </row>
    <row r="1194" spans="1:7">
      <c r="A1194" s="37">
        <v>44546</v>
      </c>
      <c r="B1194" s="46">
        <v>35.1410180132223</v>
      </c>
      <c r="C1194" s="39">
        <f>$B$2</f>
        <v>26.334640247717701</v>
      </c>
      <c r="D1194" s="39">
        <f>$B$3</f>
        <v>36.3395103696974</v>
      </c>
      <c r="E1194" s="39">
        <f>$B$4</f>
        <v>45.956222005910206</v>
      </c>
    </row>
    <row r="1195" spans="1:7">
      <c r="A1195" s="37">
        <v>44545</v>
      </c>
      <c r="B1195" s="46">
        <v>35.708576869530503</v>
      </c>
      <c r="C1195" s="39">
        <f>$B$2</f>
        <v>26.334640247717701</v>
      </c>
      <c r="D1195" s="39">
        <f>$B$3</f>
        <v>36.3395103696974</v>
      </c>
      <c r="E1195" s="39">
        <f>$B$4</f>
        <v>45.956222005910206</v>
      </c>
    </row>
    <row r="1196" spans="1:7">
      <c r="A1196" s="37">
        <v>44544</v>
      </c>
      <c r="B1196" s="46">
        <v>35.418305295157602</v>
      </c>
      <c r="C1196" s="39">
        <f>$B$2</f>
        <v>26.334640247717701</v>
      </c>
      <c r="D1196" s="39">
        <f>$B$3</f>
        <v>36.3395103696974</v>
      </c>
      <c r="E1196" s="39">
        <f>$B$4</f>
        <v>45.956222005910206</v>
      </c>
    </row>
    <row r="1197" spans="1:7">
      <c r="A1197" s="37">
        <v>44543</v>
      </c>
      <c r="B1197" s="46">
        <v>35.320969832792102</v>
      </c>
      <c r="C1197" s="39">
        <f>$B$2</f>
        <v>26.334640247717701</v>
      </c>
      <c r="D1197" s="39">
        <f>$B$3</f>
        <v>36.3395103696974</v>
      </c>
      <c r="E1197" s="39">
        <f>$B$4</f>
        <v>45.956222005910206</v>
      </c>
    </row>
    <row r="1198" spans="1:7">
      <c r="A1198" s="37">
        <v>44540</v>
      </c>
      <c r="B1198" s="46">
        <v>35.0614521454834</v>
      </c>
      <c r="C1198" s="39">
        <f>$B$2</f>
        <v>26.334640247717701</v>
      </c>
      <c r="D1198" s="39">
        <f>$B$3</f>
        <v>36.3395103696974</v>
      </c>
      <c r="E1198" s="39">
        <f>$B$4</f>
        <v>45.956222005910206</v>
      </c>
    </row>
    <row r="1199" spans="1:7">
      <c r="A1199" s="37">
        <v>44539</v>
      </c>
      <c r="B1199" s="46">
        <v>34.510948285916498</v>
      </c>
      <c r="C1199" s="39">
        <f>$B$2</f>
        <v>26.334640247717701</v>
      </c>
      <c r="D1199" s="39">
        <f>$B$3</f>
        <v>36.3395103696974</v>
      </c>
      <c r="E1199" s="39">
        <f>$B$4</f>
        <v>45.956222005910206</v>
      </c>
    </row>
    <row r="1200" spans="1:7">
      <c r="A1200" s="37">
        <v>44538</v>
      </c>
      <c r="B1200" s="46">
        <v>34.500882208484001</v>
      </c>
      <c r="C1200" s="39">
        <f>$B$2</f>
        <v>26.334640247717701</v>
      </c>
      <c r="D1200" s="39">
        <f>$B$3</f>
        <v>36.3395103696974</v>
      </c>
      <c r="E1200" s="39">
        <f>$B$4</f>
        <v>45.956222005910206</v>
      </c>
    </row>
    <row r="1201" spans="1:7">
      <c r="A1201" s="37">
        <v>44537</v>
      </c>
      <c r="B1201" s="46">
        <v>34.712410307000397</v>
      </c>
      <c r="C1201" s="39">
        <f>$B$2</f>
        <v>26.334640247717701</v>
      </c>
      <c r="D1201" s="39">
        <f>$B$3</f>
        <v>36.3395103696974</v>
      </c>
      <c r="E1201" s="39">
        <f>$B$4</f>
        <v>45.956222005910206</v>
      </c>
    </row>
    <row r="1202" spans="1:7">
      <c r="A1202" s="37">
        <v>44536</v>
      </c>
      <c r="B1202" s="46">
        <v>36.543061160391503</v>
      </c>
      <c r="C1202" s="39">
        <f>$B$2</f>
        <v>26.334640247717701</v>
      </c>
      <c r="D1202" s="39">
        <f>$B$3</f>
        <v>36.3395103696974</v>
      </c>
      <c r="E1202" s="39">
        <f>$B$4</f>
        <v>45.956222005910206</v>
      </c>
    </row>
    <row r="1203" spans="1:7">
      <c r="A1203" s="37">
        <v>44533</v>
      </c>
      <c r="B1203" s="46">
        <v>36.429181381235303</v>
      </c>
      <c r="C1203" s="39">
        <f>$B$2</f>
        <v>26.334640247717701</v>
      </c>
      <c r="D1203" s="39">
        <f>$B$3</f>
        <v>36.3395103696974</v>
      </c>
      <c r="E1203" s="39">
        <f>$B$4</f>
        <v>45.956222005910206</v>
      </c>
    </row>
    <row r="1204" spans="1:5">
      <c r="A1204" s="37">
        <v>44532</v>
      </c>
      <c r="B1204" s="46">
        <v>36.693311007014699</v>
      </c>
      <c r="C1204" s="39">
        <f>$B$2</f>
        <v>26.334640247717701</v>
      </c>
      <c r="D1204" s="39">
        <f>$B$3</f>
        <v>36.3395103696974</v>
      </c>
      <c r="E1204" s="39">
        <f>$B$4</f>
        <v>45.956222005910206</v>
      </c>
    </row>
    <row r="1205" spans="1:5">
      <c r="A1205" s="37">
        <v>44531</v>
      </c>
      <c r="B1205" s="46">
        <v>36.242865550533999</v>
      </c>
      <c r="C1205" s="39">
        <f>$B$2</f>
        <v>26.334640247717701</v>
      </c>
      <c r="D1205" s="39">
        <f>$B$3</f>
        <v>36.3395103696974</v>
      </c>
      <c r="E1205" s="39">
        <f>$B$4</f>
        <v>45.956222005910206</v>
      </c>
    </row>
    <row r="1206" spans="1:5">
      <c r="A1206" s="37">
        <v>44530</v>
      </c>
      <c r="B1206" s="46">
        <v>36.792735953710299</v>
      </c>
      <c r="C1206" s="39">
        <f>$B$2</f>
        <v>26.334640247717701</v>
      </c>
      <c r="D1206" s="39">
        <f>$B$3</f>
        <v>36.3395103696974</v>
      </c>
      <c r="E1206" s="39">
        <f>$B$4</f>
        <v>45.956222005910206</v>
      </c>
    </row>
    <row r="1207" spans="1:5">
      <c r="A1207" s="37">
        <v>44529</v>
      </c>
      <c r="B1207" s="46">
        <v>36.838040062654997</v>
      </c>
      <c r="C1207" s="39">
        <f>$B$2</f>
        <v>26.334640247717701</v>
      </c>
      <c r="D1207" s="39">
        <f>$B$3</f>
        <v>36.3395103696974</v>
      </c>
      <c r="E1207" s="39">
        <f>$B$4</f>
        <v>45.956222005910206</v>
      </c>
    </row>
    <row r="1208" spans="1:5">
      <c r="A1208" s="37">
        <v>44526</v>
      </c>
      <c r="B1208" s="46">
        <v>36.634845316383597</v>
      </c>
      <c r="C1208" s="39">
        <f>$B$2</f>
        <v>26.334640247717701</v>
      </c>
      <c r="D1208" s="39">
        <f>$B$3</f>
        <v>36.3395103696974</v>
      </c>
      <c r="E1208" s="39">
        <f>$B$4</f>
        <v>45.956222005910206</v>
      </c>
    </row>
    <row r="1209" spans="1:5">
      <c r="A1209" s="37">
        <v>44525</v>
      </c>
      <c r="B1209" s="46">
        <v>35.995709959419401</v>
      </c>
      <c r="C1209" s="39">
        <f>$B$2</f>
        <v>26.334640247717701</v>
      </c>
      <c r="D1209" s="39">
        <f>$B$3</f>
        <v>36.3395103696974</v>
      </c>
      <c r="E1209" s="39">
        <f>$B$4</f>
        <v>45.956222005910206</v>
      </c>
    </row>
    <row r="1210" spans="1:5">
      <c r="A1210" s="37">
        <v>44524</v>
      </c>
      <c r="B1210" s="46">
        <v>35.565921583093299</v>
      </c>
      <c r="C1210" s="39">
        <f>$B$2</f>
        <v>26.334640247717701</v>
      </c>
      <c r="D1210" s="39">
        <f>$B$3</f>
        <v>36.3395103696974</v>
      </c>
      <c r="E1210" s="39">
        <f>$B$4</f>
        <v>45.956222005910206</v>
      </c>
    </row>
    <row r="1211" spans="1:5">
      <c r="A1211" s="37">
        <v>44523</v>
      </c>
      <c r="B1211" s="46">
        <v>35.269087114307403</v>
      </c>
      <c r="C1211" s="39">
        <f>$B$2</f>
        <v>26.334640247717701</v>
      </c>
      <c r="D1211" s="39">
        <f>$B$3</f>
        <v>36.3395103696974</v>
      </c>
      <c r="E1211" s="39">
        <f>$B$4</f>
        <v>45.956222005910206</v>
      </c>
    </row>
    <row r="1212" spans="1:5">
      <c r="A1212" s="37">
        <v>44522</v>
      </c>
      <c r="B1212" s="46">
        <v>35.455393403304299</v>
      </c>
      <c r="C1212" s="39">
        <f>$B$2</f>
        <v>26.334640247717701</v>
      </c>
      <c r="D1212" s="39">
        <f>$B$3</f>
        <v>36.3395103696974</v>
      </c>
      <c r="E1212" s="39">
        <f>$B$4</f>
        <v>45.956222005910206</v>
      </c>
    </row>
    <row r="1213" spans="1:5">
      <c r="A1213" s="37">
        <v>44519</v>
      </c>
      <c r="B1213" s="46">
        <v>34.910391308300099</v>
      </c>
      <c r="C1213" s="39">
        <f>$B$2</f>
        <v>26.334640247717701</v>
      </c>
      <c r="D1213" s="39">
        <f>$B$3</f>
        <v>36.3395103696974</v>
      </c>
      <c r="E1213" s="39">
        <f>$B$4</f>
        <v>45.956222005910206</v>
      </c>
    </row>
    <row r="1214" spans="1:5">
      <c r="A1214" s="37">
        <v>44518</v>
      </c>
      <c r="B1214" s="46">
        <v>35.498131656188697</v>
      </c>
      <c r="C1214" s="39">
        <f>$B$2</f>
        <v>26.334640247717701</v>
      </c>
      <c r="D1214" s="39">
        <f>$B$3</f>
        <v>36.3395103696974</v>
      </c>
      <c r="E1214" s="39">
        <f>$B$4</f>
        <v>45.956222005910206</v>
      </c>
    </row>
    <row r="1215" spans="1:5">
      <c r="A1215" s="37">
        <v>44517</v>
      </c>
      <c r="B1215" s="46">
        <v>34.763478288037298</v>
      </c>
      <c r="C1215" s="39">
        <f>$B$2</f>
        <v>26.334640247717701</v>
      </c>
      <c r="D1215" s="39">
        <f>$B$3</f>
        <v>36.3395103696974</v>
      </c>
      <c r="E1215" s="39">
        <f>$B$4</f>
        <v>45.956222005910206</v>
      </c>
    </row>
    <row r="1216" spans="1:5">
      <c r="A1216" s="37">
        <v>44516</v>
      </c>
      <c r="B1216" s="46">
        <v>34.649646178579502</v>
      </c>
      <c r="C1216" s="39">
        <f>$B$2</f>
        <v>26.334640247717701</v>
      </c>
      <c r="D1216" s="39">
        <f>$B$3</f>
        <v>36.3395103696974</v>
      </c>
      <c r="E1216" s="39">
        <f>$B$4</f>
        <v>45.956222005910206</v>
      </c>
    </row>
    <row r="1217" spans="1:5">
      <c r="A1217" s="37">
        <v>44515</v>
      </c>
      <c r="B1217" s="46">
        <v>34.422817217526898</v>
      </c>
      <c r="C1217" s="39">
        <f>$B$2</f>
        <v>26.334640247717701</v>
      </c>
      <c r="D1217" s="39">
        <f>$B$3</f>
        <v>36.3395103696974</v>
      </c>
      <c r="E1217" s="39">
        <f>$B$4</f>
        <v>45.956222005910206</v>
      </c>
    </row>
    <row r="1218" spans="1:5">
      <c r="A1218" s="37">
        <v>44512</v>
      </c>
      <c r="B1218" s="46">
        <v>34.875644374824901</v>
      </c>
      <c r="C1218" s="39">
        <f>$B$2</f>
        <v>26.334640247717701</v>
      </c>
      <c r="D1218" s="39">
        <f>$B$3</f>
        <v>36.3395103696974</v>
      </c>
      <c r="E1218" s="39">
        <f>$B$4</f>
        <v>45.956222005910206</v>
      </c>
    </row>
    <row r="1219" spans="1:5">
      <c r="A1219" s="37">
        <v>44511</v>
      </c>
      <c r="B1219" s="46">
        <v>34.9636664602331</v>
      </c>
      <c r="C1219" s="39">
        <f>$B$2</f>
        <v>26.334640247717701</v>
      </c>
      <c r="D1219" s="39">
        <f>$B$3</f>
        <v>36.3395103696974</v>
      </c>
      <c r="E1219" s="39">
        <f>$B$4</f>
        <v>45.956222005910206</v>
      </c>
    </row>
    <row r="1220" spans="1:5">
      <c r="A1220" s="37">
        <v>44510</v>
      </c>
      <c r="B1220" s="46">
        <v>35.551639689608599</v>
      </c>
      <c r="C1220" s="39">
        <f>$B$2</f>
        <v>26.334640247717701</v>
      </c>
      <c r="D1220" s="39">
        <f>$B$3</f>
        <v>36.3395103696974</v>
      </c>
      <c r="E1220" s="39">
        <f>$B$4</f>
        <v>45.956222005910206</v>
      </c>
    </row>
    <row r="1221" spans="1:5">
      <c r="A1221" s="37">
        <v>44509</v>
      </c>
      <c r="B1221" s="46">
        <v>35.317940770218499</v>
      </c>
      <c r="C1221" s="39">
        <f>$B$2</f>
        <v>26.334640247717701</v>
      </c>
      <c r="D1221" s="39">
        <f>$B$3</f>
        <v>36.3395103696974</v>
      </c>
      <c r="E1221" s="39">
        <f>$B$4</f>
        <v>45.956222005910206</v>
      </c>
    </row>
    <row r="1222" spans="1:5">
      <c r="A1222" s="37">
        <v>44508</v>
      </c>
      <c r="B1222" s="46">
        <v>35.174854122036898</v>
      </c>
      <c r="C1222" s="39">
        <f>$B$2</f>
        <v>26.334640247717701</v>
      </c>
      <c r="D1222" s="39">
        <f>$B$3</f>
        <v>36.3395103696974</v>
      </c>
      <c r="E1222" s="39">
        <f>$B$4</f>
        <v>45.956222005910206</v>
      </c>
    </row>
    <row r="1223" spans="1:5">
      <c r="A1223" s="37">
        <v>44505</v>
      </c>
      <c r="B1223" s="46">
        <v>34.929542533006</v>
      </c>
      <c r="C1223" s="39">
        <f>$B$2</f>
        <v>26.334640247717701</v>
      </c>
      <c r="D1223" s="39">
        <f>$B$3</f>
        <v>36.3395103696974</v>
      </c>
      <c r="E1223" s="39">
        <f>$B$4</f>
        <v>45.956222005910206</v>
      </c>
    </row>
    <row r="1224" spans="1:5">
      <c r="A1224" s="37">
        <v>44504</v>
      </c>
      <c r="B1224" s="46">
        <v>34.5695873134609</v>
      </c>
      <c r="C1224" s="39">
        <f>$B$2</f>
        <v>26.334640247717701</v>
      </c>
      <c r="D1224" s="39">
        <f>$B$3</f>
        <v>36.3395103696974</v>
      </c>
      <c r="E1224" s="39">
        <f>$B$4</f>
        <v>45.956222005910206</v>
      </c>
    </row>
    <row r="1225" spans="1:5">
      <c r="A1225" s="37">
        <v>44503</v>
      </c>
      <c r="B1225" s="46">
        <v>34.253707893487402</v>
      </c>
      <c r="C1225" s="39">
        <f>$B$2</f>
        <v>26.334640247717701</v>
      </c>
      <c r="D1225" s="39">
        <f>$B$3</f>
        <v>36.3395103696974</v>
      </c>
      <c r="E1225" s="39">
        <f>$B$4</f>
        <v>45.956222005910206</v>
      </c>
    </row>
    <row r="1226" spans="1:5">
      <c r="A1226" s="37">
        <v>44502</v>
      </c>
      <c r="B1226" s="46">
        <v>34.519748041314102</v>
      </c>
      <c r="C1226" s="39">
        <f>$B$2</f>
        <v>26.334640247717701</v>
      </c>
      <c r="D1226" s="39">
        <f>$B$3</f>
        <v>36.3395103696974</v>
      </c>
      <c r="E1226" s="39">
        <f>$B$4</f>
        <v>45.956222005910206</v>
      </c>
    </row>
    <row r="1227" spans="1:5">
      <c r="A1227" s="37">
        <v>44501</v>
      </c>
      <c r="B1227" s="46">
        <v>32.9902383475157</v>
      </c>
      <c r="C1227" s="39">
        <f>$B$2</f>
        <v>26.334640247717701</v>
      </c>
      <c r="D1227" s="39">
        <f>$B$3</f>
        <v>36.3395103696974</v>
      </c>
      <c r="E1227" s="39">
        <f>$B$4</f>
        <v>45.956222005910206</v>
      </c>
    </row>
    <row r="1228" spans="1:5">
      <c r="A1228" s="37">
        <v>44498</v>
      </c>
      <c r="B1228" s="46">
        <v>33.090807751314003</v>
      </c>
      <c r="C1228" s="39">
        <f>$B$2</f>
        <v>26.334640247717701</v>
      </c>
      <c r="D1228" s="39">
        <f>$B$3</f>
        <v>36.3395103696974</v>
      </c>
      <c r="E1228" s="39">
        <f>$B$4</f>
        <v>45.956222005910206</v>
      </c>
    </row>
    <row r="1229" spans="1:5">
      <c r="A1229" s="37">
        <v>44497</v>
      </c>
      <c r="B1229" s="46">
        <v>33.4230417569431</v>
      </c>
      <c r="C1229" s="39">
        <f>$B$2</f>
        <v>26.334640247717701</v>
      </c>
      <c r="D1229" s="39">
        <f>$B$3</f>
        <v>36.3395103696974</v>
      </c>
      <c r="E1229" s="39">
        <f>$B$4</f>
        <v>45.956222005910206</v>
      </c>
    </row>
    <row r="1230" spans="1:5">
      <c r="A1230" s="37">
        <v>44496</v>
      </c>
      <c r="B1230" s="46">
        <v>32.649555183107402</v>
      </c>
      <c r="C1230" s="39">
        <f>$B$2</f>
        <v>26.334640247717701</v>
      </c>
      <c r="D1230" s="39">
        <f>$B$3</f>
        <v>36.3395103696974</v>
      </c>
      <c r="E1230" s="39">
        <f>$B$4</f>
        <v>45.956222005910206</v>
      </c>
    </row>
    <row r="1231" spans="1:5">
      <c r="A1231" s="37">
        <v>44495</v>
      </c>
      <c r="B1231" s="46">
        <v>31.691777103927201</v>
      </c>
      <c r="C1231" s="39">
        <f>$B$2</f>
        <v>26.334640247717701</v>
      </c>
      <c r="D1231" s="39">
        <f>$B$3</f>
        <v>36.3395103696974</v>
      </c>
      <c r="E1231" s="39">
        <f>$B$4</f>
        <v>45.956222005910206</v>
      </c>
    </row>
    <row r="1232" spans="1:5">
      <c r="A1232" s="37">
        <v>44494</v>
      </c>
      <c r="B1232" s="46">
        <v>31.4142267192905</v>
      </c>
      <c r="C1232" s="39">
        <f>$B$2</f>
        <v>26.334640247717701</v>
      </c>
      <c r="D1232" s="39">
        <f>$B$3</f>
        <v>36.3395103696974</v>
      </c>
      <c r="E1232" s="39">
        <f>$B$4</f>
        <v>45.956222005910206</v>
      </c>
    </row>
    <row r="1233" spans="1:5">
      <c r="A1233" s="37">
        <v>44491</v>
      </c>
      <c r="B1233" s="46">
        <v>31.523553252196098</v>
      </c>
      <c r="C1233" s="39">
        <f>$B$2</f>
        <v>26.334640247717701</v>
      </c>
      <c r="D1233" s="39">
        <f>$B$3</f>
        <v>36.3395103696974</v>
      </c>
      <c r="E1233" s="39">
        <f>$B$4</f>
        <v>45.956222005910206</v>
      </c>
    </row>
    <row r="1234" spans="1:5">
      <c r="A1234" s="37">
        <v>44490</v>
      </c>
      <c r="B1234" s="46">
        <v>31.320183285026499</v>
      </c>
      <c r="C1234" s="39">
        <f>$B$2</f>
        <v>26.334640247717701</v>
      </c>
      <c r="D1234" s="39">
        <f>$B$3</f>
        <v>36.3395103696974</v>
      </c>
      <c r="E1234" s="39">
        <f>$B$4</f>
        <v>45.956222005910206</v>
      </c>
    </row>
    <row r="1235" spans="1:5">
      <c r="A1235" s="37">
        <v>44489</v>
      </c>
      <c r="B1235" s="46">
        <v>31.418190554191199</v>
      </c>
      <c r="C1235" s="39">
        <f>$B$2</f>
        <v>26.334640247717701</v>
      </c>
      <c r="D1235" s="39">
        <f>$B$3</f>
        <v>36.3395103696974</v>
      </c>
      <c r="E1235" s="39">
        <f>$B$4</f>
        <v>45.956222005910206</v>
      </c>
    </row>
    <row r="1236" spans="1:5">
      <c r="A1236" s="37">
        <v>44488</v>
      </c>
      <c r="B1236" s="46">
        <v>31.137610336117099</v>
      </c>
      <c r="C1236" s="39">
        <f>$B$2</f>
        <v>26.334640247717701</v>
      </c>
      <c r="D1236" s="39">
        <f>$B$3</f>
        <v>36.3395103696974</v>
      </c>
      <c r="E1236" s="39">
        <f>$B$4</f>
        <v>45.956222005910206</v>
      </c>
    </row>
    <row r="1237" spans="1:5">
      <c r="A1237" s="37">
        <v>44487</v>
      </c>
      <c r="B1237" s="46">
        <v>31.501644342855101</v>
      </c>
      <c r="C1237" s="39">
        <f>$B$2</f>
        <v>26.334640247717701</v>
      </c>
      <c r="D1237" s="39">
        <f>$B$3</f>
        <v>36.3395103696974</v>
      </c>
      <c r="E1237" s="39">
        <f>$B$4</f>
        <v>45.956222005910206</v>
      </c>
    </row>
    <row r="1238" spans="1:5">
      <c r="A1238" s="37">
        <v>44484</v>
      </c>
      <c r="B1238" s="46">
        <v>31.7271016741566</v>
      </c>
      <c r="C1238" s="39">
        <f>$B$2</f>
        <v>26.334640247717701</v>
      </c>
      <c r="D1238" s="39">
        <f>$B$3</f>
        <v>36.3395103696974</v>
      </c>
      <c r="E1238" s="39">
        <f>$B$4</f>
        <v>45.956222005910206</v>
      </c>
    </row>
    <row r="1239" spans="1:5">
      <c r="A1239" s="37">
        <v>44483</v>
      </c>
      <c r="B1239" s="46">
        <v>31.237178589893801</v>
      </c>
      <c r="C1239" s="39">
        <f>$B$2</f>
        <v>26.334640247717701</v>
      </c>
      <c r="D1239" s="39">
        <f>$B$3</f>
        <v>36.3395103696974</v>
      </c>
      <c r="E1239" s="39">
        <f>$B$4</f>
        <v>45.956222005910206</v>
      </c>
    </row>
    <row r="1240" spans="1:5">
      <c r="A1240" s="37">
        <v>44482</v>
      </c>
      <c r="B1240" s="46">
        <v>30.728366548057</v>
      </c>
      <c r="C1240" s="39">
        <f>$B$2</f>
        <v>26.334640247717701</v>
      </c>
      <c r="D1240" s="39">
        <f>$B$3</f>
        <v>36.3395103696974</v>
      </c>
      <c r="E1240" s="39">
        <f>$B$4</f>
        <v>45.956222005910206</v>
      </c>
    </row>
    <row r="1241" spans="1:5">
      <c r="A1241" s="37">
        <v>44481</v>
      </c>
      <c r="B1241" s="46">
        <v>30.927007450211899</v>
      </c>
      <c r="C1241" s="39">
        <f>$B$2</f>
        <v>26.334640247717701</v>
      </c>
      <c r="D1241" s="39">
        <f>$B$3</f>
        <v>36.3395103696974</v>
      </c>
      <c r="E1241" s="39">
        <f>$B$4</f>
        <v>45.956222005910206</v>
      </c>
    </row>
    <row r="1242" spans="1:5">
      <c r="A1242" s="37">
        <v>44480</v>
      </c>
      <c r="B1242" s="46">
        <v>30.9280589056054</v>
      </c>
      <c r="C1242" s="39">
        <f>$B$2</f>
        <v>26.334640247717701</v>
      </c>
      <c r="D1242" s="39">
        <f>$B$3</f>
        <v>36.3395103696974</v>
      </c>
      <c r="E1242" s="39">
        <f>$B$4</f>
        <v>45.956222005910206</v>
      </c>
    </row>
    <row r="1243" spans="1:5">
      <c r="A1243" s="37">
        <v>44477</v>
      </c>
      <c r="B1243" s="46">
        <v>31.670582418706601</v>
      </c>
      <c r="C1243" s="39">
        <f>$B$2</f>
        <v>26.334640247717701</v>
      </c>
      <c r="D1243" s="39">
        <f>$B$3</f>
        <v>36.3395103696974</v>
      </c>
      <c r="E1243" s="39">
        <f>$B$4</f>
        <v>45.956222005910206</v>
      </c>
    </row>
    <row r="1244" spans="1:5">
      <c r="A1244" s="37">
        <v>44469</v>
      </c>
      <c r="B1244" s="46">
        <v>33.0207847394826</v>
      </c>
      <c r="C1244" s="39">
        <f>$B$2</f>
        <v>26.334640247717701</v>
      </c>
      <c r="D1244" s="39">
        <f>$B$3</f>
        <v>36.3395103696974</v>
      </c>
      <c r="E1244" s="39">
        <f>$B$4</f>
        <v>45.956222005910206</v>
      </c>
    </row>
    <row r="1245" spans="1:5">
      <c r="A1245" s="37">
        <v>44468</v>
      </c>
      <c r="B1245" s="46">
        <v>32.835825315195201</v>
      </c>
      <c r="C1245" s="39">
        <f>$B$2</f>
        <v>26.334640247717701</v>
      </c>
      <c r="D1245" s="39">
        <f>$B$3</f>
        <v>36.3395103696974</v>
      </c>
      <c r="E1245" s="39">
        <f>$B$4</f>
        <v>45.956222005910206</v>
      </c>
    </row>
    <row r="1246" spans="1:5">
      <c r="A1246" s="37">
        <v>44467</v>
      </c>
      <c r="B1246" s="46">
        <v>32.408925158497297</v>
      </c>
      <c r="C1246" s="39">
        <f>$B$2</f>
        <v>26.334640247717701</v>
      </c>
      <c r="D1246" s="39">
        <f>$B$3</f>
        <v>36.3395103696974</v>
      </c>
      <c r="E1246" s="39">
        <f>$B$4</f>
        <v>45.956222005910206</v>
      </c>
    </row>
    <row r="1247" spans="1:5">
      <c r="A1247" s="37">
        <v>44466</v>
      </c>
      <c r="B1247" s="46">
        <v>32.910657800457997</v>
      </c>
      <c r="C1247" s="39">
        <f>$B$2</f>
        <v>26.334640247717701</v>
      </c>
      <c r="D1247" s="39">
        <f>$B$3</f>
        <v>36.3395103696974</v>
      </c>
      <c r="E1247" s="39">
        <f>$B$4</f>
        <v>45.956222005910206</v>
      </c>
    </row>
    <row r="1248" spans="1:5">
      <c r="A1248" s="37">
        <v>44463</v>
      </c>
      <c r="B1248" s="46">
        <v>32.440372137300798</v>
      </c>
      <c r="C1248" s="39">
        <f>$B$2</f>
        <v>26.334640247717701</v>
      </c>
      <c r="D1248" s="39">
        <f>$B$3</f>
        <v>36.3395103696974</v>
      </c>
      <c r="E1248" s="39">
        <f>$B$4</f>
        <v>45.956222005910206</v>
      </c>
    </row>
    <row r="1249" spans="1:5">
      <c r="A1249" s="37">
        <v>44462</v>
      </c>
      <c r="B1249" s="46">
        <v>31.401899911240299</v>
      </c>
      <c r="C1249" s="39">
        <f>$B$2</f>
        <v>26.334640247717701</v>
      </c>
      <c r="D1249" s="39">
        <f>$B$3</f>
        <v>36.3395103696974</v>
      </c>
      <c r="E1249" s="39">
        <f>$B$4</f>
        <v>45.956222005910206</v>
      </c>
    </row>
    <row r="1250" spans="1:5">
      <c r="A1250" s="37">
        <v>44461</v>
      </c>
      <c r="B1250" s="46">
        <v>31.717423093260901</v>
      </c>
      <c r="C1250" s="39">
        <f>$B$2</f>
        <v>26.334640247717701</v>
      </c>
      <c r="D1250" s="39">
        <f>$B$3</f>
        <v>36.3395103696974</v>
      </c>
      <c r="E1250" s="39">
        <f>$B$4</f>
        <v>45.956222005910206</v>
      </c>
    </row>
    <row r="1251" spans="1:5">
      <c r="A1251" s="37">
        <v>44456</v>
      </c>
      <c r="B1251" s="46">
        <v>30.882679813905199</v>
      </c>
      <c r="C1251" s="39">
        <f>$B$2</f>
        <v>26.334640247717701</v>
      </c>
      <c r="D1251" s="39">
        <f>$B$3</f>
        <v>36.3395103696974</v>
      </c>
      <c r="E1251" s="39">
        <f>$B$4</f>
        <v>45.956222005910206</v>
      </c>
    </row>
    <row r="1252" spans="1:5">
      <c r="A1252" s="37">
        <v>44455</v>
      </c>
      <c r="B1252" s="46">
        <v>30.9941136333203</v>
      </c>
      <c r="C1252" s="39">
        <f>$B$2</f>
        <v>26.334640247717701</v>
      </c>
      <c r="D1252" s="39">
        <f>$B$3</f>
        <v>36.3395103696974</v>
      </c>
      <c r="E1252" s="39">
        <f>$B$4</f>
        <v>45.956222005910206</v>
      </c>
    </row>
    <row r="1253" spans="1:5">
      <c r="A1253" s="37">
        <v>44454</v>
      </c>
      <c r="B1253" s="46">
        <v>30.830939204335898</v>
      </c>
      <c r="C1253" s="39">
        <f>$B$2</f>
        <v>26.334640247717701</v>
      </c>
      <c r="D1253" s="39">
        <f>$B$3</f>
        <v>36.3395103696974</v>
      </c>
      <c r="E1253" s="39">
        <f>$B$4</f>
        <v>45.956222005910206</v>
      </c>
    </row>
    <row r="1254" spans="1:5">
      <c r="A1254" s="37">
        <v>44453</v>
      </c>
      <c r="B1254" s="46">
        <v>31.087505357483099</v>
      </c>
      <c r="C1254" s="39">
        <f>$B$2</f>
        <v>26.334640247717701</v>
      </c>
      <c r="D1254" s="39">
        <f>$B$3</f>
        <v>36.3395103696974</v>
      </c>
      <c r="E1254" s="39">
        <f>$B$4</f>
        <v>45.956222005910206</v>
      </c>
    </row>
    <row r="1255" spans="1:5">
      <c r="A1255" s="37">
        <v>44452</v>
      </c>
      <c r="B1255" s="46">
        <v>29.9673502427631</v>
      </c>
      <c r="C1255" s="39">
        <f>$B$2</f>
        <v>26.334640247717701</v>
      </c>
      <c r="D1255" s="39">
        <f>$B$3</f>
        <v>36.3395103696974</v>
      </c>
      <c r="E1255" s="39">
        <f>$B$4</f>
        <v>45.956222005910206</v>
      </c>
    </row>
    <row r="1256" spans="1:5">
      <c r="A1256" s="37">
        <v>44449</v>
      </c>
      <c r="B1256" s="46">
        <v>30.185888838942301</v>
      </c>
      <c r="C1256" s="39">
        <f>$B$2</f>
        <v>26.334640247717701</v>
      </c>
      <c r="D1256" s="39">
        <f>$B$3</f>
        <v>36.3395103696974</v>
      </c>
      <c r="E1256" s="39">
        <f>$B$4</f>
        <v>45.956222005910206</v>
      </c>
    </row>
    <row r="1257" spans="1:5">
      <c r="A1257" s="37">
        <v>44448</v>
      </c>
      <c r="B1257" s="46">
        <v>30.302743902765201</v>
      </c>
      <c r="C1257" s="39">
        <f>$B$2</f>
        <v>26.334640247717701</v>
      </c>
      <c r="D1257" s="39">
        <f>$B$3</f>
        <v>36.3395103696974</v>
      </c>
      <c r="E1257" s="39">
        <f>$B$4</f>
        <v>45.956222005910206</v>
      </c>
    </row>
    <row r="1258" spans="1:5">
      <c r="A1258" s="37">
        <v>44447</v>
      </c>
      <c r="B1258" s="46">
        <v>30.4211429605663</v>
      </c>
      <c r="C1258" s="39">
        <f>$B$2</f>
        <v>26.334640247717701</v>
      </c>
      <c r="D1258" s="39">
        <f>$B$3</f>
        <v>36.3395103696974</v>
      </c>
      <c r="E1258" s="39">
        <f>$B$4</f>
        <v>45.956222005910206</v>
      </c>
    </row>
    <row r="1259" spans="1:5">
      <c r="A1259" s="37">
        <v>44446</v>
      </c>
      <c r="B1259" s="46">
        <v>30.653124044564098</v>
      </c>
      <c r="C1259" s="39">
        <f>$B$2</f>
        <v>26.334640247717701</v>
      </c>
      <c r="D1259" s="39">
        <f>$B$3</f>
        <v>36.3395103696974</v>
      </c>
      <c r="E1259" s="39">
        <f>$B$4</f>
        <v>45.956222005910206</v>
      </c>
    </row>
    <row r="1260" spans="1:5">
      <c r="A1260" s="37">
        <v>44445</v>
      </c>
      <c r="B1260" s="46">
        <v>31.327087878951101</v>
      </c>
      <c r="C1260" s="39">
        <f>$B$2</f>
        <v>26.334640247717701</v>
      </c>
      <c r="D1260" s="39">
        <f>$B$3</f>
        <v>36.3395103696974</v>
      </c>
      <c r="E1260" s="39">
        <f>$B$4</f>
        <v>45.956222005910206</v>
      </c>
    </row>
    <row r="1261" spans="1:5">
      <c r="A1261" s="37">
        <v>44442</v>
      </c>
      <c r="B1261" s="46">
        <v>31.751041148350001</v>
      </c>
      <c r="C1261" s="39">
        <f>$B$2</f>
        <v>26.334640247717701</v>
      </c>
      <c r="D1261" s="39">
        <f>$B$3</f>
        <v>36.3395103696974</v>
      </c>
      <c r="E1261" s="39">
        <f>$B$4</f>
        <v>45.956222005910206</v>
      </c>
    </row>
    <row r="1262" spans="1:5">
      <c r="A1262" s="37">
        <v>44441</v>
      </c>
      <c r="B1262" s="46">
        <v>31.846272831663601</v>
      </c>
      <c r="C1262" s="39">
        <f>$B$2</f>
        <v>26.334640247717701</v>
      </c>
      <c r="D1262" s="39">
        <f>$B$3</f>
        <v>36.3395103696974</v>
      </c>
      <c r="E1262" s="39">
        <f>$B$4</f>
        <v>45.956222005910206</v>
      </c>
    </row>
    <row r="1263" spans="1:5">
      <c r="A1263" s="37">
        <v>44440</v>
      </c>
      <c r="B1263" s="46">
        <v>31.470317786726199</v>
      </c>
      <c r="C1263" s="39">
        <f>$B$2</f>
        <v>26.334640247717701</v>
      </c>
      <c r="D1263" s="39">
        <f>$B$3</f>
        <v>36.3395103696974</v>
      </c>
      <c r="E1263" s="39">
        <f>$B$4</f>
        <v>45.956222005910206</v>
      </c>
    </row>
    <row r="1264" spans="1:5">
      <c r="A1264" s="37">
        <v>44439</v>
      </c>
      <c r="B1264" s="46">
        <v>32.391677536029398</v>
      </c>
      <c r="C1264" s="39">
        <f>$B$2</f>
        <v>26.334640247717701</v>
      </c>
      <c r="D1264" s="39">
        <f>$B$3</f>
        <v>36.3395103696974</v>
      </c>
      <c r="E1264" s="39">
        <f>$B$4</f>
        <v>45.956222005910206</v>
      </c>
    </row>
    <row r="1265" spans="1:5">
      <c r="A1265" s="37">
        <v>44438</v>
      </c>
      <c r="B1265" s="46">
        <v>33.397665461268502</v>
      </c>
      <c r="C1265" s="39">
        <f>$B$2</f>
        <v>26.334640247717701</v>
      </c>
      <c r="D1265" s="39">
        <f>$B$3</f>
        <v>36.3395103696974</v>
      </c>
      <c r="E1265" s="39">
        <f>$B$4</f>
        <v>45.956222005910206</v>
      </c>
    </row>
    <row r="1266" spans="1:5">
      <c r="A1266" s="37">
        <v>44435</v>
      </c>
      <c r="B1266" s="46">
        <v>33.153850181595303</v>
      </c>
      <c r="C1266" s="39">
        <f>$B$2</f>
        <v>26.334640247717701</v>
      </c>
      <c r="D1266" s="39">
        <f>$B$3</f>
        <v>36.3395103696974</v>
      </c>
      <c r="E1266" s="39">
        <f>$B$4</f>
        <v>45.956222005910206</v>
      </c>
    </row>
    <row r="1267" spans="1:5">
      <c r="A1267" s="37">
        <v>44434</v>
      </c>
      <c r="B1267" s="46">
        <v>33.191370254935798</v>
      </c>
      <c r="C1267" s="39">
        <f>$B$2</f>
        <v>26.334640247717701</v>
      </c>
      <c r="D1267" s="39">
        <f>$B$3</f>
        <v>36.3395103696974</v>
      </c>
      <c r="E1267" s="39">
        <f>$B$4</f>
        <v>45.956222005910206</v>
      </c>
    </row>
    <row r="1268" spans="1:6">
      <c r="A1268" s="37">
        <v>44433</v>
      </c>
      <c r="B1268" s="46">
        <v>32.6099653018371</v>
      </c>
      <c r="C1268" s="39">
        <f>$B$2</f>
        <v>26.334640247717701</v>
      </c>
      <c r="D1268" s="39">
        <f>$B$3</f>
        <v>36.3395103696974</v>
      </c>
      <c r="E1268" s="39">
        <f>$B$4</f>
        <v>45.956222005910206</v>
      </c>
    </row>
    <row r="1269" spans="1:6">
      <c r="A1269" s="37">
        <v>44432</v>
      </c>
      <c r="B1269" s="46">
        <v>32.255552189514397</v>
      </c>
      <c r="C1269" s="39">
        <f>$B$2</f>
        <v>26.334640247717701</v>
      </c>
      <c r="D1269" s="39">
        <f>$B$3</f>
        <v>36.3395103696974</v>
      </c>
      <c r="E1269" s="39">
        <f>$B$4</f>
        <v>45.956222005910206</v>
      </c>
    </row>
    <row r="1270" spans="1:6">
      <c r="A1270" s="37">
        <v>44431</v>
      </c>
      <c r="B1270" s="46">
        <v>32.465974314072902</v>
      </c>
      <c r="C1270" s="39">
        <f>$B$2</f>
        <v>26.334640247717701</v>
      </c>
      <c r="D1270" s="39">
        <f>$B$3</f>
        <v>36.3395103696974</v>
      </c>
      <c r="E1270" s="39">
        <f>$B$4</f>
        <v>45.956222005910206</v>
      </c>
    </row>
    <row r="1271" spans="1:6">
      <c r="A1271" s="37">
        <v>44428</v>
      </c>
      <c r="B1271" s="46">
        <v>32.978204198627303</v>
      </c>
      <c r="C1271" s="39">
        <f>$B$2</f>
        <v>26.334640247717701</v>
      </c>
      <c r="D1271" s="39">
        <f>$B$3</f>
        <v>36.3395103696974</v>
      </c>
      <c r="E1271" s="39">
        <f>$B$4</f>
        <v>45.956222005910206</v>
      </c>
      <c r="F1271" s="47"/>
    </row>
    <row r="1272" spans="1:6">
      <c r="A1272" s="37">
        <v>44427</v>
      </c>
      <c r="B1272" s="46">
        <v>33.228509019346603</v>
      </c>
      <c r="C1272" s="39">
        <f>$B$2</f>
        <v>26.334640247717701</v>
      </c>
      <c r="D1272" s="39">
        <f>$B$3</f>
        <v>36.3395103696974</v>
      </c>
      <c r="E1272" s="39">
        <f>$B$4</f>
        <v>45.956222005910206</v>
      </c>
      <c r="F1272" s="47"/>
    </row>
    <row r="1273" spans="1:6">
      <c r="A1273" s="37">
        <v>44426</v>
      </c>
      <c r="B1273" s="46">
        <v>32.2757827371044</v>
      </c>
      <c r="C1273" s="39">
        <f>$B$2</f>
        <v>26.334640247717701</v>
      </c>
      <c r="D1273" s="39">
        <f>$B$3</f>
        <v>36.3395103696974</v>
      </c>
      <c r="E1273" s="39">
        <f>$B$4</f>
        <v>45.956222005910206</v>
      </c>
      <c r="F1273" s="47"/>
    </row>
    <row r="1274" spans="1:6">
      <c r="A1274" s="37">
        <v>44425</v>
      </c>
      <c r="B1274" s="46">
        <v>33.570763371332099</v>
      </c>
      <c r="C1274" s="39">
        <f>$B$2</f>
        <v>26.334640247717701</v>
      </c>
      <c r="D1274" s="39">
        <f>$B$3</f>
        <v>36.3395103696974</v>
      </c>
      <c r="E1274" s="39">
        <f>$B$4</f>
        <v>45.956222005910206</v>
      </c>
      <c r="F1274" s="47"/>
    </row>
    <row r="1275" spans="1:6">
      <c r="A1275" s="37">
        <v>44424</v>
      </c>
      <c r="B1275" s="46">
        <v>32.901397299479797</v>
      </c>
      <c r="C1275" s="39">
        <f>$B$2</f>
        <v>26.334640247717701</v>
      </c>
      <c r="D1275" s="39">
        <f>$B$3</f>
        <v>36.3395103696974</v>
      </c>
      <c r="E1275" s="39">
        <f>$B$4</f>
        <v>45.956222005910206</v>
      </c>
      <c r="F1275" s="47"/>
    </row>
    <row r="1276" spans="1:6">
      <c r="A1276" s="37">
        <v>44421</v>
      </c>
      <c r="B1276" s="46">
        <v>33.0453360008202</v>
      </c>
      <c r="C1276" s="39">
        <f>$B$2</f>
        <v>26.334640247717701</v>
      </c>
      <c r="D1276" s="39">
        <f>$B$3</f>
        <v>36.3395103696974</v>
      </c>
      <c r="E1276" s="39">
        <f>$B$4</f>
        <v>45.956222005910206</v>
      </c>
      <c r="F1276" s="47"/>
    </row>
    <row r="1277" spans="1:6">
      <c r="A1277" s="37">
        <v>44420</v>
      </c>
      <c r="B1277" s="46">
        <v>32.686129713949803</v>
      </c>
      <c r="C1277" s="39">
        <f>$B$2</f>
        <v>26.334640247717701</v>
      </c>
      <c r="D1277" s="39">
        <f>$B$3</f>
        <v>36.3395103696974</v>
      </c>
      <c r="E1277" s="39">
        <f>$B$4</f>
        <v>45.956222005910206</v>
      </c>
      <c r="F1277" s="47"/>
    </row>
    <row r="1278" spans="1:6">
      <c r="A1278" s="37">
        <v>44419</v>
      </c>
      <c r="B1278" s="46">
        <v>32.531532537220997</v>
      </c>
      <c r="C1278" s="39">
        <f>$B$2</f>
        <v>26.334640247717701</v>
      </c>
      <c r="D1278" s="39">
        <f>$B$3</f>
        <v>36.3395103696974</v>
      </c>
      <c r="E1278" s="39">
        <f>$B$4</f>
        <v>45.956222005910206</v>
      </c>
      <c r="F1278" s="47"/>
    </row>
    <row r="1279" spans="1:6">
      <c r="A1279" s="37">
        <v>44418</v>
      </c>
      <c r="B1279" s="46">
        <v>32.949252012627298</v>
      </c>
      <c r="C1279" s="39">
        <f>$B$2</f>
        <v>26.334640247717701</v>
      </c>
      <c r="D1279" s="39">
        <f>$B$3</f>
        <v>36.3395103696974</v>
      </c>
      <c r="E1279" s="39">
        <f>$B$4</f>
        <v>45.956222005910206</v>
      </c>
      <c r="F1279" s="47"/>
    </row>
    <row r="1280" spans="1:6">
      <c r="A1280" s="37">
        <v>44417</v>
      </c>
      <c r="B1280" s="46">
        <v>34.397058154240497</v>
      </c>
      <c r="C1280" s="39">
        <f>$B$2</f>
        <v>26.334640247717701</v>
      </c>
      <c r="D1280" s="39">
        <f>$B$3</f>
        <v>36.3395103696974</v>
      </c>
      <c r="E1280" s="39">
        <f>$B$4</f>
        <v>45.956222005910206</v>
      </c>
      <c r="F1280" s="47"/>
    </row>
    <row r="1281" spans="1:6">
      <c r="A1281" s="37">
        <v>44414</v>
      </c>
      <c r="B1281" s="46">
        <v>36.044788482763501</v>
      </c>
      <c r="C1281" s="39">
        <f>$B$2</f>
        <v>26.334640247717701</v>
      </c>
      <c r="D1281" s="39">
        <f>$B$3</f>
        <v>36.3395103696974</v>
      </c>
      <c r="E1281" s="39">
        <f>$B$4</f>
        <v>45.956222005910206</v>
      </c>
      <c r="F1281" s="47"/>
    </row>
    <row r="1282" spans="1:6">
      <c r="A1282" s="37">
        <v>44413</v>
      </c>
      <c r="B1282" s="46">
        <v>35.863709398690403</v>
      </c>
      <c r="C1282" s="39">
        <f>$B$2</f>
        <v>26.334640247717701</v>
      </c>
      <c r="D1282" s="39">
        <f>$B$3</f>
        <v>36.3395103696974</v>
      </c>
      <c r="E1282" s="39">
        <f>$B$4</f>
        <v>45.956222005910206</v>
      </c>
      <c r="F1282" s="47"/>
    </row>
    <row r="1283" spans="1:6">
      <c r="A1283" s="37">
        <v>44412</v>
      </c>
      <c r="B1283" s="46">
        <v>35.173723691001101</v>
      </c>
      <c r="C1283" s="39">
        <f>$B$2</f>
        <v>26.334640247717701</v>
      </c>
      <c r="D1283" s="39">
        <f>$B$3</f>
        <v>36.3395103696974</v>
      </c>
      <c r="E1283" s="39">
        <f>$B$4</f>
        <v>45.956222005910206</v>
      </c>
      <c r="F1283" s="47"/>
    </row>
    <row r="1284" spans="1:6">
      <c r="A1284" s="37">
        <v>44411</v>
      </c>
      <c r="B1284" s="46">
        <v>34.521307772108401</v>
      </c>
      <c r="C1284" s="39">
        <f>$B$2</f>
        <v>26.334640247717701</v>
      </c>
      <c r="D1284" s="39">
        <f>$B$3</f>
        <v>36.3395103696974</v>
      </c>
      <c r="E1284" s="39">
        <f>$B$4</f>
        <v>45.956222005910206</v>
      </c>
      <c r="F1284" s="47"/>
    </row>
    <row r="1285" spans="1:6">
      <c r="A1285" s="37">
        <v>44410</v>
      </c>
      <c r="B1285" s="46">
        <v>34.433831798654602</v>
      </c>
      <c r="C1285" s="39">
        <f>$B$2</f>
        <v>26.334640247717701</v>
      </c>
      <c r="D1285" s="39">
        <f>$B$3</f>
        <v>36.3395103696974</v>
      </c>
      <c r="E1285" s="39">
        <f>$B$4</f>
        <v>45.956222005910206</v>
      </c>
      <c r="F1285" s="47"/>
    </row>
    <row r="1286" spans="1:6">
      <c r="A1286" s="37">
        <v>44407</v>
      </c>
      <c r="B1286" s="46">
        <v>35.379566604491302</v>
      </c>
      <c r="C1286" s="39">
        <f>$B$2</f>
        <v>26.334640247717701</v>
      </c>
      <c r="D1286" s="39">
        <f>$B$3</f>
        <v>36.3395103696974</v>
      </c>
      <c r="E1286" s="39">
        <f>$B$4</f>
        <v>45.956222005910206</v>
      </c>
      <c r="F1286" s="47"/>
    </row>
    <row r="1287" spans="1:6">
      <c r="A1287" s="37">
        <v>44406</v>
      </c>
      <c r="B1287" s="46">
        <v>35.048081568634899</v>
      </c>
      <c r="C1287" s="39">
        <f>$B$2</f>
        <v>26.334640247717701</v>
      </c>
      <c r="D1287" s="39">
        <f>$B$3</f>
        <v>36.3395103696974</v>
      </c>
      <c r="E1287" s="39">
        <f>$B$4</f>
        <v>45.956222005910206</v>
      </c>
      <c r="F1287" s="47"/>
    </row>
    <row r="1288" spans="1:6">
      <c r="A1288" s="37">
        <v>44405</v>
      </c>
      <c r="B1288" s="46">
        <v>34.4188610556212</v>
      </c>
      <c r="C1288" s="39">
        <f>$B$2</f>
        <v>26.334640247717701</v>
      </c>
      <c r="D1288" s="39">
        <f>$B$3</f>
        <v>36.3395103696974</v>
      </c>
      <c r="E1288" s="39">
        <f>$B$4</f>
        <v>45.956222005910206</v>
      </c>
      <c r="F1288" s="47"/>
    </row>
    <row r="1289" spans="1:6">
      <c r="A1289" s="37">
        <v>44404</v>
      </c>
      <c r="B1289" s="46">
        <v>33.915745923595502</v>
      </c>
      <c r="C1289" s="39">
        <f>$B$2</f>
        <v>26.334640247717701</v>
      </c>
      <c r="D1289" s="39">
        <f>$B$3</f>
        <v>36.3395103696974</v>
      </c>
      <c r="E1289" s="39">
        <f>$B$4</f>
        <v>45.956222005910206</v>
      </c>
      <c r="F1289" s="47"/>
    </row>
    <row r="1290" spans="1:6">
      <c r="A1290" s="37">
        <v>44403</v>
      </c>
      <c r="B1290" s="46">
        <v>32.084499203594902</v>
      </c>
      <c r="C1290" s="39">
        <f>$B$2</f>
        <v>26.334640247717701</v>
      </c>
      <c r="D1290" s="39">
        <f>$B$3</f>
        <v>36.3395103696974</v>
      </c>
      <c r="E1290" s="39">
        <f>$B$4</f>
        <v>45.956222005910206</v>
      </c>
      <c r="F1290" s="47"/>
    </row>
    <row r="1291" spans="1:6">
      <c r="A1291" s="37">
        <v>44400</v>
      </c>
      <c r="B1291" s="46">
        <v>30.219899290407</v>
      </c>
      <c r="C1291" s="39">
        <f>$B$2</f>
        <v>26.334640247717701</v>
      </c>
      <c r="D1291" s="39">
        <f>$B$3</f>
        <v>36.3395103696974</v>
      </c>
      <c r="E1291" s="39">
        <f>$B$4</f>
        <v>45.956222005910206</v>
      </c>
      <c r="F1291" s="43"/>
    </row>
    <row r="1292" spans="1:6">
      <c r="A1292" s="37">
        <v>44399</v>
      </c>
      <c r="B1292" s="46">
        <v>29.343483170619301</v>
      </c>
      <c r="C1292" s="39">
        <f>$B$2</f>
        <v>26.334640247717701</v>
      </c>
      <c r="D1292" s="39">
        <f>$B$3</f>
        <v>36.3395103696974</v>
      </c>
      <c r="E1292" s="39">
        <f>$B$4</f>
        <v>45.956222005910206</v>
      </c>
      <c r="F1292" s="43"/>
    </row>
    <row r="1293" spans="1:6">
      <c r="A1293" s="37">
        <v>44398</v>
      </c>
      <c r="B1293" s="46">
        <v>29.648975111762802</v>
      </c>
      <c r="C1293" s="39">
        <f>$B$2</f>
        <v>26.334640247717701</v>
      </c>
      <c r="D1293" s="39">
        <f>$B$3</f>
        <v>36.3395103696974</v>
      </c>
      <c r="E1293" s="39">
        <f>$B$4</f>
        <v>45.956222005910206</v>
      </c>
      <c r="F1293" s="43"/>
    </row>
    <row r="1294" spans="1:6">
      <c r="A1294" s="37">
        <v>44397</v>
      </c>
      <c r="B1294" s="46">
        <v>29.219951303113199</v>
      </c>
      <c r="C1294" s="39">
        <f>$B$2</f>
        <v>26.334640247717701</v>
      </c>
      <c r="D1294" s="39">
        <f>$B$3</f>
        <v>36.3395103696974</v>
      </c>
      <c r="E1294" s="39">
        <f>$B$4</f>
        <v>45.956222005910206</v>
      </c>
      <c r="F1294" s="43"/>
    </row>
    <row r="1295" spans="1:6">
      <c r="A1295" s="37">
        <v>44396</v>
      </c>
      <c r="B1295" s="46">
        <v>29.0977302109773</v>
      </c>
      <c r="C1295" s="39">
        <f>$B$2</f>
        <v>26.334640247717701</v>
      </c>
      <c r="D1295" s="39">
        <f>$B$3</f>
        <v>36.3395103696974</v>
      </c>
      <c r="E1295" s="39">
        <f>$B$4</f>
        <v>45.956222005910206</v>
      </c>
      <c r="F1295" s="43"/>
    </row>
    <row r="1296" spans="1:6">
      <c r="A1296" s="37">
        <v>44393</v>
      </c>
      <c r="B1296" s="46">
        <v>29.1473910996896</v>
      </c>
      <c r="C1296" s="39">
        <f>$B$2</f>
        <v>26.334640247717701</v>
      </c>
      <c r="D1296" s="39">
        <f>$B$3</f>
        <v>36.3395103696974</v>
      </c>
      <c r="E1296" s="39">
        <f>$B$4</f>
        <v>45.956222005910206</v>
      </c>
      <c r="F1296" s="43"/>
    </row>
    <row r="1297" spans="1:6">
      <c r="A1297" s="37">
        <v>44392</v>
      </c>
      <c r="B1297" s="46">
        <v>28.765740961651801</v>
      </c>
      <c r="C1297" s="39">
        <f>$B$2</f>
        <v>26.334640247717701</v>
      </c>
      <c r="D1297" s="39">
        <f>$B$3</f>
        <v>36.3395103696974</v>
      </c>
      <c r="E1297" s="39">
        <f>$B$4</f>
        <v>45.956222005910206</v>
      </c>
      <c r="F1297" s="43"/>
    </row>
    <row r="1298" spans="1:6">
      <c r="A1298" s="37">
        <v>44391</v>
      </c>
      <c r="B1298" s="46">
        <v>29.472736815074899</v>
      </c>
      <c r="C1298" s="39">
        <f>$B$2</f>
        <v>26.334640247717701</v>
      </c>
      <c r="D1298" s="39">
        <f>$B$3</f>
        <v>36.3395103696974</v>
      </c>
      <c r="E1298" s="39">
        <f>$B$4</f>
        <v>45.956222005910206</v>
      </c>
      <c r="F1298" s="43"/>
    </row>
    <row r="1299" spans="1:6">
      <c r="A1299" s="37">
        <v>44390</v>
      </c>
      <c r="B1299" s="46">
        <v>28.325484119275401</v>
      </c>
      <c r="C1299" s="39">
        <f>$B$2</f>
        <v>26.334640247717701</v>
      </c>
      <c r="D1299" s="39">
        <f>$B$3</f>
        <v>36.3395103696974</v>
      </c>
      <c r="E1299" s="39">
        <f>$B$4</f>
        <v>45.956222005910206</v>
      </c>
      <c r="F1299" s="43"/>
    </row>
    <row r="1300" spans="1:6">
      <c r="A1300" s="37">
        <v>44389</v>
      </c>
      <c r="B1300" s="46">
        <v>28.400143058348199</v>
      </c>
      <c r="C1300" s="39">
        <f>$B$2</f>
        <v>26.334640247717701</v>
      </c>
      <c r="D1300" s="39">
        <f>$B$3</f>
        <v>36.3395103696974</v>
      </c>
      <c r="E1300" s="39">
        <f>$B$4</f>
        <v>45.956222005910206</v>
      </c>
      <c r="F1300" s="43"/>
    </row>
    <row r="1301" spans="1:6">
      <c r="A1301" s="37">
        <v>44386</v>
      </c>
      <c r="B1301" s="46">
        <v>27.964799170729499</v>
      </c>
      <c r="C1301" s="39">
        <f>$B$2</f>
        <v>26.334640247717701</v>
      </c>
      <c r="D1301" s="39">
        <f>$B$3</f>
        <v>36.3395103696974</v>
      </c>
      <c r="E1301" s="39">
        <f>$B$4</f>
        <v>45.956222005910206</v>
      </c>
      <c r="F1301" s="43"/>
    </row>
    <row r="1302" spans="1:6">
      <c r="A1302" s="37">
        <v>44385</v>
      </c>
      <c r="B1302" s="46">
        <v>27.654843603172299</v>
      </c>
      <c r="C1302" s="39">
        <f>$B$2</f>
        <v>26.334640247717701</v>
      </c>
      <c r="D1302" s="39">
        <f>$B$3</f>
        <v>36.3395103696974</v>
      </c>
      <c r="E1302" s="39">
        <f>$B$4</f>
        <v>45.956222005910206</v>
      </c>
      <c r="F1302" s="43"/>
    </row>
    <row r="1303" spans="1:6">
      <c r="A1303" s="37">
        <v>44384</v>
      </c>
      <c r="B1303" s="46">
        <v>26.355763212606199</v>
      </c>
      <c r="C1303" s="39">
        <f>$B$2</f>
        <v>26.334640247717701</v>
      </c>
      <c r="D1303" s="39">
        <f>$B$3</f>
        <v>36.3395103696974</v>
      </c>
      <c r="E1303" s="39">
        <f>$B$4</f>
        <v>45.956222005910206</v>
      </c>
      <c r="F1303" s="43"/>
    </row>
    <row r="1304" spans="1:6">
      <c r="A1304" s="37">
        <v>44383</v>
      </c>
      <c r="B1304" s="46">
        <v>26.2704520704198</v>
      </c>
      <c r="C1304" s="39">
        <f>$B$2</f>
        <v>26.334640247717701</v>
      </c>
      <c r="D1304" s="39">
        <f>$B$3</f>
        <v>36.3395103696974</v>
      </c>
      <c r="E1304" s="39">
        <f>$B$4</f>
        <v>45.956222005910206</v>
      </c>
      <c r="F1304" s="43"/>
    </row>
    <row r="1305" spans="1:6">
      <c r="A1305" s="37">
        <v>44382</v>
      </c>
      <c r="B1305" s="46">
        <v>26.655588834491802</v>
      </c>
      <c r="C1305" s="39">
        <f>$B$2</f>
        <v>26.334640247717701</v>
      </c>
      <c r="D1305" s="39">
        <f>$B$3</f>
        <v>36.3395103696974</v>
      </c>
      <c r="E1305" s="39">
        <f>$B$4</f>
        <v>45.956222005910206</v>
      </c>
      <c r="F1305" s="43"/>
    </row>
    <row r="1306" spans="1:6">
      <c r="A1306" s="37">
        <v>44379</v>
      </c>
      <c r="B1306" s="46">
        <v>26.890379579765799</v>
      </c>
      <c r="C1306" s="39">
        <f>$B$2</f>
        <v>26.334640247717701</v>
      </c>
      <c r="D1306" s="39">
        <f>$B$3</f>
        <v>36.3395103696974</v>
      </c>
      <c r="E1306" s="39">
        <f>$B$4</f>
        <v>45.956222005910206</v>
      </c>
      <c r="F1306" s="43"/>
    </row>
    <row r="1307" spans="1:6">
      <c r="A1307" s="37">
        <v>44378</v>
      </c>
      <c r="B1307" s="46">
        <v>26.098007770391401</v>
      </c>
      <c r="C1307" s="39">
        <f>$B$2</f>
        <v>26.334640247717701</v>
      </c>
      <c r="D1307" s="39">
        <f>$B$3</f>
        <v>36.3395103696974</v>
      </c>
      <c r="E1307" s="39">
        <f>$B$4</f>
        <v>45.956222005910206</v>
      </c>
      <c r="F1307" s="43"/>
    </row>
    <row r="1308" spans="1:6">
      <c r="A1308" s="37">
        <v>44377</v>
      </c>
      <c r="B1308" s="46">
        <v>26.049866644402801</v>
      </c>
      <c r="C1308" s="39">
        <f>$B$2</f>
        <v>26.334640247717701</v>
      </c>
      <c r="D1308" s="39">
        <f>$B$3</f>
        <v>36.3395103696974</v>
      </c>
      <c r="E1308" s="39">
        <f>$B$4</f>
        <v>45.956222005910206</v>
      </c>
      <c r="F1308" s="43"/>
    </row>
    <row r="1309" spans="1:6">
      <c r="A1309" s="37">
        <v>44376</v>
      </c>
      <c r="B1309" s="46">
        <v>26.664931912792401</v>
      </c>
      <c r="C1309" s="39">
        <f>$B$2</f>
        <v>26.334640247717701</v>
      </c>
      <c r="D1309" s="39">
        <f>$B$3</f>
        <v>36.3395103696974</v>
      </c>
      <c r="E1309" s="39">
        <f>$B$4</f>
        <v>45.956222005910206</v>
      </c>
      <c r="F1309" s="43"/>
    </row>
    <row r="1310" spans="1:6">
      <c r="A1310" s="37">
        <v>44375</v>
      </c>
      <c r="B1310" s="46">
        <v>26.394973857966999</v>
      </c>
      <c r="C1310" s="39">
        <f>$B$2</f>
        <v>26.334640247717701</v>
      </c>
      <c r="D1310" s="39">
        <f>$B$3</f>
        <v>36.3395103696974</v>
      </c>
      <c r="E1310" s="39">
        <f>$B$4</f>
        <v>45.956222005910206</v>
      </c>
      <c r="F1310" s="43"/>
    </row>
    <row r="1311" spans="1:6">
      <c r="A1311" s="37">
        <v>44372</v>
      </c>
      <c r="B1311" s="46">
        <v>26.183276085823</v>
      </c>
      <c r="C1311" s="39">
        <f>$B$2</f>
        <v>26.334640247717701</v>
      </c>
      <c r="D1311" s="39">
        <f>$B$3</f>
        <v>36.3395103696974</v>
      </c>
      <c r="E1311" s="39">
        <f>$B$4</f>
        <v>45.956222005910206</v>
      </c>
      <c r="F1311" s="43"/>
    </row>
    <row r="1312" spans="1:6">
      <c r="A1312" s="37">
        <v>44371</v>
      </c>
      <c r="B1312" s="46">
        <v>26.629424951082399</v>
      </c>
      <c r="C1312" s="39">
        <f>$B$2</f>
        <v>26.334640247717701</v>
      </c>
      <c r="D1312" s="39">
        <f>$B$3</f>
        <v>36.3395103696974</v>
      </c>
      <c r="E1312" s="39">
        <f>$B$4</f>
        <v>45.956222005910206</v>
      </c>
      <c r="F1312" s="43"/>
    </row>
    <row r="1313" spans="1:6">
      <c r="A1313" s="37">
        <v>44370</v>
      </c>
      <c r="B1313" s="46">
        <v>26.871356988105799</v>
      </c>
      <c r="C1313" s="39">
        <f>$B$2</f>
        <v>26.334640247717701</v>
      </c>
      <c r="D1313" s="39">
        <f>$B$3</f>
        <v>36.3395103696974</v>
      </c>
      <c r="E1313" s="39">
        <f>$B$4</f>
        <v>45.956222005910206</v>
      </c>
      <c r="F1313" s="43"/>
    </row>
    <row r="1314" spans="1:6">
      <c r="A1314" s="37">
        <v>44369</v>
      </c>
      <c r="B1314" s="46">
        <v>27.048421351123299</v>
      </c>
      <c r="C1314" s="39">
        <f>$B$2</f>
        <v>26.334640247717701</v>
      </c>
      <c r="D1314" s="39">
        <f>$B$3</f>
        <v>36.3395103696974</v>
      </c>
      <c r="E1314" s="39">
        <f>$B$4</f>
        <v>45.956222005910206</v>
      </c>
      <c r="F1314" s="43"/>
    </row>
    <row r="1315" spans="1:6">
      <c r="A1315" s="37">
        <v>44368</v>
      </c>
      <c r="B1315" s="46">
        <v>27.1133853826387</v>
      </c>
      <c r="C1315" s="39">
        <f>$B$2</f>
        <v>26.334640247717701</v>
      </c>
      <c r="D1315" s="39">
        <f>$B$3</f>
        <v>36.3395103696974</v>
      </c>
      <c r="E1315" s="39">
        <f>$B$4</f>
        <v>45.956222005910206</v>
      </c>
      <c r="F1315" s="43"/>
    </row>
    <row r="1316" spans="1:6">
      <c r="A1316" s="37">
        <v>44365</v>
      </c>
      <c r="B1316" s="46">
        <v>26.727187927743</v>
      </c>
      <c r="C1316" s="39">
        <f>$B$2</f>
        <v>26.334640247717701</v>
      </c>
      <c r="D1316" s="39">
        <f>$B$3</f>
        <v>36.3395103696974</v>
      </c>
      <c r="E1316" s="39">
        <f>$B$4</f>
        <v>45.956222005910206</v>
      </c>
      <c r="F1316" s="43"/>
    </row>
    <row r="1317" spans="1:6">
      <c r="A1317" s="37">
        <v>44364</v>
      </c>
      <c r="B1317" s="46">
        <v>27.0106692910283</v>
      </c>
      <c r="C1317" s="39">
        <f>$B$2</f>
        <v>26.334640247717701</v>
      </c>
      <c r="D1317" s="39">
        <f>$B$3</f>
        <v>36.3395103696974</v>
      </c>
      <c r="E1317" s="39">
        <f>$B$4</f>
        <v>45.956222005910206</v>
      </c>
      <c r="F1317" s="43"/>
    </row>
    <row r="1318" spans="1:6">
      <c r="A1318" s="37">
        <v>44363</v>
      </c>
      <c r="B1318" s="46">
        <v>27.2272826522982</v>
      </c>
      <c r="C1318" s="39">
        <f>$B$2</f>
        <v>26.334640247717701</v>
      </c>
      <c r="D1318" s="39">
        <f>$B$3</f>
        <v>36.3395103696974</v>
      </c>
      <c r="E1318" s="39">
        <f>$B$4</f>
        <v>45.956222005910206</v>
      </c>
      <c r="F1318" s="43"/>
    </row>
    <row r="1319" spans="1:6">
      <c r="A1319" s="37">
        <v>44362</v>
      </c>
      <c r="B1319" s="46">
        <v>27.236410083585799</v>
      </c>
      <c r="C1319" s="39">
        <f>$B$2</f>
        <v>26.334640247717701</v>
      </c>
      <c r="D1319" s="39">
        <f>$B$3</f>
        <v>36.3395103696974</v>
      </c>
      <c r="E1319" s="39">
        <f>$B$4</f>
        <v>45.956222005910206</v>
      </c>
      <c r="F1319" s="43"/>
    </row>
    <row r="1320" spans="1:6">
      <c r="A1320" s="37">
        <v>44358</v>
      </c>
      <c r="B1320" s="46">
        <v>26.6953570587503</v>
      </c>
      <c r="C1320" s="39">
        <f>$B$2</f>
        <v>26.334640247717701</v>
      </c>
      <c r="D1320" s="39">
        <f>$B$3</f>
        <v>36.3395103696974</v>
      </c>
      <c r="E1320" s="39">
        <f>$B$4</f>
        <v>45.956222005910206</v>
      </c>
      <c r="F1320" s="43"/>
    </row>
    <row r="1321" spans="1:6">
      <c r="A1321" s="37">
        <v>44357</v>
      </c>
      <c r="B1321" s="46">
        <v>25.852655314779199</v>
      </c>
      <c r="C1321" s="39">
        <f>$B$2</f>
        <v>26.334640247717701</v>
      </c>
      <c r="D1321" s="39">
        <f>$B$3</f>
        <v>36.3395103696974</v>
      </c>
      <c r="E1321" s="39">
        <f>$B$4</f>
        <v>45.956222005910206</v>
      </c>
      <c r="F1321" s="43"/>
    </row>
    <row r="1322" spans="1:6">
      <c r="A1322" s="37">
        <v>44356</v>
      </c>
      <c r="B1322" s="46">
        <v>25.854100191114298</v>
      </c>
      <c r="C1322" s="39">
        <f>$B$2</f>
        <v>26.334640247717701</v>
      </c>
      <c r="D1322" s="39">
        <f>$B$3</f>
        <v>36.3395103696974</v>
      </c>
      <c r="E1322" s="39">
        <f>$B$4</f>
        <v>45.956222005910206</v>
      </c>
      <c r="F1322" s="43"/>
    </row>
    <row r="1323" spans="1:6">
      <c r="A1323" s="37">
        <v>44355</v>
      </c>
      <c r="B1323" s="46">
        <v>25.628983285704699</v>
      </c>
      <c r="C1323" s="39">
        <f>$B$2</f>
        <v>26.334640247717701</v>
      </c>
      <c r="D1323" s="39">
        <f>$B$3</f>
        <v>36.3395103696974</v>
      </c>
      <c r="E1323" s="39">
        <f>$B$4</f>
        <v>45.956222005910206</v>
      </c>
      <c r="F1323" s="43"/>
    </row>
    <row r="1324" spans="1:6">
      <c r="A1324" s="37">
        <v>44354</v>
      </c>
      <c r="B1324" s="46">
        <v>25.9827775059806</v>
      </c>
      <c r="C1324" s="39">
        <f>$B$2</f>
        <v>26.334640247717701</v>
      </c>
      <c r="D1324" s="39">
        <f>$B$3</f>
        <v>36.3395103696974</v>
      </c>
      <c r="E1324" s="39">
        <f>$B$4</f>
        <v>45.956222005910206</v>
      </c>
      <c r="F1324" s="43"/>
    </row>
    <row r="1325" spans="1:6">
      <c r="A1325" s="37">
        <v>44351</v>
      </c>
      <c r="B1325" s="46">
        <v>26.3076690218181</v>
      </c>
      <c r="C1325" s="39">
        <f>$B$2</f>
        <v>26.334640247717701</v>
      </c>
      <c r="D1325" s="39">
        <f>$B$3</f>
        <v>36.3395103696974</v>
      </c>
      <c r="E1325" s="39">
        <f>$B$4</f>
        <v>45.956222005910206</v>
      </c>
      <c r="F1325" s="43"/>
    </row>
    <row r="1326" spans="1:6">
      <c r="A1326" s="37">
        <v>44350</v>
      </c>
      <c r="B1326" s="46">
        <v>26.629218040762598</v>
      </c>
      <c r="C1326" s="39">
        <f>$B$2</f>
        <v>26.334640247717701</v>
      </c>
      <c r="D1326" s="39">
        <f>$B$3</f>
        <v>36.3395103696974</v>
      </c>
      <c r="E1326" s="39">
        <f>$B$4</f>
        <v>45.956222005910206</v>
      </c>
      <c r="F1326" s="43"/>
    </row>
    <row r="1327" spans="1:6">
      <c r="A1327" s="37">
        <v>44349</v>
      </c>
      <c r="B1327" s="46">
        <v>26.369201600973099</v>
      </c>
      <c r="C1327" s="39">
        <f>$B$2</f>
        <v>26.334640247717701</v>
      </c>
      <c r="D1327" s="39">
        <f>$B$3</f>
        <v>36.3395103696974</v>
      </c>
      <c r="E1327" s="39">
        <f>$B$4</f>
        <v>45.956222005910206</v>
      </c>
      <c r="F1327" s="43"/>
    </row>
    <row r="1328" spans="1:6">
      <c r="A1328" s="37">
        <v>44348</v>
      </c>
      <c r="B1328" s="46">
        <v>26.094785787425401</v>
      </c>
      <c r="C1328" s="39">
        <f>$B$2</f>
        <v>26.334640247717701</v>
      </c>
      <c r="D1328" s="39">
        <f>$B$3</f>
        <v>36.3395103696974</v>
      </c>
      <c r="E1328" s="39">
        <f>$B$4</f>
        <v>45.956222005910206</v>
      </c>
      <c r="F1328" s="43"/>
    </row>
    <row r="1329" spans="1:6">
      <c r="A1329" s="37">
        <v>44347</v>
      </c>
      <c r="B1329" s="46">
        <v>26.065403809464801</v>
      </c>
      <c r="C1329" s="39">
        <f>$B$2</f>
        <v>26.334640247717701</v>
      </c>
      <c r="D1329" s="39">
        <f>$B$3</f>
        <v>36.3395103696974</v>
      </c>
      <c r="E1329" s="39">
        <f>$B$4</f>
        <v>45.956222005910206</v>
      </c>
      <c r="F1329" s="43"/>
    </row>
    <row r="1330" spans="1:6">
      <c r="A1330" s="37">
        <v>44344</v>
      </c>
      <c r="B1330" s="46">
        <v>26.090121278922101</v>
      </c>
      <c r="C1330" s="39">
        <f>$B$2</f>
        <v>26.334640247717701</v>
      </c>
      <c r="D1330" s="39">
        <f>$B$3</f>
        <v>36.3395103696974</v>
      </c>
      <c r="E1330" s="39">
        <f>$B$4</f>
        <v>45.956222005910206</v>
      </c>
      <c r="F1330" s="43"/>
    </row>
    <row r="1331" spans="1:6">
      <c r="A1331" s="37">
        <v>44343</v>
      </c>
      <c r="B1331" s="46">
        <v>25.9062884715078</v>
      </c>
      <c r="C1331" s="39">
        <f>$B$2</f>
        <v>26.334640247717701</v>
      </c>
      <c r="D1331" s="39">
        <f>$B$3</f>
        <v>36.3395103696974</v>
      </c>
      <c r="E1331" s="39">
        <f>$B$4</f>
        <v>45.956222005910206</v>
      </c>
      <c r="F1331" s="43"/>
    </row>
    <row r="1332" spans="1:6">
      <c r="A1332" s="37">
        <v>44342</v>
      </c>
      <c r="B1332" s="46">
        <v>25.724609889495198</v>
      </c>
      <c r="C1332" s="39">
        <f>$B$2</f>
        <v>26.334640247717701</v>
      </c>
      <c r="D1332" s="39">
        <f>$B$3</f>
        <v>36.3395103696974</v>
      </c>
      <c r="E1332" s="39">
        <f>$B$4</f>
        <v>45.956222005910206</v>
      </c>
      <c r="F1332" s="43"/>
    </row>
    <row r="1333" spans="1:6">
      <c r="A1333" s="37">
        <v>44341</v>
      </c>
      <c r="B1333" s="46">
        <v>25.610398274747102</v>
      </c>
      <c r="C1333" s="39">
        <f>$B$2</f>
        <v>26.334640247717701</v>
      </c>
      <c r="D1333" s="39">
        <f>$B$3</f>
        <v>36.3395103696974</v>
      </c>
      <c r="E1333" s="39">
        <f>$B$4</f>
        <v>45.956222005910206</v>
      </c>
      <c r="F1333" s="43"/>
    </row>
    <row r="1334" spans="1:6">
      <c r="A1334" s="37">
        <v>44340</v>
      </c>
      <c r="B1334" s="46">
        <v>26.659234653042301</v>
      </c>
      <c r="C1334" s="39">
        <f>$B$2</f>
        <v>26.334640247717701</v>
      </c>
      <c r="D1334" s="39">
        <f>$B$3</f>
        <v>36.3395103696974</v>
      </c>
      <c r="E1334" s="39">
        <f>$B$4</f>
        <v>45.956222005910206</v>
      </c>
      <c r="F1334" s="43"/>
    </row>
    <row r="1335" spans="1:6">
      <c r="A1335" s="37">
        <v>44337</v>
      </c>
      <c r="B1335" s="46">
        <v>26.9431548843055</v>
      </c>
      <c r="C1335" s="39">
        <f>$B$2</f>
        <v>26.334640247717701</v>
      </c>
      <c r="D1335" s="39">
        <f>$B$3</f>
        <v>36.3395103696974</v>
      </c>
      <c r="E1335" s="39">
        <f>$B$4</f>
        <v>45.956222005910206</v>
      </c>
      <c r="F1335" s="43"/>
    </row>
    <row r="1336" spans="1:6">
      <c r="A1336" s="37">
        <v>44336</v>
      </c>
      <c r="B1336" s="46">
        <v>26.216685939626899</v>
      </c>
      <c r="C1336" s="39">
        <f>$B$2</f>
        <v>26.334640247717701</v>
      </c>
      <c r="D1336" s="39">
        <f>$B$3</f>
        <v>36.3395103696974</v>
      </c>
      <c r="E1336" s="39">
        <f>$B$4</f>
        <v>45.956222005910206</v>
      </c>
      <c r="F1336" s="43"/>
    </row>
    <row r="1337" spans="1:6">
      <c r="A1337" s="37">
        <v>44335</v>
      </c>
      <c r="B1337" s="46">
        <v>26.523576207373299</v>
      </c>
      <c r="C1337" s="39">
        <f>$B$2</f>
        <v>26.334640247717701</v>
      </c>
      <c r="D1337" s="39">
        <f>$B$3</f>
        <v>36.3395103696974</v>
      </c>
      <c r="E1337" s="39">
        <f>$B$4</f>
        <v>45.956222005910206</v>
      </c>
      <c r="F1337" s="43"/>
    </row>
    <row r="1338" spans="1:6">
      <c r="A1338" s="37">
        <v>44334</v>
      </c>
      <c r="B1338" s="46">
        <v>26.086593153919601</v>
      </c>
      <c r="C1338" s="39">
        <f>$B$2</f>
        <v>26.334640247717701</v>
      </c>
      <c r="D1338" s="39">
        <f>$B$3</f>
        <v>36.3395103696974</v>
      </c>
      <c r="E1338" s="39">
        <f>$B$4</f>
        <v>45.956222005910206</v>
      </c>
      <c r="F1338" s="43"/>
    </row>
    <row r="1339" spans="1:6">
      <c r="A1339" s="37">
        <v>44333</v>
      </c>
      <c r="B1339" s="46">
        <v>25.859482345241599</v>
      </c>
      <c r="C1339" s="39">
        <f>$B$2</f>
        <v>26.334640247717701</v>
      </c>
      <c r="D1339" s="39">
        <f>$B$3</f>
        <v>36.3395103696974</v>
      </c>
      <c r="E1339" s="39">
        <f>$B$4</f>
        <v>45.956222005910206</v>
      </c>
      <c r="F1339" s="43"/>
    </row>
    <row r="1340" spans="1:6">
      <c r="A1340" s="37">
        <v>44330</v>
      </c>
      <c r="B1340" s="46">
        <v>25.49329415579</v>
      </c>
      <c r="C1340" s="39">
        <f>$B$2</f>
        <v>26.334640247717701</v>
      </c>
      <c r="D1340" s="39">
        <f>$B$3</f>
        <v>36.3395103696974</v>
      </c>
      <c r="E1340" s="39">
        <f>$B$4</f>
        <v>45.956222005910206</v>
      </c>
      <c r="F1340" s="43"/>
    </row>
    <row r="1341" spans="1:6">
      <c r="A1341" s="37">
        <v>44329</v>
      </c>
      <c r="B1341" s="46">
        <v>26.7174934547517</v>
      </c>
      <c r="C1341" s="39">
        <f>$B$2</f>
        <v>26.334640247717701</v>
      </c>
      <c r="D1341" s="39">
        <f>$B$3</f>
        <v>36.3395103696974</v>
      </c>
      <c r="E1341" s="39">
        <f>$B$4</f>
        <v>45.956222005910206</v>
      </c>
      <c r="F1341" s="43"/>
    </row>
    <row r="1342" spans="1:6">
      <c r="A1342" s="37">
        <v>44328</v>
      </c>
      <c r="B1342" s="46">
        <v>26.154893904714299</v>
      </c>
      <c r="C1342" s="39">
        <f>$B$2</f>
        <v>26.334640247717701</v>
      </c>
      <c r="D1342" s="39">
        <f>$B$3</f>
        <v>36.3395103696974</v>
      </c>
      <c r="E1342" s="39">
        <f>$B$4</f>
        <v>45.956222005910206</v>
      </c>
      <c r="F1342" s="43"/>
    </row>
    <row r="1343" spans="1:6">
      <c r="A1343" s="37">
        <v>44327</v>
      </c>
      <c r="B1343" s="46">
        <v>26.446191910278099</v>
      </c>
      <c r="C1343" s="39">
        <f>$B$2</f>
        <v>26.334640247717701</v>
      </c>
      <c r="D1343" s="39">
        <f>$B$3</f>
        <v>36.3395103696974</v>
      </c>
      <c r="E1343" s="39">
        <f>$B$4</f>
        <v>45.956222005910206</v>
      </c>
      <c r="F1343" s="43"/>
    </row>
    <row r="1344" spans="1:6">
      <c r="A1344" s="37">
        <v>44326</v>
      </c>
      <c r="B1344" s="46">
        <v>26.729130458795101</v>
      </c>
      <c r="C1344" s="39">
        <f>$B$2</f>
        <v>26.334640247717701</v>
      </c>
      <c r="D1344" s="39">
        <f>$B$3</f>
        <v>36.3395103696974</v>
      </c>
      <c r="E1344" s="39">
        <f>$B$4</f>
        <v>45.956222005910206</v>
      </c>
      <c r="F1344" s="43"/>
    </row>
    <row r="1345" spans="1:6">
      <c r="A1345" s="37">
        <v>44323</v>
      </c>
      <c r="B1345" s="46">
        <v>26.366441741967702</v>
      </c>
      <c r="C1345" s="39">
        <f>$B$2</f>
        <v>26.334640247717701</v>
      </c>
      <c r="D1345" s="39">
        <f>$B$3</f>
        <v>36.3395103696974</v>
      </c>
      <c r="E1345" s="39">
        <f>$B$4</f>
        <v>45.956222005910206</v>
      </c>
      <c r="F1345" s="43"/>
    </row>
    <row r="1346" spans="1:6">
      <c r="A1346" s="37">
        <v>44322</v>
      </c>
      <c r="B1346" s="46">
        <v>26.395353633558202</v>
      </c>
      <c r="C1346" s="39">
        <f>$B$2</f>
        <v>26.334640247717701</v>
      </c>
      <c r="D1346" s="39">
        <f>$B$3</f>
        <v>36.3395103696974</v>
      </c>
      <c r="E1346" s="39">
        <f>$B$4</f>
        <v>45.956222005910206</v>
      </c>
      <c r="F1346" s="43"/>
    </row>
    <row r="1347" spans="1:6">
      <c r="A1347" s="37">
        <v>44316</v>
      </c>
      <c r="B1347" s="46">
        <v>26.262442895325101</v>
      </c>
      <c r="C1347" s="39">
        <f>$B$2</f>
        <v>26.334640247717701</v>
      </c>
      <c r="D1347" s="39">
        <f>$B$3</f>
        <v>36.3395103696974</v>
      </c>
      <c r="E1347" s="39">
        <f>$B$4</f>
        <v>45.956222005910206</v>
      </c>
      <c r="F1347" s="43"/>
    </row>
    <row r="1348" spans="1:6">
      <c r="A1348" s="37">
        <v>44315</v>
      </c>
      <c r="B1348" s="46">
        <v>25.005882785693998</v>
      </c>
      <c r="C1348" s="39">
        <f>$B$2</f>
        <v>26.334640247717701</v>
      </c>
      <c r="D1348" s="39">
        <f>$B$3</f>
        <v>36.3395103696974</v>
      </c>
      <c r="E1348" s="39">
        <f>$B$4</f>
        <v>45.956222005910206</v>
      </c>
      <c r="F1348" s="43"/>
    </row>
    <row r="1349" spans="1:6">
      <c r="A1349" s="37">
        <v>44314</v>
      </c>
      <c r="B1349" s="46">
        <v>25.538507672489299</v>
      </c>
      <c r="C1349" s="39">
        <f>$B$2</f>
        <v>26.334640247717701</v>
      </c>
      <c r="D1349" s="39">
        <f>$B$3</f>
        <v>36.3395103696974</v>
      </c>
      <c r="E1349" s="39">
        <f>$B$4</f>
        <v>45.956222005910206</v>
      </c>
      <c r="F1349" s="43"/>
    </row>
    <row r="1350" spans="1:6">
      <c r="A1350" s="37">
        <v>44313</v>
      </c>
      <c r="B1350" s="46">
        <v>25.979050892554699</v>
      </c>
      <c r="C1350" s="39">
        <f>$B$2</f>
        <v>26.334640247717701</v>
      </c>
      <c r="D1350" s="39">
        <f>$B$3</f>
        <v>36.3395103696974</v>
      </c>
      <c r="E1350" s="39">
        <f>$B$4</f>
        <v>45.956222005910206</v>
      </c>
      <c r="F1350" s="43"/>
    </row>
    <row r="1351" spans="1:6">
      <c r="A1351" s="37">
        <v>44312</v>
      </c>
      <c r="B1351" s="46">
        <v>25.9480632062685</v>
      </c>
      <c r="C1351" s="39">
        <f>$B$2</f>
        <v>26.334640247717701</v>
      </c>
      <c r="D1351" s="39">
        <f>$B$3</f>
        <v>36.3395103696974</v>
      </c>
      <c r="E1351" s="39">
        <f>$B$4</f>
        <v>45.956222005910206</v>
      </c>
      <c r="F1351" s="43"/>
    </row>
    <row r="1352" spans="1:6">
      <c r="A1352" s="37">
        <v>44309</v>
      </c>
      <c r="B1352" s="38">
        <v>25.3816243815353</v>
      </c>
      <c r="C1352" s="39">
        <f>$B$2</f>
        <v>26.334640247717701</v>
      </c>
      <c r="D1352" s="39">
        <f>$B$3</f>
        <v>36.3395103696974</v>
      </c>
      <c r="E1352" s="39">
        <f>$B$4</f>
        <v>45.956222005910206</v>
      </c>
      <c r="F1352" s="43"/>
    </row>
    <row r="1353" spans="1:6">
      <c r="A1353" s="37">
        <v>44308</v>
      </c>
      <c r="B1353" s="38">
        <v>25.636188545897301</v>
      </c>
      <c r="C1353" s="39">
        <f>$B$2</f>
        <v>26.334640247717701</v>
      </c>
      <c r="D1353" s="39">
        <f>$B$3</f>
        <v>36.3395103696974</v>
      </c>
      <c r="E1353" s="39">
        <f>$B$4</f>
        <v>45.956222005910206</v>
      </c>
      <c r="F1353" s="43"/>
    </row>
    <row r="1354" spans="1:6">
      <c r="A1354" s="37">
        <v>44307</v>
      </c>
      <c r="B1354" s="38">
        <v>25.300237650465402</v>
      </c>
      <c r="C1354" s="39">
        <f>$B$2</f>
        <v>26.334640247717701</v>
      </c>
      <c r="D1354" s="39">
        <f>$B$3</f>
        <v>36.3395103696974</v>
      </c>
      <c r="E1354" s="39">
        <f>$B$4</f>
        <v>45.956222005910206</v>
      </c>
      <c r="F1354" s="43"/>
    </row>
    <row r="1355" spans="1:6">
      <c r="A1355" s="37">
        <v>44306</v>
      </c>
      <c r="B1355" s="38">
        <v>25.5027710400757</v>
      </c>
      <c r="C1355" s="39">
        <f>$B$2</f>
        <v>26.334640247717701</v>
      </c>
      <c r="D1355" s="39">
        <f>$B$3</f>
        <v>36.3395103696974</v>
      </c>
      <c r="E1355" s="39">
        <f>$B$4</f>
        <v>45.956222005910206</v>
      </c>
      <c r="F1355" s="43"/>
    </row>
    <row r="1356" spans="1:6">
      <c r="A1356" s="37">
        <v>44305</v>
      </c>
      <c r="B1356" s="38">
        <v>24.812901494030399</v>
      </c>
      <c r="C1356" s="39">
        <f>$B$2</f>
        <v>26.334640247717701</v>
      </c>
      <c r="D1356" s="39">
        <f>$B$3</f>
        <v>36.3395103696974</v>
      </c>
      <c r="E1356" s="39">
        <f>$B$4</f>
        <v>45.956222005910206</v>
      </c>
      <c r="F1356" s="43"/>
    </row>
    <row r="1357" spans="1:6">
      <c r="A1357" s="37">
        <v>44302</v>
      </c>
      <c r="B1357" s="38">
        <v>25.126794961150999</v>
      </c>
      <c r="C1357" s="39">
        <f>$B$2</f>
        <v>26.334640247717701</v>
      </c>
      <c r="D1357" s="39">
        <f>$B$3</f>
        <v>36.3395103696974</v>
      </c>
      <c r="E1357" s="39">
        <f>$B$4</f>
        <v>45.956222005910206</v>
      </c>
      <c r="F1357" s="43"/>
    </row>
    <row r="1358" spans="1:6">
      <c r="A1358" s="37">
        <v>44301</v>
      </c>
      <c r="B1358" s="38">
        <v>26.414337290483601</v>
      </c>
      <c r="C1358" s="39">
        <f>$B$2</f>
        <v>26.334640247717701</v>
      </c>
      <c r="D1358" s="39">
        <f>$B$3</f>
        <v>36.3395103696974</v>
      </c>
      <c r="E1358" s="39">
        <f>$B$4</f>
        <v>45.956222005910206</v>
      </c>
      <c r="F1358" s="43"/>
    </row>
    <row r="1359" spans="1:6">
      <c r="A1359" s="37">
        <v>44300</v>
      </c>
      <c r="B1359" s="38">
        <v>25.922874048303601</v>
      </c>
      <c r="C1359" s="39">
        <f>$B$2</f>
        <v>26.334640247717701</v>
      </c>
      <c r="D1359" s="39">
        <f>$B$3</f>
        <v>36.3395103696974</v>
      </c>
      <c r="E1359" s="39">
        <f>$B$4</f>
        <v>45.956222005910206</v>
      </c>
      <c r="F1359" s="43"/>
    </row>
    <row r="1360" spans="1:6">
      <c r="A1360" s="37">
        <v>44299</v>
      </c>
      <c r="B1360" s="38">
        <v>26.1101508639379</v>
      </c>
      <c r="C1360" s="39">
        <f>$B$2</f>
        <v>26.334640247717701</v>
      </c>
      <c r="D1360" s="39">
        <f>$B$3</f>
        <v>36.3395103696974</v>
      </c>
      <c r="E1360" s="39">
        <f>$B$4</f>
        <v>45.956222005910206</v>
      </c>
      <c r="F1360" s="43"/>
    </row>
    <row r="1361" spans="1:6">
      <c r="A1361" s="37">
        <v>44298</v>
      </c>
      <c r="B1361" s="38">
        <v>25.802110519232599</v>
      </c>
      <c r="C1361" s="39">
        <f>$B$2</f>
        <v>26.334640247717701</v>
      </c>
      <c r="D1361" s="39">
        <f>$B$3</f>
        <v>36.3395103696974</v>
      </c>
      <c r="E1361" s="39">
        <f>$B$4</f>
        <v>45.956222005910206</v>
      </c>
      <c r="F1361" s="43"/>
    </row>
    <row r="1362" spans="1:6">
      <c r="A1362" s="37">
        <v>44295</v>
      </c>
      <c r="B1362" s="38">
        <v>25.618343078106001</v>
      </c>
      <c r="C1362" s="39">
        <f>$B$2</f>
        <v>26.334640247717701</v>
      </c>
      <c r="D1362" s="39">
        <f>$B$3</f>
        <v>36.3395103696974</v>
      </c>
      <c r="E1362" s="39">
        <f>$B$4</f>
        <v>45.956222005910206</v>
      </c>
      <c r="F1362" s="43"/>
    </row>
    <row r="1363" spans="1:6">
      <c r="A1363" s="37">
        <v>44294</v>
      </c>
      <c r="B1363" s="38">
        <v>25.050033482013099</v>
      </c>
      <c r="C1363" s="39">
        <f>$B$2</f>
        <v>26.334640247717701</v>
      </c>
      <c r="D1363" s="39">
        <f>$B$3</f>
        <v>36.3395103696974</v>
      </c>
      <c r="E1363" s="39">
        <f>$B$4</f>
        <v>45.956222005910206</v>
      </c>
      <c r="F1363" s="43"/>
    </row>
    <row r="1364" spans="1:6">
      <c r="A1364" s="37">
        <v>44293</v>
      </c>
      <c r="B1364" s="38">
        <v>24.3249405147752</v>
      </c>
      <c r="C1364" s="39">
        <f>$B$2</f>
        <v>26.334640247717701</v>
      </c>
      <c r="D1364" s="39">
        <f>$B$3</f>
        <v>36.3395103696974</v>
      </c>
      <c r="E1364" s="39">
        <f>$B$4</f>
        <v>45.956222005910206</v>
      </c>
      <c r="F1364" s="43"/>
    </row>
    <row r="1365" spans="1:6">
      <c r="A1365" s="37">
        <v>44292</v>
      </c>
      <c r="B1365" s="38">
        <v>24.803487063488902</v>
      </c>
      <c r="C1365" s="39">
        <f>$B$2</f>
        <v>26.334640247717701</v>
      </c>
      <c r="D1365" s="39">
        <f>$B$3</f>
        <v>36.3395103696974</v>
      </c>
      <c r="E1365" s="39">
        <f>$B$4</f>
        <v>45.956222005910206</v>
      </c>
      <c r="F1365" s="43"/>
    </row>
    <row r="1366" spans="1:6">
      <c r="A1366" s="37">
        <v>44288</v>
      </c>
      <c r="B1366" s="38">
        <v>25.1177675975641</v>
      </c>
      <c r="C1366" s="39">
        <f>$B$2</f>
        <v>26.334640247717701</v>
      </c>
      <c r="D1366" s="39">
        <f>$B$3</f>
        <v>36.3395103696974</v>
      </c>
      <c r="E1366" s="39">
        <f>$B$4</f>
        <v>45.956222005910206</v>
      </c>
      <c r="F1366" s="43"/>
    </row>
    <row r="1367" spans="1:6">
      <c r="A1367" s="37">
        <v>44287</v>
      </c>
      <c r="B1367" s="38">
        <v>24.6125287853333</v>
      </c>
      <c r="C1367" s="39">
        <f>$B$2</f>
        <v>26.334640247717701</v>
      </c>
      <c r="D1367" s="39">
        <f>$B$3</f>
        <v>36.3395103696974</v>
      </c>
      <c r="E1367" s="39">
        <f>$B$4</f>
        <v>45.956222005910206</v>
      </c>
      <c r="F1367" s="43"/>
    </row>
    <row r="1368" spans="1:6">
      <c r="A1368" s="37">
        <v>44286</v>
      </c>
      <c r="B1368" s="38">
        <v>24.4693169153045</v>
      </c>
      <c r="C1368" s="39">
        <f>$B$2</f>
        <v>26.334640247717701</v>
      </c>
      <c r="D1368" s="39">
        <f>$B$3</f>
        <v>36.3395103696974</v>
      </c>
      <c r="E1368" s="39">
        <f>$B$4</f>
        <v>45.956222005910206</v>
      </c>
      <c r="F1368" s="43"/>
    </row>
    <row r="1369" spans="1:6">
      <c r="A1369" s="37">
        <v>44285</v>
      </c>
      <c r="B1369" s="38">
        <v>24.770513128430501</v>
      </c>
      <c r="C1369" s="39">
        <f>$B$2</f>
        <v>26.334640247717701</v>
      </c>
      <c r="D1369" s="39">
        <f>$B$3</f>
        <v>36.3395103696974</v>
      </c>
      <c r="E1369" s="39">
        <f>$B$4</f>
        <v>45.956222005910206</v>
      </c>
      <c r="F1369" s="43"/>
    </row>
    <row r="1370" spans="1:6">
      <c r="A1370" s="37">
        <v>44284</v>
      </c>
      <c r="B1370" s="38">
        <v>24.9430624835115</v>
      </c>
      <c r="C1370" s="39">
        <f>$B$2</f>
        <v>26.334640247717701</v>
      </c>
      <c r="D1370" s="39">
        <f>$B$3</f>
        <v>36.3395103696974</v>
      </c>
      <c r="E1370" s="39">
        <f>$B$4</f>
        <v>45.956222005910206</v>
      </c>
      <c r="F1370" s="43"/>
    </row>
    <row r="1371" spans="1:6">
      <c r="A1371" s="37">
        <v>44281</v>
      </c>
      <c r="B1371" s="38">
        <v>24.94807588358</v>
      </c>
      <c r="C1371" s="39">
        <f>$B$2</f>
        <v>26.334640247717701</v>
      </c>
      <c r="D1371" s="39">
        <f>$B$3</f>
        <v>36.3395103696974</v>
      </c>
      <c r="E1371" s="39">
        <f>$B$4</f>
        <v>45.956222005910206</v>
      </c>
      <c r="F1371" s="43"/>
    </row>
    <row r="1372" spans="1:6">
      <c r="A1372" s="37">
        <v>44280</v>
      </c>
      <c r="B1372" s="38">
        <v>25.780936156987099</v>
      </c>
      <c r="C1372" s="39">
        <f>$B$2</f>
        <v>26.334640247717701</v>
      </c>
      <c r="D1372" s="39">
        <f>$B$3</f>
        <v>36.3395103696974</v>
      </c>
      <c r="E1372" s="39">
        <f>$B$4</f>
        <v>45.956222005910206</v>
      </c>
      <c r="F1372" s="43"/>
    </row>
    <row r="1373" spans="1:6">
      <c r="A1373" s="37">
        <v>44279</v>
      </c>
      <c r="B1373" s="38">
        <v>25.6700865737124</v>
      </c>
      <c r="C1373" s="39">
        <f>$B$2</f>
        <v>26.334640247717701</v>
      </c>
      <c r="D1373" s="39">
        <f>$B$3</f>
        <v>36.3395103696974</v>
      </c>
      <c r="E1373" s="39">
        <f>$B$4</f>
        <v>45.956222005910206</v>
      </c>
      <c r="F1373" s="43"/>
    </row>
    <row r="1374" spans="1:6">
      <c r="A1374" s="37">
        <v>44278</v>
      </c>
      <c r="B1374" s="38">
        <v>25.183781781727401</v>
      </c>
      <c r="C1374" s="39">
        <f>$B$2</f>
        <v>26.334640247717701</v>
      </c>
      <c r="D1374" s="39">
        <f>$B$3</f>
        <v>36.3395103696974</v>
      </c>
      <c r="E1374" s="39">
        <f>$B$4</f>
        <v>45.956222005910206</v>
      </c>
      <c r="F1374" s="43"/>
    </row>
    <row r="1375" spans="1:6">
      <c r="A1375" s="37">
        <v>44277</v>
      </c>
      <c r="B1375" s="38">
        <v>24.9035653758419</v>
      </c>
      <c r="C1375" s="39">
        <f>$B$2</f>
        <v>26.334640247717701</v>
      </c>
      <c r="D1375" s="39">
        <f>$B$3</f>
        <v>36.3395103696974</v>
      </c>
      <c r="E1375" s="39">
        <f>$B$4</f>
        <v>45.956222005910206</v>
      </c>
      <c r="F1375" s="43"/>
    </row>
    <row r="1376" spans="1:6">
      <c r="A1376" s="37">
        <v>44274</v>
      </c>
      <c r="B1376" s="38">
        <v>25.845458804094999</v>
      </c>
      <c r="C1376" s="39">
        <f>$B$2</f>
        <v>26.334640247717701</v>
      </c>
      <c r="D1376" s="39">
        <f>$B$3</f>
        <v>36.3395103696974</v>
      </c>
      <c r="E1376" s="39">
        <f>$B$4</f>
        <v>45.956222005910206</v>
      </c>
      <c r="F1376" s="43"/>
    </row>
    <row r="1377" spans="1:6">
      <c r="A1377" s="37">
        <v>44273</v>
      </c>
      <c r="B1377" s="38">
        <v>24.490046425163701</v>
      </c>
      <c r="C1377" s="39">
        <f>$B$2</f>
        <v>26.334640247717701</v>
      </c>
      <c r="D1377" s="39">
        <f>$B$3</f>
        <v>36.3395103696974</v>
      </c>
      <c r="E1377" s="39">
        <f>$B$4</f>
        <v>45.956222005910206</v>
      </c>
      <c r="F1377" s="43"/>
    </row>
    <row r="1378" spans="1:6">
      <c r="A1378" s="37">
        <v>44272</v>
      </c>
      <c r="B1378" s="38">
        <v>24.169878047277201</v>
      </c>
      <c r="C1378" s="39">
        <f>$B$2</f>
        <v>26.334640247717701</v>
      </c>
      <c r="D1378" s="39">
        <f>$B$3</f>
        <v>36.3395103696974</v>
      </c>
      <c r="E1378" s="39">
        <f>$B$4</f>
        <v>45.956222005910206</v>
      </c>
      <c r="F1378" s="43"/>
    </row>
    <row r="1379" spans="1:6">
      <c r="A1379" s="37">
        <v>44271</v>
      </c>
      <c r="B1379" s="38">
        <v>23.5463864219514</v>
      </c>
      <c r="C1379" s="39">
        <f>$B$2</f>
        <v>26.334640247717701</v>
      </c>
      <c r="D1379" s="39">
        <f>$B$3</f>
        <v>36.3395103696974</v>
      </c>
      <c r="E1379" s="39">
        <f>$B$4</f>
        <v>45.956222005910206</v>
      </c>
      <c r="F1379" s="43"/>
    </row>
    <row r="1380" spans="1:6">
      <c r="A1380" s="37">
        <v>44270</v>
      </c>
      <c r="B1380" s="38">
        <v>24.079725196846098</v>
      </c>
      <c r="C1380" s="39">
        <f>$B$2</f>
        <v>26.334640247717701</v>
      </c>
      <c r="D1380" s="39">
        <f>$B$3</f>
        <v>36.3395103696974</v>
      </c>
      <c r="E1380" s="39">
        <f>$B$4</f>
        <v>45.956222005910206</v>
      </c>
      <c r="F1380" s="43"/>
    </row>
    <row r="1381" spans="1:6">
      <c r="A1381" s="37">
        <v>44267</v>
      </c>
      <c r="B1381" s="38">
        <v>24.654749570670099</v>
      </c>
      <c r="C1381" s="39">
        <f>$B$2</f>
        <v>26.334640247717701</v>
      </c>
      <c r="D1381" s="39">
        <f>$B$3</f>
        <v>36.3395103696974</v>
      </c>
      <c r="E1381" s="39">
        <f>$B$4</f>
        <v>45.956222005910206</v>
      </c>
      <c r="F1381" s="43"/>
    </row>
    <row r="1382" spans="1:6">
      <c r="A1382" s="37">
        <v>44266</v>
      </c>
      <c r="B1382" s="38">
        <v>25.061588091267399</v>
      </c>
      <c r="C1382" s="39">
        <f>$B$2</f>
        <v>26.334640247717701</v>
      </c>
      <c r="D1382" s="39">
        <f>$B$3</f>
        <v>36.3395103696974</v>
      </c>
      <c r="E1382" s="39">
        <f>$B$4</f>
        <v>45.956222005910206</v>
      </c>
      <c r="F1382" s="43"/>
    </row>
    <row r="1383" spans="1:6">
      <c r="A1383" s="37">
        <v>44265</v>
      </c>
      <c r="B1383" s="38">
        <v>26.6027523766945</v>
      </c>
      <c r="C1383" s="39">
        <f>$B$2</f>
        <v>26.334640247717701</v>
      </c>
      <c r="D1383" s="39">
        <f>$B$3</f>
        <v>36.3395103696974</v>
      </c>
      <c r="E1383" s="39">
        <f>$B$4</f>
        <v>45.956222005910206</v>
      </c>
      <c r="F1383" s="43"/>
    </row>
    <row r="1384" spans="1:6">
      <c r="A1384" s="37">
        <v>44264</v>
      </c>
      <c r="B1384" s="38">
        <v>25.735377975578299</v>
      </c>
      <c r="C1384" s="39">
        <f>$B$2</f>
        <v>26.334640247717701</v>
      </c>
      <c r="D1384" s="39">
        <f>$B$3</f>
        <v>36.3395103696974</v>
      </c>
      <c r="E1384" s="39">
        <f>$B$4</f>
        <v>45.956222005910206</v>
      </c>
      <c r="F1384" s="43"/>
    </row>
    <row r="1385" spans="1:6">
      <c r="A1385" s="37">
        <v>44263</v>
      </c>
      <c r="B1385" s="38">
        <v>24.551919319864101</v>
      </c>
      <c r="C1385" s="39">
        <f>$B$2</f>
        <v>26.334640247717701</v>
      </c>
      <c r="D1385" s="39">
        <f>$B$3</f>
        <v>36.3395103696974</v>
      </c>
      <c r="E1385" s="39">
        <f>$B$4</f>
        <v>45.956222005910206</v>
      </c>
      <c r="F1385" s="43"/>
    </row>
    <row r="1386" spans="1:6">
      <c r="A1386" s="37">
        <v>44260</v>
      </c>
      <c r="B1386" s="38">
        <v>24.289629920795601</v>
      </c>
      <c r="C1386" s="39">
        <f>$B$2</f>
        <v>26.334640247717701</v>
      </c>
      <c r="D1386" s="39">
        <f>$B$3</f>
        <v>36.3395103696974</v>
      </c>
      <c r="E1386" s="39">
        <f>$B$4</f>
        <v>45.956222005910206</v>
      </c>
      <c r="F1386" s="43"/>
    </row>
    <row r="1387" spans="1:6">
      <c r="A1387" s="37">
        <v>44259</v>
      </c>
      <c r="B1387" s="38">
        <v>24.5487220970927</v>
      </c>
      <c r="C1387" s="39">
        <f>$B$2</f>
        <v>26.334640247717701</v>
      </c>
      <c r="D1387" s="39">
        <f>$B$3</f>
        <v>36.3395103696974</v>
      </c>
      <c r="E1387" s="39">
        <f>$B$4</f>
        <v>45.956222005910206</v>
      </c>
      <c r="F1387" s="43"/>
    </row>
    <row r="1388" spans="1:6">
      <c r="A1388" s="37">
        <v>44258</v>
      </c>
      <c r="B1388" s="38">
        <v>24.3958942422536</v>
      </c>
      <c r="C1388" s="39">
        <f>$B$2</f>
        <v>26.334640247717701</v>
      </c>
      <c r="D1388" s="39">
        <f>$B$3</f>
        <v>36.3395103696974</v>
      </c>
      <c r="E1388" s="39">
        <f>$B$4</f>
        <v>45.956222005910206</v>
      </c>
      <c r="F1388" s="43"/>
    </row>
    <row r="1389" spans="1:6">
      <c r="A1389" s="37">
        <v>44257</v>
      </c>
      <c r="B1389" s="38">
        <v>25.951521237300401</v>
      </c>
      <c r="C1389" s="39">
        <f>$B$2</f>
        <v>26.334640247717701</v>
      </c>
      <c r="D1389" s="39">
        <f>$B$3</f>
        <v>36.3395103696974</v>
      </c>
      <c r="E1389" s="39">
        <f>$B$4</f>
        <v>45.956222005910206</v>
      </c>
      <c r="F1389" s="43"/>
    </row>
    <row r="1390" spans="1:6">
      <c r="A1390" s="37">
        <v>44256</v>
      </c>
      <c r="B1390" s="38">
        <v>25.435944750702902</v>
      </c>
      <c r="C1390" s="39">
        <f>$B$2</f>
        <v>26.334640247717701</v>
      </c>
      <c r="D1390" s="39">
        <f>$B$3</f>
        <v>36.3395103696974</v>
      </c>
      <c r="E1390" s="39">
        <f>$B$4</f>
        <v>45.956222005910206</v>
      </c>
      <c r="F1390" s="43"/>
    </row>
    <row r="1391" spans="1:6">
      <c r="A1391" s="37">
        <v>44253</v>
      </c>
      <c r="B1391" s="38">
        <v>26.074668559037399</v>
      </c>
      <c r="C1391" s="39">
        <f>$B$2</f>
        <v>26.334640247717701</v>
      </c>
      <c r="D1391" s="39">
        <f>$B$3</f>
        <v>36.3395103696974</v>
      </c>
      <c r="E1391" s="39">
        <f>$B$4</f>
        <v>45.956222005910206</v>
      </c>
      <c r="F1391" s="43"/>
    </row>
    <row r="1392" spans="1:6">
      <c r="A1392" s="37">
        <v>44252</v>
      </c>
      <c r="B1392" s="38">
        <v>24.6132617245582</v>
      </c>
      <c r="C1392" s="39">
        <f>$B$2</f>
        <v>26.334640247717701</v>
      </c>
      <c r="D1392" s="39">
        <f>$B$3</f>
        <v>36.3395103696974</v>
      </c>
      <c r="E1392" s="39">
        <f>$B$4</f>
        <v>45.956222005910206</v>
      </c>
      <c r="F1392" s="43"/>
    </row>
    <row r="1393" spans="1:6">
      <c r="A1393" s="37">
        <v>44251</v>
      </c>
      <c r="B1393" s="38">
        <v>24.7702307924888</v>
      </c>
      <c r="C1393" s="39">
        <f>$B$2</f>
        <v>26.334640247717701</v>
      </c>
      <c r="D1393" s="39">
        <f>$B$3</f>
        <v>36.3395103696974</v>
      </c>
      <c r="E1393" s="39">
        <f>$B$4</f>
        <v>45.956222005910206</v>
      </c>
      <c r="F1393" s="43"/>
    </row>
    <row r="1394" spans="1:6">
      <c r="A1394" s="37">
        <v>44250</v>
      </c>
      <c r="B1394" s="38">
        <v>24.601507472813498</v>
      </c>
      <c r="C1394" s="39">
        <f>$B$2</f>
        <v>26.334640247717701</v>
      </c>
      <c r="D1394" s="39">
        <f>$B$3</f>
        <v>36.3395103696974</v>
      </c>
      <c r="E1394" s="39">
        <f>$B$4</f>
        <v>45.956222005910206</v>
      </c>
      <c r="F1394" s="43"/>
    </row>
    <row r="1395" spans="1:6">
      <c r="A1395" s="37">
        <v>44249</v>
      </c>
      <c r="B1395" s="38">
        <v>24.5734105193667</v>
      </c>
      <c r="C1395" s="39">
        <f>$B$2</f>
        <v>26.334640247717701</v>
      </c>
      <c r="D1395" s="39">
        <f>$B$3</f>
        <v>36.3395103696974</v>
      </c>
      <c r="E1395" s="39">
        <f>$B$4</f>
        <v>45.956222005910206</v>
      </c>
      <c r="F1395" s="43"/>
    </row>
    <row r="1396" spans="1:6">
      <c r="A1396" s="37">
        <v>44246</v>
      </c>
      <c r="B1396" s="38">
        <v>24.446658362932201</v>
      </c>
      <c r="C1396" s="39">
        <f>$B$2</f>
        <v>26.334640247717701</v>
      </c>
      <c r="D1396" s="39">
        <f>$B$3</f>
        <v>36.3395103696974</v>
      </c>
      <c r="E1396" s="39">
        <f>$B$4</f>
        <v>45.956222005910206</v>
      </c>
      <c r="F1396" s="43"/>
    </row>
    <row r="1397" spans="1:6">
      <c r="A1397" s="37">
        <v>44245</v>
      </c>
      <c r="B1397" s="38">
        <v>25.7100949088364</v>
      </c>
      <c r="C1397" s="39">
        <f>$B$2</f>
        <v>26.334640247717701</v>
      </c>
      <c r="D1397" s="39">
        <f>$B$3</f>
        <v>36.3395103696974</v>
      </c>
      <c r="E1397" s="39">
        <f>$B$4</f>
        <v>45.956222005910206</v>
      </c>
      <c r="F1397" s="43"/>
    </row>
    <row r="1398" spans="1:6">
      <c r="A1398" s="37">
        <v>44237</v>
      </c>
      <c r="B1398" s="38">
        <v>27.143138312533701</v>
      </c>
      <c r="C1398" s="39">
        <f>$B$2</f>
        <v>26.334640247717701</v>
      </c>
      <c r="D1398" s="39">
        <f>$B$3</f>
        <v>36.3395103696974</v>
      </c>
      <c r="E1398" s="39">
        <f>$B$4</f>
        <v>45.956222005910206</v>
      </c>
      <c r="F1398" s="43"/>
    </row>
    <row r="1399" spans="1:6">
      <c r="A1399" s="37">
        <v>44236</v>
      </c>
      <c r="B1399" s="38">
        <v>26.6836628680344</v>
      </c>
      <c r="C1399" s="39">
        <f>$B$2</f>
        <v>26.334640247717701</v>
      </c>
      <c r="D1399" s="39">
        <f>$B$3</f>
        <v>36.3395103696974</v>
      </c>
      <c r="E1399" s="39">
        <f>$B$4</f>
        <v>45.956222005910206</v>
      </c>
      <c r="F1399" s="43"/>
    </row>
    <row r="1400" spans="1:6">
      <c r="A1400" s="37">
        <v>44235</v>
      </c>
      <c r="B1400" s="38">
        <v>26.6819243806945</v>
      </c>
      <c r="C1400" s="39">
        <f>$B$2</f>
        <v>26.334640247717701</v>
      </c>
      <c r="D1400" s="39">
        <f>$B$3</f>
        <v>36.3395103696974</v>
      </c>
      <c r="E1400" s="39">
        <f>$B$4</f>
        <v>45.956222005910206</v>
      </c>
      <c r="F1400" s="43"/>
    </row>
    <row r="1401" spans="1:6">
      <c r="A1401" s="37">
        <v>44232</v>
      </c>
      <c r="B1401" s="38">
        <v>26.313125686386599</v>
      </c>
      <c r="C1401" s="39">
        <f>$B$2</f>
        <v>26.334640247717701</v>
      </c>
      <c r="D1401" s="39">
        <f>$B$3</f>
        <v>36.3395103696974</v>
      </c>
      <c r="E1401" s="39">
        <f>$B$4</f>
        <v>45.956222005910206</v>
      </c>
      <c r="F1401" s="43"/>
    </row>
    <row r="1402" spans="1:6">
      <c r="A1402" s="37">
        <v>44231</v>
      </c>
      <c r="B1402" s="38">
        <v>27.868134380892101</v>
      </c>
      <c r="C1402" s="39">
        <f>$B$2</f>
        <v>26.334640247717701</v>
      </c>
      <c r="D1402" s="39">
        <f>$B$3</f>
        <v>36.3395103696974</v>
      </c>
      <c r="E1402" s="39">
        <f>$B$4</f>
        <v>45.956222005910206</v>
      </c>
      <c r="F1402" s="43"/>
    </row>
    <row r="1403" spans="1:6">
      <c r="A1403" s="37">
        <v>44230</v>
      </c>
      <c r="B1403" s="38">
        <v>27.826867408893399</v>
      </c>
      <c r="C1403" s="39">
        <f>$B$2</f>
        <v>26.334640247717701</v>
      </c>
      <c r="D1403" s="39">
        <f>$B$3</f>
        <v>36.3395103696974</v>
      </c>
      <c r="E1403" s="39">
        <f>$B$4</f>
        <v>45.956222005910206</v>
      </c>
      <c r="F1403" s="43"/>
    </row>
    <row r="1404" spans="1:6">
      <c r="A1404" s="37">
        <v>44229</v>
      </c>
      <c r="B1404" s="38">
        <v>27.208985424501101</v>
      </c>
      <c r="C1404" s="39">
        <f>$B$2</f>
        <v>26.334640247717701</v>
      </c>
      <c r="D1404" s="39">
        <f>$B$3</f>
        <v>36.3395103696974</v>
      </c>
      <c r="E1404" s="39">
        <f>$B$4</f>
        <v>45.956222005910206</v>
      </c>
      <c r="F1404" s="43"/>
    </row>
    <row r="1405" spans="1:6">
      <c r="A1405" s="37">
        <v>44228</v>
      </c>
      <c r="B1405" s="38">
        <v>26.826232280419799</v>
      </c>
      <c r="C1405" s="39">
        <f>$B$2</f>
        <v>26.334640247717701</v>
      </c>
      <c r="D1405" s="39">
        <f>$B$3</f>
        <v>36.3395103696974</v>
      </c>
      <c r="E1405" s="39">
        <f>$B$4</f>
        <v>45.956222005910206</v>
      </c>
      <c r="F1405" s="43"/>
    </row>
    <row r="1406" spans="1:6">
      <c r="A1406" s="37">
        <v>44225</v>
      </c>
      <c r="B1406" s="38">
        <v>28.0785346701939</v>
      </c>
      <c r="C1406" s="39">
        <f>$B$2</f>
        <v>26.334640247717701</v>
      </c>
      <c r="D1406" s="39">
        <f>$B$3</f>
        <v>36.3395103696974</v>
      </c>
      <c r="E1406" s="39">
        <f>$B$4</f>
        <v>45.956222005910206</v>
      </c>
      <c r="F1406" s="43"/>
    </row>
    <row r="1407" spans="1:6">
      <c r="A1407" s="37">
        <v>44224</v>
      </c>
      <c r="B1407" s="38">
        <v>28.832197581792901</v>
      </c>
      <c r="C1407" s="39">
        <f>$B$2</f>
        <v>26.334640247717701</v>
      </c>
      <c r="D1407" s="39">
        <f>$B$3</f>
        <v>36.3395103696974</v>
      </c>
      <c r="E1407" s="39">
        <f>$B$4</f>
        <v>45.956222005910206</v>
      </c>
      <c r="F1407" s="43"/>
    </row>
    <row r="1408" spans="1:6">
      <c r="A1408" s="37">
        <v>44223</v>
      </c>
      <c r="B1408" s="38">
        <v>28.5076089459901</v>
      </c>
      <c r="C1408" s="39">
        <f>$B$2</f>
        <v>26.334640247717701</v>
      </c>
      <c r="D1408" s="39">
        <f>$B$3</f>
        <v>36.3395103696974</v>
      </c>
      <c r="E1408" s="39">
        <f>$B$4</f>
        <v>45.956222005910206</v>
      </c>
      <c r="F1408" s="43"/>
    </row>
    <row r="1409" spans="1:6">
      <c r="A1409" s="37">
        <v>44222</v>
      </c>
      <c r="B1409" s="38">
        <v>29.1288498478558</v>
      </c>
      <c r="C1409" s="39">
        <f>$B$2</f>
        <v>26.334640247717701</v>
      </c>
      <c r="D1409" s="39">
        <f>$B$3</f>
        <v>36.3395103696974</v>
      </c>
      <c r="E1409" s="39">
        <f>$B$4</f>
        <v>45.956222005910206</v>
      </c>
      <c r="F1409" s="43"/>
    </row>
    <row r="1410" spans="1:6">
      <c r="A1410" s="37">
        <v>44221</v>
      </c>
      <c r="B1410" s="38">
        <v>29.096166456837601</v>
      </c>
      <c r="C1410" s="39">
        <f>$B$2</f>
        <v>26.334640247717701</v>
      </c>
      <c r="D1410" s="39">
        <f>$B$3</f>
        <v>36.3395103696974</v>
      </c>
      <c r="E1410" s="39">
        <f>$B$4</f>
        <v>45.956222005910206</v>
      </c>
      <c r="F1410" s="43"/>
    </row>
    <row r="1411" spans="1:6">
      <c r="A1411" s="37">
        <v>44218</v>
      </c>
      <c r="B1411" s="38">
        <v>28.830953100882901</v>
      </c>
      <c r="C1411" s="39">
        <f>$B$2</f>
        <v>26.334640247717701</v>
      </c>
      <c r="D1411" s="39">
        <f>$B$3</f>
        <v>36.3395103696974</v>
      </c>
      <c r="E1411" s="39">
        <f>$B$4</f>
        <v>45.956222005910206</v>
      </c>
      <c r="F1411" s="43"/>
    </row>
    <row r="1412" spans="1:6">
      <c r="A1412" s="37">
        <v>44217</v>
      </c>
      <c r="B1412" s="38">
        <v>27.699850733580099</v>
      </c>
      <c r="C1412" s="39">
        <f>$B$2</f>
        <v>26.334640247717701</v>
      </c>
      <c r="D1412" s="39">
        <f>$B$3</f>
        <v>36.3395103696974</v>
      </c>
      <c r="E1412" s="39">
        <f>$B$4</f>
        <v>45.956222005910206</v>
      </c>
      <c r="F1412" s="43"/>
    </row>
    <row r="1413" spans="1:6">
      <c r="A1413" s="37">
        <v>44216</v>
      </c>
      <c r="B1413" s="38">
        <v>28.1691080236631</v>
      </c>
      <c r="C1413" s="39">
        <f>$B$2</f>
        <v>26.334640247717701</v>
      </c>
      <c r="D1413" s="39">
        <f>$B$3</f>
        <v>36.3395103696974</v>
      </c>
      <c r="E1413" s="39">
        <f>$B$4</f>
        <v>45.956222005910206</v>
      </c>
      <c r="F1413" s="43"/>
    </row>
    <row r="1414" spans="1:6">
      <c r="A1414" s="37">
        <v>44215</v>
      </c>
      <c r="B1414" s="38">
        <v>27.625708346111502</v>
      </c>
      <c r="C1414" s="39">
        <f>$B$2</f>
        <v>26.334640247717701</v>
      </c>
      <c r="D1414" s="39">
        <f>$B$3</f>
        <v>36.3395103696974</v>
      </c>
      <c r="E1414" s="39">
        <f>$B$4</f>
        <v>45.956222005910206</v>
      </c>
      <c r="F1414" s="43"/>
    </row>
    <row r="1415" spans="1:6">
      <c r="A1415" s="37">
        <v>44214</v>
      </c>
      <c r="B1415" s="38">
        <v>27.967820341546599</v>
      </c>
      <c r="C1415" s="39">
        <f>$B$2</f>
        <v>26.334640247717701</v>
      </c>
      <c r="D1415" s="39">
        <f>$B$3</f>
        <v>36.3395103696974</v>
      </c>
      <c r="E1415" s="39">
        <f>$B$4</f>
        <v>45.956222005910206</v>
      </c>
      <c r="F1415" s="43"/>
    </row>
    <row r="1416" spans="1:6">
      <c r="A1416" s="37">
        <v>44211</v>
      </c>
      <c r="B1416" s="38">
        <v>28.6662259610838</v>
      </c>
      <c r="C1416" s="39">
        <f>$B$2</f>
        <v>26.334640247717701</v>
      </c>
      <c r="D1416" s="39">
        <f>$B$3</f>
        <v>36.3395103696974</v>
      </c>
      <c r="E1416" s="39">
        <f>$B$4</f>
        <v>45.956222005910206</v>
      </c>
      <c r="F1416" s="43"/>
    </row>
    <row r="1417" spans="1:6">
      <c r="A1417" s="37">
        <v>44210</v>
      </c>
      <c r="B1417" s="38">
        <v>29.771175073483398</v>
      </c>
      <c r="C1417" s="39">
        <f>$B$2</f>
        <v>26.334640247717701</v>
      </c>
      <c r="D1417" s="39">
        <f>$B$3</f>
        <v>36.3395103696974</v>
      </c>
      <c r="E1417" s="39">
        <f>$B$4</f>
        <v>45.956222005910206</v>
      </c>
      <c r="F1417" s="43"/>
    </row>
    <row r="1418" spans="1:6">
      <c r="A1418" s="37">
        <v>44209</v>
      </c>
      <c r="B1418" s="38">
        <v>29.5643936322464</v>
      </c>
      <c r="C1418" s="39">
        <f>$B$2</f>
        <v>26.334640247717701</v>
      </c>
      <c r="D1418" s="39">
        <f>$B$3</f>
        <v>36.3395103696974</v>
      </c>
      <c r="E1418" s="39">
        <f>$B$4</f>
        <v>45.956222005910206</v>
      </c>
      <c r="F1418" s="43"/>
    </row>
    <row r="1419" spans="1:6">
      <c r="A1419" s="37">
        <v>44208</v>
      </c>
      <c r="B1419" s="38">
        <v>29.513666479032398</v>
      </c>
      <c r="C1419" s="39">
        <f>$B$2</f>
        <v>26.334640247717701</v>
      </c>
      <c r="D1419" s="39">
        <f>$B$3</f>
        <v>36.3395103696974</v>
      </c>
      <c r="E1419" s="39">
        <f>$B$4</f>
        <v>45.956222005910206</v>
      </c>
      <c r="F1419" s="43"/>
    </row>
    <row r="1420" spans="1:6">
      <c r="A1420" s="37">
        <v>44207</v>
      </c>
      <c r="B1420" s="38">
        <v>30.2858355243301</v>
      </c>
      <c r="C1420" s="39">
        <f>$B$2</f>
        <v>26.334640247717701</v>
      </c>
      <c r="D1420" s="39">
        <f>$B$3</f>
        <v>36.3395103696974</v>
      </c>
      <c r="E1420" s="39">
        <f>$B$4</f>
        <v>45.956222005910206</v>
      </c>
      <c r="F1420" s="43"/>
    </row>
    <row r="1421" spans="1:6">
      <c r="A1421" s="37">
        <v>44204</v>
      </c>
      <c r="B1421" s="38">
        <v>28.996686774160999</v>
      </c>
      <c r="C1421" s="39">
        <f>$B$2</f>
        <v>26.334640247717701</v>
      </c>
      <c r="D1421" s="39">
        <f>$B$3</f>
        <v>36.3395103696974</v>
      </c>
      <c r="E1421" s="39">
        <f>$B$4</f>
        <v>45.956222005910206</v>
      </c>
      <c r="F1421" s="43"/>
    </row>
    <row r="1422" spans="1:6">
      <c r="A1422" s="37">
        <v>44203</v>
      </c>
      <c r="B1422" s="38">
        <v>29.235657156119299</v>
      </c>
      <c r="C1422" s="39">
        <f>$B$2</f>
        <v>26.334640247717701</v>
      </c>
      <c r="D1422" s="39">
        <f>$B$3</f>
        <v>36.3395103696974</v>
      </c>
      <c r="E1422" s="39">
        <f>$B$4</f>
        <v>45.956222005910206</v>
      </c>
      <c r="F1422" s="43"/>
    </row>
    <row r="1423" spans="1:6">
      <c r="A1423" s="37">
        <v>44202</v>
      </c>
      <c r="B1423" s="38">
        <v>28.563745721425502</v>
      </c>
      <c r="C1423" s="39">
        <f>$B$2</f>
        <v>26.334640247717701</v>
      </c>
      <c r="D1423" s="39">
        <f>$B$3</f>
        <v>36.3395103696974</v>
      </c>
      <c r="E1423" s="39">
        <f>$B$4</f>
        <v>45.956222005910206</v>
      </c>
      <c r="F1423" s="43"/>
    </row>
    <row r="1424" spans="1:6">
      <c r="A1424" s="37">
        <v>44201</v>
      </c>
      <c r="B1424" s="38">
        <v>28.458050415284902</v>
      </c>
      <c r="C1424" s="39">
        <f>$B$2</f>
        <v>26.334640247717701</v>
      </c>
      <c r="D1424" s="39">
        <f>$B$3</f>
        <v>36.3395103696974</v>
      </c>
      <c r="E1424" s="39">
        <f>$B$4</f>
        <v>45.956222005910206</v>
      </c>
      <c r="F1424" s="43"/>
    </row>
    <row r="1425" spans="1:6">
      <c r="A1425" s="37">
        <v>44200</v>
      </c>
      <c r="B1425" s="38">
        <v>28.1389372394957</v>
      </c>
      <c r="C1425" s="39">
        <f>$B$2</f>
        <v>26.334640247717701</v>
      </c>
      <c r="D1425" s="39">
        <f>$B$3</f>
        <v>36.3395103696974</v>
      </c>
      <c r="E1425" s="39">
        <f>$B$4</f>
        <v>45.956222005910206</v>
      </c>
      <c r="F1425" s="43"/>
    </row>
    <row r="1426" spans="1:6">
      <c r="A1426" s="37">
        <v>44196</v>
      </c>
      <c r="B1426" s="38">
        <v>28.2072190331372</v>
      </c>
      <c r="C1426" s="39">
        <f>$B$2</f>
        <v>26.334640247717701</v>
      </c>
      <c r="D1426" s="39">
        <f>$B$3</f>
        <v>36.3395103696974</v>
      </c>
      <c r="E1426" s="39">
        <f>$B$4</f>
        <v>45.956222005910206</v>
      </c>
      <c r="F1426" s="43"/>
    </row>
    <row r="1427" spans="1:6">
      <c r="A1427" s="37">
        <v>44195</v>
      </c>
      <c r="B1427" s="38">
        <v>28.784005719602501</v>
      </c>
      <c r="C1427" s="39">
        <f>$B$2</f>
        <v>26.334640247717701</v>
      </c>
      <c r="D1427" s="39">
        <f>$B$3</f>
        <v>36.3395103696974</v>
      </c>
      <c r="E1427" s="39">
        <f>$B$4</f>
        <v>45.956222005910206</v>
      </c>
      <c r="F1427" s="43"/>
    </row>
    <row r="1428" spans="1:6">
      <c r="A1428" s="37">
        <v>44194</v>
      </c>
      <c r="B1428" s="38">
        <v>28.5210617532166</v>
      </c>
      <c r="C1428" s="39">
        <f>$B$2</f>
        <v>26.334640247717701</v>
      </c>
      <c r="D1428" s="39">
        <f>$B$3</f>
        <v>36.3395103696974</v>
      </c>
      <c r="E1428" s="39">
        <f>$B$4</f>
        <v>45.956222005910206</v>
      </c>
      <c r="F1428" s="43"/>
    </row>
    <row r="1429" spans="1:6">
      <c r="A1429" s="37">
        <v>44193</v>
      </c>
      <c r="B1429" s="38">
        <v>28.219122608578498</v>
      </c>
      <c r="C1429" s="39">
        <f>$B$2</f>
        <v>26.334640247717701</v>
      </c>
      <c r="D1429" s="39">
        <f>$B$3</f>
        <v>36.3395103696974</v>
      </c>
      <c r="E1429" s="39">
        <f>$B$4</f>
        <v>45.956222005910206</v>
      </c>
      <c r="F1429" s="43"/>
    </row>
    <row r="1430" spans="1:6">
      <c r="A1430" s="37">
        <v>44190</v>
      </c>
      <c r="B1430" s="38">
        <v>27.8362005972009</v>
      </c>
      <c r="C1430" s="39">
        <f>$B$2</f>
        <v>26.334640247717701</v>
      </c>
      <c r="D1430" s="39">
        <f>$B$3</f>
        <v>36.3395103696974</v>
      </c>
      <c r="E1430" s="39">
        <f>$B$4</f>
        <v>45.956222005910206</v>
      </c>
      <c r="F1430" s="43"/>
    </row>
    <row r="1431" spans="1:6">
      <c r="A1431" s="37">
        <v>44189</v>
      </c>
      <c r="B1431" s="38">
        <v>28.3850850824569</v>
      </c>
      <c r="C1431" s="39">
        <f>$B$2</f>
        <v>26.334640247717701</v>
      </c>
      <c r="D1431" s="39">
        <f>$B$3</f>
        <v>36.3395103696974</v>
      </c>
      <c r="E1431" s="39">
        <f>$B$4</f>
        <v>45.956222005910206</v>
      </c>
      <c r="F1431" s="43"/>
    </row>
    <row r="1432" spans="1:6">
      <c r="A1432" s="37">
        <v>44188</v>
      </c>
      <c r="B1432" s="38">
        <v>28.054488109380301</v>
      </c>
      <c r="C1432" s="39">
        <f>$B$2</f>
        <v>26.334640247717701</v>
      </c>
      <c r="D1432" s="39">
        <f>$B$3</f>
        <v>36.3395103696974</v>
      </c>
      <c r="E1432" s="39">
        <f>$B$4</f>
        <v>45.956222005910206</v>
      </c>
      <c r="F1432" s="43"/>
    </row>
    <row r="1433" spans="1:6">
      <c r="A1433" s="37">
        <v>44187</v>
      </c>
      <c r="B1433" s="38">
        <v>28.432006858894201</v>
      </c>
      <c r="C1433" s="39">
        <f>$B$2</f>
        <v>26.334640247717701</v>
      </c>
      <c r="D1433" s="39">
        <f>$B$3</f>
        <v>36.3395103696974</v>
      </c>
      <c r="E1433" s="39">
        <f>$B$4</f>
        <v>45.956222005910206</v>
      </c>
      <c r="F1433" s="43"/>
    </row>
    <row r="1434" spans="1:6">
      <c r="A1434" s="37">
        <v>44186</v>
      </c>
      <c r="B1434" s="38">
        <v>26.3942406149269</v>
      </c>
      <c r="C1434" s="39">
        <f>$B$2</f>
        <v>26.334640247717701</v>
      </c>
      <c r="D1434" s="39">
        <f>$B$3</f>
        <v>36.3395103696974</v>
      </c>
      <c r="E1434" s="39">
        <f>$B$4</f>
        <v>45.956222005910206</v>
      </c>
      <c r="F1434" s="43"/>
    </row>
    <row r="1435" spans="1:6">
      <c r="A1435" s="37">
        <v>44183</v>
      </c>
      <c r="B1435" s="38">
        <v>26.652979478052099</v>
      </c>
      <c r="C1435" s="39">
        <f>$B$2</f>
        <v>26.334640247717701</v>
      </c>
      <c r="D1435" s="39">
        <f>$B$3</f>
        <v>36.3395103696974</v>
      </c>
      <c r="E1435" s="39">
        <f>$B$4</f>
        <v>45.956222005910206</v>
      </c>
      <c r="F1435" s="43"/>
    </row>
    <row r="1436" spans="1:6">
      <c r="A1436" s="37">
        <v>44182</v>
      </c>
      <c r="B1436" s="38">
        <v>26.533588017801499</v>
      </c>
      <c r="C1436" s="39">
        <f>$B$2</f>
        <v>26.334640247717701</v>
      </c>
      <c r="D1436" s="39">
        <f>$B$3</f>
        <v>36.3395103696974</v>
      </c>
      <c r="E1436" s="39">
        <f>$B$4</f>
        <v>45.956222005910206</v>
      </c>
      <c r="F1436" s="43"/>
    </row>
    <row r="1437" spans="1:6">
      <c r="A1437" s="37">
        <v>44181</v>
      </c>
      <c r="B1437" s="38">
        <v>26.9661719823462</v>
      </c>
      <c r="C1437" s="39">
        <f>$B$2</f>
        <v>26.334640247717701</v>
      </c>
      <c r="D1437" s="39">
        <f>$B$3</f>
        <v>36.3395103696974</v>
      </c>
      <c r="E1437" s="39">
        <f>$B$4</f>
        <v>45.956222005910206</v>
      </c>
      <c r="F1437" s="43"/>
    </row>
    <row r="1438" spans="1:6">
      <c r="A1438" s="37">
        <v>44180</v>
      </c>
      <c r="B1438" s="38">
        <v>26.744822464506001</v>
      </c>
      <c r="C1438" s="39">
        <f>$B$2</f>
        <v>26.334640247717701</v>
      </c>
      <c r="D1438" s="39">
        <f>$B$3</f>
        <v>36.3395103696974</v>
      </c>
      <c r="E1438" s="39">
        <f>$B$4</f>
        <v>45.956222005910206</v>
      </c>
      <c r="F1438" s="43"/>
    </row>
    <row r="1439" spans="1:6">
      <c r="A1439" s="37">
        <v>44179</v>
      </c>
      <c r="B1439" s="38">
        <v>27.2727462361776</v>
      </c>
      <c r="C1439" s="39">
        <f>$B$2</f>
        <v>26.334640247717701</v>
      </c>
      <c r="D1439" s="39">
        <f>$B$3</f>
        <v>36.3395103696974</v>
      </c>
      <c r="E1439" s="39">
        <f>$B$4</f>
        <v>45.956222005910206</v>
      </c>
      <c r="F1439" s="43"/>
    </row>
    <row r="1440" spans="1:6">
      <c r="A1440" s="37">
        <v>44176</v>
      </c>
      <c r="B1440" s="38">
        <v>27.842363493874501</v>
      </c>
      <c r="C1440" s="39">
        <f>$B$2</f>
        <v>26.334640247717701</v>
      </c>
      <c r="D1440" s="39">
        <f>$B$3</f>
        <v>36.3395103696974</v>
      </c>
      <c r="E1440" s="39">
        <f>$B$4</f>
        <v>45.956222005910206</v>
      </c>
      <c r="F1440" s="43"/>
    </row>
    <row r="1441" spans="1:6">
      <c r="A1441" s="37">
        <v>44175</v>
      </c>
      <c r="B1441" s="38">
        <v>27.322587746685802</v>
      </c>
      <c r="C1441" s="39">
        <f>$B$2</f>
        <v>26.334640247717701</v>
      </c>
      <c r="D1441" s="39">
        <f>$B$3</f>
        <v>36.3395103696974</v>
      </c>
      <c r="E1441" s="39">
        <f>$B$4</f>
        <v>45.956222005910206</v>
      </c>
      <c r="F1441" s="43"/>
    </row>
    <row r="1442" spans="1:6">
      <c r="A1442" s="37">
        <v>44174</v>
      </c>
      <c r="B1442" s="38">
        <v>27.145899163254001</v>
      </c>
      <c r="C1442" s="39">
        <f>$B$2</f>
        <v>26.334640247717701</v>
      </c>
      <c r="D1442" s="39">
        <f>$B$3</f>
        <v>36.3395103696974</v>
      </c>
      <c r="E1442" s="39">
        <f>$B$4</f>
        <v>45.956222005910206</v>
      </c>
      <c r="F1442" s="43"/>
    </row>
    <row r="1443" spans="1:6">
      <c r="A1443" s="37">
        <v>44173</v>
      </c>
      <c r="B1443" s="38">
        <v>25.929542494477499</v>
      </c>
      <c r="C1443" s="39">
        <f>$B$2</f>
        <v>26.334640247717701</v>
      </c>
      <c r="D1443" s="39">
        <f>$B$3</f>
        <v>36.3395103696974</v>
      </c>
      <c r="E1443" s="39">
        <f>$B$4</f>
        <v>45.956222005910206</v>
      </c>
      <c r="F1443" s="43"/>
    </row>
    <row r="1444" spans="1:6">
      <c r="A1444" s="37">
        <v>44172</v>
      </c>
      <c r="B1444" s="38">
        <v>25.796334268607801</v>
      </c>
      <c r="C1444" s="39">
        <f>$B$2</f>
        <v>26.334640247717701</v>
      </c>
      <c r="D1444" s="39">
        <f>$B$3</f>
        <v>36.3395103696974</v>
      </c>
      <c r="E1444" s="39">
        <f>$B$4</f>
        <v>45.956222005910206</v>
      </c>
      <c r="F1444" s="43"/>
    </row>
    <row r="1445" spans="1:6">
      <c r="A1445" s="37">
        <v>44169</v>
      </c>
      <c r="B1445" s="38">
        <v>24.572411445626699</v>
      </c>
      <c r="C1445" s="39">
        <f>$B$2</f>
        <v>26.334640247717701</v>
      </c>
      <c r="D1445" s="39">
        <f>$B$3</f>
        <v>36.3395103696974</v>
      </c>
      <c r="E1445" s="39">
        <f>$B$4</f>
        <v>45.956222005910206</v>
      </c>
      <c r="F1445" s="43"/>
    </row>
    <row r="1446" spans="1:6">
      <c r="A1446" s="37">
        <v>44168</v>
      </c>
      <c r="B1446" s="38">
        <v>24.0965841909671</v>
      </c>
      <c r="C1446" s="39">
        <f>$B$2</f>
        <v>26.334640247717701</v>
      </c>
      <c r="D1446" s="39">
        <f>$B$3</f>
        <v>36.3395103696974</v>
      </c>
      <c r="E1446" s="39">
        <f>$B$4</f>
        <v>45.956222005910206</v>
      </c>
      <c r="F1446" s="43"/>
    </row>
    <row r="1447" spans="1:6">
      <c r="A1447" s="37">
        <v>44167</v>
      </c>
      <c r="B1447" s="38">
        <v>24.194247857210399</v>
      </c>
      <c r="C1447" s="39">
        <f>$B$2</f>
        <v>26.334640247717701</v>
      </c>
      <c r="D1447" s="39">
        <f>$B$3</f>
        <v>36.3395103696974</v>
      </c>
      <c r="E1447" s="39">
        <f>$B$4</f>
        <v>45.956222005910206</v>
      </c>
      <c r="F1447" s="43"/>
    </row>
    <row r="1448" spans="1:6">
      <c r="A1448" s="37">
        <v>44166</v>
      </c>
      <c r="B1448" s="38">
        <v>23.773808090155502</v>
      </c>
      <c r="C1448" s="39">
        <f>$B$2</f>
        <v>26.334640247717701</v>
      </c>
      <c r="D1448" s="39">
        <f>$B$3</f>
        <v>36.3395103696974</v>
      </c>
      <c r="E1448" s="39">
        <f>$B$4</f>
        <v>45.956222005910206</v>
      </c>
      <c r="F1448" s="43"/>
    </row>
    <row r="1449" spans="1:6">
      <c r="A1449" s="37">
        <v>44165</v>
      </c>
      <c r="B1449" s="38">
        <v>25.392438647517501</v>
      </c>
      <c r="C1449" s="39">
        <f>$B$2</f>
        <v>26.334640247717701</v>
      </c>
      <c r="D1449" s="39">
        <f>$B$3</f>
        <v>36.3395103696974</v>
      </c>
      <c r="E1449" s="39">
        <f>$B$4</f>
        <v>45.956222005910206</v>
      </c>
      <c r="F1449" s="43"/>
    </row>
    <row r="1450" spans="1:6">
      <c r="A1450" s="37">
        <v>44162</v>
      </c>
      <c r="B1450" s="38">
        <v>24.022135139892601</v>
      </c>
      <c r="C1450" s="39">
        <f>$B$2</f>
        <v>26.334640247717701</v>
      </c>
      <c r="D1450" s="39">
        <f>$B$3</f>
        <v>36.3395103696974</v>
      </c>
      <c r="E1450" s="39">
        <f>$B$4</f>
        <v>45.956222005910206</v>
      </c>
      <c r="F1450" s="43"/>
    </row>
    <row r="1451" spans="1:6">
      <c r="A1451" s="37">
        <v>44161</v>
      </c>
      <c r="B1451" s="38">
        <v>25.3288745315201</v>
      </c>
      <c r="C1451" s="39">
        <f>$B$2</f>
        <v>26.334640247717701</v>
      </c>
      <c r="D1451" s="39">
        <f>$B$3</f>
        <v>36.3395103696974</v>
      </c>
      <c r="E1451" s="39">
        <f>$B$4</f>
        <v>45.956222005910206</v>
      </c>
      <c r="F1451" s="43"/>
    </row>
    <row r="1452" spans="1:6">
      <c r="A1452" s="37">
        <v>44160</v>
      </c>
      <c r="B1452" s="38">
        <v>25.865624067787</v>
      </c>
      <c r="C1452" s="39">
        <f>$B$2</f>
        <v>26.334640247717701</v>
      </c>
      <c r="D1452" s="39">
        <f>$B$3</f>
        <v>36.3395103696974</v>
      </c>
      <c r="E1452" s="39">
        <f>$B$4</f>
        <v>45.956222005910206</v>
      </c>
      <c r="F1452" s="43"/>
    </row>
    <row r="1453" spans="1:6">
      <c r="A1453" s="37">
        <v>44159</v>
      </c>
      <c r="B1453" s="38">
        <v>24.667477706266901</v>
      </c>
      <c r="C1453" s="39">
        <f>$B$2</f>
        <v>26.334640247717701</v>
      </c>
      <c r="D1453" s="39">
        <f>$B$3</f>
        <v>36.3395103696974</v>
      </c>
      <c r="E1453" s="39">
        <f>$B$4</f>
        <v>45.956222005910206</v>
      </c>
      <c r="F1453" s="43"/>
    </row>
    <row r="1454" spans="1:6">
      <c r="A1454" s="37">
        <v>44158</v>
      </c>
      <c r="B1454" s="38">
        <v>24.278574061645902</v>
      </c>
      <c r="C1454" s="39">
        <f>$B$2</f>
        <v>26.334640247717701</v>
      </c>
      <c r="D1454" s="39">
        <f>$B$3</f>
        <v>36.3395103696974</v>
      </c>
      <c r="E1454" s="39">
        <f>$B$4</f>
        <v>45.956222005910206</v>
      </c>
      <c r="F1454" s="43"/>
    </row>
    <row r="1455" spans="1:6">
      <c r="A1455" s="37">
        <v>44155</v>
      </c>
      <c r="B1455" s="38">
        <v>25.066191558032799</v>
      </c>
      <c r="C1455" s="39">
        <f>$B$2</f>
        <v>26.334640247717701</v>
      </c>
      <c r="D1455" s="39">
        <f>$B$3</f>
        <v>36.3395103696974</v>
      </c>
      <c r="E1455" s="39">
        <f>$B$4</f>
        <v>45.956222005910206</v>
      </c>
      <c r="F1455" s="43"/>
    </row>
    <row r="1456" spans="1:6">
      <c r="A1456" s="37">
        <v>44154</v>
      </c>
      <c r="B1456" s="38">
        <v>25.198214044032198</v>
      </c>
      <c r="C1456" s="39">
        <f>$B$2</f>
        <v>26.334640247717701</v>
      </c>
      <c r="D1456" s="39">
        <f>$B$3</f>
        <v>36.3395103696974</v>
      </c>
      <c r="E1456" s="39">
        <f>$B$4</f>
        <v>45.956222005910206</v>
      </c>
      <c r="F1456" s="43"/>
    </row>
    <row r="1457" spans="1:6">
      <c r="A1457" s="37">
        <v>44153</v>
      </c>
      <c r="B1457" s="38">
        <v>25.6221760799348</v>
      </c>
      <c r="C1457" s="39">
        <f>$B$2</f>
        <v>26.334640247717701</v>
      </c>
      <c r="D1457" s="39">
        <f>$B$3</f>
        <v>36.3395103696974</v>
      </c>
      <c r="E1457" s="39">
        <f>$B$4</f>
        <v>45.956222005910206</v>
      </c>
      <c r="F1457" s="43"/>
    </row>
    <row r="1458" spans="1:6">
      <c r="A1458" s="37">
        <v>44152</v>
      </c>
      <c r="B1458" s="38">
        <v>26.52275630682</v>
      </c>
      <c r="C1458" s="39">
        <f>$B$2</f>
        <v>26.334640247717701</v>
      </c>
      <c r="D1458" s="39">
        <f>$B$3</f>
        <v>36.3395103696974</v>
      </c>
      <c r="E1458" s="39">
        <f>$B$4</f>
        <v>45.956222005910206</v>
      </c>
      <c r="F1458" s="43"/>
    </row>
    <row r="1459" spans="1:6">
      <c r="A1459" s="37">
        <v>44151</v>
      </c>
      <c r="B1459" s="38">
        <v>27.1047425008095</v>
      </c>
      <c r="C1459" s="39">
        <f>$B$2</f>
        <v>26.334640247717701</v>
      </c>
      <c r="D1459" s="39">
        <f>$B$3</f>
        <v>36.3395103696974</v>
      </c>
      <c r="E1459" s="39">
        <f>$B$4</f>
        <v>45.956222005910206</v>
      </c>
      <c r="F1459" s="43"/>
    </row>
    <row r="1460" spans="1:6">
      <c r="A1460" s="37">
        <v>44148</v>
      </c>
      <c r="B1460" s="38">
        <v>28.531297520555398</v>
      </c>
      <c r="C1460" s="39">
        <f>$B$2</f>
        <v>26.334640247717701</v>
      </c>
      <c r="D1460" s="39">
        <f>$B$3</f>
        <v>36.3395103696974</v>
      </c>
      <c r="E1460" s="39">
        <f>$B$4</f>
        <v>45.956222005910206</v>
      </c>
      <c r="F1460" s="43"/>
    </row>
    <row r="1461" spans="1:6">
      <c r="A1461" s="37">
        <v>44147</v>
      </c>
      <c r="B1461" s="38">
        <v>28.4334802277099</v>
      </c>
      <c r="C1461" s="39">
        <f>$B$2</f>
        <v>26.334640247717701</v>
      </c>
      <c r="D1461" s="39">
        <f>$B$3</f>
        <v>36.3395103696974</v>
      </c>
      <c r="E1461" s="39">
        <f>$B$4</f>
        <v>45.956222005910206</v>
      </c>
      <c r="F1461" s="43"/>
    </row>
    <row r="1462" spans="1:6">
      <c r="A1462" s="37">
        <v>44146</v>
      </c>
      <c r="B1462" s="38">
        <v>28.062190441349699</v>
      </c>
      <c r="C1462" s="39">
        <f>$B$2</f>
        <v>26.334640247717701</v>
      </c>
      <c r="D1462" s="39">
        <f>$B$3</f>
        <v>36.3395103696974</v>
      </c>
      <c r="E1462" s="39">
        <f>$B$4</f>
        <v>45.956222005910206</v>
      </c>
      <c r="F1462" s="43"/>
    </row>
    <row r="1463" spans="1:6">
      <c r="A1463" s="37">
        <v>44145</v>
      </c>
      <c r="B1463" s="38">
        <v>27.929854066861601</v>
      </c>
      <c r="C1463" s="39">
        <f>$B$2</f>
        <v>26.334640247717701</v>
      </c>
      <c r="D1463" s="39">
        <f>$B$3</f>
        <v>36.3395103696974</v>
      </c>
      <c r="E1463" s="39">
        <f>$B$4</f>
        <v>45.956222005910206</v>
      </c>
      <c r="F1463" s="43"/>
    </row>
    <row r="1464" spans="1:6">
      <c r="A1464" s="37">
        <v>44144</v>
      </c>
      <c r="B1464" s="38">
        <v>27.4709541466177</v>
      </c>
      <c r="C1464" s="39">
        <f>$B$2</f>
        <v>26.334640247717701</v>
      </c>
      <c r="D1464" s="39">
        <f>$B$3</f>
        <v>36.3395103696974</v>
      </c>
      <c r="E1464" s="39">
        <f>$B$4</f>
        <v>45.956222005910206</v>
      </c>
      <c r="F1464" s="43"/>
    </row>
    <row r="1465" spans="1:6">
      <c r="A1465" s="37">
        <v>44141</v>
      </c>
      <c r="B1465" s="38">
        <v>28.369359677755799</v>
      </c>
      <c r="C1465" s="39">
        <f>$B$2</f>
        <v>26.334640247717701</v>
      </c>
      <c r="D1465" s="39">
        <f>$B$3</f>
        <v>36.3395103696974</v>
      </c>
      <c r="E1465" s="39">
        <f>$B$4</f>
        <v>45.956222005910206</v>
      </c>
      <c r="F1465" s="43"/>
    </row>
    <row r="1466" spans="1:6">
      <c r="A1466" s="37">
        <v>44140</v>
      </c>
      <c r="B1466" s="38">
        <v>28.455431626426801</v>
      </c>
      <c r="C1466" s="39">
        <f>$B$2</f>
        <v>26.334640247717701</v>
      </c>
      <c r="D1466" s="39">
        <f>$B$3</f>
        <v>36.3395103696974</v>
      </c>
      <c r="E1466" s="39">
        <f>$B$4</f>
        <v>45.956222005910206</v>
      </c>
      <c r="F1466" s="43"/>
    </row>
    <row r="1467" spans="1:6">
      <c r="A1467" s="37">
        <v>44139</v>
      </c>
      <c r="B1467" s="38">
        <v>29.375381670881001</v>
      </c>
      <c r="C1467" s="39">
        <f>$B$2</f>
        <v>26.334640247717701</v>
      </c>
      <c r="D1467" s="39">
        <f>$B$3</f>
        <v>36.3395103696974</v>
      </c>
      <c r="E1467" s="39">
        <f>$B$4</f>
        <v>45.956222005910206</v>
      </c>
      <c r="F1467" s="43"/>
    </row>
    <row r="1468" spans="1:6">
      <c r="A1468" s="37">
        <v>44138</v>
      </c>
      <c r="B1468" s="38">
        <v>29.092320153945</v>
      </c>
      <c r="C1468" s="39">
        <f>$B$2</f>
        <v>26.334640247717701</v>
      </c>
      <c r="D1468" s="39">
        <f>$B$3</f>
        <v>36.3395103696974</v>
      </c>
      <c r="E1468" s="39">
        <f>$B$4</f>
        <v>45.956222005910206</v>
      </c>
      <c r="F1468" s="43"/>
    </row>
    <row r="1469" spans="1:6">
      <c r="A1469" s="37">
        <v>44137</v>
      </c>
      <c r="B1469" s="38">
        <v>30.175463727779398</v>
      </c>
      <c r="C1469" s="39">
        <f>$B$2</f>
        <v>26.334640247717701</v>
      </c>
      <c r="D1469" s="39">
        <f>$B$3</f>
        <v>36.3395103696974</v>
      </c>
      <c r="E1469" s="39">
        <f>$B$4</f>
        <v>45.956222005910206</v>
      </c>
      <c r="F1469" s="43"/>
    </row>
    <row r="1470" spans="1:6">
      <c r="A1470" s="37">
        <v>44134</v>
      </c>
      <c r="B1470" s="38">
        <v>30.485346257756898</v>
      </c>
      <c r="C1470" s="39">
        <f>$B$2</f>
        <v>26.334640247717701</v>
      </c>
      <c r="D1470" s="39">
        <f>$B$3</f>
        <v>36.3395103696974</v>
      </c>
      <c r="E1470" s="39">
        <f>$B$4</f>
        <v>45.956222005910206</v>
      </c>
      <c r="F1470" s="43"/>
    </row>
    <row r="1471" spans="1:6">
      <c r="A1471" s="37">
        <v>44133</v>
      </c>
      <c r="B1471" s="38">
        <v>29.2321576368868</v>
      </c>
      <c r="C1471" s="39">
        <f>$B$2</f>
        <v>26.334640247717701</v>
      </c>
      <c r="D1471" s="39">
        <f>$B$3</f>
        <v>36.3395103696974</v>
      </c>
      <c r="E1471" s="39">
        <f>$B$4</f>
        <v>45.956222005910206</v>
      </c>
      <c r="F1471" s="43"/>
    </row>
    <row r="1472" spans="1:6">
      <c r="A1472" s="37">
        <v>44132</v>
      </c>
      <c r="B1472" s="38">
        <v>29.082875990928599</v>
      </c>
      <c r="C1472" s="39">
        <f>$B$2</f>
        <v>26.334640247717701</v>
      </c>
      <c r="D1472" s="39">
        <f>$B$3</f>
        <v>36.3395103696974</v>
      </c>
      <c r="E1472" s="39">
        <f>$B$4</f>
        <v>45.956222005910206</v>
      </c>
      <c r="F1472" s="43"/>
    </row>
    <row r="1473" spans="1:6">
      <c r="A1473" s="37">
        <v>44131</v>
      </c>
      <c r="B1473" s="38">
        <v>28.8963330642224</v>
      </c>
      <c r="C1473" s="39">
        <f>$B$2</f>
        <v>26.334640247717701</v>
      </c>
      <c r="D1473" s="39">
        <f>$B$3</f>
        <v>36.3395103696974</v>
      </c>
      <c r="E1473" s="39">
        <f>$B$4</f>
        <v>45.956222005910206</v>
      </c>
      <c r="F1473" s="43"/>
    </row>
    <row r="1474" spans="1:6">
      <c r="A1474" s="37">
        <v>44130</v>
      </c>
      <c r="B1474" s="38">
        <v>28.0436454346607</v>
      </c>
      <c r="C1474" s="39">
        <f>$B$2</f>
        <v>26.334640247717701</v>
      </c>
      <c r="D1474" s="39">
        <f>$B$3</f>
        <v>36.3395103696974</v>
      </c>
      <c r="E1474" s="39">
        <f>$B$4</f>
        <v>45.956222005910206</v>
      </c>
      <c r="F1474" s="43"/>
    </row>
    <row r="1475" spans="1:6">
      <c r="A1475" s="37">
        <v>44127</v>
      </c>
      <c r="B1475" s="38">
        <v>27.323072911809501</v>
      </c>
      <c r="C1475" s="39">
        <f>$B$2</f>
        <v>26.334640247717701</v>
      </c>
      <c r="D1475" s="39">
        <f>$B$3</f>
        <v>36.3395103696974</v>
      </c>
      <c r="E1475" s="39">
        <f>$B$4</f>
        <v>45.956222005910206</v>
      </c>
      <c r="F1475" s="43"/>
    </row>
    <row r="1476" spans="1:6">
      <c r="A1476" s="37">
        <v>44126</v>
      </c>
      <c r="B1476" s="38">
        <v>27.552998753365099</v>
      </c>
      <c r="C1476" s="39">
        <f>$B$2</f>
        <v>26.334640247717701</v>
      </c>
      <c r="D1476" s="39">
        <f>$B$3</f>
        <v>36.3395103696974</v>
      </c>
      <c r="E1476" s="39">
        <f>$B$4</f>
        <v>45.956222005910206</v>
      </c>
      <c r="F1476" s="43"/>
    </row>
    <row r="1477" spans="1:6">
      <c r="A1477" s="37">
        <v>44125</v>
      </c>
      <c r="B1477" s="38">
        <v>26.4944924127633</v>
      </c>
      <c r="C1477" s="39">
        <f>$B$2</f>
        <v>26.334640247717701</v>
      </c>
      <c r="D1477" s="39">
        <f>$B$3</f>
        <v>36.3395103696974</v>
      </c>
      <c r="E1477" s="39">
        <f>$B$4</f>
        <v>45.956222005910206</v>
      </c>
      <c r="F1477" s="43"/>
    </row>
    <row r="1478" spans="1:6">
      <c r="A1478" s="37">
        <v>44124</v>
      </c>
      <c r="B1478" s="38">
        <v>26.702049003138299</v>
      </c>
      <c r="C1478" s="39">
        <f>$B$2</f>
        <v>26.334640247717701</v>
      </c>
      <c r="D1478" s="39">
        <f>$B$3</f>
        <v>36.3395103696974</v>
      </c>
      <c r="E1478" s="39">
        <f>$B$4</f>
        <v>45.956222005910206</v>
      </c>
      <c r="F1478" s="43"/>
    </row>
    <row r="1479" spans="1:6">
      <c r="A1479" s="37">
        <v>44123</v>
      </c>
      <c r="B1479" s="38">
        <v>26.4685940415144</v>
      </c>
      <c r="C1479" s="39">
        <f>$B$2</f>
        <v>26.334640247717701</v>
      </c>
      <c r="D1479" s="39">
        <f>$B$3</f>
        <v>36.3395103696974</v>
      </c>
      <c r="E1479" s="39">
        <f>$B$4</f>
        <v>45.956222005910206</v>
      </c>
      <c r="F1479" s="43"/>
    </row>
    <row r="1480" spans="1:6">
      <c r="A1480" s="37">
        <v>44120</v>
      </c>
      <c r="B1480" s="38">
        <v>26.073658749259799</v>
      </c>
      <c r="C1480" s="39">
        <f>$B$2</f>
        <v>26.334640247717701</v>
      </c>
      <c r="D1480" s="39">
        <f>$B$3</f>
        <v>36.3395103696974</v>
      </c>
      <c r="E1480" s="39">
        <f>$B$4</f>
        <v>45.956222005910206</v>
      </c>
      <c r="F1480" s="43"/>
    </row>
    <row r="1481" spans="1:6">
      <c r="A1481" s="37">
        <v>44119</v>
      </c>
      <c r="B1481" s="38">
        <v>26.348112810826201</v>
      </c>
      <c r="C1481" s="39">
        <f>$B$2</f>
        <v>26.334640247717701</v>
      </c>
      <c r="D1481" s="39">
        <f>$B$3</f>
        <v>36.3395103696974</v>
      </c>
      <c r="E1481" s="39">
        <f>$B$4</f>
        <v>45.956222005910206</v>
      </c>
      <c r="F1481" s="43"/>
    </row>
    <row r="1482" spans="1:6">
      <c r="A1482" s="37">
        <v>44118</v>
      </c>
      <c r="B1482" s="38">
        <v>26.270896006523401</v>
      </c>
      <c r="C1482" s="39">
        <f>$B$2</f>
        <v>26.334640247717701</v>
      </c>
      <c r="D1482" s="39">
        <f>$B$3</f>
        <v>36.3395103696974</v>
      </c>
      <c r="E1482" s="39">
        <f>$B$4</f>
        <v>45.956222005910206</v>
      </c>
      <c r="F1482" s="43"/>
    </row>
    <row r="1483" spans="1:6">
      <c r="A1483" s="37">
        <v>44117</v>
      </c>
      <c r="B1483" s="38">
        <v>25.9833857683488</v>
      </c>
      <c r="C1483" s="39">
        <f>$B$2</f>
        <v>26.334640247717701</v>
      </c>
      <c r="D1483" s="39">
        <f>$B$3</f>
        <v>36.3395103696974</v>
      </c>
      <c r="E1483" s="39">
        <f>$B$4</f>
        <v>45.956222005910206</v>
      </c>
      <c r="F1483" s="43"/>
    </row>
    <row r="1484" spans="1:6">
      <c r="A1484" s="37">
        <v>44116</v>
      </c>
      <c r="B1484" s="38">
        <v>25.692703688753198</v>
      </c>
      <c r="C1484" s="39">
        <f>$B$2</f>
        <v>26.334640247717701</v>
      </c>
      <c r="D1484" s="39">
        <f>$B$3</f>
        <v>36.3395103696974</v>
      </c>
      <c r="E1484" s="39">
        <f>$B$4</f>
        <v>45.956222005910206</v>
      </c>
      <c r="F1484" s="43"/>
    </row>
    <row r="1485" spans="1:6">
      <c r="A1485" s="37">
        <v>44113</v>
      </c>
      <c r="B1485" s="38">
        <v>27.382451273637301</v>
      </c>
      <c r="C1485" s="39">
        <f>$B$2</f>
        <v>26.334640247717701</v>
      </c>
      <c r="D1485" s="39">
        <f>$B$3</f>
        <v>36.3395103696974</v>
      </c>
      <c r="E1485" s="39">
        <f>$B$4</f>
        <v>45.956222005910206</v>
      </c>
      <c r="F1485" s="43"/>
    </row>
    <row r="1486" spans="1:6">
      <c r="A1486" s="37">
        <v>44104</v>
      </c>
      <c r="B1486" s="38">
        <v>28.910135438903399</v>
      </c>
      <c r="C1486" s="39">
        <f>$B$2</f>
        <v>26.334640247717701</v>
      </c>
      <c r="D1486" s="39">
        <f>$B$3</f>
        <v>36.3395103696974</v>
      </c>
      <c r="E1486" s="39">
        <f>$B$4</f>
        <v>45.956222005910206</v>
      </c>
      <c r="F1486" s="43"/>
    </row>
    <row r="1487" spans="1:6">
      <c r="A1487" s="37">
        <v>44103</v>
      </c>
      <c r="B1487" s="38">
        <v>28.0470282247563</v>
      </c>
      <c r="C1487" s="39">
        <f>$B$2</f>
        <v>26.334640247717701</v>
      </c>
      <c r="D1487" s="39">
        <f>$B$3</f>
        <v>36.3395103696974</v>
      </c>
      <c r="E1487" s="39">
        <f>$B$4</f>
        <v>45.956222005910206</v>
      </c>
      <c r="F1487" s="43"/>
    </row>
    <row r="1488" spans="1:6">
      <c r="A1488" s="37">
        <v>44102</v>
      </c>
      <c r="B1488" s="38">
        <v>27.265087674696801</v>
      </c>
      <c r="C1488" s="39">
        <f>$B$2</f>
        <v>26.334640247717701</v>
      </c>
      <c r="D1488" s="39">
        <f>$B$3</f>
        <v>36.3395103696974</v>
      </c>
      <c r="E1488" s="39">
        <f>$B$4</f>
        <v>45.956222005910206</v>
      </c>
      <c r="F1488" s="43"/>
    </row>
    <row r="1489" spans="1:6">
      <c r="A1489" s="37">
        <v>44099</v>
      </c>
      <c r="B1489" s="38">
        <v>27.0558067608548</v>
      </c>
      <c r="C1489" s="39">
        <f>$B$2</f>
        <v>26.334640247717701</v>
      </c>
      <c r="D1489" s="39">
        <f>$B$3</f>
        <v>36.3395103696974</v>
      </c>
      <c r="E1489" s="39">
        <f>$B$4</f>
        <v>45.956222005910206</v>
      </c>
      <c r="F1489" s="43"/>
    </row>
    <row r="1490" spans="1:6">
      <c r="A1490" s="37">
        <v>44098</v>
      </c>
      <c r="B1490" s="38">
        <v>27.231197408695099</v>
      </c>
      <c r="C1490" s="39">
        <f>$B$2</f>
        <v>26.334640247717701</v>
      </c>
      <c r="D1490" s="39">
        <f>$B$3</f>
        <v>36.3395103696974</v>
      </c>
      <c r="E1490" s="39">
        <f>$B$4</f>
        <v>45.956222005910206</v>
      </c>
      <c r="F1490" s="43"/>
    </row>
    <row r="1491" spans="1:6">
      <c r="A1491" s="37">
        <v>44097</v>
      </c>
      <c r="B1491" s="38">
        <v>25.826560998771399</v>
      </c>
      <c r="C1491" s="39">
        <f>$B$2</f>
        <v>26.334640247717701</v>
      </c>
      <c r="D1491" s="39">
        <f>$B$3</f>
        <v>36.3395103696974</v>
      </c>
      <c r="E1491" s="39">
        <f>$B$4</f>
        <v>45.956222005910206</v>
      </c>
      <c r="F1491" s="43"/>
    </row>
    <row r="1492" spans="1:6">
      <c r="A1492" s="37">
        <v>44096</v>
      </c>
      <c r="B1492" s="38">
        <v>25.6697270506005</v>
      </c>
      <c r="C1492" s="39">
        <f>$B$2</f>
        <v>26.334640247717701</v>
      </c>
      <c r="D1492" s="39">
        <f>$B$3</f>
        <v>36.3395103696974</v>
      </c>
      <c r="E1492" s="39">
        <f>$B$4</f>
        <v>45.956222005910206</v>
      </c>
      <c r="F1492" s="43"/>
    </row>
    <row r="1493" spans="1:6">
      <c r="A1493" s="37">
        <v>44095</v>
      </c>
      <c r="B1493" s="38">
        <v>24.456147365183199</v>
      </c>
      <c r="C1493" s="39">
        <f>$B$2</f>
        <v>26.334640247717701</v>
      </c>
      <c r="D1493" s="39">
        <f>$B$3</f>
        <v>36.3395103696974</v>
      </c>
      <c r="E1493" s="39">
        <f>$B$4</f>
        <v>45.956222005910206</v>
      </c>
      <c r="F1493" s="43"/>
    </row>
    <row r="1494" spans="1:6">
      <c r="A1494" s="37">
        <v>44092</v>
      </c>
      <c r="B1494" s="38">
        <v>24.253220085889001</v>
      </c>
      <c r="C1494" s="39">
        <f>$B$2</f>
        <v>26.334640247717701</v>
      </c>
      <c r="D1494" s="39">
        <f>$B$3</f>
        <v>36.3395103696974</v>
      </c>
      <c r="E1494" s="39">
        <f>$B$4</f>
        <v>45.956222005910206</v>
      </c>
      <c r="F1494" s="43"/>
    </row>
    <row r="1495" spans="1:6">
      <c r="A1495" s="37">
        <v>44091</v>
      </c>
      <c r="B1495" s="38">
        <v>25.969351937075899</v>
      </c>
      <c r="C1495" s="39">
        <f>$B$2</f>
        <v>26.334640247717701</v>
      </c>
      <c r="D1495" s="39">
        <f>$B$3</f>
        <v>36.3395103696974</v>
      </c>
      <c r="E1495" s="39">
        <f>$B$4</f>
        <v>45.956222005910206</v>
      </c>
      <c r="F1495" s="43"/>
    </row>
    <row r="1496" spans="1:6">
      <c r="A1496" s="37">
        <v>44090</v>
      </c>
      <c r="B1496" s="38">
        <v>26.0783704146342</v>
      </c>
      <c r="C1496" s="39">
        <f>$B$2</f>
        <v>26.334640247717701</v>
      </c>
      <c r="D1496" s="39">
        <f>$B$3</f>
        <v>36.3395103696974</v>
      </c>
      <c r="E1496" s="39">
        <f>$B$4</f>
        <v>45.956222005910206</v>
      </c>
      <c r="F1496" s="43"/>
    </row>
    <row r="1497" spans="1:6">
      <c r="A1497" s="37">
        <v>44089</v>
      </c>
      <c r="B1497" s="38">
        <v>26.204194348042101</v>
      </c>
      <c r="C1497" s="39">
        <f>$B$2</f>
        <v>26.334640247717701</v>
      </c>
      <c r="D1497" s="39">
        <f>$B$3</f>
        <v>36.3395103696974</v>
      </c>
      <c r="E1497" s="39">
        <f>$B$4</f>
        <v>45.956222005910206</v>
      </c>
      <c r="F1497" s="43"/>
    </row>
    <row r="1498" spans="1:6">
      <c r="A1498" s="37">
        <v>44088</v>
      </c>
      <c r="B1498" s="38">
        <v>26.693841522600401</v>
      </c>
      <c r="C1498" s="39">
        <f>$B$2</f>
        <v>26.334640247717701</v>
      </c>
      <c r="D1498" s="39">
        <f>$B$3</f>
        <v>36.3395103696974</v>
      </c>
      <c r="E1498" s="39">
        <f>$B$4</f>
        <v>45.956222005910206</v>
      </c>
      <c r="F1498" s="43"/>
    </row>
    <row r="1499" spans="1:6">
      <c r="A1499" s="37">
        <v>44085</v>
      </c>
      <c r="B1499" s="38">
        <v>27.161607057538902</v>
      </c>
      <c r="C1499" s="39">
        <f>$B$2</f>
        <v>26.334640247717701</v>
      </c>
      <c r="D1499" s="39">
        <f>$B$3</f>
        <v>36.3395103696974</v>
      </c>
      <c r="E1499" s="39">
        <f>$B$4</f>
        <v>45.956222005910206</v>
      </c>
      <c r="F1499" s="43"/>
    </row>
    <row r="1500" spans="1:6">
      <c r="A1500" s="37">
        <v>44084</v>
      </c>
      <c r="B1500" s="38">
        <v>27.350351984332999</v>
      </c>
      <c r="C1500" s="39">
        <f>$B$2</f>
        <v>26.334640247717701</v>
      </c>
      <c r="D1500" s="39">
        <f>$B$3</f>
        <v>36.3395103696974</v>
      </c>
      <c r="E1500" s="39">
        <f>$B$4</f>
        <v>45.956222005910206</v>
      </c>
      <c r="F1500" s="43"/>
    </row>
    <row r="1501" spans="1:6">
      <c r="A1501" s="37">
        <v>44083</v>
      </c>
      <c r="B1501" s="38">
        <v>25.883406588098101</v>
      </c>
      <c r="C1501" s="39">
        <f>$B$2</f>
        <v>26.334640247717701</v>
      </c>
      <c r="D1501" s="39">
        <f>$B$3</f>
        <v>36.3395103696974</v>
      </c>
      <c r="E1501" s="39">
        <f>$B$4</f>
        <v>45.956222005910206</v>
      </c>
      <c r="F1501" s="43"/>
    </row>
    <row r="1502" spans="1:6">
      <c r="A1502" s="37">
        <v>44082</v>
      </c>
      <c r="B1502" s="38">
        <v>24.767587424681999</v>
      </c>
      <c r="C1502" s="39">
        <f>$B$2</f>
        <v>26.334640247717701</v>
      </c>
      <c r="D1502" s="39">
        <f>$B$3</f>
        <v>36.3395103696974</v>
      </c>
      <c r="E1502" s="39">
        <f>$B$4</f>
        <v>45.956222005910206</v>
      </c>
      <c r="F1502" s="43"/>
    </row>
    <row r="1503" spans="1:6">
      <c r="A1503" s="37">
        <v>44081</v>
      </c>
      <c r="B1503" s="38">
        <v>25.9943617915659</v>
      </c>
      <c r="C1503" s="39">
        <f>$B$2</f>
        <v>26.334640247717701</v>
      </c>
      <c r="D1503" s="39">
        <f>$B$3</f>
        <v>36.3395103696974</v>
      </c>
      <c r="E1503" s="39">
        <f>$B$4</f>
        <v>45.956222005910206</v>
      </c>
      <c r="F1503" s="43"/>
    </row>
    <row r="1504" spans="1:6">
      <c r="A1504" s="37">
        <v>44078</v>
      </c>
      <c r="B1504" s="38">
        <v>25.395413259996101</v>
      </c>
      <c r="C1504" s="39">
        <f>$B$2</f>
        <v>26.334640247717701</v>
      </c>
      <c r="D1504" s="39">
        <f>$B$3</f>
        <v>36.3395103696974</v>
      </c>
      <c r="E1504" s="39">
        <f>$B$4</f>
        <v>45.956222005910206</v>
      </c>
      <c r="F1504" s="43"/>
    </row>
    <row r="1505" spans="1:6">
      <c r="A1505" s="37">
        <v>44077</v>
      </c>
      <c r="B1505" s="38">
        <v>24.8830699492425</v>
      </c>
      <c r="C1505" s="39">
        <f>$B$2</f>
        <v>26.334640247717701</v>
      </c>
      <c r="D1505" s="39">
        <f>$B$3</f>
        <v>36.3395103696974</v>
      </c>
      <c r="E1505" s="39">
        <f>$B$4</f>
        <v>45.956222005910206</v>
      </c>
      <c r="F1505" s="43"/>
    </row>
    <row r="1506" spans="1:6">
      <c r="A1506" s="37">
        <v>44076</v>
      </c>
      <c r="B1506" s="38">
        <v>24.365798820226399</v>
      </c>
      <c r="C1506" s="39">
        <f>$B$2</f>
        <v>26.334640247717701</v>
      </c>
      <c r="D1506" s="39">
        <f>$B$3</f>
        <v>36.3395103696974</v>
      </c>
      <c r="E1506" s="39">
        <f>$B$4</f>
        <v>45.956222005910206</v>
      </c>
      <c r="F1506" s="43"/>
    </row>
    <row r="1507" spans="1:6">
      <c r="A1507" s="37">
        <v>44075</v>
      </c>
      <c r="B1507" s="38">
        <v>23.714795695224499</v>
      </c>
      <c r="C1507" s="39">
        <f>$B$2</f>
        <v>26.334640247717701</v>
      </c>
      <c r="D1507" s="39">
        <f>$B$3</f>
        <v>36.3395103696974</v>
      </c>
      <c r="E1507" s="39">
        <f>$B$4</f>
        <v>45.956222005910206</v>
      </c>
      <c r="F1507" s="43"/>
    </row>
    <row r="1508" spans="1:6">
      <c r="A1508" s="37">
        <v>44074</v>
      </c>
      <c r="B1508" s="38">
        <v>23.987379911078101</v>
      </c>
      <c r="C1508" s="39">
        <f>$B$2</f>
        <v>26.334640247717701</v>
      </c>
      <c r="D1508" s="39">
        <f>$B$3</f>
        <v>36.3395103696974</v>
      </c>
      <c r="E1508" s="39">
        <f>$B$4</f>
        <v>45.956222005910206</v>
      </c>
      <c r="F1508" s="43"/>
    </row>
    <row r="1509" spans="1:6">
      <c r="A1509" s="37">
        <v>44071</v>
      </c>
      <c r="B1509" s="38">
        <v>23.355874237822999</v>
      </c>
      <c r="C1509" s="39">
        <f>$B$2</f>
        <v>26.334640247717701</v>
      </c>
      <c r="D1509" s="39">
        <f>$B$3</f>
        <v>36.3395103696974</v>
      </c>
      <c r="E1509" s="39">
        <f>$B$4</f>
        <v>45.956222005910206</v>
      </c>
      <c r="F1509" s="43"/>
    </row>
    <row r="1510" spans="1:6">
      <c r="A1510" s="37">
        <v>44070</v>
      </c>
      <c r="B1510" s="38">
        <v>24.181299800921899</v>
      </c>
      <c r="C1510" s="39">
        <f>$B$2</f>
        <v>26.334640247717701</v>
      </c>
      <c r="D1510" s="39">
        <f>$B$3</f>
        <v>36.3395103696974</v>
      </c>
      <c r="E1510" s="39">
        <f>$B$4</f>
        <v>45.956222005910206</v>
      </c>
      <c r="F1510" s="43"/>
    </row>
    <row r="1511" spans="1:6">
      <c r="A1511" s="37">
        <v>44069</v>
      </c>
      <c r="B1511" s="38">
        <v>24.4400776010656</v>
      </c>
      <c r="C1511" s="39">
        <f>$B$2</f>
        <v>26.334640247717701</v>
      </c>
      <c r="D1511" s="39">
        <f>$B$3</f>
        <v>36.3395103696974</v>
      </c>
      <c r="E1511" s="39">
        <f>$B$4</f>
        <v>45.956222005910206</v>
      </c>
      <c r="F1511" s="43"/>
    </row>
    <row r="1512" spans="1:6">
      <c r="A1512" s="37">
        <v>44068</v>
      </c>
      <c r="B1512" s="38">
        <v>23.585796804454699</v>
      </c>
      <c r="C1512" s="39">
        <f>$B$2</f>
        <v>26.334640247717701</v>
      </c>
      <c r="D1512" s="39">
        <f>$B$3</f>
        <v>36.3395103696974</v>
      </c>
      <c r="E1512" s="39">
        <f>$B$4</f>
        <v>45.956222005910206</v>
      </c>
      <c r="F1512" s="43"/>
    </row>
    <row r="1513" spans="1:6">
      <c r="A1513" s="37">
        <v>44067</v>
      </c>
      <c r="B1513" s="38">
        <v>23.138235309638201</v>
      </c>
      <c r="C1513" s="39">
        <f>$B$2</f>
        <v>26.334640247717701</v>
      </c>
      <c r="D1513" s="39">
        <f>$B$3</f>
        <v>36.3395103696974</v>
      </c>
      <c r="E1513" s="39">
        <f>$B$4</f>
        <v>45.956222005910206</v>
      </c>
      <c r="F1513" s="43"/>
    </row>
    <row r="1514" spans="1:6">
      <c r="A1514" s="37">
        <v>44064</v>
      </c>
      <c r="B1514" s="38">
        <v>22.9261977382052</v>
      </c>
      <c r="C1514" s="39">
        <f>$B$2</f>
        <v>26.334640247717701</v>
      </c>
      <c r="D1514" s="39">
        <f>$B$3</f>
        <v>36.3395103696974</v>
      </c>
      <c r="E1514" s="39">
        <f>$B$4</f>
        <v>45.956222005910206</v>
      </c>
      <c r="F1514" s="43"/>
    </row>
    <row r="1515" spans="1:6">
      <c r="A1515" s="37">
        <v>44063</v>
      </c>
      <c r="B1515" s="38">
        <v>23.3415557398821</v>
      </c>
      <c r="C1515" s="39">
        <f>$B$2</f>
        <v>26.334640247717701</v>
      </c>
      <c r="D1515" s="39">
        <f>$B$3</f>
        <v>36.3395103696974</v>
      </c>
      <c r="E1515" s="39">
        <f>$B$4</f>
        <v>45.956222005910206</v>
      </c>
      <c r="F1515" s="43"/>
    </row>
    <row r="1516" spans="1:6">
      <c r="A1516" s="37">
        <v>44062</v>
      </c>
      <c r="B1516" s="38">
        <v>22.981051441679998</v>
      </c>
      <c r="C1516" s="39">
        <f>$B$2</f>
        <v>26.334640247717701</v>
      </c>
      <c r="D1516" s="39">
        <f>$B$3</f>
        <v>36.3395103696974</v>
      </c>
      <c r="E1516" s="39">
        <f>$B$4</f>
        <v>45.956222005910206</v>
      </c>
      <c r="F1516" s="43"/>
    </row>
    <row r="1517" spans="1:6">
      <c r="A1517" s="37">
        <v>44061</v>
      </c>
      <c r="B1517" s="38">
        <v>21.9463926776234</v>
      </c>
      <c r="C1517" s="39">
        <f>$B$2</f>
        <v>26.334640247717701</v>
      </c>
      <c r="D1517" s="39">
        <f>$B$3</f>
        <v>36.3395103696974</v>
      </c>
      <c r="E1517" s="39">
        <f>$B$4</f>
        <v>45.956222005910206</v>
      </c>
      <c r="F1517" s="43"/>
    </row>
    <row r="1518" spans="1:6">
      <c r="A1518" s="37">
        <v>44060</v>
      </c>
      <c r="B1518" s="38">
        <v>21.213043003450299</v>
      </c>
      <c r="C1518" s="39">
        <f>$B$2</f>
        <v>26.334640247717701</v>
      </c>
      <c r="D1518" s="39">
        <f>$B$3</f>
        <v>36.3395103696974</v>
      </c>
      <c r="E1518" s="39">
        <f>$B$4</f>
        <v>45.956222005910206</v>
      </c>
      <c r="F1518" s="43"/>
    </row>
    <row r="1519" spans="1:6">
      <c r="A1519" s="37">
        <v>44057</v>
      </c>
      <c r="B1519" s="38">
        <v>23.0696491547981</v>
      </c>
      <c r="C1519" s="39">
        <f>$B$2</f>
        <v>26.334640247717701</v>
      </c>
      <c r="D1519" s="39">
        <f>$B$3</f>
        <v>36.3395103696974</v>
      </c>
      <c r="E1519" s="39">
        <f>$B$4</f>
        <v>45.956222005910206</v>
      </c>
      <c r="F1519" s="43"/>
    </row>
    <row r="1520" spans="1:6">
      <c r="A1520" s="37">
        <v>44056</v>
      </c>
      <c r="B1520" s="38">
        <v>23.788664220084598</v>
      </c>
      <c r="C1520" s="39">
        <f>$B$2</f>
        <v>26.334640247717701</v>
      </c>
      <c r="D1520" s="39">
        <f>$B$3</f>
        <v>36.3395103696974</v>
      </c>
      <c r="E1520" s="39">
        <f>$B$4</f>
        <v>45.956222005910206</v>
      </c>
      <c r="F1520" s="43"/>
    </row>
    <row r="1521" spans="1:6">
      <c r="A1521" s="37">
        <v>44055</v>
      </c>
      <c r="B1521" s="38">
        <v>23.328831997719298</v>
      </c>
      <c r="C1521" s="39">
        <f>$B$2</f>
        <v>26.334640247717701</v>
      </c>
      <c r="D1521" s="39">
        <f>$B$3</f>
        <v>36.3395103696974</v>
      </c>
      <c r="E1521" s="39">
        <f>$B$4</f>
        <v>45.956222005910206</v>
      </c>
      <c r="F1521" s="43"/>
    </row>
    <row r="1522" spans="1:6">
      <c r="A1522" s="37">
        <v>44054</v>
      </c>
      <c r="B1522" s="38">
        <v>24.0462317323171</v>
      </c>
      <c r="C1522" s="39">
        <f>$B$2</f>
        <v>26.334640247717701</v>
      </c>
      <c r="D1522" s="39">
        <f>$B$3</f>
        <v>36.3395103696974</v>
      </c>
      <c r="E1522" s="39">
        <f>$B$4</f>
        <v>45.956222005910206</v>
      </c>
      <c r="F1522" s="43"/>
    </row>
    <row r="1523" spans="1:6">
      <c r="A1523" s="37">
        <v>44053</v>
      </c>
      <c r="B1523" s="38">
        <v>23.2263689898741</v>
      </c>
      <c r="C1523" s="39">
        <f>$B$2</f>
        <v>26.334640247717701</v>
      </c>
      <c r="D1523" s="39">
        <f>$B$3</f>
        <v>36.3395103696974</v>
      </c>
      <c r="E1523" s="39">
        <f>$B$4</f>
        <v>45.956222005910206</v>
      </c>
      <c r="F1523" s="43"/>
    </row>
    <row r="1524" spans="1:6">
      <c r="A1524" s="37">
        <v>44050</v>
      </c>
      <c r="B1524" s="38">
        <v>24.2022905851173</v>
      </c>
      <c r="C1524" s="39">
        <f>$B$2</f>
        <v>26.334640247717701</v>
      </c>
      <c r="D1524" s="39">
        <f>$B$3</f>
        <v>36.3395103696974</v>
      </c>
      <c r="E1524" s="39">
        <f>$B$4</f>
        <v>45.956222005910206</v>
      </c>
      <c r="F1524" s="43"/>
    </row>
    <row r="1525" spans="1:6">
      <c r="A1525" s="37">
        <v>44049</v>
      </c>
      <c r="B1525" s="38">
        <v>23.352663702363799</v>
      </c>
      <c r="C1525" s="39">
        <f>$B$2</f>
        <v>26.334640247717701</v>
      </c>
      <c r="D1525" s="39">
        <f>$B$3</f>
        <v>36.3395103696974</v>
      </c>
      <c r="E1525" s="39">
        <f>$B$4</f>
        <v>45.956222005910206</v>
      </c>
      <c r="F1525" s="43"/>
    </row>
    <row r="1526" spans="1:6">
      <c r="A1526" s="37">
        <v>44048</v>
      </c>
      <c r="B1526" s="38">
        <v>23.448330702605102</v>
      </c>
      <c r="C1526" s="39">
        <f>$B$2</f>
        <v>26.334640247717701</v>
      </c>
      <c r="D1526" s="39">
        <f>$B$3</f>
        <v>36.3395103696974</v>
      </c>
      <c r="E1526" s="39">
        <f>$B$4</f>
        <v>45.956222005910206</v>
      </c>
      <c r="F1526" s="43"/>
    </row>
    <row r="1527" spans="1:6">
      <c r="A1527" s="37">
        <v>44047</v>
      </c>
      <c r="B1527" s="38">
        <v>23.0365988519975</v>
      </c>
      <c r="C1527" s="39">
        <f>$B$2</f>
        <v>26.334640247717701</v>
      </c>
      <c r="D1527" s="39">
        <f>$B$3</f>
        <v>36.3395103696974</v>
      </c>
      <c r="E1527" s="39">
        <f>$B$4</f>
        <v>45.956222005910206</v>
      </c>
      <c r="F1527" s="43"/>
    </row>
    <row r="1528" spans="1:6">
      <c r="A1528" s="37">
        <v>44046</v>
      </c>
      <c r="B1528" s="38">
        <v>23.306154795424899</v>
      </c>
      <c r="C1528" s="39">
        <f>$B$2</f>
        <v>26.334640247717701</v>
      </c>
      <c r="D1528" s="39">
        <f>$B$3</f>
        <v>36.3395103696974</v>
      </c>
      <c r="E1528" s="39">
        <f>$B$4</f>
        <v>45.956222005910206</v>
      </c>
      <c r="F1528" s="43"/>
    </row>
    <row r="1529" spans="1:6">
      <c r="A1529" s="37">
        <v>44043</v>
      </c>
      <c r="B1529" s="38">
        <v>24.399123608787399</v>
      </c>
      <c r="C1529" s="39">
        <f>$B$2</f>
        <v>26.334640247717701</v>
      </c>
      <c r="D1529" s="39">
        <f>$B$3</f>
        <v>36.3395103696974</v>
      </c>
      <c r="E1529" s="39">
        <f>$B$4</f>
        <v>45.956222005910206</v>
      </c>
      <c r="F1529" s="43"/>
    </row>
    <row r="1530" spans="1:6">
      <c r="A1530" s="37">
        <v>44042</v>
      </c>
      <c r="B1530" s="38">
        <v>24.672186327068601</v>
      </c>
      <c r="C1530" s="39">
        <f>$B$2</f>
        <v>26.334640247717701</v>
      </c>
      <c r="D1530" s="39">
        <f>$B$3</f>
        <v>36.3395103696974</v>
      </c>
      <c r="E1530" s="39">
        <f>$B$4</f>
        <v>45.956222005910206</v>
      </c>
      <c r="F1530" s="43"/>
    </row>
    <row r="1531" spans="1:6">
      <c r="A1531" s="37">
        <v>44041</v>
      </c>
      <c r="B1531" s="38">
        <v>23.910363054432501</v>
      </c>
      <c r="C1531" s="39">
        <f>$B$2</f>
        <v>26.334640247717701</v>
      </c>
      <c r="D1531" s="39">
        <f>$B$3</f>
        <v>36.3395103696974</v>
      </c>
      <c r="E1531" s="39">
        <f>$B$4</f>
        <v>45.956222005910206</v>
      </c>
      <c r="F1531" s="43"/>
    </row>
    <row r="1532" spans="1:6">
      <c r="A1532" s="37">
        <v>44040</v>
      </c>
      <c r="B1532" s="38">
        <v>24.905626424677902</v>
      </c>
      <c r="C1532" s="39">
        <f>$B$2</f>
        <v>26.334640247717701</v>
      </c>
      <c r="D1532" s="39">
        <f>$B$3</f>
        <v>36.3395103696974</v>
      </c>
      <c r="E1532" s="39">
        <f>$B$4</f>
        <v>45.956222005910206</v>
      </c>
      <c r="F1532" s="43"/>
    </row>
    <row r="1533" spans="1:6">
      <c r="A1533" s="37">
        <v>44039</v>
      </c>
      <c r="B1533" s="38">
        <v>25.354582307902302</v>
      </c>
      <c r="C1533" s="39">
        <f>$B$2</f>
        <v>26.334640247717701</v>
      </c>
      <c r="D1533" s="39">
        <f>$B$3</f>
        <v>36.3395103696974</v>
      </c>
      <c r="E1533" s="39">
        <f>$B$4</f>
        <v>45.956222005910206</v>
      </c>
      <c r="F1533" s="43"/>
    </row>
    <row r="1534" spans="1:6">
      <c r="A1534" s="37">
        <v>44036</v>
      </c>
      <c r="B1534" s="38">
        <v>25.804227236965598</v>
      </c>
      <c r="C1534" s="39">
        <f>$B$2</f>
        <v>26.334640247717701</v>
      </c>
      <c r="D1534" s="39">
        <f>$B$3</f>
        <v>36.3395103696974</v>
      </c>
      <c r="E1534" s="39">
        <f>$B$4</f>
        <v>45.956222005910206</v>
      </c>
      <c r="F1534" s="43"/>
    </row>
    <row r="1535" spans="1:6">
      <c r="A1535" s="37">
        <v>44035</v>
      </c>
      <c r="B1535" s="38">
        <v>22.779191869801501</v>
      </c>
      <c r="C1535" s="39">
        <f>$B$2</f>
        <v>26.334640247717701</v>
      </c>
      <c r="D1535" s="39">
        <f>$B$3</f>
        <v>36.3395103696974</v>
      </c>
      <c r="E1535" s="39">
        <f>$B$4</f>
        <v>45.956222005910206</v>
      </c>
      <c r="F1535" s="43"/>
    </row>
    <row r="1536" spans="1:6">
      <c r="A1536" s="37">
        <v>44034</v>
      </c>
      <c r="B1536" s="38">
        <v>21.910250183743099</v>
      </c>
      <c r="C1536" s="39">
        <f>$B$2</f>
        <v>26.334640247717701</v>
      </c>
      <c r="D1536" s="39">
        <f>$B$3</f>
        <v>36.3395103696974</v>
      </c>
      <c r="E1536" s="39">
        <f>$B$4</f>
        <v>45.956222005910206</v>
      </c>
      <c r="F1536" s="43"/>
    </row>
    <row r="1537" spans="1:6">
      <c r="A1537" s="37">
        <v>44033</v>
      </c>
      <c r="B1537" s="38">
        <v>21.8825780288708</v>
      </c>
      <c r="C1537" s="39">
        <f>$B$2</f>
        <v>26.334640247717701</v>
      </c>
      <c r="D1537" s="39">
        <f>$B$3</f>
        <v>36.3395103696974</v>
      </c>
      <c r="E1537" s="39">
        <f>$B$4</f>
        <v>45.956222005910206</v>
      </c>
      <c r="F1537" s="43"/>
    </row>
    <row r="1538" spans="1:6">
      <c r="A1538" s="37">
        <v>44032</v>
      </c>
      <c r="B1538" s="38">
        <v>21.4474155329297</v>
      </c>
      <c r="C1538" s="39">
        <f>$B$2</f>
        <v>26.334640247717701</v>
      </c>
      <c r="D1538" s="39">
        <f>$B$3</f>
        <v>36.3395103696974</v>
      </c>
      <c r="E1538" s="39">
        <f>$B$4</f>
        <v>45.956222005910206</v>
      </c>
      <c r="F1538" s="43"/>
    </row>
    <row r="1539" spans="1:6">
      <c r="A1539" s="37">
        <v>44029</v>
      </c>
      <c r="B1539" s="38">
        <v>23.427220768117799</v>
      </c>
      <c r="C1539" s="39">
        <f>$B$2</f>
        <v>26.334640247717701</v>
      </c>
      <c r="D1539" s="39">
        <f>$B$3</f>
        <v>36.3395103696974</v>
      </c>
      <c r="E1539" s="39">
        <f>$B$4</f>
        <v>45.956222005910206</v>
      </c>
      <c r="F1539" s="43"/>
    </row>
    <row r="1540" spans="1:6">
      <c r="A1540" s="37">
        <v>44028</v>
      </c>
      <c r="B1540" s="38">
        <v>23.017839401082199</v>
      </c>
      <c r="C1540" s="39">
        <f>$B$2</f>
        <v>26.334640247717701</v>
      </c>
      <c r="D1540" s="39">
        <f>$B$3</f>
        <v>36.3395103696974</v>
      </c>
      <c r="E1540" s="39">
        <f>$B$4</f>
        <v>45.956222005910206</v>
      </c>
      <c r="F1540" s="43"/>
    </row>
    <row r="1541" spans="1:6">
      <c r="A1541" s="37">
        <v>44027</v>
      </c>
      <c r="B1541" s="38">
        <v>22.077017328274099</v>
      </c>
      <c r="C1541" s="39">
        <f>$B$2</f>
        <v>26.334640247717701</v>
      </c>
      <c r="D1541" s="39">
        <f>$B$3</f>
        <v>36.3395103696974</v>
      </c>
      <c r="E1541" s="39">
        <f>$B$4</f>
        <v>45.956222005910206</v>
      </c>
      <c r="F1541" s="43"/>
    </row>
    <row r="1542" spans="1:6">
      <c r="A1542" s="37">
        <v>44026</v>
      </c>
      <c r="B1542" s="38">
        <v>20.736828778627</v>
      </c>
      <c r="C1542" s="39">
        <f>$B$2</f>
        <v>26.334640247717701</v>
      </c>
      <c r="D1542" s="39">
        <f>$B$3</f>
        <v>36.3395103696974</v>
      </c>
      <c r="E1542" s="39">
        <f>$B$4</f>
        <v>45.956222005910206</v>
      </c>
      <c r="F1542" s="43"/>
    </row>
    <row r="1543" spans="1:6">
      <c r="A1543" s="37">
        <v>44025</v>
      </c>
      <c r="B1543" s="38">
        <v>20.394643039100298</v>
      </c>
      <c r="C1543" s="39">
        <f>$B$2</f>
        <v>26.334640247717701</v>
      </c>
      <c r="D1543" s="39">
        <f>$B$3</f>
        <v>36.3395103696974</v>
      </c>
      <c r="E1543" s="39">
        <f>$B$4</f>
        <v>45.956222005910206</v>
      </c>
      <c r="F1543" s="43"/>
    </row>
    <row r="1544" spans="1:6">
      <c r="A1544" s="37">
        <v>44022</v>
      </c>
      <c r="B1544" s="38">
        <v>21.909197001633899</v>
      </c>
      <c r="C1544" s="39">
        <f>$B$2</f>
        <v>26.334640247717701</v>
      </c>
      <c r="D1544" s="39">
        <f>$B$3</f>
        <v>36.3395103696974</v>
      </c>
      <c r="E1544" s="39">
        <f>$B$4</f>
        <v>45.956222005910206</v>
      </c>
      <c r="F1544" s="43"/>
    </row>
    <row r="1545" spans="1:6">
      <c r="A1545" s="37">
        <v>44021</v>
      </c>
      <c r="B1545" s="38">
        <v>20.515159941700102</v>
      </c>
      <c r="C1545" s="39">
        <f>$B$2</f>
        <v>26.334640247717701</v>
      </c>
      <c r="D1545" s="39">
        <f>$B$3</f>
        <v>36.3395103696974</v>
      </c>
      <c r="E1545" s="39">
        <f>$B$4</f>
        <v>45.956222005910206</v>
      </c>
      <c r="F1545" s="43"/>
    </row>
    <row r="1546" spans="1:6">
      <c r="A1546" s="37">
        <v>44020</v>
      </c>
      <c r="B1546" s="38">
        <v>20.785971548379401</v>
      </c>
      <c r="C1546" s="39">
        <f>$B$2</f>
        <v>26.334640247717701</v>
      </c>
      <c r="D1546" s="39">
        <f>$B$3</f>
        <v>36.3395103696974</v>
      </c>
      <c r="E1546" s="39">
        <f>$B$4</f>
        <v>45.956222005910206</v>
      </c>
      <c r="F1546" s="43"/>
    </row>
    <row r="1547" spans="1:6">
      <c r="A1547" s="37">
        <v>44019</v>
      </c>
      <c r="B1547" s="38">
        <v>22.126908475706902</v>
      </c>
      <c r="C1547" s="39">
        <f>$B$2</f>
        <v>26.334640247717701</v>
      </c>
      <c r="D1547" s="39">
        <f>$B$3</f>
        <v>36.3395103696974</v>
      </c>
      <c r="E1547" s="39">
        <f>$B$4</f>
        <v>45.956222005910206</v>
      </c>
      <c r="F1547" s="43"/>
    </row>
    <row r="1548" spans="1:6">
      <c r="A1548" s="37">
        <v>44018</v>
      </c>
      <c r="B1548" s="38">
        <v>21.8845021858805</v>
      </c>
      <c r="C1548" s="39">
        <f>$B$2</f>
        <v>26.334640247717701</v>
      </c>
      <c r="D1548" s="39">
        <f>$B$3</f>
        <v>36.3395103696974</v>
      </c>
      <c r="E1548" s="39">
        <f>$B$4</f>
        <v>45.956222005910206</v>
      </c>
      <c r="F1548" s="43"/>
    </row>
    <row r="1549" spans="1:6">
      <c r="A1549" s="37">
        <v>44015</v>
      </c>
      <c r="B1549" s="38">
        <v>25.848441341086701</v>
      </c>
      <c r="C1549" s="39">
        <f>$B$2</f>
        <v>26.334640247717701</v>
      </c>
      <c r="D1549" s="39">
        <f>$B$3</f>
        <v>36.3395103696974</v>
      </c>
      <c r="E1549" s="39">
        <f>$B$4</f>
        <v>45.956222005910206</v>
      </c>
      <c r="F1549" s="43"/>
    </row>
    <row r="1550" spans="1:6">
      <c r="A1550" s="37">
        <v>44014</v>
      </c>
      <c r="B1550" s="38">
        <v>26.6870168419496</v>
      </c>
      <c r="C1550" s="39">
        <f>$B$2</f>
        <v>26.334640247717701</v>
      </c>
      <c r="D1550" s="39">
        <f>$B$3</f>
        <v>36.3395103696974</v>
      </c>
      <c r="E1550" s="39">
        <f>$B$4</f>
        <v>45.956222005910206</v>
      </c>
      <c r="F1550" s="43"/>
    </row>
    <row r="1551" spans="1:6">
      <c r="A1551" s="37">
        <v>44013</v>
      </c>
      <c r="B1551" s="38">
        <v>27.902304798254999</v>
      </c>
      <c r="C1551" s="39">
        <f>$B$2</f>
        <v>26.334640247717701</v>
      </c>
      <c r="D1551" s="39">
        <f>$B$3</f>
        <v>36.3395103696974</v>
      </c>
      <c r="E1551" s="39">
        <f>$B$4</f>
        <v>45.956222005910206</v>
      </c>
      <c r="F1551" s="43"/>
    </row>
    <row r="1552" spans="1:6">
      <c r="A1552" s="37">
        <v>44012</v>
      </c>
      <c r="B1552" s="38">
        <v>28.6509830994518</v>
      </c>
      <c r="C1552" s="39">
        <f>$B$2</f>
        <v>26.334640247717701</v>
      </c>
      <c r="D1552" s="39">
        <f>$B$3</f>
        <v>36.3395103696974</v>
      </c>
      <c r="E1552" s="39">
        <f>$B$4</f>
        <v>45.956222005910206</v>
      </c>
      <c r="F1552" s="43"/>
    </row>
    <row r="1553" spans="1:6">
      <c r="A1553" s="37">
        <v>44011</v>
      </c>
      <c r="B1553" s="38">
        <v>29.478049738621198</v>
      </c>
      <c r="C1553" s="39">
        <f>$B$2</f>
        <v>26.334640247717701</v>
      </c>
      <c r="D1553" s="39">
        <f>$B$3</f>
        <v>36.3395103696974</v>
      </c>
      <c r="E1553" s="39">
        <f>$B$4</f>
        <v>45.956222005910206</v>
      </c>
      <c r="F1553" s="43"/>
    </row>
    <row r="1554" spans="1:6">
      <c r="A1554" s="37">
        <v>44006</v>
      </c>
      <c r="B1554" s="38">
        <v>30.0054421054564</v>
      </c>
      <c r="C1554" s="39">
        <f>$B$2</f>
        <v>26.334640247717701</v>
      </c>
      <c r="D1554" s="39">
        <f>$B$3</f>
        <v>36.3395103696974</v>
      </c>
      <c r="E1554" s="39">
        <f>$B$4</f>
        <v>45.956222005910206</v>
      </c>
      <c r="F1554" s="43"/>
    </row>
    <row r="1555" spans="1:6">
      <c r="A1555" s="37">
        <v>44005</v>
      </c>
      <c r="B1555" s="38">
        <v>30.1167868681021</v>
      </c>
      <c r="C1555" s="39">
        <f>$B$2</f>
        <v>26.334640247717701</v>
      </c>
      <c r="D1555" s="39">
        <f>$B$3</f>
        <v>36.3395103696974</v>
      </c>
      <c r="E1555" s="39">
        <f>$B$4</f>
        <v>45.956222005910206</v>
      </c>
      <c r="F1555" s="43"/>
    </row>
    <row r="1556" spans="1:6">
      <c r="A1556" s="37">
        <v>44004</v>
      </c>
      <c r="B1556" s="38">
        <v>30.2029373942555</v>
      </c>
      <c r="C1556" s="39">
        <f>$B$2</f>
        <v>26.334640247717701</v>
      </c>
      <c r="D1556" s="39">
        <f>$B$3</f>
        <v>36.3395103696974</v>
      </c>
      <c r="E1556" s="39">
        <f>$B$4</f>
        <v>45.956222005910206</v>
      </c>
      <c r="F1556" s="43"/>
    </row>
    <row r="1557" spans="1:6">
      <c r="A1557" s="37">
        <v>44001</v>
      </c>
      <c r="B1557" s="38">
        <v>30.419303419649001</v>
      </c>
      <c r="C1557" s="39">
        <f>$B$2</f>
        <v>26.334640247717701</v>
      </c>
      <c r="D1557" s="39">
        <f>$B$3</f>
        <v>36.3395103696974</v>
      </c>
      <c r="E1557" s="39">
        <f>$B$4</f>
        <v>45.956222005910206</v>
      </c>
      <c r="F1557" s="43"/>
    </row>
    <row r="1558" spans="1:6">
      <c r="A1558" s="37">
        <v>44000</v>
      </c>
      <c r="B1558" s="38">
        <v>31.6530706384948</v>
      </c>
      <c r="C1558" s="39">
        <f>$B$2</f>
        <v>26.334640247717701</v>
      </c>
      <c r="D1558" s="39">
        <f>$B$3</f>
        <v>36.3395103696974</v>
      </c>
      <c r="E1558" s="39">
        <f>$B$4</f>
        <v>45.956222005910206</v>
      </c>
      <c r="F1558" s="43"/>
    </row>
    <row r="1559" spans="1:6">
      <c r="A1559" s="37">
        <v>43999</v>
      </c>
      <c r="B1559" s="38">
        <v>32.0364863341442</v>
      </c>
      <c r="C1559" s="39">
        <f>$B$2</f>
        <v>26.334640247717701</v>
      </c>
      <c r="D1559" s="39">
        <f>$B$3</f>
        <v>36.3395103696974</v>
      </c>
      <c r="E1559" s="39">
        <f>$B$4</f>
        <v>45.956222005910206</v>
      </c>
      <c r="F1559" s="43"/>
    </row>
    <row r="1560" spans="1:6">
      <c r="A1560" s="37">
        <v>43998</v>
      </c>
      <c r="B1560" s="38">
        <v>32.510206716607001</v>
      </c>
      <c r="C1560" s="39">
        <f>$B$2</f>
        <v>26.334640247717701</v>
      </c>
      <c r="D1560" s="39">
        <f>$B$3</f>
        <v>36.3395103696974</v>
      </c>
      <c r="E1560" s="39">
        <f>$B$4</f>
        <v>45.956222005910206</v>
      </c>
      <c r="F1560" s="43"/>
    </row>
    <row r="1561" spans="1:6">
      <c r="A1561" s="37">
        <v>43997</v>
      </c>
      <c r="B1561" s="38">
        <v>33.569323273576998</v>
      </c>
      <c r="C1561" s="39">
        <f>$B$2</f>
        <v>26.334640247717701</v>
      </c>
      <c r="D1561" s="39">
        <f>$B$3</f>
        <v>36.3395103696974</v>
      </c>
      <c r="E1561" s="39">
        <f>$B$4</f>
        <v>45.956222005910206</v>
      </c>
      <c r="F1561" s="43"/>
    </row>
    <row r="1562" spans="1:6">
      <c r="A1562" s="37">
        <v>43994</v>
      </c>
      <c r="B1562" s="38">
        <v>32.7336779441845</v>
      </c>
      <c r="C1562" s="39">
        <f>$B$2</f>
        <v>26.334640247717701</v>
      </c>
      <c r="D1562" s="39">
        <f>$B$3</f>
        <v>36.3395103696974</v>
      </c>
      <c r="E1562" s="39">
        <f>$B$4</f>
        <v>45.956222005910206</v>
      </c>
      <c r="F1562" s="43"/>
    </row>
    <row r="1563" spans="1:6">
      <c r="A1563" s="37">
        <v>43993</v>
      </c>
      <c r="B1563" s="38">
        <v>32.513679619472299</v>
      </c>
      <c r="C1563" s="39">
        <f>$B$2</f>
        <v>26.334640247717701</v>
      </c>
      <c r="D1563" s="39">
        <f>$B$3</f>
        <v>36.3395103696974</v>
      </c>
      <c r="E1563" s="39">
        <f>$B$4</f>
        <v>45.956222005910206</v>
      </c>
      <c r="F1563" s="43"/>
    </row>
    <row r="1564" spans="1:6">
      <c r="A1564" s="37">
        <v>43992</v>
      </c>
      <c r="B1564" s="38">
        <v>32.122034048570498</v>
      </c>
      <c r="C1564" s="39">
        <f>$B$2</f>
        <v>26.334640247717701</v>
      </c>
      <c r="D1564" s="39">
        <f>$B$3</f>
        <v>36.3395103696974</v>
      </c>
      <c r="E1564" s="39">
        <f>$B$4</f>
        <v>45.956222005910206</v>
      </c>
      <c r="F1564" s="43"/>
    </row>
    <row r="1565" spans="1:6">
      <c r="A1565" s="37">
        <v>43991</v>
      </c>
      <c r="B1565" s="38">
        <v>31.797707384910399</v>
      </c>
      <c r="C1565" s="39">
        <f>$B$2</f>
        <v>26.334640247717701</v>
      </c>
      <c r="D1565" s="39">
        <f>$B$3</f>
        <v>36.3395103696974</v>
      </c>
      <c r="E1565" s="39">
        <f>$B$4</f>
        <v>45.956222005910206</v>
      </c>
      <c r="F1565" s="43"/>
    </row>
    <row r="1566" spans="1:6">
      <c r="A1566" s="37">
        <v>43990</v>
      </c>
      <c r="B1566" s="38">
        <v>32.359027849700098</v>
      </c>
      <c r="C1566" s="39">
        <f>$B$2</f>
        <v>26.334640247717701</v>
      </c>
      <c r="D1566" s="39">
        <f>$B$3</f>
        <v>36.3395103696974</v>
      </c>
      <c r="E1566" s="39">
        <f>$B$4</f>
        <v>45.956222005910206</v>
      </c>
      <c r="F1566" s="43"/>
    </row>
    <row r="1567" spans="1:6">
      <c r="A1567" s="37">
        <v>43987</v>
      </c>
      <c r="B1567" s="38">
        <v>32.360005416066898</v>
      </c>
      <c r="C1567" s="39">
        <f>$B$2</f>
        <v>26.334640247717701</v>
      </c>
      <c r="D1567" s="39">
        <f>$B$3</f>
        <v>36.3395103696974</v>
      </c>
      <c r="E1567" s="39">
        <f>$B$4</f>
        <v>45.956222005910206</v>
      </c>
      <c r="F1567" s="43"/>
    </row>
    <row r="1568" spans="1:6">
      <c r="A1568" s="37">
        <v>43986</v>
      </c>
      <c r="B1568" s="38">
        <v>32.929396109842401</v>
      </c>
      <c r="C1568" s="39">
        <f>$B$2</f>
        <v>26.334640247717701</v>
      </c>
      <c r="D1568" s="39">
        <f>$B$3</f>
        <v>36.3395103696974</v>
      </c>
      <c r="E1568" s="39">
        <f>$B$4</f>
        <v>45.956222005910206</v>
      </c>
      <c r="F1568" s="43"/>
    </row>
    <row r="1569" spans="1:6">
      <c r="A1569" s="37">
        <v>43985</v>
      </c>
      <c r="B1569" s="38">
        <v>33.051419017291003</v>
      </c>
      <c r="C1569" s="39">
        <f>$B$2</f>
        <v>26.334640247717701</v>
      </c>
      <c r="D1569" s="39">
        <f>$B$3</f>
        <v>36.3395103696974</v>
      </c>
      <c r="E1569" s="39">
        <f>$B$4</f>
        <v>45.956222005910206</v>
      </c>
      <c r="F1569" s="43"/>
    </row>
    <row r="1570" spans="1:6">
      <c r="A1570" s="37">
        <v>43984</v>
      </c>
      <c r="B1570" s="38">
        <v>33.280847561477799</v>
      </c>
      <c r="C1570" s="39">
        <f>$B$2</f>
        <v>26.334640247717701</v>
      </c>
      <c r="D1570" s="39">
        <f>$B$3</f>
        <v>36.3395103696974</v>
      </c>
      <c r="E1570" s="39">
        <f>$B$4</f>
        <v>45.956222005910206</v>
      </c>
      <c r="F1570" s="43"/>
    </row>
    <row r="1571" spans="1:6">
      <c r="A1571" s="37">
        <v>43983</v>
      </c>
      <c r="B1571" s="38">
        <v>33.665548590741501</v>
      </c>
      <c r="C1571" s="39">
        <f>$B$2</f>
        <v>26.334640247717701</v>
      </c>
      <c r="D1571" s="39">
        <f>$B$3</f>
        <v>36.3395103696974</v>
      </c>
      <c r="E1571" s="39">
        <f>$B$4</f>
        <v>45.956222005910206</v>
      </c>
      <c r="F1571" s="43"/>
    </row>
    <row r="1572" spans="1:6">
      <c r="A1572" s="37">
        <v>43980</v>
      </c>
      <c r="B1572" s="38">
        <v>34.845872048711598</v>
      </c>
      <c r="C1572" s="39">
        <f>$B$2</f>
        <v>26.334640247717701</v>
      </c>
      <c r="D1572" s="39">
        <f>$B$3</f>
        <v>36.3395103696974</v>
      </c>
      <c r="E1572" s="39">
        <f>$B$4</f>
        <v>45.956222005910206</v>
      </c>
      <c r="F1572" s="43"/>
    </row>
    <row r="1573" spans="1:6">
      <c r="A1573" s="37">
        <v>43979</v>
      </c>
      <c r="B1573" s="38">
        <v>34.248473576497602</v>
      </c>
      <c r="C1573" s="39">
        <f>$B$2</f>
        <v>26.334640247717701</v>
      </c>
      <c r="D1573" s="39">
        <f>$B$3</f>
        <v>36.3395103696974</v>
      </c>
      <c r="E1573" s="39">
        <f>$B$4</f>
        <v>45.956222005910206</v>
      </c>
      <c r="F1573" s="43"/>
    </row>
    <row r="1574" spans="1:6">
      <c r="A1574" s="37">
        <v>43978</v>
      </c>
      <c r="B1574" s="38">
        <v>34.684291967597801</v>
      </c>
      <c r="C1574" s="39">
        <f>$B$2</f>
        <v>26.334640247717701</v>
      </c>
      <c r="D1574" s="39">
        <f>$B$3</f>
        <v>36.3395103696974</v>
      </c>
      <c r="E1574" s="39">
        <f>$B$4</f>
        <v>45.956222005910206</v>
      </c>
      <c r="F1574" s="43"/>
    </row>
    <row r="1575" spans="1:6">
      <c r="A1575" s="37">
        <v>43977</v>
      </c>
      <c r="B1575" s="38">
        <v>35.179462994227599</v>
      </c>
      <c r="C1575" s="39">
        <f>$B$2</f>
        <v>26.334640247717701</v>
      </c>
      <c r="D1575" s="39">
        <f>$B$3</f>
        <v>36.3395103696974</v>
      </c>
      <c r="E1575" s="39">
        <f>$B$4</f>
        <v>45.956222005910206</v>
      </c>
      <c r="F1575" s="43"/>
    </row>
    <row r="1576" spans="1:6">
      <c r="A1576" s="37">
        <v>43976</v>
      </c>
      <c r="B1576" s="38">
        <v>35.872136235850498</v>
      </c>
      <c r="C1576" s="39">
        <f>$B$2</f>
        <v>26.334640247717701</v>
      </c>
      <c r="D1576" s="39">
        <f>$B$3</f>
        <v>36.3395103696974</v>
      </c>
      <c r="E1576" s="39">
        <f>$B$4</f>
        <v>45.956222005910206</v>
      </c>
      <c r="F1576" s="43"/>
    </row>
    <row r="1577" spans="1:6">
      <c r="A1577" s="37">
        <v>43973</v>
      </c>
      <c r="B1577" s="38">
        <v>36.8015305523734</v>
      </c>
      <c r="C1577" s="39">
        <f>$B$2</f>
        <v>26.334640247717701</v>
      </c>
      <c r="D1577" s="39">
        <f>$B$3</f>
        <v>36.3395103696974</v>
      </c>
      <c r="E1577" s="39">
        <f>$B$4</f>
        <v>45.956222005910206</v>
      </c>
      <c r="F1577" s="43"/>
    </row>
    <row r="1578" spans="1:6">
      <c r="A1578" s="37">
        <v>43972</v>
      </c>
      <c r="B1578" s="38">
        <v>35.616654438605202</v>
      </c>
      <c r="C1578" s="39">
        <f>$B$2</f>
        <v>26.334640247717701</v>
      </c>
      <c r="D1578" s="39">
        <f>$B$3</f>
        <v>36.3395103696974</v>
      </c>
      <c r="E1578" s="39">
        <f>$B$4</f>
        <v>45.956222005910206</v>
      </c>
      <c r="F1578" s="43"/>
    </row>
    <row r="1579" spans="1:6">
      <c r="A1579" s="37">
        <v>43971</v>
      </c>
      <c r="B1579" s="38">
        <v>34.890112768784903</v>
      </c>
      <c r="C1579" s="39">
        <f>$B$2</f>
        <v>26.334640247717701</v>
      </c>
      <c r="D1579" s="39">
        <f>$B$3</f>
        <v>36.3395103696974</v>
      </c>
      <c r="E1579" s="39">
        <f>$B$4</f>
        <v>45.956222005910206</v>
      </c>
      <c r="F1579" s="43"/>
    </row>
    <row r="1580" spans="1:6">
      <c r="A1580" s="37">
        <v>43970</v>
      </c>
      <c r="B1580" s="38">
        <v>35.422045375441897</v>
      </c>
      <c r="C1580" s="39">
        <f>$B$2</f>
        <v>26.334640247717701</v>
      </c>
      <c r="D1580" s="39">
        <f>$B$3</f>
        <v>36.3395103696974</v>
      </c>
      <c r="E1580" s="39">
        <f>$B$4</f>
        <v>45.956222005910206</v>
      </c>
      <c r="F1580" s="43"/>
    </row>
    <row r="1581" spans="1:6">
      <c r="A1581" s="37">
        <v>43969</v>
      </c>
      <c r="B1581" s="38">
        <v>36.573927318366401</v>
      </c>
      <c r="C1581" s="39">
        <f>$B$2</f>
        <v>26.334640247717701</v>
      </c>
      <c r="D1581" s="39">
        <f>$B$3</f>
        <v>36.3395103696974</v>
      </c>
      <c r="E1581" s="39">
        <f>$B$4</f>
        <v>45.956222005910206</v>
      </c>
      <c r="F1581" s="43"/>
    </row>
    <row r="1582" spans="1:6">
      <c r="A1582" s="37">
        <v>43966</v>
      </c>
      <c r="B1582" s="38">
        <v>37.503959642969001</v>
      </c>
      <c r="C1582" s="39">
        <f>$B$2</f>
        <v>26.334640247717701</v>
      </c>
      <c r="D1582" s="39">
        <f>$B$3</f>
        <v>36.3395103696974</v>
      </c>
      <c r="E1582" s="39">
        <f>$B$4</f>
        <v>45.956222005910206</v>
      </c>
      <c r="F1582" s="43"/>
    </row>
    <row r="1583" spans="1:6">
      <c r="A1583" s="37">
        <v>43965</v>
      </c>
      <c r="B1583" s="38">
        <v>37.763555058965103</v>
      </c>
      <c r="C1583" s="39">
        <f>$B$2</f>
        <v>26.334640247717701</v>
      </c>
      <c r="D1583" s="39">
        <f>$B$3</f>
        <v>36.3395103696974</v>
      </c>
      <c r="E1583" s="39">
        <f>$B$4</f>
        <v>45.956222005910206</v>
      </c>
      <c r="F1583" s="43"/>
    </row>
    <row r="1584" spans="1:6">
      <c r="A1584" s="37">
        <v>43964</v>
      </c>
      <c r="B1584" s="38">
        <v>37.033712481969197</v>
      </c>
      <c r="C1584" s="39">
        <f>$B$2</f>
        <v>26.334640247717701</v>
      </c>
      <c r="D1584" s="39">
        <f>$B$3</f>
        <v>36.3395103696974</v>
      </c>
      <c r="E1584" s="39">
        <f>$B$4</f>
        <v>45.956222005910206</v>
      </c>
      <c r="F1584" s="43"/>
    </row>
    <row r="1585" spans="1:6">
      <c r="A1585" s="37">
        <v>43963</v>
      </c>
      <c r="B1585" s="38">
        <v>37.663187394592299</v>
      </c>
      <c r="C1585" s="39">
        <f>$B$2</f>
        <v>26.334640247717701</v>
      </c>
      <c r="D1585" s="39">
        <f>$B$3</f>
        <v>36.3395103696974</v>
      </c>
      <c r="E1585" s="39">
        <f>$B$4</f>
        <v>45.956222005910206</v>
      </c>
      <c r="F1585" s="43"/>
    </row>
    <row r="1586" spans="1:6">
      <c r="A1586" s="37">
        <v>43962</v>
      </c>
      <c r="B1586" s="38">
        <v>37.4845225698596</v>
      </c>
      <c r="C1586" s="39">
        <f>$B$2</f>
        <v>26.334640247717701</v>
      </c>
      <c r="D1586" s="39">
        <f>$B$3</f>
        <v>36.3395103696974</v>
      </c>
      <c r="E1586" s="39">
        <f>$B$4</f>
        <v>45.956222005910206</v>
      </c>
      <c r="F1586" s="43"/>
    </row>
    <row r="1587" spans="1:6">
      <c r="A1587" s="37">
        <v>43959</v>
      </c>
      <c r="B1587" s="38">
        <v>37.816467210884802</v>
      </c>
      <c r="C1587" s="39">
        <f>$B$2</f>
        <v>26.334640247717701</v>
      </c>
      <c r="D1587" s="39">
        <f>$B$3</f>
        <v>36.3395103696974</v>
      </c>
      <c r="E1587" s="39">
        <f>$B$4</f>
        <v>45.956222005910206</v>
      </c>
      <c r="F1587" s="43"/>
    </row>
    <row r="1588" spans="1:6">
      <c r="A1588" s="37">
        <v>43958</v>
      </c>
      <c r="B1588" s="38">
        <v>38.855750037801997</v>
      </c>
      <c r="C1588" s="39">
        <f>$B$2</f>
        <v>26.334640247717701</v>
      </c>
      <c r="D1588" s="39">
        <f>$B$3</f>
        <v>36.3395103696974</v>
      </c>
      <c r="E1588" s="39">
        <f>$B$4</f>
        <v>45.956222005910206</v>
      </c>
      <c r="F1588" s="43"/>
    </row>
    <row r="1589" spans="1:6">
      <c r="A1589" s="37">
        <v>43957</v>
      </c>
      <c r="B1589" s="38">
        <v>38.665801311365698</v>
      </c>
      <c r="C1589" s="39">
        <f>$B$2</f>
        <v>26.334640247717701</v>
      </c>
      <c r="D1589" s="39">
        <f>$B$3</f>
        <v>36.3395103696974</v>
      </c>
      <c r="E1589" s="39">
        <f>$B$4</f>
        <v>45.956222005910206</v>
      </c>
      <c r="F1589" s="43"/>
    </row>
    <row r="1590" spans="1:6">
      <c r="A1590" s="37">
        <v>43951</v>
      </c>
      <c r="B1590" s="38">
        <v>38.651493467502199</v>
      </c>
      <c r="C1590" s="39">
        <f>$B$2</f>
        <v>26.334640247717701</v>
      </c>
      <c r="D1590" s="39">
        <f>$B$3</f>
        <v>36.3395103696974</v>
      </c>
      <c r="E1590" s="39">
        <f>$B$4</f>
        <v>45.956222005910206</v>
      </c>
      <c r="F1590" s="43"/>
    </row>
    <row r="1591" spans="1:6">
      <c r="A1591" s="37">
        <v>43950</v>
      </c>
      <c r="B1591" s="38">
        <v>39.7506822943947</v>
      </c>
      <c r="C1591" s="39">
        <f>$B$2</f>
        <v>26.334640247717701</v>
      </c>
      <c r="D1591" s="39">
        <f>$B$3</f>
        <v>36.3395103696974</v>
      </c>
      <c r="E1591" s="39">
        <f>$B$4</f>
        <v>45.956222005910206</v>
      </c>
      <c r="F1591" s="43"/>
    </row>
    <row r="1592" spans="1:6">
      <c r="A1592" s="37">
        <v>43949</v>
      </c>
      <c r="B1592" s="38">
        <v>41.0813470488416</v>
      </c>
      <c r="C1592" s="39">
        <f>$B$2</f>
        <v>26.334640247717701</v>
      </c>
      <c r="D1592" s="39">
        <f>$B$3</f>
        <v>36.3395103696974</v>
      </c>
      <c r="E1592" s="39">
        <f>$B$4</f>
        <v>45.956222005910206</v>
      </c>
      <c r="F1592" s="43"/>
    </row>
    <row r="1593" spans="1:6">
      <c r="A1593" s="37">
        <v>43948</v>
      </c>
      <c r="B1593" s="38">
        <v>40.023360952506202</v>
      </c>
      <c r="C1593" s="39">
        <f>$B$2</f>
        <v>26.334640247717701</v>
      </c>
      <c r="D1593" s="39">
        <f>$B$3</f>
        <v>36.3395103696974</v>
      </c>
      <c r="E1593" s="39">
        <f>$B$4</f>
        <v>45.956222005910206</v>
      </c>
      <c r="F1593" s="43"/>
    </row>
    <row r="1594" spans="1:6">
      <c r="A1594" s="37">
        <v>43945</v>
      </c>
      <c r="B1594" s="38">
        <v>40.441204938947799</v>
      </c>
      <c r="C1594" s="39">
        <f>$B$2</f>
        <v>26.334640247717701</v>
      </c>
      <c r="D1594" s="39">
        <f>$B$3</f>
        <v>36.3395103696974</v>
      </c>
      <c r="E1594" s="39">
        <f>$B$4</f>
        <v>45.956222005910206</v>
      </c>
      <c r="F1594" s="43"/>
    </row>
    <row r="1595" spans="1:6">
      <c r="A1595" s="37">
        <v>43944</v>
      </c>
      <c r="B1595" s="38">
        <v>39.691911448656697</v>
      </c>
      <c r="C1595" s="39">
        <f>$B$2</f>
        <v>26.334640247717701</v>
      </c>
      <c r="D1595" s="39">
        <f>$B$3</f>
        <v>36.3395103696974</v>
      </c>
      <c r="E1595" s="39">
        <f>$B$4</f>
        <v>45.956222005910206</v>
      </c>
      <c r="F1595" s="43"/>
    </row>
    <row r="1596" spans="1:6">
      <c r="A1596" s="37">
        <v>43943</v>
      </c>
      <c r="B1596" s="38">
        <v>38.918673589598903</v>
      </c>
      <c r="C1596" s="39">
        <f>$B$2</f>
        <v>26.334640247717701</v>
      </c>
      <c r="D1596" s="39">
        <f>$B$3</f>
        <v>36.3395103696974</v>
      </c>
      <c r="E1596" s="39">
        <f>$B$4</f>
        <v>45.956222005910206</v>
      </c>
      <c r="F1596" s="43"/>
    </row>
    <row r="1597" spans="1:6">
      <c r="A1597" s="37">
        <v>43942</v>
      </c>
      <c r="B1597" s="38">
        <v>39.254269279384303</v>
      </c>
      <c r="C1597" s="39">
        <f>$B$2</f>
        <v>26.334640247717701</v>
      </c>
      <c r="D1597" s="39">
        <f>$B$3</f>
        <v>36.3395103696974</v>
      </c>
      <c r="E1597" s="39">
        <f>$B$4</f>
        <v>45.956222005910206</v>
      </c>
      <c r="F1597" s="43"/>
    </row>
    <row r="1598" spans="1:6">
      <c r="A1598" s="37">
        <v>43941</v>
      </c>
      <c r="B1598" s="38">
        <v>38.713475213047197</v>
      </c>
      <c r="C1598" s="39">
        <f>$B$2</f>
        <v>26.334640247717701</v>
      </c>
      <c r="D1598" s="39">
        <f>$B$3</f>
        <v>36.3395103696974</v>
      </c>
      <c r="E1598" s="39">
        <f>$B$4</f>
        <v>45.956222005910206</v>
      </c>
      <c r="F1598" s="43"/>
    </row>
    <row r="1599" spans="1:6">
      <c r="A1599" s="37">
        <v>43938</v>
      </c>
      <c r="B1599" s="38">
        <v>38.761499256379501</v>
      </c>
      <c r="C1599" s="39">
        <f>$B$2</f>
        <v>26.334640247717701</v>
      </c>
      <c r="D1599" s="39">
        <f>$B$3</f>
        <v>36.3395103696974</v>
      </c>
      <c r="E1599" s="39">
        <f>$B$4</f>
        <v>45.956222005910206</v>
      </c>
      <c r="F1599" s="43"/>
    </row>
    <row r="1600" spans="1:6">
      <c r="A1600" s="37">
        <v>43937</v>
      </c>
      <c r="B1600" s="38">
        <v>38.5496620690055</v>
      </c>
      <c r="C1600" s="39">
        <f>$B$2</f>
        <v>26.334640247717701</v>
      </c>
      <c r="D1600" s="39">
        <f>$B$3</f>
        <v>36.3395103696974</v>
      </c>
      <c r="E1600" s="39">
        <f>$B$4</f>
        <v>45.956222005910206</v>
      </c>
      <c r="F1600" s="43"/>
    </row>
    <row r="1601" spans="1:6">
      <c r="A1601" s="37">
        <v>43936</v>
      </c>
      <c r="B1601" s="38">
        <v>38.765124229824401</v>
      </c>
      <c r="C1601" s="39">
        <f>$B$2</f>
        <v>26.334640247717701</v>
      </c>
      <c r="D1601" s="39">
        <f>$B$3</f>
        <v>36.3395103696974</v>
      </c>
      <c r="E1601" s="39">
        <f>$B$4</f>
        <v>45.956222005910206</v>
      </c>
      <c r="F1601" s="43"/>
    </row>
    <row r="1602" spans="1:6">
      <c r="A1602" s="37">
        <v>43935</v>
      </c>
      <c r="B1602" s="38">
        <v>37.813562103480798</v>
      </c>
      <c r="C1602" s="39">
        <f>$B$2</f>
        <v>26.334640247717701</v>
      </c>
      <c r="D1602" s="39">
        <f>$B$3</f>
        <v>36.3395103696974</v>
      </c>
      <c r="E1602" s="39">
        <f>$B$4</f>
        <v>45.956222005910206</v>
      </c>
      <c r="F1602" s="43"/>
    </row>
    <row r="1603" spans="1:6">
      <c r="A1603" s="37">
        <v>43934</v>
      </c>
      <c r="B1603" s="38">
        <v>39.192242022029703</v>
      </c>
      <c r="C1603" s="39">
        <f>$B$2</f>
        <v>26.334640247717701</v>
      </c>
      <c r="D1603" s="39">
        <f>$B$3</f>
        <v>36.3395103696974</v>
      </c>
      <c r="E1603" s="39">
        <f>$B$4</f>
        <v>45.956222005910206</v>
      </c>
      <c r="F1603" s="43"/>
    </row>
    <row r="1604" spans="1:6">
      <c r="A1604" s="37">
        <v>43931</v>
      </c>
      <c r="B1604" s="38">
        <v>39.565505776004798</v>
      </c>
      <c r="C1604" s="39">
        <f>$B$2</f>
        <v>26.334640247717701</v>
      </c>
      <c r="D1604" s="39">
        <f>$B$3</f>
        <v>36.3395103696974</v>
      </c>
      <c r="E1604" s="39">
        <f>$B$4</f>
        <v>45.956222005910206</v>
      </c>
      <c r="F1604" s="43"/>
    </row>
    <row r="1605" spans="1:6">
      <c r="A1605" s="37">
        <v>43930</v>
      </c>
      <c r="B1605" s="38">
        <v>38.7734775052825</v>
      </c>
      <c r="C1605" s="39">
        <f>$B$2</f>
        <v>26.334640247717701</v>
      </c>
      <c r="D1605" s="39">
        <f>$B$3</f>
        <v>36.3395103696974</v>
      </c>
      <c r="E1605" s="39">
        <f>$B$4</f>
        <v>45.956222005910206</v>
      </c>
      <c r="F1605" s="43"/>
    </row>
    <row r="1606" spans="1:6">
      <c r="A1606" s="37">
        <v>43929</v>
      </c>
      <c r="B1606" s="38">
        <v>38.848707359087001</v>
      </c>
      <c r="C1606" s="39">
        <f>$B$2</f>
        <v>26.334640247717701</v>
      </c>
      <c r="D1606" s="39">
        <f>$B$3</f>
        <v>36.3395103696974</v>
      </c>
      <c r="E1606" s="39">
        <f>$B$4</f>
        <v>45.956222005910206</v>
      </c>
      <c r="F1606" s="43"/>
    </row>
    <row r="1607" spans="1:6">
      <c r="A1607" s="37">
        <v>43928</v>
      </c>
      <c r="B1607" s="38">
        <v>38.7602515895572</v>
      </c>
      <c r="C1607" s="39">
        <f>$B$2</f>
        <v>26.334640247717701</v>
      </c>
      <c r="D1607" s="39">
        <f>$B$3</f>
        <v>36.3395103696974</v>
      </c>
      <c r="E1607" s="39">
        <f>$B$4</f>
        <v>45.956222005910206</v>
      </c>
      <c r="F1607" s="43"/>
    </row>
    <row r="1608" spans="1:6">
      <c r="A1608" s="37">
        <v>43924</v>
      </c>
      <c r="B1608" s="38">
        <v>40.2223591644753</v>
      </c>
      <c r="C1608" s="39">
        <f>$B$2</f>
        <v>26.334640247717701</v>
      </c>
      <c r="D1608" s="39">
        <f>$B$3</f>
        <v>36.3395103696974</v>
      </c>
      <c r="E1608" s="39">
        <f>$B$4</f>
        <v>45.956222005910206</v>
      </c>
      <c r="F1608" s="43"/>
    </row>
    <row r="1609" spans="1:6">
      <c r="A1609" s="37">
        <v>43923</v>
      </c>
      <c r="B1609" s="38">
        <v>39.711075998071003</v>
      </c>
      <c r="C1609" s="39">
        <f>$B$2</f>
        <v>26.334640247717701</v>
      </c>
      <c r="D1609" s="39">
        <f>$B$3</f>
        <v>36.3395103696974</v>
      </c>
      <c r="E1609" s="39">
        <f>$B$4</f>
        <v>45.956222005910206</v>
      </c>
      <c r="F1609" s="43"/>
    </row>
    <row r="1610" spans="1:6">
      <c r="A1610" s="37">
        <v>43922</v>
      </c>
      <c r="B1610" s="38">
        <v>41.447045393419998</v>
      </c>
      <c r="C1610" s="39">
        <f>$B$2</f>
        <v>26.334640247717701</v>
      </c>
      <c r="D1610" s="39">
        <f>$B$3</f>
        <v>36.3395103696974</v>
      </c>
      <c r="E1610" s="39">
        <f>$B$4</f>
        <v>45.956222005910206</v>
      </c>
      <c r="F1610" s="43"/>
    </row>
    <row r="1611" spans="1:6">
      <c r="A1611" s="37">
        <v>43921</v>
      </c>
      <c r="B1611" s="38">
        <v>40.877145855612397</v>
      </c>
      <c r="C1611" s="39">
        <f>$B$2</f>
        <v>26.334640247717701</v>
      </c>
      <c r="D1611" s="39">
        <f>$B$3</f>
        <v>36.3395103696974</v>
      </c>
      <c r="E1611" s="39">
        <f>$B$4</f>
        <v>45.956222005910206</v>
      </c>
      <c r="F1611" s="43"/>
    </row>
    <row r="1612" spans="1:6">
      <c r="A1612" s="37">
        <v>43920</v>
      </c>
      <c r="B1612" s="38">
        <v>40.284298424293098</v>
      </c>
      <c r="C1612" s="39">
        <f>$B$2</f>
        <v>26.334640247717701</v>
      </c>
      <c r="D1612" s="39">
        <f>$B$3</f>
        <v>36.3395103696974</v>
      </c>
      <c r="E1612" s="39">
        <f>$B$4</f>
        <v>45.956222005910206</v>
      </c>
      <c r="F1612" s="43"/>
    </row>
    <row r="1613" spans="1:6">
      <c r="A1613" s="37">
        <v>43917</v>
      </c>
      <c r="B1613" s="38">
        <v>39.3057249422517</v>
      </c>
      <c r="C1613" s="39">
        <f>$B$2</f>
        <v>26.334640247717701</v>
      </c>
      <c r="D1613" s="39">
        <f>$B$3</f>
        <v>36.3395103696974</v>
      </c>
      <c r="E1613" s="39">
        <f>$B$4</f>
        <v>45.956222005910206</v>
      </c>
      <c r="F1613" s="43"/>
    </row>
    <row r="1614" spans="1:6">
      <c r="A1614" s="37">
        <v>43916</v>
      </c>
      <c r="B1614" s="38">
        <v>39.548631070903902</v>
      </c>
      <c r="C1614" s="39">
        <f>$B$2</f>
        <v>26.334640247717701</v>
      </c>
      <c r="D1614" s="39">
        <f>$B$3</f>
        <v>36.3395103696974</v>
      </c>
      <c r="E1614" s="39">
        <f>$B$4</f>
        <v>45.956222005910206</v>
      </c>
      <c r="F1614" s="43"/>
    </row>
    <row r="1615" spans="1:6">
      <c r="A1615" s="37">
        <v>43915</v>
      </c>
      <c r="B1615" s="38">
        <v>39.359745818678398</v>
      </c>
      <c r="C1615" s="39">
        <f>$B$2</f>
        <v>26.334640247717701</v>
      </c>
      <c r="D1615" s="39">
        <f>$B$3</f>
        <v>36.3395103696974</v>
      </c>
      <c r="E1615" s="39">
        <f>$B$4</f>
        <v>45.956222005910206</v>
      </c>
      <c r="F1615" s="43"/>
    </row>
    <row r="1616" spans="1:6">
      <c r="A1616" s="37">
        <v>43914</v>
      </c>
      <c r="B1616" s="38">
        <v>39.950160607974503</v>
      </c>
      <c r="C1616" s="39">
        <f>$B$2</f>
        <v>26.334640247717701</v>
      </c>
      <c r="D1616" s="39">
        <f>$B$3</f>
        <v>36.3395103696974</v>
      </c>
      <c r="E1616" s="39">
        <f>$B$4</f>
        <v>45.956222005910206</v>
      </c>
      <c r="F1616" s="43"/>
    </row>
    <row r="1617" spans="1:6">
      <c r="A1617" s="37">
        <v>43913</v>
      </c>
      <c r="B1617" s="38">
        <v>41.893268745715098</v>
      </c>
      <c r="C1617" s="39">
        <f>$B$2</f>
        <v>26.334640247717701</v>
      </c>
      <c r="D1617" s="39">
        <f>$B$3</f>
        <v>36.3395103696974</v>
      </c>
      <c r="E1617" s="39">
        <f>$B$4</f>
        <v>45.956222005910206</v>
      </c>
      <c r="F1617" s="43"/>
    </row>
    <row r="1618" spans="1:6">
      <c r="A1618" s="37">
        <v>43910</v>
      </c>
      <c r="B1618" s="38">
        <v>39.506797877714497</v>
      </c>
      <c r="C1618" s="39">
        <f>$B$2</f>
        <v>26.334640247717701</v>
      </c>
      <c r="D1618" s="39">
        <f>$B$3</f>
        <v>36.3395103696974</v>
      </c>
      <c r="E1618" s="39">
        <f>$B$4</f>
        <v>45.956222005910206</v>
      </c>
      <c r="F1618" s="43"/>
    </row>
    <row r="1619" spans="1:6">
      <c r="A1619" s="37">
        <v>43909</v>
      </c>
      <c r="B1619" s="38">
        <v>39.126978409938303</v>
      </c>
      <c r="C1619" s="39">
        <f>$B$2</f>
        <v>26.334640247717701</v>
      </c>
      <c r="D1619" s="39">
        <f>$B$3</f>
        <v>36.3395103696974</v>
      </c>
      <c r="E1619" s="39">
        <f>$B$4</f>
        <v>45.956222005910206</v>
      </c>
      <c r="F1619" s="43"/>
    </row>
    <row r="1620" spans="1:6">
      <c r="A1620" s="37">
        <v>43908</v>
      </c>
      <c r="B1620" s="38">
        <v>39.009238632637697</v>
      </c>
      <c r="C1620" s="39">
        <f>$B$2</f>
        <v>26.334640247717701</v>
      </c>
      <c r="D1620" s="39">
        <f>$B$3</f>
        <v>36.3395103696974</v>
      </c>
      <c r="E1620" s="39">
        <f>$B$4</f>
        <v>45.956222005910206</v>
      </c>
      <c r="F1620" s="43"/>
    </row>
    <row r="1621" spans="1:6">
      <c r="A1621" s="37">
        <v>43907</v>
      </c>
      <c r="B1621" s="38">
        <v>36.837022749882202</v>
      </c>
      <c r="C1621" s="39">
        <f>$B$2</f>
        <v>26.334640247717701</v>
      </c>
      <c r="D1621" s="39">
        <f>$B$3</f>
        <v>36.3395103696974</v>
      </c>
      <c r="E1621" s="39">
        <f>$B$4</f>
        <v>45.956222005910206</v>
      </c>
      <c r="F1621" s="43"/>
    </row>
    <row r="1622" spans="1:6">
      <c r="A1622" s="37">
        <v>43906</v>
      </c>
      <c r="B1622" s="38">
        <v>37.158296453620302</v>
      </c>
      <c r="C1622" s="39">
        <f>$B$2</f>
        <v>26.334640247717701</v>
      </c>
      <c r="D1622" s="39">
        <f>$B$3</f>
        <v>36.3395103696974</v>
      </c>
      <c r="E1622" s="39">
        <f>$B$4</f>
        <v>45.956222005910206</v>
      </c>
      <c r="F1622" s="43"/>
    </row>
    <row r="1623" spans="1:6">
      <c r="A1623" s="37">
        <v>43903</v>
      </c>
      <c r="B1623" s="38">
        <v>34.289262944570503</v>
      </c>
      <c r="C1623" s="39">
        <f>$B$2</f>
        <v>26.334640247717701</v>
      </c>
      <c r="D1623" s="39">
        <f>$B$3</f>
        <v>36.3395103696974</v>
      </c>
      <c r="E1623" s="39">
        <f>$B$4</f>
        <v>45.956222005910206</v>
      </c>
      <c r="F1623" s="43"/>
    </row>
    <row r="1624" spans="1:6">
      <c r="A1624" s="37">
        <v>43902</v>
      </c>
      <c r="B1624" s="38">
        <v>33.901462894223897</v>
      </c>
      <c r="C1624" s="39">
        <f>$B$2</f>
        <v>26.334640247717701</v>
      </c>
      <c r="D1624" s="39">
        <f>$B$3</f>
        <v>36.3395103696974</v>
      </c>
      <c r="E1624" s="39">
        <f>$B$4</f>
        <v>45.956222005910206</v>
      </c>
      <c r="F1624" s="43"/>
    </row>
    <row r="1625" spans="1:6">
      <c r="A1625" s="37">
        <v>43901</v>
      </c>
      <c r="B1625" s="38">
        <v>33.088642992984198</v>
      </c>
      <c r="C1625" s="39">
        <f>$B$2</f>
        <v>26.334640247717701</v>
      </c>
      <c r="D1625" s="39">
        <f>$B$3</f>
        <v>36.3395103696974</v>
      </c>
      <c r="E1625" s="39">
        <f>$B$4</f>
        <v>45.956222005910206</v>
      </c>
      <c r="F1625" s="43"/>
    </row>
    <row r="1626" spans="1:6">
      <c r="A1626" s="37">
        <v>43900</v>
      </c>
      <c r="B1626" s="38">
        <v>31.7097085234603</v>
      </c>
      <c r="C1626" s="39">
        <f>$B$2</f>
        <v>26.334640247717701</v>
      </c>
      <c r="D1626" s="39">
        <f>$B$3</f>
        <v>36.3395103696974</v>
      </c>
      <c r="E1626" s="39">
        <f>$B$4</f>
        <v>45.956222005910206</v>
      </c>
      <c r="F1626" s="43"/>
    </row>
    <row r="1627" spans="1:6">
      <c r="A1627" s="37">
        <v>43899</v>
      </c>
      <c r="B1627" s="38">
        <v>33.100955061672401</v>
      </c>
      <c r="C1627" s="39">
        <f>$B$2</f>
        <v>26.334640247717701</v>
      </c>
      <c r="D1627" s="39">
        <f>$B$3</f>
        <v>36.3395103696974</v>
      </c>
      <c r="E1627" s="39">
        <f>$B$4</f>
        <v>45.956222005910206</v>
      </c>
      <c r="F1627" s="43"/>
    </row>
    <row r="1628" spans="1:6">
      <c r="A1628" s="37">
        <v>43896</v>
      </c>
      <c r="B1628" s="38">
        <v>31.129100023389999</v>
      </c>
      <c r="C1628" s="39">
        <f>$B$2</f>
        <v>26.334640247717701</v>
      </c>
      <c r="D1628" s="39">
        <f>$B$3</f>
        <v>36.3395103696974</v>
      </c>
      <c r="E1628" s="39">
        <f>$B$4</f>
        <v>45.956222005910206</v>
      </c>
      <c r="F1628" s="43"/>
    </row>
    <row r="1629" spans="1:6">
      <c r="A1629" s="37">
        <v>43895</v>
      </c>
      <c r="B1629" s="38">
        <v>29.5970250979986</v>
      </c>
      <c r="C1629" s="39">
        <f>$B$2</f>
        <v>26.334640247717701</v>
      </c>
      <c r="D1629" s="39">
        <f>$B$3</f>
        <v>36.3395103696974</v>
      </c>
      <c r="E1629" s="39">
        <f>$B$4</f>
        <v>45.956222005910206</v>
      </c>
      <c r="F1629" s="43"/>
    </row>
    <row r="1630" spans="1:6">
      <c r="A1630" s="37">
        <v>43894</v>
      </c>
      <c r="B1630" s="38">
        <v>30.805812817497799</v>
      </c>
      <c r="C1630" s="39">
        <f>$B$2</f>
        <v>26.334640247717701</v>
      </c>
      <c r="D1630" s="39">
        <f>$B$3</f>
        <v>36.3395103696974</v>
      </c>
      <c r="E1630" s="39">
        <f>$B$4</f>
        <v>45.956222005910206</v>
      </c>
      <c r="F1630" s="43"/>
    </row>
    <row r="1631" spans="1:6">
      <c r="A1631" s="37">
        <v>43893</v>
      </c>
      <c r="B1631" s="38">
        <v>31.4355437876015</v>
      </c>
      <c r="C1631" s="39">
        <f>$B$2</f>
        <v>26.334640247717701</v>
      </c>
      <c r="D1631" s="39">
        <f>$B$3</f>
        <v>36.3395103696974</v>
      </c>
      <c r="E1631" s="39">
        <f>$B$4</f>
        <v>45.956222005910206</v>
      </c>
      <c r="F1631" s="43"/>
    </row>
    <row r="1632" spans="1:6">
      <c r="A1632" s="37">
        <v>43892</v>
      </c>
      <c r="B1632" s="38">
        <v>31.5990683488881</v>
      </c>
      <c r="C1632" s="39">
        <f>$B$2</f>
        <v>26.334640247717701</v>
      </c>
      <c r="D1632" s="39">
        <f>$B$3</f>
        <v>36.3395103696974</v>
      </c>
      <c r="E1632" s="39">
        <f>$B$4</f>
        <v>45.956222005910206</v>
      </c>
      <c r="F1632" s="43"/>
    </row>
    <row r="1633" spans="1:6">
      <c r="A1633" s="37">
        <v>43889</v>
      </c>
      <c r="B1633" s="38">
        <v>34.869673066047497</v>
      </c>
      <c r="C1633" s="39">
        <f>$B$2</f>
        <v>26.334640247717701</v>
      </c>
      <c r="D1633" s="39">
        <f>$B$3</f>
        <v>36.3395103696974</v>
      </c>
      <c r="E1633" s="39">
        <f>$B$4</f>
        <v>45.956222005910206</v>
      </c>
      <c r="F1633" s="43"/>
    </row>
    <row r="1634" spans="1:6">
      <c r="A1634" s="37">
        <v>43888</v>
      </c>
      <c r="B1634" s="38">
        <v>31.170925759869</v>
      </c>
      <c r="C1634" s="39">
        <f>$B$2</f>
        <v>26.334640247717701</v>
      </c>
      <c r="D1634" s="39">
        <f>$B$3</f>
        <v>36.3395103696974</v>
      </c>
      <c r="E1634" s="39">
        <f>$B$4</f>
        <v>45.956222005910206</v>
      </c>
      <c r="F1634" s="43"/>
    </row>
    <row r="1635" spans="1:6">
      <c r="A1635" s="37">
        <v>43887</v>
      </c>
      <c r="B1635" s="38">
        <v>31.725974571974501</v>
      </c>
      <c r="C1635" s="39">
        <f>$B$2</f>
        <v>26.334640247717701</v>
      </c>
      <c r="D1635" s="39">
        <f>$B$3</f>
        <v>36.3395103696974</v>
      </c>
      <c r="E1635" s="39">
        <f>$B$4</f>
        <v>45.956222005910206</v>
      </c>
      <c r="F1635" s="43"/>
    </row>
    <row r="1636" spans="1:6">
      <c r="A1636" s="37">
        <v>43886</v>
      </c>
      <c r="B1636" s="38">
        <v>31.576596388117601</v>
      </c>
      <c r="C1636" s="39">
        <f>$B$2</f>
        <v>26.334640247717701</v>
      </c>
      <c r="D1636" s="39">
        <f>$B$3</f>
        <v>36.3395103696974</v>
      </c>
      <c r="E1636" s="39">
        <f>$B$4</f>
        <v>45.956222005910206</v>
      </c>
      <c r="F1636" s="43"/>
    </row>
    <row r="1637" spans="1:6">
      <c r="A1637" s="37">
        <v>43885</v>
      </c>
      <c r="B1637" s="38">
        <v>31.1523041716606</v>
      </c>
      <c r="C1637" s="39">
        <f>$B$2</f>
        <v>26.334640247717701</v>
      </c>
      <c r="D1637" s="39">
        <f>$B$3</f>
        <v>36.3395103696974</v>
      </c>
      <c r="E1637" s="39">
        <f>$B$4</f>
        <v>45.956222005910206</v>
      </c>
      <c r="F1637" s="43"/>
    </row>
    <row r="1638" spans="1:6">
      <c r="A1638" s="37">
        <v>43882</v>
      </c>
      <c r="B1638" s="38">
        <v>30.645187326810898</v>
      </c>
      <c r="C1638" s="39">
        <f>$B$2</f>
        <v>26.334640247717701</v>
      </c>
      <c r="D1638" s="39">
        <f>$B$3</f>
        <v>36.3395103696974</v>
      </c>
      <c r="E1638" s="39">
        <f>$B$4</f>
        <v>45.956222005910206</v>
      </c>
      <c r="F1638" s="43"/>
    </row>
    <row r="1639" spans="1:6">
      <c r="A1639" s="37">
        <v>43881</v>
      </c>
      <c r="B1639" s="38">
        <v>30.9108149995966</v>
      </c>
      <c r="C1639" s="39">
        <f>$B$2</f>
        <v>26.334640247717701</v>
      </c>
      <c r="D1639" s="39">
        <f>$B$3</f>
        <v>36.3395103696974</v>
      </c>
      <c r="E1639" s="39">
        <f>$B$4</f>
        <v>45.956222005910206</v>
      </c>
      <c r="F1639" s="43"/>
    </row>
    <row r="1640" spans="1:6">
      <c r="A1640" s="37">
        <v>43880</v>
      </c>
      <c r="B1640" s="38">
        <v>32.099886203736702</v>
      </c>
      <c r="C1640" s="39">
        <f>$B$2</f>
        <v>26.334640247717701</v>
      </c>
      <c r="D1640" s="39">
        <f>$B$3</f>
        <v>36.3395103696974</v>
      </c>
      <c r="E1640" s="39">
        <f>$B$4</f>
        <v>45.956222005910206</v>
      </c>
      <c r="F1640" s="43"/>
    </row>
    <row r="1641" spans="1:6">
      <c r="A1641" s="37">
        <v>43879</v>
      </c>
      <c r="B1641" s="38">
        <v>31.797332868885999</v>
      </c>
      <c r="C1641" s="39">
        <f>$B$2</f>
        <v>26.334640247717701</v>
      </c>
      <c r="D1641" s="39">
        <f>$B$3</f>
        <v>36.3395103696974</v>
      </c>
      <c r="E1641" s="39">
        <f>$B$4</f>
        <v>45.956222005910206</v>
      </c>
      <c r="F1641" s="43"/>
    </row>
    <row r="1642" spans="1:6">
      <c r="A1642" s="37">
        <v>43878</v>
      </c>
      <c r="B1642" s="38">
        <v>31.511490036123799</v>
      </c>
      <c r="C1642" s="39">
        <f>$B$2</f>
        <v>26.334640247717701</v>
      </c>
      <c r="D1642" s="39">
        <f>$B$3</f>
        <v>36.3395103696974</v>
      </c>
      <c r="E1642" s="39">
        <f>$B$4</f>
        <v>45.956222005910206</v>
      </c>
      <c r="F1642" s="43"/>
    </row>
    <row r="1643" spans="1:6">
      <c r="A1643" s="37">
        <v>43875</v>
      </c>
      <c r="B1643" s="38">
        <v>34.202404270827799</v>
      </c>
      <c r="C1643" s="39">
        <f>$B$2</f>
        <v>26.334640247717701</v>
      </c>
      <c r="D1643" s="39">
        <f>$B$3</f>
        <v>36.3395103696974</v>
      </c>
      <c r="E1643" s="39">
        <f>$B$4</f>
        <v>45.956222005910206</v>
      </c>
      <c r="F1643" s="43"/>
    </row>
    <row r="1644" spans="1:6">
      <c r="A1644" s="37">
        <v>43874</v>
      </c>
      <c r="B1644" s="38">
        <v>34.850150493231801</v>
      </c>
      <c r="C1644" s="39">
        <f>$B$2</f>
        <v>26.334640247717701</v>
      </c>
      <c r="D1644" s="39">
        <f>$B$3</f>
        <v>36.3395103696974</v>
      </c>
      <c r="E1644" s="39">
        <f>$B$4</f>
        <v>45.956222005910206</v>
      </c>
      <c r="F1644" s="43"/>
    </row>
    <row r="1645" spans="1:6">
      <c r="A1645" s="37">
        <v>43873</v>
      </c>
      <c r="B1645" s="38">
        <v>34.084261034041397</v>
      </c>
      <c r="C1645" s="39">
        <f>$B$2</f>
        <v>26.334640247717701</v>
      </c>
      <c r="D1645" s="39">
        <f>$B$3</f>
        <v>36.3395103696974</v>
      </c>
      <c r="E1645" s="39">
        <f>$B$4</f>
        <v>45.956222005910206</v>
      </c>
      <c r="F1645" s="43"/>
    </row>
    <row r="1646" spans="1:6">
      <c r="A1646" s="37">
        <v>43872</v>
      </c>
      <c r="B1646" s="38">
        <v>34.188272077969103</v>
      </c>
      <c r="C1646" s="39">
        <f>$B$2</f>
        <v>26.334640247717701</v>
      </c>
      <c r="D1646" s="39">
        <f>$B$3</f>
        <v>36.3395103696974</v>
      </c>
      <c r="E1646" s="39">
        <f>$B$4</f>
        <v>45.956222005910206</v>
      </c>
      <c r="F1646" s="43"/>
    </row>
    <row r="1647" spans="1:6">
      <c r="A1647" s="37">
        <v>43871</v>
      </c>
      <c r="B1647" s="38">
        <v>33.572725264910297</v>
      </c>
      <c r="C1647" s="39">
        <f>$B$2</f>
        <v>26.334640247717701</v>
      </c>
      <c r="D1647" s="39">
        <f>$B$3</f>
        <v>36.3395103696974</v>
      </c>
      <c r="E1647" s="39">
        <f>$B$4</f>
        <v>45.956222005910206</v>
      </c>
      <c r="F1647" s="43"/>
    </row>
    <row r="1648" spans="1:6" ht="15" customHeight="1">
      <c r="A1648" s="37">
        <v>43868</v>
      </c>
      <c r="B1648" s="38">
        <v>33.823254717750302</v>
      </c>
      <c r="C1648" s="39">
        <f>$B$2</f>
        <v>26.334640247717701</v>
      </c>
      <c r="D1648" s="39">
        <f>$B$3</f>
        <v>36.3395103696974</v>
      </c>
      <c r="E1648" s="39">
        <f>$B$4</f>
        <v>45.956222005910206</v>
      </c>
      <c r="F1648" s="43"/>
    </row>
    <row r="1649" spans="1:6" ht="15" customHeight="1">
      <c r="A1649" s="37">
        <v>43867</v>
      </c>
      <c r="B1649" s="38">
        <v>34.654833184386597</v>
      </c>
      <c r="C1649" s="39">
        <f>$B$2</f>
        <v>26.334640247717701</v>
      </c>
      <c r="D1649" s="39">
        <f>$B$3</f>
        <v>36.3395103696974</v>
      </c>
      <c r="E1649" s="39">
        <f>$B$4</f>
        <v>45.956222005910206</v>
      </c>
      <c r="F1649" s="43"/>
    </row>
    <row r="1650" spans="1:6" ht="15" customHeight="1">
      <c r="A1650" s="37">
        <v>43866</v>
      </c>
      <c r="B1650" s="38">
        <v>36.283457874518902</v>
      </c>
      <c r="C1650" s="39">
        <f>$B$2</f>
        <v>26.334640247717701</v>
      </c>
      <c r="D1650" s="39">
        <f>$B$3</f>
        <v>36.3395103696974</v>
      </c>
      <c r="E1650" s="39">
        <f>$B$4</f>
        <v>45.956222005910206</v>
      </c>
      <c r="F1650" s="43"/>
    </row>
    <row r="1651" spans="1:6" ht="15" customHeight="1">
      <c r="A1651" s="37">
        <v>43865</v>
      </c>
      <c r="B1651" s="38">
        <v>37.631024441238601</v>
      </c>
      <c r="C1651" s="39">
        <f>$B$2</f>
        <v>26.334640247717701</v>
      </c>
      <c r="D1651" s="39">
        <f>$B$3</f>
        <v>36.3395103696974</v>
      </c>
      <c r="E1651" s="39">
        <f>$B$4</f>
        <v>45.956222005910206</v>
      </c>
      <c r="F1651" s="43"/>
    </row>
    <row r="1652" spans="1:6">
      <c r="A1652" s="37">
        <v>43864</v>
      </c>
      <c r="B1652" s="38">
        <v>36.657538571175898</v>
      </c>
      <c r="C1652" s="39">
        <f>$B$2</f>
        <v>26.334640247717701</v>
      </c>
      <c r="D1652" s="39">
        <f>$B$3</f>
        <v>36.3395103696974</v>
      </c>
      <c r="E1652" s="39">
        <f>$B$4</f>
        <v>45.956222005910206</v>
      </c>
      <c r="F1652" s="43"/>
    </row>
    <row r="1653" spans="1:6">
      <c r="A1653" s="37">
        <v>43853</v>
      </c>
      <c r="B1653" s="38">
        <v>29.472935392286502</v>
      </c>
      <c r="C1653" s="39">
        <f>$B$2</f>
        <v>26.334640247717701</v>
      </c>
      <c r="D1653" s="39">
        <f>$B$3</f>
        <v>36.3395103696974</v>
      </c>
      <c r="E1653" s="39">
        <f>$B$4</f>
        <v>45.956222005910206</v>
      </c>
      <c r="F1653" s="43"/>
    </row>
    <row r="1654" spans="1:6">
      <c r="A1654" s="37">
        <v>43852</v>
      </c>
      <c r="B1654" s="38">
        <v>27.153034226764898</v>
      </c>
      <c r="C1654" s="39">
        <f>$B$2</f>
        <v>26.334640247717701</v>
      </c>
      <c r="D1654" s="39">
        <f>$B$3</f>
        <v>36.3395103696974</v>
      </c>
      <c r="E1654" s="39">
        <f>$B$4</f>
        <v>45.956222005910206</v>
      </c>
      <c r="F1654" s="43"/>
    </row>
    <row r="1655" spans="1:6">
      <c r="A1655" s="37">
        <v>43851</v>
      </c>
      <c r="B1655" s="38">
        <v>26.972517321031901</v>
      </c>
      <c r="C1655" s="39">
        <f>$B$2</f>
        <v>26.334640247717701</v>
      </c>
      <c r="D1655" s="39">
        <f>$B$3</f>
        <v>36.3395103696974</v>
      </c>
      <c r="E1655" s="39">
        <f>$B$4</f>
        <v>45.956222005910206</v>
      </c>
      <c r="F1655" s="43"/>
    </row>
    <row r="1656" spans="1:6">
      <c r="A1656" s="37">
        <v>43850</v>
      </c>
      <c r="B1656" s="38">
        <v>25.692784801858998</v>
      </c>
      <c r="C1656" s="39">
        <f>$B$2</f>
        <v>26.334640247717701</v>
      </c>
      <c r="D1656" s="39">
        <f>$B$3</f>
        <v>36.3395103696974</v>
      </c>
      <c r="E1656" s="39">
        <f>$B$4</f>
        <v>45.956222005910206</v>
      </c>
      <c r="F1656" s="43"/>
    </row>
    <row r="1657" spans="1:6">
      <c r="A1657" s="37">
        <v>43847</v>
      </c>
      <c r="B1657" s="38">
        <v>25.825552628842001</v>
      </c>
      <c r="C1657" s="39">
        <f>$B$2</f>
        <v>26.334640247717701</v>
      </c>
      <c r="D1657" s="39">
        <f>$B$3</f>
        <v>36.3395103696974</v>
      </c>
      <c r="E1657" s="39">
        <f>$B$4</f>
        <v>45.956222005910206</v>
      </c>
      <c r="F1657" s="43"/>
    </row>
    <row r="1658" spans="1:6">
      <c r="A1658" s="37">
        <v>43846</v>
      </c>
      <c r="B1658" s="38">
        <v>25.442982032945899</v>
      </c>
      <c r="C1658" s="39">
        <f>$B$2</f>
        <v>26.334640247717701</v>
      </c>
      <c r="D1658" s="39">
        <f>$B$3</f>
        <v>36.3395103696974</v>
      </c>
      <c r="E1658" s="39">
        <f>$B$4</f>
        <v>45.956222005910206</v>
      </c>
      <c r="F1658" s="43"/>
    </row>
    <row r="1659" spans="1:6">
      <c r="A1659" s="37">
        <v>43845</v>
      </c>
      <c r="B1659" s="38">
        <v>25.068123120919399</v>
      </c>
      <c r="C1659" s="39">
        <f>$B$2</f>
        <v>26.334640247717701</v>
      </c>
      <c r="D1659" s="39">
        <f>$B$3</f>
        <v>36.3395103696974</v>
      </c>
      <c r="E1659" s="39">
        <f>$B$4</f>
        <v>45.956222005910206</v>
      </c>
      <c r="F1659" s="43"/>
    </row>
    <row r="1660" spans="1:6">
      <c r="A1660" s="37">
        <v>43844</v>
      </c>
      <c r="B1660" s="38">
        <v>24.560233252374701</v>
      </c>
      <c r="C1660" s="39">
        <f>$B$2</f>
        <v>26.334640247717701</v>
      </c>
      <c r="D1660" s="39">
        <f>$B$3</f>
        <v>36.3395103696974</v>
      </c>
      <c r="E1660" s="39">
        <f>$B$4</f>
        <v>45.956222005910206</v>
      </c>
      <c r="F1660" s="43"/>
    </row>
    <row r="1661" spans="1:6">
      <c r="A1661" s="37">
        <v>43843</v>
      </c>
      <c r="B1661" s="38">
        <v>24.565587227554801</v>
      </c>
      <c r="C1661" s="39">
        <f>$B$2</f>
        <v>26.334640247717701</v>
      </c>
      <c r="D1661" s="39">
        <f>$B$3</f>
        <v>36.3395103696974</v>
      </c>
      <c r="E1661" s="39">
        <f>$B$4</f>
        <v>45.956222005910206</v>
      </c>
      <c r="F1661" s="43"/>
    </row>
    <row r="1662" spans="1:6">
      <c r="A1662" s="37">
        <v>43840</v>
      </c>
      <c r="B1662" s="38">
        <v>25.015927177026601</v>
      </c>
      <c r="C1662" s="39">
        <f>$B$2</f>
        <v>26.334640247717701</v>
      </c>
      <c r="D1662" s="39">
        <f>$B$3</f>
        <v>36.3395103696974</v>
      </c>
      <c r="E1662" s="39">
        <f>$B$4</f>
        <v>45.956222005910206</v>
      </c>
      <c r="F1662" s="43"/>
    </row>
    <row r="1663" spans="1:6">
      <c r="A1663" s="37">
        <v>43839</v>
      </c>
      <c r="B1663" s="38">
        <v>25.7023302544677</v>
      </c>
      <c r="C1663" s="39">
        <f>$B$2</f>
        <v>26.334640247717701</v>
      </c>
      <c r="D1663" s="39">
        <f>$B$3</f>
        <v>36.3395103696974</v>
      </c>
      <c r="E1663" s="39">
        <f>$B$4</f>
        <v>45.956222005910206</v>
      </c>
      <c r="F1663" s="43"/>
    </row>
    <row r="1664" spans="1:6">
      <c r="A1664" s="37">
        <v>43838</v>
      </c>
      <c r="B1664" s="38">
        <v>26.346746185229701</v>
      </c>
      <c r="C1664" s="39">
        <f>$B$2</f>
        <v>26.334640247717701</v>
      </c>
      <c r="D1664" s="39">
        <f>$B$3</f>
        <v>36.3395103696974</v>
      </c>
      <c r="E1664" s="39">
        <f>$B$4</f>
        <v>45.956222005910206</v>
      </c>
      <c r="F1664" s="43"/>
    </row>
    <row r="1665" spans="1:6">
      <c r="A1665" s="37">
        <v>43837</v>
      </c>
      <c r="B1665" s="38">
        <v>25.321858617475101</v>
      </c>
      <c r="C1665" s="39">
        <f>$B$2</f>
        <v>26.334640247717701</v>
      </c>
      <c r="D1665" s="39">
        <f>$B$3</f>
        <v>36.3395103696974</v>
      </c>
      <c r="E1665" s="39">
        <f>$B$4</f>
        <v>45.956222005910206</v>
      </c>
      <c r="F1665" s="43"/>
    </row>
    <row r="1666" spans="1:6">
      <c r="A1666" s="37">
        <v>43836</v>
      </c>
      <c r="B1666" s="38">
        <v>26.328848829047502</v>
      </c>
      <c r="C1666" s="39">
        <f>$B$2</f>
        <v>26.334640247717701</v>
      </c>
      <c r="D1666" s="39">
        <f>$B$3</f>
        <v>36.3395103696974</v>
      </c>
      <c r="E1666" s="39">
        <f>$B$4</f>
        <v>45.956222005910206</v>
      </c>
      <c r="F1666" s="43"/>
    </row>
    <row r="1667" spans="1:6">
      <c r="A1667" s="37">
        <v>43833</v>
      </c>
      <c r="B1667" s="38">
        <v>26.3404316663879</v>
      </c>
      <c r="C1667" s="39">
        <f>$B$2</f>
        <v>26.334640247717701</v>
      </c>
      <c r="D1667" s="39">
        <f>$B$3</f>
        <v>36.3395103696974</v>
      </c>
      <c r="E1667" s="39">
        <f>$B$4</f>
        <v>45.956222005910206</v>
      </c>
      <c r="F1667" s="43"/>
    </row>
    <row r="1668" spans="1:6">
      <c r="A1668" s="37">
        <v>43832</v>
      </c>
      <c r="B1668" s="38">
        <v>26.412549056506599</v>
      </c>
      <c r="C1668" s="39">
        <f>$B$2</f>
        <v>26.334640247717701</v>
      </c>
      <c r="D1668" s="39">
        <f>$B$3</f>
        <v>36.3395103696974</v>
      </c>
      <c r="E1668" s="39">
        <f>$B$4</f>
        <v>45.956222005910206</v>
      </c>
      <c r="F1668" s="43"/>
    </row>
    <row r="1669" spans="1:6">
      <c r="A1669" s="37">
        <v>43830</v>
      </c>
      <c r="B1669" s="38">
        <v>26.653748534297801</v>
      </c>
      <c r="C1669" s="39">
        <f>$B$2</f>
        <v>26.334640247717701</v>
      </c>
      <c r="D1669" s="39">
        <f>$B$3</f>
        <v>36.3395103696974</v>
      </c>
      <c r="E1669" s="39">
        <f>$B$4</f>
        <v>45.956222005910206</v>
      </c>
      <c r="F1669" s="43"/>
    </row>
    <row r="1670" spans="1:6">
      <c r="A1670" s="37">
        <v>43829</v>
      </c>
      <c r="B1670" s="38">
        <v>26.363310602616401</v>
      </c>
      <c r="C1670" s="39">
        <f>$B$2</f>
        <v>26.334640247717701</v>
      </c>
      <c r="D1670" s="39">
        <f>$B$3</f>
        <v>36.3395103696974</v>
      </c>
      <c r="E1670" s="39">
        <f>$B$4</f>
        <v>45.956222005910206</v>
      </c>
      <c r="F1670" s="43"/>
    </row>
    <row r="1671" spans="1:6">
      <c r="A1671" s="37">
        <v>43826</v>
      </c>
      <c r="B1671" s="38">
        <v>26.664761509005501</v>
      </c>
      <c r="C1671" s="39">
        <f>$B$2</f>
        <v>26.334640247717701</v>
      </c>
      <c r="D1671" s="39">
        <f>$B$3</f>
        <v>36.3395103696974</v>
      </c>
      <c r="E1671" s="39">
        <f>$B$4</f>
        <v>45.956222005910206</v>
      </c>
      <c r="F1671" s="43"/>
    </row>
    <row r="1672" spans="1:6">
      <c r="A1672" s="37">
        <v>43825</v>
      </c>
      <c r="B1672" s="38">
        <v>26.926036527730702</v>
      </c>
      <c r="C1672" s="39">
        <f>$B$2</f>
        <v>26.334640247717701</v>
      </c>
      <c r="D1672" s="39">
        <f>$B$3</f>
        <v>36.3395103696974</v>
      </c>
      <c r="E1672" s="39">
        <f>$B$4</f>
        <v>45.956222005910206</v>
      </c>
      <c r="F1672" s="43"/>
    </row>
    <row r="1673" spans="1:6">
      <c r="A1673" s="37">
        <v>43824</v>
      </c>
      <c r="B1673" s="38">
        <v>27.178352459394301</v>
      </c>
      <c r="C1673" s="39">
        <f>$B$2</f>
        <v>26.334640247717701</v>
      </c>
      <c r="D1673" s="39">
        <f>$B$3</f>
        <v>36.3395103696974</v>
      </c>
      <c r="E1673" s="39">
        <f>$B$4</f>
        <v>45.956222005910206</v>
      </c>
      <c r="F1673" s="43"/>
    </row>
    <row r="1674" spans="1:6">
      <c r="A1674" s="37">
        <v>43823</v>
      </c>
      <c r="B1674" s="38">
        <v>27.152632483769001</v>
      </c>
      <c r="C1674" s="39">
        <f>$B$2</f>
        <v>26.334640247717701</v>
      </c>
      <c r="D1674" s="39">
        <f>$B$3</f>
        <v>36.3395103696974</v>
      </c>
      <c r="E1674" s="39">
        <f>$B$4</f>
        <v>45.956222005910206</v>
      </c>
      <c r="F1674" s="43"/>
    </row>
    <row r="1675" spans="1:6">
      <c r="A1675" s="37">
        <v>43822</v>
      </c>
      <c r="B1675" s="38">
        <v>27.869905024682399</v>
      </c>
      <c r="C1675" s="39">
        <f>$B$2</f>
        <v>26.334640247717701</v>
      </c>
      <c r="D1675" s="39">
        <f>$B$3</f>
        <v>36.3395103696974</v>
      </c>
      <c r="E1675" s="39">
        <f>$B$4</f>
        <v>45.956222005910206</v>
      </c>
      <c r="F1675" s="43"/>
    </row>
    <row r="1676" spans="1:6">
      <c r="A1676" s="37">
        <v>43819</v>
      </c>
      <c r="B1676" s="38">
        <v>26.502511319199002</v>
      </c>
      <c r="C1676" s="39">
        <f>$B$2</f>
        <v>26.334640247717701</v>
      </c>
      <c r="D1676" s="39">
        <f>$B$3</f>
        <v>36.3395103696974</v>
      </c>
      <c r="E1676" s="39">
        <f>$B$4</f>
        <v>45.956222005910206</v>
      </c>
      <c r="F1676" s="43"/>
    </row>
    <row r="1677" spans="1:6">
      <c r="A1677" s="37">
        <v>43818</v>
      </c>
      <c r="B1677" s="38">
        <v>25.7822549709059</v>
      </c>
      <c r="C1677" s="39">
        <f>$B$2</f>
        <v>26.334640247717701</v>
      </c>
      <c r="D1677" s="39">
        <f>$B$3</f>
        <v>36.3395103696974</v>
      </c>
      <c r="E1677" s="39">
        <f>$B$4</f>
        <v>45.956222005910206</v>
      </c>
      <c r="F1677" s="43"/>
    </row>
    <row r="1678" spans="1:6">
      <c r="A1678" s="37">
        <v>43817</v>
      </c>
      <c r="B1678" s="38">
        <v>25.985483923365098</v>
      </c>
      <c r="C1678" s="39">
        <f>$B$2</f>
        <v>26.334640247717701</v>
      </c>
      <c r="D1678" s="39">
        <f>$B$3</f>
        <v>36.3395103696974</v>
      </c>
      <c r="E1678" s="39">
        <f>$B$4</f>
        <v>45.956222005910206</v>
      </c>
      <c r="F1678" s="43"/>
    </row>
    <row r="1679" spans="1:6" ht="15" customHeight="1">
      <c r="A1679" s="37">
        <v>43816</v>
      </c>
      <c r="B1679" s="38">
        <v>25.821423081234901</v>
      </c>
      <c r="C1679" s="39">
        <f>$B$2</f>
        <v>26.334640247717701</v>
      </c>
      <c r="D1679" s="39">
        <f>$B$3</f>
        <v>36.3395103696974</v>
      </c>
      <c r="E1679" s="39">
        <f>$B$4</f>
        <v>45.956222005910206</v>
      </c>
      <c r="F1679" s="43"/>
    </row>
    <row r="1680" spans="1:6">
      <c r="A1680" s="37">
        <v>43815</v>
      </c>
      <c r="B1680" s="38">
        <v>26.787371372871899</v>
      </c>
      <c r="C1680" s="39">
        <f>$B$2</f>
        <v>26.334640247717701</v>
      </c>
      <c r="D1680" s="39">
        <f>$B$3</f>
        <v>36.3395103696974</v>
      </c>
      <c r="E1680" s="39">
        <f>$B$4</f>
        <v>45.956222005910206</v>
      </c>
      <c r="F1680" s="43"/>
    </row>
    <row r="1681" spans="1:6" ht="15" customHeight="1">
      <c r="A1681" s="37">
        <v>43812</v>
      </c>
      <c r="B1681" s="38">
        <v>27.117600727192102</v>
      </c>
      <c r="C1681" s="39">
        <f>$B$2</f>
        <v>26.334640247717701</v>
      </c>
      <c r="D1681" s="39">
        <f>$B$3</f>
        <v>36.3395103696974</v>
      </c>
      <c r="E1681" s="39">
        <f>$B$4</f>
        <v>45.956222005910206</v>
      </c>
      <c r="F1681" s="43"/>
    </row>
    <row r="1682" spans="1:6">
      <c r="A1682" s="37">
        <v>43811</v>
      </c>
      <c r="B1682" s="38">
        <v>28.208715341280499</v>
      </c>
      <c r="C1682" s="39">
        <f>$B$2</f>
        <v>26.334640247717701</v>
      </c>
      <c r="D1682" s="39">
        <f>$B$3</f>
        <v>36.3395103696974</v>
      </c>
      <c r="E1682" s="39">
        <f>$B$4</f>
        <v>45.956222005910206</v>
      </c>
      <c r="F1682" s="43"/>
    </row>
    <row r="1683" spans="1:6">
      <c r="A1683" s="37">
        <v>43810</v>
      </c>
      <c r="B1683" s="38">
        <v>27.849025925747799</v>
      </c>
      <c r="C1683" s="39">
        <f>$B$2</f>
        <v>26.334640247717701</v>
      </c>
      <c r="D1683" s="39">
        <f>$B$3</f>
        <v>36.3395103696974</v>
      </c>
      <c r="E1683" s="39">
        <f>$B$4</f>
        <v>45.956222005910206</v>
      </c>
      <c r="F1683" s="43"/>
    </row>
    <row r="1684" spans="1:6">
      <c r="A1684" s="37">
        <v>43809</v>
      </c>
      <c r="B1684" s="38">
        <v>28.332908231636399</v>
      </c>
      <c r="C1684" s="39">
        <f>$B$2</f>
        <v>26.334640247717701</v>
      </c>
      <c r="D1684" s="39">
        <f>$B$3</f>
        <v>36.3395103696974</v>
      </c>
      <c r="E1684" s="39">
        <f>$B$4</f>
        <v>45.956222005910206</v>
      </c>
      <c r="F1684" s="43"/>
    </row>
    <row r="1685" spans="1:6">
      <c r="A1685" s="37">
        <v>43808</v>
      </c>
      <c r="B1685" s="38">
        <v>28.079490653395599</v>
      </c>
      <c r="C1685" s="39">
        <f>$B$2</f>
        <v>26.334640247717701</v>
      </c>
      <c r="D1685" s="39">
        <f>$B$3</f>
        <v>36.3395103696974</v>
      </c>
      <c r="E1685" s="39">
        <f>$B$4</f>
        <v>45.956222005910206</v>
      </c>
      <c r="F1685" s="43"/>
    </row>
    <row r="1686" spans="1:6" ht="15" customHeight="1">
      <c r="A1686" s="37">
        <v>43805</v>
      </c>
      <c r="B1686" s="38">
        <v>28.171233534782999</v>
      </c>
      <c r="C1686" s="39">
        <f>$B$2</f>
        <v>26.334640247717701</v>
      </c>
      <c r="D1686" s="39">
        <f>$B$3</f>
        <v>36.3395103696974</v>
      </c>
      <c r="E1686" s="39">
        <f>$B$4</f>
        <v>45.956222005910206</v>
      </c>
      <c r="F1686" s="43"/>
    </row>
    <row r="1687" spans="1:6">
      <c r="A1687" s="37">
        <v>43804</v>
      </c>
      <c r="B1687" s="38">
        <v>28.363844993264401</v>
      </c>
      <c r="C1687" s="39">
        <f>$B$2</f>
        <v>26.334640247717701</v>
      </c>
      <c r="D1687" s="39">
        <f>$B$3</f>
        <v>36.3395103696974</v>
      </c>
      <c r="E1687" s="39">
        <f>$B$4</f>
        <v>45.956222005910206</v>
      </c>
      <c r="F1687" s="43"/>
    </row>
    <row r="1688" spans="1:6">
      <c r="A1688" s="37">
        <v>43803</v>
      </c>
      <c r="B1688" s="38">
        <v>28.9719771701117</v>
      </c>
      <c r="C1688" s="39">
        <f>$B$2</f>
        <v>26.334640247717701</v>
      </c>
      <c r="D1688" s="39">
        <f>$B$3</f>
        <v>36.3395103696974</v>
      </c>
      <c r="E1688" s="39">
        <f>$B$4</f>
        <v>45.956222005910206</v>
      </c>
      <c r="F1688" s="43"/>
    </row>
    <row r="1689" spans="1:6">
      <c r="A1689" s="37">
        <v>43802</v>
      </c>
      <c r="B1689" s="38">
        <v>28.933857833861499</v>
      </c>
      <c r="C1689" s="39">
        <f>$B$2</f>
        <v>26.334640247717701</v>
      </c>
      <c r="D1689" s="39">
        <f>$B$3</f>
        <v>36.3395103696974</v>
      </c>
      <c r="E1689" s="39">
        <f>$B$4</f>
        <v>45.956222005910206</v>
      </c>
      <c r="F1689" s="43"/>
    </row>
    <row r="1690" spans="1:6">
      <c r="A1690" s="37">
        <v>43801</v>
      </c>
      <c r="B1690" s="38">
        <v>29.178066665514699</v>
      </c>
      <c r="C1690" s="39">
        <f>$B$2</f>
        <v>26.334640247717701</v>
      </c>
      <c r="D1690" s="39">
        <f>$B$3</f>
        <v>36.3395103696974</v>
      </c>
      <c r="E1690" s="39">
        <f>$B$4</f>
        <v>45.956222005910206</v>
      </c>
      <c r="F1690" s="43"/>
    </row>
    <row r="1691" spans="1:6">
      <c r="A1691" s="37">
        <v>43798</v>
      </c>
      <c r="B1691" s="38">
        <v>29.255904269171701</v>
      </c>
      <c r="C1691" s="39">
        <f>$B$2</f>
        <v>26.334640247717701</v>
      </c>
      <c r="D1691" s="39">
        <f>$B$3</f>
        <v>36.3395103696974</v>
      </c>
      <c r="E1691" s="39">
        <f>$B$4</f>
        <v>45.956222005910206</v>
      </c>
      <c r="F1691" s="43"/>
    </row>
    <row r="1692" spans="1:6">
      <c r="A1692" s="37">
        <v>43797</v>
      </c>
      <c r="B1692" s="38">
        <v>29.2724066187196</v>
      </c>
      <c r="C1692" s="39">
        <f>$B$2</f>
        <v>26.334640247717701</v>
      </c>
      <c r="D1692" s="39">
        <f>$B$3</f>
        <v>36.3395103696974</v>
      </c>
      <c r="E1692" s="39">
        <f>$B$4</f>
        <v>45.956222005910206</v>
      </c>
      <c r="F1692" s="43"/>
    </row>
    <row r="1693" spans="1:6">
      <c r="A1693" s="37">
        <v>43796</v>
      </c>
      <c r="B1693" s="38">
        <v>29.111954466307399</v>
      </c>
      <c r="C1693" s="39">
        <f>$B$2</f>
        <v>26.334640247717701</v>
      </c>
      <c r="D1693" s="39">
        <f>$B$3</f>
        <v>36.3395103696974</v>
      </c>
      <c r="E1693" s="39">
        <f>$B$4</f>
        <v>45.956222005910206</v>
      </c>
      <c r="F1693" s="43"/>
    </row>
    <row r="1694" spans="1:6" ht="15" customHeight="1">
      <c r="A1694" s="37">
        <v>43795</v>
      </c>
      <c r="B1694" s="38">
        <v>28.5111840802373</v>
      </c>
      <c r="C1694" s="39">
        <f>$B$2</f>
        <v>26.334640247717701</v>
      </c>
      <c r="D1694" s="39">
        <f>$B$3</f>
        <v>36.3395103696974</v>
      </c>
      <c r="E1694" s="39">
        <f>$B$4</f>
        <v>45.956222005910206</v>
      </c>
      <c r="F1694" s="43"/>
    </row>
    <row r="1695" spans="1:6">
      <c r="A1695" s="37">
        <v>43794</v>
      </c>
      <c r="B1695" s="38">
        <v>28.846313804073599</v>
      </c>
      <c r="C1695" s="39">
        <f>$B$2</f>
        <v>26.334640247717701</v>
      </c>
      <c r="D1695" s="39">
        <f>$B$3</f>
        <v>36.3395103696974</v>
      </c>
      <c r="E1695" s="39">
        <f>$B$4</f>
        <v>45.956222005910206</v>
      </c>
      <c r="F1695" s="43"/>
    </row>
    <row r="1696" spans="1:6">
      <c r="A1696" s="37">
        <v>43791</v>
      </c>
      <c r="B1696" s="38">
        <v>29.5551481349491</v>
      </c>
      <c r="C1696" s="39">
        <f>$B$2</f>
        <v>26.334640247717701</v>
      </c>
      <c r="D1696" s="39">
        <f>$B$3</f>
        <v>36.3395103696974</v>
      </c>
      <c r="E1696" s="39">
        <f>$B$4</f>
        <v>45.956222005910206</v>
      </c>
      <c r="F1696" s="43"/>
    </row>
    <row r="1697" spans="1:6">
      <c r="A1697" s="37">
        <v>43790</v>
      </c>
      <c r="B1697" s="38">
        <v>29.2426837400605</v>
      </c>
      <c r="C1697" s="39">
        <f>$B$2</f>
        <v>26.334640247717701</v>
      </c>
      <c r="D1697" s="39">
        <f>$B$3</f>
        <v>36.3395103696974</v>
      </c>
      <c r="E1697" s="39">
        <f>$B$4</f>
        <v>45.956222005910206</v>
      </c>
      <c r="F1697" s="43"/>
    </row>
    <row r="1698" spans="1:6">
      <c r="A1698" s="37">
        <v>43789</v>
      </c>
      <c r="B1698" s="38">
        <v>29.456276468879199</v>
      </c>
      <c r="C1698" s="39">
        <f>$B$2</f>
        <v>26.334640247717701</v>
      </c>
      <c r="D1698" s="39">
        <f>$B$3</f>
        <v>36.3395103696974</v>
      </c>
      <c r="E1698" s="39">
        <f>$B$4</f>
        <v>45.956222005910206</v>
      </c>
      <c r="F1698" s="43"/>
    </row>
    <row r="1699" spans="1:6">
      <c r="A1699" s="37">
        <v>43788</v>
      </c>
      <c r="B1699" s="38">
        <v>28.209381766826699</v>
      </c>
      <c r="C1699" s="39">
        <f>$B$2</f>
        <v>26.334640247717701</v>
      </c>
      <c r="D1699" s="39">
        <f>$B$3</f>
        <v>36.3395103696974</v>
      </c>
      <c r="E1699" s="39">
        <f>$B$4</f>
        <v>45.956222005910206</v>
      </c>
      <c r="F1699" s="43"/>
    </row>
    <row r="1700" spans="1:6">
      <c r="A1700" s="37">
        <v>43787</v>
      </c>
      <c r="B1700" s="38">
        <v>28.589320031469899</v>
      </c>
      <c r="C1700" s="39">
        <f>$B$2</f>
        <v>26.334640247717701</v>
      </c>
      <c r="D1700" s="39">
        <f>$B$3</f>
        <v>36.3395103696974</v>
      </c>
      <c r="E1700" s="39">
        <f>$B$4</f>
        <v>45.956222005910206</v>
      </c>
      <c r="F1700" s="43"/>
    </row>
    <row r="1701" spans="1:6">
      <c r="A1701" s="37">
        <v>43784</v>
      </c>
      <c r="B1701" s="38">
        <v>29.415534806835598</v>
      </c>
      <c r="C1701" s="39">
        <f>$B$2</f>
        <v>26.334640247717701</v>
      </c>
      <c r="D1701" s="39">
        <f>$B$3</f>
        <v>36.3395103696974</v>
      </c>
      <c r="E1701" s="39">
        <f>$B$4</f>
        <v>45.956222005910206</v>
      </c>
      <c r="F1701" s="43"/>
    </row>
    <row r="1702" spans="1:6">
      <c r="A1702" s="37">
        <v>43783</v>
      </c>
      <c r="B1702" s="38">
        <v>28.6215019141634</v>
      </c>
      <c r="C1702" s="39">
        <f>$B$2</f>
        <v>26.334640247717701</v>
      </c>
      <c r="D1702" s="39">
        <f>$B$3</f>
        <v>36.3395103696974</v>
      </c>
      <c r="E1702" s="39">
        <f>$B$4</f>
        <v>45.956222005910206</v>
      </c>
      <c r="F1702" s="43"/>
    </row>
    <row r="1703" spans="1:6">
      <c r="A1703" s="37">
        <v>43782</v>
      </c>
      <c r="B1703" s="38">
        <v>28.582382713392299</v>
      </c>
      <c r="C1703" s="39">
        <f>$B$2</f>
        <v>26.334640247717701</v>
      </c>
      <c r="D1703" s="39">
        <f>$B$3</f>
        <v>36.3395103696974</v>
      </c>
      <c r="E1703" s="39">
        <f>$B$4</f>
        <v>45.956222005910206</v>
      </c>
      <c r="F1703" s="43"/>
    </row>
    <row r="1704" spans="1:6">
      <c r="A1704" s="37">
        <v>43781</v>
      </c>
      <c r="B1704" s="38">
        <v>27.9759260146357</v>
      </c>
      <c r="C1704" s="39">
        <f>$B$2</f>
        <v>26.334640247717701</v>
      </c>
      <c r="D1704" s="39">
        <f>$B$3</f>
        <v>36.3395103696974</v>
      </c>
      <c r="E1704" s="39">
        <f>$B$4</f>
        <v>45.956222005910206</v>
      </c>
      <c r="F1704" s="43"/>
    </row>
    <row r="1705" spans="1:6">
      <c r="A1705" s="37">
        <v>43780</v>
      </c>
      <c r="B1705" s="38">
        <v>28.1757173793868</v>
      </c>
      <c r="C1705" s="39">
        <f>$B$2</f>
        <v>26.334640247717701</v>
      </c>
      <c r="D1705" s="39">
        <f>$B$3</f>
        <v>36.3395103696974</v>
      </c>
      <c r="E1705" s="39">
        <f>$B$4</f>
        <v>45.956222005910206</v>
      </c>
      <c r="F1705" s="43"/>
    </row>
    <row r="1706" spans="1:6">
      <c r="A1706" s="37">
        <v>43777</v>
      </c>
      <c r="B1706" s="38">
        <v>26.035843711966798</v>
      </c>
      <c r="C1706" s="39">
        <f>$B$2</f>
        <v>26.334640247717701</v>
      </c>
      <c r="D1706" s="39">
        <f>$B$3</f>
        <v>36.3395103696974</v>
      </c>
      <c r="E1706" s="39">
        <f>$B$4</f>
        <v>45.956222005910206</v>
      </c>
      <c r="F1706" s="43"/>
    </row>
    <row r="1707" spans="1:6">
      <c r="A1707" s="37">
        <v>43776</v>
      </c>
      <c r="B1707" s="38">
        <v>25.3244019532886</v>
      </c>
      <c r="C1707" s="39">
        <f>$B$2</f>
        <v>26.334640247717701</v>
      </c>
      <c r="D1707" s="39">
        <f>$B$3</f>
        <v>36.3395103696974</v>
      </c>
      <c r="E1707" s="39">
        <f>$B$4</f>
        <v>45.956222005910206</v>
      </c>
      <c r="F1707" s="43"/>
    </row>
    <row r="1708" spans="1:6">
      <c r="A1708" s="37">
        <v>43775</v>
      </c>
      <c r="B1708" s="38">
        <v>25.1926907988918</v>
      </c>
      <c r="C1708" s="39">
        <f>$B$2</f>
        <v>26.334640247717701</v>
      </c>
      <c r="D1708" s="39">
        <f>$B$3</f>
        <v>36.3395103696974</v>
      </c>
      <c r="E1708" s="39">
        <f>$B$4</f>
        <v>45.956222005910206</v>
      </c>
      <c r="F1708" s="43"/>
    </row>
    <row r="1709" spans="1:6">
      <c r="A1709" s="37">
        <v>43774</v>
      </c>
      <c r="B1709" s="38">
        <v>24.385329654845599</v>
      </c>
      <c r="C1709" s="39">
        <f>$B$2</f>
        <v>26.334640247717701</v>
      </c>
      <c r="D1709" s="39">
        <f>$B$3</f>
        <v>36.3395103696974</v>
      </c>
      <c r="E1709" s="39">
        <f>$B$4</f>
        <v>45.956222005910206</v>
      </c>
      <c r="F1709" s="43"/>
    </row>
    <row r="1710" spans="1:6">
      <c r="A1710" s="37">
        <v>43773</v>
      </c>
      <c r="B1710" s="38">
        <v>24.641730518029501</v>
      </c>
      <c r="C1710" s="39">
        <f>$B$2</f>
        <v>26.334640247717701</v>
      </c>
      <c r="D1710" s="39">
        <f>$B$3</f>
        <v>36.3395103696974</v>
      </c>
      <c r="E1710" s="39">
        <f>$B$4</f>
        <v>45.956222005910206</v>
      </c>
      <c r="F1710" s="43"/>
    </row>
    <row r="1711" spans="1:6">
      <c r="A1711" s="37">
        <v>43770</v>
      </c>
      <c r="B1711" s="38">
        <v>25.082762021871201</v>
      </c>
      <c r="C1711" s="39">
        <f>$B$2</f>
        <v>26.334640247717701</v>
      </c>
      <c r="D1711" s="39">
        <f>$B$3</f>
        <v>36.3395103696974</v>
      </c>
      <c r="E1711" s="39">
        <f>$B$4</f>
        <v>45.956222005910206</v>
      </c>
      <c r="F1711" s="43"/>
    </row>
    <row r="1712" spans="1:6">
      <c r="A1712" s="37">
        <v>43769</v>
      </c>
      <c r="B1712" s="38">
        <v>26.3773818683011</v>
      </c>
      <c r="C1712" s="39">
        <f>$B$2</f>
        <v>26.334640247717701</v>
      </c>
      <c r="D1712" s="39">
        <f>$B$3</f>
        <v>36.3395103696974</v>
      </c>
      <c r="E1712" s="39">
        <f>$B$4</f>
        <v>45.956222005910206</v>
      </c>
      <c r="F1712" s="43"/>
    </row>
    <row r="1713" spans="1:6">
      <c r="A1713" s="37">
        <v>43768</v>
      </c>
      <c r="B1713" s="38">
        <v>25.7018143971634</v>
      </c>
      <c r="C1713" s="39">
        <f>$B$2</f>
        <v>26.334640247717701</v>
      </c>
      <c r="D1713" s="39">
        <f>$B$3</f>
        <v>36.3395103696974</v>
      </c>
      <c r="E1713" s="39">
        <f>$B$4</f>
        <v>45.956222005910206</v>
      </c>
      <c r="F1713" s="43"/>
    </row>
    <row r="1714" spans="1:6">
      <c r="A1714" s="37">
        <v>43767</v>
      </c>
      <c r="B1714" s="38">
        <v>25.6114020221661</v>
      </c>
      <c r="C1714" s="39">
        <f>$B$2</f>
        <v>26.334640247717701</v>
      </c>
      <c r="D1714" s="39">
        <f>$B$3</f>
        <v>36.3395103696974</v>
      </c>
      <c r="E1714" s="39">
        <f>$B$4</f>
        <v>45.956222005910206</v>
      </c>
      <c r="F1714" s="43"/>
    </row>
    <row r="1715" spans="1:6">
      <c r="A1715" s="37">
        <v>43766</v>
      </c>
      <c r="B1715" s="38">
        <v>24.467410877915501</v>
      </c>
      <c r="C1715" s="39">
        <f>$B$2</f>
        <v>26.334640247717701</v>
      </c>
      <c r="D1715" s="39">
        <f>$B$3</f>
        <v>36.3395103696974</v>
      </c>
      <c r="E1715" s="39">
        <f>$B$4</f>
        <v>45.956222005910206</v>
      </c>
      <c r="F1715" s="43"/>
    </row>
    <row r="1716" spans="1:6">
      <c r="A1716" s="37">
        <v>43763</v>
      </c>
      <c r="B1716" s="38">
        <v>24.910279026492201</v>
      </c>
      <c r="C1716" s="39">
        <f>$B$2</f>
        <v>26.334640247717701</v>
      </c>
      <c r="D1716" s="39">
        <f>$B$3</f>
        <v>36.3395103696974</v>
      </c>
      <c r="E1716" s="39">
        <f>$B$4</f>
        <v>45.956222005910206</v>
      </c>
      <c r="F1716" s="43"/>
    </row>
    <row r="1717" spans="1:6">
      <c r="A1717" s="37">
        <v>43762</v>
      </c>
      <c r="B1717" s="38">
        <v>25.2728838339413</v>
      </c>
      <c r="C1717" s="39">
        <f>$B$2</f>
        <v>26.334640247717701</v>
      </c>
      <c r="D1717" s="39">
        <f>$B$3</f>
        <v>36.3395103696974</v>
      </c>
      <c r="E1717" s="39">
        <f>$B$4</f>
        <v>45.956222005910206</v>
      </c>
      <c r="F1717" s="43"/>
    </row>
    <row r="1718" spans="1:6">
      <c r="A1718" s="37">
        <v>43761</v>
      </c>
      <c r="B1718" s="38">
        <v>25.557860085624601</v>
      </c>
      <c r="C1718" s="39">
        <f>$B$2</f>
        <v>26.334640247717701</v>
      </c>
      <c r="D1718" s="39">
        <f>$B$3</f>
        <v>36.3395103696974</v>
      </c>
      <c r="E1718" s="39">
        <f>$B$4</f>
        <v>45.956222005910206</v>
      </c>
      <c r="F1718" s="43"/>
    </row>
    <row r="1719" spans="1:6">
      <c r="A1719" s="37">
        <v>43760</v>
      </c>
      <c r="B1719" s="38">
        <v>25.103875202470899</v>
      </c>
      <c r="C1719" s="39">
        <f>$B$2</f>
        <v>26.334640247717701</v>
      </c>
      <c r="D1719" s="39">
        <f>$B$3</f>
        <v>36.3395103696974</v>
      </c>
      <c r="E1719" s="39">
        <f>$B$4</f>
        <v>45.956222005910206</v>
      </c>
      <c r="F1719" s="43"/>
    </row>
    <row r="1720" spans="1:6">
      <c r="A1720" s="37">
        <v>43759</v>
      </c>
      <c r="B1720" s="38">
        <v>25.539783630107301</v>
      </c>
      <c r="C1720" s="39">
        <f>$B$2</f>
        <v>26.334640247717701</v>
      </c>
      <c r="D1720" s="39">
        <f>$B$3</f>
        <v>36.3395103696974</v>
      </c>
      <c r="E1720" s="39">
        <f>$B$4</f>
        <v>45.956222005910206</v>
      </c>
      <c r="F1720" s="43"/>
    </row>
    <row r="1721" spans="1:6">
      <c r="A1721" s="37">
        <v>43756</v>
      </c>
      <c r="B1721" s="38">
        <v>26.550531309303999</v>
      </c>
      <c r="C1721" s="39">
        <f>$B$2</f>
        <v>26.334640247717701</v>
      </c>
      <c r="D1721" s="39">
        <f>$B$3</f>
        <v>36.3395103696974</v>
      </c>
      <c r="E1721" s="39">
        <f>$B$4</f>
        <v>45.956222005910206</v>
      </c>
      <c r="F1721" s="43"/>
    </row>
    <row r="1722" spans="1:6">
      <c r="A1722" s="37">
        <v>43755</v>
      </c>
      <c r="B1722" s="38">
        <v>25.4470706540069</v>
      </c>
      <c r="C1722" s="39">
        <f>$B$2</f>
        <v>26.334640247717701</v>
      </c>
      <c r="D1722" s="39">
        <f>$B$3</f>
        <v>36.3395103696974</v>
      </c>
      <c r="E1722" s="39">
        <f>$B$4</f>
        <v>45.956222005910206</v>
      </c>
      <c r="F1722" s="43"/>
    </row>
    <row r="1723" spans="1:6">
      <c r="A1723" s="37">
        <v>43754</v>
      </c>
      <c r="B1723" s="38">
        <v>25.131340693546001</v>
      </c>
      <c r="C1723" s="39">
        <f>$B$2</f>
        <v>26.334640247717701</v>
      </c>
      <c r="D1723" s="39">
        <f>$B$3</f>
        <v>36.3395103696974</v>
      </c>
      <c r="E1723" s="39">
        <f>$B$4</f>
        <v>45.956222005910206</v>
      </c>
      <c r="F1723" s="43"/>
    </row>
    <row r="1724" spans="1:6">
      <c r="A1724" s="37">
        <v>43753</v>
      </c>
      <c r="B1724" s="38">
        <v>24.538647482027699</v>
      </c>
      <c r="C1724" s="39">
        <f>$B$2</f>
        <v>26.334640247717701</v>
      </c>
      <c r="D1724" s="39">
        <f>$B$3</f>
        <v>36.3395103696974</v>
      </c>
      <c r="E1724" s="39">
        <f>$B$4</f>
        <v>45.956222005910206</v>
      </c>
      <c r="F1724" s="43"/>
    </row>
    <row r="1725" spans="1:6">
      <c r="A1725" s="37">
        <v>43752</v>
      </c>
      <c r="B1725" s="38">
        <v>24.140486755889</v>
      </c>
      <c r="C1725" s="39">
        <f>$B$2</f>
        <v>26.334640247717701</v>
      </c>
      <c r="D1725" s="39">
        <f>$B$3</f>
        <v>36.3395103696974</v>
      </c>
      <c r="E1725" s="39">
        <f>$B$4</f>
        <v>45.956222005910206</v>
      </c>
      <c r="F1725" s="43"/>
    </row>
    <row r="1726" spans="1:6">
      <c r="A1726" s="37">
        <v>43749</v>
      </c>
      <c r="B1726" s="38">
        <v>26.2120200758661</v>
      </c>
      <c r="C1726" s="39">
        <f>$B$2</f>
        <v>26.334640247717701</v>
      </c>
      <c r="D1726" s="39">
        <f>$B$3</f>
        <v>36.3395103696974</v>
      </c>
      <c r="E1726" s="39">
        <f>$B$4</f>
        <v>45.956222005910206</v>
      </c>
      <c r="F1726" s="43"/>
    </row>
    <row r="1727" spans="1:6">
      <c r="A1727" s="37">
        <v>43748</v>
      </c>
      <c r="B1727" s="38">
        <v>26.254537218029199</v>
      </c>
      <c r="C1727" s="39">
        <f>$B$2</f>
        <v>26.334640247717701</v>
      </c>
      <c r="D1727" s="39">
        <f>$B$3</f>
        <v>36.3395103696974</v>
      </c>
      <c r="E1727" s="39">
        <f>$B$4</f>
        <v>45.956222005910206</v>
      </c>
      <c r="F1727" s="43"/>
    </row>
    <row r="1728" spans="1:6">
      <c r="A1728" s="37">
        <v>43747</v>
      </c>
      <c r="B1728" s="38">
        <v>26.826689005821901</v>
      </c>
      <c r="C1728" s="39">
        <f>$B$2</f>
        <v>26.334640247717701</v>
      </c>
      <c r="D1728" s="39">
        <f>$B$3</f>
        <v>36.3395103696974</v>
      </c>
      <c r="E1728" s="39">
        <f>$B$4</f>
        <v>45.956222005910206</v>
      </c>
      <c r="F1728" s="43"/>
    </row>
    <row r="1729" spans="1:6">
      <c r="A1729" s="37">
        <v>43746</v>
      </c>
      <c r="B1729" s="38">
        <v>27.895648323604298</v>
      </c>
      <c r="C1729" s="39">
        <f>$B$2</f>
        <v>26.334640247717701</v>
      </c>
      <c r="D1729" s="39">
        <f>$B$3</f>
        <v>36.3395103696974</v>
      </c>
      <c r="E1729" s="39">
        <f>$B$4</f>
        <v>45.956222005910206</v>
      </c>
      <c r="F1729" s="43"/>
    </row>
    <row r="1730" spans="1:6">
      <c r="A1730" s="37">
        <v>43738</v>
      </c>
      <c r="B1730" s="38">
        <v>28.8017876246982</v>
      </c>
      <c r="C1730" s="39">
        <f>$B$2</f>
        <v>26.334640247717701</v>
      </c>
      <c r="D1730" s="39">
        <f>$B$3</f>
        <v>36.3395103696974</v>
      </c>
      <c r="E1730" s="39">
        <f>$B$4</f>
        <v>45.956222005910206</v>
      </c>
      <c r="F1730" s="43"/>
    </row>
    <row r="1731" spans="1:6">
      <c r="A1731" s="37">
        <v>43735</v>
      </c>
      <c r="B1731" s="38">
        <v>27.2428263940633</v>
      </c>
      <c r="C1731" s="39">
        <f>$B$2</f>
        <v>26.334640247717701</v>
      </c>
      <c r="D1731" s="39">
        <f>$B$3</f>
        <v>36.3395103696974</v>
      </c>
      <c r="E1731" s="39">
        <f>$B$4</f>
        <v>45.956222005910206</v>
      </c>
      <c r="F1731" s="43"/>
    </row>
    <row r="1732" spans="1:6">
      <c r="A1732" s="37">
        <v>43734</v>
      </c>
      <c r="B1732" s="38">
        <v>27.237336816363499</v>
      </c>
      <c r="C1732" s="39">
        <f>$B$2</f>
        <v>26.334640247717701</v>
      </c>
      <c r="D1732" s="39">
        <f>$B$3</f>
        <v>36.3395103696974</v>
      </c>
      <c r="E1732" s="39">
        <f>$B$4</f>
        <v>45.956222005910206</v>
      </c>
      <c r="F1732" s="43"/>
    </row>
    <row r="1733" spans="1:6">
      <c r="A1733" s="37">
        <v>43733</v>
      </c>
      <c r="B1733" s="38">
        <v>26.979318757425801</v>
      </c>
      <c r="C1733" s="39">
        <f>$B$2</f>
        <v>26.334640247717701</v>
      </c>
      <c r="D1733" s="39">
        <f>$B$3</f>
        <v>36.3395103696974</v>
      </c>
      <c r="E1733" s="39">
        <f>$B$4</f>
        <v>45.956222005910206</v>
      </c>
      <c r="F1733" s="43"/>
    </row>
    <row r="1734" spans="1:6">
      <c r="A1734" s="37">
        <v>43732</v>
      </c>
      <c r="B1734" s="38">
        <v>26.085305284655</v>
      </c>
      <c r="C1734" s="39">
        <f>$B$2</f>
        <v>26.334640247717701</v>
      </c>
      <c r="D1734" s="39">
        <f>$B$3</f>
        <v>36.3395103696974</v>
      </c>
      <c r="E1734" s="39">
        <f>$B$4</f>
        <v>45.956222005910206</v>
      </c>
      <c r="F1734" s="43"/>
    </row>
    <row r="1735" spans="1:6">
      <c r="A1735" s="37">
        <v>43731</v>
      </c>
      <c r="B1735" s="38">
        <v>26.221946545219701</v>
      </c>
      <c r="C1735" s="39">
        <f>$B$2</f>
        <v>26.334640247717701</v>
      </c>
      <c r="D1735" s="39">
        <f>$B$3</f>
        <v>36.3395103696974</v>
      </c>
      <c r="E1735" s="39">
        <f>$B$4</f>
        <v>45.956222005910206</v>
      </c>
      <c r="F1735" s="43"/>
    </row>
    <row r="1736" spans="1:6">
      <c r="A1736" s="37">
        <v>43728</v>
      </c>
      <c r="B1736" s="38">
        <v>25.505324225062999</v>
      </c>
      <c r="C1736" s="39">
        <f>$B$2</f>
        <v>26.334640247717701</v>
      </c>
      <c r="D1736" s="39">
        <f>$B$3</f>
        <v>36.3395103696974</v>
      </c>
      <c r="E1736" s="39">
        <f>$B$4</f>
        <v>45.956222005910206</v>
      </c>
      <c r="F1736" s="43"/>
    </row>
    <row r="1737" spans="1:6">
      <c r="A1737" s="37">
        <v>43727</v>
      </c>
      <c r="B1737" s="38">
        <v>25.373433552034601</v>
      </c>
      <c r="C1737" s="39">
        <f>$B$2</f>
        <v>26.334640247717701</v>
      </c>
      <c r="D1737" s="39">
        <f>$B$3</f>
        <v>36.3395103696974</v>
      </c>
      <c r="E1737" s="39">
        <f>$B$4</f>
        <v>45.956222005910206</v>
      </c>
      <c r="F1737" s="43"/>
    </row>
    <row r="1738" spans="1:6">
      <c r="A1738" s="37">
        <v>43726</v>
      </c>
      <c r="B1738" s="38">
        <v>25.810376695999501</v>
      </c>
      <c r="C1738" s="39">
        <f>$B$2</f>
        <v>26.334640247717701</v>
      </c>
      <c r="D1738" s="39">
        <f>$B$3</f>
        <v>36.3395103696974</v>
      </c>
      <c r="E1738" s="39">
        <f>$B$4</f>
        <v>45.956222005910206</v>
      </c>
      <c r="F1738" s="43"/>
    </row>
    <row r="1739" spans="1:6">
      <c r="A1739" s="37">
        <v>43725</v>
      </c>
      <c r="B1739" s="38">
        <v>25.871895356313399</v>
      </c>
      <c r="C1739" s="39">
        <f>$B$2</f>
        <v>26.334640247717701</v>
      </c>
      <c r="D1739" s="39">
        <f>$B$3</f>
        <v>36.3395103696974</v>
      </c>
      <c r="E1739" s="39">
        <f>$B$4</f>
        <v>45.956222005910206</v>
      </c>
      <c r="F1739" s="43"/>
    </row>
    <row r="1740" spans="1:6">
      <c r="A1740" s="37">
        <v>43724</v>
      </c>
      <c r="B1740" s="38">
        <v>24.4268030968007</v>
      </c>
      <c r="C1740" s="39">
        <f>$B$2</f>
        <v>26.334640247717701</v>
      </c>
      <c r="D1740" s="39">
        <f>$B$3</f>
        <v>36.3395103696974</v>
      </c>
      <c r="E1740" s="39">
        <f>$B$4</f>
        <v>45.956222005910206</v>
      </c>
      <c r="F1740" s="43"/>
    </row>
    <row r="1741" spans="1:6">
      <c r="A1741" s="37">
        <v>43720</v>
      </c>
      <c r="B1741" s="38">
        <v>24.467835395208802</v>
      </c>
      <c r="C1741" s="39">
        <f>$B$2</f>
        <v>26.334640247717701</v>
      </c>
      <c r="D1741" s="39">
        <f>$B$3</f>
        <v>36.3395103696974</v>
      </c>
      <c r="E1741" s="39">
        <f>$B$4</f>
        <v>45.956222005910206</v>
      </c>
      <c r="F1741" s="43"/>
    </row>
    <row r="1742" spans="1:6">
      <c r="A1742" s="37">
        <v>43719</v>
      </c>
      <c r="B1742" s="38">
        <v>24.145298098422401</v>
      </c>
      <c r="C1742" s="39">
        <f>$B$2</f>
        <v>26.334640247717701</v>
      </c>
      <c r="D1742" s="39">
        <f>$B$3</f>
        <v>36.3395103696974</v>
      </c>
      <c r="E1742" s="39">
        <f>$B$4</f>
        <v>45.956222005910206</v>
      </c>
      <c r="F1742" s="43"/>
    </row>
    <row r="1743" spans="1:6">
      <c r="A1743" s="37">
        <v>43718</v>
      </c>
      <c r="B1743" s="38">
        <v>24.159777495579299</v>
      </c>
      <c r="C1743" s="39">
        <f>$B$2</f>
        <v>26.334640247717701</v>
      </c>
      <c r="D1743" s="39">
        <f>$B$3</f>
        <v>36.3395103696974</v>
      </c>
      <c r="E1743" s="39">
        <f>$B$4</f>
        <v>45.956222005910206</v>
      </c>
      <c r="F1743" s="43"/>
    </row>
    <row r="1744" spans="1:6">
      <c r="A1744" s="37">
        <v>43717</v>
      </c>
      <c r="B1744" s="38">
        <v>24.1343010124872</v>
      </c>
      <c r="C1744" s="39">
        <f>$B$2</f>
        <v>26.334640247717701</v>
      </c>
      <c r="D1744" s="39">
        <f>$B$3</f>
        <v>36.3395103696974</v>
      </c>
      <c r="E1744" s="39">
        <f>$B$4</f>
        <v>45.956222005910206</v>
      </c>
      <c r="F1744" s="43"/>
    </row>
    <row r="1745" spans="1:6">
      <c r="A1745" s="37">
        <v>43714</v>
      </c>
      <c r="B1745" s="38">
        <v>24.734139966320999</v>
      </c>
      <c r="C1745" s="39">
        <f>$B$2</f>
        <v>26.334640247717701</v>
      </c>
      <c r="D1745" s="39">
        <f>$B$3</f>
        <v>36.3395103696974</v>
      </c>
      <c r="E1745" s="39">
        <f>$B$4</f>
        <v>45.956222005910206</v>
      </c>
      <c r="F1745" s="43"/>
    </row>
    <row r="1746" spans="1:6">
      <c r="A1746" s="37">
        <v>43713</v>
      </c>
      <c r="B1746" s="38">
        <v>25.019320507460801</v>
      </c>
      <c r="C1746" s="39">
        <f>$B$2</f>
        <v>26.334640247717701</v>
      </c>
      <c r="D1746" s="39">
        <f>$B$3</f>
        <v>36.3395103696974</v>
      </c>
      <c r="E1746" s="39">
        <f>$B$4</f>
        <v>45.956222005910206</v>
      </c>
      <c r="F1746" s="43"/>
    </row>
    <row r="1747" spans="1:6">
      <c r="A1747" s="37">
        <v>43712</v>
      </c>
      <c r="B1747" s="38">
        <v>25.266441226199799</v>
      </c>
      <c r="C1747" s="39">
        <f>$B$2</f>
        <v>26.334640247717701</v>
      </c>
      <c r="D1747" s="39">
        <f>$B$3</f>
        <v>36.3395103696974</v>
      </c>
      <c r="E1747" s="39">
        <f>$B$4</f>
        <v>45.956222005910206</v>
      </c>
      <c r="F1747" s="43"/>
    </row>
    <row r="1748" spans="1:6">
      <c r="A1748" s="37">
        <v>43711</v>
      </c>
      <c r="B1748" s="38">
        <v>26.321377971283798</v>
      </c>
      <c r="C1748" s="39">
        <f>$B$2</f>
        <v>26.334640247717701</v>
      </c>
      <c r="D1748" s="39">
        <f>$B$3</f>
        <v>36.3395103696974</v>
      </c>
      <c r="E1748" s="39">
        <f>$B$4</f>
        <v>45.956222005910206</v>
      </c>
      <c r="F1748" s="43"/>
    </row>
    <row r="1749" spans="1:6">
      <c r="A1749" s="37">
        <v>43710</v>
      </c>
      <c r="B1749" s="38">
        <v>26.645016093113899</v>
      </c>
      <c r="C1749" s="39">
        <f>$B$2</f>
        <v>26.334640247717701</v>
      </c>
      <c r="D1749" s="39">
        <f>$B$3</f>
        <v>36.3395103696974</v>
      </c>
      <c r="E1749" s="39">
        <f>$B$4</f>
        <v>45.956222005910206</v>
      </c>
      <c r="F1749" s="43"/>
    </row>
    <row r="1750" spans="1:6">
      <c r="A1750" s="37">
        <v>43707</v>
      </c>
      <c r="B1750" s="38">
        <v>28.036334895579898</v>
      </c>
      <c r="C1750" s="39">
        <f>$B$2</f>
        <v>26.334640247717701</v>
      </c>
      <c r="D1750" s="39">
        <f>$B$3</f>
        <v>36.3395103696974</v>
      </c>
      <c r="E1750" s="39">
        <f>$B$4</f>
        <v>45.956222005910206</v>
      </c>
      <c r="F1750" s="43"/>
    </row>
    <row r="1751" spans="1:6">
      <c r="A1751" s="37">
        <v>43706</v>
      </c>
      <c r="B1751" s="38">
        <v>27.283483359018099</v>
      </c>
      <c r="C1751" s="39">
        <f>$B$2</f>
        <v>26.334640247717701</v>
      </c>
      <c r="D1751" s="39">
        <f>$B$3</f>
        <v>36.3395103696974</v>
      </c>
      <c r="E1751" s="39">
        <f>$B$4</f>
        <v>45.956222005910206</v>
      </c>
      <c r="F1751" s="43"/>
    </row>
    <row r="1752" spans="1:6">
      <c r="A1752" s="37">
        <v>43705</v>
      </c>
      <c r="B1752" s="38">
        <v>27.445911219174199</v>
      </c>
      <c r="C1752" s="39">
        <f>$B$2</f>
        <v>26.334640247717701</v>
      </c>
      <c r="D1752" s="39">
        <f>$B$3</f>
        <v>36.3395103696974</v>
      </c>
      <c r="E1752" s="39">
        <f>$B$4</f>
        <v>45.956222005910206</v>
      </c>
      <c r="F1752" s="43"/>
    </row>
    <row r="1753" spans="1:6">
      <c r="A1753" s="37">
        <v>43704</v>
      </c>
      <c r="B1753" s="38">
        <v>27.486765756519901</v>
      </c>
      <c r="C1753" s="39">
        <f>$B$2</f>
        <v>26.334640247717701</v>
      </c>
      <c r="D1753" s="39">
        <f>$B$3</f>
        <v>36.3395103696974</v>
      </c>
      <c r="E1753" s="39">
        <f>$B$4</f>
        <v>45.956222005910206</v>
      </c>
      <c r="F1753" s="43"/>
    </row>
    <row r="1754" spans="1:6">
      <c r="A1754" s="37">
        <v>43703</v>
      </c>
      <c r="B1754" s="38">
        <v>28.654922499722701</v>
      </c>
      <c r="C1754" s="39">
        <f>$B$2</f>
        <v>26.334640247717701</v>
      </c>
      <c r="D1754" s="39">
        <f>$B$3</f>
        <v>36.3395103696974</v>
      </c>
      <c r="E1754" s="39">
        <f>$B$4</f>
        <v>45.956222005910206</v>
      </c>
      <c r="F1754" s="43"/>
    </row>
    <row r="1755" spans="1:6">
      <c r="A1755" s="37">
        <v>43700</v>
      </c>
      <c r="B1755" s="38">
        <v>27.7906452840989</v>
      </c>
      <c r="C1755" s="39">
        <f>$B$2</f>
        <v>26.334640247717701</v>
      </c>
      <c r="D1755" s="39">
        <f>$B$3</f>
        <v>36.3395103696974</v>
      </c>
      <c r="E1755" s="39">
        <f>$B$4</f>
        <v>45.956222005910206</v>
      </c>
      <c r="F1755" s="43"/>
    </row>
    <row r="1756" spans="1:6">
      <c r="A1756" s="37">
        <v>43699</v>
      </c>
      <c r="B1756" s="38">
        <v>27.387867168367201</v>
      </c>
      <c r="C1756" s="39">
        <f>$B$2</f>
        <v>26.334640247717701</v>
      </c>
      <c r="D1756" s="39">
        <f>$B$3</f>
        <v>36.3395103696974</v>
      </c>
      <c r="E1756" s="39">
        <f>$B$4</f>
        <v>45.956222005910206</v>
      </c>
      <c r="F1756" s="43"/>
    </row>
    <row r="1757" spans="1:6">
      <c r="A1757" s="37">
        <v>43698</v>
      </c>
      <c r="B1757" s="38">
        <v>27.4610237796946</v>
      </c>
      <c r="C1757" s="39">
        <f>$B$2</f>
        <v>26.334640247717701</v>
      </c>
      <c r="D1757" s="39">
        <f>$B$3</f>
        <v>36.3395103696974</v>
      </c>
      <c r="E1757" s="39">
        <f>$B$4</f>
        <v>45.956222005910206</v>
      </c>
      <c r="F1757" s="43"/>
    </row>
    <row r="1758" spans="1:6">
      <c r="A1758" s="37">
        <v>43697</v>
      </c>
      <c r="B1758" s="38">
        <v>27.3703017724722</v>
      </c>
      <c r="C1758" s="39">
        <f>$B$2</f>
        <v>26.334640247717701</v>
      </c>
      <c r="D1758" s="39">
        <f>$B$3</f>
        <v>36.3395103696974</v>
      </c>
      <c r="E1758" s="39">
        <f>$B$4</f>
        <v>45.956222005910206</v>
      </c>
      <c r="F1758" s="43"/>
    </row>
    <row r="1759" spans="1:6">
      <c r="A1759" s="37">
        <v>43696</v>
      </c>
      <c r="B1759" s="38">
        <v>26.902069905002001</v>
      </c>
      <c r="C1759" s="39">
        <f>$B$2</f>
        <v>26.334640247717701</v>
      </c>
      <c r="D1759" s="39">
        <f>$B$3</f>
        <v>36.3395103696974</v>
      </c>
      <c r="E1759" s="39">
        <f>$B$4</f>
        <v>45.956222005910206</v>
      </c>
      <c r="F1759" s="43"/>
    </row>
    <row r="1760" spans="1:6">
      <c r="A1760" s="37">
        <v>43693</v>
      </c>
      <c r="B1760" s="38">
        <v>28.7698894205346</v>
      </c>
      <c r="C1760" s="39">
        <f>$B$2</f>
        <v>26.334640247717701</v>
      </c>
      <c r="D1760" s="39">
        <f>$B$3</f>
        <v>36.3395103696974</v>
      </c>
      <c r="E1760" s="39">
        <f>$B$4</f>
        <v>45.956222005910206</v>
      </c>
      <c r="F1760" s="43"/>
    </row>
    <row r="1761" spans="1:6">
      <c r="A1761" s="37">
        <v>43692</v>
      </c>
      <c r="B1761" s="38">
        <v>28.545657742363399</v>
      </c>
      <c r="C1761" s="39">
        <f>$B$2</f>
        <v>26.334640247717701</v>
      </c>
      <c r="D1761" s="39">
        <f>$B$3</f>
        <v>36.3395103696974</v>
      </c>
      <c r="E1761" s="39">
        <f>$B$4</f>
        <v>45.956222005910206</v>
      </c>
      <c r="F1761" s="43"/>
    </row>
    <row r="1762" spans="1:6">
      <c r="A1762" s="37">
        <v>43691</v>
      </c>
      <c r="B1762" s="38">
        <v>28.4212517389225</v>
      </c>
      <c r="C1762" s="39">
        <f>$B$2</f>
        <v>26.334640247717701</v>
      </c>
      <c r="D1762" s="39">
        <f>$B$3</f>
        <v>36.3395103696974</v>
      </c>
      <c r="E1762" s="39">
        <f>$B$4</f>
        <v>45.956222005910206</v>
      </c>
      <c r="F1762" s="43"/>
    </row>
    <row r="1763" spans="1:6">
      <c r="A1763" s="37">
        <v>43690</v>
      </c>
      <c r="B1763" s="38">
        <v>28.9168600125621</v>
      </c>
      <c r="C1763" s="39">
        <f>$B$2</f>
        <v>26.334640247717701</v>
      </c>
      <c r="D1763" s="39">
        <f>$B$3</f>
        <v>36.3395103696974</v>
      </c>
      <c r="E1763" s="39">
        <f>$B$4</f>
        <v>45.956222005910206</v>
      </c>
      <c r="F1763" s="43"/>
    </row>
    <row r="1764" spans="1:6">
      <c r="A1764" s="37">
        <v>43689</v>
      </c>
      <c r="B1764" s="38">
        <v>27.9556453556959</v>
      </c>
      <c r="C1764" s="39">
        <f>$B$2</f>
        <v>26.334640247717701</v>
      </c>
      <c r="D1764" s="39">
        <f>$B$3</f>
        <v>36.3395103696974</v>
      </c>
      <c r="E1764" s="39">
        <f>$B$4</f>
        <v>45.956222005910206</v>
      </c>
      <c r="F1764" s="43"/>
    </row>
    <row r="1765" spans="1:6">
      <c r="A1765" s="37">
        <v>43686</v>
      </c>
      <c r="B1765" s="38">
        <v>28.929299307792999</v>
      </c>
      <c r="C1765" s="39">
        <f>$B$2</f>
        <v>26.334640247717701</v>
      </c>
      <c r="D1765" s="39">
        <f>$B$3</f>
        <v>36.3395103696974</v>
      </c>
      <c r="E1765" s="39">
        <f>$B$4</f>
        <v>45.956222005910206</v>
      </c>
      <c r="F1765" s="43"/>
    </row>
    <row r="1766" spans="1:6">
      <c r="A1766" s="37">
        <v>43685</v>
      </c>
      <c r="B1766" s="38">
        <v>28.002618429009999</v>
      </c>
      <c r="C1766" s="39">
        <f>$B$2</f>
        <v>26.334640247717701</v>
      </c>
      <c r="D1766" s="39">
        <f>$B$3</f>
        <v>36.3395103696974</v>
      </c>
      <c r="E1766" s="39">
        <f>$B$4</f>
        <v>45.956222005910206</v>
      </c>
      <c r="F1766" s="43"/>
    </row>
    <row r="1767" spans="1:6">
      <c r="A1767" s="37">
        <v>43684</v>
      </c>
      <c r="B1767" s="38">
        <v>28.803077540112</v>
      </c>
      <c r="C1767" s="39">
        <f>$B$2</f>
        <v>26.334640247717701</v>
      </c>
      <c r="D1767" s="39">
        <f>$B$3</f>
        <v>36.3395103696974</v>
      </c>
      <c r="E1767" s="39">
        <f>$B$4</f>
        <v>45.956222005910206</v>
      </c>
      <c r="F1767" s="43"/>
    </row>
    <row r="1768" spans="1:6">
      <c r="A1768" s="37">
        <v>43683</v>
      </c>
      <c r="B1768" s="38">
        <v>28.2785975122829</v>
      </c>
      <c r="C1768" s="39">
        <f>$B$2</f>
        <v>26.334640247717701</v>
      </c>
      <c r="D1768" s="39">
        <f>$B$3</f>
        <v>36.3395103696974</v>
      </c>
      <c r="E1768" s="39">
        <f>$B$4</f>
        <v>45.956222005910206</v>
      </c>
      <c r="F1768" s="43"/>
    </row>
    <row r="1769" spans="1:6">
      <c r="A1769" s="37">
        <v>43682</v>
      </c>
      <c r="B1769" s="38">
        <v>25.852538172751299</v>
      </c>
      <c r="C1769" s="39">
        <f>$B$2</f>
        <v>26.334640247717701</v>
      </c>
      <c r="D1769" s="39">
        <f>$B$3</f>
        <v>36.3395103696974</v>
      </c>
      <c r="E1769" s="39">
        <f>$B$4</f>
        <v>45.956222005910206</v>
      </c>
      <c r="F1769" s="43"/>
    </row>
    <row r="1770" spans="1:6">
      <c r="A1770" s="37">
        <v>43679</v>
      </c>
      <c r="B1770" s="38">
        <v>24.750712201449101</v>
      </c>
      <c r="C1770" s="39">
        <f>$B$2</f>
        <v>26.334640247717701</v>
      </c>
      <c r="D1770" s="39">
        <f>$B$3</f>
        <v>36.3395103696974</v>
      </c>
      <c r="E1770" s="39">
        <f>$B$4</f>
        <v>45.956222005910206</v>
      </c>
      <c r="F1770" s="43"/>
    </row>
    <row r="1771" spans="1:6">
      <c r="A1771" s="37">
        <v>43678</v>
      </c>
      <c r="B1771" s="38">
        <v>22.9879255411179</v>
      </c>
      <c r="C1771" s="39">
        <f>$B$2</f>
        <v>26.334640247717701</v>
      </c>
      <c r="D1771" s="39">
        <f>$B$3</f>
        <v>36.3395103696974</v>
      </c>
      <c r="E1771" s="39">
        <f>$B$4</f>
        <v>45.956222005910206</v>
      </c>
      <c r="F1771" s="43"/>
    </row>
    <row r="1772" spans="1:6">
      <c r="A1772" s="37">
        <v>43677</v>
      </c>
      <c r="B1772" s="38">
        <v>22.582952108793801</v>
      </c>
      <c r="C1772" s="39">
        <f>$B$2</f>
        <v>26.334640247717701</v>
      </c>
      <c r="D1772" s="39">
        <f>$B$3</f>
        <v>36.3395103696974</v>
      </c>
      <c r="E1772" s="39">
        <f>$B$4</f>
        <v>45.956222005910206</v>
      </c>
      <c r="F1772" s="43"/>
    </row>
    <row r="1773" spans="1:6">
      <c r="A1773" s="37">
        <v>43676</v>
      </c>
      <c r="B1773" s="38">
        <v>21.961045661869701</v>
      </c>
      <c r="C1773" s="39">
        <f>$B$2</f>
        <v>26.334640247717701</v>
      </c>
      <c r="D1773" s="39">
        <f>$B$3</f>
        <v>36.3395103696974</v>
      </c>
      <c r="E1773" s="39">
        <f>$B$4</f>
        <v>45.956222005910206</v>
      </c>
      <c r="F1773" s="43"/>
    </row>
    <row r="1774" spans="1:6">
      <c r="A1774" s="37">
        <v>43675</v>
      </c>
      <c r="B1774" s="38">
        <v>22.010326866360799</v>
      </c>
      <c r="C1774" s="39">
        <f>$B$2</f>
        <v>26.334640247717701</v>
      </c>
      <c r="D1774" s="39">
        <f>$B$3</f>
        <v>36.3395103696974</v>
      </c>
      <c r="E1774" s="39">
        <f>$B$4</f>
        <v>45.956222005910206</v>
      </c>
      <c r="F1774" s="43"/>
    </row>
    <row r="1775" spans="1:6">
      <c r="A1775" s="37">
        <v>43672</v>
      </c>
      <c r="B1775" s="38">
        <v>22.09577371208</v>
      </c>
      <c r="C1775" s="39">
        <f>$B$2</f>
        <v>26.334640247717701</v>
      </c>
      <c r="D1775" s="39">
        <f>$B$3</f>
        <v>36.3395103696974</v>
      </c>
      <c r="E1775" s="39">
        <f>$B$4</f>
        <v>45.956222005910206</v>
      </c>
      <c r="F1775" s="43"/>
    </row>
    <row r="1776" spans="1:6">
      <c r="A1776" s="37">
        <v>43671</v>
      </c>
      <c r="B1776" s="38">
        <v>21.628339422615799</v>
      </c>
      <c r="C1776" s="39">
        <f>$B$2</f>
        <v>26.334640247717701</v>
      </c>
      <c r="D1776" s="39">
        <f>$B$3</f>
        <v>36.3395103696974</v>
      </c>
      <c r="E1776" s="39">
        <f>$B$4</f>
        <v>45.956222005910206</v>
      </c>
      <c r="F1776" s="43"/>
    </row>
    <row r="1777" spans="1:6">
      <c r="A1777" s="37">
        <v>43670</v>
      </c>
      <c r="B1777" s="38">
        <v>21.923751744152099</v>
      </c>
      <c r="C1777" s="39">
        <f>$B$2</f>
        <v>26.334640247717701</v>
      </c>
      <c r="D1777" s="39">
        <f>$B$3</f>
        <v>36.3395103696974</v>
      </c>
      <c r="E1777" s="39">
        <f>$B$4</f>
        <v>45.956222005910206</v>
      </c>
      <c r="F1777" s="43"/>
    </row>
    <row r="1778" spans="1:6">
      <c r="A1778" s="37">
        <v>43669</v>
      </c>
      <c r="B1778" s="38">
        <v>22.901157275743302</v>
      </c>
      <c r="C1778" s="39">
        <f>$B$2</f>
        <v>26.334640247717701</v>
      </c>
      <c r="D1778" s="39">
        <f>$B$3</f>
        <v>36.3395103696974</v>
      </c>
      <c r="E1778" s="39">
        <f>$B$4</f>
        <v>45.956222005910206</v>
      </c>
      <c r="F1778" s="43"/>
    </row>
    <row r="1779" spans="1:6">
      <c r="A1779" s="37">
        <v>43668</v>
      </c>
      <c r="B1779" s="38">
        <v>23.806510145836199</v>
      </c>
      <c r="C1779" s="39">
        <f>$B$2</f>
        <v>26.334640247717701</v>
      </c>
      <c r="D1779" s="39">
        <f>$B$3</f>
        <v>36.3395103696974</v>
      </c>
      <c r="E1779" s="39">
        <f>$B$4</f>
        <v>45.956222005910206</v>
      </c>
      <c r="F1779" s="43"/>
    </row>
    <row r="1780" spans="1:6">
      <c r="A1780" s="37">
        <v>43665</v>
      </c>
      <c r="B1780" s="38">
        <v>22.2061513988054</v>
      </c>
      <c r="C1780" s="39">
        <f>$B$2</f>
        <v>26.334640247717701</v>
      </c>
      <c r="D1780" s="39">
        <f>$B$3</f>
        <v>36.3395103696974</v>
      </c>
      <c r="E1780" s="39">
        <f>$B$4</f>
        <v>45.956222005910206</v>
      </c>
      <c r="F1780" s="43"/>
    </row>
    <row r="1781" spans="1:6">
      <c r="A1781" s="37">
        <v>43664</v>
      </c>
      <c r="B1781" s="38">
        <v>22.7161308249492</v>
      </c>
      <c r="C1781" s="39">
        <f>$B$2</f>
        <v>26.334640247717701</v>
      </c>
      <c r="D1781" s="39">
        <f>$B$3</f>
        <v>36.3395103696974</v>
      </c>
      <c r="E1781" s="39">
        <f>$B$4</f>
        <v>45.956222005910206</v>
      </c>
      <c r="F1781" s="43"/>
    </row>
    <row r="1782" spans="1:6">
      <c r="A1782" s="37">
        <v>43663</v>
      </c>
      <c r="B1782" s="38">
        <v>21.511654641449599</v>
      </c>
      <c r="C1782" s="39">
        <f>$B$2</f>
        <v>26.334640247717701</v>
      </c>
      <c r="D1782" s="39">
        <f>$B$3</f>
        <v>36.3395103696974</v>
      </c>
      <c r="E1782" s="39">
        <f>$B$4</f>
        <v>45.956222005910206</v>
      </c>
      <c r="F1782" s="43"/>
    </row>
    <row r="1783" spans="1:6">
      <c r="A1783" s="37">
        <v>43662</v>
      </c>
      <c r="B1783" s="38">
        <v>21.359789169197899</v>
      </c>
      <c r="C1783" s="39">
        <f>$B$2</f>
        <v>26.334640247717701</v>
      </c>
      <c r="D1783" s="39">
        <f>$B$3</f>
        <v>36.3395103696974</v>
      </c>
      <c r="E1783" s="39">
        <f>$B$4</f>
        <v>45.956222005910206</v>
      </c>
      <c r="F1783" s="43"/>
    </row>
    <row r="1784" spans="1:6">
      <c r="A1784" s="37">
        <v>43661</v>
      </c>
      <c r="B1784" s="38">
        <v>21.313210311144601</v>
      </c>
      <c r="C1784" s="39">
        <f>$B$2</f>
        <v>26.334640247717701</v>
      </c>
      <c r="D1784" s="39">
        <f>$B$3</f>
        <v>36.3395103696974</v>
      </c>
      <c r="E1784" s="39">
        <f>$B$4</f>
        <v>45.956222005910206</v>
      </c>
      <c r="F1784" s="43"/>
    </row>
    <row r="1785" spans="1:6">
      <c r="A1785" s="37">
        <v>43658</v>
      </c>
      <c r="B1785" s="38">
        <v>21.358387343690602</v>
      </c>
      <c r="C1785" s="39">
        <f>$B$2</f>
        <v>26.334640247717701</v>
      </c>
      <c r="D1785" s="39">
        <f>$B$3</f>
        <v>36.3395103696974</v>
      </c>
      <c r="E1785" s="39">
        <f>$B$4</f>
        <v>45.956222005910206</v>
      </c>
      <c r="F1785" s="43"/>
    </row>
    <row r="1786" spans="1:6">
      <c r="A1786" s="37">
        <v>43657</v>
      </c>
      <c r="B1786" s="38">
        <v>21.866411701707001</v>
      </c>
      <c r="C1786" s="39">
        <f>$B$2</f>
        <v>26.334640247717701</v>
      </c>
      <c r="D1786" s="39">
        <f>$B$3</f>
        <v>36.3395103696974</v>
      </c>
      <c r="E1786" s="39">
        <f>$B$4</f>
        <v>45.956222005910206</v>
      </c>
      <c r="F1786" s="43"/>
    </row>
    <row r="1787" spans="1:6">
      <c r="A1787" s="37">
        <v>43656</v>
      </c>
      <c r="B1787" s="38">
        <v>21.713110681535898</v>
      </c>
      <c r="C1787" s="39">
        <f>$B$2</f>
        <v>26.334640247717701</v>
      </c>
      <c r="D1787" s="39">
        <f>$B$3</f>
        <v>36.3395103696974</v>
      </c>
      <c r="E1787" s="39">
        <f>$B$4</f>
        <v>45.956222005910206</v>
      </c>
      <c r="F1787" s="43"/>
    </row>
    <row r="1788" spans="1:6">
      <c r="A1788" s="37">
        <v>43655</v>
      </c>
      <c r="B1788" s="38">
        <v>21.2912501872162</v>
      </c>
      <c r="C1788" s="39">
        <f>$B$2</f>
        <v>26.334640247717701</v>
      </c>
      <c r="D1788" s="39">
        <f>$B$3</f>
        <v>36.3395103696974</v>
      </c>
      <c r="E1788" s="39">
        <f>$B$4</f>
        <v>45.956222005910206</v>
      </c>
      <c r="F1788" s="43"/>
    </row>
    <row r="1789" spans="1:6">
      <c r="A1789" s="37">
        <v>43654</v>
      </c>
      <c r="B1789" s="38">
        <v>21.358786494814701</v>
      </c>
      <c r="C1789" s="39">
        <f>$B$2</f>
        <v>26.334640247717701</v>
      </c>
      <c r="D1789" s="39">
        <f>$B$3</f>
        <v>36.3395103696974</v>
      </c>
      <c r="E1789" s="39">
        <f>$B$4</f>
        <v>45.956222005910206</v>
      </c>
      <c r="F1789" s="43"/>
    </row>
    <row r="1790" spans="1:6">
      <c r="A1790" s="37">
        <v>43651</v>
      </c>
      <c r="B1790" s="38">
        <v>19.281143758024601</v>
      </c>
      <c r="C1790" s="39">
        <f>$B$2</f>
        <v>26.334640247717701</v>
      </c>
      <c r="D1790" s="39">
        <f>$B$3</f>
        <v>36.3395103696974</v>
      </c>
      <c r="E1790" s="39">
        <f>$B$4</f>
        <v>45.956222005910206</v>
      </c>
      <c r="F1790" s="43"/>
    </row>
    <row r="1791" spans="1:6">
      <c r="A1791" s="37">
        <v>43650</v>
      </c>
      <c r="B1791" s="38">
        <v>19.211647367864899</v>
      </c>
      <c r="C1791" s="39">
        <f>$B$2</f>
        <v>26.334640247717701</v>
      </c>
      <c r="D1791" s="39">
        <f>$B$3</f>
        <v>36.3395103696974</v>
      </c>
      <c r="E1791" s="39">
        <f>$B$4</f>
        <v>45.956222005910206</v>
      </c>
      <c r="F1791" s="43"/>
    </row>
    <row r="1792" spans="1:6">
      <c r="A1792" s="37">
        <v>43649</v>
      </c>
      <c r="B1792" s="38">
        <v>19.316253659204399</v>
      </c>
      <c r="C1792" s="39">
        <f>$B$2</f>
        <v>26.334640247717701</v>
      </c>
      <c r="D1792" s="39">
        <f>$B$3</f>
        <v>36.3395103696974</v>
      </c>
      <c r="E1792" s="39">
        <f>$B$4</f>
        <v>45.956222005910206</v>
      </c>
      <c r="F1792" s="43"/>
    </row>
    <row r="1793" spans="1:6">
      <c r="A1793" s="37">
        <v>43648</v>
      </c>
      <c r="B1793" s="38">
        <v>18.745327575734301</v>
      </c>
      <c r="C1793" s="39">
        <f>$B$2</f>
        <v>26.334640247717701</v>
      </c>
      <c r="D1793" s="39">
        <f>$B$3</f>
        <v>36.3395103696974</v>
      </c>
      <c r="E1793" s="39">
        <f>$B$4</f>
        <v>45.956222005910206</v>
      </c>
      <c r="F1793" s="43"/>
    </row>
    <row r="1794" spans="1:6">
      <c r="A1794" s="37">
        <v>43647</v>
      </c>
      <c r="B1794" s="38">
        <v>18.469673484273699</v>
      </c>
      <c r="C1794" s="39">
        <f>$B$2</f>
        <v>26.334640247717701</v>
      </c>
      <c r="D1794" s="39">
        <f>$B$3</f>
        <v>36.3395103696974</v>
      </c>
      <c r="E1794" s="39">
        <f>$B$4</f>
        <v>45.956222005910206</v>
      </c>
      <c r="F1794" s="43"/>
    </row>
    <row r="1795" spans="1:6">
      <c r="A1795" s="37">
        <v>43644</v>
      </c>
      <c r="B1795" s="38">
        <v>20.214534399417602</v>
      </c>
      <c r="C1795" s="39">
        <f>$B$2</f>
        <v>26.334640247717701</v>
      </c>
      <c r="D1795" s="39">
        <f>$B$3</f>
        <v>36.3395103696974</v>
      </c>
      <c r="E1795" s="39">
        <f>$B$4</f>
        <v>45.956222005910206</v>
      </c>
      <c r="F1795" s="43"/>
    </row>
    <row r="1796" spans="1:6">
      <c r="A1796" s="37">
        <v>43643</v>
      </c>
      <c r="B1796" s="38">
        <v>19.625122252713801</v>
      </c>
      <c r="C1796" s="39">
        <f>$B$2</f>
        <v>26.334640247717701</v>
      </c>
      <c r="D1796" s="39">
        <f>$B$3</f>
        <v>36.3395103696974</v>
      </c>
      <c r="E1796" s="39">
        <f>$B$4</f>
        <v>45.956222005910206</v>
      </c>
      <c r="F1796" s="43"/>
    </row>
    <row r="1797" spans="1:6">
      <c r="A1797" s="37">
        <v>43642</v>
      </c>
      <c r="B1797" s="38">
        <v>19.844588369056801</v>
      </c>
      <c r="C1797" s="39">
        <f>$B$2</f>
        <v>26.334640247717701</v>
      </c>
      <c r="D1797" s="39">
        <f>$B$3</f>
        <v>36.3395103696974</v>
      </c>
      <c r="E1797" s="39">
        <f>$B$4</f>
        <v>45.956222005910206</v>
      </c>
      <c r="F1797" s="43"/>
    </row>
    <row r="1798" spans="1:6">
      <c r="A1798" s="37">
        <v>43641</v>
      </c>
      <c r="B1798" s="38">
        <v>19.5898998702847</v>
      </c>
      <c r="C1798" s="39">
        <f>$B$2</f>
        <v>26.334640247717701</v>
      </c>
      <c r="D1798" s="39">
        <f>$B$3</f>
        <v>36.3395103696974</v>
      </c>
      <c r="E1798" s="39">
        <f>$B$4</f>
        <v>45.956222005910206</v>
      </c>
      <c r="F1798" s="43"/>
    </row>
    <row r="1799" spans="1:6">
      <c r="A1799" s="37">
        <v>43640</v>
      </c>
      <c r="B1799" s="38">
        <v>18.675384781983599</v>
      </c>
      <c r="C1799" s="39">
        <f>$B$2</f>
        <v>26.334640247717701</v>
      </c>
      <c r="D1799" s="39">
        <f>$B$3</f>
        <v>36.3395103696974</v>
      </c>
      <c r="E1799" s="39">
        <f>$B$4</f>
        <v>45.956222005910206</v>
      </c>
      <c r="F1799" s="43"/>
    </row>
    <row r="1800" spans="1:6">
      <c r="A1800" s="37">
        <v>43637</v>
      </c>
      <c r="B1800" s="38">
        <v>18.9124976217533</v>
      </c>
      <c r="C1800" s="39">
        <f>$B$2</f>
        <v>26.334640247717701</v>
      </c>
      <c r="D1800" s="39">
        <f>$B$3</f>
        <v>36.3395103696974</v>
      </c>
      <c r="E1800" s="39">
        <f>$B$4</f>
        <v>45.956222005910206</v>
      </c>
      <c r="F1800" s="43"/>
    </row>
    <row r="1801" spans="1:6">
      <c r="A1801" s="37">
        <v>43636</v>
      </c>
      <c r="B1801" s="38">
        <v>18.959263360854901</v>
      </c>
      <c r="C1801" s="39">
        <f>$B$2</f>
        <v>26.334640247717701</v>
      </c>
      <c r="D1801" s="39">
        <f>$B$3</f>
        <v>36.3395103696974</v>
      </c>
      <c r="E1801" s="39">
        <f>$B$4</f>
        <v>45.956222005910206</v>
      </c>
      <c r="F1801" s="43"/>
    </row>
    <row r="1802" spans="1:6">
      <c r="A1802" s="37">
        <v>43635</v>
      </c>
      <c r="B1802" s="38">
        <v>19.944344641412599</v>
      </c>
      <c r="C1802" s="39">
        <f>$B$2</f>
        <v>26.334640247717701</v>
      </c>
      <c r="D1802" s="39">
        <f>$B$3</f>
        <v>36.3395103696974</v>
      </c>
      <c r="E1802" s="39">
        <f>$B$4</f>
        <v>45.956222005910206</v>
      </c>
      <c r="F1802" s="43"/>
    </row>
    <row r="1803" spans="1:6">
      <c r="A1803" s="37">
        <v>43634</v>
      </c>
      <c r="B1803" s="38">
        <v>20.790703362162301</v>
      </c>
      <c r="C1803" s="39">
        <f>$B$2</f>
        <v>26.334640247717701</v>
      </c>
      <c r="D1803" s="39">
        <f>$B$3</f>
        <v>36.3395103696974</v>
      </c>
      <c r="E1803" s="39">
        <f>$B$4</f>
        <v>45.956222005910206</v>
      </c>
      <c r="F1803" s="43"/>
    </row>
    <row r="1804" spans="1:6">
      <c r="A1804" s="37">
        <v>43633</v>
      </c>
      <c r="B1804" s="38">
        <v>21.125657412171901</v>
      </c>
      <c r="C1804" s="39">
        <f>$B$2</f>
        <v>26.334640247717701</v>
      </c>
      <c r="D1804" s="39">
        <f>$B$3</f>
        <v>36.3395103696974</v>
      </c>
      <c r="E1804" s="39">
        <f>$B$4</f>
        <v>45.956222005910206</v>
      </c>
      <c r="F1804" s="43"/>
    </row>
    <row r="1805" spans="1:6">
      <c r="A1805" s="37">
        <v>43630</v>
      </c>
      <c r="B1805" s="38">
        <v>21.470643309841101</v>
      </c>
      <c r="C1805" s="39">
        <f>$B$2</f>
        <v>26.334640247717701</v>
      </c>
      <c r="D1805" s="39">
        <f>$B$3</f>
        <v>36.3395103696974</v>
      </c>
      <c r="E1805" s="39">
        <f>$B$4</f>
        <v>45.956222005910206</v>
      </c>
      <c r="F1805" s="43"/>
    </row>
    <row r="1806" spans="1:6">
      <c r="A1806" s="37">
        <v>43629</v>
      </c>
      <c r="B1806" s="38">
        <v>20.4398861485802</v>
      </c>
      <c r="C1806" s="39">
        <f>$B$2</f>
        <v>26.334640247717701</v>
      </c>
      <c r="D1806" s="39">
        <f>$B$3</f>
        <v>36.3395103696974</v>
      </c>
      <c r="E1806" s="39">
        <f>$B$4</f>
        <v>45.956222005910206</v>
      </c>
      <c r="F1806" s="43"/>
    </row>
    <row r="1807" spans="1:6">
      <c r="A1807" s="37">
        <v>43628</v>
      </c>
      <c r="B1807" s="38">
        <v>20.852906945279798</v>
      </c>
      <c r="C1807" s="39">
        <f>$B$2</f>
        <v>26.334640247717701</v>
      </c>
      <c r="D1807" s="39">
        <f>$B$3</f>
        <v>36.3395103696974</v>
      </c>
      <c r="E1807" s="39">
        <f>$B$4</f>
        <v>45.956222005910206</v>
      </c>
      <c r="F1807" s="43"/>
    </row>
    <row r="1808" spans="1:6">
      <c r="A1808" s="37">
        <v>43627</v>
      </c>
      <c r="B1808" s="38">
        <v>20.488151455806701</v>
      </c>
      <c r="C1808" s="39">
        <f>$B$2</f>
        <v>26.334640247717701</v>
      </c>
      <c r="D1808" s="39">
        <f>$B$3</f>
        <v>36.3395103696974</v>
      </c>
      <c r="E1808" s="39">
        <f>$B$4</f>
        <v>45.956222005910206</v>
      </c>
      <c r="F1808" s="43"/>
    </row>
    <row r="1809" spans="1:6">
      <c r="A1809" s="37">
        <v>43626</v>
      </c>
      <c r="B1809" s="38">
        <v>21.959977791443201</v>
      </c>
      <c r="C1809" s="39">
        <f>$B$2</f>
        <v>26.334640247717701</v>
      </c>
      <c r="D1809" s="39">
        <f>$B$3</f>
        <v>36.3395103696974</v>
      </c>
      <c r="E1809" s="39">
        <f>$B$4</f>
        <v>45.956222005910206</v>
      </c>
      <c r="F1809" s="43"/>
    </row>
    <row r="1810" spans="1:6">
      <c r="A1810" s="37">
        <v>43622</v>
      </c>
      <c r="B1810" s="38">
        <v>22.845363044752901</v>
      </c>
      <c r="C1810" s="39">
        <f>$B$2</f>
        <v>26.334640247717701</v>
      </c>
      <c r="D1810" s="39">
        <f>$B$3</f>
        <v>36.3395103696974</v>
      </c>
      <c r="E1810" s="39">
        <f>$B$4</f>
        <v>45.956222005910206</v>
      </c>
      <c r="F1810" s="43"/>
    </row>
    <row r="1811" spans="1:6">
      <c r="A1811" s="37">
        <v>43621</v>
      </c>
      <c r="B1811" s="38">
        <v>21.858281040267102</v>
      </c>
      <c r="C1811" s="39">
        <f>$B$2</f>
        <v>26.334640247717701</v>
      </c>
      <c r="D1811" s="39">
        <f>$B$3</f>
        <v>36.3395103696974</v>
      </c>
      <c r="E1811" s="39">
        <f>$B$4</f>
        <v>45.956222005910206</v>
      </c>
      <c r="F1811" s="43"/>
    </row>
    <row r="1812" spans="1:6">
      <c r="A1812" s="37">
        <v>43620</v>
      </c>
      <c r="B1812" s="38">
        <v>22.299372463392501</v>
      </c>
      <c r="C1812" s="39">
        <f>$B$2</f>
        <v>26.334640247717701</v>
      </c>
      <c r="D1812" s="39">
        <f>$B$3</f>
        <v>36.3395103696974</v>
      </c>
      <c r="E1812" s="39">
        <f>$B$4</f>
        <v>45.956222005910206</v>
      </c>
      <c r="F1812" s="43"/>
    </row>
    <row r="1813" spans="1:6">
      <c r="A1813" s="37">
        <v>43619</v>
      </c>
      <c r="B1813" s="38">
        <v>22.024934480168799</v>
      </c>
      <c r="C1813" s="39">
        <f>$B$2</f>
        <v>26.334640247717701</v>
      </c>
      <c r="D1813" s="39">
        <f>$B$3</f>
        <v>36.3395103696974</v>
      </c>
      <c r="E1813" s="39">
        <f>$B$4</f>
        <v>45.956222005910206</v>
      </c>
      <c r="F1813" s="43"/>
    </row>
    <row r="1814" spans="1:6">
      <c r="A1814" s="37">
        <v>43616</v>
      </c>
      <c r="B1814" s="38">
        <v>22.437369413385401</v>
      </c>
      <c r="C1814" s="39">
        <f>$B$2</f>
        <v>26.334640247717701</v>
      </c>
      <c r="D1814" s="39">
        <f>$B$3</f>
        <v>36.3395103696974</v>
      </c>
      <c r="E1814" s="39">
        <f>$B$4</f>
        <v>45.956222005910206</v>
      </c>
      <c r="F1814" s="43"/>
    </row>
    <row r="1815" spans="1:6">
      <c r="A1815" s="37">
        <v>43615</v>
      </c>
      <c r="B1815" s="38">
        <v>22.511889115652501</v>
      </c>
      <c r="C1815" s="39">
        <f>$B$2</f>
        <v>26.334640247717701</v>
      </c>
      <c r="D1815" s="39">
        <f>$B$3</f>
        <v>36.3395103696974</v>
      </c>
      <c r="E1815" s="39">
        <f>$B$4</f>
        <v>45.956222005910206</v>
      </c>
      <c r="F1815" s="43"/>
    </row>
    <row r="1816" spans="1:6">
      <c r="A1816" s="37">
        <v>43614</v>
      </c>
      <c r="B1816" s="38">
        <v>22.355261235933</v>
      </c>
      <c r="C1816" s="39">
        <f>$B$2</f>
        <v>26.334640247717701</v>
      </c>
      <c r="D1816" s="39">
        <f>$B$3</f>
        <v>36.3395103696974</v>
      </c>
      <c r="E1816" s="39">
        <f>$B$4</f>
        <v>45.956222005910206</v>
      </c>
      <c r="F1816" s="43"/>
    </row>
    <row r="1817" spans="1:6">
      <c r="A1817" s="37">
        <v>43613</v>
      </c>
      <c r="B1817" s="38">
        <v>21.993415497018201</v>
      </c>
      <c r="C1817" s="39">
        <f>$B$2</f>
        <v>26.334640247717701</v>
      </c>
      <c r="D1817" s="39">
        <f>$B$3</f>
        <v>36.3395103696974</v>
      </c>
      <c r="E1817" s="39">
        <f>$B$4</f>
        <v>45.956222005910206</v>
      </c>
      <c r="F1817" s="43"/>
    </row>
    <row r="1818" spans="1:6">
      <c r="A1818" s="37">
        <v>43612</v>
      </c>
      <c r="B1818" s="38">
        <v>22.2012739454841</v>
      </c>
      <c r="C1818" s="39">
        <f>$B$2</f>
        <v>26.334640247717701</v>
      </c>
      <c r="D1818" s="39">
        <f>$B$3</f>
        <v>36.3395103696974</v>
      </c>
      <c r="E1818" s="39">
        <f>$B$4</f>
        <v>45.956222005910206</v>
      </c>
      <c r="F1818" s="43"/>
    </row>
    <row r="1819" spans="1:6">
      <c r="A1819" s="37">
        <v>43609</v>
      </c>
      <c r="B1819" s="38">
        <v>24.3856726152706</v>
      </c>
      <c r="C1819" s="39">
        <f>$B$2</f>
        <v>26.334640247717701</v>
      </c>
      <c r="D1819" s="39">
        <f>$B$3</f>
        <v>36.3395103696974</v>
      </c>
      <c r="E1819" s="39">
        <f>$B$4</f>
        <v>45.956222005910206</v>
      </c>
      <c r="F1819" s="43"/>
    </row>
    <row r="1820" spans="1:6">
      <c r="A1820" s="37">
        <v>43608</v>
      </c>
      <c r="B1820" s="38">
        <v>24.189299350780601</v>
      </c>
      <c r="C1820" s="39">
        <f>$B$2</f>
        <v>26.334640247717701</v>
      </c>
      <c r="D1820" s="39">
        <f>$B$3</f>
        <v>36.3395103696974</v>
      </c>
      <c r="E1820" s="39">
        <f>$B$4</f>
        <v>45.956222005910206</v>
      </c>
      <c r="F1820" s="43"/>
    </row>
    <row r="1821" spans="1:6">
      <c r="A1821" s="37">
        <v>43607</v>
      </c>
      <c r="B1821" s="38">
        <v>22.881531173622001</v>
      </c>
      <c r="C1821" s="39">
        <f>$B$2</f>
        <v>26.334640247717701</v>
      </c>
      <c r="D1821" s="39">
        <f>$B$3</f>
        <v>36.3395103696974</v>
      </c>
      <c r="E1821" s="39">
        <f>$B$4</f>
        <v>45.956222005910206</v>
      </c>
      <c r="F1821" s="43"/>
    </row>
    <row r="1822" spans="1:6">
      <c r="A1822" s="37">
        <v>43606</v>
      </c>
      <c r="B1822" s="38">
        <v>22.231546849714402</v>
      </c>
      <c r="C1822" s="39">
        <f>$B$2</f>
        <v>26.334640247717701</v>
      </c>
      <c r="D1822" s="39">
        <f>$B$3</f>
        <v>36.3395103696974</v>
      </c>
      <c r="E1822" s="39">
        <f>$B$4</f>
        <v>45.956222005910206</v>
      </c>
      <c r="F1822" s="43"/>
    </row>
    <row r="1823" spans="1:6">
      <c r="A1823" s="37">
        <v>43605</v>
      </c>
      <c r="B1823" s="38">
        <v>23.598755185382799</v>
      </c>
      <c r="C1823" s="39">
        <f>$B$2</f>
        <v>26.334640247717701</v>
      </c>
      <c r="D1823" s="39">
        <f>$B$3</f>
        <v>36.3395103696974</v>
      </c>
      <c r="E1823" s="39">
        <f>$B$4</f>
        <v>45.956222005910206</v>
      </c>
      <c r="F1823" s="43"/>
    </row>
    <row r="1824" spans="1:6">
      <c r="A1824" s="37">
        <v>43602</v>
      </c>
      <c r="B1824" s="38">
        <v>23.443354812896999</v>
      </c>
      <c r="C1824" s="39">
        <f>$B$2</f>
        <v>26.334640247717701</v>
      </c>
      <c r="D1824" s="39">
        <f>$B$3</f>
        <v>36.3395103696974</v>
      </c>
      <c r="E1824" s="39">
        <f>$B$4</f>
        <v>45.956222005910206</v>
      </c>
      <c r="F1824" s="43"/>
    </row>
    <row r="1825" spans="1:6">
      <c r="A1825" s="37">
        <v>43601</v>
      </c>
      <c r="B1825" s="38">
        <v>21.2071094218064</v>
      </c>
      <c r="C1825" s="39">
        <f>$B$2</f>
        <v>26.334640247717701</v>
      </c>
      <c r="D1825" s="39">
        <f>$B$3</f>
        <v>36.3395103696974</v>
      </c>
      <c r="E1825" s="39">
        <f>$B$4</f>
        <v>45.956222005910206</v>
      </c>
      <c r="F1825" s="43"/>
    </row>
    <row r="1826" spans="1:6">
      <c r="A1826" s="37">
        <v>43600</v>
      </c>
      <c r="B1826" s="38">
        <v>21.457691977162401</v>
      </c>
      <c r="C1826" s="39">
        <f>$B$2</f>
        <v>26.334640247717701</v>
      </c>
      <c r="D1826" s="39">
        <f>$B$3</f>
        <v>36.3395103696974</v>
      </c>
      <c r="E1826" s="39">
        <f>$B$4</f>
        <v>45.956222005910206</v>
      </c>
      <c r="F1826" s="43"/>
    </row>
    <row r="1827" spans="1:6">
      <c r="A1827" s="37">
        <v>43599</v>
      </c>
      <c r="B1827" s="38">
        <v>22.650538051237</v>
      </c>
      <c r="C1827" s="39">
        <f>$B$2</f>
        <v>26.334640247717701</v>
      </c>
      <c r="D1827" s="39">
        <f>$B$3</f>
        <v>36.3395103696974</v>
      </c>
      <c r="E1827" s="39">
        <f>$B$4</f>
        <v>45.956222005910206</v>
      </c>
      <c r="F1827" s="43"/>
    </row>
    <row r="1828" spans="1:6">
      <c r="A1828" s="37">
        <v>43598</v>
      </c>
      <c r="B1828" s="38">
        <v>21.930941421118799</v>
      </c>
      <c r="C1828" s="39">
        <f>$B$2</f>
        <v>26.334640247717701</v>
      </c>
      <c r="D1828" s="39">
        <f>$B$3</f>
        <v>36.3395103696974</v>
      </c>
      <c r="E1828" s="39">
        <f>$B$4</f>
        <v>45.956222005910206</v>
      </c>
      <c r="F1828" s="43"/>
    </row>
    <row r="1829" spans="1:6">
      <c r="A1829" s="37">
        <v>43595</v>
      </c>
      <c r="B1829" s="38">
        <v>20.758511734639502</v>
      </c>
      <c r="C1829" s="39">
        <f>$B$2</f>
        <v>26.334640247717701</v>
      </c>
      <c r="D1829" s="39">
        <f>$B$3</f>
        <v>36.3395103696974</v>
      </c>
      <c r="E1829" s="39">
        <f>$B$4</f>
        <v>45.956222005910206</v>
      </c>
      <c r="F1829" s="43"/>
    </row>
    <row r="1830" spans="1:6">
      <c r="A1830" s="37">
        <v>43594</v>
      </c>
      <c r="B1830" s="38">
        <v>22.271536458409699</v>
      </c>
      <c r="C1830" s="39">
        <f>$B$2</f>
        <v>26.334640247717701</v>
      </c>
      <c r="D1830" s="39">
        <f>$B$3</f>
        <v>36.3395103696974</v>
      </c>
      <c r="E1830" s="39">
        <f>$B$4</f>
        <v>45.956222005910206</v>
      </c>
      <c r="F1830" s="43"/>
    </row>
    <row r="1831" spans="1:6">
      <c r="A1831" s="37">
        <v>43593</v>
      </c>
      <c r="B1831" s="38">
        <v>20.649565833382201</v>
      </c>
      <c r="C1831" s="39">
        <f>$B$2</f>
        <v>26.334640247717701</v>
      </c>
      <c r="D1831" s="39">
        <f>$B$3</f>
        <v>36.3395103696974</v>
      </c>
      <c r="E1831" s="39">
        <f>$B$4</f>
        <v>45.956222005910206</v>
      </c>
      <c r="F1831" s="43"/>
    </row>
    <row r="1832" spans="1:6">
      <c r="A1832" s="37">
        <v>43592</v>
      </c>
      <c r="B1832" s="38">
        <v>19.2094548725374</v>
      </c>
      <c r="C1832" s="39">
        <f>$B$2</f>
        <v>26.334640247717701</v>
      </c>
      <c r="D1832" s="39">
        <f>$B$3</f>
        <v>36.3395103696974</v>
      </c>
      <c r="E1832" s="39">
        <f>$B$4</f>
        <v>45.956222005910206</v>
      </c>
      <c r="F1832" s="43"/>
    </row>
    <row r="1833" spans="1:6">
      <c r="A1833" s="37">
        <v>43591</v>
      </c>
      <c r="B1833" s="38">
        <v>19.8222450287203</v>
      </c>
      <c r="C1833" s="39">
        <f>$B$2</f>
        <v>26.334640247717701</v>
      </c>
      <c r="D1833" s="39">
        <f>$B$3</f>
        <v>36.3395103696974</v>
      </c>
      <c r="E1833" s="39">
        <f>$B$4</f>
        <v>45.956222005910206</v>
      </c>
      <c r="F1833" s="43"/>
    </row>
    <row r="1834" spans="1:6">
      <c r="A1834" s="37">
        <v>43585</v>
      </c>
      <c r="B1834" s="38">
        <v>15.738914211301701</v>
      </c>
      <c r="C1834" s="39">
        <f>$B$2</f>
        <v>26.334640247717701</v>
      </c>
      <c r="D1834" s="39">
        <f>$B$3</f>
        <v>36.3395103696974</v>
      </c>
      <c r="E1834" s="39">
        <f>$B$4</f>
        <v>45.956222005910206</v>
      </c>
      <c r="F1834" s="43"/>
    </row>
    <row r="1835" spans="1:6">
      <c r="A1835" s="37">
        <v>43584</v>
      </c>
      <c r="B1835" s="38">
        <v>15.7166115410059</v>
      </c>
      <c r="C1835" s="39">
        <f>$B$2</f>
        <v>26.334640247717701</v>
      </c>
      <c r="D1835" s="39">
        <f>$B$3</f>
        <v>36.3395103696974</v>
      </c>
      <c r="E1835" s="39">
        <f>$B$4</f>
        <v>45.956222005910206</v>
      </c>
      <c r="F1835" s="43"/>
    </row>
    <row r="1836" spans="1:6">
      <c r="A1836" s="37">
        <v>43581</v>
      </c>
      <c r="B1836" s="38">
        <v>14.6827281978372</v>
      </c>
      <c r="C1836" s="39">
        <f>$B$2</f>
        <v>26.334640247717701</v>
      </c>
      <c r="D1836" s="39">
        <f>$B$3</f>
        <v>36.3395103696974</v>
      </c>
      <c r="E1836" s="39">
        <f>$B$4</f>
        <v>45.956222005910206</v>
      </c>
      <c r="F1836" s="43"/>
    </row>
    <row r="1837" spans="1:6">
      <c r="A1837" s="37">
        <v>43580</v>
      </c>
      <c r="B1837" s="38">
        <v>14.321138768654899</v>
      </c>
      <c r="C1837" s="39">
        <f>$B$2</f>
        <v>26.334640247717701</v>
      </c>
      <c r="D1837" s="39">
        <f>$B$3</f>
        <v>36.3395103696974</v>
      </c>
      <c r="E1837" s="39">
        <f>$B$4</f>
        <v>45.956222005910206</v>
      </c>
      <c r="F1837" s="43"/>
    </row>
    <row r="1838" spans="1:6">
      <c r="A1838" s="37">
        <v>43579</v>
      </c>
      <c r="B1838" s="38">
        <v>12.6200550412513</v>
      </c>
      <c r="C1838" s="39">
        <f>$B$2</f>
        <v>26.334640247717701</v>
      </c>
      <c r="D1838" s="39">
        <f>$B$3</f>
        <v>36.3395103696974</v>
      </c>
      <c r="E1838" s="39">
        <f>$B$4</f>
        <v>45.956222005910206</v>
      </c>
      <c r="F1838" s="43"/>
    </row>
    <row r="1839" spans="1:6">
      <c r="A1839" s="37">
        <v>43578</v>
      </c>
      <c r="B1839" s="38">
        <v>13.8104698936173</v>
      </c>
      <c r="C1839" s="39">
        <f>$B$2</f>
        <v>26.334640247717701</v>
      </c>
      <c r="D1839" s="39">
        <f>$B$3</f>
        <v>36.3395103696974</v>
      </c>
      <c r="E1839" s="39">
        <f>$B$4</f>
        <v>45.956222005910206</v>
      </c>
      <c r="F1839" s="43"/>
    </row>
    <row r="1840" spans="1:6">
      <c r="A1840" s="37">
        <v>43577</v>
      </c>
      <c r="B1840" s="38">
        <v>13.950159054441601</v>
      </c>
      <c r="C1840" s="39">
        <f>$B$2</f>
        <v>26.334640247717701</v>
      </c>
      <c r="D1840" s="39">
        <f>$B$3</f>
        <v>36.3395103696974</v>
      </c>
      <c r="E1840" s="39">
        <f>$B$4</f>
        <v>45.956222005910206</v>
      </c>
      <c r="F1840" s="43"/>
    </row>
    <row r="1841" spans="1:6">
      <c r="A1841" s="37">
        <v>43574</v>
      </c>
      <c r="B1841" s="38">
        <v>12.915786359588701</v>
      </c>
      <c r="C1841" s="39">
        <f>$B$2</f>
        <v>26.334640247717701</v>
      </c>
      <c r="D1841" s="39">
        <f>$B$3</f>
        <v>36.3395103696974</v>
      </c>
      <c r="E1841" s="39">
        <f>$B$4</f>
        <v>45.956222005910206</v>
      </c>
      <c r="F1841" s="43"/>
    </row>
    <row r="1842" spans="1:6">
      <c r="A1842" s="37">
        <v>43573</v>
      </c>
      <c r="B1842" s="38">
        <v>13.3792018093722</v>
      </c>
      <c r="C1842" s="39">
        <f>$B$2</f>
        <v>26.334640247717701</v>
      </c>
      <c r="D1842" s="39">
        <f>$B$3</f>
        <v>36.3395103696974</v>
      </c>
      <c r="E1842" s="39">
        <f>$B$4</f>
        <v>45.956222005910206</v>
      </c>
      <c r="F1842" s="43"/>
    </row>
    <row r="1843" spans="1:6">
      <c r="A1843" s="37">
        <v>43572</v>
      </c>
      <c r="B1843" s="38">
        <v>13.2241347239517</v>
      </c>
      <c r="C1843" s="39">
        <f>$B$2</f>
        <v>26.334640247717701</v>
      </c>
      <c r="D1843" s="39">
        <f>$B$3</f>
        <v>36.3395103696974</v>
      </c>
      <c r="E1843" s="39">
        <f>$B$4</f>
        <v>45.956222005910206</v>
      </c>
      <c r="F1843" s="43"/>
    </row>
    <row r="1844" spans="1:6">
      <c r="A1844" s="37">
        <v>43571</v>
      </c>
      <c r="B1844" s="38">
        <v>13.270361907681499</v>
      </c>
      <c r="C1844" s="39">
        <f>$B$2</f>
        <v>26.334640247717701</v>
      </c>
      <c r="D1844" s="39">
        <f>$B$3</f>
        <v>36.3395103696974</v>
      </c>
      <c r="E1844" s="39">
        <f>$B$4</f>
        <v>45.956222005910206</v>
      </c>
      <c r="F1844" s="43"/>
    </row>
    <row r="1845" spans="1:6">
      <c r="A1845" s="37">
        <v>43570</v>
      </c>
      <c r="B1845" s="38">
        <v>16.152176421883802</v>
      </c>
      <c r="C1845" s="39">
        <f>$B$2</f>
        <v>26.334640247717701</v>
      </c>
      <c r="D1845" s="39">
        <f>$B$3</f>
        <v>36.3395103696974</v>
      </c>
      <c r="E1845" s="39">
        <f>$B$4</f>
        <v>45.956222005910206</v>
      </c>
      <c r="F1845" s="43"/>
    </row>
    <row r="1846" spans="1:6">
      <c r="A1846" s="37">
        <v>43567</v>
      </c>
      <c r="B1846" s="38">
        <v>16.236849251596599</v>
      </c>
      <c r="C1846" s="39">
        <f>$B$2</f>
        <v>26.334640247717701</v>
      </c>
      <c r="D1846" s="39">
        <f>$B$3</f>
        <v>36.3395103696974</v>
      </c>
      <c r="E1846" s="39">
        <f>$B$4</f>
        <v>45.956222005910206</v>
      </c>
      <c r="F1846" s="43"/>
    </row>
    <row r="1847" spans="1:6">
      <c r="A1847" s="37">
        <v>43566</v>
      </c>
      <c r="B1847" s="38">
        <v>16.087809058423201</v>
      </c>
      <c r="C1847" s="39">
        <f>$B$2</f>
        <v>26.334640247717701</v>
      </c>
      <c r="D1847" s="39">
        <f>$B$3</f>
        <v>36.3395103696974</v>
      </c>
      <c r="E1847" s="39">
        <f>$B$4</f>
        <v>45.956222005910206</v>
      </c>
      <c r="F1847" s="43"/>
    </row>
    <row r="1848" spans="1:6">
      <c r="A1848" s="37">
        <v>43565</v>
      </c>
      <c r="B1848" s="38">
        <v>15.5171560924049</v>
      </c>
      <c r="C1848" s="39">
        <f>$B$2</f>
        <v>26.334640247717701</v>
      </c>
      <c r="D1848" s="39">
        <f>$B$3</f>
        <v>36.3395103696974</v>
      </c>
      <c r="E1848" s="39">
        <f>$B$4</f>
        <v>45.956222005910206</v>
      </c>
      <c r="F1848" s="43"/>
    </row>
    <row r="1849" spans="1:6">
      <c r="A1849" s="37">
        <v>43564</v>
      </c>
      <c r="B1849" s="38">
        <v>15.5764608472078</v>
      </c>
      <c r="C1849" s="39">
        <f>$B$2</f>
        <v>26.334640247717701</v>
      </c>
      <c r="D1849" s="39">
        <f>$B$3</f>
        <v>36.3395103696974</v>
      </c>
      <c r="E1849" s="39">
        <f>$B$4</f>
        <v>45.956222005910206</v>
      </c>
      <c r="F1849" s="43"/>
    </row>
    <row r="1850" spans="1:6">
      <c r="A1850" s="37">
        <v>43563</v>
      </c>
      <c r="B1850" s="38">
        <v>15.8834362568827</v>
      </c>
      <c r="C1850" s="39">
        <f>$B$2</f>
        <v>26.334640247717701</v>
      </c>
      <c r="D1850" s="39">
        <f>$B$3</f>
        <v>36.3395103696974</v>
      </c>
      <c r="E1850" s="39">
        <f>$B$4</f>
        <v>45.956222005910206</v>
      </c>
      <c r="F1850" s="43"/>
    </row>
    <row r="1851" spans="1:6">
      <c r="A1851" s="37">
        <v>43559</v>
      </c>
      <c r="B1851" s="38">
        <v>16.2049420336132</v>
      </c>
      <c r="C1851" s="39">
        <f>$B$2</f>
        <v>26.334640247717701</v>
      </c>
      <c r="D1851" s="39">
        <f>$B$3</f>
        <v>36.3395103696974</v>
      </c>
      <c r="E1851" s="39">
        <f>$B$4</f>
        <v>45.956222005910206</v>
      </c>
      <c r="F1851" s="43"/>
    </row>
    <row r="1852" spans="1:6">
      <c r="A1852" s="37">
        <v>43558</v>
      </c>
      <c r="B1852" s="38">
        <v>17.101706579643601</v>
      </c>
      <c r="C1852" s="39">
        <f>$B$2</f>
        <v>26.334640247717701</v>
      </c>
      <c r="D1852" s="39">
        <f>$B$3</f>
        <v>36.3395103696974</v>
      </c>
      <c r="E1852" s="39">
        <f>$B$4</f>
        <v>45.956222005910206</v>
      </c>
      <c r="F1852" s="43"/>
    </row>
    <row r="1853" spans="1:6">
      <c r="A1853" s="37">
        <v>43557</v>
      </c>
      <c r="B1853" s="38">
        <v>18.082954512729899</v>
      </c>
      <c r="C1853" s="39">
        <f>$B$2</f>
        <v>26.334640247717701</v>
      </c>
      <c r="D1853" s="39">
        <f>$B$3</f>
        <v>36.3395103696974</v>
      </c>
      <c r="E1853" s="39">
        <f>$B$4</f>
        <v>45.956222005910206</v>
      </c>
      <c r="F1853" s="43"/>
    </row>
    <row r="1854" spans="1:6">
      <c r="A1854" s="37">
        <v>43556</v>
      </c>
      <c r="B1854" s="38">
        <v>17.726402102287</v>
      </c>
      <c r="C1854" s="39">
        <f>$B$2</f>
        <v>26.334640247717701</v>
      </c>
      <c r="D1854" s="39">
        <f>$B$3</f>
        <v>36.3395103696974</v>
      </c>
      <c r="E1854" s="39">
        <f>$B$4</f>
        <v>45.956222005910206</v>
      </c>
      <c r="F1854" s="43"/>
    </row>
    <row r="1855" spans="1:6">
      <c r="A1855" s="37">
        <v>43553</v>
      </c>
      <c r="B1855" s="38">
        <v>19.780831772924898</v>
      </c>
      <c r="C1855" s="39">
        <f>$B$2</f>
        <v>26.334640247717701</v>
      </c>
      <c r="D1855" s="39">
        <f>$B$3</f>
        <v>36.3395103696974</v>
      </c>
      <c r="E1855" s="39">
        <f>$B$4</f>
        <v>45.956222005910206</v>
      </c>
      <c r="F1855" s="43"/>
    </row>
    <row r="1856" spans="1:6">
      <c r="A1856" s="37">
        <v>43552</v>
      </c>
      <c r="B1856" s="38">
        <v>22.127233239769701</v>
      </c>
      <c r="C1856" s="39">
        <f>$B$2</f>
        <v>26.334640247717701</v>
      </c>
      <c r="D1856" s="39">
        <f>$B$3</f>
        <v>36.3395103696974</v>
      </c>
      <c r="E1856" s="39">
        <f>$B$4</f>
        <v>45.956222005910206</v>
      </c>
      <c r="F1856" s="43"/>
    </row>
    <row r="1857" spans="1:6">
      <c r="A1857" s="37">
        <v>43551</v>
      </c>
      <c r="B1857" s="38">
        <v>21.4694828448926</v>
      </c>
      <c r="C1857" s="39">
        <f>$B$2</f>
        <v>26.334640247717701</v>
      </c>
      <c r="D1857" s="39">
        <f>$B$3</f>
        <v>36.3395103696974</v>
      </c>
      <c r="E1857" s="39">
        <f>$B$4</f>
        <v>45.956222005910206</v>
      </c>
      <c r="F1857" s="43"/>
    </row>
    <row r="1858" spans="1:6">
      <c r="A1858" s="37">
        <v>43550</v>
      </c>
      <c r="B1858" s="38">
        <v>22.200955176685301</v>
      </c>
      <c r="C1858" s="39">
        <f>$B$2</f>
        <v>26.334640247717701</v>
      </c>
      <c r="D1858" s="39">
        <f>$B$3</f>
        <v>36.3395103696974</v>
      </c>
      <c r="E1858" s="39">
        <f>$B$4</f>
        <v>45.956222005910206</v>
      </c>
      <c r="F1858" s="43"/>
    </row>
    <row r="1859" spans="1:6">
      <c r="A1859" s="37">
        <v>43549</v>
      </c>
      <c r="B1859" s="38">
        <v>21.671733975206202</v>
      </c>
      <c r="C1859" s="39">
        <f>$B$2</f>
        <v>26.334640247717701</v>
      </c>
      <c r="D1859" s="39">
        <f>$B$3</f>
        <v>36.3395103696974</v>
      </c>
      <c r="E1859" s="39">
        <f>$B$4</f>
        <v>45.956222005910206</v>
      </c>
      <c r="F1859" s="43"/>
    </row>
    <row r="1860" spans="1:6">
      <c r="A1860" s="37">
        <v>43546</v>
      </c>
      <c r="B1860" s="38">
        <v>20.6634218595152</v>
      </c>
      <c r="C1860" s="39">
        <f>$B$2</f>
        <v>26.334640247717701</v>
      </c>
      <c r="D1860" s="39">
        <f>$B$3</f>
        <v>36.3395103696974</v>
      </c>
      <c r="E1860" s="39">
        <f>$B$4</f>
        <v>45.956222005910206</v>
      </c>
      <c r="F1860" s="43"/>
    </row>
    <row r="1861" spans="1:6">
      <c r="A1861" s="37">
        <v>43545</v>
      </c>
      <c r="B1861" s="38">
        <v>20.434946830033599</v>
      </c>
      <c r="C1861" s="39">
        <f>$B$2</f>
        <v>26.334640247717701</v>
      </c>
      <c r="D1861" s="39">
        <f>$B$3</f>
        <v>36.3395103696974</v>
      </c>
      <c r="E1861" s="39">
        <f>$B$4</f>
        <v>45.956222005910206</v>
      </c>
      <c r="F1861" s="43"/>
    </row>
    <row r="1862" spans="1:6">
      <c r="A1862" s="37">
        <v>43544</v>
      </c>
      <c r="B1862" s="38">
        <v>19.735870220374199</v>
      </c>
      <c r="C1862" s="39">
        <f>$B$2</f>
        <v>26.334640247717701</v>
      </c>
      <c r="D1862" s="39">
        <f>$B$3</f>
        <v>36.3395103696974</v>
      </c>
      <c r="E1862" s="39">
        <f>$B$4</f>
        <v>45.956222005910206</v>
      </c>
      <c r="F1862" s="43"/>
    </row>
    <row r="1863" spans="1:6">
      <c r="A1863" s="37">
        <v>43543</v>
      </c>
      <c r="B1863" s="38">
        <v>19.7370020664595</v>
      </c>
      <c r="C1863" s="39">
        <f>$B$2</f>
        <v>26.334640247717701</v>
      </c>
      <c r="D1863" s="39">
        <f>$B$3</f>
        <v>36.3395103696974</v>
      </c>
      <c r="E1863" s="39">
        <f>$B$4</f>
        <v>45.956222005910206</v>
      </c>
      <c r="F1863" s="43"/>
    </row>
    <row r="1864" spans="1:6">
      <c r="A1864" s="37">
        <v>43542</v>
      </c>
      <c r="B1864" s="38">
        <v>18.0363784418596</v>
      </c>
      <c r="C1864" s="39">
        <f>$B$2</f>
        <v>26.334640247717701</v>
      </c>
      <c r="D1864" s="39">
        <f>$B$3</f>
        <v>36.3395103696974</v>
      </c>
      <c r="E1864" s="39">
        <f>$B$4</f>
        <v>45.956222005910206</v>
      </c>
      <c r="F1864" s="43"/>
    </row>
    <row r="1865" spans="1:6">
      <c r="A1865" s="37">
        <v>43539</v>
      </c>
      <c r="B1865" s="38">
        <v>19.148658077445798</v>
      </c>
      <c r="C1865" s="39">
        <f>$B$2</f>
        <v>26.334640247717701</v>
      </c>
      <c r="D1865" s="39">
        <f>$B$3</f>
        <v>36.3395103696974</v>
      </c>
      <c r="E1865" s="39">
        <f>$B$4</f>
        <v>45.956222005910206</v>
      </c>
      <c r="F1865" s="43"/>
    </row>
    <row r="1866" spans="1:6">
      <c r="A1866" s="37">
        <v>43538</v>
      </c>
      <c r="B1866" s="38">
        <v>19.550416240075599</v>
      </c>
      <c r="C1866" s="39">
        <f>$B$2</f>
        <v>26.334640247717701</v>
      </c>
      <c r="D1866" s="39">
        <f>$B$3</f>
        <v>36.3395103696974</v>
      </c>
      <c r="E1866" s="39">
        <f>$B$4</f>
        <v>45.956222005910206</v>
      </c>
      <c r="F1866" s="43"/>
    </row>
    <row r="1867" spans="1:6">
      <c r="A1867" s="37">
        <v>43537</v>
      </c>
      <c r="B1867" s="38">
        <v>18.153548074096999</v>
      </c>
      <c r="C1867" s="39">
        <f>$B$2</f>
        <v>26.334640247717701</v>
      </c>
      <c r="D1867" s="39">
        <f>$B$3</f>
        <v>36.3395103696974</v>
      </c>
      <c r="E1867" s="39">
        <f>$B$4</f>
        <v>45.956222005910206</v>
      </c>
      <c r="F1867" s="43"/>
    </row>
    <row r="1868" spans="1:6">
      <c r="A1868" s="37">
        <v>43536</v>
      </c>
      <c r="B1868" s="38">
        <v>16.976952913185102</v>
      </c>
      <c r="C1868" s="39">
        <f>$B$2</f>
        <v>26.334640247717701</v>
      </c>
      <c r="D1868" s="39">
        <f>$B$3</f>
        <v>36.3395103696974</v>
      </c>
      <c r="E1868" s="39">
        <f>$B$4</f>
        <v>45.956222005910206</v>
      </c>
      <c r="F1868" s="43"/>
    </row>
    <row r="1869" spans="1:6">
      <c r="A1869" s="37">
        <v>43535</v>
      </c>
      <c r="B1869" s="38">
        <v>17.371239826373401</v>
      </c>
      <c r="C1869" s="39">
        <f>$B$2</f>
        <v>26.334640247717701</v>
      </c>
      <c r="D1869" s="39">
        <f>$B$3</f>
        <v>36.3395103696974</v>
      </c>
      <c r="E1869" s="39">
        <f>$B$4</f>
        <v>45.956222005910206</v>
      </c>
      <c r="F1869" s="43"/>
    </row>
    <row r="1870" spans="1:6">
      <c r="A1870" s="37">
        <v>43532</v>
      </c>
      <c r="B1870" s="38">
        <v>19.141123351797301</v>
      </c>
      <c r="C1870" s="39">
        <f>$B$2</f>
        <v>26.334640247717701</v>
      </c>
      <c r="D1870" s="39">
        <f>$B$3</f>
        <v>36.3395103696974</v>
      </c>
      <c r="E1870" s="39">
        <f>$B$4</f>
        <v>45.956222005910206</v>
      </c>
      <c r="F1870" s="43"/>
    </row>
    <row r="1871" spans="1:6">
      <c r="A1871" s="37">
        <v>43531</v>
      </c>
      <c r="B1871" s="38">
        <v>15.6122486507823</v>
      </c>
      <c r="C1871" s="39">
        <f>$B$2</f>
        <v>26.334640247717701</v>
      </c>
      <c r="D1871" s="39">
        <f>$B$3</f>
        <v>36.3395103696974</v>
      </c>
      <c r="E1871" s="39">
        <f>$B$4</f>
        <v>45.956222005910206</v>
      </c>
      <c r="F1871" s="43"/>
    </row>
    <row r="1872" spans="1:6">
      <c r="A1872" s="37">
        <v>43530</v>
      </c>
      <c r="B1872" s="38">
        <v>16.335183729114998</v>
      </c>
      <c r="C1872" s="39">
        <f>$B$2</f>
        <v>26.334640247717701</v>
      </c>
      <c r="D1872" s="39">
        <f>$B$3</f>
        <v>36.3395103696974</v>
      </c>
      <c r="E1872" s="39">
        <f>$B$4</f>
        <v>45.956222005910206</v>
      </c>
      <c r="F1872" s="43"/>
    </row>
    <row r="1873" spans="1:6">
      <c r="A1873" s="37">
        <v>43529</v>
      </c>
      <c r="B1873" s="38">
        <v>17.089467388013801</v>
      </c>
      <c r="C1873" s="39">
        <f>$B$2</f>
        <v>26.334640247717701</v>
      </c>
      <c r="D1873" s="39">
        <f>$B$3</f>
        <v>36.3395103696974</v>
      </c>
      <c r="E1873" s="39">
        <f>$B$4</f>
        <v>45.956222005910206</v>
      </c>
      <c r="F1873" s="43"/>
    </row>
    <row r="1874" spans="1:6">
      <c r="A1874" s="37">
        <v>43528</v>
      </c>
      <c r="B1874" s="38">
        <v>17.523135176159499</v>
      </c>
      <c r="C1874" s="39">
        <f>$B$2</f>
        <v>26.334640247717701</v>
      </c>
      <c r="D1874" s="39">
        <f>$B$3</f>
        <v>36.3395103696974</v>
      </c>
      <c r="E1874" s="39">
        <f>$B$4</f>
        <v>45.956222005910206</v>
      </c>
      <c r="F1874" s="43"/>
    </row>
    <row r="1875" spans="1:6">
      <c r="A1875" s="37">
        <v>43525</v>
      </c>
      <c r="B1875" s="38">
        <v>18.326477661148601</v>
      </c>
      <c r="C1875" s="39">
        <f>$B$2</f>
        <v>26.334640247717701</v>
      </c>
      <c r="D1875" s="39">
        <f>$B$3</f>
        <v>36.3395103696974</v>
      </c>
      <c r="E1875" s="39">
        <f>$B$4</f>
        <v>45.956222005910206</v>
      </c>
      <c r="F1875" s="43"/>
    </row>
    <row r="1876" spans="1:6">
      <c r="A1876" s="37">
        <v>43524</v>
      </c>
      <c r="B1876" s="38">
        <v>19.116215236031</v>
      </c>
      <c r="C1876" s="39">
        <f>$B$2</f>
        <v>26.334640247717701</v>
      </c>
      <c r="D1876" s="39">
        <f>$B$3</f>
        <v>36.3395103696974</v>
      </c>
      <c r="E1876" s="39">
        <f>$B$4</f>
        <v>45.956222005910206</v>
      </c>
      <c r="F1876" s="43"/>
    </row>
    <row r="1877" spans="1:6">
      <c r="A1877" s="37">
        <v>43523</v>
      </c>
      <c r="B1877" s="38">
        <v>18.662526894228598</v>
      </c>
      <c r="C1877" s="39">
        <f>$B$2</f>
        <v>26.334640247717701</v>
      </c>
      <c r="D1877" s="39">
        <f>$B$3</f>
        <v>36.3395103696974</v>
      </c>
      <c r="E1877" s="39">
        <f>$B$4</f>
        <v>45.956222005910206</v>
      </c>
      <c r="F1877" s="43"/>
    </row>
    <row r="1878" spans="1:6">
      <c r="A1878" s="37">
        <v>43522</v>
      </c>
      <c r="B1878" s="38">
        <v>19.243742420169902</v>
      </c>
      <c r="C1878" s="39">
        <f>$B$2</f>
        <v>26.334640247717701</v>
      </c>
      <c r="D1878" s="39">
        <f>$B$3</f>
        <v>36.3395103696974</v>
      </c>
      <c r="E1878" s="39">
        <f>$B$4</f>
        <v>45.956222005910206</v>
      </c>
      <c r="F1878" s="43"/>
    </row>
    <row r="1879" spans="1:6">
      <c r="A1879" s="37">
        <v>43521</v>
      </c>
      <c r="B1879" s="38">
        <v>18.979004354395698</v>
      </c>
      <c r="C1879" s="39">
        <f>$B$2</f>
        <v>26.334640247717701</v>
      </c>
      <c r="D1879" s="39">
        <f>$B$3</f>
        <v>36.3395103696974</v>
      </c>
      <c r="E1879" s="39">
        <f>$B$4</f>
        <v>45.956222005910206</v>
      </c>
      <c r="F1879" s="43"/>
    </row>
    <row r="1880" spans="1:6">
      <c r="A1880" s="37">
        <v>43518</v>
      </c>
      <c r="B1880" s="38">
        <v>22.6086032566798</v>
      </c>
      <c r="C1880" s="39">
        <f>$B$2</f>
        <v>26.334640247717701</v>
      </c>
      <c r="D1880" s="39">
        <f>$B$3</f>
        <v>36.3395103696974</v>
      </c>
      <c r="E1880" s="39">
        <f>$B$4</f>
        <v>45.956222005910206</v>
      </c>
      <c r="F1880" s="43"/>
    </row>
    <row r="1881" spans="1:6">
      <c r="A1881" s="37">
        <v>43517</v>
      </c>
      <c r="B1881" s="38">
        <v>24.919512173815999</v>
      </c>
      <c r="C1881" s="39">
        <f>$B$2</f>
        <v>26.334640247717701</v>
      </c>
      <c r="D1881" s="39">
        <f>$B$3</f>
        <v>36.3395103696974</v>
      </c>
      <c r="E1881" s="39">
        <f>$B$4</f>
        <v>45.956222005910206</v>
      </c>
      <c r="F1881" s="43"/>
    </row>
    <row r="1882" spans="1:6">
      <c r="A1882" s="37">
        <v>43516</v>
      </c>
      <c r="B1882" s="38">
        <v>24.326937070362099</v>
      </c>
      <c r="C1882" s="39">
        <f>$B$2</f>
        <v>26.334640247717701</v>
      </c>
      <c r="D1882" s="39">
        <f>$B$3</f>
        <v>36.3395103696974</v>
      </c>
      <c r="E1882" s="39">
        <f>$B$4</f>
        <v>45.956222005910206</v>
      </c>
      <c r="F1882" s="43"/>
    </row>
    <row r="1883" spans="1:6">
      <c r="A1883" s="37">
        <v>43515</v>
      </c>
      <c r="B1883" s="38">
        <v>24.649817337187802</v>
      </c>
      <c r="C1883" s="39">
        <f>$B$2</f>
        <v>26.334640247717701</v>
      </c>
      <c r="D1883" s="39">
        <f>$B$3</f>
        <v>36.3395103696974</v>
      </c>
      <c r="E1883" s="39">
        <f>$B$4</f>
        <v>45.956222005910206</v>
      </c>
      <c r="F1883" s="43"/>
    </row>
    <row r="1884" spans="1:6">
      <c r="A1884" s="37">
        <v>43514</v>
      </c>
      <c r="B1884" s="38">
        <v>24.8686175066542</v>
      </c>
      <c r="C1884" s="39">
        <f>$B$2</f>
        <v>26.334640247717701</v>
      </c>
      <c r="D1884" s="39">
        <f>$B$3</f>
        <v>36.3395103696974</v>
      </c>
      <c r="E1884" s="39">
        <f>$B$4</f>
        <v>45.956222005910206</v>
      </c>
      <c r="F1884" s="43"/>
    </row>
    <row r="1885" spans="1:6">
      <c r="A1885" s="37">
        <v>43511</v>
      </c>
      <c r="B1885" s="38">
        <v>27.999025245918901</v>
      </c>
      <c r="C1885" s="39">
        <f>$B$2</f>
        <v>26.334640247717701</v>
      </c>
      <c r="D1885" s="39">
        <f>$B$3</f>
        <v>36.3395103696974</v>
      </c>
      <c r="E1885" s="39">
        <f>$B$4</f>
        <v>45.956222005910206</v>
      </c>
      <c r="F1885" s="43"/>
    </row>
    <row r="1886" spans="1:6">
      <c r="A1886" s="37">
        <v>43510</v>
      </c>
      <c r="B1886" s="38">
        <v>27.6077966815207</v>
      </c>
      <c r="C1886" s="39">
        <f>$B$2</f>
        <v>26.334640247717701</v>
      </c>
      <c r="D1886" s="39">
        <f>$B$3</f>
        <v>36.3395103696974</v>
      </c>
      <c r="E1886" s="39">
        <f>$B$4</f>
        <v>45.956222005910206</v>
      </c>
      <c r="F1886" s="43"/>
    </row>
    <row r="1887" spans="1:6">
      <c r="A1887" s="37">
        <v>43509</v>
      </c>
      <c r="B1887" s="38">
        <v>27.273659381285299</v>
      </c>
      <c r="C1887" s="39">
        <f>$B$2</f>
        <v>26.334640247717701</v>
      </c>
      <c r="D1887" s="39">
        <f>$B$3</f>
        <v>36.3395103696974</v>
      </c>
      <c r="E1887" s="39">
        <f>$B$4</f>
        <v>45.956222005910206</v>
      </c>
      <c r="F1887" s="43"/>
    </row>
    <row r="1888" spans="1:6">
      <c r="A1888" s="37">
        <v>43508</v>
      </c>
      <c r="B1888" s="38">
        <v>28.420034008911902</v>
      </c>
      <c r="C1888" s="39">
        <f>$B$2</f>
        <v>26.334640247717701</v>
      </c>
      <c r="D1888" s="39">
        <f>$B$3</f>
        <v>36.3395103696974</v>
      </c>
      <c r="E1888" s="39">
        <f>$B$4</f>
        <v>45.956222005910206</v>
      </c>
      <c r="F1888" s="43"/>
    </row>
    <row r="1889" spans="1:6">
      <c r="A1889" s="37">
        <v>43507</v>
      </c>
      <c r="B1889" s="38">
        <v>29.446389988126199</v>
      </c>
      <c r="C1889" s="39">
        <f>$B$2</f>
        <v>26.334640247717701</v>
      </c>
      <c r="D1889" s="39">
        <f>$B$3</f>
        <v>36.3395103696974</v>
      </c>
      <c r="E1889" s="39">
        <f>$B$4</f>
        <v>45.956222005910206</v>
      </c>
      <c r="F1889" s="43"/>
    </row>
    <row r="1890" spans="1:6">
      <c r="A1890" s="37">
        <v>43497</v>
      </c>
      <c r="B1890" s="38">
        <v>31.3851543873498</v>
      </c>
      <c r="C1890" s="39">
        <f>$B$2</f>
        <v>26.334640247717701</v>
      </c>
      <c r="D1890" s="39">
        <f>$B$3</f>
        <v>36.3395103696974</v>
      </c>
      <c r="E1890" s="39">
        <f>$B$4</f>
        <v>45.956222005910206</v>
      </c>
      <c r="F1890" s="43"/>
    </row>
    <row r="1891" spans="1:6">
      <c r="A1891" s="37">
        <v>43496</v>
      </c>
      <c r="B1891" s="38">
        <v>32.963758611275097</v>
      </c>
      <c r="C1891" s="39">
        <f>$B$2</f>
        <v>26.334640247717701</v>
      </c>
      <c r="D1891" s="39">
        <f>$B$3</f>
        <v>36.3395103696974</v>
      </c>
      <c r="E1891" s="39">
        <f>$B$4</f>
        <v>45.956222005910206</v>
      </c>
      <c r="F1891" s="43"/>
    </row>
    <row r="1892" spans="1:6">
      <c r="A1892" s="37">
        <v>43495</v>
      </c>
      <c r="B1892" s="38">
        <v>32.7719198282227</v>
      </c>
      <c r="C1892" s="39">
        <f>$B$2</f>
        <v>26.334640247717701</v>
      </c>
      <c r="D1892" s="39">
        <f>$B$3</f>
        <v>36.3395103696974</v>
      </c>
      <c r="E1892" s="39">
        <f>$B$4</f>
        <v>45.956222005910206</v>
      </c>
      <c r="F1892" s="43"/>
    </row>
    <row r="1893" spans="1:6">
      <c r="A1893" s="37">
        <v>43494</v>
      </c>
      <c r="B1893" s="38">
        <v>31.668068977857299</v>
      </c>
      <c r="C1893" s="39">
        <f>$B$2</f>
        <v>26.334640247717701</v>
      </c>
      <c r="D1893" s="39">
        <f>$B$3</f>
        <v>36.3395103696974</v>
      </c>
      <c r="E1893" s="39">
        <f>$B$4</f>
        <v>45.956222005910206</v>
      </c>
      <c r="F1893" s="43"/>
    </row>
    <row r="1894" spans="1:6">
      <c r="A1894" s="37">
        <v>43493</v>
      </c>
      <c r="B1894" s="38">
        <v>30.653877010038102</v>
      </c>
      <c r="C1894" s="39">
        <f>$B$2</f>
        <v>26.334640247717701</v>
      </c>
      <c r="D1894" s="39">
        <f>$B$3</f>
        <v>36.3395103696974</v>
      </c>
      <c r="E1894" s="39">
        <f>$B$4</f>
        <v>45.956222005910206</v>
      </c>
      <c r="F1894" s="43"/>
    </row>
    <row r="1895" spans="1:6">
      <c r="A1895" s="37">
        <v>43490</v>
      </c>
      <c r="B1895" s="38">
        <v>30.781425915993399</v>
      </c>
      <c r="C1895" s="39">
        <f>$B$2</f>
        <v>26.334640247717701</v>
      </c>
      <c r="D1895" s="39">
        <f>$B$3</f>
        <v>36.3395103696974</v>
      </c>
      <c r="E1895" s="39">
        <f>$B$4</f>
        <v>45.956222005910206</v>
      </c>
      <c r="F1895" s="43"/>
    </row>
    <row r="1896" spans="1:6">
      <c r="A1896" s="37">
        <v>43489</v>
      </c>
      <c r="B1896" s="38">
        <v>29.9975868971636</v>
      </c>
      <c r="C1896" s="39">
        <f>$B$2</f>
        <v>26.334640247717701</v>
      </c>
      <c r="D1896" s="39">
        <f>$B$3</f>
        <v>36.3395103696974</v>
      </c>
      <c r="E1896" s="39">
        <f>$B$4</f>
        <v>45.956222005910206</v>
      </c>
      <c r="F1896" s="43"/>
    </row>
    <row r="1897" spans="1:6">
      <c r="A1897" s="37">
        <v>43488</v>
      </c>
      <c r="B1897" s="38">
        <v>29.793679665567399</v>
      </c>
      <c r="C1897" s="39">
        <f>$B$2</f>
        <v>26.334640247717701</v>
      </c>
      <c r="D1897" s="39">
        <f>$B$3</f>
        <v>36.3395103696974</v>
      </c>
      <c r="E1897" s="39">
        <f>$B$4</f>
        <v>45.956222005910206</v>
      </c>
      <c r="F1897" s="43"/>
    </row>
    <row r="1898" spans="1:6">
      <c r="A1898" s="37">
        <v>43487</v>
      </c>
      <c r="B1898" s="38">
        <v>30.112562631322501</v>
      </c>
      <c r="C1898" s="39">
        <f>$B$2</f>
        <v>26.334640247717701</v>
      </c>
      <c r="D1898" s="39">
        <f>$B$3</f>
        <v>36.3395103696974</v>
      </c>
      <c r="E1898" s="39">
        <f>$B$4</f>
        <v>45.956222005910206</v>
      </c>
      <c r="F1898" s="43"/>
    </row>
    <row r="1899" spans="1:6">
      <c r="A1899" s="37">
        <v>43486</v>
      </c>
      <c r="B1899" s="38">
        <v>28.377287546879099</v>
      </c>
      <c r="C1899" s="39">
        <f>$B$2</f>
        <v>26.334640247717701</v>
      </c>
      <c r="D1899" s="39">
        <f>$B$3</f>
        <v>36.3395103696974</v>
      </c>
      <c r="E1899" s="39">
        <f>$B$4</f>
        <v>45.956222005910206</v>
      </c>
      <c r="F1899" s="43"/>
    </row>
    <row r="1900" spans="1:6">
      <c r="A1900" s="37">
        <v>43483</v>
      </c>
      <c r="B1900" s="38">
        <v>29.673115621169998</v>
      </c>
      <c r="C1900" s="39">
        <f>$B$2</f>
        <v>26.334640247717701</v>
      </c>
      <c r="D1900" s="39">
        <f>$B$3</f>
        <v>36.3395103696974</v>
      </c>
      <c r="E1900" s="39">
        <f>$B$4</f>
        <v>45.956222005910206</v>
      </c>
      <c r="F1900" s="43"/>
    </row>
    <row r="1901" spans="1:6">
      <c r="A1901" s="37">
        <v>43482</v>
      </c>
      <c r="B1901" s="38">
        <v>30.879121532241001</v>
      </c>
      <c r="C1901" s="39">
        <f>$B$2</f>
        <v>26.334640247717701</v>
      </c>
      <c r="D1901" s="39">
        <f>$B$3</f>
        <v>36.3395103696974</v>
      </c>
      <c r="E1901" s="39">
        <f>$B$4</f>
        <v>45.956222005910206</v>
      </c>
      <c r="F1901" s="43"/>
    </row>
    <row r="1902" spans="1:6">
      <c r="A1902" s="37">
        <v>43481</v>
      </c>
      <c r="B1902" s="38">
        <v>30.046560273497199</v>
      </c>
      <c r="C1902" s="39">
        <f>$B$2</f>
        <v>26.334640247717701</v>
      </c>
      <c r="D1902" s="39">
        <f>$B$3</f>
        <v>36.3395103696974</v>
      </c>
      <c r="E1902" s="39">
        <f>$B$4</f>
        <v>45.956222005910206</v>
      </c>
      <c r="F1902" s="43"/>
    </row>
    <row r="1903" spans="1:6">
      <c r="A1903" s="37">
        <v>43480</v>
      </c>
      <c r="B1903" s="38">
        <v>29.5697127734026</v>
      </c>
      <c r="C1903" s="39">
        <f>$B$2</f>
        <v>26.334640247717701</v>
      </c>
      <c r="D1903" s="39">
        <f>$B$3</f>
        <v>36.3395103696974</v>
      </c>
      <c r="E1903" s="39">
        <f>$B$4</f>
        <v>45.956222005910206</v>
      </c>
      <c r="F1903" s="43"/>
    </row>
    <row r="1904" spans="1:6">
      <c r="A1904" s="37">
        <v>43479</v>
      </c>
      <c r="B1904" s="38">
        <v>30.586484097887698</v>
      </c>
      <c r="C1904" s="39">
        <f>$B$2</f>
        <v>26.334640247717701</v>
      </c>
      <c r="D1904" s="39">
        <f>$B$3</f>
        <v>36.3395103696974</v>
      </c>
      <c r="E1904" s="39">
        <f>$B$4</f>
        <v>45.956222005910206</v>
      </c>
      <c r="F1904" s="43"/>
    </row>
    <row r="1905" spans="1:6">
      <c r="A1905" s="37">
        <v>43476</v>
      </c>
      <c r="B1905" s="38">
        <v>30.3958444907509</v>
      </c>
      <c r="C1905" s="39">
        <f>$B$2</f>
        <v>26.334640247717701</v>
      </c>
      <c r="D1905" s="39">
        <f>$B$3</f>
        <v>36.3395103696974</v>
      </c>
      <c r="E1905" s="39">
        <f>$B$4</f>
        <v>45.956222005910206</v>
      </c>
      <c r="F1905" s="43"/>
    </row>
    <row r="1906" spans="1:6">
      <c r="A1906" s="37">
        <v>43475</v>
      </c>
      <c r="B1906" s="38">
        <v>30.833346447088399</v>
      </c>
      <c r="C1906" s="39">
        <f>$B$2</f>
        <v>26.334640247717701</v>
      </c>
      <c r="D1906" s="39">
        <f>$B$3</f>
        <v>36.3395103696974</v>
      </c>
      <c r="E1906" s="39">
        <f>$B$4</f>
        <v>45.956222005910206</v>
      </c>
      <c r="F1906" s="43"/>
    </row>
    <row r="1907" spans="1:6">
      <c r="A1907" s="37">
        <v>43474</v>
      </c>
      <c r="B1907" s="38">
        <v>30.1705016978703</v>
      </c>
      <c r="C1907" s="39">
        <f>$B$2</f>
        <v>26.334640247717701</v>
      </c>
      <c r="D1907" s="39">
        <f>$B$3</f>
        <v>36.3395103696974</v>
      </c>
      <c r="E1907" s="39">
        <f>$B$4</f>
        <v>45.956222005910206</v>
      </c>
      <c r="F1907" s="43"/>
    </row>
    <row r="1908" spans="1:6">
      <c r="A1908" s="37">
        <v>43473</v>
      </c>
      <c r="B1908" s="38">
        <v>30.109037427606399</v>
      </c>
      <c r="C1908" s="39">
        <f>$B$2</f>
        <v>26.334640247717701</v>
      </c>
      <c r="D1908" s="39">
        <f>$B$3</f>
        <v>36.3395103696974</v>
      </c>
      <c r="E1908" s="39">
        <f>$B$4</f>
        <v>45.956222005910206</v>
      </c>
      <c r="F1908" s="43"/>
    </row>
    <row r="1909" spans="1:6">
      <c r="A1909" s="37">
        <v>43472</v>
      </c>
      <c r="B1909" s="38">
        <v>29.489969390610899</v>
      </c>
      <c r="C1909" s="39">
        <f>$B$2</f>
        <v>26.334640247717701</v>
      </c>
      <c r="D1909" s="39">
        <f>$B$3</f>
        <v>36.3395103696974</v>
      </c>
      <c r="E1909" s="39">
        <f>$B$4</f>
        <v>45.956222005910206</v>
      </c>
      <c r="F1909" s="43"/>
    </row>
    <row r="1910" spans="1:6">
      <c r="A1910" s="37">
        <v>43469</v>
      </c>
      <c r="B1910" s="38">
        <v>29.905728476405798</v>
      </c>
      <c r="C1910" s="39">
        <f>$B$2</f>
        <v>26.334640247717701</v>
      </c>
      <c r="D1910" s="39">
        <f>$B$3</f>
        <v>36.3395103696974</v>
      </c>
      <c r="E1910" s="39">
        <f>$B$4</f>
        <v>45.956222005910206</v>
      </c>
      <c r="F1910" s="43"/>
    </row>
    <row r="1911" spans="1:6">
      <c r="A1911" s="37">
        <v>43468</v>
      </c>
      <c r="B1911" s="38">
        <v>32.460581042295502</v>
      </c>
      <c r="C1911" s="39">
        <f>$B$2</f>
        <v>26.334640247717701</v>
      </c>
      <c r="D1911" s="39">
        <f>$B$3</f>
        <v>36.3395103696974</v>
      </c>
      <c r="E1911" s="39">
        <f>$B$4</f>
        <v>45.956222005910206</v>
      </c>
      <c r="F1911" s="43"/>
    </row>
    <row r="1912" spans="1:6">
      <c r="A1912" s="37">
        <v>43467</v>
      </c>
      <c r="B1912" s="38">
        <v>32.220616005456101</v>
      </c>
      <c r="C1912" s="39">
        <f>$B$2</f>
        <v>26.334640247717701</v>
      </c>
      <c r="D1912" s="39">
        <f>$B$3</f>
        <v>36.3395103696974</v>
      </c>
      <c r="E1912" s="39">
        <f>$B$4</f>
        <v>45.956222005910206</v>
      </c>
      <c r="F1912" s="43"/>
    </row>
    <row r="1913" spans="1:6">
      <c r="A1913" s="37">
        <v>43462</v>
      </c>
      <c r="B1913" s="38">
        <v>32.0986303225203</v>
      </c>
      <c r="C1913" s="39">
        <f>$B$2</f>
        <v>26.334640247717701</v>
      </c>
      <c r="D1913" s="39">
        <f>$B$3</f>
        <v>36.3395103696974</v>
      </c>
      <c r="E1913" s="39">
        <f>$B$4</f>
        <v>45.956222005910206</v>
      </c>
      <c r="F1913" s="43"/>
    </row>
    <row r="1914" spans="1:6">
      <c r="A1914" s="37">
        <v>43461</v>
      </c>
      <c r="B1914" s="38">
        <v>32.540149395013998</v>
      </c>
      <c r="C1914" s="39">
        <f>$B$2</f>
        <v>26.334640247717701</v>
      </c>
      <c r="D1914" s="39">
        <f>$B$3</f>
        <v>36.3395103696974</v>
      </c>
      <c r="E1914" s="39">
        <f>$B$4</f>
        <v>45.956222005910206</v>
      </c>
      <c r="F1914" s="43"/>
    </row>
    <row r="1915" spans="1:6">
      <c r="A1915" s="37">
        <v>43460</v>
      </c>
      <c r="B1915" s="38">
        <v>31.4774026305486</v>
      </c>
      <c r="C1915" s="39">
        <f>$B$2</f>
        <v>26.334640247717701</v>
      </c>
      <c r="D1915" s="39">
        <f>$B$3</f>
        <v>36.3395103696974</v>
      </c>
      <c r="E1915" s="39">
        <f>$B$4</f>
        <v>45.956222005910206</v>
      </c>
      <c r="F1915" s="43"/>
    </row>
    <row r="1916" spans="1:6">
      <c r="A1916" s="37">
        <v>43459</v>
      </c>
      <c r="B1916" s="38">
        <v>31.273055526968299</v>
      </c>
      <c r="C1916" s="39">
        <f>$B$2</f>
        <v>26.334640247717701</v>
      </c>
      <c r="D1916" s="39">
        <f>$B$3</f>
        <v>36.3395103696974</v>
      </c>
      <c r="E1916" s="39">
        <f>$B$4</f>
        <v>45.956222005910206</v>
      </c>
      <c r="F1916" s="43"/>
    </row>
    <row r="1917" spans="1:6">
      <c r="A1917" s="37">
        <v>43458</v>
      </c>
      <c r="B1917" s="38">
        <v>30.134285222129101</v>
      </c>
      <c r="C1917" s="39">
        <f>$B$2</f>
        <v>26.334640247717701</v>
      </c>
      <c r="D1917" s="39">
        <f>$B$3</f>
        <v>36.3395103696974</v>
      </c>
      <c r="E1917" s="39">
        <f>$B$4</f>
        <v>45.956222005910206</v>
      </c>
      <c r="F1917" s="43"/>
    </row>
    <row r="1918" spans="1:6">
      <c r="A1918" s="37">
        <v>43455</v>
      </c>
      <c r="B1918" s="38">
        <v>30.9472872712374</v>
      </c>
      <c r="C1918" s="39">
        <f>$B$2</f>
        <v>26.334640247717701</v>
      </c>
      <c r="D1918" s="39">
        <f>$B$3</f>
        <v>36.3395103696974</v>
      </c>
      <c r="E1918" s="39">
        <f>$B$4</f>
        <v>45.956222005910206</v>
      </c>
      <c r="F1918" s="43"/>
    </row>
    <row r="1919" spans="1:6">
      <c r="A1919" s="37">
        <v>43454</v>
      </c>
      <c r="B1919" s="38">
        <v>30.382419954746499</v>
      </c>
      <c r="C1919" s="39">
        <f>$B$2</f>
        <v>26.334640247717701</v>
      </c>
      <c r="D1919" s="39">
        <f>$B$3</f>
        <v>36.3395103696974</v>
      </c>
      <c r="E1919" s="39">
        <f>$B$4</f>
        <v>45.956222005910206</v>
      </c>
      <c r="F1919" s="43"/>
    </row>
    <row r="1920" spans="1:6">
      <c r="A1920" s="37">
        <v>43453</v>
      </c>
      <c r="B1920" s="38">
        <v>30.6756040559195</v>
      </c>
      <c r="C1920" s="39">
        <f>$B$2</f>
        <v>26.334640247717701</v>
      </c>
      <c r="D1920" s="39">
        <f>$B$3</f>
        <v>36.3395103696974</v>
      </c>
      <c r="E1920" s="39">
        <f>$B$4</f>
        <v>45.956222005910206</v>
      </c>
      <c r="F1920" s="43"/>
    </row>
    <row r="1921" spans="1:6">
      <c r="A1921" s="37">
        <v>43452</v>
      </c>
      <c r="B1921" s="38">
        <v>29.928870800544999</v>
      </c>
      <c r="C1921" s="39">
        <f>$B$2</f>
        <v>26.334640247717701</v>
      </c>
      <c r="D1921" s="39">
        <f>$B$3</f>
        <v>36.3395103696974</v>
      </c>
      <c r="E1921" s="39">
        <f>$B$4</f>
        <v>45.956222005910206</v>
      </c>
      <c r="F1921" s="43"/>
    </row>
    <row r="1922" spans="1:6">
      <c r="A1922" s="37">
        <v>43451</v>
      </c>
      <c r="B1922" s="38">
        <v>29.802411745754299</v>
      </c>
      <c r="C1922" s="39">
        <f>$B$2</f>
        <v>26.334640247717701</v>
      </c>
      <c r="D1922" s="39">
        <f>$B$3</f>
        <v>36.3395103696974</v>
      </c>
      <c r="E1922" s="39">
        <f>$B$4</f>
        <v>45.956222005910206</v>
      </c>
      <c r="F1922" s="43"/>
    </row>
    <row r="1923" spans="1:6">
      <c r="A1923" s="37">
        <v>43448</v>
      </c>
      <c r="B1923" s="38">
        <v>29.768032279442401</v>
      </c>
      <c r="C1923" s="39">
        <f>$B$2</f>
        <v>26.334640247717701</v>
      </c>
      <c r="D1923" s="39">
        <f>$B$3</f>
        <v>36.3395103696974</v>
      </c>
      <c r="E1923" s="39">
        <f>$B$4</f>
        <v>45.956222005910206</v>
      </c>
      <c r="F1923" s="43"/>
    </row>
    <row r="1924" spans="1:6">
      <c r="A1924" s="37">
        <v>43447</v>
      </c>
      <c r="B1924" s="38">
        <v>27.6180620725262</v>
      </c>
      <c r="C1924" s="39">
        <f>$B$2</f>
        <v>26.334640247717701</v>
      </c>
      <c r="D1924" s="39">
        <f>$B$3</f>
        <v>36.3395103696974</v>
      </c>
      <c r="E1924" s="39">
        <f>$B$4</f>
        <v>45.956222005910206</v>
      </c>
      <c r="F1924" s="43"/>
    </row>
    <row r="1925" spans="1:6">
      <c r="A1925" s="37">
        <v>43446</v>
      </c>
      <c r="B1925" s="38">
        <v>28.553980368843298</v>
      </c>
      <c r="C1925" s="39">
        <f>$B$2</f>
        <v>26.334640247717701</v>
      </c>
      <c r="D1925" s="39">
        <f>$B$3</f>
        <v>36.3395103696974</v>
      </c>
      <c r="E1925" s="39">
        <f>$B$4</f>
        <v>45.956222005910206</v>
      </c>
      <c r="F1925" s="43"/>
    </row>
    <row r="1926" spans="1:6">
      <c r="A1926" s="37">
        <v>43445</v>
      </c>
      <c r="B1926" s="38">
        <v>32.791508406904903</v>
      </c>
      <c r="C1926" s="39">
        <f>$B$2</f>
        <v>26.334640247717701</v>
      </c>
      <c r="D1926" s="39">
        <f>$B$3</f>
        <v>36.3395103696974</v>
      </c>
      <c r="E1926" s="39">
        <f>$B$4</f>
        <v>45.956222005910206</v>
      </c>
      <c r="F1926" s="43"/>
    </row>
    <row r="1927" spans="1:6">
      <c r="A1927" s="37">
        <v>43444</v>
      </c>
      <c r="B1927" s="38">
        <v>33.4527571877939</v>
      </c>
      <c r="C1927" s="39">
        <f>$B$2</f>
        <v>26.334640247717701</v>
      </c>
      <c r="D1927" s="39">
        <f>$B$3</f>
        <v>36.3395103696974</v>
      </c>
      <c r="E1927" s="39">
        <f>$B$4</f>
        <v>45.956222005910206</v>
      </c>
      <c r="F1927" s="43"/>
    </row>
    <row r="1928" spans="1:6">
      <c r="A1928" s="37">
        <v>43441</v>
      </c>
      <c r="B1928" s="38">
        <v>32.7166593365599</v>
      </c>
      <c r="C1928" s="39">
        <f>$B$2</f>
        <v>26.334640247717701</v>
      </c>
      <c r="D1928" s="39">
        <f>$B$3</f>
        <v>36.3395103696974</v>
      </c>
      <c r="E1928" s="39">
        <f>$B$4</f>
        <v>45.956222005910206</v>
      </c>
      <c r="F1928" s="43"/>
    </row>
    <row r="1929" spans="1:6">
      <c r="A1929" s="37">
        <v>43440</v>
      </c>
      <c r="B1929" s="38">
        <v>33.200747686513303</v>
      </c>
      <c r="C1929" s="39">
        <f>$B$2</f>
        <v>26.334640247717701</v>
      </c>
      <c r="D1929" s="39">
        <f>$B$3</f>
        <v>36.3395103696974</v>
      </c>
      <c r="E1929" s="39">
        <f>$B$4</f>
        <v>45.956222005910206</v>
      </c>
      <c r="F1929" s="43"/>
    </row>
    <row r="1930" spans="1:6">
      <c r="A1930" s="37">
        <v>43439</v>
      </c>
      <c r="B1930" s="38">
        <v>31.1398112057873</v>
      </c>
      <c r="C1930" s="39">
        <f>$B$2</f>
        <v>26.334640247717701</v>
      </c>
      <c r="D1930" s="39">
        <f>$B$3</f>
        <v>36.3395103696974</v>
      </c>
      <c r="E1930" s="39">
        <f>$B$4</f>
        <v>45.956222005910206</v>
      </c>
      <c r="F1930" s="43"/>
    </row>
    <row r="1931" spans="1:6">
      <c r="A1931" s="37">
        <v>43438</v>
      </c>
      <c r="B1931" s="38">
        <v>29.960012954031999</v>
      </c>
      <c r="C1931" s="39">
        <f>$B$2</f>
        <v>26.334640247717701</v>
      </c>
      <c r="D1931" s="39">
        <f>$B$3</f>
        <v>36.3395103696974</v>
      </c>
      <c r="E1931" s="39">
        <f>$B$4</f>
        <v>45.956222005910206</v>
      </c>
      <c r="F1931" s="43"/>
    </row>
    <row r="1932" spans="1:6">
      <c r="A1932" s="37">
        <v>43437</v>
      </c>
      <c r="B1932" s="38">
        <v>30.223066508579901</v>
      </c>
      <c r="C1932" s="39">
        <f>$B$2</f>
        <v>26.334640247717701</v>
      </c>
      <c r="D1932" s="39">
        <f>$B$3</f>
        <v>36.3395103696974</v>
      </c>
      <c r="E1932" s="39">
        <f>$B$4</f>
        <v>45.956222005910206</v>
      </c>
      <c r="F1932" s="43"/>
    </row>
    <row r="1933" spans="1:6">
      <c r="A1933" s="37">
        <v>43434</v>
      </c>
      <c r="B1933" s="38">
        <v>33.094802808287902</v>
      </c>
      <c r="C1933" s="39">
        <f>$B$2</f>
        <v>26.334640247717701</v>
      </c>
      <c r="D1933" s="39">
        <f>$B$3</f>
        <v>36.3395103696974</v>
      </c>
      <c r="E1933" s="39">
        <f>$B$4</f>
        <v>45.956222005910206</v>
      </c>
      <c r="F1933" s="43"/>
    </row>
    <row r="1934" spans="1:6">
      <c r="A1934" s="37">
        <v>43433</v>
      </c>
      <c r="B1934" s="38">
        <v>34.209624167456603</v>
      </c>
      <c r="C1934" s="39">
        <f>$B$2</f>
        <v>26.334640247717701</v>
      </c>
      <c r="D1934" s="39">
        <f>$B$3</f>
        <v>36.3395103696974</v>
      </c>
      <c r="E1934" s="39">
        <f>$B$4</f>
        <v>45.956222005910206</v>
      </c>
      <c r="F1934" s="43"/>
    </row>
    <row r="1935" spans="1:6">
      <c r="A1935" s="37">
        <v>43432</v>
      </c>
      <c r="B1935" s="38">
        <v>32.785511194750498</v>
      </c>
      <c r="C1935" s="39">
        <f>$B$2</f>
        <v>26.334640247717701</v>
      </c>
      <c r="D1935" s="39">
        <f>$B$3</f>
        <v>36.3395103696974</v>
      </c>
      <c r="E1935" s="39">
        <f>$B$4</f>
        <v>45.956222005910206</v>
      </c>
      <c r="F1935" s="43"/>
    </row>
    <row r="1936" spans="1:6">
      <c r="A1936" s="37">
        <v>43431</v>
      </c>
      <c r="B1936" s="38">
        <v>34.269509236609402</v>
      </c>
      <c r="C1936" s="39">
        <f>$B$2</f>
        <v>26.334640247717701</v>
      </c>
      <c r="D1936" s="39">
        <f>$B$3</f>
        <v>36.3395103696974</v>
      </c>
      <c r="E1936" s="39">
        <f>$B$4</f>
        <v>45.956222005910206</v>
      </c>
      <c r="F1936" s="43"/>
    </row>
    <row r="1937" spans="1:6">
      <c r="A1937" s="37">
        <v>43430</v>
      </c>
      <c r="B1937" s="38">
        <v>34.5719006892039</v>
      </c>
      <c r="C1937" s="39">
        <f>$B$2</f>
        <v>26.334640247717701</v>
      </c>
      <c r="D1937" s="39">
        <f>$B$3</f>
        <v>36.3395103696974</v>
      </c>
      <c r="E1937" s="39">
        <f>$B$4</f>
        <v>45.956222005910206</v>
      </c>
      <c r="F1937" s="43"/>
    </row>
    <row r="1938" spans="1:6">
      <c r="A1938" s="37">
        <v>43427</v>
      </c>
      <c r="B1938" s="38">
        <v>34.914452647474299</v>
      </c>
      <c r="C1938" s="39">
        <f>$B$2</f>
        <v>26.334640247717701</v>
      </c>
      <c r="D1938" s="39">
        <f>$B$3</f>
        <v>36.3395103696974</v>
      </c>
      <c r="E1938" s="39">
        <f>$B$4</f>
        <v>45.956222005910206</v>
      </c>
      <c r="F1938" s="43"/>
    </row>
    <row r="1939" spans="1:6">
      <c r="A1939" s="37">
        <v>43426</v>
      </c>
      <c r="B1939" s="38">
        <v>31.505014413676001</v>
      </c>
      <c r="C1939" s="39">
        <f>$B$2</f>
        <v>26.334640247717701</v>
      </c>
      <c r="D1939" s="39">
        <f>$B$3</f>
        <v>36.3395103696974</v>
      </c>
      <c r="E1939" s="39">
        <f>$B$4</f>
        <v>45.956222005910206</v>
      </c>
      <c r="F1939" s="43"/>
    </row>
    <row r="1940" spans="1:6">
      <c r="A1940" s="37">
        <v>43425</v>
      </c>
      <c r="B1940" s="38">
        <v>31.3445510072514</v>
      </c>
      <c r="C1940" s="39">
        <f>$B$2</f>
        <v>26.334640247717701</v>
      </c>
      <c r="D1940" s="39">
        <f>$B$3</f>
        <v>36.3395103696974</v>
      </c>
      <c r="E1940" s="39">
        <f>$B$4</f>
        <v>45.956222005910206</v>
      </c>
      <c r="F1940" s="43"/>
    </row>
    <row r="1941" spans="1:6">
      <c r="A1941" s="37">
        <v>43424</v>
      </c>
      <c r="B1941" s="38">
        <v>31.544562482606199</v>
      </c>
      <c r="C1941" s="39">
        <f>$B$2</f>
        <v>26.334640247717701</v>
      </c>
      <c r="D1941" s="39">
        <f>$B$3</f>
        <v>36.3395103696974</v>
      </c>
      <c r="E1941" s="39">
        <f>$B$4</f>
        <v>45.956222005910206</v>
      </c>
      <c r="F1941" s="43"/>
    </row>
    <row r="1942" spans="1:6">
      <c r="A1942" s="37">
        <v>43423</v>
      </c>
      <c r="B1942" s="38">
        <v>28.8939941455194</v>
      </c>
      <c r="C1942" s="39">
        <f>$B$2</f>
        <v>26.334640247717701</v>
      </c>
      <c r="D1942" s="39">
        <f>$B$3</f>
        <v>36.3395103696974</v>
      </c>
      <c r="E1942" s="39">
        <f>$B$4</f>
        <v>45.956222005910206</v>
      </c>
      <c r="F1942" s="43"/>
    </row>
    <row r="1943" spans="1:6">
      <c r="A1943" s="37">
        <v>43420</v>
      </c>
      <c r="B1943" s="38">
        <v>29.898510619594902</v>
      </c>
      <c r="C1943" s="39">
        <f>$B$2</f>
        <v>26.334640247717701</v>
      </c>
      <c r="D1943" s="39">
        <f>$B$3</f>
        <v>36.3395103696974</v>
      </c>
      <c r="E1943" s="39">
        <f>$B$4</f>
        <v>45.956222005910206</v>
      </c>
      <c r="F1943" s="43"/>
    </row>
    <row r="1944" spans="1:6">
      <c r="A1944" s="37">
        <v>43419</v>
      </c>
      <c r="B1944" s="38">
        <v>30.5680306567907</v>
      </c>
      <c r="C1944" s="39">
        <f>$B$2</f>
        <v>26.334640247717701</v>
      </c>
      <c r="D1944" s="39">
        <f>$B$3</f>
        <v>36.3395103696974</v>
      </c>
      <c r="E1944" s="39">
        <f>$B$4</f>
        <v>45.956222005910206</v>
      </c>
      <c r="F1944" s="43"/>
    </row>
    <row r="1945" spans="1:6">
      <c r="A1945" s="37">
        <v>43418</v>
      </c>
      <c r="B1945" s="38">
        <v>31.8867545719839</v>
      </c>
      <c r="C1945" s="39">
        <f>$B$2</f>
        <v>26.334640247717701</v>
      </c>
      <c r="D1945" s="39">
        <f>$B$3</f>
        <v>36.3395103696974</v>
      </c>
      <c r="E1945" s="39">
        <f>$B$4</f>
        <v>45.956222005910206</v>
      </c>
      <c r="F1945" s="43"/>
    </row>
    <row r="1946" spans="1:6">
      <c r="A1946" s="37">
        <v>43417</v>
      </c>
      <c r="B1946" s="38">
        <v>31.047735411549802</v>
      </c>
      <c r="C1946" s="39">
        <f>$B$2</f>
        <v>26.334640247717701</v>
      </c>
      <c r="D1946" s="39">
        <f>$B$3</f>
        <v>36.3395103696974</v>
      </c>
      <c r="E1946" s="39">
        <f>$B$4</f>
        <v>45.956222005910206</v>
      </c>
      <c r="F1946" s="43"/>
    </row>
    <row r="1947" spans="1:6">
      <c r="A1947" s="37">
        <v>43416</v>
      </c>
      <c r="B1947" s="38">
        <v>32.045555137486602</v>
      </c>
      <c r="C1947" s="39">
        <f>$B$2</f>
        <v>26.334640247717701</v>
      </c>
      <c r="D1947" s="39">
        <f>$B$3</f>
        <v>36.3395103696974</v>
      </c>
      <c r="E1947" s="39">
        <f>$B$4</f>
        <v>45.956222005910206</v>
      </c>
      <c r="F1947" s="43"/>
    </row>
    <row r="1948" spans="1:6">
      <c r="A1948" s="37">
        <v>43413</v>
      </c>
      <c r="B1948" s="38">
        <v>34.407263374397601</v>
      </c>
      <c r="C1948" s="39">
        <f>$B$2</f>
        <v>26.334640247717701</v>
      </c>
      <c r="D1948" s="39">
        <f>$B$3</f>
        <v>36.3395103696974</v>
      </c>
      <c r="E1948" s="39">
        <f>$B$4</f>
        <v>45.956222005910206</v>
      </c>
      <c r="F1948" s="43"/>
    </row>
    <row r="1949" spans="1:6">
      <c r="A1949" s="37">
        <v>43412</v>
      </c>
      <c r="B1949" s="38">
        <v>33.902014157072998</v>
      </c>
      <c r="C1949" s="39">
        <f>$B$2</f>
        <v>26.334640247717701</v>
      </c>
      <c r="D1949" s="39">
        <f>$B$3</f>
        <v>36.3395103696974</v>
      </c>
      <c r="E1949" s="39">
        <f>$B$4</f>
        <v>45.956222005910206</v>
      </c>
      <c r="F1949" s="43"/>
    </row>
    <row r="1950" spans="1:6">
      <c r="A1950" s="37">
        <v>43411</v>
      </c>
      <c r="B1950" s="38">
        <v>33.335056502897601</v>
      </c>
      <c r="C1950" s="39">
        <f>$B$2</f>
        <v>26.334640247717701</v>
      </c>
      <c r="D1950" s="39">
        <f>$B$3</f>
        <v>36.3395103696974</v>
      </c>
      <c r="E1950" s="39">
        <f>$B$4</f>
        <v>45.956222005910206</v>
      </c>
      <c r="F1950" s="43"/>
    </row>
    <row r="1951" spans="1:6">
      <c r="A1951" s="37">
        <v>43410</v>
      </c>
      <c r="B1951" s="38">
        <v>32.514914715819401</v>
      </c>
      <c r="C1951" s="39">
        <f>$B$2</f>
        <v>26.334640247717701</v>
      </c>
      <c r="D1951" s="39">
        <f>$B$3</f>
        <v>36.3395103696974</v>
      </c>
      <c r="E1951" s="39">
        <f>$B$4</f>
        <v>45.956222005910206</v>
      </c>
      <c r="F1951" s="43"/>
    </row>
    <row r="1952" spans="1:6">
      <c r="A1952" s="37">
        <v>43409</v>
      </c>
      <c r="B1952" s="38">
        <v>32.665125295055098</v>
      </c>
      <c r="C1952" s="39">
        <f>$B$2</f>
        <v>26.334640247717701</v>
      </c>
      <c r="D1952" s="39">
        <f>$B$3</f>
        <v>36.3395103696974</v>
      </c>
      <c r="E1952" s="39">
        <f>$B$4</f>
        <v>45.956222005910206</v>
      </c>
      <c r="F1952" s="43"/>
    </row>
    <row r="1953" spans="1:6">
      <c r="A1953" s="37">
        <v>43406</v>
      </c>
      <c r="B1953" s="38">
        <v>32.428526078986103</v>
      </c>
      <c r="C1953" s="39">
        <f>$B$2</f>
        <v>26.334640247717701</v>
      </c>
      <c r="D1953" s="39">
        <f>$B$3</f>
        <v>36.3395103696974</v>
      </c>
      <c r="E1953" s="39">
        <f>$B$4</f>
        <v>45.956222005910206</v>
      </c>
      <c r="F1953" s="43"/>
    </row>
    <row r="1954" spans="1:6">
      <c r="A1954" s="37">
        <v>43405</v>
      </c>
      <c r="B1954" s="38">
        <v>35.257631907413703</v>
      </c>
      <c r="C1954" s="39">
        <f>$B$2</f>
        <v>26.334640247717701</v>
      </c>
      <c r="D1954" s="39">
        <f>$B$3</f>
        <v>36.3395103696974</v>
      </c>
      <c r="E1954" s="39">
        <f>$B$4</f>
        <v>45.956222005910206</v>
      </c>
      <c r="F1954" s="43"/>
    </row>
    <row r="1955" spans="1:6">
      <c r="A1955" s="37">
        <v>43404</v>
      </c>
      <c r="B1955" s="38">
        <v>35.777309580888002</v>
      </c>
      <c r="C1955" s="39">
        <f>$B$2</f>
        <v>26.334640247717701</v>
      </c>
      <c r="D1955" s="39">
        <f>$B$3</f>
        <v>36.3395103696974</v>
      </c>
      <c r="E1955" s="39">
        <f>$B$4</f>
        <v>45.956222005910206</v>
      </c>
      <c r="F1955" s="43"/>
    </row>
    <row r="1956" spans="1:6">
      <c r="A1956" s="37">
        <v>43403</v>
      </c>
      <c r="B1956" s="38">
        <v>36.544160874105799</v>
      </c>
      <c r="C1956" s="39">
        <f>$B$2</f>
        <v>26.334640247717701</v>
      </c>
      <c r="D1956" s="39">
        <f>$B$3</f>
        <v>36.3395103696974</v>
      </c>
      <c r="E1956" s="39">
        <f>$B$4</f>
        <v>45.956222005910206</v>
      </c>
      <c r="F1956" s="43"/>
    </row>
    <row r="1957" spans="1:6">
      <c r="A1957" s="37">
        <v>43402</v>
      </c>
      <c r="B1957" s="38">
        <v>38.6162109528698</v>
      </c>
      <c r="C1957" s="39">
        <f>$B$2</f>
        <v>26.334640247717701</v>
      </c>
      <c r="D1957" s="39">
        <f>$B$3</f>
        <v>36.3395103696974</v>
      </c>
      <c r="E1957" s="39">
        <f>$B$4</f>
        <v>45.956222005910206</v>
      </c>
      <c r="F1957" s="43"/>
    </row>
    <row r="1958" spans="1:6">
      <c r="A1958" s="37">
        <v>43399</v>
      </c>
      <c r="B1958" s="38">
        <v>36.639317855365398</v>
      </c>
      <c r="C1958" s="39">
        <f>$B$2</f>
        <v>26.334640247717701</v>
      </c>
      <c r="D1958" s="39">
        <f>$B$3</f>
        <v>36.3395103696974</v>
      </c>
      <c r="E1958" s="39">
        <f>$B$4</f>
        <v>45.956222005910206</v>
      </c>
      <c r="F1958" s="43"/>
    </row>
    <row r="1959" spans="1:6">
      <c r="A1959" s="37">
        <v>43398</v>
      </c>
      <c r="B1959" s="38">
        <v>35.874635486438201</v>
      </c>
      <c r="C1959" s="39">
        <f>$B$2</f>
        <v>26.334640247717701</v>
      </c>
      <c r="D1959" s="39">
        <f>$B$3</f>
        <v>36.3395103696974</v>
      </c>
      <c r="E1959" s="39">
        <f>$B$4</f>
        <v>45.956222005910206</v>
      </c>
      <c r="F1959" s="43"/>
    </row>
    <row r="1960" spans="1:6">
      <c r="A1960" s="37">
        <v>43397</v>
      </c>
      <c r="B1960" s="38">
        <v>36.152507861962498</v>
      </c>
      <c r="C1960" s="39">
        <f>$B$2</f>
        <v>26.334640247717701</v>
      </c>
      <c r="D1960" s="39">
        <f>$B$3</f>
        <v>36.3395103696974</v>
      </c>
      <c r="E1960" s="39">
        <f>$B$4</f>
        <v>45.956222005910206</v>
      </c>
      <c r="F1960" s="43"/>
    </row>
    <row r="1961" spans="1:6">
      <c r="A1961" s="37">
        <v>43396</v>
      </c>
      <c r="B1961" s="38">
        <v>36.408264124066697</v>
      </c>
      <c r="C1961" s="39">
        <f>$B$2</f>
        <v>26.334640247717701</v>
      </c>
      <c r="D1961" s="39">
        <f>$B$3</f>
        <v>36.3395103696974</v>
      </c>
      <c r="E1961" s="39">
        <f>$B$4</f>
        <v>45.956222005910206</v>
      </c>
      <c r="F1961" s="43"/>
    </row>
    <row r="1962" spans="1:6">
      <c r="A1962" s="37">
        <v>43395</v>
      </c>
      <c r="B1962" s="38">
        <v>34.530514245389902</v>
      </c>
      <c r="C1962" s="39">
        <f>$B$2</f>
        <v>26.334640247717701</v>
      </c>
      <c r="D1962" s="39">
        <f>$B$3</f>
        <v>36.3395103696974</v>
      </c>
      <c r="E1962" s="39">
        <f>$B$4</f>
        <v>45.956222005910206</v>
      </c>
      <c r="F1962" s="43"/>
    </row>
    <row r="1963" spans="1:6">
      <c r="A1963" s="37">
        <v>43392</v>
      </c>
      <c r="B1963" s="38">
        <v>39.871791358615198</v>
      </c>
      <c r="C1963" s="39">
        <f>$B$2</f>
        <v>26.334640247717701</v>
      </c>
      <c r="D1963" s="39">
        <f>$B$3</f>
        <v>36.3395103696974</v>
      </c>
      <c r="E1963" s="39">
        <f>$B$4</f>
        <v>45.956222005910206</v>
      </c>
      <c r="F1963" s="43"/>
    </row>
    <row r="1964" spans="1:6">
      <c r="A1964" s="37">
        <v>43391</v>
      </c>
      <c r="B1964" s="38">
        <v>43.178884295472102</v>
      </c>
      <c r="C1964" s="39">
        <f>$B$2</f>
        <v>26.334640247717701</v>
      </c>
      <c r="D1964" s="39">
        <f>$B$3</f>
        <v>36.3395103696974</v>
      </c>
      <c r="E1964" s="39">
        <f>$B$4</f>
        <v>45.956222005910206</v>
      </c>
      <c r="F1964" s="43"/>
    </row>
    <row r="1965" spans="1:6">
      <c r="A1965" s="37">
        <v>43390</v>
      </c>
      <c r="B1965" s="38">
        <v>40.421977958548901</v>
      </c>
      <c r="C1965" s="39">
        <f>$B$2</f>
        <v>26.334640247717701</v>
      </c>
      <c r="D1965" s="39">
        <f>$B$3</f>
        <v>36.3395103696974</v>
      </c>
      <c r="E1965" s="39">
        <f>$B$4</f>
        <v>45.956222005910206</v>
      </c>
      <c r="F1965" s="43"/>
    </row>
    <row r="1966" spans="1:6">
      <c r="A1966" s="37">
        <v>43389</v>
      </c>
      <c r="B1966" s="38">
        <v>41.626510794619399</v>
      </c>
      <c r="C1966" s="39">
        <f>$B$2</f>
        <v>26.334640247717701</v>
      </c>
      <c r="D1966" s="39">
        <f>$B$3</f>
        <v>36.3395103696974</v>
      </c>
      <c r="E1966" s="39">
        <f>$B$4</f>
        <v>45.956222005910206</v>
      </c>
      <c r="F1966" s="43"/>
    </row>
    <row r="1967" spans="1:6">
      <c r="A1967" s="37">
        <v>43388</v>
      </c>
      <c r="B1967" s="38">
        <v>39.906501495590902</v>
      </c>
      <c r="C1967" s="39">
        <f>$B$2</f>
        <v>26.334640247717701</v>
      </c>
      <c r="D1967" s="39">
        <f>$B$3</f>
        <v>36.3395103696974</v>
      </c>
      <c r="E1967" s="39">
        <f>$B$4</f>
        <v>45.956222005910206</v>
      </c>
      <c r="F1967" s="43"/>
    </row>
    <row r="1968" spans="1:6">
      <c r="A1968" s="37">
        <v>43385</v>
      </c>
      <c r="B1968" s="38">
        <v>39.214801417183601</v>
      </c>
      <c r="C1968" s="39">
        <f>$B$2</f>
        <v>26.334640247717701</v>
      </c>
      <c r="D1968" s="39">
        <f>$B$3</f>
        <v>36.3395103696974</v>
      </c>
      <c r="E1968" s="39">
        <f>$B$4</f>
        <v>45.956222005910206</v>
      </c>
      <c r="F1968" s="43"/>
    </row>
    <row r="1969" spans="1:6">
      <c r="A1969" s="37">
        <v>43384</v>
      </c>
      <c r="B1969" s="38">
        <v>38.806611808385902</v>
      </c>
      <c r="C1969" s="39">
        <f>$B$2</f>
        <v>26.334640247717701</v>
      </c>
      <c r="D1969" s="39">
        <f>$B$3</f>
        <v>36.3395103696974</v>
      </c>
      <c r="E1969" s="39">
        <f>$B$4</f>
        <v>45.956222005910206</v>
      </c>
      <c r="F1969" s="43"/>
    </row>
    <row r="1970" spans="1:6">
      <c r="A1970" s="37">
        <v>43383</v>
      </c>
      <c r="B1970" s="38">
        <v>31.843880921869101</v>
      </c>
      <c r="C1970" s="39">
        <f>$B$2</f>
        <v>26.334640247717701</v>
      </c>
      <c r="D1970" s="39">
        <f>$B$3</f>
        <v>36.3395103696974</v>
      </c>
      <c r="E1970" s="39">
        <f>$B$4</f>
        <v>45.956222005910206</v>
      </c>
      <c r="F1970" s="43"/>
    </row>
    <row r="1971" spans="1:6">
      <c r="A1971" s="37">
        <v>43382</v>
      </c>
      <c r="B1971" s="38">
        <v>32.3846029195958</v>
      </c>
      <c r="C1971" s="39">
        <f>$B$2</f>
        <v>26.334640247717701</v>
      </c>
      <c r="D1971" s="39">
        <f>$B$3</f>
        <v>36.3395103696974</v>
      </c>
      <c r="E1971" s="39">
        <f>$B$4</f>
        <v>45.956222005910206</v>
      </c>
      <c r="F1971" s="43"/>
    </row>
    <row r="1972" spans="1:6">
      <c r="A1972" s="37">
        <v>43381</v>
      </c>
      <c r="B1972" s="38">
        <v>32.132118650774601</v>
      </c>
      <c r="C1972" s="39">
        <f>$B$2</f>
        <v>26.334640247717701</v>
      </c>
      <c r="D1972" s="39">
        <f>$B$3</f>
        <v>36.3395103696974</v>
      </c>
      <c r="E1972" s="39">
        <f>$B$4</f>
        <v>45.956222005910206</v>
      </c>
      <c r="F1972" s="43"/>
    </row>
    <row r="1973" spans="1:6">
      <c r="A1973" s="37">
        <v>43371</v>
      </c>
      <c r="B1973" s="38">
        <v>29.149335819017999</v>
      </c>
      <c r="C1973" s="39">
        <f>$B$2</f>
        <v>26.334640247717701</v>
      </c>
      <c r="D1973" s="39">
        <f>$B$3</f>
        <v>36.3395103696974</v>
      </c>
      <c r="E1973" s="39">
        <f>$B$4</f>
        <v>45.956222005910206</v>
      </c>
      <c r="F1973" s="43"/>
    </row>
    <row r="1974" spans="1:6">
      <c r="A1974" s="37">
        <v>43370</v>
      </c>
      <c r="B1974" s="38">
        <v>29.838758638885398</v>
      </c>
      <c r="C1974" s="39">
        <f>$B$2</f>
        <v>26.334640247717701</v>
      </c>
      <c r="D1974" s="39">
        <f>$B$3</f>
        <v>36.3395103696974</v>
      </c>
      <c r="E1974" s="39">
        <f>$B$4</f>
        <v>45.956222005910206</v>
      </c>
      <c r="F1974" s="43"/>
    </row>
    <row r="1975" spans="1:6">
      <c r="A1975" s="37">
        <v>43369</v>
      </c>
      <c r="B1975" s="38">
        <v>29.046219882846501</v>
      </c>
      <c r="C1975" s="39">
        <f>$B$2</f>
        <v>26.334640247717701</v>
      </c>
      <c r="D1975" s="39">
        <f>$B$3</f>
        <v>36.3395103696974</v>
      </c>
      <c r="E1975" s="39">
        <f>$B$4</f>
        <v>45.956222005910206</v>
      </c>
      <c r="F1975" s="43"/>
    </row>
    <row r="1976" spans="1:6">
      <c r="A1976" s="37">
        <v>43368</v>
      </c>
      <c r="B1976" s="38">
        <v>29.448647070966999</v>
      </c>
      <c r="C1976" s="39">
        <f>$B$2</f>
        <v>26.334640247717701</v>
      </c>
      <c r="D1976" s="39">
        <f>$B$3</f>
        <v>36.3395103696974</v>
      </c>
      <c r="E1976" s="39">
        <f>$B$4</f>
        <v>45.956222005910206</v>
      </c>
      <c r="F1976" s="43"/>
    </row>
    <row r="1977" spans="1:6">
      <c r="A1977" s="37">
        <v>43364</v>
      </c>
      <c r="B1977" s="38">
        <v>28.881273067496</v>
      </c>
      <c r="C1977" s="39">
        <f>$B$2</f>
        <v>26.334640247717701</v>
      </c>
      <c r="D1977" s="39">
        <f>$B$3</f>
        <v>36.3395103696974</v>
      </c>
      <c r="E1977" s="39">
        <f>$B$4</f>
        <v>45.956222005910206</v>
      </c>
      <c r="F1977" s="43"/>
    </row>
    <row r="1978" spans="1:6">
      <c r="A1978" s="37">
        <v>43363</v>
      </c>
      <c r="B1978" s="38">
        <v>30.7810651738573</v>
      </c>
      <c r="C1978" s="39">
        <f>$B$2</f>
        <v>26.334640247717701</v>
      </c>
      <c r="D1978" s="39">
        <f>$B$3</f>
        <v>36.3395103696974</v>
      </c>
      <c r="E1978" s="39">
        <f>$B$4</f>
        <v>45.956222005910206</v>
      </c>
      <c r="F1978" s="43"/>
    </row>
    <row r="1979" spans="1:6">
      <c r="A1979" s="37">
        <v>43362</v>
      </c>
      <c r="B1979" s="38">
        <v>30.993544928147202</v>
      </c>
      <c r="C1979" s="39">
        <f>$B$2</f>
        <v>26.334640247717701</v>
      </c>
      <c r="D1979" s="39">
        <f>$B$3</f>
        <v>36.3395103696974</v>
      </c>
      <c r="E1979" s="39">
        <f>$B$4</f>
        <v>45.956222005910206</v>
      </c>
      <c r="F1979" s="43"/>
    </row>
    <row r="1980" spans="1:6">
      <c r="A1980" s="37">
        <v>43361</v>
      </c>
      <c r="B1980" s="38">
        <v>31.6135304612447</v>
      </c>
      <c r="C1980" s="39">
        <f>$B$2</f>
        <v>26.334640247717701</v>
      </c>
      <c r="D1980" s="39">
        <f>$B$3</f>
        <v>36.3395103696974</v>
      </c>
      <c r="E1980" s="39">
        <f>$B$4</f>
        <v>45.956222005910206</v>
      </c>
      <c r="F1980" s="43"/>
    </row>
    <row r="1981" spans="1:6">
      <c r="A1981" s="37">
        <v>43360</v>
      </c>
      <c r="B1981" s="38">
        <v>33.358090943050598</v>
      </c>
      <c r="C1981" s="39">
        <f>$B$2</f>
        <v>26.334640247717701</v>
      </c>
      <c r="D1981" s="39">
        <f>$B$3</f>
        <v>36.3395103696974</v>
      </c>
      <c r="E1981" s="39">
        <f>$B$4</f>
        <v>45.956222005910206</v>
      </c>
      <c r="F1981" s="43"/>
    </row>
    <row r="1982" spans="1:6">
      <c r="A1982" s="37">
        <v>43357</v>
      </c>
      <c r="B1982" s="38">
        <v>31.9550011086477</v>
      </c>
      <c r="C1982" s="39">
        <f>$B$2</f>
        <v>26.334640247717701</v>
      </c>
      <c r="D1982" s="39">
        <f>$B$3</f>
        <v>36.3395103696974</v>
      </c>
      <c r="E1982" s="39">
        <f>$B$4</f>
        <v>45.956222005910206</v>
      </c>
      <c r="F1982" s="43"/>
    </row>
    <row r="1983" spans="1:6">
      <c r="A1983" s="37">
        <v>43356</v>
      </c>
      <c r="B1983" s="38">
        <v>31.1770111774727</v>
      </c>
      <c r="C1983" s="39">
        <f>$B$2</f>
        <v>26.334640247717701</v>
      </c>
      <c r="D1983" s="39">
        <f>$B$3</f>
        <v>36.3395103696974</v>
      </c>
      <c r="E1983" s="39">
        <f>$B$4</f>
        <v>45.956222005910206</v>
      </c>
      <c r="F1983" s="43"/>
    </row>
    <row r="1984" spans="1:6">
      <c r="A1984" s="37">
        <v>43355</v>
      </c>
      <c r="B1984" s="38">
        <v>32.160202606157398</v>
      </c>
      <c r="C1984" s="39">
        <f>$B$2</f>
        <v>26.334640247717701</v>
      </c>
      <c r="D1984" s="39">
        <f>$B$3</f>
        <v>36.3395103696974</v>
      </c>
      <c r="E1984" s="39">
        <f>$B$4</f>
        <v>45.956222005910206</v>
      </c>
      <c r="F1984" s="43"/>
    </row>
    <row r="1985" spans="1:6">
      <c r="A1985" s="37">
        <v>43354</v>
      </c>
      <c r="B1985" s="38">
        <v>32.820466694930701</v>
      </c>
      <c r="C1985" s="39">
        <f>$B$2</f>
        <v>26.334640247717701</v>
      </c>
      <c r="D1985" s="39">
        <f>$B$3</f>
        <v>36.3395103696974</v>
      </c>
      <c r="E1985" s="39">
        <f>$B$4</f>
        <v>45.956222005910206</v>
      </c>
      <c r="F1985" s="43"/>
    </row>
    <row r="1986" spans="1:6" ht="15" customHeight="1">
      <c r="A1986" s="37">
        <v>43353</v>
      </c>
      <c r="B1986" s="38">
        <v>33.617249602926798</v>
      </c>
      <c r="C1986" s="39">
        <f>$B$2</f>
        <v>26.334640247717701</v>
      </c>
      <c r="D1986" s="39">
        <f>$B$3</f>
        <v>36.3395103696974</v>
      </c>
      <c r="E1986" s="39">
        <f>$B$4</f>
        <v>45.956222005910206</v>
      </c>
      <c r="F1986" s="43"/>
    </row>
    <row r="1987" spans="1:6" ht="15" customHeight="1">
      <c r="A1987" s="37">
        <v>43350</v>
      </c>
      <c r="B1987" s="38">
        <v>31.707538155605199</v>
      </c>
      <c r="C1987" s="39">
        <f>$B$2</f>
        <v>26.334640247717701</v>
      </c>
      <c r="D1987" s="39">
        <f>$B$3</f>
        <v>36.3395103696974</v>
      </c>
      <c r="E1987" s="39">
        <f>$B$4</f>
        <v>45.956222005910206</v>
      </c>
      <c r="F1987" s="43"/>
    </row>
    <row r="1988" spans="1:6" ht="15" customHeight="1">
      <c r="A1988" s="37">
        <v>43349</v>
      </c>
      <c r="B1988" s="38">
        <v>31.961695008861099</v>
      </c>
      <c r="C1988" s="39">
        <f>$B$2</f>
        <v>26.334640247717701</v>
      </c>
      <c r="D1988" s="39">
        <f>$B$3</f>
        <v>36.3395103696974</v>
      </c>
      <c r="E1988" s="39">
        <f>$B$4</f>
        <v>45.956222005910206</v>
      </c>
      <c r="F1988" s="43"/>
    </row>
    <row r="1989" spans="1:6" ht="15" customHeight="1">
      <c r="A1989" s="37">
        <v>43348</v>
      </c>
      <c r="B1989" s="38">
        <v>31.519321049717298</v>
      </c>
      <c r="C1989" s="39">
        <f>$B$2</f>
        <v>26.334640247717701</v>
      </c>
      <c r="D1989" s="39">
        <f>$B$3</f>
        <v>36.3395103696974</v>
      </c>
      <c r="E1989" s="39">
        <f>$B$4</f>
        <v>45.956222005910206</v>
      </c>
      <c r="F1989" s="43"/>
    </row>
    <row r="1990" spans="1:6" ht="15" customHeight="1">
      <c r="A1990" s="37">
        <v>43347</v>
      </c>
      <c r="B1990" s="38">
        <v>30.100860071543099</v>
      </c>
      <c r="C1990" s="39">
        <f>$B$2</f>
        <v>26.334640247717701</v>
      </c>
      <c r="D1990" s="39">
        <f>$B$3</f>
        <v>36.3395103696974</v>
      </c>
      <c r="E1990" s="39">
        <f>$B$4</f>
        <v>45.956222005910206</v>
      </c>
      <c r="F1990" s="43"/>
    </row>
    <row r="1991" spans="1:6">
      <c r="A1991" s="37">
        <v>43346</v>
      </c>
      <c r="B1991" s="38">
        <v>30.973071800342002</v>
      </c>
      <c r="C1991" s="39">
        <f>$B$2</f>
        <v>26.334640247717701</v>
      </c>
      <c r="D1991" s="39">
        <f>$B$3</f>
        <v>36.3395103696974</v>
      </c>
      <c r="E1991" s="39">
        <f>$B$4</f>
        <v>45.956222005910206</v>
      </c>
      <c r="F1991" s="43"/>
    </row>
    <row r="1992" spans="1:6">
      <c r="A1992" s="37">
        <v>43343</v>
      </c>
      <c r="B1992" s="38">
        <v>30.979779545686</v>
      </c>
      <c r="C1992" s="39">
        <f>$B$2</f>
        <v>26.334640247717701</v>
      </c>
      <c r="D1992" s="39">
        <f>$B$3</f>
        <v>36.3395103696974</v>
      </c>
      <c r="E1992" s="39">
        <f>$B$4</f>
        <v>45.956222005910206</v>
      </c>
      <c r="F1992" s="43"/>
    </row>
    <row r="1993" spans="1:6">
      <c r="A1993" s="37">
        <v>43342</v>
      </c>
      <c r="B1993" s="38">
        <v>31.261576157643098</v>
      </c>
      <c r="C1993" s="39">
        <f>$B$2</f>
        <v>26.334640247717701</v>
      </c>
      <c r="D1993" s="39">
        <f>$B$3</f>
        <v>36.3395103696974</v>
      </c>
      <c r="E1993" s="39">
        <f>$B$4</f>
        <v>45.956222005910206</v>
      </c>
      <c r="F1993" s="43"/>
    </row>
    <row r="1994" spans="1:6">
      <c r="A1994" s="37">
        <v>43341</v>
      </c>
      <c r="B1994" s="38">
        <v>30.064482614545099</v>
      </c>
      <c r="C1994" s="39">
        <f>$B$2</f>
        <v>26.334640247717701</v>
      </c>
      <c r="D1994" s="39">
        <f>$B$3</f>
        <v>36.3395103696974</v>
      </c>
      <c r="E1994" s="39">
        <f>$B$4</f>
        <v>45.956222005910206</v>
      </c>
      <c r="F1994" s="43"/>
    </row>
    <row r="1995" spans="1:6">
      <c r="A1995" s="37">
        <v>43340</v>
      </c>
      <c r="B1995" s="38">
        <v>29.979802134004</v>
      </c>
      <c r="C1995" s="39">
        <f>$B$2</f>
        <v>26.334640247717701</v>
      </c>
      <c r="D1995" s="39">
        <f>$B$3</f>
        <v>36.3395103696974</v>
      </c>
      <c r="E1995" s="39">
        <f>$B$4</f>
        <v>45.956222005910206</v>
      </c>
      <c r="F1995" s="43"/>
    </row>
    <row r="1996" spans="1:6">
      <c r="A1996" s="37">
        <v>43339</v>
      </c>
      <c r="B1996" s="38">
        <v>30.092112594496299</v>
      </c>
      <c r="C1996" s="39">
        <f>$B$2</f>
        <v>26.334640247717701</v>
      </c>
      <c r="D1996" s="39">
        <f>$B$3</f>
        <v>36.3395103696974</v>
      </c>
      <c r="E1996" s="39">
        <f>$B$4</f>
        <v>45.956222005910206</v>
      </c>
      <c r="F1996" s="43"/>
    </row>
    <row r="1997" spans="1:6">
      <c r="A1997" s="37">
        <v>43336</v>
      </c>
      <c r="B1997" s="38">
        <v>32.794549676492899</v>
      </c>
      <c r="C1997" s="39">
        <f>$B$2</f>
        <v>26.334640247717701</v>
      </c>
      <c r="D1997" s="39">
        <f>$B$3</f>
        <v>36.3395103696974</v>
      </c>
      <c r="E1997" s="39">
        <f>$B$4</f>
        <v>45.956222005910206</v>
      </c>
      <c r="F1997" s="43"/>
    </row>
    <row r="1998" spans="1:6">
      <c r="A1998" s="37">
        <v>43335</v>
      </c>
      <c r="B1998" s="38">
        <v>33.182728537837498</v>
      </c>
      <c r="C1998" s="39">
        <f>$B$2</f>
        <v>26.334640247717701</v>
      </c>
      <c r="D1998" s="39">
        <f>$B$3</f>
        <v>36.3395103696974</v>
      </c>
      <c r="E1998" s="39">
        <f>$B$4</f>
        <v>45.956222005910206</v>
      </c>
      <c r="F1998" s="43"/>
    </row>
    <row r="1999" spans="1:6">
      <c r="A1999" s="37">
        <v>43334</v>
      </c>
      <c r="B1999" s="38">
        <v>33.885140747509404</v>
      </c>
      <c r="C1999" s="39">
        <f>$B$2</f>
        <v>26.334640247717701</v>
      </c>
      <c r="D1999" s="39">
        <f>$B$3</f>
        <v>36.3395103696974</v>
      </c>
      <c r="E1999" s="39">
        <f>$B$4</f>
        <v>45.956222005910206</v>
      </c>
      <c r="F1999" s="43"/>
    </row>
    <row r="2000" spans="1:6">
      <c r="A2000" s="37">
        <v>43333</v>
      </c>
      <c r="B2000" s="38">
        <v>33.1726857747907</v>
      </c>
      <c r="C2000" s="39">
        <f>$B$2</f>
        <v>26.334640247717701</v>
      </c>
      <c r="D2000" s="39">
        <f>$B$3</f>
        <v>36.3395103696974</v>
      </c>
      <c r="E2000" s="39">
        <f>$B$4</f>
        <v>45.956222005910206</v>
      </c>
      <c r="F2000" s="43"/>
    </row>
    <row r="2001" spans="1:6">
      <c r="A2001" s="37">
        <v>43332</v>
      </c>
      <c r="B2001" s="38">
        <v>34.007280236324497</v>
      </c>
      <c r="C2001" s="39">
        <f>$B$2</f>
        <v>26.334640247717701</v>
      </c>
      <c r="D2001" s="39">
        <f>$B$3</f>
        <v>36.3395103696974</v>
      </c>
      <c r="E2001" s="39">
        <f>$B$4</f>
        <v>45.956222005910206</v>
      </c>
      <c r="F2001" s="43"/>
    </row>
    <row r="2002" spans="1:6">
      <c r="A2002" s="37">
        <v>43329</v>
      </c>
      <c r="B2002" s="38">
        <v>35.5131544934573</v>
      </c>
      <c r="C2002" s="39">
        <f>$B$2</f>
        <v>26.334640247717701</v>
      </c>
      <c r="D2002" s="39">
        <f>$B$3</f>
        <v>36.3395103696974</v>
      </c>
      <c r="E2002" s="39">
        <f>$B$4</f>
        <v>45.956222005910206</v>
      </c>
      <c r="F2002" s="43"/>
    </row>
    <row r="2003" spans="1:6">
      <c r="A2003" s="37">
        <v>43328</v>
      </c>
      <c r="B2003" s="38">
        <v>33.9113093257454</v>
      </c>
      <c r="C2003" s="39">
        <f>$B$2</f>
        <v>26.334640247717701</v>
      </c>
      <c r="D2003" s="39">
        <f>$B$3</f>
        <v>36.3395103696974</v>
      </c>
      <c r="E2003" s="39">
        <f>$B$4</f>
        <v>45.956222005910206</v>
      </c>
      <c r="F2003" s="43"/>
    </row>
    <row r="2004" spans="1:6">
      <c r="A2004" s="37">
        <v>43327</v>
      </c>
      <c r="B2004" s="38">
        <v>33.279407792809401</v>
      </c>
      <c r="C2004" s="39">
        <f>$B$2</f>
        <v>26.334640247717701</v>
      </c>
      <c r="D2004" s="39">
        <f>$B$3</f>
        <v>36.3395103696974</v>
      </c>
      <c r="E2004" s="39">
        <f>$B$4</f>
        <v>45.956222005910206</v>
      </c>
      <c r="F2004" s="43"/>
    </row>
    <row r="2005" spans="1:6">
      <c r="A2005" s="37">
        <v>43326</v>
      </c>
      <c r="B2005" s="38">
        <v>33.162437214078501</v>
      </c>
      <c r="C2005" s="39">
        <f>$B$2</f>
        <v>26.334640247717701</v>
      </c>
      <c r="D2005" s="39">
        <f>$B$3</f>
        <v>36.3395103696974</v>
      </c>
      <c r="E2005" s="39">
        <f>$B$4</f>
        <v>45.956222005910206</v>
      </c>
      <c r="F2005" s="43"/>
    </row>
    <row r="2006" spans="1:6">
      <c r="A2006" s="37">
        <v>43325</v>
      </c>
      <c r="B2006" s="38">
        <v>33.198263585278397</v>
      </c>
      <c r="C2006" s="39">
        <f>$B$2</f>
        <v>26.334640247717701</v>
      </c>
      <c r="D2006" s="39">
        <f>$B$3</f>
        <v>36.3395103696974</v>
      </c>
      <c r="E2006" s="39">
        <f>$B$4</f>
        <v>45.956222005910206</v>
      </c>
      <c r="F2006" s="43"/>
    </row>
    <row r="2007" spans="1:6">
      <c r="A2007" s="37">
        <v>43322</v>
      </c>
      <c r="B2007" s="38">
        <v>33.741842680150597</v>
      </c>
      <c r="C2007" s="39">
        <f>$B$2</f>
        <v>26.334640247717701</v>
      </c>
      <c r="D2007" s="39">
        <f>$B$3</f>
        <v>36.3395103696974</v>
      </c>
      <c r="E2007" s="39">
        <f>$B$4</f>
        <v>45.956222005910206</v>
      </c>
      <c r="F2007" s="43"/>
    </row>
    <row r="2008" spans="1:6">
      <c r="A2008" s="37">
        <v>43321</v>
      </c>
      <c r="B2008" s="38">
        <v>34.451653955392402</v>
      </c>
      <c r="C2008" s="39">
        <f>$B$2</f>
        <v>26.334640247717701</v>
      </c>
      <c r="D2008" s="39">
        <f>$B$3</f>
        <v>36.3395103696974</v>
      </c>
      <c r="E2008" s="39">
        <f>$B$4</f>
        <v>45.956222005910206</v>
      </c>
      <c r="F2008" s="43"/>
    </row>
    <row r="2009" spans="1:6">
      <c r="A2009" s="37">
        <v>43320</v>
      </c>
      <c r="B2009" s="38">
        <v>36.067798802215997</v>
      </c>
      <c r="C2009" s="39">
        <f>$B$2</f>
        <v>26.334640247717701</v>
      </c>
      <c r="D2009" s="39">
        <f>$B$3</f>
        <v>36.3395103696974</v>
      </c>
      <c r="E2009" s="39">
        <f>$B$4</f>
        <v>45.956222005910206</v>
      </c>
      <c r="F2009" s="43"/>
    </row>
    <row r="2010" spans="1:6">
      <c r="A2010" s="37">
        <v>43319</v>
      </c>
      <c r="B2010" s="38">
        <v>34.529095527233501</v>
      </c>
      <c r="C2010" s="39">
        <f>$B$2</f>
        <v>26.334640247717701</v>
      </c>
      <c r="D2010" s="39">
        <f>$B$3</f>
        <v>36.3395103696974</v>
      </c>
      <c r="E2010" s="39">
        <f>$B$4</f>
        <v>45.956222005910206</v>
      </c>
      <c r="F2010" s="43"/>
    </row>
    <row r="2011" spans="1:6">
      <c r="A2011" s="37">
        <v>43318</v>
      </c>
      <c r="B2011" s="38">
        <v>35.573223689376697</v>
      </c>
      <c r="C2011" s="39">
        <f>$B$2</f>
        <v>26.334640247717701</v>
      </c>
      <c r="D2011" s="39">
        <f>$B$3</f>
        <v>36.3395103696974</v>
      </c>
      <c r="E2011" s="39">
        <f>$B$4</f>
        <v>45.956222005910206</v>
      </c>
      <c r="F2011" s="43"/>
    </row>
    <row r="2012" spans="1:6">
      <c r="A2012" s="37">
        <v>43315</v>
      </c>
      <c r="B2012" s="38">
        <v>33.883573104463501</v>
      </c>
      <c r="C2012" s="39">
        <f>$B$2</f>
        <v>26.334640247717701</v>
      </c>
      <c r="D2012" s="39">
        <f>$B$3</f>
        <v>36.3395103696974</v>
      </c>
      <c r="E2012" s="39">
        <f>$B$4</f>
        <v>45.956222005910206</v>
      </c>
      <c r="F2012" s="43"/>
    </row>
    <row r="2013" spans="1:6">
      <c r="A2013" s="37">
        <v>43314</v>
      </c>
      <c r="B2013" s="38">
        <v>32.964023196132601</v>
      </c>
      <c r="C2013" s="39">
        <f>$B$2</f>
        <v>26.334640247717701</v>
      </c>
      <c r="D2013" s="39">
        <f>$B$3</f>
        <v>36.3395103696974</v>
      </c>
      <c r="E2013" s="39">
        <f>$B$4</f>
        <v>45.956222005910206</v>
      </c>
      <c r="F2013" s="43"/>
    </row>
    <row r="2014" spans="1:6">
      <c r="A2014" s="37">
        <v>43313</v>
      </c>
      <c r="B2014" s="38">
        <v>30.8609425288656</v>
      </c>
      <c r="C2014" s="39">
        <f>$B$2</f>
        <v>26.334640247717701</v>
      </c>
      <c r="D2014" s="39">
        <f>$B$3</f>
        <v>36.3395103696974</v>
      </c>
      <c r="E2014" s="39">
        <f>$B$4</f>
        <v>45.956222005910206</v>
      </c>
      <c r="F2014" s="43"/>
    </row>
    <row r="2015" spans="1:6">
      <c r="A2015" s="37">
        <v>43312</v>
      </c>
      <c r="B2015" s="38">
        <v>29.627236264572499</v>
      </c>
      <c r="C2015" s="39">
        <f>$B$2</f>
        <v>26.334640247717701</v>
      </c>
      <c r="D2015" s="39">
        <f>$B$3</f>
        <v>36.3395103696974</v>
      </c>
      <c r="E2015" s="39">
        <f>$B$4</f>
        <v>45.956222005910206</v>
      </c>
      <c r="F2015" s="43"/>
    </row>
    <row r="2016" spans="1:6">
      <c r="A2016" s="37">
        <v>43311</v>
      </c>
      <c r="B2016" s="38">
        <v>30.320570920457101</v>
      </c>
      <c r="C2016" s="39">
        <f>$B$2</f>
        <v>26.334640247717701</v>
      </c>
      <c r="D2016" s="39">
        <f>$B$3</f>
        <v>36.3395103696974</v>
      </c>
      <c r="E2016" s="39">
        <f>$B$4</f>
        <v>45.956222005910206</v>
      </c>
      <c r="F2016" s="43"/>
    </row>
    <row r="2017" spans="1:6">
      <c r="A2017" s="37">
        <v>43308</v>
      </c>
      <c r="B2017" s="38">
        <v>30.1078500079389</v>
      </c>
      <c r="C2017" s="39">
        <f>$B$2</f>
        <v>26.334640247717701</v>
      </c>
      <c r="D2017" s="39">
        <f>$B$3</f>
        <v>36.3395103696974</v>
      </c>
      <c r="E2017" s="39">
        <f>$B$4</f>
        <v>45.956222005910206</v>
      </c>
      <c r="F2017" s="43"/>
    </row>
    <row r="2018" spans="1:6">
      <c r="A2018" s="37">
        <v>43307</v>
      </c>
      <c r="B2018" s="38">
        <v>29.383518528587299</v>
      </c>
      <c r="C2018" s="39">
        <f>$B$2</f>
        <v>26.334640247717701</v>
      </c>
      <c r="D2018" s="39">
        <f>$B$3</f>
        <v>36.3395103696974</v>
      </c>
      <c r="E2018" s="39">
        <f>$B$4</f>
        <v>45.956222005910206</v>
      </c>
      <c r="F2018" s="43"/>
    </row>
    <row r="2019" spans="1:6">
      <c r="A2019" s="37">
        <v>43306</v>
      </c>
      <c r="B2019" s="38">
        <v>29.485187958424799</v>
      </c>
      <c r="C2019" s="39">
        <f>$B$2</f>
        <v>26.334640247717701</v>
      </c>
      <c r="D2019" s="39">
        <f>$B$3</f>
        <v>36.3395103696974</v>
      </c>
      <c r="E2019" s="39">
        <f>$B$4</f>
        <v>45.956222005910206</v>
      </c>
      <c r="F2019" s="43"/>
    </row>
    <row r="2020" spans="1:6">
      <c r="A2020" s="37">
        <v>43305</v>
      </c>
      <c r="B2020" s="38">
        <v>29.726453638127101</v>
      </c>
      <c r="C2020" s="39">
        <f>$B$2</f>
        <v>26.334640247717701</v>
      </c>
      <c r="D2020" s="39">
        <f>$B$3</f>
        <v>36.3395103696974</v>
      </c>
      <c r="E2020" s="39">
        <f>$B$4</f>
        <v>45.956222005910206</v>
      </c>
      <c r="F2020" s="43"/>
    </row>
    <row r="2021" spans="1:6">
      <c r="A2021" s="37">
        <v>43304</v>
      </c>
      <c r="B2021" s="38">
        <v>32.185777128569697</v>
      </c>
      <c r="C2021" s="39">
        <f>$B$2</f>
        <v>26.334640247717701</v>
      </c>
      <c r="D2021" s="39">
        <f>$B$3</f>
        <v>36.3395103696974</v>
      </c>
      <c r="E2021" s="39">
        <f>$B$4</f>
        <v>45.956222005910206</v>
      </c>
      <c r="F2021" s="43"/>
    </row>
    <row r="2022" spans="1:6">
      <c r="A2022" s="37">
        <v>43301</v>
      </c>
      <c r="B2022" s="38">
        <v>33.081948816172797</v>
      </c>
      <c r="C2022" s="39">
        <f>$B$2</f>
        <v>26.334640247717701</v>
      </c>
      <c r="D2022" s="39">
        <f>$B$3</f>
        <v>36.3395103696974</v>
      </c>
      <c r="E2022" s="39">
        <f>$B$4</f>
        <v>45.956222005910206</v>
      </c>
      <c r="F2022" s="43"/>
    </row>
    <row r="2023" spans="1:6">
      <c r="A2023" s="37">
        <v>43300</v>
      </c>
      <c r="B2023" s="38">
        <v>34.355021794597398</v>
      </c>
      <c r="C2023" s="39">
        <f>$B$2</f>
        <v>26.334640247717701</v>
      </c>
      <c r="D2023" s="39">
        <f>$B$3</f>
        <v>36.3395103696974</v>
      </c>
      <c r="E2023" s="39">
        <f>$B$4</f>
        <v>45.956222005910206</v>
      </c>
      <c r="F2023" s="43"/>
    </row>
    <row r="2024" spans="1:6">
      <c r="A2024" s="37">
        <v>43299</v>
      </c>
      <c r="B2024" s="38">
        <v>33.190036375365104</v>
      </c>
      <c r="C2024" s="39">
        <f>$B$2</f>
        <v>26.334640247717701</v>
      </c>
      <c r="D2024" s="39">
        <f>$B$3</f>
        <v>36.3395103696974</v>
      </c>
      <c r="E2024" s="39">
        <f>$B$4</f>
        <v>45.956222005910206</v>
      </c>
      <c r="F2024" s="43"/>
    </row>
    <row r="2025" spans="1:6">
      <c r="A2025" s="37">
        <v>43298</v>
      </c>
      <c r="B2025" s="38">
        <v>32.236286241267997</v>
      </c>
      <c r="C2025" s="39">
        <f>$B$2</f>
        <v>26.334640247717701</v>
      </c>
      <c r="D2025" s="39">
        <f>$B$3</f>
        <v>36.3395103696974</v>
      </c>
      <c r="E2025" s="39">
        <f>$B$4</f>
        <v>45.956222005910206</v>
      </c>
      <c r="F2025" s="43"/>
    </row>
    <row r="2026" spans="1:6">
      <c r="A2026" s="37">
        <v>43297</v>
      </c>
      <c r="B2026" s="38">
        <v>32.225616669766602</v>
      </c>
      <c r="C2026" s="39">
        <f>$B$2</f>
        <v>26.334640247717701</v>
      </c>
      <c r="D2026" s="39">
        <f>$B$3</f>
        <v>36.3395103696974</v>
      </c>
      <c r="E2026" s="39">
        <f>$B$4</f>
        <v>45.956222005910206</v>
      </c>
      <c r="F2026" s="43"/>
    </row>
    <row r="2027" spans="1:6">
      <c r="A2027" s="37">
        <v>43294</v>
      </c>
      <c r="B2027" s="38">
        <v>31.5435149350687</v>
      </c>
      <c r="C2027" s="39">
        <f>$B$2</f>
        <v>26.334640247717701</v>
      </c>
      <c r="D2027" s="39">
        <f>$B$3</f>
        <v>36.3395103696974</v>
      </c>
      <c r="E2027" s="39">
        <f>$B$4</f>
        <v>45.956222005910206</v>
      </c>
      <c r="F2027" s="43"/>
    </row>
    <row r="2028" spans="1:6">
      <c r="A2028" s="37">
        <v>43293</v>
      </c>
      <c r="B2028" s="38">
        <v>31.829407649749101</v>
      </c>
      <c r="C2028" s="39">
        <f>$B$2</f>
        <v>26.334640247717701</v>
      </c>
      <c r="D2028" s="39">
        <f>$B$3</f>
        <v>36.3395103696974</v>
      </c>
      <c r="E2028" s="39">
        <f>$B$4</f>
        <v>45.956222005910206</v>
      </c>
      <c r="F2028" s="43"/>
    </row>
    <row r="2029" spans="1:6">
      <c r="A2029" s="37">
        <v>43292</v>
      </c>
      <c r="B2029" s="38">
        <v>33.809692748389999</v>
      </c>
      <c r="C2029" s="39">
        <f>$B$2</f>
        <v>26.334640247717701</v>
      </c>
      <c r="D2029" s="39">
        <f>$B$3</f>
        <v>36.3395103696974</v>
      </c>
      <c r="E2029" s="39">
        <f>$B$4</f>
        <v>45.956222005910206</v>
      </c>
      <c r="F2029" s="43"/>
    </row>
    <row r="2030" spans="1:6">
      <c r="A2030" s="37">
        <v>43291</v>
      </c>
      <c r="B2030" s="38">
        <v>31.5781975390212</v>
      </c>
      <c r="C2030" s="39">
        <f>$B$2</f>
        <v>26.334640247717701</v>
      </c>
      <c r="D2030" s="39">
        <f>$B$3</f>
        <v>36.3395103696974</v>
      </c>
      <c r="E2030" s="39">
        <f>$B$4</f>
        <v>45.956222005910206</v>
      </c>
      <c r="F2030" s="43"/>
    </row>
    <row r="2031" spans="1:6">
      <c r="A2031" s="37">
        <v>43290</v>
      </c>
      <c r="B2031" s="38">
        <v>31.577402229632099</v>
      </c>
      <c r="C2031" s="39">
        <f>$B$2</f>
        <v>26.334640247717701</v>
      </c>
      <c r="D2031" s="39">
        <f>$B$3</f>
        <v>36.3395103696974</v>
      </c>
      <c r="E2031" s="39">
        <f>$B$4</f>
        <v>45.956222005910206</v>
      </c>
      <c r="F2031" s="43"/>
    </row>
    <row r="2032" spans="1:6">
      <c r="A2032" s="37">
        <v>43287</v>
      </c>
      <c r="B2032" s="38">
        <v>33.007810762138703</v>
      </c>
      <c r="C2032" s="39">
        <f>$B$2</f>
        <v>26.334640247717701</v>
      </c>
      <c r="D2032" s="39">
        <f>$B$3</f>
        <v>36.3395103696974</v>
      </c>
      <c r="E2032" s="39">
        <f>$B$4</f>
        <v>45.956222005910206</v>
      </c>
      <c r="F2032" s="43"/>
    </row>
    <row r="2033" spans="1:6">
      <c r="A2033" s="37">
        <v>43286</v>
      </c>
      <c r="B2033" s="38">
        <v>32.939167802500997</v>
      </c>
      <c r="C2033" s="39">
        <f>$B$2</f>
        <v>26.334640247717701</v>
      </c>
      <c r="D2033" s="39">
        <f>$B$3</f>
        <v>36.3395103696974</v>
      </c>
      <c r="E2033" s="39">
        <f>$B$4</f>
        <v>45.956222005910206</v>
      </c>
      <c r="F2033" s="43"/>
    </row>
    <row r="2034" spans="1:6">
      <c r="A2034" s="37">
        <v>43285</v>
      </c>
      <c r="B2034" s="38">
        <v>31.1137707554903</v>
      </c>
      <c r="C2034" s="39">
        <f>$B$2</f>
        <v>26.334640247717701</v>
      </c>
      <c r="D2034" s="39">
        <f>$B$3</f>
        <v>36.3395103696974</v>
      </c>
      <c r="E2034" s="39">
        <f>$B$4</f>
        <v>45.956222005910206</v>
      </c>
      <c r="F2034" s="43"/>
    </row>
    <row r="2035" spans="1:6">
      <c r="A2035" s="37">
        <v>43284</v>
      </c>
      <c r="B2035" s="38">
        <v>29.550867243191199</v>
      </c>
      <c r="C2035" s="39">
        <f>$B$2</f>
        <v>26.334640247717701</v>
      </c>
      <c r="D2035" s="39">
        <f>$B$3</f>
        <v>36.3395103696974</v>
      </c>
      <c r="E2035" s="39">
        <f>$B$4</f>
        <v>45.956222005910206</v>
      </c>
      <c r="F2035" s="43"/>
    </row>
    <row r="2036" spans="1:6">
      <c r="A2036" s="37">
        <v>43283</v>
      </c>
      <c r="B2036" s="38">
        <v>30.181706869324898</v>
      </c>
      <c r="C2036" s="39">
        <f>$B$2</f>
        <v>26.334640247717701</v>
      </c>
      <c r="D2036" s="39">
        <f>$B$3</f>
        <v>36.3395103696974</v>
      </c>
      <c r="E2036" s="39">
        <f>$B$4</f>
        <v>45.956222005910206</v>
      </c>
      <c r="F2036" s="43"/>
    </row>
    <row r="2037" spans="1:6">
      <c r="A2037" s="37">
        <v>43280</v>
      </c>
      <c r="B2037" s="38">
        <v>28.345248555047998</v>
      </c>
      <c r="C2037" s="39">
        <f>$B$2</f>
        <v>26.334640247717701</v>
      </c>
      <c r="D2037" s="39">
        <f>$B$3</f>
        <v>36.3395103696974</v>
      </c>
      <c r="E2037" s="39">
        <f>$B$4</f>
        <v>45.956222005910206</v>
      </c>
      <c r="F2037" s="43"/>
    </row>
    <row r="2038" spans="1:6">
      <c r="A2038" s="37">
        <v>43279</v>
      </c>
      <c r="B2038" s="38">
        <v>30.0237243358543</v>
      </c>
      <c r="C2038" s="39">
        <f>$B$2</f>
        <v>26.334640247717701</v>
      </c>
      <c r="D2038" s="39">
        <f>$B$3</f>
        <v>36.3395103696974</v>
      </c>
      <c r="E2038" s="39">
        <f>$B$4</f>
        <v>45.956222005910206</v>
      </c>
      <c r="F2038" s="43"/>
    </row>
    <row r="2039" spans="1:6">
      <c r="A2039" s="37">
        <v>43278</v>
      </c>
      <c r="B2039" s="38">
        <v>29.3766024700477</v>
      </c>
      <c r="C2039" s="39">
        <f>$B$2</f>
        <v>26.334640247717701</v>
      </c>
      <c r="D2039" s="39">
        <f>$B$3</f>
        <v>36.3395103696974</v>
      </c>
      <c r="E2039" s="39">
        <f>$B$4</f>
        <v>45.956222005910206</v>
      </c>
      <c r="F2039" s="43"/>
    </row>
    <row r="2040" spans="1:6">
      <c r="A2040" s="37">
        <v>43277</v>
      </c>
      <c r="B2040" s="38">
        <v>29.639656898204201</v>
      </c>
      <c r="C2040" s="39">
        <f>$B$2</f>
        <v>26.334640247717701</v>
      </c>
      <c r="D2040" s="39">
        <f>$B$3</f>
        <v>36.3395103696974</v>
      </c>
      <c r="E2040" s="39">
        <f>$B$4</f>
        <v>45.956222005910206</v>
      </c>
      <c r="F2040" s="43"/>
    </row>
    <row r="2041" spans="1:6">
      <c r="A2041" s="37">
        <v>43276</v>
      </c>
      <c r="B2041" s="38">
        <v>30.026124420978299</v>
      </c>
      <c r="C2041" s="39">
        <f>$B$2</f>
        <v>26.334640247717701</v>
      </c>
      <c r="D2041" s="39">
        <f>$B$3</f>
        <v>36.3395103696974</v>
      </c>
      <c r="E2041" s="39">
        <f>$B$4</f>
        <v>45.956222005910206</v>
      </c>
      <c r="F2041" s="43"/>
    </row>
    <row r="2042" spans="1:6">
      <c r="A2042" s="37">
        <v>43273</v>
      </c>
      <c r="B2042" s="38">
        <v>28.763159123303801</v>
      </c>
      <c r="C2042" s="39">
        <f>$B$2</f>
        <v>26.334640247717701</v>
      </c>
      <c r="D2042" s="39">
        <f>$B$3</f>
        <v>36.3395103696974</v>
      </c>
      <c r="E2042" s="39">
        <f>$B$4</f>
        <v>45.956222005910206</v>
      </c>
      <c r="F2042" s="43"/>
    </row>
    <row r="2043" spans="1:6">
      <c r="A2043" s="37">
        <v>43272</v>
      </c>
      <c r="B2043" s="38">
        <v>30.356257283533701</v>
      </c>
      <c r="C2043" s="39">
        <f>$B$2</f>
        <v>26.334640247717701</v>
      </c>
      <c r="D2043" s="39">
        <f>$B$3</f>
        <v>36.3395103696974</v>
      </c>
      <c r="E2043" s="39">
        <f>$B$4</f>
        <v>45.956222005910206</v>
      </c>
      <c r="F2043" s="43"/>
    </row>
    <row r="2044" spans="1:6">
      <c r="A2044" s="37">
        <v>43271</v>
      </c>
      <c r="B2044" s="38">
        <v>28.481396537621599</v>
      </c>
      <c r="C2044" s="39">
        <f>$B$2</f>
        <v>26.334640247717701</v>
      </c>
      <c r="D2044" s="39">
        <f>$B$3</f>
        <v>36.3395103696974</v>
      </c>
      <c r="E2044" s="39">
        <f>$B$4</f>
        <v>45.956222005910206</v>
      </c>
      <c r="F2044" s="43"/>
    </row>
    <row r="2045" spans="1:6">
      <c r="A2045" s="37">
        <v>43270</v>
      </c>
      <c r="B2045" s="38">
        <v>28.476001819892399</v>
      </c>
      <c r="C2045" s="39">
        <f>$B$2</f>
        <v>26.334640247717701</v>
      </c>
      <c r="D2045" s="39">
        <f>$B$3</f>
        <v>36.3395103696974</v>
      </c>
      <c r="E2045" s="39">
        <f>$B$4</f>
        <v>45.956222005910206</v>
      </c>
      <c r="F2045" s="43"/>
    </row>
    <row r="2046" spans="1:6">
      <c r="A2046" s="37">
        <v>43266</v>
      </c>
      <c r="B2046" s="38">
        <v>25.183987205824401</v>
      </c>
      <c r="C2046" s="39">
        <f>$B$2</f>
        <v>26.334640247717701</v>
      </c>
      <c r="D2046" s="39">
        <f>$B$3</f>
        <v>36.3395103696974</v>
      </c>
      <c r="E2046" s="39">
        <f>$B$4</f>
        <v>45.956222005910206</v>
      </c>
      <c r="F2046" s="43"/>
    </row>
    <row r="2047" spans="1:6">
      <c r="A2047" s="37">
        <v>43265</v>
      </c>
      <c r="B2047" s="38">
        <v>24.302928231238798</v>
      </c>
      <c r="C2047" s="39">
        <f>$B$2</f>
        <v>26.334640247717701</v>
      </c>
      <c r="D2047" s="39">
        <f>$B$3</f>
        <v>36.3395103696974</v>
      </c>
      <c r="E2047" s="39">
        <f>$B$4</f>
        <v>45.956222005910206</v>
      </c>
      <c r="F2047" s="43"/>
    </row>
    <row r="2048" spans="1:6">
      <c r="A2048" s="37">
        <v>43264</v>
      </c>
      <c r="B2048" s="38">
        <v>24.365277587835799</v>
      </c>
      <c r="C2048" s="39">
        <f>$B$2</f>
        <v>26.334640247717701</v>
      </c>
      <c r="D2048" s="39">
        <f>$B$3</f>
        <v>36.3395103696974</v>
      </c>
      <c r="E2048" s="39">
        <f>$B$4</f>
        <v>45.956222005910206</v>
      </c>
      <c r="F2048" s="43"/>
    </row>
    <row r="2049" spans="1:6">
      <c r="A2049" s="37">
        <v>43263</v>
      </c>
      <c r="B2049" s="38">
        <v>22.9830201959685</v>
      </c>
      <c r="C2049" s="39">
        <f>$B$2</f>
        <v>26.334640247717701</v>
      </c>
      <c r="D2049" s="39">
        <f>$B$3</f>
        <v>36.3395103696974</v>
      </c>
      <c r="E2049" s="39">
        <f>$B$4</f>
        <v>45.956222005910206</v>
      </c>
      <c r="F2049" s="43"/>
    </row>
    <row r="2050" spans="1:6">
      <c r="A2050" s="37">
        <v>43262</v>
      </c>
      <c r="B2050" s="38">
        <v>23.380703937775699</v>
      </c>
      <c r="C2050" s="39">
        <f>$B$2</f>
        <v>26.334640247717701</v>
      </c>
      <c r="D2050" s="39">
        <f>$B$3</f>
        <v>36.3395103696974</v>
      </c>
      <c r="E2050" s="39">
        <f>$B$4</f>
        <v>45.956222005910206</v>
      </c>
      <c r="F2050" s="43"/>
    </row>
    <row r="2051" spans="1:6">
      <c r="A2051" s="37">
        <v>43259</v>
      </c>
      <c r="B2051" s="38">
        <v>22.979831623359399</v>
      </c>
      <c r="C2051" s="39">
        <f>$B$2</f>
        <v>26.334640247717701</v>
      </c>
      <c r="D2051" s="39">
        <f>$B$3</f>
        <v>36.3395103696974</v>
      </c>
      <c r="E2051" s="39">
        <f>$B$4</f>
        <v>45.956222005910206</v>
      </c>
      <c r="F2051" s="43"/>
    </row>
    <row r="2052" spans="1:6">
      <c r="A2052" s="37">
        <v>43258</v>
      </c>
      <c r="B2052" s="38">
        <v>22.190161636516802</v>
      </c>
      <c r="C2052" s="39">
        <f>$B$2</f>
        <v>26.334640247717701</v>
      </c>
      <c r="D2052" s="39">
        <f>$B$3</f>
        <v>36.3395103696974</v>
      </c>
      <c r="E2052" s="39">
        <f>$B$4</f>
        <v>45.956222005910206</v>
      </c>
      <c r="F2052" s="43"/>
    </row>
    <row r="2053" spans="1:6">
      <c r="A2053" s="37">
        <v>43257</v>
      </c>
      <c r="B2053" s="38">
        <v>21.387473194539201</v>
      </c>
      <c r="C2053" s="39">
        <f>$B$2</f>
        <v>26.334640247717701</v>
      </c>
      <c r="D2053" s="39">
        <f>$B$3</f>
        <v>36.3395103696974</v>
      </c>
      <c r="E2053" s="39">
        <f>$B$4</f>
        <v>45.956222005910206</v>
      </c>
      <c r="F2053" s="43"/>
    </row>
    <row r="2054" spans="1:6">
      <c r="A2054" s="37">
        <v>43256</v>
      </c>
      <c r="B2054" s="38">
        <v>21.123541520580599</v>
      </c>
      <c r="C2054" s="39">
        <f>$B$2</f>
        <v>26.334640247717701</v>
      </c>
      <c r="D2054" s="39">
        <f>$B$3</f>
        <v>36.3395103696974</v>
      </c>
      <c r="E2054" s="39">
        <f>$B$4</f>
        <v>45.956222005910206</v>
      </c>
      <c r="F2054" s="43"/>
    </row>
    <row r="2055" spans="1:6">
      <c r="A2055" s="37">
        <v>43255</v>
      </c>
      <c r="B2055" s="38">
        <v>21.626663397223101</v>
      </c>
      <c r="C2055" s="39">
        <f>$B$2</f>
        <v>26.334640247717701</v>
      </c>
      <c r="D2055" s="39">
        <f>$B$3</f>
        <v>36.3395103696974</v>
      </c>
      <c r="E2055" s="39">
        <f>$B$4</f>
        <v>45.956222005910206</v>
      </c>
      <c r="F2055" s="43"/>
    </row>
    <row r="2056" spans="1:6">
      <c r="A2056" s="37">
        <v>43252</v>
      </c>
      <c r="B2056" s="38">
        <v>22.065515992445501</v>
      </c>
      <c r="C2056" s="39">
        <f>$B$2</f>
        <v>26.334640247717701</v>
      </c>
      <c r="D2056" s="39">
        <f>$B$3</f>
        <v>36.3395103696974</v>
      </c>
      <c r="E2056" s="39">
        <f>$B$4</f>
        <v>45.956222005910206</v>
      </c>
      <c r="F2056" s="43"/>
    </row>
    <row r="2057" spans="1:6">
      <c r="A2057" s="37">
        <v>43251</v>
      </c>
      <c r="B2057" s="38">
        <v>21.926847175128099</v>
      </c>
      <c r="C2057" s="39">
        <f>$B$2</f>
        <v>26.334640247717701</v>
      </c>
      <c r="D2057" s="39">
        <f>$B$3</f>
        <v>36.3395103696974</v>
      </c>
      <c r="E2057" s="39">
        <f>$B$4</f>
        <v>45.956222005910206</v>
      </c>
      <c r="F2057" s="43"/>
    </row>
    <row r="2058" spans="1:6">
      <c r="A2058" s="37">
        <v>43250</v>
      </c>
      <c r="B2058" s="38">
        <v>23.1536308009442</v>
      </c>
      <c r="C2058" s="39">
        <f>$B$2</f>
        <v>26.334640247717701</v>
      </c>
      <c r="D2058" s="39">
        <f>$B$3</f>
        <v>36.3395103696974</v>
      </c>
      <c r="E2058" s="39">
        <f>$B$4</f>
        <v>45.956222005910206</v>
      </c>
      <c r="F2058" s="43"/>
    </row>
    <row r="2059" spans="1:6">
      <c r="A2059" s="37">
        <v>43249</v>
      </c>
      <c r="B2059" s="38">
        <v>20.8629573405874</v>
      </c>
      <c r="C2059" s="39">
        <f>$B$2</f>
        <v>26.334640247717701</v>
      </c>
      <c r="D2059" s="39">
        <f>$B$3</f>
        <v>36.3395103696974</v>
      </c>
      <c r="E2059" s="39">
        <f>$B$4</f>
        <v>45.956222005910206</v>
      </c>
      <c r="F2059" s="43"/>
    </row>
    <row r="2060" spans="1:6">
      <c r="A2060" s="37">
        <v>43248</v>
      </c>
      <c r="B2060" s="38">
        <v>21.201000227715699</v>
      </c>
      <c r="C2060" s="39">
        <f>$B$2</f>
        <v>26.334640247717701</v>
      </c>
      <c r="D2060" s="39">
        <f>$B$3</f>
        <v>36.3395103696974</v>
      </c>
      <c r="E2060" s="39">
        <f>$B$4</f>
        <v>45.956222005910206</v>
      </c>
      <c r="F2060" s="43"/>
    </row>
    <row r="2061" spans="1:6">
      <c r="A2061" s="37">
        <v>43245</v>
      </c>
      <c r="B2061" s="38">
        <v>21.007305949449702</v>
      </c>
      <c r="C2061" s="39">
        <f>$B$2</f>
        <v>26.334640247717701</v>
      </c>
      <c r="D2061" s="39">
        <f>$B$3</f>
        <v>36.3395103696974</v>
      </c>
      <c r="E2061" s="39">
        <f>$B$4</f>
        <v>45.956222005910206</v>
      </c>
      <c r="F2061" s="43"/>
    </row>
    <row r="2062" spans="1:6">
      <c r="A2062" s="37">
        <v>43244</v>
      </c>
      <c r="B2062" s="38">
        <v>20.8429865018262</v>
      </c>
      <c r="C2062" s="39">
        <f>$B$2</f>
        <v>26.334640247717701</v>
      </c>
      <c r="D2062" s="39">
        <f>$B$3</f>
        <v>36.3395103696974</v>
      </c>
      <c r="E2062" s="39">
        <f>$B$4</f>
        <v>45.956222005910206</v>
      </c>
      <c r="F2062" s="43"/>
    </row>
    <row r="2063" spans="1:6">
      <c r="A2063" s="37">
        <v>43243</v>
      </c>
      <c r="B2063" s="38">
        <v>20.7036377856159</v>
      </c>
      <c r="C2063" s="39">
        <f>$B$2</f>
        <v>26.334640247717701</v>
      </c>
      <c r="D2063" s="39">
        <f>$B$3</f>
        <v>36.3395103696974</v>
      </c>
      <c r="E2063" s="39">
        <f>$B$4</f>
        <v>45.956222005910206</v>
      </c>
      <c r="F2063" s="43"/>
    </row>
    <row r="2064" spans="1:6">
      <c r="A2064" s="37">
        <v>43242</v>
      </c>
      <c r="B2064" s="38">
        <v>20.088806074156398</v>
      </c>
      <c r="C2064" s="39">
        <f>$B$2</f>
        <v>26.334640247717701</v>
      </c>
      <c r="D2064" s="39">
        <f>$B$3</f>
        <v>36.3395103696974</v>
      </c>
      <c r="E2064" s="39">
        <f>$B$4</f>
        <v>45.956222005910206</v>
      </c>
      <c r="F2064" s="43"/>
    </row>
    <row r="2065" spans="1:6">
      <c r="A2065" s="37">
        <v>43241</v>
      </c>
      <c r="B2065" s="38">
        <v>20.101024705852101</v>
      </c>
      <c r="C2065" s="39">
        <f>$B$2</f>
        <v>26.334640247717701</v>
      </c>
      <c r="D2065" s="39">
        <f>$B$3</f>
        <v>36.3395103696974</v>
      </c>
      <c r="E2065" s="39">
        <f>$B$4</f>
        <v>45.956222005910206</v>
      </c>
      <c r="F2065" s="43"/>
    </row>
    <row r="2066" spans="1:6">
      <c r="A2066" s="37">
        <v>43238</v>
      </c>
      <c r="B2066" s="38">
        <v>21.649025627228401</v>
      </c>
      <c r="C2066" s="39">
        <f>$B$2</f>
        <v>26.334640247717701</v>
      </c>
      <c r="D2066" s="39">
        <f>$B$3</f>
        <v>36.3395103696974</v>
      </c>
      <c r="E2066" s="39">
        <f>$B$4</f>
        <v>45.956222005910206</v>
      </c>
      <c r="F2066" s="43"/>
    </row>
    <row r="2067" spans="1:6">
      <c r="A2067" s="37">
        <v>43237</v>
      </c>
      <c r="B2067" s="38">
        <v>22.172229404019198</v>
      </c>
      <c r="C2067" s="39">
        <f>$B$2</f>
        <v>26.334640247717701</v>
      </c>
      <c r="D2067" s="39">
        <f>$B$3</f>
        <v>36.3395103696974</v>
      </c>
      <c r="E2067" s="39">
        <f>$B$4</f>
        <v>45.956222005910206</v>
      </c>
      <c r="F2067" s="43"/>
    </row>
    <row r="2068" spans="1:6">
      <c r="A2068" s="37">
        <v>43236</v>
      </c>
      <c r="B2068" s="38">
        <v>21.7986184814722</v>
      </c>
      <c r="C2068" s="39">
        <f>$B$2</f>
        <v>26.334640247717701</v>
      </c>
      <c r="D2068" s="39">
        <f>$B$3</f>
        <v>36.3395103696974</v>
      </c>
      <c r="E2068" s="39">
        <f>$B$4</f>
        <v>45.956222005910206</v>
      </c>
      <c r="F2068" s="43"/>
    </row>
    <row r="2069" spans="1:6">
      <c r="A2069" s="37">
        <v>43235</v>
      </c>
      <c r="B2069" s="38">
        <v>21.529681872938099</v>
      </c>
      <c r="C2069" s="39">
        <f>$B$2</f>
        <v>26.334640247717701</v>
      </c>
      <c r="D2069" s="39">
        <f>$B$3</f>
        <v>36.3395103696974</v>
      </c>
      <c r="E2069" s="39">
        <f>$B$4</f>
        <v>45.956222005910206</v>
      </c>
      <c r="F2069" s="43"/>
    </row>
    <row r="2070" spans="1:6">
      <c r="A2070" s="37">
        <v>43234</v>
      </c>
      <c r="B2070" s="38">
        <v>22.195938497828301</v>
      </c>
      <c r="C2070" s="39">
        <f>$B$2</f>
        <v>26.334640247717701</v>
      </c>
      <c r="D2070" s="39">
        <f>$B$3</f>
        <v>36.3395103696974</v>
      </c>
      <c r="E2070" s="39">
        <f>$B$4</f>
        <v>45.956222005910206</v>
      </c>
      <c r="F2070" s="43"/>
    </row>
    <row r="2071" spans="1:6">
      <c r="A2071" s="37">
        <v>43231</v>
      </c>
      <c r="B2071" s="38">
        <v>22.426649808145701</v>
      </c>
      <c r="C2071" s="39">
        <f>$B$2</f>
        <v>26.334640247717701</v>
      </c>
      <c r="D2071" s="39">
        <f>$B$3</f>
        <v>36.3395103696974</v>
      </c>
      <c r="E2071" s="39">
        <f>$B$4</f>
        <v>45.956222005910206</v>
      </c>
      <c r="F2071" s="43"/>
    </row>
    <row r="2072" spans="1:6">
      <c r="A2072" s="37">
        <v>43230</v>
      </c>
      <c r="B2072" s="38">
        <v>22.2172281492699</v>
      </c>
      <c r="C2072" s="39">
        <f>$B$2</f>
        <v>26.334640247717701</v>
      </c>
      <c r="D2072" s="39">
        <f>$B$3</f>
        <v>36.3395103696974</v>
      </c>
      <c r="E2072" s="39">
        <f>$B$4</f>
        <v>45.956222005910206</v>
      </c>
      <c r="F2072" s="43"/>
    </row>
    <row r="2073" spans="1:6">
      <c r="A2073" s="37">
        <v>43229</v>
      </c>
      <c r="B2073" s="38">
        <v>22.539899213242201</v>
      </c>
      <c r="C2073" s="39">
        <f>$B$2</f>
        <v>26.334640247717701</v>
      </c>
      <c r="D2073" s="39">
        <f>$B$3</f>
        <v>36.3395103696974</v>
      </c>
      <c r="E2073" s="39">
        <f>$B$4</f>
        <v>45.956222005910206</v>
      </c>
      <c r="F2073" s="43"/>
    </row>
    <row r="2074" spans="1:6">
      <c r="A2074" s="37">
        <v>43228</v>
      </c>
      <c r="B2074" s="38">
        <v>22.7019800075518</v>
      </c>
      <c r="C2074" s="39">
        <f>$B$2</f>
        <v>26.334640247717701</v>
      </c>
      <c r="D2074" s="39">
        <f>$B$3</f>
        <v>36.3395103696974</v>
      </c>
      <c r="E2074" s="39">
        <f>$B$4</f>
        <v>45.956222005910206</v>
      </c>
      <c r="F2074" s="43"/>
    </row>
    <row r="2075" spans="1:6">
      <c r="A2075" s="37">
        <v>43227</v>
      </c>
      <c r="B2075" s="38">
        <v>23.6194942267512</v>
      </c>
      <c r="C2075" s="39">
        <f>$B$2</f>
        <v>26.334640247717701</v>
      </c>
      <c r="D2075" s="39">
        <f>$B$3</f>
        <v>36.3395103696974</v>
      </c>
      <c r="E2075" s="39">
        <f>$B$4</f>
        <v>45.956222005910206</v>
      </c>
      <c r="F2075" s="43"/>
    </row>
    <row r="2076" spans="1:6">
      <c r="A2076" s="37">
        <v>43224</v>
      </c>
      <c r="B2076" s="38">
        <v>24.531020142255102</v>
      </c>
      <c r="C2076" s="39">
        <f>$B$2</f>
        <v>26.334640247717701</v>
      </c>
      <c r="D2076" s="39">
        <f>$B$3</f>
        <v>36.3395103696974</v>
      </c>
      <c r="E2076" s="39">
        <f>$B$4</f>
        <v>45.956222005910206</v>
      </c>
      <c r="F2076" s="43"/>
    </row>
    <row r="2077" spans="1:6">
      <c r="A2077" s="37">
        <v>43223</v>
      </c>
      <c r="B2077" s="38">
        <v>23.504448408025102</v>
      </c>
      <c r="C2077" s="39">
        <f>$B$2</f>
        <v>26.334640247717701</v>
      </c>
      <c r="D2077" s="39">
        <f>$B$3</f>
        <v>36.3395103696974</v>
      </c>
      <c r="E2077" s="39">
        <f>$B$4</f>
        <v>45.956222005910206</v>
      </c>
      <c r="F2077" s="43"/>
    </row>
    <row r="2078" spans="1:6">
      <c r="A2078" s="37">
        <v>43222</v>
      </c>
      <c r="B2078" s="38">
        <v>24.715362443246299</v>
      </c>
      <c r="C2078" s="39">
        <f>$B$2</f>
        <v>26.334640247717701</v>
      </c>
      <c r="D2078" s="39">
        <f>$B$3</f>
        <v>36.3395103696974</v>
      </c>
      <c r="E2078" s="39">
        <f>$B$4</f>
        <v>45.956222005910206</v>
      </c>
      <c r="F2078" s="43"/>
    </row>
    <row r="2079" spans="1:6">
      <c r="A2079" s="37">
        <v>43217</v>
      </c>
      <c r="B2079" s="38">
        <v>25.0405524107282</v>
      </c>
      <c r="C2079" s="39">
        <f>$B$2</f>
        <v>26.334640247717701</v>
      </c>
      <c r="D2079" s="39">
        <f>$B$3</f>
        <v>36.3395103696974</v>
      </c>
      <c r="E2079" s="39">
        <f>$B$4</f>
        <v>45.956222005910206</v>
      </c>
      <c r="F2079" s="43"/>
    </row>
    <row r="2080" spans="1:6">
      <c r="A2080" s="37">
        <v>43216</v>
      </c>
      <c r="B2080" s="38">
        <v>24.914661962274799</v>
      </c>
      <c r="C2080" s="39">
        <f>$B$2</f>
        <v>26.334640247717701</v>
      </c>
      <c r="D2080" s="39">
        <f>$B$3</f>
        <v>36.3395103696974</v>
      </c>
      <c r="E2080" s="39">
        <f>$B$4</f>
        <v>45.956222005910206</v>
      </c>
      <c r="F2080" s="43"/>
    </row>
    <row r="2081" spans="1:6">
      <c r="A2081" s="37">
        <v>43215</v>
      </c>
      <c r="B2081" s="38">
        <v>24.026031854563499</v>
      </c>
      <c r="C2081" s="39">
        <f>$B$2</f>
        <v>26.334640247717701</v>
      </c>
      <c r="D2081" s="39">
        <f>$B$3</f>
        <v>36.3395103696974</v>
      </c>
      <c r="E2081" s="39">
        <f>$B$4</f>
        <v>45.956222005910206</v>
      </c>
      <c r="F2081" s="43"/>
    </row>
    <row r="2082" spans="1:6">
      <c r="A2082" s="37">
        <v>43214</v>
      </c>
      <c r="B2082" s="38">
        <v>23.731306228880399</v>
      </c>
      <c r="C2082" s="39">
        <f>$B$2</f>
        <v>26.334640247717701</v>
      </c>
      <c r="D2082" s="39">
        <f>$B$3</f>
        <v>36.3395103696974</v>
      </c>
      <c r="E2082" s="39">
        <f>$B$4</f>
        <v>45.956222005910206</v>
      </c>
      <c r="F2082" s="43"/>
    </row>
    <row r="2083" spans="1:6">
      <c r="A2083" s="37">
        <v>43213</v>
      </c>
      <c r="B2083" s="38">
        <v>25.356083336819999</v>
      </c>
      <c r="C2083" s="39">
        <f>$B$2</f>
        <v>26.334640247717701</v>
      </c>
      <c r="D2083" s="39">
        <f>$B$3</f>
        <v>36.3395103696974</v>
      </c>
      <c r="E2083" s="39">
        <f>$B$4</f>
        <v>45.956222005910206</v>
      </c>
      <c r="F2083" s="43"/>
    </row>
    <row r="2084" spans="1:6">
      <c r="A2084" s="37">
        <v>43210</v>
      </c>
      <c r="B2084" s="38">
        <v>25.381194810842199</v>
      </c>
      <c r="C2084" s="39">
        <f>$B$2</f>
        <v>26.334640247717701</v>
      </c>
      <c r="D2084" s="39">
        <f>$B$3</f>
        <v>36.3395103696974</v>
      </c>
      <c r="E2084" s="39">
        <f>$B$4</f>
        <v>45.956222005910206</v>
      </c>
      <c r="F2084" s="43"/>
    </row>
    <row r="2085" spans="1:6">
      <c r="A2085" s="37">
        <v>43209</v>
      </c>
      <c r="B2085" s="38">
        <v>24.037450274524499</v>
      </c>
      <c r="C2085" s="39">
        <f>$B$2</f>
        <v>26.334640247717701</v>
      </c>
      <c r="D2085" s="39">
        <f>$B$3</f>
        <v>36.3395103696974</v>
      </c>
      <c r="E2085" s="39">
        <f>$B$4</f>
        <v>45.956222005910206</v>
      </c>
      <c r="F2085" s="43"/>
    </row>
    <row r="2086" spans="1:6">
      <c r="A2086" s="37">
        <v>43208</v>
      </c>
      <c r="B2086" s="38">
        <v>24.751006219766701</v>
      </c>
      <c r="C2086" s="39">
        <f>$B$2</f>
        <v>26.334640247717701</v>
      </c>
      <c r="D2086" s="39">
        <f>$B$3</f>
        <v>36.3395103696974</v>
      </c>
      <c r="E2086" s="39">
        <f>$B$4</f>
        <v>45.956222005910206</v>
      </c>
      <c r="F2086" s="43"/>
    </row>
    <row r="2087" spans="1:6">
      <c r="A2087" s="37">
        <v>43207</v>
      </c>
      <c r="B2087" s="38">
        <v>24.9464196837747</v>
      </c>
      <c r="C2087" s="39">
        <f>$B$2</f>
        <v>26.334640247717701</v>
      </c>
      <c r="D2087" s="39">
        <f>$B$3</f>
        <v>36.3395103696974</v>
      </c>
      <c r="E2087" s="39">
        <f>$B$4</f>
        <v>45.956222005910206</v>
      </c>
      <c r="F2087" s="43"/>
    </row>
    <row r="2088" spans="1:6">
      <c r="A2088" s="37">
        <v>43206</v>
      </c>
      <c r="B2088" s="38">
        <v>23.475294450681901</v>
      </c>
      <c r="C2088" s="39">
        <f>$B$2</f>
        <v>26.334640247717701</v>
      </c>
      <c r="D2088" s="39">
        <f>$B$3</f>
        <v>36.3395103696974</v>
      </c>
      <c r="E2088" s="39">
        <f>$B$4</f>
        <v>45.956222005910206</v>
      </c>
      <c r="F2088" s="43"/>
    </row>
    <row r="2089" spans="1:6">
      <c r="A2089" s="37">
        <v>43203</v>
      </c>
      <c r="B2089" s="38">
        <v>22.746663196843901</v>
      </c>
      <c r="C2089" s="39">
        <f>$B$2</f>
        <v>26.334640247717701</v>
      </c>
      <c r="D2089" s="39">
        <f>$B$3</f>
        <v>36.3395103696974</v>
      </c>
      <c r="E2089" s="39">
        <f>$B$4</f>
        <v>45.956222005910206</v>
      </c>
      <c r="F2089" s="43"/>
    </row>
    <row r="2090" spans="1:6">
      <c r="A2090" s="37">
        <v>43202</v>
      </c>
      <c r="B2090" s="38">
        <v>22.625147723267698</v>
      </c>
      <c r="C2090" s="39">
        <f>$B$2</f>
        <v>26.334640247717701</v>
      </c>
      <c r="D2090" s="39">
        <f>$B$3</f>
        <v>36.3395103696974</v>
      </c>
      <c r="E2090" s="39">
        <f>$B$4</f>
        <v>45.956222005910206</v>
      </c>
      <c r="F2090" s="43"/>
    </row>
    <row r="2091" spans="1:6">
      <c r="A2091" s="37">
        <v>43201</v>
      </c>
      <c r="B2091" s="38">
        <v>22.2332257733337</v>
      </c>
      <c r="C2091" s="39">
        <f>$B$2</f>
        <v>26.334640247717701</v>
      </c>
      <c r="D2091" s="39">
        <f>$B$3</f>
        <v>36.3395103696974</v>
      </c>
      <c r="E2091" s="39">
        <f>$B$4</f>
        <v>45.956222005910206</v>
      </c>
      <c r="F2091" s="43"/>
    </row>
    <row r="2092" spans="1:6">
      <c r="A2092" s="37">
        <v>43200</v>
      </c>
      <c r="B2092" s="38">
        <v>23.099942178834802</v>
      </c>
      <c r="C2092" s="39">
        <f>$B$2</f>
        <v>26.334640247717701</v>
      </c>
      <c r="D2092" s="39">
        <f>$B$3</f>
        <v>36.3395103696974</v>
      </c>
      <c r="E2092" s="39">
        <f>$B$4</f>
        <v>45.956222005910206</v>
      </c>
      <c r="F2092" s="43"/>
    </row>
    <row r="2093" spans="1:6">
      <c r="A2093" s="37">
        <v>43199</v>
      </c>
      <c r="B2093" s="38">
        <v>23.2709100760786</v>
      </c>
      <c r="C2093" s="39">
        <f>$B$2</f>
        <v>26.334640247717701</v>
      </c>
      <c r="D2093" s="39">
        <f>$B$3</f>
        <v>36.3395103696974</v>
      </c>
      <c r="E2093" s="39">
        <f>$B$4</f>
        <v>45.956222005910206</v>
      </c>
      <c r="F2093" s="43"/>
    </row>
    <row r="2094" spans="1:6">
      <c r="A2094" s="37">
        <v>43194</v>
      </c>
      <c r="B2094" s="38">
        <v>23.0583770353544</v>
      </c>
      <c r="C2094" s="39">
        <f>$B$2</f>
        <v>26.334640247717701</v>
      </c>
      <c r="D2094" s="39">
        <f>$B$3</f>
        <v>36.3395103696974</v>
      </c>
      <c r="E2094" s="39">
        <f>$B$4</f>
        <v>45.956222005910206</v>
      </c>
      <c r="F2094" s="43"/>
    </row>
    <row r="2095" spans="1:6">
      <c r="A2095" s="37">
        <v>43193</v>
      </c>
      <c r="B2095" s="38">
        <v>21.647366122814901</v>
      </c>
      <c r="C2095" s="39">
        <f>$B$2</f>
        <v>26.334640247717701</v>
      </c>
      <c r="D2095" s="39">
        <f>$B$3</f>
        <v>36.3395103696974</v>
      </c>
      <c r="E2095" s="39">
        <f>$B$4</f>
        <v>45.956222005910206</v>
      </c>
      <c r="F2095" s="43"/>
    </row>
    <row r="2096" spans="1:6">
      <c r="A2096" s="37">
        <v>43192</v>
      </c>
      <c r="B2096" s="38">
        <v>20.556616359024702</v>
      </c>
      <c r="C2096" s="39">
        <f>$B$2</f>
        <v>26.334640247717701</v>
      </c>
      <c r="D2096" s="39">
        <f>$B$3</f>
        <v>36.3395103696974</v>
      </c>
      <c r="E2096" s="39">
        <f>$B$4</f>
        <v>45.956222005910206</v>
      </c>
      <c r="F2096" s="43"/>
    </row>
    <row r="2097" spans="1:6">
      <c r="A2097" s="37">
        <v>43189</v>
      </c>
      <c r="B2097" s="38">
        <v>20.334796933647802</v>
      </c>
      <c r="C2097" s="39">
        <f>$B$2</f>
        <v>26.334640247717701</v>
      </c>
      <c r="D2097" s="39">
        <f>$B$3</f>
        <v>36.3395103696974</v>
      </c>
      <c r="E2097" s="39">
        <f>$B$4</f>
        <v>45.956222005910206</v>
      </c>
      <c r="F2097" s="43"/>
    </row>
    <row r="2098" spans="1:6">
      <c r="A2098" s="37">
        <v>43188</v>
      </c>
      <c r="B2098" s="38">
        <v>20.940008772037</v>
      </c>
      <c r="C2098" s="39">
        <f>$B$2</f>
        <v>26.334640247717701</v>
      </c>
      <c r="D2098" s="39">
        <f>$B$3</f>
        <v>36.3395103696974</v>
      </c>
      <c r="E2098" s="39">
        <f>$B$4</f>
        <v>45.956222005910206</v>
      </c>
      <c r="F2098" s="43"/>
    </row>
    <row r="2099" spans="1:6">
      <c r="A2099" s="37">
        <v>43187</v>
      </c>
      <c r="B2099" s="38">
        <v>21.879656326363001</v>
      </c>
      <c r="C2099" s="39">
        <f>$B$2</f>
        <v>26.334640247717701</v>
      </c>
      <c r="D2099" s="39">
        <f>$B$3</f>
        <v>36.3395103696974</v>
      </c>
      <c r="E2099" s="39">
        <f>$B$4</f>
        <v>45.956222005910206</v>
      </c>
      <c r="F2099" s="43"/>
    </row>
    <row r="2100" spans="1:6">
      <c r="A2100" s="37">
        <v>43186</v>
      </c>
      <c r="B2100" s="38">
        <v>21.7640612561563</v>
      </c>
      <c r="C2100" s="39">
        <f>$B$2</f>
        <v>26.334640247717701</v>
      </c>
      <c r="D2100" s="39">
        <f>$B$3</f>
        <v>36.3395103696974</v>
      </c>
      <c r="E2100" s="39">
        <f>$B$4</f>
        <v>45.956222005910206</v>
      </c>
      <c r="F2100" s="43"/>
    </row>
    <row r="2101" spans="1:6">
      <c r="A2101" s="37">
        <v>43185</v>
      </c>
      <c r="B2101" s="38">
        <v>22.963565682905099</v>
      </c>
      <c r="C2101" s="39">
        <f>$B$2</f>
        <v>26.334640247717701</v>
      </c>
      <c r="D2101" s="39">
        <f>$B$3</f>
        <v>36.3395103696974</v>
      </c>
      <c r="E2101" s="39">
        <f>$B$4</f>
        <v>45.956222005910206</v>
      </c>
      <c r="F2101" s="43"/>
    </row>
    <row r="2102" spans="1:6">
      <c r="A2102" s="37">
        <v>43182</v>
      </c>
      <c r="B2102" s="38">
        <v>22.941029443798602</v>
      </c>
      <c r="C2102" s="39">
        <f>$B$2</f>
        <v>26.334640247717701</v>
      </c>
      <c r="D2102" s="39">
        <f>$B$3</f>
        <v>36.3395103696974</v>
      </c>
      <c r="E2102" s="39">
        <f>$B$4</f>
        <v>45.956222005910206</v>
      </c>
      <c r="F2102" s="43"/>
    </row>
    <row r="2103" spans="1:6">
      <c r="A2103" s="37">
        <v>43181</v>
      </c>
      <c r="B2103" s="38">
        <v>20.313563121234701</v>
      </c>
      <c r="C2103" s="39">
        <f>$B$2</f>
        <v>26.334640247717701</v>
      </c>
      <c r="D2103" s="39">
        <f>$B$3</f>
        <v>36.3395103696974</v>
      </c>
      <c r="E2103" s="39">
        <f>$B$4</f>
        <v>45.956222005910206</v>
      </c>
      <c r="F2103" s="43"/>
    </row>
    <row r="2104" spans="1:6">
      <c r="A2104" s="37">
        <v>43180</v>
      </c>
      <c r="B2104" s="38">
        <v>20.278697835979401</v>
      </c>
      <c r="C2104" s="39">
        <f>$B$2</f>
        <v>26.334640247717701</v>
      </c>
      <c r="D2104" s="39">
        <f>$B$3</f>
        <v>36.3395103696974</v>
      </c>
      <c r="E2104" s="39">
        <f>$B$4</f>
        <v>45.956222005910206</v>
      </c>
      <c r="F2104" s="43"/>
    </row>
    <row r="2105" spans="1:6">
      <c r="A2105" s="37">
        <v>43179</v>
      </c>
      <c r="B2105" s="38">
        <v>19.9493813353943</v>
      </c>
      <c r="C2105" s="39">
        <f>$B$2</f>
        <v>26.334640247717701</v>
      </c>
      <c r="D2105" s="39">
        <f>$B$3</f>
        <v>36.3395103696974</v>
      </c>
      <c r="E2105" s="39">
        <f>$B$4</f>
        <v>45.956222005910206</v>
      </c>
      <c r="F2105" s="43"/>
    </row>
    <row r="2106" spans="1:6">
      <c r="A2106" s="37">
        <v>43178</v>
      </c>
      <c r="B2106" s="38">
        <v>20.217961875339899</v>
      </c>
      <c r="C2106" s="39">
        <f>$B$2</f>
        <v>26.334640247717701</v>
      </c>
      <c r="D2106" s="39">
        <f>$B$3</f>
        <v>36.3395103696974</v>
      </c>
      <c r="E2106" s="39">
        <f>$B$4</f>
        <v>45.956222005910206</v>
      </c>
      <c r="F2106" s="43"/>
    </row>
    <row r="2107" spans="1:6">
      <c r="A2107" s="37">
        <v>43175</v>
      </c>
      <c r="B2107" s="38">
        <v>20.4806083010679</v>
      </c>
      <c r="C2107" s="39">
        <f>$B$2</f>
        <v>26.334640247717701</v>
      </c>
      <c r="D2107" s="39">
        <f>$B$3</f>
        <v>36.3395103696974</v>
      </c>
      <c r="E2107" s="39">
        <f>$B$4</f>
        <v>45.956222005910206</v>
      </c>
      <c r="F2107" s="43"/>
    </row>
    <row r="2108" spans="1:6">
      <c r="A2108" s="37">
        <v>43174</v>
      </c>
      <c r="B2108" s="38">
        <v>19.551547454927601</v>
      </c>
      <c r="C2108" s="39">
        <f>$B$2</f>
        <v>26.334640247717701</v>
      </c>
      <c r="D2108" s="39">
        <f>$B$3</f>
        <v>36.3395103696974</v>
      </c>
      <c r="E2108" s="39">
        <f>$B$4</f>
        <v>45.956222005910206</v>
      </c>
      <c r="F2108" s="43"/>
    </row>
    <row r="2109" spans="1:6">
      <c r="A2109" s="37">
        <v>43173</v>
      </c>
      <c r="B2109" s="38">
        <v>19.366011021539201</v>
      </c>
      <c r="C2109" s="39">
        <f>$B$2</f>
        <v>26.334640247717701</v>
      </c>
      <c r="D2109" s="39">
        <f>$B$3</f>
        <v>36.3395103696974</v>
      </c>
      <c r="E2109" s="39">
        <f>$B$4</f>
        <v>45.956222005910206</v>
      </c>
      <c r="F2109" s="43"/>
    </row>
    <row r="2110" spans="1:6">
      <c r="A2110" s="37">
        <v>43172</v>
      </c>
      <c r="B2110" s="38">
        <v>19.0938188003486</v>
      </c>
      <c r="C2110" s="39">
        <f>$B$2</f>
        <v>26.334640247717701</v>
      </c>
      <c r="D2110" s="39">
        <f>$B$3</f>
        <v>36.3395103696974</v>
      </c>
      <c r="E2110" s="39">
        <f>$B$4</f>
        <v>45.956222005910206</v>
      </c>
      <c r="F2110" s="43"/>
    </row>
    <row r="2111" spans="1:6">
      <c r="A2111" s="37">
        <v>43171</v>
      </c>
      <c r="B2111" s="38">
        <v>18.551079655495698</v>
      </c>
      <c r="C2111" s="39">
        <f>$B$2</f>
        <v>26.334640247717701</v>
      </c>
      <c r="D2111" s="39">
        <f>$B$3</f>
        <v>36.3395103696974</v>
      </c>
      <c r="E2111" s="39">
        <f>$B$4</f>
        <v>45.956222005910206</v>
      </c>
      <c r="F2111" s="43"/>
    </row>
    <row r="2112" spans="1:6">
      <c r="A2112" s="37">
        <v>43168</v>
      </c>
      <c r="B2112" s="38">
        <v>19.201456746500501</v>
      </c>
      <c r="C2112" s="39">
        <f>$B$2</f>
        <v>26.334640247717701</v>
      </c>
      <c r="D2112" s="39">
        <f>$B$3</f>
        <v>36.3395103696974</v>
      </c>
      <c r="E2112" s="39">
        <f>$B$4</f>
        <v>45.956222005910206</v>
      </c>
      <c r="F2112" s="43"/>
    </row>
    <row r="2113" spans="1:6">
      <c r="A2113" s="37">
        <v>43167</v>
      </c>
      <c r="B2113" s="38">
        <v>20.241417885230099</v>
      </c>
      <c r="C2113" s="39">
        <f>$B$2</f>
        <v>26.334640247717701</v>
      </c>
      <c r="D2113" s="39">
        <f>$B$3</f>
        <v>36.3395103696974</v>
      </c>
      <c r="E2113" s="39">
        <f>$B$4</f>
        <v>45.956222005910206</v>
      </c>
      <c r="F2113" s="43"/>
    </row>
    <row r="2114" spans="1:6">
      <c r="A2114" s="37">
        <v>43166</v>
      </c>
      <c r="B2114" s="38">
        <v>20.377450262386802</v>
      </c>
      <c r="C2114" s="39">
        <f>$B$2</f>
        <v>26.334640247717701</v>
      </c>
      <c r="D2114" s="39">
        <f>$B$3</f>
        <v>36.3395103696974</v>
      </c>
      <c r="E2114" s="39">
        <f>$B$4</f>
        <v>45.956222005910206</v>
      </c>
      <c r="F2114" s="43"/>
    </row>
    <row r="2115" spans="1:6">
      <c r="A2115" s="37">
        <v>43165</v>
      </c>
      <c r="B2115" s="38">
        <v>20.281173652710802</v>
      </c>
      <c r="C2115" s="39">
        <f>$B$2</f>
        <v>26.334640247717701</v>
      </c>
      <c r="D2115" s="39">
        <f>$B$3</f>
        <v>36.3395103696974</v>
      </c>
      <c r="E2115" s="39">
        <f>$B$4</f>
        <v>45.956222005910206</v>
      </c>
      <c r="F2115" s="43"/>
    </row>
    <row r="2116" spans="1:6">
      <c r="A2116" s="37">
        <v>43164</v>
      </c>
      <c r="B2116" s="38">
        <v>20.384771650819498</v>
      </c>
      <c r="C2116" s="39">
        <f>$B$2</f>
        <v>26.334640247717701</v>
      </c>
      <c r="D2116" s="39">
        <f>$B$3</f>
        <v>36.3395103696974</v>
      </c>
      <c r="E2116" s="39">
        <f>$B$4</f>
        <v>45.956222005910206</v>
      </c>
      <c r="F2116" s="43"/>
    </row>
    <row r="2117" spans="1:6">
      <c r="A2117" s="37">
        <v>43161</v>
      </c>
      <c r="B2117" s="38">
        <v>21.448270670160898</v>
      </c>
      <c r="C2117" s="39">
        <f>$B$2</f>
        <v>26.334640247717701</v>
      </c>
      <c r="D2117" s="39">
        <f>$B$3</f>
        <v>36.3395103696974</v>
      </c>
      <c r="E2117" s="39">
        <f>$B$4</f>
        <v>45.956222005910206</v>
      </c>
      <c r="F2117" s="43"/>
    </row>
    <row r="2118" spans="1:6">
      <c r="A2118" s="37">
        <v>43160</v>
      </c>
      <c r="B2118" s="38">
        <v>20.910455316003301</v>
      </c>
      <c r="C2118" s="39">
        <f>$B$2</f>
        <v>26.334640247717701</v>
      </c>
      <c r="D2118" s="39">
        <f>$B$3</f>
        <v>36.3395103696974</v>
      </c>
      <c r="E2118" s="39">
        <f>$B$4</f>
        <v>45.956222005910206</v>
      </c>
      <c r="F2118" s="43"/>
    </row>
    <row r="2119" spans="1:6">
      <c r="A2119" s="37">
        <v>43159</v>
      </c>
      <c r="B2119" s="38">
        <v>22.303254610454001</v>
      </c>
      <c r="C2119" s="39">
        <f>$B$2</f>
        <v>26.334640247717701</v>
      </c>
      <c r="D2119" s="39">
        <f>$B$3</f>
        <v>36.3395103696974</v>
      </c>
      <c r="E2119" s="39">
        <f>$B$4</f>
        <v>45.956222005910206</v>
      </c>
      <c r="F2119" s="43"/>
    </row>
    <row r="2120" spans="1:6">
      <c r="A2120" s="37">
        <v>43158</v>
      </c>
      <c r="B2120" s="38">
        <v>22.145373800975399</v>
      </c>
      <c r="C2120" s="39">
        <f>$B$2</f>
        <v>26.334640247717701</v>
      </c>
      <c r="D2120" s="39">
        <f>$B$3</f>
        <v>36.3395103696974</v>
      </c>
      <c r="E2120" s="39">
        <f>$B$4</f>
        <v>45.956222005910206</v>
      </c>
      <c r="F2120" s="43"/>
    </row>
    <row r="2121" spans="1:6">
      <c r="A2121" s="37">
        <v>43157</v>
      </c>
      <c r="B2121" s="38">
        <v>22.405031888545</v>
      </c>
      <c r="C2121" s="39">
        <f>$B$2</f>
        <v>26.334640247717701</v>
      </c>
      <c r="D2121" s="39">
        <f>$B$3</f>
        <v>36.3395103696974</v>
      </c>
      <c r="E2121" s="39">
        <f>$B$4</f>
        <v>45.956222005910206</v>
      </c>
      <c r="F2121" s="43"/>
    </row>
    <row r="2122" spans="1:6">
      <c r="A2122" s="37">
        <v>43154</v>
      </c>
      <c r="B2122" s="38">
        <v>24.055242351633801</v>
      </c>
      <c r="C2122" s="39">
        <f>$B$2</f>
        <v>26.334640247717701</v>
      </c>
      <c r="D2122" s="39">
        <f>$B$3</f>
        <v>36.3395103696974</v>
      </c>
      <c r="E2122" s="39">
        <f>$B$4</f>
        <v>45.956222005910206</v>
      </c>
      <c r="F2122" s="43"/>
    </row>
    <row r="2123" spans="1:6">
      <c r="A2123" s="37">
        <v>43153</v>
      </c>
      <c r="B2123" s="38">
        <v>24.282607490192099</v>
      </c>
      <c r="C2123" s="39">
        <f>$B$2</f>
        <v>26.334640247717701</v>
      </c>
      <c r="D2123" s="39">
        <f>$B$3</f>
        <v>36.3395103696974</v>
      </c>
      <c r="E2123" s="39">
        <f>$B$4</f>
        <v>45.956222005910206</v>
      </c>
      <c r="F2123" s="43"/>
    </row>
    <row r="2124" spans="1:6">
      <c r="A2124" s="37">
        <v>43145</v>
      </c>
      <c r="B2124" s="38">
        <v>25.440063311311501</v>
      </c>
      <c r="C2124" s="39">
        <f>$B$2</f>
        <v>26.334640247717701</v>
      </c>
      <c r="D2124" s="39">
        <f>$B$3</f>
        <v>36.3395103696974</v>
      </c>
      <c r="E2124" s="39">
        <f>$B$4</f>
        <v>45.956222005910206</v>
      </c>
      <c r="F2124" s="43"/>
    </row>
    <row r="2125" spans="1:6">
      <c r="A2125" s="37">
        <v>43144</v>
      </c>
      <c r="B2125" s="38">
        <v>25.6110770630874</v>
      </c>
      <c r="C2125" s="39">
        <f>$B$2</f>
        <v>26.334640247717701</v>
      </c>
      <c r="D2125" s="39">
        <f>$B$3</f>
        <v>36.3395103696974</v>
      </c>
      <c r="E2125" s="39">
        <f>$B$4</f>
        <v>45.956222005910206</v>
      </c>
      <c r="F2125" s="43"/>
    </row>
    <row r="2126" spans="1:6">
      <c r="A2126" s="37">
        <v>43143</v>
      </c>
      <c r="B2126" s="38">
        <v>26.0727496455623</v>
      </c>
      <c r="C2126" s="39">
        <f>$B$2</f>
        <v>26.334640247717701</v>
      </c>
      <c r="D2126" s="39">
        <f>$B$3</f>
        <v>36.3395103696974</v>
      </c>
      <c r="E2126" s="39">
        <f>$B$4</f>
        <v>45.956222005910206</v>
      </c>
      <c r="F2126" s="43"/>
    </row>
    <row r="2127" spans="1:6">
      <c r="A2127" s="37">
        <v>43140</v>
      </c>
      <c r="B2127" s="38">
        <v>26.168026187558301</v>
      </c>
      <c r="C2127" s="39">
        <f>$B$2</f>
        <v>26.334640247717701</v>
      </c>
      <c r="D2127" s="39">
        <f>$B$3</f>
        <v>36.3395103696974</v>
      </c>
      <c r="E2127" s="39">
        <f>$B$4</f>
        <v>45.956222005910206</v>
      </c>
      <c r="F2127" s="43"/>
    </row>
    <row r="2128" spans="1:6">
      <c r="A2128" s="37">
        <v>43139</v>
      </c>
      <c r="B2128" s="38">
        <v>23.189455849317</v>
      </c>
      <c r="C2128" s="39">
        <f>$B$2</f>
        <v>26.334640247717701</v>
      </c>
      <c r="D2128" s="39">
        <f>$B$3</f>
        <v>36.3395103696974</v>
      </c>
      <c r="E2128" s="39">
        <f>$B$4</f>
        <v>45.956222005910206</v>
      </c>
      <c r="F2128" s="43"/>
    </row>
    <row r="2129" spans="1:6">
      <c r="A2129" s="37">
        <v>43138</v>
      </c>
      <c r="B2129" s="38">
        <v>24.1255583674855</v>
      </c>
      <c r="C2129" s="39">
        <f>$B$2</f>
        <v>26.334640247717701</v>
      </c>
      <c r="D2129" s="39">
        <f>$B$3</f>
        <v>36.3395103696974</v>
      </c>
      <c r="E2129" s="39">
        <f>$B$4</f>
        <v>45.956222005910206</v>
      </c>
      <c r="F2129" s="43"/>
    </row>
    <row r="2130" spans="1:6">
      <c r="A2130" s="37">
        <v>43137</v>
      </c>
      <c r="B2130" s="38">
        <v>23.728841749766399</v>
      </c>
      <c r="C2130" s="39">
        <f>$B$2</f>
        <v>26.334640247717701</v>
      </c>
      <c r="D2130" s="39">
        <f>$B$3</f>
        <v>36.3395103696974</v>
      </c>
      <c r="E2130" s="39">
        <f>$B$4</f>
        <v>45.956222005910206</v>
      </c>
      <c r="F2130" s="43"/>
    </row>
    <row r="2131" spans="1:6">
      <c r="A2131" s="37">
        <v>43136</v>
      </c>
      <c r="B2131" s="38">
        <v>20.993744671186999</v>
      </c>
      <c r="C2131" s="39">
        <f>$B$2</f>
        <v>26.334640247717701</v>
      </c>
      <c r="D2131" s="39">
        <f>$B$3</f>
        <v>36.3395103696974</v>
      </c>
      <c r="E2131" s="39">
        <f>$B$4</f>
        <v>45.956222005910206</v>
      </c>
      <c r="F2131" s="43"/>
    </row>
    <row r="2132" spans="1:6">
      <c r="A2132" s="37">
        <v>43133</v>
      </c>
      <c r="B2132" s="38">
        <v>21.821047200573599</v>
      </c>
      <c r="C2132" s="39">
        <f>$B$2</f>
        <v>26.334640247717701</v>
      </c>
      <c r="D2132" s="39">
        <f>$B$3</f>
        <v>36.3395103696974</v>
      </c>
      <c r="E2132" s="39">
        <f>$B$4</f>
        <v>45.956222005910206</v>
      </c>
      <c r="F2132" s="43"/>
    </row>
    <row r="2133" spans="1:6">
      <c r="A2133" s="37">
        <v>43132</v>
      </c>
      <c r="B2133" s="38">
        <v>20.482429951554401</v>
      </c>
      <c r="C2133" s="39">
        <f>$B$2</f>
        <v>26.334640247717701</v>
      </c>
      <c r="D2133" s="39">
        <f>$B$3</f>
        <v>36.3395103696974</v>
      </c>
      <c r="E2133" s="39">
        <f>$B$4</f>
        <v>45.956222005910206</v>
      </c>
      <c r="F2133" s="43"/>
    </row>
    <row r="2134" spans="1:6">
      <c r="A2134" s="37">
        <v>43131</v>
      </c>
      <c r="B2134" s="38">
        <v>18.576299626771998</v>
      </c>
      <c r="C2134" s="39">
        <f>$B$2</f>
        <v>26.334640247717701</v>
      </c>
      <c r="D2134" s="39">
        <f>$B$3</f>
        <v>36.3395103696974</v>
      </c>
      <c r="E2134" s="39">
        <f>$B$4</f>
        <v>45.956222005910206</v>
      </c>
      <c r="F2134" s="43"/>
    </row>
    <row r="2135" spans="1:6">
      <c r="A2135" s="37">
        <v>43130</v>
      </c>
      <c r="B2135" s="38">
        <v>17.834766433624701</v>
      </c>
      <c r="C2135" s="39">
        <f>$B$2</f>
        <v>26.334640247717701</v>
      </c>
      <c r="D2135" s="39">
        <f>$B$3</f>
        <v>36.3395103696974</v>
      </c>
      <c r="E2135" s="39">
        <f>$B$4</f>
        <v>45.956222005910206</v>
      </c>
      <c r="F2135" s="43"/>
    </row>
    <row r="2136" spans="1:6">
      <c r="A2136" s="37">
        <v>43129</v>
      </c>
      <c r="B2136" s="38">
        <v>17.908018911748801</v>
      </c>
      <c r="C2136" s="39">
        <f>$B$2</f>
        <v>26.334640247717701</v>
      </c>
      <c r="D2136" s="39">
        <f>$B$3</f>
        <v>36.3395103696974</v>
      </c>
      <c r="E2136" s="39">
        <f>$B$4</f>
        <v>45.956222005910206</v>
      </c>
      <c r="F2136" s="43"/>
    </row>
    <row r="2137" spans="1:6">
      <c r="A2137" s="37">
        <v>43126</v>
      </c>
      <c r="B2137" s="38">
        <v>18.825097278273098</v>
      </c>
      <c r="C2137" s="39">
        <f>$B$2</f>
        <v>26.334640247717701</v>
      </c>
      <c r="D2137" s="39">
        <f>$B$3</f>
        <v>36.3395103696974</v>
      </c>
      <c r="E2137" s="39">
        <f>$B$4</f>
        <v>45.956222005910206</v>
      </c>
      <c r="F2137" s="43"/>
    </row>
    <row r="2138" spans="1:6">
      <c r="A2138" s="37">
        <v>43125</v>
      </c>
      <c r="B2138" s="38">
        <v>19.0880253535843</v>
      </c>
      <c r="C2138" s="39">
        <f>$B$2</f>
        <v>26.334640247717701</v>
      </c>
      <c r="D2138" s="39">
        <f>$B$3</f>
        <v>36.3395103696974</v>
      </c>
      <c r="E2138" s="39">
        <f>$B$4</f>
        <v>45.956222005910206</v>
      </c>
      <c r="F2138" s="43"/>
    </row>
    <row r="2139" spans="1:6">
      <c r="A2139" s="37">
        <v>43124</v>
      </c>
      <c r="B2139" s="38">
        <v>18.961550297456199</v>
      </c>
      <c r="C2139" s="39">
        <f>$B$2</f>
        <v>26.334640247717701</v>
      </c>
      <c r="D2139" s="39">
        <f>$B$3</f>
        <v>36.3395103696974</v>
      </c>
      <c r="E2139" s="39">
        <f>$B$4</f>
        <v>45.956222005910206</v>
      </c>
      <c r="F2139" s="43"/>
    </row>
    <row r="2140" spans="1:6">
      <c r="A2140" s="37">
        <v>43123</v>
      </c>
      <c r="B2140" s="38">
        <v>18.663372827638501</v>
      </c>
      <c r="C2140" s="39">
        <f>$B$2</f>
        <v>26.334640247717701</v>
      </c>
      <c r="D2140" s="39">
        <f>$B$3</f>
        <v>36.3395103696974</v>
      </c>
      <c r="E2140" s="39">
        <f>$B$4</f>
        <v>45.956222005910206</v>
      </c>
      <c r="F2140" s="43"/>
    </row>
    <row r="2141" spans="1:6">
      <c r="A2141" s="37">
        <v>43122</v>
      </c>
      <c r="B2141" s="38">
        <v>19.910741758584798</v>
      </c>
      <c r="C2141" s="39">
        <f>$B$2</f>
        <v>26.334640247717701</v>
      </c>
      <c r="D2141" s="39">
        <f>$B$3</f>
        <v>36.3395103696974</v>
      </c>
      <c r="E2141" s="39">
        <f>$B$4</f>
        <v>45.956222005910206</v>
      </c>
      <c r="F2141" s="43"/>
    </row>
    <row r="2142" spans="1:6">
      <c r="A2142" s="37">
        <v>43119</v>
      </c>
      <c r="B2142" s="38">
        <v>19.626572992293202</v>
      </c>
      <c r="C2142" s="39">
        <f>$B$2</f>
        <v>26.334640247717701</v>
      </c>
      <c r="D2142" s="39">
        <f>$B$3</f>
        <v>36.3395103696974</v>
      </c>
      <c r="E2142" s="39">
        <f>$B$4</f>
        <v>45.956222005910206</v>
      </c>
      <c r="F2142" s="43"/>
    </row>
    <row r="2143" spans="1:6">
      <c r="A2143" s="37">
        <v>43118</v>
      </c>
      <c r="B2143" s="38">
        <v>19.3150472084398</v>
      </c>
      <c r="C2143" s="39">
        <f>$B$2</f>
        <v>26.334640247717701</v>
      </c>
      <c r="D2143" s="39">
        <f>$B$3</f>
        <v>36.3395103696974</v>
      </c>
      <c r="E2143" s="39">
        <f>$B$4</f>
        <v>45.956222005910206</v>
      </c>
      <c r="F2143" s="43"/>
    </row>
    <row r="2144" spans="1:6">
      <c r="A2144" s="37">
        <v>43117</v>
      </c>
      <c r="B2144" s="38">
        <v>19.126809840300499</v>
      </c>
      <c r="C2144" s="39">
        <f>$B$2</f>
        <v>26.334640247717701</v>
      </c>
      <c r="D2144" s="39">
        <f>$B$3</f>
        <v>36.3395103696974</v>
      </c>
      <c r="E2144" s="39">
        <f>$B$4</f>
        <v>45.956222005910206</v>
      </c>
      <c r="F2144" s="43"/>
    </row>
    <row r="2145" spans="1:6">
      <c r="A2145" s="37">
        <v>43116</v>
      </c>
      <c r="B2145" s="38">
        <v>18.727389350785099</v>
      </c>
      <c r="C2145" s="39">
        <f>$B$2</f>
        <v>26.334640247717701</v>
      </c>
      <c r="D2145" s="39">
        <f>$B$3</f>
        <v>36.3395103696974</v>
      </c>
      <c r="E2145" s="39">
        <f>$B$4</f>
        <v>45.956222005910206</v>
      </c>
      <c r="F2145" s="43"/>
    </row>
    <row r="2146" spans="1:6">
      <c r="A2146" s="37">
        <v>43115</v>
      </c>
      <c r="B2146" s="38">
        <v>19.099593202664799</v>
      </c>
      <c r="C2146" s="39">
        <f>$B$2</f>
        <v>26.334640247717701</v>
      </c>
      <c r="D2146" s="39">
        <f>$B$3</f>
        <v>36.3395103696974</v>
      </c>
      <c r="E2146" s="39">
        <f>$B$4</f>
        <v>45.956222005910206</v>
      </c>
      <c r="F2146" s="43"/>
    </row>
    <row r="2147" spans="1:6">
      <c r="A2147" s="37">
        <v>43112</v>
      </c>
      <c r="B2147" s="38">
        <v>18.971246501104101</v>
      </c>
      <c r="C2147" s="39">
        <f>$B$2</f>
        <v>26.334640247717701</v>
      </c>
      <c r="D2147" s="39">
        <f>$B$3</f>
        <v>36.3395103696974</v>
      </c>
      <c r="E2147" s="39">
        <f>$B$4</f>
        <v>45.956222005910206</v>
      </c>
      <c r="F2147" s="43"/>
    </row>
    <row r="2148" spans="1:6">
      <c r="A2148" s="37">
        <v>43111</v>
      </c>
      <c r="B2148" s="38">
        <v>19.1585306929043</v>
      </c>
      <c r="C2148" s="39">
        <f>$B$2</f>
        <v>26.334640247717701</v>
      </c>
      <c r="D2148" s="39">
        <f>$B$3</f>
        <v>36.3395103696974</v>
      </c>
      <c r="E2148" s="39">
        <f>$B$4</f>
        <v>45.956222005910206</v>
      </c>
      <c r="F2148" s="43"/>
    </row>
    <row r="2149" spans="1:6">
      <c r="A2149" s="37">
        <v>43110</v>
      </c>
      <c r="B2149" s="38">
        <v>19.861778128217299</v>
      </c>
      <c r="C2149" s="39">
        <f>$B$2</f>
        <v>26.334640247717701</v>
      </c>
      <c r="D2149" s="39">
        <f>$B$3</f>
        <v>36.3395103696974</v>
      </c>
      <c r="E2149" s="39">
        <f>$B$4</f>
        <v>45.956222005910206</v>
      </c>
      <c r="F2149" s="43"/>
    </row>
    <row r="2150" spans="1:6">
      <c r="A2150" s="37">
        <v>43109</v>
      </c>
      <c r="B2150" s="38">
        <v>19.589041460027101</v>
      </c>
      <c r="C2150" s="39">
        <f>$B$2</f>
        <v>26.334640247717701</v>
      </c>
      <c r="D2150" s="39">
        <f>$B$3</f>
        <v>36.3395103696974</v>
      </c>
      <c r="E2150" s="39">
        <f>$B$4</f>
        <v>45.956222005910206</v>
      </c>
      <c r="F2150" s="43"/>
    </row>
    <row r="2151" spans="1:6">
      <c r="A2151" s="37">
        <v>43108</v>
      </c>
      <c r="B2151" s="38">
        <v>19.978639200861501</v>
      </c>
      <c r="C2151" s="39">
        <f>$B$2</f>
        <v>26.334640247717701</v>
      </c>
      <c r="D2151" s="39">
        <f>$B$3</f>
        <v>36.3395103696974</v>
      </c>
      <c r="E2151" s="39">
        <f>$B$4</f>
        <v>45.956222005910206</v>
      </c>
      <c r="F2151" s="43"/>
    </row>
    <row r="2152" spans="1:6">
      <c r="A2152" s="37">
        <v>43105</v>
      </c>
      <c r="B2152" s="38">
        <v>20.0347534282038</v>
      </c>
      <c r="C2152" s="39">
        <f>$B$2</f>
        <v>26.334640247717701</v>
      </c>
      <c r="D2152" s="39">
        <f>$B$3</f>
        <v>36.3395103696974</v>
      </c>
      <c r="E2152" s="39">
        <f>$B$4</f>
        <v>45.956222005910206</v>
      </c>
      <c r="F2152" s="43"/>
    </row>
    <row r="2153" spans="1:6">
      <c r="A2153" s="37">
        <v>43104</v>
      </c>
      <c r="B2153" s="38">
        <v>19.274577448857901</v>
      </c>
      <c r="C2153" s="39">
        <f>$B$2</f>
        <v>26.334640247717701</v>
      </c>
      <c r="D2153" s="39">
        <f>$B$3</f>
        <v>36.3395103696974</v>
      </c>
      <c r="E2153" s="39">
        <f>$B$4</f>
        <v>45.956222005910206</v>
      </c>
      <c r="F2153" s="43"/>
    </row>
    <row r="2154" spans="1:6">
      <c r="A2154" s="37">
        <v>43103</v>
      </c>
      <c r="B2154" s="38">
        <v>19.064267878961399</v>
      </c>
      <c r="C2154" s="39">
        <f>$B$2</f>
        <v>26.334640247717701</v>
      </c>
      <c r="D2154" s="39">
        <f>$B$3</f>
        <v>36.3395103696974</v>
      </c>
      <c r="E2154" s="39">
        <f>$B$4</f>
        <v>45.956222005910206</v>
      </c>
      <c r="F2154" s="43"/>
    </row>
    <row r="2155" spans="1:6">
      <c r="A2155" s="37">
        <v>43102</v>
      </c>
      <c r="B2155" s="38">
        <v>19.07290774502</v>
      </c>
      <c r="C2155" s="39">
        <f>$B$2</f>
        <v>26.334640247717701</v>
      </c>
      <c r="D2155" s="39">
        <f>$B$3</f>
        <v>36.3395103696974</v>
      </c>
      <c r="E2155" s="39">
        <f>$B$4</f>
        <v>45.956222005910206</v>
      </c>
      <c r="F2155" s="43"/>
    </row>
    <row r="2156" spans="1:6">
      <c r="A2156" s="37">
        <v>43098</v>
      </c>
      <c r="B2156" s="38">
        <v>19.430280989467999</v>
      </c>
      <c r="C2156" s="39">
        <f>$B$2</f>
        <v>26.334640247717701</v>
      </c>
      <c r="D2156" s="39">
        <f>$B$3</f>
        <v>36.3395103696974</v>
      </c>
      <c r="E2156" s="39">
        <f>$B$4</f>
        <v>45.956222005910206</v>
      </c>
      <c r="F2156" s="43"/>
    </row>
    <row r="2157" spans="1:6">
      <c r="A2157" s="37">
        <v>43097</v>
      </c>
      <c r="B2157" s="38">
        <v>19.5344870261838</v>
      </c>
      <c r="C2157" s="39">
        <f>$B$2</f>
        <v>26.334640247717701</v>
      </c>
      <c r="D2157" s="39">
        <f>$B$3</f>
        <v>36.3395103696974</v>
      </c>
      <c r="E2157" s="39">
        <f>$B$4</f>
        <v>45.956222005910206</v>
      </c>
      <c r="F2157" s="43"/>
    </row>
    <row r="2158" spans="1:6">
      <c r="A2158" s="37">
        <v>43096</v>
      </c>
      <c r="B2158" s="38">
        <v>19.8127316144924</v>
      </c>
      <c r="C2158" s="39">
        <f>$B$2</f>
        <v>26.334640247717701</v>
      </c>
      <c r="D2158" s="39">
        <f>$B$3</f>
        <v>36.3395103696974</v>
      </c>
      <c r="E2158" s="39">
        <f>$B$4</f>
        <v>45.956222005910206</v>
      </c>
      <c r="F2158" s="43"/>
    </row>
    <row r="2159" spans="1:6">
      <c r="A2159" s="37">
        <v>43095</v>
      </c>
      <c r="B2159" s="38">
        <v>19.9634462375213</v>
      </c>
      <c r="C2159" s="39">
        <f>$B$2</f>
        <v>26.334640247717701</v>
      </c>
      <c r="D2159" s="39">
        <f>$B$3</f>
        <v>36.3395103696974</v>
      </c>
      <c r="E2159" s="39">
        <f>$B$4</f>
        <v>45.956222005910206</v>
      </c>
      <c r="F2159" s="43"/>
    </row>
    <row r="2160" spans="1:6">
      <c r="A2160" s="37">
        <v>43094</v>
      </c>
      <c r="B2160" s="38">
        <v>20.589127403351402</v>
      </c>
      <c r="C2160" s="39">
        <f>$B$2</f>
        <v>26.334640247717701</v>
      </c>
      <c r="D2160" s="39">
        <f>$B$3</f>
        <v>36.3395103696974</v>
      </c>
      <c r="E2160" s="39">
        <f>$B$4</f>
        <v>45.956222005910206</v>
      </c>
      <c r="F2160" s="43"/>
    </row>
    <row r="2161" spans="1:6">
      <c r="A2161" s="37">
        <v>43091</v>
      </c>
      <c r="B2161" s="38">
        <v>19.934878582925201</v>
      </c>
      <c r="C2161" s="39">
        <f>$B$2</f>
        <v>26.334640247717701</v>
      </c>
      <c r="D2161" s="39">
        <f>$B$3</f>
        <v>36.3395103696974</v>
      </c>
      <c r="E2161" s="39">
        <f>$B$4</f>
        <v>45.956222005910206</v>
      </c>
      <c r="F2161" s="43"/>
    </row>
    <row r="2162" spans="1:6">
      <c r="A2162" s="37">
        <v>43090</v>
      </c>
      <c r="B2162" s="38">
        <v>19.843165493547801</v>
      </c>
      <c r="C2162" s="39">
        <f>$B$2</f>
        <v>26.334640247717701</v>
      </c>
      <c r="D2162" s="39">
        <f>$B$3</f>
        <v>36.3395103696974</v>
      </c>
      <c r="E2162" s="39">
        <f>$B$4</f>
        <v>45.956222005910206</v>
      </c>
      <c r="F2162" s="43"/>
    </row>
    <row r="2163" spans="1:6">
      <c r="A2163" s="37">
        <v>43089</v>
      </c>
      <c r="B2163" s="38">
        <v>19.8633781350816</v>
      </c>
      <c r="C2163" s="39">
        <f>$B$2</f>
        <v>26.334640247717701</v>
      </c>
      <c r="D2163" s="39">
        <f>$B$3</f>
        <v>36.3395103696974</v>
      </c>
      <c r="E2163" s="39">
        <f>$B$4</f>
        <v>45.956222005910206</v>
      </c>
      <c r="F2163" s="43"/>
    </row>
    <row r="2164" spans="1:6">
      <c r="A2164" s="37">
        <v>43088</v>
      </c>
      <c r="B2164" s="38">
        <v>19.5277859169721</v>
      </c>
      <c r="C2164" s="39">
        <f>$B$2</f>
        <v>26.334640247717701</v>
      </c>
      <c r="D2164" s="39">
        <f>$B$3</f>
        <v>36.3395103696974</v>
      </c>
      <c r="E2164" s="39">
        <f>$B$4</f>
        <v>45.956222005910206</v>
      </c>
      <c r="F2164" s="43"/>
    </row>
    <row r="2165" spans="1:6">
      <c r="A2165" s="37">
        <v>43087</v>
      </c>
      <c r="B2165" s="38">
        <v>20.250175547156999</v>
      </c>
      <c r="C2165" s="39">
        <f>$B$2</f>
        <v>26.334640247717701</v>
      </c>
      <c r="D2165" s="39">
        <f>$B$3</f>
        <v>36.3395103696974</v>
      </c>
      <c r="E2165" s="39">
        <f>$B$4</f>
        <v>45.956222005910206</v>
      </c>
      <c r="F2165" s="43"/>
    </row>
    <row r="2166" spans="1:6">
      <c r="A2166" s="37">
        <v>43084</v>
      </c>
      <c r="B2166" s="38">
        <v>20.0639803109291</v>
      </c>
      <c r="C2166" s="39">
        <f>$B$2</f>
        <v>26.334640247717701</v>
      </c>
      <c r="D2166" s="39">
        <f>$B$3</f>
        <v>36.3395103696974</v>
      </c>
      <c r="E2166" s="39">
        <f>$B$4</f>
        <v>45.956222005910206</v>
      </c>
      <c r="F2166" s="43"/>
    </row>
    <row r="2167" spans="1:6">
      <c r="A2167" s="37">
        <v>43083</v>
      </c>
      <c r="B2167" s="38">
        <v>19.003767435670699</v>
      </c>
      <c r="C2167" s="39">
        <f>$B$2</f>
        <v>26.334640247717701</v>
      </c>
      <c r="D2167" s="39">
        <f>$B$3</f>
        <v>36.3395103696974</v>
      </c>
      <c r="E2167" s="39">
        <f>$B$4</f>
        <v>45.956222005910206</v>
      </c>
      <c r="F2167" s="43"/>
    </row>
    <row r="2168" spans="1:6">
      <c r="A2168" s="37">
        <v>43082</v>
      </c>
      <c r="B2168" s="38">
        <v>19.3375254686012</v>
      </c>
      <c r="C2168" s="39">
        <f>$B$2</f>
        <v>26.334640247717701</v>
      </c>
      <c r="D2168" s="39">
        <f>$B$3</f>
        <v>36.3395103696974</v>
      </c>
      <c r="E2168" s="39">
        <f>$B$4</f>
        <v>45.956222005910206</v>
      </c>
      <c r="F2168" s="43"/>
    </row>
    <row r="2169" spans="1:6">
      <c r="A2169" s="37">
        <v>43081</v>
      </c>
      <c r="B2169" s="38">
        <v>19.609539225315</v>
      </c>
      <c r="C2169" s="39">
        <f>$B$2</f>
        <v>26.334640247717701</v>
      </c>
      <c r="D2169" s="39">
        <f>$B$3</f>
        <v>36.3395103696974</v>
      </c>
      <c r="E2169" s="39">
        <f>$B$4</f>
        <v>45.956222005910206</v>
      </c>
      <c r="F2169" s="43"/>
    </row>
    <row r="2170" spans="1:6">
      <c r="A2170" s="37">
        <v>43080</v>
      </c>
      <c r="B2170" s="38">
        <v>19.2372020232309</v>
      </c>
      <c r="C2170" s="39">
        <f>$B$2</f>
        <v>26.334640247717701</v>
      </c>
      <c r="D2170" s="39">
        <f>$B$3</f>
        <v>36.3395103696974</v>
      </c>
      <c r="E2170" s="39">
        <f>$B$4</f>
        <v>45.956222005910206</v>
      </c>
      <c r="F2170" s="43"/>
    </row>
    <row r="2171" spans="1:6">
      <c r="A2171" s="37">
        <v>43077</v>
      </c>
      <c r="B2171" s="38">
        <v>19.788940169956799</v>
      </c>
      <c r="C2171" s="39">
        <f>$B$2</f>
        <v>26.334640247717701</v>
      </c>
      <c r="D2171" s="39">
        <f>$B$3</f>
        <v>36.3395103696974</v>
      </c>
      <c r="E2171" s="39">
        <f>$B$4</f>
        <v>45.956222005910206</v>
      </c>
      <c r="F2171" s="43"/>
    </row>
    <row r="2172" spans="1:6">
      <c r="A2172" s="37">
        <v>43076</v>
      </c>
      <c r="B2172" s="38">
        <v>18.397466616863898</v>
      </c>
      <c r="C2172" s="39">
        <f>$B$2</f>
        <v>26.334640247717701</v>
      </c>
      <c r="D2172" s="39">
        <f>$B$3</f>
        <v>36.3395103696974</v>
      </c>
      <c r="E2172" s="39">
        <f>$B$4</f>
        <v>45.956222005910206</v>
      </c>
      <c r="F2172" s="43"/>
    </row>
    <row r="2173" spans="1:6">
      <c r="A2173" s="37">
        <v>43075</v>
      </c>
      <c r="B2173" s="38">
        <v>17.443208933321699</v>
      </c>
      <c r="C2173" s="39">
        <f>$B$2</f>
        <v>26.334640247717701</v>
      </c>
      <c r="D2173" s="39">
        <f>$B$3</f>
        <v>36.3395103696974</v>
      </c>
      <c r="E2173" s="39">
        <f>$B$4</f>
        <v>45.956222005910206</v>
      </c>
      <c r="F2173" s="43"/>
    </row>
    <row r="2174" spans="1:6">
      <c r="A2174" s="37">
        <v>43074</v>
      </c>
      <c r="B2174" s="38">
        <v>17.505243198581098</v>
      </c>
      <c r="C2174" s="39">
        <f>$B$2</f>
        <v>26.334640247717701</v>
      </c>
      <c r="D2174" s="39">
        <f>$B$3</f>
        <v>36.3395103696974</v>
      </c>
      <c r="E2174" s="39">
        <f>$B$4</f>
        <v>45.956222005910206</v>
      </c>
      <c r="F2174" s="43"/>
    </row>
    <row r="2175" spans="1:6">
      <c r="A2175" s="37">
        <v>43073</v>
      </c>
      <c r="B2175" s="38">
        <v>16.992069261091199</v>
      </c>
      <c r="C2175" s="39">
        <f>$B$2</f>
        <v>26.334640247717701</v>
      </c>
      <c r="D2175" s="39">
        <f>$B$3</f>
        <v>36.3395103696974</v>
      </c>
      <c r="E2175" s="39">
        <f>$B$4</f>
        <v>45.956222005910206</v>
      </c>
      <c r="F2175" s="43"/>
    </row>
    <row r="2176" spans="1:6">
      <c r="A2176" s="37">
        <v>43070</v>
      </c>
      <c r="B2176" s="38">
        <v>17.130269725751901</v>
      </c>
      <c r="C2176" s="39">
        <f>$B$2</f>
        <v>26.334640247717701</v>
      </c>
      <c r="D2176" s="39">
        <f>$B$3</f>
        <v>36.3395103696974</v>
      </c>
      <c r="E2176" s="39">
        <f>$B$4</f>
        <v>45.956222005910206</v>
      </c>
      <c r="F2176" s="43"/>
    </row>
    <row r="2177" spans="1:6">
      <c r="A2177" s="37">
        <v>43069</v>
      </c>
      <c r="B2177" s="38">
        <v>18.754785845631901</v>
      </c>
      <c r="C2177" s="39">
        <f>$B$2</f>
        <v>26.334640247717701</v>
      </c>
      <c r="D2177" s="39">
        <f>$B$3</f>
        <v>36.3395103696974</v>
      </c>
      <c r="E2177" s="39">
        <f>$B$4</f>
        <v>45.956222005910206</v>
      </c>
      <c r="F2177" s="43"/>
    </row>
    <row r="2178" spans="1:6">
      <c r="A2178" s="37">
        <v>43068</v>
      </c>
      <c r="B2178" s="38">
        <v>19.246557184519101</v>
      </c>
      <c r="C2178" s="39">
        <f>$B$2</f>
        <v>26.334640247717701</v>
      </c>
      <c r="D2178" s="39">
        <f>$B$3</f>
        <v>36.3395103696974</v>
      </c>
      <c r="E2178" s="39">
        <f>$B$4</f>
        <v>45.956222005910206</v>
      </c>
      <c r="F2178" s="43"/>
    </row>
    <row r="2179" spans="1:6">
      <c r="A2179" s="37">
        <v>43067</v>
      </c>
      <c r="B2179" s="38">
        <v>19.9629285868895</v>
      </c>
      <c r="C2179" s="39">
        <f>$B$2</f>
        <v>26.334640247717701</v>
      </c>
      <c r="D2179" s="39">
        <f>$B$3</f>
        <v>36.3395103696974</v>
      </c>
      <c r="E2179" s="39">
        <f>$B$4</f>
        <v>45.956222005910206</v>
      </c>
      <c r="F2179" s="43"/>
    </row>
    <row r="2180" spans="1:6">
      <c r="A2180" s="37">
        <v>43066</v>
      </c>
      <c r="B2180" s="38">
        <v>21.4923780825008</v>
      </c>
      <c r="C2180" s="39">
        <f>$B$2</f>
        <v>26.334640247717701</v>
      </c>
      <c r="D2180" s="39">
        <f>$B$3</f>
        <v>36.3395103696974</v>
      </c>
      <c r="E2180" s="39">
        <f>$B$4</f>
        <v>45.956222005910206</v>
      </c>
      <c r="F2180" s="43"/>
    </row>
    <row r="2181" spans="1:6">
      <c r="A2181" s="37">
        <v>43063</v>
      </c>
      <c r="B2181" s="38">
        <v>20.8401163659105</v>
      </c>
      <c r="C2181" s="39">
        <f>$B$2</f>
        <v>26.334640247717701</v>
      </c>
      <c r="D2181" s="39">
        <f>$B$3</f>
        <v>36.3395103696974</v>
      </c>
      <c r="E2181" s="39">
        <f>$B$4</f>
        <v>45.956222005910206</v>
      </c>
      <c r="F2181" s="43"/>
    </row>
    <row r="2182" spans="1:6">
      <c r="A2182" s="37">
        <v>43062</v>
      </c>
      <c r="B2182" s="38">
        <v>20.212484337656399</v>
      </c>
      <c r="C2182" s="39">
        <f>$B$2</f>
        <v>26.334640247717701</v>
      </c>
      <c r="D2182" s="39">
        <f>$B$3</f>
        <v>36.3395103696974</v>
      </c>
      <c r="E2182" s="39">
        <f>$B$4</f>
        <v>45.956222005910206</v>
      </c>
      <c r="F2182" s="43"/>
    </row>
    <row r="2183" spans="1:6">
      <c r="A2183" s="37">
        <v>43061</v>
      </c>
      <c r="B2183" s="38">
        <v>19.062311486511199</v>
      </c>
      <c r="C2183" s="39">
        <f>$B$2</f>
        <v>26.334640247717701</v>
      </c>
      <c r="D2183" s="39">
        <f>$B$3</f>
        <v>36.3395103696974</v>
      </c>
      <c r="E2183" s="39">
        <f>$B$4</f>
        <v>45.956222005910206</v>
      </c>
      <c r="F2183" s="43"/>
    </row>
    <row r="2184" spans="1:6">
      <c r="A2184" s="37">
        <v>43060</v>
      </c>
      <c r="B2184" s="38">
        <v>20.2699279225528</v>
      </c>
      <c r="C2184" s="39">
        <f>$B$2</f>
        <v>26.334640247717701</v>
      </c>
      <c r="D2184" s="39">
        <f>$B$3</f>
        <v>36.3395103696974</v>
      </c>
      <c r="E2184" s="39">
        <f>$B$4</f>
        <v>45.956222005910206</v>
      </c>
      <c r="F2184" s="43"/>
    </row>
    <row r="2185" spans="1:6">
      <c r="A2185" s="37">
        <v>43059</v>
      </c>
      <c r="B2185" s="38">
        <v>20.997316762645099</v>
      </c>
      <c r="C2185" s="39">
        <f>$B$2</f>
        <v>26.334640247717701</v>
      </c>
      <c r="D2185" s="39">
        <f>$B$3</f>
        <v>36.3395103696974</v>
      </c>
      <c r="E2185" s="39">
        <f>$B$4</f>
        <v>45.956222005910206</v>
      </c>
      <c r="F2185" s="43"/>
    </row>
    <row r="2186" spans="1:6">
      <c r="A2186" s="37">
        <v>43056</v>
      </c>
      <c r="B2186" s="38">
        <v>23.311962889418901</v>
      </c>
      <c r="C2186" s="39">
        <f>$B$2</f>
        <v>26.334640247717701</v>
      </c>
      <c r="D2186" s="39">
        <f>$B$3</f>
        <v>36.3395103696974</v>
      </c>
      <c r="E2186" s="39">
        <f>$B$4</f>
        <v>45.956222005910206</v>
      </c>
      <c r="F2186" s="43"/>
    </row>
    <row r="2187" spans="1:6">
      <c r="A2187" s="37">
        <v>43055</v>
      </c>
      <c r="B2187" s="38">
        <v>23.662285509238099</v>
      </c>
      <c r="C2187" s="39">
        <f>$B$2</f>
        <v>26.334640247717701</v>
      </c>
      <c r="D2187" s="39">
        <f>$B$3</f>
        <v>36.3395103696974</v>
      </c>
      <c r="E2187" s="39">
        <f>$B$4</f>
        <v>45.956222005910206</v>
      </c>
      <c r="F2187" s="43"/>
    </row>
    <row r="2188" spans="1:6">
      <c r="A2188" s="37">
        <v>43054</v>
      </c>
      <c r="B2188" s="38">
        <v>23.115929217399501</v>
      </c>
      <c r="C2188" s="39">
        <f>$B$2</f>
        <v>26.334640247717701</v>
      </c>
      <c r="D2188" s="39">
        <f>$B$3</f>
        <v>36.3395103696974</v>
      </c>
      <c r="E2188" s="39">
        <f>$B$4</f>
        <v>45.956222005910206</v>
      </c>
      <c r="F2188" s="43"/>
    </row>
    <row r="2189" spans="1:6">
      <c r="A2189" s="37">
        <v>43053</v>
      </c>
      <c r="B2189" s="38">
        <v>23.2145110230862</v>
      </c>
      <c r="C2189" s="39">
        <f>$B$2</f>
        <v>26.334640247717701</v>
      </c>
      <c r="D2189" s="39">
        <f>$B$3</f>
        <v>36.3395103696974</v>
      </c>
      <c r="E2189" s="39">
        <f>$B$4</f>
        <v>45.956222005910206</v>
      </c>
      <c r="F2189" s="43"/>
    </row>
    <row r="2190" spans="1:6">
      <c r="A2190" s="37">
        <v>43052</v>
      </c>
      <c r="B2190" s="38">
        <v>22.7337102056233</v>
      </c>
      <c r="C2190" s="39">
        <f>$B$2</f>
        <v>26.334640247717701</v>
      </c>
      <c r="D2190" s="39">
        <f>$B$3</f>
        <v>36.3395103696974</v>
      </c>
      <c r="E2190" s="39">
        <f>$B$4</f>
        <v>45.956222005910206</v>
      </c>
      <c r="F2190" s="43"/>
    </row>
    <row r="2191" spans="1:6">
      <c r="A2191" s="37">
        <v>43049</v>
      </c>
      <c r="B2191" s="38">
        <v>24.165226695348</v>
      </c>
      <c r="C2191" s="39">
        <f>$B$2</f>
        <v>26.334640247717701</v>
      </c>
      <c r="D2191" s="39">
        <f>$B$3</f>
        <v>36.3395103696974</v>
      </c>
      <c r="E2191" s="39">
        <f>$B$4</f>
        <v>45.956222005910206</v>
      </c>
      <c r="F2191" s="43"/>
    </row>
    <row r="2192" spans="1:6">
      <c r="A2192" s="37">
        <v>43048</v>
      </c>
      <c r="B2192" s="38">
        <v>24.197947389713701</v>
      </c>
      <c r="C2192" s="39">
        <f>$B$2</f>
        <v>26.334640247717701</v>
      </c>
      <c r="D2192" s="39">
        <f>$B$3</f>
        <v>36.3395103696974</v>
      </c>
      <c r="E2192" s="39">
        <f>$B$4</f>
        <v>45.956222005910206</v>
      </c>
      <c r="F2192" s="43"/>
    </row>
    <row r="2193" spans="1:6">
      <c r="A2193" s="37">
        <v>43047</v>
      </c>
      <c r="B2193" s="38">
        <v>23.910742240853899</v>
      </c>
      <c r="C2193" s="39">
        <f>$B$2</f>
        <v>26.334640247717701</v>
      </c>
      <c r="D2193" s="39">
        <f>$B$3</f>
        <v>36.3395103696974</v>
      </c>
      <c r="E2193" s="39">
        <f>$B$4</f>
        <v>45.956222005910206</v>
      </c>
      <c r="F2193" s="43"/>
    </row>
    <row r="2194" spans="1:6">
      <c r="A2194" s="37">
        <v>43046</v>
      </c>
      <c r="B2194" s="38">
        <v>23.618402374339698</v>
      </c>
      <c r="C2194" s="39">
        <f>$B$2</f>
        <v>26.334640247717701</v>
      </c>
      <c r="D2194" s="39">
        <f>$B$3</f>
        <v>36.3395103696974</v>
      </c>
      <c r="E2194" s="39">
        <f>$B$4</f>
        <v>45.956222005910206</v>
      </c>
      <c r="F2194" s="43"/>
    </row>
    <row r="2195" spans="1:6">
      <c r="A2195" s="37">
        <v>43045</v>
      </c>
      <c r="B2195" s="38">
        <v>23.634463106727999</v>
      </c>
      <c r="C2195" s="39">
        <f>$B$2</f>
        <v>26.334640247717701</v>
      </c>
      <c r="D2195" s="39">
        <f>$B$3</f>
        <v>36.3395103696974</v>
      </c>
      <c r="E2195" s="39">
        <f>$B$4</f>
        <v>45.956222005910206</v>
      </c>
      <c r="F2195" s="43"/>
    </row>
    <row r="2196" spans="1:6">
      <c r="A2196" s="37">
        <v>43042</v>
      </c>
      <c r="B2196" s="38">
        <v>24.1053530909434</v>
      </c>
      <c r="C2196" s="39">
        <f>$B$2</f>
        <v>26.334640247717701</v>
      </c>
      <c r="D2196" s="39">
        <f>$B$3</f>
        <v>36.3395103696974</v>
      </c>
      <c r="E2196" s="39">
        <f>$B$4</f>
        <v>45.956222005910206</v>
      </c>
      <c r="F2196" s="43"/>
    </row>
    <row r="2197" spans="1:6">
      <c r="A2197" s="37">
        <v>43041</v>
      </c>
      <c r="B2197" s="38">
        <v>24.015268561686401</v>
      </c>
      <c r="C2197" s="39">
        <f>$B$2</f>
        <v>26.334640247717701</v>
      </c>
      <c r="D2197" s="39">
        <f>$B$3</f>
        <v>36.3395103696974</v>
      </c>
      <c r="E2197" s="39">
        <f>$B$4</f>
        <v>45.956222005910206</v>
      </c>
      <c r="F2197" s="43"/>
    </row>
    <row r="2198" spans="1:6">
      <c r="A2198" s="37">
        <v>43040</v>
      </c>
      <c r="B2198" s="38">
        <v>23.0389436430827</v>
      </c>
      <c r="C2198" s="39">
        <f>$B$2</f>
        <v>26.334640247717701</v>
      </c>
      <c r="D2198" s="39">
        <f>$B$3</f>
        <v>36.3395103696974</v>
      </c>
      <c r="E2198" s="39">
        <f>$B$4</f>
        <v>45.956222005910206</v>
      </c>
      <c r="F2198" s="43"/>
    </row>
    <row r="2199" spans="1:6">
      <c r="A2199" s="37">
        <v>43039</v>
      </c>
      <c r="B2199" s="38">
        <v>22.5819649293291</v>
      </c>
      <c r="C2199" s="39">
        <f>$B$2</f>
        <v>26.334640247717701</v>
      </c>
      <c r="D2199" s="39">
        <f>$B$3</f>
        <v>36.3395103696974</v>
      </c>
      <c r="E2199" s="39">
        <f>$B$4</f>
        <v>45.956222005910206</v>
      </c>
      <c r="F2199" s="43"/>
    </row>
    <row r="2200" spans="1:6">
      <c r="A2200" s="37">
        <v>43038</v>
      </c>
      <c r="B2200" s="38">
        <v>22.6232993190889</v>
      </c>
      <c r="C2200" s="39">
        <f>$B$2</f>
        <v>26.334640247717701</v>
      </c>
      <c r="D2200" s="39">
        <f>$B$3</f>
        <v>36.3395103696974</v>
      </c>
      <c r="E2200" s="39">
        <f>$B$4</f>
        <v>45.956222005910206</v>
      </c>
      <c r="F2200" s="43"/>
    </row>
    <row r="2201" spans="1:6">
      <c r="A2201" s="37">
        <v>43035</v>
      </c>
      <c r="B2201" s="38">
        <v>23.172040015715499</v>
      </c>
      <c r="C2201" s="39">
        <f>$B$2</f>
        <v>26.334640247717701</v>
      </c>
      <c r="D2201" s="39">
        <f>$B$3</f>
        <v>36.3395103696974</v>
      </c>
      <c r="E2201" s="39">
        <f>$B$4</f>
        <v>45.956222005910206</v>
      </c>
      <c r="F2201" s="43"/>
    </row>
    <row r="2202" spans="1:6">
      <c r="A2202" s="37">
        <v>43034</v>
      </c>
      <c r="B2202" s="38">
        <v>22.791568519532799</v>
      </c>
      <c r="C2202" s="39">
        <f>$B$2</f>
        <v>26.334640247717701</v>
      </c>
      <c r="D2202" s="39">
        <f>$B$3</f>
        <v>36.3395103696974</v>
      </c>
      <c r="E2202" s="39">
        <f>$B$4</f>
        <v>45.956222005910206</v>
      </c>
      <c r="F2202" s="43"/>
    </row>
    <row r="2203" spans="1:6">
      <c r="A2203" s="37">
        <v>43033</v>
      </c>
      <c r="B2203" s="38">
        <v>23.460678210957902</v>
      </c>
      <c r="C2203" s="39">
        <f>$B$2</f>
        <v>26.334640247717701</v>
      </c>
      <c r="D2203" s="39">
        <f>$B$3</f>
        <v>36.3395103696974</v>
      </c>
      <c r="E2203" s="39">
        <f>$B$4</f>
        <v>45.956222005910206</v>
      </c>
      <c r="F2203" s="43"/>
    </row>
    <row r="2204" spans="1:6">
      <c r="A2204" s="37">
        <v>43032</v>
      </c>
      <c r="B2204" s="38">
        <v>24.271157794350302</v>
      </c>
      <c r="C2204" s="39">
        <f>$B$2</f>
        <v>26.334640247717701</v>
      </c>
      <c r="D2204" s="39">
        <f>$B$3</f>
        <v>36.3395103696974</v>
      </c>
      <c r="E2204" s="39">
        <f>$B$4</f>
        <v>45.956222005910206</v>
      </c>
      <c r="F2204" s="43"/>
    </row>
    <row r="2205" spans="1:6">
      <c r="A2205" s="37">
        <v>43031</v>
      </c>
      <c r="B2205" s="38">
        <v>24.2243324319073</v>
      </c>
      <c r="C2205" s="39">
        <f>$B$2</f>
        <v>26.334640247717701</v>
      </c>
      <c r="D2205" s="39">
        <f>$B$3</f>
        <v>36.3395103696974</v>
      </c>
      <c r="E2205" s="39">
        <f>$B$4</f>
        <v>45.956222005910206</v>
      </c>
      <c r="F2205" s="43"/>
    </row>
    <row r="2206" spans="1:6">
      <c r="A2206" s="37">
        <v>43028</v>
      </c>
      <c r="B2206" s="38">
        <v>24.2267037937754</v>
      </c>
      <c r="C2206" s="39">
        <f>$B$2</f>
        <v>26.334640247717701</v>
      </c>
      <c r="D2206" s="39">
        <f>$B$3</f>
        <v>36.3395103696974</v>
      </c>
      <c r="E2206" s="39">
        <f>$B$4</f>
        <v>45.956222005910206</v>
      </c>
      <c r="F2206" s="43"/>
    </row>
    <row r="2207" spans="1:6">
      <c r="A2207" s="37">
        <v>43027</v>
      </c>
      <c r="B2207" s="38">
        <v>24.366268968210701</v>
      </c>
      <c r="C2207" s="39">
        <f>$B$2</f>
        <v>26.334640247717701</v>
      </c>
      <c r="D2207" s="39">
        <f>$B$3</f>
        <v>36.3395103696974</v>
      </c>
      <c r="E2207" s="39">
        <f>$B$4</f>
        <v>45.956222005910206</v>
      </c>
      <c r="F2207" s="43"/>
    </row>
    <row r="2208" spans="1:6">
      <c r="A2208" s="37">
        <v>43026</v>
      </c>
      <c r="B2208" s="38">
        <v>24.9680363954533</v>
      </c>
      <c r="C2208" s="39">
        <f>$B$2</f>
        <v>26.334640247717701</v>
      </c>
      <c r="D2208" s="39">
        <f>$B$3</f>
        <v>36.3395103696974</v>
      </c>
      <c r="E2208" s="39">
        <f>$B$4</f>
        <v>45.956222005910206</v>
      </c>
      <c r="F2208" s="43"/>
    </row>
    <row r="2209" spans="1:6">
      <c r="A2209" s="37">
        <v>43025</v>
      </c>
      <c r="B2209" s="38">
        <v>25.491385903455399</v>
      </c>
      <c r="C2209" s="39">
        <f>$B$2</f>
        <v>26.334640247717701</v>
      </c>
      <c r="D2209" s="39">
        <f>$B$3</f>
        <v>36.3395103696974</v>
      </c>
      <c r="E2209" s="39">
        <f>$B$4</f>
        <v>45.956222005910206</v>
      </c>
      <c r="F2209" s="43"/>
    </row>
    <row r="2210" spans="1:6">
      <c r="A2210" s="37">
        <v>43024</v>
      </c>
      <c r="B2210" s="38">
        <v>25.2502991877064</v>
      </c>
      <c r="C2210" s="39">
        <f>$B$2</f>
        <v>26.334640247717701</v>
      </c>
      <c r="D2210" s="39">
        <f>$B$3</f>
        <v>36.3395103696974</v>
      </c>
      <c r="E2210" s="39">
        <f>$B$4</f>
        <v>45.956222005910206</v>
      </c>
      <c r="F2210" s="43"/>
    </row>
    <row r="2211" spans="1:6">
      <c r="A2211" s="37">
        <v>43021</v>
      </c>
      <c r="B2211" s="38">
        <v>25.458278615137999</v>
      </c>
      <c r="C2211" s="39">
        <f>$B$2</f>
        <v>26.334640247717701</v>
      </c>
      <c r="D2211" s="39">
        <f>$B$3</f>
        <v>36.3395103696974</v>
      </c>
      <c r="E2211" s="39">
        <f>$B$4</f>
        <v>45.956222005910206</v>
      </c>
      <c r="F2211" s="43"/>
    </row>
    <row r="2212" spans="1:6">
      <c r="A2212" s="37">
        <v>43020</v>
      </c>
      <c r="B2212" s="38">
        <v>25.6356170370188</v>
      </c>
      <c r="C2212" s="39">
        <f>$B$2</f>
        <v>26.334640247717701</v>
      </c>
      <c r="D2212" s="39">
        <f>$B$3</f>
        <v>36.3395103696974</v>
      </c>
      <c r="E2212" s="39">
        <f>$B$4</f>
        <v>45.956222005910206</v>
      </c>
      <c r="F2212" s="43"/>
    </row>
    <row r="2213" spans="1:6">
      <c r="A2213" s="37">
        <v>43019</v>
      </c>
      <c r="B2213" s="38">
        <v>25.1299202071935</v>
      </c>
      <c r="C2213" s="39">
        <f>$B$2</f>
        <v>26.334640247717701</v>
      </c>
      <c r="D2213" s="39">
        <f>$B$3</f>
        <v>36.3395103696974</v>
      </c>
      <c r="E2213" s="39">
        <f>$B$4</f>
        <v>45.956222005910206</v>
      </c>
      <c r="F2213" s="43"/>
    </row>
    <row r="2214" spans="1:6">
      <c r="A2214" s="37">
        <v>43018</v>
      </c>
      <c r="B2214" s="38">
        <v>24.6132032519943</v>
      </c>
      <c r="C2214" s="39">
        <f>$B$2</f>
        <v>26.334640247717701</v>
      </c>
      <c r="D2214" s="39">
        <f>$B$3</f>
        <v>36.3395103696974</v>
      </c>
      <c r="E2214" s="39">
        <f>$B$4</f>
        <v>45.956222005910206</v>
      </c>
      <c r="F2214" s="43"/>
    </row>
    <row r="2215" spans="1:6">
      <c r="A2215" s="37">
        <v>43017</v>
      </c>
      <c r="B2215" s="38">
        <v>24.772853375230401</v>
      </c>
      <c r="C2215" s="39">
        <f>$B$2</f>
        <v>26.334640247717701</v>
      </c>
      <c r="D2215" s="39">
        <f>$B$3</f>
        <v>36.3395103696974</v>
      </c>
      <c r="E2215" s="39">
        <f>$B$4</f>
        <v>45.956222005910206</v>
      </c>
      <c r="F2215" s="43"/>
    </row>
    <row r="2216" spans="1:6">
      <c r="A2216" s="37">
        <v>43007</v>
      </c>
      <c r="B2216" s="38">
        <v>25.6644120318741</v>
      </c>
      <c r="C2216" s="39">
        <f>$B$2</f>
        <v>26.334640247717701</v>
      </c>
      <c r="D2216" s="39">
        <f>$B$3</f>
        <v>36.3395103696974</v>
      </c>
      <c r="E2216" s="39">
        <f>$B$4</f>
        <v>45.956222005910206</v>
      </c>
      <c r="F2216" s="43"/>
    </row>
    <row r="2217" spans="1:6">
      <c r="A2217" s="37">
        <v>43006</v>
      </c>
      <c r="B2217" s="38">
        <v>24.709692648023498</v>
      </c>
      <c r="C2217" s="39">
        <f>$B$2</f>
        <v>26.334640247717701</v>
      </c>
      <c r="D2217" s="39">
        <f>$B$3</f>
        <v>36.3395103696974</v>
      </c>
      <c r="E2217" s="39">
        <f>$B$4</f>
        <v>45.956222005910206</v>
      </c>
      <c r="F2217" s="43"/>
    </row>
    <row r="2218" spans="1:6">
      <c r="A2218" s="37">
        <v>43005</v>
      </c>
      <c r="B2218" s="38">
        <v>24.327694506043599</v>
      </c>
      <c r="C2218" s="39">
        <f>$B$2</f>
        <v>26.334640247717701</v>
      </c>
      <c r="D2218" s="39">
        <f>$B$3</f>
        <v>36.3395103696974</v>
      </c>
      <c r="E2218" s="39">
        <f>$B$4</f>
        <v>45.956222005910206</v>
      </c>
      <c r="F2218" s="43"/>
    </row>
    <row r="2219" spans="1:6">
      <c r="A2219" s="37">
        <v>43004</v>
      </c>
      <c r="B2219" s="38">
        <v>24.084453414921398</v>
      </c>
      <c r="C2219" s="39">
        <f>$B$2</f>
        <v>26.334640247717701</v>
      </c>
      <c r="D2219" s="39">
        <f>$B$3</f>
        <v>36.3395103696974</v>
      </c>
      <c r="E2219" s="39">
        <f>$B$4</f>
        <v>45.956222005910206</v>
      </c>
      <c r="F2219" s="43"/>
    </row>
    <row r="2220" spans="1:6">
      <c r="A2220" s="37">
        <v>43003</v>
      </c>
      <c r="B2220" s="38">
        <v>24.882114750895902</v>
      </c>
      <c r="C2220" s="39">
        <f>$B$2</f>
        <v>26.334640247717701</v>
      </c>
      <c r="D2220" s="39">
        <f>$B$3</f>
        <v>36.3395103696974</v>
      </c>
      <c r="E2220" s="39">
        <f>$B$4</f>
        <v>45.956222005910206</v>
      </c>
      <c r="F2220" s="43"/>
    </row>
    <row r="2221" spans="1:6">
      <c r="A2221" s="37">
        <v>43000</v>
      </c>
      <c r="B2221" s="38">
        <v>24.912888736050299</v>
      </c>
      <c r="C2221" s="39">
        <f>$B$2</f>
        <v>26.334640247717701</v>
      </c>
      <c r="D2221" s="39">
        <f>$B$3</f>
        <v>36.3395103696974</v>
      </c>
      <c r="E2221" s="39">
        <f>$B$4</f>
        <v>45.956222005910206</v>
      </c>
      <c r="F2221" s="43"/>
    </row>
    <row r="2222" spans="1:6">
      <c r="A2222" s="37">
        <v>42999</v>
      </c>
      <c r="B2222" s="38">
        <v>25.182623488654801</v>
      </c>
      <c r="C2222" s="39">
        <f>$B$2</f>
        <v>26.334640247717701</v>
      </c>
      <c r="D2222" s="39">
        <f>$B$3</f>
        <v>36.3395103696974</v>
      </c>
      <c r="E2222" s="39">
        <f>$B$4</f>
        <v>45.956222005910206</v>
      </c>
      <c r="F2222" s="43"/>
    </row>
    <row r="2223" spans="1:6">
      <c r="A2223" s="37">
        <v>42998</v>
      </c>
      <c r="B2223" s="38">
        <v>25.570125838168799</v>
      </c>
      <c r="C2223" s="39">
        <f>$B$2</f>
        <v>26.334640247717701</v>
      </c>
      <c r="D2223" s="39">
        <f>$B$3</f>
        <v>36.3395103696974</v>
      </c>
      <c r="E2223" s="39">
        <f>$B$4</f>
        <v>45.956222005910206</v>
      </c>
      <c r="F2223" s="43"/>
    </row>
    <row r="2224" spans="1:6">
      <c r="A2224" s="37">
        <v>42997</v>
      </c>
      <c r="B2224" s="38">
        <v>25.7912346430663</v>
      </c>
      <c r="C2224" s="39">
        <f>$B$2</f>
        <v>26.334640247717701</v>
      </c>
      <c r="D2224" s="39">
        <f>$B$3</f>
        <v>36.3395103696974</v>
      </c>
      <c r="E2224" s="39">
        <f>$B$4</f>
        <v>45.956222005910206</v>
      </c>
      <c r="F2224" s="43"/>
    </row>
    <row r="2225" spans="1:6">
      <c r="A2225" s="37">
        <v>42996</v>
      </c>
      <c r="B2225" s="38">
        <v>25.7497532175176</v>
      </c>
      <c r="C2225" s="39">
        <f>$B$2</f>
        <v>26.334640247717701</v>
      </c>
      <c r="D2225" s="39">
        <f>$B$3</f>
        <v>36.3395103696974</v>
      </c>
      <c r="E2225" s="39">
        <f>$B$4</f>
        <v>45.956222005910206</v>
      </c>
      <c r="F2225" s="43"/>
    </row>
    <row r="2226" spans="1:6">
      <c r="A2226" s="37">
        <v>42993</v>
      </c>
      <c r="B2226" s="38">
        <v>25.861737028847902</v>
      </c>
      <c r="C2226" s="39">
        <f>$B$2</f>
        <v>26.334640247717701</v>
      </c>
      <c r="D2226" s="39">
        <f>$B$3</f>
        <v>36.3395103696974</v>
      </c>
      <c r="E2226" s="39">
        <f>$B$4</f>
        <v>45.956222005910206</v>
      </c>
      <c r="F2226" s="43"/>
    </row>
    <row r="2227" spans="1:6">
      <c r="A2227" s="37">
        <v>42992</v>
      </c>
      <c r="B2227" s="38">
        <v>25.4550161380071</v>
      </c>
      <c r="C2227" s="39">
        <f>$B$2</f>
        <v>26.334640247717701</v>
      </c>
      <c r="D2227" s="39">
        <f>$B$3</f>
        <v>36.3395103696974</v>
      </c>
      <c r="E2227" s="39">
        <f>$B$4</f>
        <v>45.956222005910206</v>
      </c>
      <c r="F2227" s="43"/>
    </row>
    <row r="2228" spans="1:6">
      <c r="A2228" s="37">
        <v>42991</v>
      </c>
      <c r="B2228" s="38">
        <v>25.4719411281568</v>
      </c>
      <c r="C2228" s="39">
        <f>$B$2</f>
        <v>26.334640247717701</v>
      </c>
      <c r="D2228" s="39">
        <f>$B$3</f>
        <v>36.3395103696974</v>
      </c>
      <c r="E2228" s="39">
        <f>$B$4</f>
        <v>45.956222005910206</v>
      </c>
      <c r="F2228" s="43"/>
    </row>
    <row r="2229" spans="1:6">
      <c r="A2229" s="37">
        <v>42990</v>
      </c>
      <c r="B2229" s="38">
        <v>25.547267711923901</v>
      </c>
      <c r="C2229" s="39">
        <f>$B$2</f>
        <v>26.334640247717701</v>
      </c>
      <c r="D2229" s="39">
        <f>$B$3</f>
        <v>36.3395103696974</v>
      </c>
      <c r="E2229" s="39">
        <f>$B$4</f>
        <v>45.956222005910206</v>
      </c>
      <c r="F2229" s="43"/>
    </row>
    <row r="2230" spans="1:6">
      <c r="A2230" s="37">
        <v>42989</v>
      </c>
      <c r="B2230" s="38">
        <v>26.5498805570504</v>
      </c>
      <c r="C2230" s="39">
        <f>$B$2</f>
        <v>26.334640247717701</v>
      </c>
      <c r="D2230" s="39">
        <f>$B$3</f>
        <v>36.3395103696974</v>
      </c>
      <c r="E2230" s="39">
        <f>$B$4</f>
        <v>45.956222005910206</v>
      </c>
      <c r="F2230" s="43"/>
    </row>
    <row r="2231" spans="1:6">
      <c r="A2231" s="37">
        <v>42986</v>
      </c>
      <c r="B2231" s="38">
        <v>27.654045892582801</v>
      </c>
      <c r="C2231" s="39">
        <f>$B$2</f>
        <v>26.334640247717701</v>
      </c>
      <c r="D2231" s="39">
        <f>$B$3</f>
        <v>36.3395103696974</v>
      </c>
      <c r="E2231" s="39">
        <f>$B$4</f>
        <v>45.956222005910206</v>
      </c>
      <c r="F2231" s="43"/>
    </row>
    <row r="2232" spans="1:6">
      <c r="A2232" s="37">
        <v>42985</v>
      </c>
      <c r="B2232" s="38">
        <v>26.922546542723499</v>
      </c>
      <c r="C2232" s="39">
        <f>$B$2</f>
        <v>26.334640247717701</v>
      </c>
      <c r="D2232" s="39">
        <f>$B$3</f>
        <v>36.3395103696974</v>
      </c>
      <c r="E2232" s="39">
        <f>$B$4</f>
        <v>45.956222005910206</v>
      </c>
      <c r="F2232" s="43"/>
    </row>
    <row r="2233" spans="1:6">
      <c r="A2233" s="37">
        <v>42984</v>
      </c>
      <c r="B2233" s="38">
        <v>26.437994394480299</v>
      </c>
      <c r="C2233" s="39">
        <f>$B$2</f>
        <v>26.334640247717701</v>
      </c>
      <c r="D2233" s="39">
        <f>$B$3</f>
        <v>36.3395103696974</v>
      </c>
      <c r="E2233" s="39">
        <f>$B$4</f>
        <v>45.956222005910206</v>
      </c>
      <c r="F2233" s="43"/>
    </row>
    <row r="2234" spans="1:6">
      <c r="A2234" s="37">
        <v>42983</v>
      </c>
      <c r="B2234" s="38">
        <v>26.2293076167295</v>
      </c>
      <c r="C2234" s="39">
        <f>$B$2</f>
        <v>26.334640247717701</v>
      </c>
      <c r="D2234" s="39">
        <f>$B$3</f>
        <v>36.3395103696974</v>
      </c>
      <c r="E2234" s="39">
        <f>$B$4</f>
        <v>45.956222005910206</v>
      </c>
      <c r="F2234" s="43"/>
    </row>
    <row r="2235" spans="1:6">
      <c r="A2235" s="37">
        <v>42982</v>
      </c>
      <c r="B2235" s="38">
        <v>25.717481041575699</v>
      </c>
      <c r="C2235" s="39">
        <f>$B$2</f>
        <v>26.334640247717701</v>
      </c>
      <c r="D2235" s="39">
        <f>$B$3</f>
        <v>36.3395103696974</v>
      </c>
      <c r="E2235" s="39">
        <f>$B$4</f>
        <v>45.956222005910206</v>
      </c>
      <c r="F2235" s="43"/>
    </row>
    <row r="2236" spans="1:6">
      <c r="A2236" s="37">
        <v>42979</v>
      </c>
      <c r="B2236" s="38">
        <v>26.300610490565401</v>
      </c>
      <c r="C2236" s="39">
        <f>$B$2</f>
        <v>26.334640247717701</v>
      </c>
      <c r="D2236" s="39">
        <f>$B$3</f>
        <v>36.3395103696974</v>
      </c>
      <c r="E2236" s="39">
        <f>$B$4</f>
        <v>45.956222005910206</v>
      </c>
      <c r="F2236" s="43"/>
    </row>
    <row r="2237" spans="1:6">
      <c r="A2237" s="37">
        <v>42978</v>
      </c>
      <c r="B2237" s="38">
        <v>25.5130837501864</v>
      </c>
      <c r="C2237" s="39">
        <f>$B$2</f>
        <v>26.334640247717701</v>
      </c>
      <c r="D2237" s="39">
        <f>$B$3</f>
        <v>36.3395103696974</v>
      </c>
      <c r="E2237" s="39">
        <f>$B$4</f>
        <v>45.956222005910206</v>
      </c>
      <c r="F2237" s="43"/>
    </row>
    <row r="2238" spans="1:6">
      <c r="A2238" s="37">
        <v>42977</v>
      </c>
      <c r="B2238" s="38">
        <v>25.9501272628384</v>
      </c>
      <c r="C2238" s="39">
        <f>$B$2</f>
        <v>26.334640247717701</v>
      </c>
      <c r="D2238" s="39">
        <f>$B$3</f>
        <v>36.3395103696974</v>
      </c>
      <c r="E2238" s="39">
        <f>$B$4</f>
        <v>45.956222005910206</v>
      </c>
      <c r="F2238" s="43"/>
    </row>
    <row r="2239" spans="1:6">
      <c r="A2239" s="37">
        <v>42976</v>
      </c>
      <c r="B2239" s="38">
        <v>25.423682208928401</v>
      </c>
      <c r="C2239" s="39">
        <f>$B$2</f>
        <v>26.334640247717701</v>
      </c>
      <c r="D2239" s="39">
        <f>$B$3</f>
        <v>36.3395103696974</v>
      </c>
      <c r="E2239" s="39">
        <f>$B$4</f>
        <v>45.956222005910206</v>
      </c>
      <c r="F2239" s="43"/>
    </row>
    <row r="2240" spans="1:6">
      <c r="A2240" s="37">
        <v>42975</v>
      </c>
      <c r="B2240" s="38">
        <v>25.497209058796798</v>
      </c>
      <c r="C2240" s="39">
        <f>$B$2</f>
        <v>26.334640247717701</v>
      </c>
      <c r="D2240" s="39">
        <f>$B$3</f>
        <v>36.3395103696974</v>
      </c>
      <c r="E2240" s="39">
        <f>$B$4</f>
        <v>45.956222005910206</v>
      </c>
      <c r="F2240" s="43"/>
    </row>
    <row r="2241" spans="1:6">
      <c r="A2241" s="37">
        <v>42972</v>
      </c>
      <c r="B2241" s="38">
        <v>25.817353884450899</v>
      </c>
      <c r="C2241" s="39">
        <f>$B$2</f>
        <v>26.334640247717701</v>
      </c>
      <c r="D2241" s="39">
        <f>$B$3</f>
        <v>36.3395103696974</v>
      </c>
      <c r="E2241" s="39">
        <f>$B$4</f>
        <v>45.956222005910206</v>
      </c>
      <c r="F2241" s="43"/>
    </row>
    <row r="2242" spans="1:6">
      <c r="A2242" s="37">
        <v>42971</v>
      </c>
      <c r="B2242" s="38">
        <v>26.742932358841699</v>
      </c>
      <c r="C2242" s="39">
        <f>$B$2</f>
        <v>26.334640247717701</v>
      </c>
      <c r="D2242" s="39">
        <f>$B$3</f>
        <v>36.3395103696974</v>
      </c>
      <c r="E2242" s="39">
        <f>$B$4</f>
        <v>45.956222005910206</v>
      </c>
      <c r="F2242" s="43"/>
    </row>
    <row r="2243" spans="1:6">
      <c r="A2243" s="37">
        <v>42970</v>
      </c>
      <c r="B2243" s="38">
        <v>26.167436246789901</v>
      </c>
      <c r="C2243" s="39">
        <f>$B$2</f>
        <v>26.334640247717701</v>
      </c>
      <c r="D2243" s="39">
        <f>$B$3</f>
        <v>36.3395103696974</v>
      </c>
      <c r="E2243" s="39">
        <f>$B$4</f>
        <v>45.956222005910206</v>
      </c>
      <c r="F2243" s="43"/>
    </row>
    <row r="2244" spans="1:6">
      <c r="A2244" s="37">
        <v>42969</v>
      </c>
      <c r="B2244" s="38">
        <v>26.161301258428999</v>
      </c>
      <c r="C2244" s="39">
        <f>$B$2</f>
        <v>26.334640247717701</v>
      </c>
      <c r="D2244" s="39">
        <f>$B$3</f>
        <v>36.3395103696974</v>
      </c>
      <c r="E2244" s="39">
        <f>$B$4</f>
        <v>45.956222005910206</v>
      </c>
      <c r="F2244" s="43"/>
    </row>
    <row r="2245" spans="1:6">
      <c r="A2245" s="37">
        <v>42968</v>
      </c>
      <c r="B2245" s="38">
        <v>26.302087536506701</v>
      </c>
      <c r="C2245" s="39">
        <f>$B$2</f>
        <v>26.334640247717701</v>
      </c>
      <c r="D2245" s="39">
        <f>$B$3</f>
        <v>36.3395103696974</v>
      </c>
      <c r="E2245" s="39">
        <f>$B$4</f>
        <v>45.956222005910206</v>
      </c>
      <c r="F2245" s="43"/>
    </row>
    <row r="2246" spans="1:6">
      <c r="A2246" s="37">
        <v>42965</v>
      </c>
      <c r="B2246" s="38">
        <v>26.680110362594</v>
      </c>
      <c r="C2246" s="39">
        <f>$B$2</f>
        <v>26.334640247717701</v>
      </c>
      <c r="D2246" s="39">
        <f>$B$3</f>
        <v>36.3395103696974</v>
      </c>
      <c r="E2246" s="39">
        <f>$B$4</f>
        <v>45.956222005910206</v>
      </c>
      <c r="F2246" s="43"/>
    </row>
    <row r="2247" spans="1:6">
      <c r="A2247" s="37">
        <v>42964</v>
      </c>
      <c r="B2247" s="38">
        <v>26.3286494649922</v>
      </c>
      <c r="C2247" s="39">
        <f>$B$2</f>
        <v>26.334640247717701</v>
      </c>
      <c r="D2247" s="39">
        <f>$B$3</f>
        <v>36.3395103696974</v>
      </c>
      <c r="E2247" s="39">
        <f>$B$4</f>
        <v>45.956222005910206</v>
      </c>
      <c r="F2247" s="43"/>
    </row>
    <row r="2248" spans="1:6">
      <c r="A2248" s="37">
        <v>42963</v>
      </c>
      <c r="B2248" s="38">
        <v>27.227730673231001</v>
      </c>
      <c r="C2248" s="39">
        <f>$B$2</f>
        <v>26.334640247717701</v>
      </c>
      <c r="D2248" s="39">
        <f>$B$3</f>
        <v>36.3395103696974</v>
      </c>
      <c r="E2248" s="39">
        <f>$B$4</f>
        <v>45.956222005910206</v>
      </c>
      <c r="F2248" s="43"/>
    </row>
    <row r="2249" spans="1:6">
      <c r="A2249" s="37">
        <v>42962</v>
      </c>
      <c r="B2249" s="38">
        <v>26.700377331239299</v>
      </c>
      <c r="C2249" s="39">
        <f>$B$2</f>
        <v>26.334640247717701</v>
      </c>
      <c r="D2249" s="39">
        <f>$B$3</f>
        <v>36.3395103696974</v>
      </c>
      <c r="E2249" s="39">
        <f>$B$4</f>
        <v>45.956222005910206</v>
      </c>
      <c r="F2249" s="43"/>
    </row>
    <row r="2250" spans="1:6">
      <c r="A2250" s="37">
        <v>42961</v>
      </c>
      <c r="B2250" s="38">
        <v>26.442204364694199</v>
      </c>
      <c r="C2250" s="39">
        <f>$B$2</f>
        <v>26.334640247717701</v>
      </c>
      <c r="D2250" s="39">
        <f>$B$3</f>
        <v>36.3395103696974</v>
      </c>
      <c r="E2250" s="39">
        <f>$B$4</f>
        <v>45.956222005910206</v>
      </c>
      <c r="F2250" s="43"/>
    </row>
    <row r="2251" spans="1:6">
      <c r="A2251" s="37">
        <v>42958</v>
      </c>
      <c r="B2251" s="38">
        <v>25.983746998931</v>
      </c>
      <c r="C2251" s="39">
        <f>$B$2</f>
        <v>26.334640247717701</v>
      </c>
      <c r="D2251" s="39">
        <f>$B$3</f>
        <v>36.3395103696974</v>
      </c>
      <c r="E2251" s="39">
        <f>$B$4</f>
        <v>45.956222005910206</v>
      </c>
      <c r="F2251" s="43"/>
    </row>
    <row r="2252" spans="1:6">
      <c r="A2252" s="37">
        <v>42957</v>
      </c>
      <c r="B2252" s="38">
        <v>26.0812174269645</v>
      </c>
      <c r="C2252" s="39">
        <f>$B$2</f>
        <v>26.334640247717701</v>
      </c>
      <c r="D2252" s="39">
        <f>$B$3</f>
        <v>36.3395103696974</v>
      </c>
      <c r="E2252" s="39">
        <f>$B$4</f>
        <v>45.956222005910206</v>
      </c>
      <c r="F2252" s="43"/>
    </row>
    <row r="2253" spans="1:6">
      <c r="A2253" s="37">
        <v>42956</v>
      </c>
      <c r="B2253" s="38">
        <v>26.111708676615802</v>
      </c>
      <c r="C2253" s="39">
        <f>$B$2</f>
        <v>26.334640247717701</v>
      </c>
      <c r="D2253" s="39">
        <f>$B$3</f>
        <v>36.3395103696974</v>
      </c>
      <c r="E2253" s="39">
        <f>$B$4</f>
        <v>45.956222005910206</v>
      </c>
      <c r="F2253" s="43"/>
    </row>
    <row r="2254" spans="1:6">
      <c r="A2254" s="37">
        <v>42955</v>
      </c>
      <c r="B2254" s="38">
        <v>26.006002991463301</v>
      </c>
      <c r="C2254" s="39">
        <f>$B$2</f>
        <v>26.334640247717701</v>
      </c>
      <c r="D2254" s="39">
        <f>$B$3</f>
        <v>36.3395103696974</v>
      </c>
      <c r="E2254" s="39">
        <f>$B$4</f>
        <v>45.956222005910206</v>
      </c>
      <c r="F2254" s="43"/>
    </row>
    <row r="2255" spans="1:6">
      <c r="A2255" s="37">
        <v>42954</v>
      </c>
      <c r="B2255" s="38">
        <v>26.0548149896903</v>
      </c>
      <c r="C2255" s="39">
        <f>$B$2</f>
        <v>26.334640247717701</v>
      </c>
      <c r="D2255" s="39">
        <f>$B$3</f>
        <v>36.3395103696974</v>
      </c>
      <c r="E2255" s="39">
        <f>$B$4</f>
        <v>45.956222005910206</v>
      </c>
      <c r="F2255" s="43"/>
    </row>
    <row r="2256" spans="1:6">
      <c r="A2256" s="37">
        <v>42951</v>
      </c>
      <c r="B2256" s="38">
        <v>25.955092351913901</v>
      </c>
      <c r="C2256" s="39">
        <f>$B$2</f>
        <v>26.334640247717701</v>
      </c>
      <c r="D2256" s="39">
        <f>$B$3</f>
        <v>36.3395103696974</v>
      </c>
      <c r="E2256" s="39">
        <f>$B$4</f>
        <v>45.956222005910206</v>
      </c>
      <c r="F2256" s="43"/>
    </row>
    <row r="2257" spans="1:6">
      <c r="A2257" s="37">
        <v>42950</v>
      </c>
      <c r="B2257" s="38">
        <v>25.910115390969999</v>
      </c>
      <c r="C2257" s="39">
        <f>$B$2</f>
        <v>26.334640247717701</v>
      </c>
      <c r="D2257" s="39">
        <f>$B$3</f>
        <v>36.3395103696974</v>
      </c>
      <c r="E2257" s="39">
        <f>$B$4</f>
        <v>45.956222005910206</v>
      </c>
      <c r="F2257" s="43"/>
    </row>
    <row r="2258" spans="1:6">
      <c r="A2258" s="37">
        <v>42949</v>
      </c>
      <c r="B2258" s="38">
        <v>25.334249396214101</v>
      </c>
      <c r="C2258" s="39">
        <f>$B$2</f>
        <v>26.334640247717701</v>
      </c>
      <c r="D2258" s="39">
        <f>$B$3</f>
        <v>36.3395103696974</v>
      </c>
      <c r="E2258" s="39">
        <f>$B$4</f>
        <v>45.956222005910206</v>
      </c>
      <c r="F2258" s="43"/>
    </row>
    <row r="2259" spans="1:6">
      <c r="A2259" s="37">
        <v>42948</v>
      </c>
      <c r="B2259" s="38">
        <v>24.0745848837037</v>
      </c>
      <c r="C2259" s="39">
        <f>$B$2</f>
        <v>26.334640247717701</v>
      </c>
      <c r="D2259" s="39">
        <f>$B$3</f>
        <v>36.3395103696974</v>
      </c>
      <c r="E2259" s="39">
        <f>$B$4</f>
        <v>45.956222005910206</v>
      </c>
      <c r="F2259" s="43"/>
    </row>
    <row r="2260" spans="1:6">
      <c r="A2260" s="37">
        <v>42947</v>
      </c>
      <c r="B2260" s="38">
        <v>23.595968383328302</v>
      </c>
      <c r="C2260" s="39">
        <f>$B$2</f>
        <v>26.334640247717701</v>
      </c>
      <c r="D2260" s="39">
        <f>$B$3</f>
        <v>36.3395103696974</v>
      </c>
      <c r="E2260" s="39">
        <f>$B$4</f>
        <v>45.956222005910206</v>
      </c>
      <c r="F2260" s="43"/>
    </row>
    <row r="2261" spans="1:6">
      <c r="A2261" s="37">
        <v>42944</v>
      </c>
      <c r="B2261" s="38">
        <v>23.384095414557098</v>
      </c>
      <c r="C2261" s="39">
        <f>$B$2</f>
        <v>26.334640247717701</v>
      </c>
      <c r="D2261" s="39">
        <f>$B$3</f>
        <v>36.3395103696974</v>
      </c>
      <c r="E2261" s="39">
        <f>$B$4</f>
        <v>45.956222005910206</v>
      </c>
      <c r="F2261" s="43"/>
    </row>
    <row r="2262" spans="1:6">
      <c r="A2262" s="37">
        <v>42943</v>
      </c>
      <c r="B2262" s="38">
        <v>22.6159630755993</v>
      </c>
      <c r="C2262" s="39">
        <f>$B$2</f>
        <v>26.334640247717701</v>
      </c>
      <c r="D2262" s="39">
        <f>$B$3</f>
        <v>36.3395103696974</v>
      </c>
      <c r="E2262" s="39">
        <f>$B$4</f>
        <v>45.956222005910206</v>
      </c>
      <c r="F2262" s="43"/>
    </row>
    <row r="2263" spans="1:6">
      <c r="A2263" s="37">
        <v>42942</v>
      </c>
      <c r="B2263" s="38">
        <v>22.209888982908701</v>
      </c>
      <c r="C2263" s="39">
        <f>$B$2</f>
        <v>26.334640247717701</v>
      </c>
      <c r="D2263" s="39">
        <f>$B$3</f>
        <v>36.3395103696974</v>
      </c>
      <c r="E2263" s="39">
        <f>$B$4</f>
        <v>45.956222005910206</v>
      </c>
      <c r="F2263" s="43"/>
    </row>
    <row r="2264" spans="1:6">
      <c r="A2264" s="37">
        <v>42941</v>
      </c>
      <c r="B2264" s="38">
        <v>22.3082353886562</v>
      </c>
      <c r="C2264" s="39">
        <f>$B$2</f>
        <v>26.334640247717701</v>
      </c>
      <c r="D2264" s="39">
        <f>$B$3</f>
        <v>36.3395103696974</v>
      </c>
      <c r="E2264" s="39">
        <f>$B$4</f>
        <v>45.956222005910206</v>
      </c>
      <c r="F2264" s="43"/>
    </row>
    <row r="2265" spans="1:6">
      <c r="A2265" s="37">
        <v>42940</v>
      </c>
      <c r="B2265" s="38">
        <v>23.6902373449104</v>
      </c>
      <c r="C2265" s="39">
        <f>$B$2</f>
        <v>26.334640247717701</v>
      </c>
      <c r="D2265" s="39">
        <f>$B$3</f>
        <v>36.3395103696974</v>
      </c>
      <c r="E2265" s="39">
        <f>$B$4</f>
        <v>45.956222005910206</v>
      </c>
      <c r="F2265" s="43"/>
    </row>
    <row r="2266" spans="1:6">
      <c r="A2266" s="37">
        <v>42937</v>
      </c>
      <c r="B2266" s="38">
        <v>24.597944879118</v>
      </c>
      <c r="C2266" s="39">
        <f>$B$2</f>
        <v>26.334640247717701</v>
      </c>
      <c r="D2266" s="39">
        <f>$B$3</f>
        <v>36.3395103696974</v>
      </c>
      <c r="E2266" s="39">
        <f>$B$4</f>
        <v>45.956222005910206</v>
      </c>
      <c r="F2266" s="43"/>
    </row>
    <row r="2267" spans="1:6">
      <c r="A2267" s="37">
        <v>42936</v>
      </c>
      <c r="B2267" s="38">
        <v>24.352894137256001</v>
      </c>
      <c r="C2267" s="39">
        <f>$B$2</f>
        <v>26.334640247717701</v>
      </c>
      <c r="D2267" s="39">
        <f>$B$3</f>
        <v>36.3395103696974</v>
      </c>
      <c r="E2267" s="39">
        <f>$B$4</f>
        <v>45.956222005910206</v>
      </c>
      <c r="F2267" s="43"/>
    </row>
    <row r="2268" spans="1:6">
      <c r="A2268" s="37">
        <v>42935</v>
      </c>
      <c r="B2268" s="38">
        <v>23.793858714344601</v>
      </c>
      <c r="C2268" s="39">
        <f>$B$2</f>
        <v>26.334640247717701</v>
      </c>
      <c r="D2268" s="39">
        <f>$B$3</f>
        <v>36.3395103696974</v>
      </c>
      <c r="E2268" s="39">
        <f>$B$4</f>
        <v>45.956222005910206</v>
      </c>
      <c r="F2268" s="43"/>
    </row>
    <row r="2269" spans="1:6">
      <c r="A2269" s="37">
        <v>42934</v>
      </c>
      <c r="B2269" s="38">
        <v>23.6813665692471</v>
      </c>
      <c r="C2269" s="39">
        <f>$B$2</f>
        <v>26.334640247717701</v>
      </c>
      <c r="D2269" s="39">
        <f>$B$3</f>
        <v>36.3395103696974</v>
      </c>
      <c r="E2269" s="39">
        <f>$B$4</f>
        <v>45.956222005910206</v>
      </c>
      <c r="F2269" s="43"/>
    </row>
    <row r="2270" spans="1:6">
      <c r="A2270" s="37">
        <v>42933</v>
      </c>
      <c r="B2270" s="38">
        <v>24.336810206849101</v>
      </c>
      <c r="C2270" s="39">
        <f>$B$2</f>
        <v>26.334640247717701</v>
      </c>
      <c r="D2270" s="39">
        <f>$B$3</f>
        <v>36.3395103696974</v>
      </c>
      <c r="E2270" s="39">
        <f>$B$4</f>
        <v>45.956222005910206</v>
      </c>
      <c r="F2270" s="43"/>
    </row>
    <row r="2271" spans="1:6">
      <c r="A2271" s="37">
        <v>42930</v>
      </c>
      <c r="B2271" s="38">
        <v>23.602445269563098</v>
      </c>
      <c r="C2271" s="39">
        <f>$B$2</f>
        <v>26.334640247717701</v>
      </c>
      <c r="D2271" s="39">
        <f>$B$3</f>
        <v>36.3395103696974</v>
      </c>
      <c r="E2271" s="39">
        <f>$B$4</f>
        <v>45.956222005910206</v>
      </c>
      <c r="F2271" s="43"/>
    </row>
    <row r="2272" spans="1:6">
      <c r="A2272" s="37">
        <v>42929</v>
      </c>
      <c r="B2272" s="38">
        <v>23.418599671343699</v>
      </c>
      <c r="C2272" s="39">
        <f>$B$2</f>
        <v>26.334640247717701</v>
      </c>
      <c r="D2272" s="39">
        <f>$B$3</f>
        <v>36.3395103696974</v>
      </c>
      <c r="E2272" s="39">
        <f>$B$4</f>
        <v>45.956222005910206</v>
      </c>
      <c r="F2272" s="43"/>
    </row>
    <row r="2273" spans="1:6">
      <c r="A2273" s="37">
        <v>42928</v>
      </c>
      <c r="B2273" s="38">
        <v>22.5960263579863</v>
      </c>
      <c r="C2273" s="39">
        <f>$B$2</f>
        <v>26.334640247717701</v>
      </c>
      <c r="D2273" s="39">
        <f>$B$3</f>
        <v>36.3395103696974</v>
      </c>
      <c r="E2273" s="39">
        <f>$B$4</f>
        <v>45.956222005910206</v>
      </c>
      <c r="F2273" s="43"/>
    </row>
    <row r="2274" spans="1:6">
      <c r="A2274" s="37">
        <v>42927</v>
      </c>
      <c r="B2274" s="38">
        <v>23.261017358168701</v>
      </c>
      <c r="C2274" s="39">
        <f>$B$2</f>
        <v>26.334640247717701</v>
      </c>
      <c r="D2274" s="39">
        <f>$B$3</f>
        <v>36.3395103696974</v>
      </c>
      <c r="E2274" s="39">
        <f>$B$4</f>
        <v>45.956222005910206</v>
      </c>
      <c r="F2274" s="43"/>
    </row>
    <row r="2275" spans="1:6">
      <c r="A2275" s="37">
        <v>42926</v>
      </c>
      <c r="B2275" s="38">
        <v>22.826326438630598</v>
      </c>
      <c r="C2275" s="39">
        <f>$B$2</f>
        <v>26.334640247717701</v>
      </c>
      <c r="D2275" s="39">
        <f>$B$3</f>
        <v>36.3395103696974</v>
      </c>
      <c r="E2275" s="39">
        <f>$B$4</f>
        <v>45.956222005910206</v>
      </c>
      <c r="F2275" s="43"/>
    </row>
    <row r="2276" spans="1:6">
      <c r="A2276" s="37">
        <v>42923</v>
      </c>
      <c r="B2276" s="38">
        <v>23.4590644868933</v>
      </c>
      <c r="C2276" s="39">
        <f>$B$2</f>
        <v>26.334640247717701</v>
      </c>
      <c r="D2276" s="39">
        <f>$B$3</f>
        <v>36.3395103696974</v>
      </c>
      <c r="E2276" s="39">
        <f>$B$4</f>
        <v>45.956222005910206</v>
      </c>
      <c r="F2276" s="43"/>
    </row>
    <row r="2277" spans="1:6">
      <c r="A2277" s="37">
        <v>42922</v>
      </c>
      <c r="B2277" s="38">
        <v>23.155611127933099</v>
      </c>
      <c r="C2277" s="39">
        <f>$B$2</f>
        <v>26.334640247717701</v>
      </c>
      <c r="D2277" s="39">
        <f>$B$3</f>
        <v>36.3395103696974</v>
      </c>
      <c r="E2277" s="39">
        <f>$B$4</f>
        <v>45.956222005910206</v>
      </c>
      <c r="F2277" s="43"/>
    </row>
    <row r="2278" spans="1:6">
      <c r="A2278" s="37">
        <v>42921</v>
      </c>
      <c r="B2278" s="38">
        <v>22.805049819233201</v>
      </c>
      <c r="C2278" s="39">
        <f>$B$2</f>
        <v>26.334640247717701</v>
      </c>
      <c r="D2278" s="39">
        <f>$B$3</f>
        <v>36.3395103696974</v>
      </c>
      <c r="E2278" s="39">
        <f>$B$4</f>
        <v>45.956222005910206</v>
      </c>
      <c r="F2278" s="43"/>
    </row>
    <row r="2279" spans="1:6">
      <c r="A2279" s="37">
        <v>42920</v>
      </c>
      <c r="B2279" s="38">
        <v>22.287319998051501</v>
      </c>
      <c r="C2279" s="39">
        <f>$B$2</f>
        <v>26.334640247717701</v>
      </c>
      <c r="D2279" s="39">
        <f>$B$3</f>
        <v>36.3395103696974</v>
      </c>
      <c r="E2279" s="39">
        <f>$B$4</f>
        <v>45.956222005910206</v>
      </c>
      <c r="F2279" s="43"/>
    </row>
    <row r="2280" spans="1:6">
      <c r="A2280" s="37">
        <v>42919</v>
      </c>
      <c r="B2280" s="38">
        <v>22.374923890532401</v>
      </c>
      <c r="C2280" s="39">
        <f>$B$2</f>
        <v>26.334640247717701</v>
      </c>
      <c r="D2280" s="39">
        <f>$B$3</f>
        <v>36.3395103696974</v>
      </c>
      <c r="E2280" s="39">
        <f>$B$4</f>
        <v>45.956222005910206</v>
      </c>
      <c r="F2280" s="43"/>
    </row>
    <row r="2281" spans="1:6">
      <c r="A2281" s="37">
        <v>42916</v>
      </c>
      <c r="B2281" s="38">
        <v>22.7975866331265</v>
      </c>
      <c r="C2281" s="39">
        <f>$B$2</f>
        <v>26.334640247717701</v>
      </c>
      <c r="D2281" s="39">
        <f>$B$3</f>
        <v>36.3395103696974</v>
      </c>
      <c r="E2281" s="39">
        <f>$B$4</f>
        <v>45.956222005910206</v>
      </c>
      <c r="F2281" s="43"/>
    </row>
    <row r="2282" spans="1:6">
      <c r="A2282" s="37">
        <v>42915</v>
      </c>
      <c r="B2282" s="38">
        <v>23.023365693810401</v>
      </c>
      <c r="C2282" s="39">
        <f>$B$2</f>
        <v>26.334640247717701</v>
      </c>
      <c r="D2282" s="39">
        <f>$B$3</f>
        <v>36.3395103696974</v>
      </c>
      <c r="E2282" s="39">
        <f>$B$4</f>
        <v>45.956222005910206</v>
      </c>
      <c r="F2282" s="43"/>
    </row>
    <row r="2283" spans="1:6">
      <c r="A2283" s="37">
        <v>42914</v>
      </c>
      <c r="B2283" s="38">
        <v>24.014100210924099</v>
      </c>
      <c r="C2283" s="39">
        <f>$B$2</f>
        <v>26.334640247717701</v>
      </c>
      <c r="D2283" s="39">
        <f>$B$3</f>
        <v>36.3395103696974</v>
      </c>
      <c r="E2283" s="39">
        <f>$B$4</f>
        <v>45.956222005910206</v>
      </c>
      <c r="F2283" s="43"/>
    </row>
    <row r="2284" spans="1:6">
      <c r="A2284" s="37">
        <v>42913</v>
      </c>
      <c r="B2284" s="38">
        <v>24.217910598706901</v>
      </c>
      <c r="C2284" s="39">
        <f>$B$2</f>
        <v>26.334640247717701</v>
      </c>
      <c r="D2284" s="39">
        <f>$B$3</f>
        <v>36.3395103696974</v>
      </c>
      <c r="E2284" s="39">
        <f>$B$4</f>
        <v>45.956222005910206</v>
      </c>
      <c r="F2284" s="43"/>
    </row>
    <row r="2285" spans="1:6">
      <c r="A2285" s="37">
        <v>42912</v>
      </c>
      <c r="B2285" s="38">
        <v>24.539437658035499</v>
      </c>
      <c r="C2285" s="39">
        <f>$B$2</f>
        <v>26.334640247717701</v>
      </c>
      <c r="D2285" s="39">
        <f>$B$3</f>
        <v>36.3395103696974</v>
      </c>
      <c r="E2285" s="39">
        <f>$B$4</f>
        <v>45.956222005910206</v>
      </c>
      <c r="F2285" s="43"/>
    </row>
    <row r="2286" spans="1:6">
      <c r="A2286" s="37">
        <v>42909</v>
      </c>
      <c r="B2286" s="38">
        <v>24.231725607388199</v>
      </c>
      <c r="C2286" s="39">
        <f>$B$2</f>
        <v>26.334640247717701</v>
      </c>
      <c r="D2286" s="39">
        <f>$B$3</f>
        <v>36.3395103696974</v>
      </c>
      <c r="E2286" s="39">
        <f>$B$4</f>
        <v>45.956222005910206</v>
      </c>
      <c r="F2286" s="43"/>
    </row>
    <row r="2287" spans="1:6">
      <c r="A2287" s="37">
        <v>42908</v>
      </c>
      <c r="B2287" s="38">
        <v>24.810189967473701</v>
      </c>
      <c r="C2287" s="39">
        <f>$B$2</f>
        <v>26.334640247717701</v>
      </c>
      <c r="D2287" s="39">
        <f>$B$3</f>
        <v>36.3395103696974</v>
      </c>
      <c r="E2287" s="39">
        <f>$B$4</f>
        <v>45.956222005910206</v>
      </c>
      <c r="F2287" s="43"/>
    </row>
    <row r="2288" spans="1:6">
      <c r="A2288" s="37">
        <v>42907</v>
      </c>
      <c r="B2288" s="38">
        <v>24.777016189234999</v>
      </c>
      <c r="C2288" s="39">
        <f>$B$2</f>
        <v>26.334640247717701</v>
      </c>
      <c r="D2288" s="39">
        <f>$B$3</f>
        <v>36.3395103696974</v>
      </c>
      <c r="E2288" s="39">
        <f>$B$4</f>
        <v>45.956222005910206</v>
      </c>
      <c r="F2288" s="43"/>
    </row>
    <row r="2289" spans="1:6">
      <c r="A2289" s="37">
        <v>42906</v>
      </c>
      <c r="B2289" s="38">
        <v>25.7267389890124</v>
      </c>
      <c r="C2289" s="39">
        <f>$B$2</f>
        <v>26.334640247717701</v>
      </c>
      <c r="D2289" s="39">
        <f>$B$3</f>
        <v>36.3395103696974</v>
      </c>
      <c r="E2289" s="39">
        <f>$B$4</f>
        <v>45.956222005910206</v>
      </c>
      <c r="F2289" s="43"/>
    </row>
    <row r="2290" spans="1:6">
      <c r="A2290" s="37">
        <v>42905</v>
      </c>
      <c r="B2290" s="38">
        <v>25.220683925379898</v>
      </c>
      <c r="C2290" s="39">
        <f>$B$2</f>
        <v>26.334640247717701</v>
      </c>
      <c r="D2290" s="39">
        <f>$B$3</f>
        <v>36.3395103696974</v>
      </c>
      <c r="E2290" s="39">
        <f>$B$4</f>
        <v>45.956222005910206</v>
      </c>
      <c r="F2290" s="43"/>
    </row>
    <row r="2291" spans="1:6">
      <c r="A2291" s="37">
        <v>42902</v>
      </c>
      <c r="B2291" s="38">
        <v>24.748016895298399</v>
      </c>
      <c r="C2291" s="39">
        <f>$B$2</f>
        <v>26.334640247717701</v>
      </c>
      <c r="D2291" s="39">
        <f>$B$3</f>
        <v>36.3395103696974</v>
      </c>
      <c r="E2291" s="39">
        <f>$B$4</f>
        <v>45.956222005910206</v>
      </c>
      <c r="F2291" s="43"/>
    </row>
    <row r="2292" spans="1:6">
      <c r="A2292" s="37">
        <v>42901</v>
      </c>
      <c r="B2292" s="38">
        <v>24.3370960605845</v>
      </c>
      <c r="C2292" s="39">
        <f>$B$2</f>
        <v>26.334640247717701</v>
      </c>
      <c r="D2292" s="39">
        <f>$B$3</f>
        <v>36.3395103696974</v>
      </c>
      <c r="E2292" s="39">
        <f>$B$4</f>
        <v>45.956222005910206</v>
      </c>
      <c r="F2292" s="43"/>
    </row>
    <row r="2293" spans="1:6">
      <c r="A2293" s="37">
        <v>42900</v>
      </c>
      <c r="B2293" s="38">
        <v>24.995347884543701</v>
      </c>
      <c r="C2293" s="39">
        <f>$B$2</f>
        <v>26.334640247717701</v>
      </c>
      <c r="D2293" s="39">
        <f>$B$3</f>
        <v>36.3395103696974</v>
      </c>
      <c r="E2293" s="39">
        <f>$B$4</f>
        <v>45.956222005910206</v>
      </c>
      <c r="F2293" s="43"/>
    </row>
    <row r="2294" spans="1:6">
      <c r="A2294" s="37">
        <v>42899</v>
      </c>
      <c r="B2294" s="38">
        <v>24.9774840884482</v>
      </c>
      <c r="C2294" s="39">
        <f>$B$2</f>
        <v>26.334640247717701</v>
      </c>
      <c r="D2294" s="39">
        <f>$B$3</f>
        <v>36.3395103696974</v>
      </c>
      <c r="E2294" s="39">
        <f>$B$4</f>
        <v>45.956222005910206</v>
      </c>
      <c r="F2294" s="43"/>
    </row>
    <row r="2295" spans="1:6">
      <c r="A2295" s="37">
        <v>42898</v>
      </c>
      <c r="B2295" s="38">
        <v>24.894566075153801</v>
      </c>
      <c r="C2295" s="39">
        <f>$B$2</f>
        <v>26.334640247717701</v>
      </c>
      <c r="D2295" s="39">
        <f>$B$3</f>
        <v>36.3395103696974</v>
      </c>
      <c r="E2295" s="39">
        <f>$B$4</f>
        <v>45.956222005910206</v>
      </c>
      <c r="F2295" s="43"/>
    </row>
    <row r="2296" spans="1:6">
      <c r="A2296" s="37">
        <v>42895</v>
      </c>
      <c r="B2296" s="38">
        <v>23.8545890420082</v>
      </c>
      <c r="C2296" s="39">
        <f>$B$2</f>
        <v>26.334640247717701</v>
      </c>
      <c r="D2296" s="39">
        <f>$B$3</f>
        <v>36.3395103696974</v>
      </c>
      <c r="E2296" s="39">
        <f>$B$4</f>
        <v>45.956222005910206</v>
      </c>
      <c r="F2296" s="43"/>
    </row>
    <row r="2297" spans="1:6">
      <c r="A2297" s="37">
        <v>42894</v>
      </c>
      <c r="B2297" s="38">
        <v>24.3975336759142</v>
      </c>
      <c r="C2297" s="39">
        <f>$B$2</f>
        <v>26.334640247717701</v>
      </c>
      <c r="D2297" s="39">
        <f>$B$3</f>
        <v>36.3395103696974</v>
      </c>
      <c r="E2297" s="39">
        <f>$B$4</f>
        <v>45.956222005910206</v>
      </c>
      <c r="F2297" s="43"/>
    </row>
    <row r="2298" spans="1:6">
      <c r="A2298" s="37">
        <v>42893</v>
      </c>
      <c r="B2298" s="38">
        <v>24.075449802007</v>
      </c>
      <c r="C2298" s="39">
        <f>$B$2</f>
        <v>26.334640247717701</v>
      </c>
      <c r="D2298" s="39">
        <f>$B$3</f>
        <v>36.3395103696974</v>
      </c>
      <c r="E2298" s="39">
        <f>$B$4</f>
        <v>45.956222005910206</v>
      </c>
      <c r="F2298" s="43"/>
    </row>
    <row r="2299" spans="1:6">
      <c r="A2299" s="37">
        <v>42892</v>
      </c>
      <c r="B2299" s="38">
        <v>24.5231668394376</v>
      </c>
      <c r="C2299" s="39">
        <f>$B$2</f>
        <v>26.334640247717701</v>
      </c>
      <c r="D2299" s="39">
        <f>$B$3</f>
        <v>36.3395103696974</v>
      </c>
      <c r="E2299" s="39">
        <f>$B$4</f>
        <v>45.956222005910206</v>
      </c>
      <c r="F2299" s="43"/>
    </row>
    <row r="2300" spans="1:6">
      <c r="A2300" s="37">
        <v>42891</v>
      </c>
      <c r="B2300" s="38">
        <v>24.241742901807001</v>
      </c>
      <c r="C2300" s="39">
        <f>$B$2</f>
        <v>26.334640247717701</v>
      </c>
      <c r="D2300" s="39">
        <f>$B$3</f>
        <v>36.3395103696974</v>
      </c>
      <c r="E2300" s="39">
        <f>$B$4</f>
        <v>45.956222005910206</v>
      </c>
      <c r="F2300" s="43"/>
    </row>
    <row r="2301" spans="1:6">
      <c r="A2301" s="37">
        <v>42888</v>
      </c>
      <c r="B2301" s="38">
        <v>24.167735122980201</v>
      </c>
      <c r="C2301" s="39">
        <f>$B$2</f>
        <v>26.334640247717701</v>
      </c>
      <c r="D2301" s="39">
        <f>$B$3</f>
        <v>36.3395103696974</v>
      </c>
      <c r="E2301" s="39">
        <f>$B$4</f>
        <v>45.956222005910206</v>
      </c>
      <c r="F2301" s="43"/>
    </row>
    <row r="2302" spans="1:6">
      <c r="A2302" s="37">
        <v>42887</v>
      </c>
      <c r="B2302" s="38">
        <v>24.736842654109701</v>
      </c>
      <c r="C2302" s="39">
        <f>$B$2</f>
        <v>26.334640247717701</v>
      </c>
      <c r="D2302" s="39">
        <f>$B$3</f>
        <v>36.3395103696974</v>
      </c>
      <c r="E2302" s="39">
        <f>$B$4</f>
        <v>45.956222005910206</v>
      </c>
      <c r="F2302" s="43"/>
    </row>
    <row r="2303" spans="1:6">
      <c r="A2303" s="37">
        <v>42886</v>
      </c>
      <c r="B2303" s="38">
        <v>25.5526986142157</v>
      </c>
      <c r="C2303" s="39">
        <f>$B$2</f>
        <v>26.334640247717701</v>
      </c>
      <c r="D2303" s="39">
        <f>$B$3</f>
        <v>36.3395103696974</v>
      </c>
      <c r="E2303" s="39">
        <f>$B$4</f>
        <v>45.956222005910206</v>
      </c>
      <c r="F2303" s="43"/>
    </row>
    <row r="2304" spans="1:6">
      <c r="A2304" s="37">
        <v>42881</v>
      </c>
      <c r="B2304" s="38">
        <v>25.726916390461501</v>
      </c>
      <c r="C2304" s="39">
        <f>$B$2</f>
        <v>26.334640247717701</v>
      </c>
      <c r="D2304" s="39">
        <f>$B$3</f>
        <v>36.3395103696974</v>
      </c>
      <c r="E2304" s="39">
        <f>$B$4</f>
        <v>45.956222005910206</v>
      </c>
      <c r="F2304" s="43"/>
    </row>
    <row r="2305" spans="1:6">
      <c r="A2305" s="37">
        <v>42880</v>
      </c>
      <c r="B2305" s="38">
        <v>25.490136219843802</v>
      </c>
      <c r="C2305" s="39">
        <f>$B$2</f>
        <v>26.334640247717701</v>
      </c>
      <c r="D2305" s="39">
        <f>$B$3</f>
        <v>36.3395103696974</v>
      </c>
      <c r="E2305" s="39">
        <f>$B$4</f>
        <v>45.956222005910206</v>
      </c>
      <c r="F2305" s="43"/>
    </row>
    <row r="2306" spans="1:6">
      <c r="A2306" s="37">
        <v>42879</v>
      </c>
      <c r="B2306" s="38">
        <v>26.9508089531205</v>
      </c>
      <c r="C2306" s="39">
        <f>$B$2</f>
        <v>26.334640247717701</v>
      </c>
      <c r="D2306" s="39">
        <f>$B$3</f>
        <v>36.3395103696974</v>
      </c>
      <c r="E2306" s="39">
        <f>$B$4</f>
        <v>45.956222005910206</v>
      </c>
      <c r="F2306" s="43"/>
    </row>
    <row r="2307" spans="1:6">
      <c r="A2307" s="37">
        <v>42878</v>
      </c>
      <c r="B2307" s="38">
        <v>26.2290842384852</v>
      </c>
      <c r="C2307" s="39">
        <f>$B$2</f>
        <v>26.334640247717701</v>
      </c>
      <c r="D2307" s="39">
        <f>$B$3</f>
        <v>36.3395103696974</v>
      </c>
      <c r="E2307" s="39">
        <f>$B$4</f>
        <v>45.956222005910206</v>
      </c>
      <c r="F2307" s="43"/>
    </row>
    <row r="2308" spans="1:6">
      <c r="A2308" s="37">
        <v>42877</v>
      </c>
      <c r="B2308" s="38">
        <v>26.103621032496399</v>
      </c>
      <c r="C2308" s="39">
        <f>$B$2</f>
        <v>26.334640247717701</v>
      </c>
      <c r="D2308" s="39">
        <f>$B$3</f>
        <v>36.3395103696974</v>
      </c>
      <c r="E2308" s="39">
        <f>$B$4</f>
        <v>45.956222005910206</v>
      </c>
      <c r="F2308" s="43"/>
    </row>
    <row r="2309" spans="1:6">
      <c r="A2309" s="37">
        <v>42874</v>
      </c>
      <c r="B2309" s="38">
        <v>25.116210884069801</v>
      </c>
      <c r="C2309" s="39">
        <f>$B$2</f>
        <v>26.334640247717701</v>
      </c>
      <c r="D2309" s="39">
        <f>$B$3</f>
        <v>36.3395103696974</v>
      </c>
      <c r="E2309" s="39">
        <f>$B$4</f>
        <v>45.956222005910206</v>
      </c>
      <c r="F2309" s="43"/>
    </row>
    <row r="2310" spans="1:6">
      <c r="A2310" s="37">
        <v>42873</v>
      </c>
      <c r="B2310" s="38">
        <v>24.719775825132299</v>
      </c>
      <c r="C2310" s="39">
        <f>$B$2</f>
        <v>26.334640247717701</v>
      </c>
      <c r="D2310" s="39">
        <f>$B$3</f>
        <v>36.3395103696974</v>
      </c>
      <c r="E2310" s="39">
        <f>$B$4</f>
        <v>45.956222005910206</v>
      </c>
      <c r="F2310" s="43"/>
    </row>
    <row r="2311" spans="1:6">
      <c r="A2311" s="37">
        <v>42872</v>
      </c>
      <c r="B2311" s="38">
        <v>23.685815987941101</v>
      </c>
      <c r="C2311" s="39">
        <f>$B$2</f>
        <v>26.334640247717701</v>
      </c>
      <c r="D2311" s="39">
        <f>$B$3</f>
        <v>36.3395103696974</v>
      </c>
      <c r="E2311" s="39">
        <f>$B$4</f>
        <v>45.956222005910206</v>
      </c>
      <c r="F2311" s="43"/>
    </row>
    <row r="2312" spans="1:6">
      <c r="A2312" s="37">
        <v>42871</v>
      </c>
      <c r="B2312" s="38">
        <v>22.991581740241902</v>
      </c>
      <c r="C2312" s="39">
        <f>$B$2</f>
        <v>26.334640247717701</v>
      </c>
      <c r="D2312" s="39">
        <f>$B$3</f>
        <v>36.3395103696974</v>
      </c>
      <c r="E2312" s="39">
        <f>$B$4</f>
        <v>45.956222005910206</v>
      </c>
      <c r="F2312" s="43"/>
    </row>
    <row r="2313" spans="1:6">
      <c r="A2313" s="37">
        <v>42870</v>
      </c>
      <c r="B2313" s="38">
        <v>23.465555442247599</v>
      </c>
      <c r="C2313" s="39">
        <f>$B$2</f>
        <v>26.334640247717701</v>
      </c>
      <c r="D2313" s="39">
        <f>$B$3</f>
        <v>36.3395103696974</v>
      </c>
      <c r="E2313" s="39">
        <f>$B$4</f>
        <v>45.956222005910206</v>
      </c>
      <c r="F2313" s="43"/>
    </row>
    <row r="2314" spans="1:6">
      <c r="A2314" s="37">
        <v>42867</v>
      </c>
      <c r="B2314" s="38">
        <v>23.3881315258031</v>
      </c>
      <c r="C2314" s="39">
        <f>$B$2</f>
        <v>26.334640247717701</v>
      </c>
      <c r="D2314" s="39">
        <f>$B$3</f>
        <v>36.3395103696974</v>
      </c>
      <c r="E2314" s="39">
        <f>$B$4</f>
        <v>45.956222005910206</v>
      </c>
      <c r="F2314" s="43"/>
    </row>
    <row r="2315" spans="1:6">
      <c r="A2315" s="37">
        <v>42866</v>
      </c>
      <c r="B2315" s="38">
        <v>23.874559033825001</v>
      </c>
      <c r="C2315" s="39">
        <f>$B$2</f>
        <v>26.334640247717701</v>
      </c>
      <c r="D2315" s="39">
        <f>$B$3</f>
        <v>36.3395103696974</v>
      </c>
      <c r="E2315" s="39">
        <f>$B$4</f>
        <v>45.956222005910206</v>
      </c>
      <c r="F2315" s="43"/>
    </row>
    <row r="2316" spans="1:6">
      <c r="A2316" s="37">
        <v>42865</v>
      </c>
      <c r="B2316" s="38">
        <v>24.166423908769399</v>
      </c>
      <c r="C2316" s="39">
        <f>$B$2</f>
        <v>26.334640247717701</v>
      </c>
      <c r="D2316" s="39">
        <f>$B$3</f>
        <v>36.3395103696974</v>
      </c>
      <c r="E2316" s="39">
        <f>$B$4</f>
        <v>45.956222005910206</v>
      </c>
      <c r="F2316" s="43"/>
    </row>
    <row r="2317" spans="1:6">
      <c r="A2317" s="37">
        <v>42864</v>
      </c>
      <c r="B2317" s="38">
        <v>22.498321639434302</v>
      </c>
      <c r="C2317" s="39">
        <f>$B$2</f>
        <v>26.334640247717701</v>
      </c>
      <c r="D2317" s="39">
        <f>$B$3</f>
        <v>36.3395103696974</v>
      </c>
      <c r="E2317" s="39">
        <f>$B$4</f>
        <v>45.956222005910206</v>
      </c>
      <c r="F2317" s="43"/>
    </row>
    <row r="2318" spans="1:6">
      <c r="A2318" s="37">
        <v>42863</v>
      </c>
      <c r="B2318" s="38">
        <v>21.9938265438185</v>
      </c>
      <c r="C2318" s="39">
        <f>$B$2</f>
        <v>26.334640247717701</v>
      </c>
      <c r="D2318" s="39">
        <f>$B$3</f>
        <v>36.3395103696974</v>
      </c>
      <c r="E2318" s="39">
        <f>$B$4</f>
        <v>45.956222005910206</v>
      </c>
      <c r="F2318" s="43"/>
    </row>
    <row r="2319" spans="1:6">
      <c r="A2319" s="37">
        <v>42860</v>
      </c>
      <c r="B2319" s="38">
        <v>23.401904893015502</v>
      </c>
      <c r="C2319" s="39">
        <f>$B$2</f>
        <v>26.334640247717701</v>
      </c>
      <c r="D2319" s="39">
        <f>$B$3</f>
        <v>36.3395103696974</v>
      </c>
      <c r="E2319" s="39">
        <f>$B$4</f>
        <v>45.956222005910206</v>
      </c>
      <c r="F2319" s="43"/>
    </row>
    <row r="2320" spans="1:6">
      <c r="A2320" s="37">
        <v>42859</v>
      </c>
      <c r="B2320" s="38">
        <v>22.9616694810505</v>
      </c>
      <c r="C2320" s="39">
        <f>$B$2</f>
        <v>26.334640247717701</v>
      </c>
      <c r="D2320" s="39">
        <f>$B$3</f>
        <v>36.3395103696974</v>
      </c>
      <c r="E2320" s="39">
        <f>$B$4</f>
        <v>45.956222005910206</v>
      </c>
      <c r="F2320" s="43"/>
    </row>
    <row r="2321" spans="1:6">
      <c r="A2321" s="37">
        <v>42858</v>
      </c>
      <c r="B2321" s="38">
        <v>22.8347915932627</v>
      </c>
      <c r="C2321" s="39">
        <f>$B$2</f>
        <v>26.334640247717701</v>
      </c>
      <c r="D2321" s="39">
        <f>$B$3</f>
        <v>36.3395103696974</v>
      </c>
      <c r="E2321" s="39">
        <f>$B$4</f>
        <v>45.956222005910206</v>
      </c>
      <c r="F2321" s="43"/>
    </row>
    <row r="2322" spans="1:6">
      <c r="A2322" s="37">
        <v>42857</v>
      </c>
      <c r="B2322" s="38">
        <v>23.118065452247599</v>
      </c>
      <c r="C2322" s="39">
        <f>$B$2</f>
        <v>26.334640247717701</v>
      </c>
      <c r="D2322" s="39">
        <f>$B$3</f>
        <v>36.3395103696974</v>
      </c>
      <c r="E2322" s="39">
        <f>$B$4</f>
        <v>45.956222005910206</v>
      </c>
      <c r="F2322" s="43"/>
    </row>
    <row r="2323" spans="1:6">
      <c r="A2323" s="37">
        <v>42853</v>
      </c>
      <c r="B2323" s="38">
        <v>23.345609405300099</v>
      </c>
      <c r="C2323" s="39">
        <f>$B$2</f>
        <v>26.334640247717701</v>
      </c>
      <c r="D2323" s="39">
        <f>$B$3</f>
        <v>36.3395103696974</v>
      </c>
      <c r="E2323" s="39">
        <f>$B$4</f>
        <v>45.956222005910206</v>
      </c>
      <c r="F2323" s="43"/>
    </row>
    <row r="2324" spans="1:6">
      <c r="A2324" s="37">
        <v>42852</v>
      </c>
      <c r="B2324" s="38">
        <v>23.084886392648801</v>
      </c>
      <c r="C2324" s="39">
        <f>$B$2</f>
        <v>26.334640247717701</v>
      </c>
      <c r="D2324" s="39">
        <f>$B$3</f>
        <v>36.3395103696974</v>
      </c>
      <c r="E2324" s="39">
        <f>$B$4</f>
        <v>45.956222005910206</v>
      </c>
      <c r="F2324" s="43"/>
    </row>
    <row r="2325" spans="1:6">
      <c r="A2325" s="37">
        <v>42851</v>
      </c>
      <c r="B2325" s="38">
        <v>22.878618015212499</v>
      </c>
      <c r="C2325" s="39">
        <f>$B$2</f>
        <v>26.334640247717701</v>
      </c>
      <c r="D2325" s="39">
        <f>$B$3</f>
        <v>36.3395103696974</v>
      </c>
      <c r="E2325" s="39">
        <f>$B$4</f>
        <v>45.956222005910206</v>
      </c>
      <c r="F2325" s="43"/>
    </row>
    <row r="2326" spans="1:6">
      <c r="A2326" s="37">
        <v>42850</v>
      </c>
      <c r="B2326" s="38">
        <v>22.989020497163899</v>
      </c>
      <c r="C2326" s="39">
        <f>$B$2</f>
        <v>26.334640247717701</v>
      </c>
      <c r="D2326" s="39">
        <f>$B$3</f>
        <v>36.3395103696974</v>
      </c>
      <c r="E2326" s="39">
        <f>$B$4</f>
        <v>45.956222005910206</v>
      </c>
      <c r="F2326" s="43"/>
    </row>
    <row r="2327" spans="1:6">
      <c r="A2327" s="37">
        <v>42849</v>
      </c>
      <c r="B2327" s="38">
        <v>23.017198957914101</v>
      </c>
      <c r="C2327" s="39">
        <f>$B$2</f>
        <v>26.334640247717701</v>
      </c>
      <c r="D2327" s="39">
        <f>$B$3</f>
        <v>36.3395103696974</v>
      </c>
      <c r="E2327" s="39">
        <f>$B$4</f>
        <v>45.956222005910206</v>
      </c>
      <c r="F2327" s="43"/>
    </row>
    <row r="2328" spans="1:6">
      <c r="A2328" s="37">
        <v>42846</v>
      </c>
      <c r="B2328" s="38">
        <v>21.993750948198599</v>
      </c>
      <c r="C2328" s="39">
        <f>$B$2</f>
        <v>26.334640247717701</v>
      </c>
      <c r="D2328" s="39">
        <f>$B$3</f>
        <v>36.3395103696974</v>
      </c>
      <c r="E2328" s="39">
        <f>$B$4</f>
        <v>45.956222005910206</v>
      </c>
      <c r="F2328" s="43"/>
    </row>
    <row r="2329" spans="1:6">
      <c r="A2329" s="37">
        <v>42845</v>
      </c>
      <c r="B2329" s="38">
        <v>22.253013150380198</v>
      </c>
      <c r="C2329" s="39">
        <f>$B$2</f>
        <v>26.334640247717701</v>
      </c>
      <c r="D2329" s="39">
        <f>$B$3</f>
        <v>36.3395103696974</v>
      </c>
      <c r="E2329" s="39">
        <f>$B$4</f>
        <v>45.956222005910206</v>
      </c>
      <c r="F2329" s="43"/>
    </row>
    <row r="2330" spans="1:6">
      <c r="A2330" s="37">
        <v>42844</v>
      </c>
      <c r="B2330" s="38">
        <v>22.4139645698632</v>
      </c>
      <c r="C2330" s="39">
        <f>$B$2</f>
        <v>26.334640247717701</v>
      </c>
      <c r="D2330" s="39">
        <f>$B$3</f>
        <v>36.3395103696974</v>
      </c>
      <c r="E2330" s="39">
        <f>$B$4</f>
        <v>45.956222005910206</v>
      </c>
      <c r="F2330" s="43"/>
    </row>
    <row r="2331" spans="1:6">
      <c r="A2331" s="37">
        <v>42843</v>
      </c>
      <c r="B2331" s="38">
        <v>21.5122035190074</v>
      </c>
      <c r="C2331" s="39">
        <f>$B$2</f>
        <v>26.334640247717701</v>
      </c>
      <c r="D2331" s="39">
        <f>$B$3</f>
        <v>36.3395103696974</v>
      </c>
      <c r="E2331" s="39">
        <f>$B$4</f>
        <v>45.956222005910206</v>
      </c>
      <c r="F2331" s="43"/>
    </row>
    <row r="2332" spans="1:6">
      <c r="A2332" s="37">
        <v>42842</v>
      </c>
      <c r="B2332" s="38">
        <v>20.7416560265093</v>
      </c>
      <c r="C2332" s="39">
        <f>$B$2</f>
        <v>26.334640247717701</v>
      </c>
      <c r="D2332" s="39">
        <f>$B$3</f>
        <v>36.3395103696974</v>
      </c>
      <c r="E2332" s="39">
        <f>$B$4</f>
        <v>45.956222005910206</v>
      </c>
      <c r="F2332" s="43"/>
    </row>
    <row r="2333" spans="1:6">
      <c r="A2333" s="37">
        <v>42839</v>
      </c>
      <c r="B2333" s="38">
        <v>20.559152314888699</v>
      </c>
      <c r="C2333" s="39">
        <f>$B$2</f>
        <v>26.334640247717701</v>
      </c>
      <c r="D2333" s="39">
        <f>$B$3</f>
        <v>36.3395103696974</v>
      </c>
      <c r="E2333" s="39">
        <f>$B$4</f>
        <v>45.956222005910206</v>
      </c>
      <c r="F2333" s="43"/>
    </row>
    <row r="2334" spans="1:6">
      <c r="A2334" s="37">
        <v>42838</v>
      </c>
      <c r="B2334" s="38">
        <v>20.0973509235534</v>
      </c>
      <c r="C2334" s="39">
        <f>$B$2</f>
        <v>26.334640247717701</v>
      </c>
      <c r="D2334" s="39">
        <f>$B$3</f>
        <v>36.3395103696974</v>
      </c>
      <c r="E2334" s="39">
        <f>$B$4</f>
        <v>45.956222005910206</v>
      </c>
      <c r="F2334" s="43"/>
    </row>
    <row r="2335" spans="1:6">
      <c r="A2335" s="37">
        <v>42837</v>
      </c>
      <c r="B2335" s="38">
        <v>20.012927888638899</v>
      </c>
      <c r="C2335" s="39">
        <f>$B$2</f>
        <v>26.334640247717701</v>
      </c>
      <c r="D2335" s="39">
        <f>$B$3</f>
        <v>36.3395103696974</v>
      </c>
      <c r="E2335" s="39">
        <f>$B$4</f>
        <v>45.956222005910206</v>
      </c>
      <c r="F2335" s="43"/>
    </row>
    <row r="2336" spans="1:6">
      <c r="A2336" s="37">
        <v>42836</v>
      </c>
      <c r="B2336" s="38">
        <v>19.937528523098301</v>
      </c>
      <c r="C2336" s="39">
        <f>$B$2</f>
        <v>26.334640247717701</v>
      </c>
      <c r="D2336" s="39">
        <f>$B$3</f>
        <v>36.3395103696974</v>
      </c>
      <c r="E2336" s="39">
        <f>$B$4</f>
        <v>45.956222005910206</v>
      </c>
      <c r="F2336" s="43"/>
    </row>
    <row r="2337" spans="1:6">
      <c r="A2337" s="37">
        <v>42835</v>
      </c>
      <c r="B2337" s="38">
        <v>20.521002574485799</v>
      </c>
      <c r="C2337" s="39">
        <f>$B$2</f>
        <v>26.334640247717701</v>
      </c>
      <c r="D2337" s="39">
        <f>$B$3</f>
        <v>36.3395103696974</v>
      </c>
      <c r="E2337" s="39">
        <f>$B$4</f>
        <v>45.956222005910206</v>
      </c>
      <c r="F2337" s="43"/>
    </row>
    <row r="2338" spans="1:6">
      <c r="A2338" s="37">
        <v>42832</v>
      </c>
      <c r="B2338" s="38">
        <v>19.738791523218001</v>
      </c>
      <c r="C2338" s="39">
        <f>$B$2</f>
        <v>26.334640247717701</v>
      </c>
      <c r="D2338" s="39">
        <f>$B$3</f>
        <v>36.3395103696974</v>
      </c>
      <c r="E2338" s="39">
        <f>$B$4</f>
        <v>45.956222005910206</v>
      </c>
      <c r="F2338" s="43"/>
    </row>
    <row r="2339" spans="1:6">
      <c r="A2339" s="37">
        <v>42831</v>
      </c>
      <c r="B2339" s="38">
        <v>19.914401384926599</v>
      </c>
      <c r="C2339" s="39">
        <f>$B$2</f>
        <v>26.334640247717701</v>
      </c>
      <c r="D2339" s="39">
        <f>$B$3</f>
        <v>36.3395103696974</v>
      </c>
      <c r="E2339" s="39">
        <f>$B$4</f>
        <v>45.956222005910206</v>
      </c>
      <c r="F2339" s="43"/>
    </row>
    <row r="2340" spans="1:6">
      <c r="A2340" s="37">
        <v>42830</v>
      </c>
      <c r="B2340" s="38">
        <v>19.0518343935878</v>
      </c>
      <c r="C2340" s="39">
        <f>$B$2</f>
        <v>26.334640247717701</v>
      </c>
      <c r="D2340" s="39">
        <f>$B$3</f>
        <v>36.3395103696974</v>
      </c>
      <c r="E2340" s="39">
        <f>$B$4</f>
        <v>45.956222005910206</v>
      </c>
      <c r="F2340" s="43"/>
    </row>
    <row r="2341" spans="1:6">
      <c r="A2341" s="37">
        <v>42825</v>
      </c>
      <c r="B2341" s="38">
        <v>28.7152286272742</v>
      </c>
      <c r="C2341" s="39">
        <f>$B$2</f>
        <v>26.334640247717701</v>
      </c>
      <c r="D2341" s="39">
        <f>$B$3</f>
        <v>36.3395103696974</v>
      </c>
      <c r="E2341" s="39">
        <f>$B$4</f>
        <v>45.956222005910206</v>
      </c>
      <c r="F2341" s="43"/>
    </row>
    <row r="2342" spans="1:6">
      <c r="A2342" s="37">
        <v>42824</v>
      </c>
      <c r="B2342" s="38">
        <v>29.063312032769701</v>
      </c>
      <c r="C2342" s="39">
        <f>$B$2</f>
        <v>26.334640247717701</v>
      </c>
      <c r="D2342" s="39">
        <f>$B$3</f>
        <v>36.3395103696974</v>
      </c>
      <c r="E2342" s="39">
        <f>$B$4</f>
        <v>45.956222005910206</v>
      </c>
      <c r="F2342" s="43"/>
    </row>
    <row r="2343" spans="1:6">
      <c r="A2343" s="37">
        <v>42823</v>
      </c>
      <c r="B2343" s="38">
        <v>28.1238208518877</v>
      </c>
      <c r="C2343" s="39">
        <f>$B$2</f>
        <v>26.334640247717701</v>
      </c>
      <c r="D2343" s="39">
        <f>$B$3</f>
        <v>36.3395103696974</v>
      </c>
      <c r="E2343" s="39">
        <f>$B$4</f>
        <v>45.956222005910206</v>
      </c>
      <c r="F2343" s="43"/>
    </row>
    <row r="2344" spans="1:6">
      <c r="A2344" s="37">
        <v>42822</v>
      </c>
      <c r="B2344" s="38">
        <v>28.012816136256301</v>
      </c>
      <c r="C2344" s="39">
        <f>$B$2</f>
        <v>26.334640247717701</v>
      </c>
      <c r="D2344" s="39">
        <f>$B$3</f>
        <v>36.3395103696974</v>
      </c>
      <c r="E2344" s="39">
        <f>$B$4</f>
        <v>45.956222005910206</v>
      </c>
      <c r="F2344" s="43"/>
    </row>
    <row r="2345" spans="1:6">
      <c r="A2345" s="37">
        <v>42821</v>
      </c>
      <c r="B2345" s="38">
        <v>27.843651689724801</v>
      </c>
      <c r="C2345" s="39">
        <f>$B$2</f>
        <v>26.334640247717701</v>
      </c>
      <c r="D2345" s="39">
        <f>$B$3</f>
        <v>36.3395103696974</v>
      </c>
      <c r="E2345" s="39">
        <f>$B$4</f>
        <v>45.956222005910206</v>
      </c>
      <c r="F2345" s="43"/>
    </row>
    <row r="2346" spans="1:6">
      <c r="A2346" s="37">
        <v>42818</v>
      </c>
      <c r="B2346" s="38">
        <v>27.5536741672434</v>
      </c>
      <c r="C2346" s="39">
        <f>$B$2</f>
        <v>26.334640247717701</v>
      </c>
      <c r="D2346" s="39">
        <f>$B$3</f>
        <v>36.3395103696974</v>
      </c>
      <c r="E2346" s="39">
        <f>$B$4</f>
        <v>45.956222005910206</v>
      </c>
      <c r="F2346" s="43"/>
    </row>
    <row r="2347" spans="1:6">
      <c r="A2347" s="37">
        <v>42817</v>
      </c>
      <c r="B2347" s="38">
        <v>28.089385862701199</v>
      </c>
      <c r="C2347" s="39">
        <f>$B$2</f>
        <v>26.334640247717701</v>
      </c>
      <c r="D2347" s="39">
        <f>$B$3</f>
        <v>36.3395103696974</v>
      </c>
      <c r="E2347" s="39">
        <f>$B$4</f>
        <v>45.956222005910206</v>
      </c>
      <c r="F2347" s="43"/>
    </row>
    <row r="2348" spans="1:6">
      <c r="A2348" s="37">
        <v>42816</v>
      </c>
      <c r="B2348" s="38">
        <v>28.7411399243957</v>
      </c>
      <c r="C2348" s="39">
        <f>$B$2</f>
        <v>26.334640247717701</v>
      </c>
      <c r="D2348" s="39">
        <f>$B$3</f>
        <v>36.3395103696974</v>
      </c>
      <c r="E2348" s="39">
        <f>$B$4</f>
        <v>45.956222005910206</v>
      </c>
      <c r="F2348" s="43"/>
    </row>
    <row r="2349" spans="1:6">
      <c r="A2349" s="37">
        <v>42815</v>
      </c>
      <c r="B2349" s="38">
        <v>28.938548983039801</v>
      </c>
      <c r="C2349" s="39">
        <f>$B$2</f>
        <v>26.334640247717701</v>
      </c>
      <c r="D2349" s="39">
        <f>$B$3</f>
        <v>36.3395103696974</v>
      </c>
      <c r="E2349" s="39">
        <f>$B$4</f>
        <v>45.956222005910206</v>
      </c>
      <c r="F2349" s="43"/>
    </row>
    <row r="2350" spans="1:6">
      <c r="A2350" s="37">
        <v>42814</v>
      </c>
      <c r="B2350" s="38">
        <v>28.849542542230498</v>
      </c>
      <c r="C2350" s="39">
        <f>$B$2</f>
        <v>26.334640247717701</v>
      </c>
      <c r="D2350" s="39">
        <f>$B$3</f>
        <v>36.3395103696974</v>
      </c>
      <c r="E2350" s="39">
        <f>$B$4</f>
        <v>45.956222005910206</v>
      </c>
      <c r="F2350" s="43"/>
    </row>
    <row r="2351" spans="1:6">
      <c r="A2351" s="37">
        <v>42811</v>
      </c>
      <c r="B2351" s="38">
        <v>29.194791086026999</v>
      </c>
      <c r="C2351" s="39">
        <f>$B$2</f>
        <v>26.334640247717701</v>
      </c>
      <c r="D2351" s="39">
        <f>$B$3</f>
        <v>36.3395103696974</v>
      </c>
      <c r="E2351" s="39">
        <f>$B$4</f>
        <v>45.956222005910206</v>
      </c>
      <c r="F2351" s="43"/>
    </row>
    <row r="2352" spans="1:6">
      <c r="A2352" s="37">
        <v>42810</v>
      </c>
      <c r="B2352" s="38">
        <v>28.590658939226401</v>
      </c>
      <c r="C2352" s="39">
        <f>$B$2</f>
        <v>26.334640247717701</v>
      </c>
      <c r="D2352" s="39">
        <f>$B$3</f>
        <v>36.3395103696974</v>
      </c>
      <c r="E2352" s="39">
        <f>$B$4</f>
        <v>45.956222005910206</v>
      </c>
      <c r="F2352" s="43"/>
    </row>
    <row r="2353" spans="1:6">
      <c r="A2353" s="37">
        <v>42809</v>
      </c>
      <c r="B2353" s="38">
        <v>28.767848331230098</v>
      </c>
      <c r="C2353" s="39">
        <f>$B$2</f>
        <v>26.334640247717701</v>
      </c>
      <c r="D2353" s="39">
        <f>$B$3</f>
        <v>36.3395103696974</v>
      </c>
      <c r="E2353" s="39">
        <f>$B$4</f>
        <v>45.956222005910206</v>
      </c>
      <c r="F2353" s="43"/>
    </row>
    <row r="2354" spans="1:6">
      <c r="A2354" s="37">
        <v>42808</v>
      </c>
      <c r="B2354" s="38">
        <v>28.566743784745501</v>
      </c>
      <c r="C2354" s="39">
        <f>$B$2</f>
        <v>26.334640247717701</v>
      </c>
      <c r="D2354" s="39">
        <f>$B$3</f>
        <v>36.3395103696974</v>
      </c>
      <c r="E2354" s="39">
        <f>$B$4</f>
        <v>45.956222005910206</v>
      </c>
      <c r="F2354" s="43"/>
    </row>
    <row r="2355" spans="1:6">
      <c r="A2355" s="37">
        <v>42807</v>
      </c>
      <c r="B2355" s="38">
        <v>28.723670905315998</v>
      </c>
      <c r="C2355" s="39">
        <f>$B$2</f>
        <v>26.334640247717701</v>
      </c>
      <c r="D2355" s="39">
        <f>$B$3</f>
        <v>36.3395103696974</v>
      </c>
      <c r="E2355" s="39">
        <f>$B$4</f>
        <v>45.956222005910206</v>
      </c>
      <c r="F2355" s="43"/>
    </row>
    <row r="2356" spans="1:6">
      <c r="A2356" s="37">
        <v>42804</v>
      </c>
      <c r="B2356" s="38">
        <v>29.796772211407401</v>
      </c>
      <c r="C2356" s="39">
        <f>$B$2</f>
        <v>26.334640247717701</v>
      </c>
      <c r="D2356" s="39">
        <f>$B$3</f>
        <v>36.3395103696974</v>
      </c>
      <c r="E2356" s="39">
        <f>$B$4</f>
        <v>45.956222005910206</v>
      </c>
      <c r="F2356" s="43"/>
    </row>
    <row r="2357" spans="1:6">
      <c r="A2357" s="37">
        <v>42803</v>
      </c>
      <c r="B2357" s="38">
        <v>30.272956713012402</v>
      </c>
      <c r="C2357" s="39">
        <f>$B$2</f>
        <v>26.334640247717701</v>
      </c>
      <c r="D2357" s="39">
        <f>$B$3</f>
        <v>36.3395103696974</v>
      </c>
      <c r="E2357" s="39">
        <f>$B$4</f>
        <v>45.956222005910206</v>
      </c>
      <c r="F2357" s="43"/>
    </row>
    <row r="2358" spans="1:6">
      <c r="A2358" s="37">
        <v>42802</v>
      </c>
      <c r="B2358" s="38">
        <v>29.913740471837698</v>
      </c>
      <c r="C2358" s="39">
        <f>$B$2</f>
        <v>26.334640247717701</v>
      </c>
      <c r="D2358" s="39">
        <f>$B$3</f>
        <v>36.3395103696974</v>
      </c>
      <c r="E2358" s="39">
        <f>$B$4</f>
        <v>45.956222005910206</v>
      </c>
      <c r="F2358" s="43"/>
    </row>
    <row r="2359" spans="1:6">
      <c r="A2359" s="37">
        <v>42801</v>
      </c>
      <c r="B2359" s="38">
        <v>29.9311728384336</v>
      </c>
      <c r="C2359" s="39">
        <f>$B$2</f>
        <v>26.334640247717701</v>
      </c>
      <c r="D2359" s="39">
        <f>$B$3</f>
        <v>36.3395103696974</v>
      </c>
      <c r="E2359" s="39">
        <f>$B$4</f>
        <v>45.956222005910206</v>
      </c>
      <c r="F2359" s="43"/>
    </row>
    <row r="2360" spans="1:6">
      <c r="A2360" s="37">
        <v>42800</v>
      </c>
      <c r="B2360" s="38">
        <v>30.469078619871301</v>
      </c>
      <c r="C2360" s="39">
        <f>$B$2</f>
        <v>26.334640247717701</v>
      </c>
      <c r="D2360" s="39">
        <f>$B$3</f>
        <v>36.3395103696974</v>
      </c>
      <c r="E2360" s="39">
        <f>$B$4</f>
        <v>45.956222005910206</v>
      </c>
      <c r="F2360" s="43"/>
    </row>
    <row r="2361" spans="1:6">
      <c r="A2361" s="37">
        <v>42797</v>
      </c>
      <c r="B2361" s="38">
        <v>31.3872245264855</v>
      </c>
      <c r="C2361" s="39">
        <f>$B$2</f>
        <v>26.334640247717701</v>
      </c>
      <c r="D2361" s="39">
        <f>$B$3</f>
        <v>36.3395103696974</v>
      </c>
      <c r="E2361" s="39">
        <f>$B$4</f>
        <v>45.956222005910206</v>
      </c>
      <c r="F2361" s="43"/>
    </row>
    <row r="2362" spans="1:6">
      <c r="A2362" s="37">
        <v>42796</v>
      </c>
      <c r="B2362" s="38">
        <v>31.655940552848499</v>
      </c>
      <c r="C2362" s="39">
        <f>$B$2</f>
        <v>26.334640247717701</v>
      </c>
      <c r="D2362" s="39">
        <f>$B$3</f>
        <v>36.3395103696974</v>
      </c>
      <c r="E2362" s="39">
        <f>$B$4</f>
        <v>45.956222005910206</v>
      </c>
      <c r="F2362" s="43"/>
    </row>
    <row r="2363" spans="1:6">
      <c r="A2363" s="37">
        <v>42795</v>
      </c>
      <c r="B2363" s="38">
        <v>31.3078499710209</v>
      </c>
      <c r="C2363" s="39">
        <f>$B$2</f>
        <v>26.334640247717701</v>
      </c>
      <c r="D2363" s="39">
        <f>$B$3</f>
        <v>36.3395103696974</v>
      </c>
      <c r="E2363" s="39">
        <f>$B$4</f>
        <v>45.956222005910206</v>
      </c>
      <c r="F2363" s="43"/>
    </row>
    <row r="2364" spans="1:6">
      <c r="A2364" s="37">
        <v>42794</v>
      </c>
      <c r="B2364" s="38">
        <v>31.3910887335613</v>
      </c>
      <c r="C2364" s="39">
        <f>$B$2</f>
        <v>26.334640247717701</v>
      </c>
      <c r="D2364" s="39">
        <f>$B$3</f>
        <v>36.3395103696974</v>
      </c>
      <c r="E2364" s="39">
        <f>$B$4</f>
        <v>45.956222005910206</v>
      </c>
      <c r="F2364" s="43"/>
    </row>
    <row r="2365" spans="1:6">
      <c r="A2365" s="37">
        <v>42793</v>
      </c>
      <c r="B2365" s="38">
        <v>31.779042234298299</v>
      </c>
      <c r="C2365" s="39">
        <f>$B$2</f>
        <v>26.334640247717701</v>
      </c>
      <c r="D2365" s="39">
        <f>$B$3</f>
        <v>36.3395103696974</v>
      </c>
      <c r="E2365" s="39">
        <f>$B$4</f>
        <v>45.956222005910206</v>
      </c>
      <c r="F2365" s="43"/>
    </row>
    <row r="2366" spans="1:6">
      <c r="A2366" s="37">
        <v>42790</v>
      </c>
      <c r="B2366" s="38">
        <v>30.898159358999798</v>
      </c>
      <c r="C2366" s="39">
        <f>$B$2</f>
        <v>26.334640247717701</v>
      </c>
      <c r="D2366" s="39">
        <f>$B$3</f>
        <v>36.3395103696974</v>
      </c>
      <c r="E2366" s="39">
        <f>$B$4</f>
        <v>45.956222005910206</v>
      </c>
      <c r="F2366" s="43"/>
    </row>
    <row r="2367" spans="1:6">
      <c r="A2367" s="37">
        <v>42789</v>
      </c>
      <c r="B2367" s="38">
        <v>30.8906502089601</v>
      </c>
      <c r="C2367" s="39">
        <f>$B$2</f>
        <v>26.334640247717701</v>
      </c>
      <c r="D2367" s="39">
        <f>$B$3</f>
        <v>36.3395103696974</v>
      </c>
      <c r="E2367" s="39">
        <f>$B$4</f>
        <v>45.956222005910206</v>
      </c>
      <c r="F2367" s="43"/>
    </row>
    <row r="2368" spans="1:6">
      <c r="A2368" s="37">
        <v>42788</v>
      </c>
      <c r="B2368" s="38">
        <v>30.7617862483966</v>
      </c>
      <c r="C2368" s="39">
        <f>$B$2</f>
        <v>26.334640247717701</v>
      </c>
      <c r="D2368" s="39">
        <f>$B$3</f>
        <v>36.3395103696974</v>
      </c>
      <c r="E2368" s="39">
        <f>$B$4</f>
        <v>45.956222005910206</v>
      </c>
      <c r="F2368" s="43"/>
    </row>
    <row r="2369" spans="1:6">
      <c r="A2369" s="37">
        <v>42787</v>
      </c>
      <c r="B2369" s="38">
        <v>30.472046124365601</v>
      </c>
      <c r="C2369" s="39">
        <f>$B$2</f>
        <v>26.334640247717701</v>
      </c>
      <c r="D2369" s="39">
        <f>$B$3</f>
        <v>36.3395103696974</v>
      </c>
      <c r="E2369" s="39">
        <f>$B$4</f>
        <v>45.956222005910206</v>
      </c>
      <c r="F2369" s="43"/>
    </row>
    <row r="2370" spans="1:6">
      <c r="A2370" s="37">
        <v>42786</v>
      </c>
      <c r="B2370" s="38">
        <v>31.088623568715398</v>
      </c>
      <c r="C2370" s="39">
        <f>$B$2</f>
        <v>26.334640247717701</v>
      </c>
      <c r="D2370" s="39">
        <f>$B$3</f>
        <v>36.3395103696974</v>
      </c>
      <c r="E2370" s="39">
        <f>$B$4</f>
        <v>45.956222005910206</v>
      </c>
      <c r="F2370" s="43"/>
    </row>
    <row r="2371" spans="1:6">
      <c r="A2371" s="37">
        <v>42783</v>
      </c>
      <c r="B2371" s="38">
        <v>31.9941193585815</v>
      </c>
      <c r="C2371" s="39">
        <f>$B$2</f>
        <v>26.334640247717701</v>
      </c>
      <c r="D2371" s="39">
        <f>$B$3</f>
        <v>36.3395103696974</v>
      </c>
      <c r="E2371" s="39">
        <f>$B$4</f>
        <v>45.956222005910206</v>
      </c>
      <c r="F2371" s="43"/>
    </row>
    <row r="2372" spans="1:6">
      <c r="A2372" s="37">
        <v>42782</v>
      </c>
      <c r="B2372" s="38">
        <v>31.573918078480901</v>
      </c>
      <c r="C2372" s="39">
        <f>$B$2</f>
        <v>26.334640247717701</v>
      </c>
      <c r="D2372" s="39">
        <f>$B$3</f>
        <v>36.3395103696974</v>
      </c>
      <c r="E2372" s="39">
        <f>$B$4</f>
        <v>45.956222005910206</v>
      </c>
      <c r="F2372" s="43"/>
    </row>
    <row r="2373" spans="1:6">
      <c r="A2373" s="37">
        <v>42781</v>
      </c>
      <c r="B2373" s="38">
        <v>32.114496372595298</v>
      </c>
      <c r="C2373" s="39">
        <f>$B$2</f>
        <v>26.334640247717701</v>
      </c>
      <c r="D2373" s="39">
        <f>$B$3</f>
        <v>36.3395103696974</v>
      </c>
      <c r="E2373" s="39">
        <f>$B$4</f>
        <v>45.956222005910206</v>
      </c>
      <c r="F2373" s="43"/>
    </row>
    <row r="2374" spans="1:6">
      <c r="A2374" s="37">
        <v>42780</v>
      </c>
      <c r="B2374" s="38">
        <v>31.223382068605599</v>
      </c>
      <c r="C2374" s="39">
        <f>$B$2</f>
        <v>26.334640247717701</v>
      </c>
      <c r="D2374" s="39">
        <f>$B$3</f>
        <v>36.3395103696974</v>
      </c>
      <c r="E2374" s="39">
        <f>$B$4</f>
        <v>45.956222005910206</v>
      </c>
      <c r="F2374" s="43"/>
    </row>
    <row r="2375" spans="1:6">
      <c r="A2375" s="37">
        <v>42779</v>
      </c>
      <c r="B2375" s="38">
        <v>31.800456546112098</v>
      </c>
      <c r="C2375" s="39">
        <f>$B$2</f>
        <v>26.334640247717701</v>
      </c>
      <c r="D2375" s="39">
        <f>$B$3</f>
        <v>36.3395103696974</v>
      </c>
      <c r="E2375" s="39">
        <f>$B$4</f>
        <v>45.956222005910206</v>
      </c>
      <c r="F2375" s="43"/>
    </row>
    <row r="2376" spans="1:6">
      <c r="A2376" s="37">
        <v>42776</v>
      </c>
      <c r="B2376" s="38">
        <v>31.960354453420901</v>
      </c>
      <c r="C2376" s="39">
        <f>$B$2</f>
        <v>26.334640247717701</v>
      </c>
      <c r="D2376" s="39">
        <f>$B$3</f>
        <v>36.3395103696974</v>
      </c>
      <c r="E2376" s="39">
        <f>$B$4</f>
        <v>45.956222005910206</v>
      </c>
      <c r="F2376" s="43"/>
    </row>
    <row r="2377" spans="1:6">
      <c r="A2377" s="37">
        <v>42775</v>
      </c>
      <c r="B2377" s="38">
        <v>31.882111741486298</v>
      </c>
      <c r="C2377" s="39">
        <f>$B$2</f>
        <v>26.334640247717701</v>
      </c>
      <c r="D2377" s="39">
        <f>$B$3</f>
        <v>36.3395103696974</v>
      </c>
      <c r="E2377" s="39">
        <f>$B$4</f>
        <v>45.956222005910206</v>
      </c>
      <c r="F2377" s="43"/>
    </row>
    <row r="2378" spans="1:6">
      <c r="A2378" s="37">
        <v>42774</v>
      </c>
      <c r="B2378" s="38">
        <v>32.179312458393099</v>
      </c>
      <c r="C2378" s="39">
        <f>$B$2</f>
        <v>26.334640247717701</v>
      </c>
      <c r="D2378" s="39">
        <f>$B$3</f>
        <v>36.3395103696974</v>
      </c>
      <c r="E2378" s="39">
        <f>$B$4</f>
        <v>45.956222005910206</v>
      </c>
      <c r="F2378" s="43"/>
    </row>
    <row r="2379" spans="1:6">
      <c r="A2379" s="37">
        <v>42773</v>
      </c>
      <c r="B2379" s="38">
        <v>32.5880811813118</v>
      </c>
      <c r="C2379" s="39">
        <f>$B$2</f>
        <v>26.334640247717701</v>
      </c>
      <c r="D2379" s="39">
        <f>$B$3</f>
        <v>36.3395103696974</v>
      </c>
      <c r="E2379" s="39">
        <f>$B$4</f>
        <v>45.956222005910206</v>
      </c>
      <c r="F2379" s="43"/>
    </row>
    <row r="2380" spans="1:6">
      <c r="A2380" s="37">
        <v>42772</v>
      </c>
      <c r="B2380" s="38">
        <v>32.877973848420098</v>
      </c>
      <c r="C2380" s="39">
        <f>$B$2</f>
        <v>26.334640247717701</v>
      </c>
      <c r="D2380" s="39">
        <f>$B$3</f>
        <v>36.3395103696974</v>
      </c>
      <c r="E2380" s="39">
        <f>$B$4</f>
        <v>45.956222005910206</v>
      </c>
      <c r="F2380" s="43"/>
    </row>
    <row r="2381" spans="1:6">
      <c r="A2381" s="37">
        <v>42769</v>
      </c>
      <c r="B2381" s="38">
        <v>34.011894313174103</v>
      </c>
      <c r="C2381" s="39">
        <f>$B$2</f>
        <v>26.334640247717701</v>
      </c>
      <c r="D2381" s="39">
        <f>$B$3</f>
        <v>36.3395103696974</v>
      </c>
      <c r="E2381" s="39">
        <f>$B$4</f>
        <v>45.956222005910206</v>
      </c>
      <c r="F2381" s="43"/>
    </row>
    <row r="2382" spans="1:6">
      <c r="A2382" s="37">
        <v>42761</v>
      </c>
      <c r="B2382" s="38">
        <v>34.589627802166198</v>
      </c>
      <c r="C2382" s="39">
        <f>$B$2</f>
        <v>26.334640247717701</v>
      </c>
      <c r="D2382" s="39">
        <f>$B$3</f>
        <v>36.3395103696974</v>
      </c>
      <c r="E2382" s="39">
        <f>$B$4</f>
        <v>45.956222005910206</v>
      </c>
      <c r="F2382" s="43"/>
    </row>
    <row r="2383" spans="1:6">
      <c r="A2383" s="37">
        <v>42760</v>
      </c>
      <c r="B2383" s="38">
        <v>34.9067622736587</v>
      </c>
      <c r="C2383" s="39">
        <f>$B$2</f>
        <v>26.334640247717701</v>
      </c>
      <c r="D2383" s="39">
        <f>$B$3</f>
        <v>36.3395103696974</v>
      </c>
      <c r="E2383" s="39">
        <f>$B$4</f>
        <v>45.956222005910206</v>
      </c>
      <c r="F2383" s="43"/>
    </row>
    <row r="2384" spans="1:6">
      <c r="A2384" s="37">
        <v>42759</v>
      </c>
      <c r="B2384" s="38">
        <v>34.927473287359902</v>
      </c>
      <c r="C2384" s="39">
        <f>$B$2</f>
        <v>26.334640247717701</v>
      </c>
      <c r="D2384" s="39">
        <f>$B$3</f>
        <v>36.3395103696974</v>
      </c>
      <c r="E2384" s="39">
        <f>$B$4</f>
        <v>45.956222005910206</v>
      </c>
      <c r="F2384" s="43"/>
    </row>
    <row r="2385" spans="1:6">
      <c r="A2385" s="37">
        <v>42758</v>
      </c>
      <c r="B2385" s="38">
        <v>34.689507977192903</v>
      </c>
      <c r="C2385" s="39">
        <f>$B$2</f>
        <v>26.334640247717701</v>
      </c>
      <c r="D2385" s="39">
        <f>$B$3</f>
        <v>36.3395103696974</v>
      </c>
      <c r="E2385" s="39">
        <f>$B$4</f>
        <v>45.956222005910206</v>
      </c>
      <c r="F2385" s="43"/>
    </row>
    <row r="2386" spans="1:6">
      <c r="A2386" s="37">
        <v>42755</v>
      </c>
      <c r="B2386" s="38">
        <v>35.242561626264198</v>
      </c>
      <c r="C2386" s="39">
        <f>$B$2</f>
        <v>26.334640247717701</v>
      </c>
      <c r="D2386" s="39">
        <f>$B$3</f>
        <v>36.3395103696974</v>
      </c>
      <c r="E2386" s="39">
        <f>$B$4</f>
        <v>45.956222005910206</v>
      </c>
      <c r="F2386" s="43"/>
    </row>
    <row r="2387" spans="1:6">
      <c r="A2387" s="37">
        <v>42754</v>
      </c>
      <c r="B2387" s="38">
        <v>35.821827628543097</v>
      </c>
      <c r="C2387" s="39">
        <f>$B$2</f>
        <v>26.334640247717701</v>
      </c>
      <c r="D2387" s="39">
        <f>$B$3</f>
        <v>36.3395103696974</v>
      </c>
      <c r="E2387" s="39">
        <f>$B$4</f>
        <v>45.956222005910206</v>
      </c>
      <c r="F2387" s="43"/>
    </row>
    <row r="2388" spans="1:6">
      <c r="A2388" s="37">
        <v>42753</v>
      </c>
      <c r="B2388" s="38">
        <v>35.450437773030302</v>
      </c>
      <c r="C2388" s="39">
        <f>$B$2</f>
        <v>26.334640247717701</v>
      </c>
      <c r="D2388" s="39">
        <f>$B$3</f>
        <v>36.3395103696974</v>
      </c>
      <c r="E2388" s="39">
        <f>$B$4</f>
        <v>45.956222005910206</v>
      </c>
      <c r="F2388" s="43"/>
    </row>
    <row r="2389" spans="1:6">
      <c r="A2389" s="37">
        <v>42752</v>
      </c>
      <c r="B2389" s="38">
        <v>35.3046807663628</v>
      </c>
      <c r="C2389" s="39">
        <f>$B$2</f>
        <v>26.334640247717701</v>
      </c>
      <c r="D2389" s="39">
        <f>$B$3</f>
        <v>36.3395103696974</v>
      </c>
      <c r="E2389" s="39">
        <f>$B$4</f>
        <v>45.956222005910206</v>
      </c>
      <c r="F2389" s="43"/>
    </row>
    <row r="2390" spans="1:6">
      <c r="A2390" s="37">
        <v>42751</v>
      </c>
      <c r="B2390" s="38">
        <v>36.173076553278896</v>
      </c>
      <c r="C2390" s="39">
        <f>$B$2</f>
        <v>26.334640247717701</v>
      </c>
      <c r="D2390" s="39">
        <f>$B$3</f>
        <v>36.3395103696974</v>
      </c>
      <c r="E2390" s="39">
        <f>$B$4</f>
        <v>45.956222005910206</v>
      </c>
      <c r="F2390" s="43"/>
    </row>
    <row r="2391" spans="1:6">
      <c r="A2391" s="37">
        <v>42748</v>
      </c>
      <c r="B2391" s="38">
        <v>35.780004582564402</v>
      </c>
      <c r="C2391" s="39">
        <f>$B$2</f>
        <v>26.334640247717701</v>
      </c>
      <c r="D2391" s="39">
        <f>$B$3</f>
        <v>36.3395103696974</v>
      </c>
      <c r="E2391" s="39">
        <f>$B$4</f>
        <v>45.956222005910206</v>
      </c>
      <c r="F2391" s="43"/>
    </row>
    <row r="2392" spans="1:6">
      <c r="A2392" s="37">
        <v>42747</v>
      </c>
      <c r="B2392" s="38">
        <v>36.414399790578599</v>
      </c>
      <c r="C2392" s="39">
        <f>$B$2</f>
        <v>26.334640247717701</v>
      </c>
      <c r="D2392" s="39">
        <f>$B$3</f>
        <v>36.3395103696974</v>
      </c>
      <c r="E2392" s="39">
        <f>$B$4</f>
        <v>45.956222005910206</v>
      </c>
      <c r="F2392" s="43"/>
    </row>
    <row r="2393" spans="1:6">
      <c r="A2393" s="37">
        <v>42746</v>
      </c>
      <c r="B2393" s="38">
        <v>35.790754866534598</v>
      </c>
      <c r="C2393" s="39">
        <f>$B$2</f>
        <v>26.334640247717701</v>
      </c>
      <c r="D2393" s="39">
        <f>$B$3</f>
        <v>36.3395103696974</v>
      </c>
      <c r="E2393" s="39">
        <f>$B$4</f>
        <v>45.956222005910206</v>
      </c>
      <c r="F2393" s="43"/>
    </row>
    <row r="2394" spans="1:6" ht="15" customHeight="1">
      <c r="A2394" s="37">
        <v>42745</v>
      </c>
      <c r="B2394" s="38">
        <v>35.452412966573803</v>
      </c>
      <c r="C2394" s="39">
        <f>$B$2</f>
        <v>26.334640247717701</v>
      </c>
      <c r="D2394" s="39">
        <f>$B$3</f>
        <v>36.3395103696974</v>
      </c>
      <c r="E2394" s="39">
        <f>$B$4</f>
        <v>45.956222005910206</v>
      </c>
      <c r="F2394" s="43"/>
    </row>
    <row r="2395" spans="1:6" ht="15" customHeight="1">
      <c r="A2395" s="37">
        <v>42744</v>
      </c>
      <c r="B2395" s="38">
        <v>34.860064782457599</v>
      </c>
      <c r="C2395" s="39">
        <f>$B$2</f>
        <v>26.334640247717701</v>
      </c>
      <c r="D2395" s="39">
        <f>$B$3</f>
        <v>36.3395103696974</v>
      </c>
      <c r="E2395" s="39">
        <f>$B$4</f>
        <v>45.956222005910206</v>
      </c>
    </row>
    <row r="2396" spans="1:6" ht="15" customHeight="1">
      <c r="A2396" s="37">
        <v>42741</v>
      </c>
      <c r="B2396" s="38">
        <v>36.241300738504201</v>
      </c>
      <c r="C2396" s="39">
        <f>$B$2</f>
        <v>26.334640247717701</v>
      </c>
      <c r="D2396" s="39">
        <f>$B$3</f>
        <v>36.3395103696974</v>
      </c>
      <c r="E2396" s="39">
        <f>$B$4</f>
        <v>45.956222005910206</v>
      </c>
    </row>
    <row r="2397" spans="1:6" ht="15" customHeight="1">
      <c r="A2397" s="37">
        <v>42740</v>
      </c>
      <c r="B2397" s="38">
        <v>35.492227589809197</v>
      </c>
      <c r="C2397" s="39">
        <f>$B$2</f>
        <v>26.334640247717701</v>
      </c>
      <c r="D2397" s="39">
        <f>$B$3</f>
        <v>36.3395103696974</v>
      </c>
      <c r="E2397" s="39">
        <f>$B$4</f>
        <v>45.956222005910206</v>
      </c>
    </row>
    <row r="2398" spans="1:6" ht="15" customHeight="1">
      <c r="A2398" s="37">
        <v>42739</v>
      </c>
      <c r="B2398" s="38">
        <v>35.925450611865401</v>
      </c>
      <c r="C2398" s="39">
        <f>$B$2</f>
        <v>26.334640247717701</v>
      </c>
      <c r="D2398" s="39">
        <f>$B$3</f>
        <v>36.3395103696974</v>
      </c>
      <c r="E2398" s="39">
        <f>$B$4</f>
        <v>45.956222005910206</v>
      </c>
    </row>
    <row r="2399" spans="1:6">
      <c r="A2399" s="37">
        <v>42738</v>
      </c>
      <c r="B2399" s="38">
        <v>35.871135269579597</v>
      </c>
      <c r="C2399" s="39">
        <f>$B$2</f>
        <v>26.334640247717701</v>
      </c>
      <c r="D2399" s="39">
        <f>$B$3</f>
        <v>36.3395103696974</v>
      </c>
      <c r="E2399" s="39">
        <f>$B$4</f>
        <v>45.956222005910206</v>
      </c>
    </row>
    <row r="2400" spans="1:6">
      <c r="C2400" s="32"/>
      <c r="D2400" s="32"/>
    </row>
    <row r="2401" spans="1:6">
      <c r="C2401" s="32"/>
      <c r="D2401" s="32"/>
    </row>
    <row r="2402" spans="1:6">
      <c r="C2402" s="32"/>
      <c r="D2402" s="32"/>
    </row>
    <row r="2403" spans="1:6">
      <c r="C2403" s="32"/>
      <c r="D2403" s="32"/>
    </row>
    <row r="2404" spans="3:4">
      <c r="C2404" s="32"/>
      <c r="D2404" s="32"/>
    </row>
    <row r="2405" spans="3:4">
      <c r="C2405" s="32"/>
      <c r="D2405" s="32"/>
    </row>
  </sheetData>
  <sortState xmlns:xlrd2="http://schemas.microsoft.com/office/spreadsheetml/2017/richdata2" ref="A22:F2357">
    <sortCondition descending="1" ref="A22:A2357"/>
  </sortState>
  <mergeCells count="2">
    <mergeCell ref="J36:M36"/>
    <mergeCell ref="N36:Q36"/>
  </mergeCells>
  <phoneticPr fontId="20" type="noConversion"/>
  <pageMargins left="0.7" right="0.7" top="0.75" bottom="0.75" header="0.3" footer="0.3"/>
  <pageSetup paperSize="9"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86"/>
  <sheetViews>
    <sheetView zoomScale="89" zoomScaleNormal="89" workbookViewId="0">
      <pane xSplit="2" ySplit="2" topLeftCell="C3" activePane="bottomRight" state="frozen"/>
      <selection pane="topRight"/>
      <selection pane="bottomLeft"/>
      <selection pane="bottomRight" activeCell="F25" sqref="F25"/>
    </sheetView>
  </sheetViews>
  <sheetFormatPr baseColWidth="10" defaultColWidth="9" defaultRowHeight="15"/>
  <cols>
    <col min="1" max="1" width="9" style="23"/>
    <col min="2" max="2" width="12.1640625" style="24" customWidth="1"/>
    <col min="3" max="3" width="41" style="25" customWidth="1"/>
    <col min="4" max="4" width="16.83203125" style="26" customWidth="1"/>
    <col min="5" max="5" width="10.33203125" style="23" customWidth="1"/>
    <col min="6" max="6" width="9.33203125" style="23" customWidth="1"/>
    <col min="7" max="16384" width="9" style="23"/>
  </cols>
  <sheetData>
    <row r="1" spans="2:4" ht="16">
      <c r="C1" s="25" t="s">
        <v>38</v>
      </c>
    </row>
    <row r="2" spans="2:4" s="22" customFormat="1" ht="30">
      <c r="B2" s="27"/>
      <c r="C2" s="28" t="s">
        <v>39</v>
      </c>
      <c r="D2" s="29" t="s">
        <v>40</v>
      </c>
    </row>
    <row r="3" spans="2:4">
      <c r="B3" s="8">
        <v>46316</v>
      </c>
      <c r="C3" s="25">
        <f>[1]!fundshare_total(C$1,$B3)</f>
        <v>457238.67</v>
      </c>
      <c r="D3" s="26">
        <f>C3-C8</f>
      </c>
    </row>
    <row r="4" spans="2:4">
      <c r="B4" s="8">
        <v>46315</v>
      </c>
      <c r="C4" s="25">
        <f>[1]!fundshare_total(C$1,$B4)</f>
        <v>457238.67</v>
      </c>
      <c r="D4" s="26">
        <f>C4-C9</f>
      </c>
    </row>
    <row r="5" spans="2:4">
      <c r="B5" s="8">
        <v>46314</v>
      </c>
      <c r="C5" s="25">
        <f>[1]!fundshare_total(C$1,$B5)</f>
        <v>457238.67</v>
      </c>
      <c r="D5" s="26">
        <f>C5-C10</f>
      </c>
    </row>
    <row r="6" spans="2:4">
      <c r="B6" s="8">
        <v>46311</v>
      </c>
      <c r="C6" s="25">
        <f>[1]!fundshare_total(C$1,$B6)</f>
        <v>457238.67</v>
      </c>
    </row>
    <row r="7" spans="2:4">
      <c r="B7" s="8">
        <v>46310</v>
      </c>
      <c r="C7" s="25">
        <f>[1]!fundshare_total(C$1,$B7)</f>
        <v>459998.67</v>
      </c>
    </row>
    <row r="8" spans="2:4">
      <c r="B8" s="8">
        <v>46309</v>
      </c>
      <c r="C8" s="25">
        <f>[1]!fundshare_total(C$1,$B8)</f>
        <v>460968.67</v>
      </c>
    </row>
    <row r="9" spans="2:4">
      <c r="B9" s="8">
        <v>46308</v>
      </c>
      <c r="C9" s="25">
        <f>[1]!fundshare_total(C$1,$B9)</f>
        <v>460988.67</v>
      </c>
    </row>
    <row r="10" spans="2:4">
      <c r="B10" s="8">
        <v>46307</v>
      </c>
      <c r="C10" s="25">
        <f>[1]!fundshare_total(C$1,$B10)</f>
        <v>463298.67</v>
      </c>
    </row>
    <row r="11" spans="2:4">
      <c r="B11" s="8">
        <v>46304</v>
      </c>
      <c r="C11" s="25">
        <f>[1]!fundshare_total(C$1,$B11)</f>
        <v>462918.67</v>
      </c>
    </row>
    <row r="12" spans="2:4">
      <c r="B12" s="8">
        <v>46303</v>
      </c>
      <c r="C12" s="25">
        <f>[1]!fundshare_total(C$1,$B12)</f>
        <v>463008.67</v>
      </c>
    </row>
    <row r="13" spans="2:4">
      <c r="B13" s="8">
        <v>46295</v>
      </c>
      <c r="C13" s="25">
        <f>[1]!fundshare_total(C$1,$B13)</f>
        <v>464678.67</v>
      </c>
    </row>
    <row r="14" spans="2:4">
      <c r="B14" s="8">
        <v>46294</v>
      </c>
      <c r="C14" s="25">
        <f>[1]!fundshare_total(C$1,$B14)</f>
        <v>464038.67</v>
      </c>
    </row>
    <row r="15" spans="2:4">
      <c r="B15" s="8">
        <v>46293</v>
      </c>
      <c r="C15" s="25">
        <f>[1]!fundshare_total(C$1,$B15)</f>
        <v>463998.67</v>
      </c>
    </row>
    <row r="16" spans="2:4">
      <c r="B16" s="8">
        <v>46289</v>
      </c>
      <c r="C16" s="25">
        <f>[1]!fundshare_total(C$1,$B16)</f>
        <v>463378.67</v>
      </c>
    </row>
    <row r="17" spans="2:4">
      <c r="B17" s="8">
        <v>46288</v>
      </c>
      <c r="C17" s="25">
        <f>[1]!fundshare_total(C$1,$B17)</f>
        <v>462848.67</v>
      </c>
    </row>
    <row r="18" spans="2:4">
      <c r="B18" s="8">
        <v>46287</v>
      </c>
      <c r="C18" s="25">
        <f>[1]!fundshare_total(C$1,$B18)</f>
        <v>464728.67</v>
      </c>
      <c r="D18" s="26">
        <f t="shared" ref="D18:D81" si="1">C18-C23</f>
        <v>-8600</v>
      </c>
    </row>
    <row r="19" spans="2:4">
      <c r="B19" s="8">
        <v>46286</v>
      </c>
      <c r="C19" s="25">
        <f>[1]!fundshare_total(C$1,$B19)</f>
        <v>467968.67</v>
      </c>
      <c r="D19" s="26">
        <f t="shared" si="1"/>
        <v>-5370</v>
      </c>
    </row>
    <row r="20" spans="2:4">
      <c r="B20" s="8">
        <v>46283</v>
      </c>
      <c r="C20" s="25">
        <f>[1]!fundshare_total(C$1,$B20)</f>
        <v>468928.67</v>
      </c>
      <c r="D20" s="26">
        <f t="shared" si="1"/>
        <v>-4690</v>
      </c>
    </row>
    <row r="21" spans="2:4">
      <c r="B21" s="8">
        <v>46282</v>
      </c>
      <c r="C21" s="25">
        <f>[1]!fundshare_total(C$1,$B21)</f>
        <v>469328.67</v>
      </c>
      <c r="D21" s="26">
        <f t="shared" si="1"/>
        <v>-2640</v>
      </c>
    </row>
    <row r="22" spans="2:4">
      <c r="B22" s="8">
        <v>46281</v>
      </c>
      <c r="C22" s="25">
        <f>[1]!fundshare_total(C$1,$B22)</f>
        <v>472228.67</v>
      </c>
      <c r="D22" s="26">
        <f t="shared" si="1"/>
        <v>-880</v>
      </c>
    </row>
    <row r="23" spans="2:4">
      <c r="B23" s="8">
        <v>46280</v>
      </c>
      <c r="C23" s="25">
        <f>[1]!fundshare_total(C$1,$B23)</f>
        <v>473328.67</v>
      </c>
      <c r="D23" s="26">
        <f t="shared" si="1"/>
        <v>-1910</v>
      </c>
    </row>
    <row r="24" spans="2:4">
      <c r="B24" s="8">
        <v>46279</v>
      </c>
      <c r="C24" s="25">
        <f>[1]!fundshare_total(C$1,$B24)</f>
        <v>473338.67</v>
      </c>
      <c r="D24" s="26">
        <f t="shared" si="1"/>
        <v>-520</v>
      </c>
    </row>
    <row r="25" spans="2:4">
      <c r="B25" s="8">
        <v>46276</v>
      </c>
      <c r="C25" s="25">
        <f>[1]!fundshare_total(C$1,$B25)</f>
        <v>473618.67</v>
      </c>
      <c r="D25" s="26">
        <f t="shared" si="1"/>
        <v>1220</v>
      </c>
    </row>
    <row r="26" spans="2:4">
      <c r="B26" s="8">
        <v>46275</v>
      </c>
      <c r="C26" s="25">
        <f>[1]!fundshare_total(C$1,$B26)</f>
        <v>471968.67</v>
      </c>
      <c r="D26" s="26">
        <f t="shared" si="1"/>
        <v>6170</v>
      </c>
    </row>
    <row r="27" spans="2:4">
      <c r="B27" s="8">
        <v>46274</v>
      </c>
      <c r="C27" s="25">
        <f>[1]!fundshare_total(C$1,$B27)</f>
        <v>473108.67</v>
      </c>
      <c r="D27" s="26">
        <f t="shared" si="1"/>
        <v>15390</v>
      </c>
    </row>
    <row r="28" spans="2:4">
      <c r="B28" s="8">
        <v>46273</v>
      </c>
      <c r="C28" s="25">
        <f>[1]!fundshare_total(C$1,$B28)</f>
        <v>475238.67</v>
      </c>
      <c r="D28" s="26">
        <f t="shared" si="1"/>
        <v>22480</v>
      </c>
    </row>
    <row r="29" spans="2:4">
      <c r="B29" s="8">
        <v>46272</v>
      </c>
      <c r="C29" s="25">
        <f>[1]!fundshare_total(C$1,$B29)</f>
        <v>473858.67</v>
      </c>
      <c r="D29" s="26">
        <f t="shared" si="1"/>
        <v>20650</v>
      </c>
    </row>
    <row r="30" spans="2:4">
      <c r="B30" s="8">
        <v>46269</v>
      </c>
      <c r="C30" s="25">
        <f>[1]!fundshare_total(C$1,$B30)</f>
        <v>472398.67</v>
      </c>
      <c r="D30" s="26">
        <f t="shared" si="1"/>
        <v>16740</v>
      </c>
    </row>
    <row r="31" spans="2:4">
      <c r="B31" s="8">
        <v>46268</v>
      </c>
      <c r="C31" s="25">
        <f>[1]!fundshare_total(C$1,$B31)</f>
        <v>465798.67</v>
      </c>
      <c r="D31" s="26">
        <f t="shared" si="1"/>
        <v>8030</v>
      </c>
    </row>
    <row r="32" spans="2:4">
      <c r="B32" s="8">
        <v>46267</v>
      </c>
      <c r="C32" s="25">
        <f>[1]!fundshare_total(C$1,$B32)</f>
        <v>457718.67</v>
      </c>
      <c r="D32" s="26">
        <f t="shared" si="1"/>
        <v>60</v>
      </c>
    </row>
    <row r="33" spans="2:4">
      <c r="B33" s="8">
        <v>46266</v>
      </c>
      <c r="C33" s="25">
        <f>[1]!fundshare_total(C$1,$B33)</f>
        <v>452758.67</v>
      </c>
      <c r="D33" s="26">
        <f t="shared" si="1"/>
        <v>-4890</v>
      </c>
    </row>
    <row r="34" spans="2:4">
      <c r="B34" s="8">
        <v>46265</v>
      </c>
      <c r="C34" s="25">
        <f>[1]!fundshare_total(C$1,$B34)</f>
        <v>453208.67</v>
      </c>
      <c r="D34" s="26">
        <f t="shared" si="1"/>
        <v>-3770</v>
      </c>
    </row>
    <row r="35" spans="2:4">
      <c r="B35" s="8">
        <v>46262</v>
      </c>
      <c r="C35" s="25">
        <f>[1]!fundshare_total(C$1,$B35)</f>
        <v>455658.67</v>
      </c>
      <c r="D35" s="26">
        <f t="shared" si="1"/>
        <v>1060</v>
      </c>
    </row>
    <row r="36" spans="2:4">
      <c r="B36" s="8">
        <v>46261</v>
      </c>
      <c r="C36" s="25">
        <f>[1]!fundshare_total(C$1,$B36)</f>
        <v>457768.67</v>
      </c>
      <c r="D36" s="26">
        <f t="shared" si="1"/>
        <v>3380</v>
      </c>
    </row>
    <row r="37" spans="2:4">
      <c r="B37" s="8">
        <v>46260</v>
      </c>
      <c r="C37" s="25">
        <f>[1]!fundshare_total(C$1,$B37)</f>
        <v>457658.67</v>
      </c>
      <c r="D37" s="26">
        <f t="shared" si="1"/>
        <v>3270</v>
      </c>
    </row>
    <row r="38" spans="2:4">
      <c r="B38" s="8">
        <v>46259</v>
      </c>
      <c r="C38" s="25">
        <f>[1]!fundshare_total(C$1,$B38)</f>
        <v>457648.67</v>
      </c>
      <c r="D38" s="26">
        <f t="shared" si="1"/>
        <v>5380</v>
      </c>
    </row>
    <row r="39" spans="2:4">
      <c r="B39" s="8">
        <v>46258</v>
      </c>
      <c r="C39" s="25">
        <f>[1]!fundshare_total(C$1,$B39)</f>
        <v>456978.67</v>
      </c>
      <c r="D39" s="26">
        <f t="shared" si="1"/>
        <v>2680</v>
      </c>
    </row>
    <row r="40" spans="2:4">
      <c r="B40" s="8">
        <v>46255</v>
      </c>
      <c r="C40" s="25">
        <f>[1]!fundshare_total(C$1,$B40)</f>
        <v>454598.67</v>
      </c>
      <c r="D40" s="26">
        <f t="shared" si="1"/>
        <v>1370</v>
      </c>
    </row>
    <row r="41" spans="2:4">
      <c r="B41" s="8">
        <v>46254</v>
      </c>
      <c r="C41" s="25">
        <f>[1]!fundshare_total(C$1,$B41)</f>
        <v>454388.67</v>
      </c>
      <c r="D41" s="26">
        <f t="shared" si="1"/>
        <v>-270</v>
      </c>
    </row>
    <row r="42" spans="2:4">
      <c r="B42" s="8">
        <v>46253</v>
      </c>
      <c r="C42" s="25">
        <f>[1]!fundshare_total(C$1,$B42)</f>
        <v>454388.67</v>
      </c>
      <c r="D42" s="26">
        <f t="shared" si="1"/>
        <v>-3400</v>
      </c>
    </row>
    <row r="43" spans="2:4">
      <c r="B43" s="8">
        <v>46252</v>
      </c>
      <c r="C43" s="25">
        <f>[1]!fundshare_total(C$1,$B43)</f>
        <v>452268.67</v>
      </c>
      <c r="D43" s="26">
        <f t="shared" si="1"/>
        <v>-5900</v>
      </c>
    </row>
    <row r="44" spans="2:4">
      <c r="B44" s="8">
        <v>46248</v>
      </c>
      <c r="C44" s="25">
        <f>[1]!fundshare_total(C$1,$B44)</f>
        <v>454298.67</v>
      </c>
      <c r="D44" s="26">
        <f t="shared" si="1"/>
        <v>-6740</v>
      </c>
    </row>
    <row r="45" spans="2:4">
      <c r="B45" s="8">
        <v>46247</v>
      </c>
      <c r="C45" s="25">
        <f>[1]!fundshare_total(C$1,$B45)</f>
        <v>453228.67</v>
      </c>
      <c r="D45" s="26">
        <f t="shared" si="1"/>
        <v>-8260</v>
      </c>
    </row>
    <row r="46" spans="2:4">
      <c r="B46" s="8">
        <v>46246</v>
      </c>
      <c r="C46" s="25">
        <f>[1]!fundshare_total(C$1,$B46)</f>
        <v>454658.67</v>
      </c>
      <c r="D46" s="26">
        <f t="shared" si="1"/>
        <v>-7360</v>
      </c>
    </row>
    <row r="47" spans="2:4">
      <c r="B47" s="8">
        <v>46245</v>
      </c>
      <c r="C47" s="25">
        <f>[1]!fundshare_total(C$1,$B47)</f>
        <v>457788.67</v>
      </c>
      <c r="D47" s="26">
        <f t="shared" si="1"/>
        <v>-4460</v>
      </c>
    </row>
    <row r="48" spans="2:4">
      <c r="B48" s="8">
        <v>46244</v>
      </c>
      <c r="C48" s="25">
        <f>[1]!fundshare_total(C$1,$B48)</f>
        <v>458168.67</v>
      </c>
      <c r="D48" s="26">
        <f t="shared" si="1"/>
        <v>-4450</v>
      </c>
    </row>
    <row r="49" spans="2:4">
      <c r="B49" s="8">
        <v>46241</v>
      </c>
      <c r="C49" s="25">
        <f>[1]!fundshare_total(C$1,$B49)</f>
        <v>461038.67</v>
      </c>
      <c r="D49" s="26">
        <f t="shared" si="1"/>
        <v>-2090</v>
      </c>
    </row>
    <row r="50" spans="2:4">
      <c r="B50" s="8">
        <v>46240</v>
      </c>
      <c r="C50" s="25">
        <f>[1]!fundshare_total(C$1,$B50)</f>
        <v>461488.67</v>
      </c>
      <c r="D50" s="26">
        <f t="shared" si="1"/>
        <v>-2770</v>
      </c>
    </row>
    <row r="51" spans="2:4">
      <c r="B51" s="8">
        <v>46239</v>
      </c>
      <c r="C51" s="25">
        <f>[1]!fundshare_total(C$1,$B51)</f>
        <v>462018.67</v>
      </c>
      <c r="D51" s="26">
        <f t="shared" si="1"/>
        <v>-2400</v>
      </c>
    </row>
    <row r="52" spans="2:4">
      <c r="B52" s="8">
        <v>46238</v>
      </c>
      <c r="C52" s="25">
        <f>[1]!fundshare_total(C$1,$B52)</f>
        <v>462248.67</v>
      </c>
      <c r="D52" s="26">
        <f t="shared" si="1"/>
        <v>-2220</v>
      </c>
    </row>
    <row r="53" spans="2:4">
      <c r="B53" s="8">
        <v>46237</v>
      </c>
      <c r="C53" s="25">
        <f>[1]!fundshare_total(C$1,$B53)</f>
        <v>462618.67</v>
      </c>
      <c r="D53" s="26">
        <f t="shared" si="1"/>
        <v>-1230</v>
      </c>
    </row>
    <row r="54" spans="2:4">
      <c r="B54" s="8">
        <v>46234</v>
      </c>
      <c r="C54" s="25">
        <f>[1]!fundshare_total(C$1,$B54)</f>
        <v>463128.67</v>
      </c>
      <c r="D54" s="26">
        <f t="shared" si="1"/>
        <v>-6950</v>
      </c>
    </row>
    <row r="55" spans="2:4">
      <c r="B55" s="8">
        <v>46233</v>
      </c>
      <c r="C55" s="25">
        <f>[1]!fundshare_total(C$1,$B55)</f>
        <v>464258.67</v>
      </c>
      <c r="D55" s="26">
        <f t="shared" si="1"/>
        <v>-4670</v>
      </c>
    </row>
    <row r="56" spans="2:4">
      <c r="B56" s="8">
        <v>46232</v>
      </c>
      <c r="C56" s="25">
        <f>[1]!fundshare_total(C$1,$B56)</f>
        <v>464418.67</v>
      </c>
      <c r="D56" s="26">
        <f t="shared" si="1"/>
        <v>-11650</v>
      </c>
    </row>
    <row r="57" spans="2:4">
      <c r="B57" s="8">
        <v>46231</v>
      </c>
      <c r="C57" s="25">
        <f>[1]!fundshare_total(C$1,$B57)</f>
        <v>464468.67</v>
      </c>
      <c r="D57" s="26">
        <f t="shared" si="1"/>
        <v>-12220</v>
      </c>
    </row>
    <row r="58" spans="2:4">
      <c r="B58" s="8">
        <v>46230</v>
      </c>
      <c r="C58" s="25">
        <f>[1]!fundshare_total(C$1,$B58)</f>
        <v>463848.67</v>
      </c>
      <c r="D58" s="26">
        <f t="shared" si="1"/>
        <v>-4340</v>
      </c>
    </row>
    <row r="59" spans="2:4">
      <c r="B59" s="8">
        <v>46227</v>
      </c>
      <c r="C59" s="25">
        <f>[1]!fundshare_total(C$1,$B59)</f>
        <v>470078.67</v>
      </c>
      <c r="D59" s="26">
        <f t="shared" si="1"/>
        <v>14570</v>
      </c>
    </row>
    <row r="60" spans="2:4">
      <c r="B60" s="8">
        <v>46226</v>
      </c>
      <c r="C60" s="25">
        <f>[1]!fundshare_total(C$1,$B60)</f>
        <v>468928.67</v>
      </c>
      <c r="D60" s="26">
        <f t="shared" si="1"/>
        <v>22820</v>
      </c>
    </row>
    <row r="61" spans="2:4">
      <c r="B61" s="8">
        <v>46225</v>
      </c>
      <c r="C61" s="25">
        <f>[1]!fundshare_total(C$1,$B61)</f>
        <v>476068.67</v>
      </c>
      <c r="D61" s="26">
        <f t="shared" si="1"/>
        <v>28820</v>
      </c>
    </row>
    <row r="62" spans="2:4">
      <c r="B62" s="8">
        <v>46224</v>
      </c>
      <c r="C62" s="25">
        <f>[1]!fundshare_total(C$1,$B62)</f>
        <v>476688.67</v>
      </c>
      <c r="D62" s="26">
        <f t="shared" si="1"/>
        <v>29340</v>
      </c>
    </row>
    <row r="63" spans="2:4">
      <c r="B63" s="8">
        <v>46223</v>
      </c>
      <c r="C63" s="25">
        <f>[1]!fundshare_total(C$1,$B63)</f>
        <v>468188.67</v>
      </c>
      <c r="D63" s="26">
        <f t="shared" si="1"/>
        <v>27880</v>
      </c>
    </row>
    <row r="64" spans="2:4">
      <c r="B64" s="8">
        <v>46220</v>
      </c>
      <c r="C64" s="25">
        <f>[1]!fundshare_total(C$1,$B64)</f>
        <v>455508.67</v>
      </c>
      <c r="D64" s="26">
        <f t="shared" si="1"/>
        <v>30020</v>
      </c>
    </row>
    <row r="65" spans="2:4">
      <c r="B65" s="8">
        <v>46219</v>
      </c>
      <c r="C65" s="25">
        <f>[1]!fundshare_total(C$1,$B65)</f>
        <v>446108.67</v>
      </c>
      <c r="D65" s="26">
        <f t="shared" si="1"/>
        <v>20920</v>
      </c>
    </row>
    <row r="66" spans="2:4">
      <c r="B66" s="8">
        <v>46218</v>
      </c>
      <c r="C66" s="25">
        <f>[1]!fundshare_total(C$1,$B66)</f>
        <v>447248.67</v>
      </c>
      <c r="D66" s="26">
        <f t="shared" si="1"/>
        <v>27460</v>
      </c>
    </row>
    <row r="67" spans="2:4">
      <c r="B67" s="8">
        <v>46217</v>
      </c>
      <c r="C67" s="25">
        <f>[1]!fundshare_total(C$1,$B67)</f>
        <v>447348.67</v>
      </c>
      <c r="D67" s="26">
        <f t="shared" si="1"/>
        <v>27560</v>
      </c>
    </row>
    <row r="68" spans="2:4">
      <c r="B68" s="8">
        <v>46216</v>
      </c>
      <c r="C68" s="25">
        <f>[1]!fundshare_total(C$1,$B68)</f>
        <v>440308.67</v>
      </c>
      <c r="D68" s="26">
        <f t="shared" si="1"/>
        <v>18700</v>
      </c>
    </row>
    <row r="69" spans="2:4">
      <c r="B69" s="8">
        <v>46213</v>
      </c>
      <c r="C69" s="25">
        <f>[1]!fundshare_total(C$1,$B69)</f>
        <v>425488.67</v>
      </c>
      <c r="D69" s="26">
        <f t="shared" si="1"/>
        <v>3080</v>
      </c>
    </row>
    <row r="70" spans="2:4">
      <c r="B70" s="8">
        <v>46212</v>
      </c>
      <c r="C70" s="25">
        <f>[1]!fundshare_total(C$1,$B70)</f>
        <v>425188.67</v>
      </c>
      <c r="D70" s="26">
        <f t="shared" si="1"/>
        <v>1070</v>
      </c>
    </row>
    <row r="71" spans="2:4">
      <c r="B71" s="8">
        <v>46211</v>
      </c>
      <c r="C71" s="25">
        <f>[1]!fundshare_total(C$1,$B71)</f>
        <v>419788.67</v>
      </c>
      <c r="D71" s="26">
        <f t="shared" si="1"/>
        <v>-7360</v>
      </c>
    </row>
    <row r="72" spans="2:4">
      <c r="B72" s="8">
        <v>46210</v>
      </c>
      <c r="C72" s="25">
        <f>[1]!fundshare_total(C$1,$B72)</f>
        <v>419788.67</v>
      </c>
      <c r="D72" s="26">
        <f t="shared" si="1"/>
        <v>-12299.997000000032</v>
      </c>
    </row>
    <row r="73" spans="2:4">
      <c r="B73" s="8">
        <v>46209</v>
      </c>
      <c r="C73" s="25">
        <f>[1]!fundshare_total(C$1,$B73)</f>
        <v>421608.67</v>
      </c>
      <c r="D73" s="26">
        <f t="shared" si="1"/>
        <v>-12700</v>
      </c>
    </row>
    <row r="74" spans="2:4">
      <c r="B74" s="8">
        <v>46206</v>
      </c>
      <c r="C74" s="25">
        <f>[1]!fundshare_total(C$1,$B74)</f>
        <v>422408.67</v>
      </c>
      <c r="D74" s="26">
        <f t="shared" si="1"/>
        <v>-11580</v>
      </c>
    </row>
    <row r="75" spans="2:4">
      <c r="B75" s="8">
        <v>46205</v>
      </c>
      <c r="C75" s="25">
        <f>[1]!fundshare_total(C$1,$B75)</f>
        <v>424118.67</v>
      </c>
      <c r="D75" s="26">
        <f t="shared" si="1"/>
        <v>-8560</v>
      </c>
    </row>
    <row r="76" spans="2:4">
      <c r="B76" s="8">
        <v>46204</v>
      </c>
      <c r="C76" s="25">
        <f>[1]!fundshare_total(C$1,$B76)</f>
        <v>427148.67</v>
      </c>
      <c r="D76" s="26">
        <f t="shared" si="1"/>
        <v>-6610</v>
      </c>
    </row>
    <row r="77" spans="2:4">
      <c r="B77" s="8">
        <v>46203</v>
      </c>
      <c r="C77" s="25">
        <f>[1]!fundshare_total(C$1,$B77)</f>
        <v>432088.66700000002</v>
      </c>
      <c r="D77" s="26">
        <f t="shared" si="1"/>
        <v>-690.00299999996787</v>
      </c>
    </row>
    <row r="78" spans="2:4">
      <c r="B78" s="8">
        <v>46202</v>
      </c>
      <c r="C78" s="25">
        <f>[1]!fundshare_total(C$1,$B78)</f>
        <v>434308.67</v>
      </c>
      <c r="D78" s="26">
        <f t="shared" si="1"/>
        <v>1430</v>
      </c>
    </row>
    <row r="79" spans="2:4">
      <c r="B79" s="8">
        <v>46199</v>
      </c>
      <c r="C79" s="25">
        <f>[1]!fundshare_total(C$1,$B79)</f>
        <v>433988.67</v>
      </c>
      <c r="D79" s="26">
        <f t="shared" si="1"/>
        <v>-3730</v>
      </c>
    </row>
    <row r="80" spans="2:4">
      <c r="B80" s="8">
        <v>46198</v>
      </c>
      <c r="C80" s="25">
        <f>[1]!fundshare_total(C$1,$B80)</f>
        <v>432678.67</v>
      </c>
      <c r="D80" s="26">
        <f t="shared" si="1"/>
        <v>-5730</v>
      </c>
    </row>
    <row r="81" spans="2:4">
      <c r="B81" s="8">
        <v>46197</v>
      </c>
      <c r="C81" s="25">
        <f>[1]!fundshare_total(C$1,$B81)</f>
        <v>433758.67</v>
      </c>
      <c r="D81" s="26">
        <f t="shared" si="1"/>
        <v>-11430</v>
      </c>
    </row>
    <row r="82" spans="2:4">
      <c r="B82" s="8">
        <v>46196</v>
      </c>
      <c r="C82" s="25">
        <f>[1]!fundshare_total(C$1,$B82)</f>
        <v>432778.67</v>
      </c>
      <c r="D82" s="26">
        <f t="shared" ref="D82:D93" si="2">C82-C87</f>
        <v>-16510</v>
      </c>
    </row>
    <row r="83" spans="2:4">
      <c r="B83" s="8">
        <v>46195</v>
      </c>
      <c r="C83" s="25">
        <f>[1]!fundshare_total(C$1,$B83)</f>
        <v>432878.67</v>
      </c>
      <c r="D83" s="26">
        <f t="shared" si="2"/>
        <v>-22140</v>
      </c>
    </row>
    <row r="84" spans="2:4">
      <c r="B84" s="8">
        <v>46191</v>
      </c>
      <c r="C84" s="25">
        <f>[1]!fundshare_total(C$1,$B84)</f>
        <v>437718.67</v>
      </c>
      <c r="D84" s="26">
        <f t="shared" si="2"/>
        <v>-27300</v>
      </c>
    </row>
    <row r="85" spans="2:4">
      <c r="B85" s="8">
        <v>46190</v>
      </c>
      <c r="C85" s="25">
        <f>[1]!fundshare_total(C$1,$B85)</f>
        <v>438408.67</v>
      </c>
      <c r="D85" s="26">
        <f t="shared" si="2"/>
        <v>-35210</v>
      </c>
    </row>
    <row r="86" spans="2:4">
      <c r="B86" s="8">
        <v>46189</v>
      </c>
      <c r="C86" s="25">
        <f>[1]!fundshare_total(C$1,$B86)</f>
        <v>445188.67</v>
      </c>
      <c r="D86" s="26">
        <f t="shared" si="2"/>
        <v>-30720</v>
      </c>
    </row>
    <row r="87" spans="2:4">
      <c r="B87" s="8">
        <v>46188</v>
      </c>
      <c r="C87" s="25">
        <f>[1]!fundshare_total(C$1,$B87)</f>
        <v>449288.67</v>
      </c>
      <c r="D87" s="26">
        <f t="shared" si="2"/>
        <v>-26920</v>
      </c>
    </row>
    <row r="88" spans="2:4">
      <c r="B88" s="8">
        <v>46185</v>
      </c>
      <c r="C88" s="25">
        <f>[1]!fundshare_total(C$1,$B88)</f>
        <v>455018.67</v>
      </c>
      <c r="D88" s="26">
        <f t="shared" si="2"/>
        <v>-18540</v>
      </c>
    </row>
    <row r="89" spans="2:4">
      <c r="B89" s="8">
        <v>46184</v>
      </c>
      <c r="C89" s="25">
        <f>[1]!fundshare_total(C$1,$B89)</f>
        <v>465018.67</v>
      </c>
      <c r="D89" s="26">
        <f t="shared" si="2"/>
        <v>-1080</v>
      </c>
    </row>
    <row r="90" spans="2:4">
      <c r="B90" s="8">
        <v>46183</v>
      </c>
      <c r="C90" s="25">
        <f>[1]!fundshare_total(C$1,$B90)</f>
        <v>473618.67</v>
      </c>
      <c r="D90" s="26">
        <f t="shared" si="2"/>
        <v>15060</v>
      </c>
    </row>
    <row r="91" spans="2:4">
      <c r="B91" s="8">
        <v>46182</v>
      </c>
      <c r="C91" s="25">
        <f>[1]!fundshare_total(C$1,$B91)</f>
        <v>475908.67</v>
      </c>
      <c r="D91" s="26">
        <f t="shared" si="2"/>
        <v>20060</v>
      </c>
    </row>
    <row r="92" spans="2:4">
      <c r="B92" s="8">
        <v>46181</v>
      </c>
      <c r="C92" s="25">
        <f>[1]!fundshare_total(C$1,$B92)</f>
        <v>476208.67</v>
      </c>
      <c r="D92" s="26">
        <f t="shared" si="2"/>
        <v>20510</v>
      </c>
    </row>
    <row r="93" spans="2:4">
      <c r="B93" s="8">
        <v>46178</v>
      </c>
      <c r="C93" s="25">
        <f>[1]!fundshare_total(C$1,$B93)</f>
        <v>473558.67</v>
      </c>
      <c r="D93" s="26">
        <f t="shared" si="2"/>
        <v>18410</v>
      </c>
    </row>
    <row r="94" spans="2:4">
      <c r="B94" s="8">
        <v>46177</v>
      </c>
      <c r="C94" s="25">
        <f>[1]!fundshare_total(C$1,$B94)</f>
        <v>466098.67</v>
      </c>
      <c r="D94" s="26">
        <f t="shared" ref="D94:D157" si="3">C94-C99</f>
        <v>13160</v>
      </c>
    </row>
    <row r="95" spans="2:4">
      <c r="B95" s="8">
        <v>46176</v>
      </c>
      <c r="C95" s="25">
        <f>[1]!fundshare_total(C$1,$B95)</f>
        <v>458558.67</v>
      </c>
      <c r="D95" s="26">
        <f t="shared" si="3"/>
        <v>7530</v>
      </c>
    </row>
    <row r="96" spans="2:4">
      <c r="B96" s="8">
        <v>46175</v>
      </c>
      <c r="C96" s="25">
        <f>[1]!fundshare_total(C$1,$B96)</f>
        <v>455848.67</v>
      </c>
      <c r="D96" s="26">
        <f t="shared" si="3"/>
        <v>12170</v>
      </c>
    </row>
    <row r="97" spans="2:4">
      <c r="B97" s="8">
        <v>46174</v>
      </c>
      <c r="C97" s="25">
        <f>[1]!fundshare_total(C$1,$B97)</f>
        <v>455698.67</v>
      </c>
      <c r="D97" s="26">
        <f t="shared" si="3"/>
        <v>19440</v>
      </c>
    </row>
    <row r="98" spans="2:4">
      <c r="B98" s="8">
        <v>46171</v>
      </c>
      <c r="C98" s="25">
        <f>[1]!fundshare_total(C$1,$B98)</f>
        <v>455148.67</v>
      </c>
      <c r="D98" s="26">
        <f t="shared" si="3"/>
        <v>19530</v>
      </c>
    </row>
    <row r="99" spans="2:4">
      <c r="B99" s="8">
        <v>46170</v>
      </c>
      <c r="C99" s="25">
        <f>[1]!fundshare_total(C$1,$B99)</f>
        <v>452938.67</v>
      </c>
      <c r="D99" s="26">
        <f t="shared" si="3"/>
        <v>19240</v>
      </c>
    </row>
    <row r="100" spans="2:4">
      <c r="B100" s="8">
        <v>46169</v>
      </c>
      <c r="C100" s="25">
        <f>[1]!fundshare_total(C$1,$B100)</f>
        <v>451028.67</v>
      </c>
      <c r="D100" s="26">
        <f t="shared" si="3"/>
        <v>17260</v>
      </c>
    </row>
    <row r="101" spans="2:4">
      <c r="B101" s="8">
        <v>46168</v>
      </c>
      <c r="C101" s="25">
        <f>[1]!fundshare_total(C$1,$B101)</f>
        <v>443678.67</v>
      </c>
      <c r="D101" s="26">
        <f t="shared" si="3"/>
        <v>12220</v>
      </c>
    </row>
    <row r="102" spans="2:4">
      <c r="B102" s="8">
        <v>46167</v>
      </c>
      <c r="C102" s="25">
        <f>[1]!fundshare_total(C$1,$B102)</f>
        <v>436258.67</v>
      </c>
      <c r="D102" s="26">
        <f t="shared" si="3"/>
        <v>13210</v>
      </c>
    </row>
    <row r="103" spans="2:4">
      <c r="B103" s="8">
        <v>46164</v>
      </c>
      <c r="C103" s="25">
        <f>[1]!fundshare_total(C$1,$B103)</f>
        <v>435618.67</v>
      </c>
      <c r="D103" s="26">
        <f t="shared" si="3"/>
        <v>15070</v>
      </c>
    </row>
    <row r="104" spans="2:4">
      <c r="B104" s="8">
        <v>46163</v>
      </c>
      <c r="C104" s="25">
        <f>[1]!fundshare_total(C$1,$B104)</f>
        <v>433698.67</v>
      </c>
      <c r="D104" s="26">
        <f t="shared" si="3"/>
        <v>20960</v>
      </c>
    </row>
    <row r="105" spans="2:4">
      <c r="B105" s="8">
        <v>46162</v>
      </c>
      <c r="C105" s="25">
        <f>[1]!fundshare_total(C$1,$B105)</f>
        <v>433768.67</v>
      </c>
      <c r="D105" s="26">
        <f t="shared" si="3"/>
        <v>20990</v>
      </c>
    </row>
    <row r="106" spans="2:4">
      <c r="B106" s="8">
        <v>46161</v>
      </c>
      <c r="C106" s="25">
        <f>[1]!fundshare_total(C$1,$B106)</f>
        <v>431458.67</v>
      </c>
      <c r="D106" s="26">
        <f t="shared" si="3"/>
        <v>18690</v>
      </c>
    </row>
    <row r="107" spans="2:4">
      <c r="B107" s="8">
        <v>46160</v>
      </c>
      <c r="C107" s="25">
        <f>[1]!fundshare_total(C$1,$B107)</f>
        <v>423048.67</v>
      </c>
      <c r="D107" s="26">
        <f t="shared" si="3"/>
        <v>10190</v>
      </c>
    </row>
    <row r="108" spans="2:4">
      <c r="B108" s="8">
        <v>46157</v>
      </c>
      <c r="C108" s="25">
        <f>[1]!fundshare_total(C$1,$B108)</f>
        <v>420548.67</v>
      </c>
      <c r="D108" s="26">
        <f t="shared" si="3"/>
        <v>3420</v>
      </c>
    </row>
    <row r="109" spans="2:4">
      <c r="B109" s="8">
        <v>46156</v>
      </c>
      <c r="C109" s="25">
        <f>[1]!fundshare_total(C$1,$B109)</f>
        <v>412738.67</v>
      </c>
      <c r="D109" s="26">
        <f t="shared" si="3"/>
        <v>-8300</v>
      </c>
    </row>
    <row r="110" spans="2:4">
      <c r="B110" s="8">
        <v>46155</v>
      </c>
      <c r="C110" s="25">
        <f>[1]!fundshare_total(C$1,$B110)</f>
        <v>412778.67</v>
      </c>
      <c r="D110" s="26">
        <f t="shared" si="3"/>
        <v>-11320</v>
      </c>
    </row>
    <row r="111" spans="2:4">
      <c r="B111" s="8">
        <v>46154</v>
      </c>
      <c r="C111" s="25">
        <f>[1]!fundshare_total(C$1,$B111)</f>
        <v>412768.67</v>
      </c>
      <c r="D111" s="26">
        <f t="shared" si="3"/>
        <v>-11340</v>
      </c>
    </row>
    <row r="112" spans="2:4">
      <c r="B112" s="8">
        <v>46153</v>
      </c>
      <c r="C112" s="25">
        <f>[1]!fundshare_total(C$1,$B112)</f>
        <v>412858.67</v>
      </c>
      <c r="D112" s="26">
        <f t="shared" si="3"/>
        <v>-15600</v>
      </c>
    </row>
    <row r="113" spans="2:4">
      <c r="B113" s="8">
        <v>46150</v>
      </c>
      <c r="C113" s="25">
        <f>[1]!fundshare_total(C$1,$B113)</f>
        <v>417128.67</v>
      </c>
      <c r="D113" s="26">
        <f t="shared" si="3"/>
        <v>-18040</v>
      </c>
    </row>
    <row r="114" spans="2:4">
      <c r="B114" s="8">
        <v>46149</v>
      </c>
      <c r="C114" s="25">
        <f>[1]!fundshare_total(C$1,$B114)</f>
        <v>421038.67</v>
      </c>
      <c r="D114" s="26">
        <f t="shared" si="3"/>
        <v>-14150</v>
      </c>
    </row>
    <row r="115" spans="2:4">
      <c r="B115" s="8">
        <v>46148</v>
      </c>
      <c r="C115" s="25">
        <f>[1]!fundshare_total(C$1,$B115)</f>
        <v>424098.67</v>
      </c>
      <c r="D115" s="26">
        <f t="shared" si="3"/>
        <v>-11380</v>
      </c>
    </row>
    <row r="116" spans="2:4">
      <c r="B116" s="8">
        <v>46142</v>
      </c>
      <c r="C116" s="25">
        <f>[1]!fundshare_total(C$1,$B116)</f>
        <v>424108.67</v>
      </c>
      <c r="D116" s="26">
        <f t="shared" si="3"/>
        <v>-14340</v>
      </c>
    </row>
    <row r="117" spans="2:4">
      <c r="B117" s="8">
        <v>46141</v>
      </c>
      <c r="C117" s="25">
        <f>[1]!fundshare_total(C$1,$B117)</f>
        <v>428458.67</v>
      </c>
      <c r="D117" s="26">
        <f t="shared" si="3"/>
        <v>-11830</v>
      </c>
    </row>
    <row r="118" spans="2:4">
      <c r="B118" s="8">
        <v>46140</v>
      </c>
      <c r="C118" s="25">
        <f>[1]!fundshare_total(C$1,$B118)</f>
        <v>435168.67</v>
      </c>
      <c r="D118" s="26">
        <f t="shared" si="3"/>
        <v>-5640</v>
      </c>
    </row>
    <row r="119" spans="2:4">
      <c r="B119" s="8">
        <v>46139</v>
      </c>
      <c r="C119" s="25">
        <f>[1]!fundshare_total(C$1,$B119)</f>
        <v>435188.67</v>
      </c>
      <c r="D119" s="26">
        <f t="shared" si="3"/>
        <v>-5620</v>
      </c>
    </row>
    <row r="120" spans="2:4">
      <c r="B120" s="8">
        <v>46136</v>
      </c>
      <c r="C120" s="25">
        <f>[1]!fundshare_total(C$1,$B120)</f>
        <v>435478.67</v>
      </c>
      <c r="D120" s="26">
        <f t="shared" si="3"/>
        <v>-5330</v>
      </c>
    </row>
    <row r="121" spans="2:4">
      <c r="B121" s="8">
        <v>46135</v>
      </c>
      <c r="C121" s="25">
        <f>[1]!fundshare_total(C$1,$B121)</f>
        <v>438448.67</v>
      </c>
      <c r="D121" s="26">
        <f t="shared" si="3"/>
        <v>-2070</v>
      </c>
    </row>
    <row r="122" spans="2:4">
      <c r="B122" s="8">
        <v>46134</v>
      </c>
      <c r="C122" s="25">
        <f>[1]!fundshare_total(C$1,$B122)</f>
        <v>440288.67</v>
      </c>
      <c r="D122" s="26">
        <f t="shared" si="3"/>
        <v>-120</v>
      </c>
    </row>
    <row r="123" spans="2:4">
      <c r="B123" s="8">
        <v>46133</v>
      </c>
      <c r="C123" s="25">
        <f>[1]!fundshare_total(C$1,$B123)</f>
        <v>440808.67</v>
      </c>
      <c r="D123" s="26">
        <f t="shared" si="3"/>
        <v>-4770</v>
      </c>
    </row>
    <row r="124" spans="2:4">
      <c r="B124" s="8">
        <v>46132</v>
      </c>
      <c r="C124" s="25">
        <f>[1]!fundshare_total(C$1,$B124)</f>
        <v>440808.67</v>
      </c>
      <c r="D124" s="26">
        <f t="shared" si="3"/>
        <v>-5610</v>
      </c>
    </row>
    <row r="125" spans="2:4">
      <c r="B125" s="8">
        <v>46129</v>
      </c>
      <c r="C125" s="25">
        <f>[1]!fundshare_total(C$1,$B125)</f>
        <v>440808.67</v>
      </c>
      <c r="D125" s="26">
        <f t="shared" si="3"/>
        <v>-14100</v>
      </c>
    </row>
    <row r="126" spans="2:4">
      <c r="B126" s="8">
        <v>46128</v>
      </c>
      <c r="C126" s="25">
        <f>[1]!fundshare_total(C$1,$B126)</f>
        <v>440518.67</v>
      </c>
      <c r="D126" s="26">
        <f t="shared" si="3"/>
        <v>-16350</v>
      </c>
    </row>
    <row r="127" spans="2:4">
      <c r="B127" s="8">
        <v>46127</v>
      </c>
      <c r="C127" s="25">
        <f>[1]!fundshare_total(C$1,$B127)</f>
        <v>440408.67</v>
      </c>
      <c r="D127" s="26">
        <f t="shared" si="3"/>
        <v>-11440</v>
      </c>
    </row>
    <row r="128" spans="2:4">
      <c r="B128" s="8">
        <v>46126</v>
      </c>
      <c r="C128" s="25">
        <f>[1]!fundshare_total(C$1,$B128)</f>
        <v>445578.67</v>
      </c>
      <c r="D128" s="26">
        <f t="shared" si="3"/>
        <v>7720</v>
      </c>
    </row>
    <row r="129" spans="2:4">
      <c r="B129" s="8">
        <v>46125</v>
      </c>
      <c r="C129" s="25">
        <f>[1]!fundshare_total(C$1,$B129)</f>
        <v>446418.67</v>
      </c>
      <c r="D129" s="26">
        <f t="shared" si="3"/>
        <v>9560</v>
      </c>
    </row>
    <row r="130" spans="2:4">
      <c r="B130" s="8">
        <v>46122</v>
      </c>
      <c r="C130" s="25">
        <f>[1]!fundshare_total(C$1,$B130)</f>
        <v>454908.67</v>
      </c>
      <c r="D130" s="26">
        <f t="shared" si="3"/>
        <v>20740</v>
      </c>
    </row>
    <row r="131" spans="2:4">
      <c r="B131" s="8">
        <v>46121</v>
      </c>
      <c r="C131" s="25">
        <f>[1]!fundshare_total(C$1,$B131)</f>
        <v>456868.67</v>
      </c>
      <c r="D131" s="26">
        <f t="shared" si="3"/>
        <v>22700</v>
      </c>
    </row>
    <row r="132" spans="2:4">
      <c r="B132" s="8">
        <v>46120</v>
      </c>
      <c r="C132" s="25">
        <f>[1]!fundshare_total(C$1,$B132)</f>
        <v>451848.67</v>
      </c>
      <c r="D132" s="26">
        <f t="shared" si="3"/>
        <v>11370.002999999968</v>
      </c>
    </row>
    <row r="133" spans="2:4">
      <c r="B133" s="8">
        <v>46119</v>
      </c>
      <c r="C133" s="25">
        <f>[1]!fundshare_total(C$1,$B133)</f>
        <v>437858.67</v>
      </c>
      <c r="D133" s="26">
        <f t="shared" si="3"/>
        <v>-140</v>
      </c>
    </row>
    <row r="134" spans="2:4">
      <c r="B134" s="8">
        <v>46115</v>
      </c>
      <c r="C134" s="25">
        <f>[1]!fundshare_total(C$1,$B134)</f>
        <v>436858.67</v>
      </c>
      <c r="D134" s="26">
        <f t="shared" si="3"/>
        <v>-1450</v>
      </c>
    </row>
    <row r="135" spans="2:4">
      <c r="B135" s="8">
        <v>46114</v>
      </c>
      <c r="C135" s="25">
        <f>[1]!fundshare_total(C$1,$B135)</f>
        <v>434168.67</v>
      </c>
      <c r="D135" s="26">
        <f t="shared" si="3"/>
        <v>-12350</v>
      </c>
    </row>
    <row r="136" spans="2:4">
      <c r="B136" s="8">
        <v>46113</v>
      </c>
      <c r="C136" s="25">
        <f>[1]!fundshare_total(C$1,$B136)</f>
        <v>434168.67</v>
      </c>
      <c r="D136" s="26">
        <f t="shared" si="3"/>
        <v>-16860</v>
      </c>
    </row>
    <row r="137" spans="2:4">
      <c r="B137" s="8">
        <v>46112</v>
      </c>
      <c r="C137" s="25">
        <f>[1]!fundshare_total(C$1,$B137)</f>
        <v>440478.66700000002</v>
      </c>
      <c r="D137" s="26">
        <f t="shared" si="3"/>
        <v>-15070.002999999968</v>
      </c>
    </row>
    <row r="138" spans="2:4">
      <c r="B138" s="8">
        <v>46111</v>
      </c>
      <c r="C138" s="25">
        <f>[1]!fundshare_total(C$1,$B138)</f>
        <v>437998.67</v>
      </c>
      <c r="D138" s="26">
        <f t="shared" si="3"/>
        <v>-12980</v>
      </c>
    </row>
    <row r="139" spans="2:4">
      <c r="B139" s="8">
        <v>46108</v>
      </c>
      <c r="C139" s="25">
        <f>[1]!fundshare_total(C$1,$B139)</f>
        <v>438308.67</v>
      </c>
      <c r="D139" s="26">
        <f t="shared" si="3"/>
        <v>-13400</v>
      </c>
    </row>
    <row r="140" spans="2:4">
      <c r="B140" s="8">
        <v>46107</v>
      </c>
      <c r="C140" s="25">
        <f>[1]!fundshare_total(C$1,$B140)</f>
        <v>446518.67</v>
      </c>
      <c r="D140" s="26">
        <f t="shared" si="3"/>
        <v>-6650</v>
      </c>
    </row>
    <row r="141" spans="2:4">
      <c r="B141" s="8">
        <v>46106</v>
      </c>
      <c r="C141" s="25">
        <f>[1]!fundshare_total(C$1,$B141)</f>
        <v>451028.67</v>
      </c>
      <c r="D141" s="26">
        <f t="shared" si="3"/>
        <v>-1330</v>
      </c>
    </row>
    <row r="142" spans="2:4">
      <c r="B142" s="8">
        <v>46105</v>
      </c>
      <c r="C142" s="25">
        <f>[1]!fundshare_total(C$1,$B142)</f>
        <v>455548.67</v>
      </c>
      <c r="D142" s="26">
        <f t="shared" si="3"/>
        <v>2970</v>
      </c>
    </row>
    <row r="143" spans="2:4">
      <c r="B143" s="8">
        <v>46104</v>
      </c>
      <c r="C143" s="25">
        <f>[1]!fundshare_total(C$1,$B143)</f>
        <v>450978.67</v>
      </c>
      <c r="D143" s="26">
        <f t="shared" si="3"/>
        <v>-3740</v>
      </c>
    </row>
    <row r="144" spans="2:4">
      <c r="B144" s="8">
        <v>46101</v>
      </c>
      <c r="C144" s="25">
        <f>[1]!fundshare_total(C$1,$B144)</f>
        <v>451708.67</v>
      </c>
      <c r="D144" s="26">
        <f t="shared" si="3"/>
        <v>-12040</v>
      </c>
    </row>
    <row r="145" spans="2:4">
      <c r="B145" s="8">
        <v>46100</v>
      </c>
      <c r="C145" s="25">
        <f>[1]!fundshare_total(C$1,$B145)</f>
        <v>453168.67</v>
      </c>
      <c r="D145" s="26">
        <f t="shared" si="3"/>
        <v>-13200</v>
      </c>
    </row>
    <row r="146" spans="2:4">
      <c r="B146" s="8">
        <v>46099</v>
      </c>
      <c r="C146" s="25">
        <f>[1]!fundshare_total(C$1,$B146)</f>
        <v>452358.67</v>
      </c>
      <c r="D146" s="26">
        <f t="shared" si="3"/>
        <v>-14750</v>
      </c>
    </row>
    <row r="147" spans="2:4">
      <c r="B147" s="8">
        <v>46098</v>
      </c>
      <c r="C147" s="25">
        <f>[1]!fundshare_total(C$1,$B147)</f>
        <v>452578.67</v>
      </c>
      <c r="D147" s="26">
        <f t="shared" si="3"/>
        <v>-16240</v>
      </c>
    </row>
    <row r="148" spans="2:4">
      <c r="B148" s="8">
        <v>46097</v>
      </c>
      <c r="C148" s="25">
        <f>[1]!fundshare_total(C$1,$B148)</f>
        <v>454718.67</v>
      </c>
      <c r="D148" s="26">
        <f t="shared" si="3"/>
        <v>-16300</v>
      </c>
    </row>
    <row r="149" spans="2:4">
      <c r="B149" s="8">
        <v>46094</v>
      </c>
      <c r="C149" s="25">
        <f>[1]!fundshare_total(C$1,$B149)</f>
        <v>463748.67</v>
      </c>
      <c r="D149" s="26">
        <f t="shared" si="3"/>
        <v>-9720</v>
      </c>
    </row>
    <row r="150" spans="2:4">
      <c r="B150" s="8">
        <v>46093</v>
      </c>
      <c r="C150" s="25">
        <f>[1]!fundshare_total(C$1,$B150)</f>
        <v>466368.67</v>
      </c>
      <c r="D150" s="26">
        <f t="shared" si="3"/>
        <v>-4140</v>
      </c>
    </row>
    <row r="151" spans="2:4">
      <c r="B151" s="8">
        <v>46092</v>
      </c>
      <c r="C151" s="25">
        <f>[1]!fundshare_total(C$1,$B151)</f>
        <v>467108.67</v>
      </c>
      <c r="D151" s="26">
        <f t="shared" si="3"/>
        <v>-1580</v>
      </c>
    </row>
    <row r="152" spans="2:4">
      <c r="B152" s="8">
        <v>46091</v>
      </c>
      <c r="C152" s="25">
        <f>[1]!fundshare_total(C$1,$B152)</f>
        <v>468818.67</v>
      </c>
      <c r="D152" s="26">
        <f t="shared" si="3"/>
        <v>3290</v>
      </c>
    </row>
    <row r="153" spans="2:4">
      <c r="B153" s="8">
        <v>46090</v>
      </c>
      <c r="C153" s="25">
        <f>[1]!fundshare_total(C$1,$B153)</f>
        <v>471018.67</v>
      </c>
      <c r="D153" s="26">
        <f t="shared" si="3"/>
        <v>9000</v>
      </c>
    </row>
    <row r="154" spans="2:4">
      <c r="B154" s="8">
        <v>46087</v>
      </c>
      <c r="C154" s="25">
        <f>[1]!fundshare_total(C$1,$B154)</f>
        <v>473468.67</v>
      </c>
      <c r="D154" s="26">
        <f t="shared" si="3"/>
        <v>13870</v>
      </c>
    </row>
    <row r="155" spans="2:4">
      <c r="B155" s="8">
        <v>46086</v>
      </c>
      <c r="C155" s="25">
        <f>[1]!fundshare_total(C$1,$B155)</f>
        <v>470508.67</v>
      </c>
      <c r="D155" s="26">
        <f t="shared" si="3"/>
        <v>14710</v>
      </c>
    </row>
    <row r="156" spans="2:4">
      <c r="B156" s="8">
        <v>46085</v>
      </c>
      <c r="C156" s="25">
        <f>[1]!fundshare_total(C$1,$B156)</f>
        <v>468688.67</v>
      </c>
      <c r="D156" s="26">
        <f t="shared" si="3"/>
        <v>12550</v>
      </c>
    </row>
    <row r="157" spans="2:4">
      <c r="B157" s="8">
        <v>46084</v>
      </c>
      <c r="C157" s="25">
        <f>[1]!fundshare_total(C$1,$B157)</f>
        <v>465528.67</v>
      </c>
      <c r="D157" s="26">
        <f t="shared" si="3"/>
        <v>9730</v>
      </c>
    </row>
    <row r="158" spans="2:4">
      <c r="B158" s="8">
        <v>46083</v>
      </c>
      <c r="C158" s="25">
        <f>[1]!fundshare_total(C$1,$B158)</f>
        <v>462018.67</v>
      </c>
      <c r="D158" s="26">
        <f t="shared" ref="D158:D221" si="4">C158-C163</f>
        <v>6440</v>
      </c>
    </row>
    <row r="159" spans="2:4">
      <c r="B159" s="8">
        <v>46080</v>
      </c>
      <c r="C159" s="25">
        <f>[1]!fundshare_total(C$1,$B159)</f>
        <v>459598.67</v>
      </c>
      <c r="D159" s="26">
        <f t="shared" si="4"/>
        <v>9870</v>
      </c>
    </row>
    <row r="160" spans="2:4">
      <c r="B160" s="8">
        <v>46079</v>
      </c>
      <c r="C160" s="25">
        <f>[1]!fundshare_total(C$1,$B160)</f>
        <v>455798.67</v>
      </c>
      <c r="D160" s="26">
        <f t="shared" si="4"/>
        <v>6160</v>
      </c>
    </row>
    <row r="161" spans="2:4">
      <c r="B161" s="8">
        <v>46078</v>
      </c>
      <c r="C161" s="25">
        <f>[1]!fundshare_total(C$1,$B161)</f>
        <v>456138.67</v>
      </c>
      <c r="D161" s="26">
        <f t="shared" si="4"/>
        <v>6500</v>
      </c>
    </row>
    <row r="162" spans="2:4">
      <c r="B162" s="8">
        <v>46077</v>
      </c>
      <c r="C162" s="25">
        <f>[1]!fundshare_total(C$1,$B162)</f>
        <v>455798.67</v>
      </c>
      <c r="D162" s="26">
        <f t="shared" si="4"/>
        <v>6520</v>
      </c>
    </row>
    <row r="163" spans="2:4">
      <c r="B163" s="8">
        <v>46066</v>
      </c>
      <c r="C163" s="25">
        <f>[1]!fundshare_total(C$1,$B163)</f>
        <v>455578.67</v>
      </c>
      <c r="D163" s="26">
        <f t="shared" si="4"/>
        <v>4730</v>
      </c>
    </row>
    <row r="164" spans="2:4">
      <c r="B164" s="8">
        <v>46065</v>
      </c>
      <c r="C164" s="25">
        <f>[1]!fundshare_total(C$1,$B164)</f>
        <v>449728.67</v>
      </c>
      <c r="D164" s="26">
        <f t="shared" si="4"/>
        <v>-2550</v>
      </c>
    </row>
    <row r="165" spans="2:4">
      <c r="B165" s="8">
        <v>46064</v>
      </c>
      <c r="C165" s="25">
        <f>[1]!fundshare_total(C$1,$B165)</f>
        <v>449638.67</v>
      </c>
      <c r="D165" s="26">
        <f t="shared" si="4"/>
        <v>560</v>
      </c>
    </row>
    <row r="166" spans="2:4">
      <c r="B166" s="8">
        <v>46063</v>
      </c>
      <c r="C166" s="25">
        <f>[1]!fundshare_total(C$1,$B166)</f>
        <v>449638.67</v>
      </c>
      <c r="D166" s="26">
        <f t="shared" si="4"/>
        <v>-3170</v>
      </c>
    </row>
    <row r="167" spans="2:4">
      <c r="B167" s="8">
        <v>46062</v>
      </c>
      <c r="C167" s="25">
        <f>[1]!fundshare_total(C$1,$B167)</f>
        <v>449278.67</v>
      </c>
      <c r="D167" s="26">
        <f t="shared" si="4"/>
        <v>-3120</v>
      </c>
    </row>
    <row r="168" spans="2:4">
      <c r="B168" s="8">
        <v>46059</v>
      </c>
      <c r="C168" s="25">
        <f>[1]!fundshare_total(C$1,$B168)</f>
        <v>450848.67</v>
      </c>
      <c r="D168" s="26">
        <f t="shared" si="4"/>
        <v>5850</v>
      </c>
    </row>
    <row r="169" spans="2:4">
      <c r="B169" s="8">
        <v>46058</v>
      </c>
      <c r="C169" s="25">
        <f>[1]!fundshare_total(C$1,$B169)</f>
        <v>452278.67</v>
      </c>
      <c r="D169" s="26">
        <f t="shared" si="4"/>
        <v>9180</v>
      </c>
    </row>
    <row r="170" spans="2:4">
      <c r="B170" s="8">
        <v>46057</v>
      </c>
      <c r="C170" s="25">
        <f>[1]!fundshare_total(C$1,$B170)</f>
        <v>449078.67</v>
      </c>
      <c r="D170" s="26">
        <f t="shared" si="4"/>
        <v>17990</v>
      </c>
    </row>
    <row r="171" spans="2:4">
      <c r="B171" s="8">
        <v>46056</v>
      </c>
      <c r="C171" s="25">
        <f>[1]!fundshare_total(C$1,$B171)</f>
        <v>452808.67</v>
      </c>
      <c r="D171" s="26">
        <f t="shared" si="4"/>
        <v>27940</v>
      </c>
    </row>
    <row r="172" spans="2:4">
      <c r="B172" s="8">
        <v>46055</v>
      </c>
      <c r="C172" s="25">
        <f>[1]!fundshare_total(C$1,$B172)</f>
        <v>452398.67</v>
      </c>
      <c r="D172" s="26">
        <f t="shared" si="4"/>
        <v>34970</v>
      </c>
    </row>
    <row r="173" spans="2:4">
      <c r="B173" s="8">
        <v>46052</v>
      </c>
      <c r="C173" s="25">
        <f>[1]!fundshare_total(C$1,$B173)</f>
        <v>444998.67</v>
      </c>
      <c r="D173" s="26">
        <f t="shared" si="4"/>
        <v>34130</v>
      </c>
    </row>
    <row r="174" spans="2:4">
      <c r="B174" s="8">
        <v>46051</v>
      </c>
      <c r="C174" s="25">
        <f>[1]!fundshare_total(C$1,$B174)</f>
        <v>443098.67</v>
      </c>
      <c r="D174" s="26">
        <f t="shared" si="4"/>
        <v>34480</v>
      </c>
    </row>
    <row r="175" spans="2:4">
      <c r="B175" s="8">
        <v>46050</v>
      </c>
      <c r="C175" s="25">
        <f>[1]!fundshare_total(C$1,$B175)</f>
        <v>431088.67</v>
      </c>
      <c r="D175" s="26">
        <f t="shared" si="4"/>
        <v>22690</v>
      </c>
    </row>
    <row r="176" spans="2:4">
      <c r="B176" s="8">
        <v>46049</v>
      </c>
      <c r="C176" s="25">
        <f>[1]!fundshare_total(C$1,$B176)</f>
        <v>424868.67</v>
      </c>
      <c r="D176" s="26">
        <f t="shared" si="4"/>
        <v>16870</v>
      </c>
    </row>
    <row r="177" spans="2:4">
      <c r="B177" s="8">
        <v>46048</v>
      </c>
      <c r="C177" s="25">
        <f>[1]!fundshare_total(C$1,$B177)</f>
        <v>417428.67</v>
      </c>
      <c r="D177" s="26">
        <f t="shared" si="4"/>
        <v>22050</v>
      </c>
    </row>
    <row r="178" spans="2:4">
      <c r="B178" s="8">
        <v>46045</v>
      </c>
      <c r="C178" s="25">
        <f>[1]!fundshare_total(C$1,$B178)</f>
        <v>410868.67</v>
      </c>
      <c r="D178" s="26">
        <f t="shared" si="4"/>
        <v>16950</v>
      </c>
    </row>
    <row r="179" spans="2:4">
      <c r="B179" s="8">
        <v>46044</v>
      </c>
      <c r="C179" s="25">
        <f>[1]!fundshare_total(C$1,$B179)</f>
        <v>408618.67</v>
      </c>
      <c r="D179" s="26">
        <f t="shared" si="4"/>
        <v>15750</v>
      </c>
    </row>
    <row r="180" spans="2:4">
      <c r="B180" s="8">
        <v>46043</v>
      </c>
      <c r="C180" s="25">
        <f>[1]!fundshare_total(C$1,$B180)</f>
        <v>408398.67</v>
      </c>
      <c r="D180" s="26">
        <f t="shared" si="4"/>
        <v>16630</v>
      </c>
    </row>
    <row r="181" spans="2:4">
      <c r="B181" s="8">
        <v>46042</v>
      </c>
      <c r="C181" s="25">
        <f>[1]!fundshare_total(C$1,$B181)</f>
        <v>407998.67</v>
      </c>
      <c r="D181" s="26">
        <f t="shared" si="4"/>
        <v>17800</v>
      </c>
    </row>
    <row r="182" spans="2:4">
      <c r="B182" s="8">
        <v>46041</v>
      </c>
      <c r="C182" s="25">
        <f>[1]!fundshare_total(C$1,$B182)</f>
        <v>395378.67</v>
      </c>
      <c r="D182" s="26">
        <f t="shared" si="4"/>
        <v>5430</v>
      </c>
    </row>
    <row r="183" spans="2:4">
      <c r="B183" s="8">
        <v>46038</v>
      </c>
      <c r="C183" s="25">
        <f>[1]!fundshare_total(C$1,$B183)</f>
        <v>393918.67</v>
      </c>
      <c r="D183" s="26">
        <f t="shared" si="4"/>
        <v>4710</v>
      </c>
    </row>
    <row r="184" spans="2:4">
      <c r="B184" s="8">
        <v>46037</v>
      </c>
      <c r="C184" s="25">
        <f>[1]!fundshare_total(C$1,$B184)</f>
        <v>392868.67</v>
      </c>
      <c r="D184" s="26">
        <f t="shared" si="4"/>
        <v>5680</v>
      </c>
    </row>
    <row r="185" spans="2:4">
      <c r="B185" s="8">
        <v>46036</v>
      </c>
      <c r="C185" s="25">
        <f>[1]!fundshare_total(C$1,$B185)</f>
        <v>391768.67</v>
      </c>
      <c r="D185" s="26">
        <f t="shared" si="4"/>
        <v>5570</v>
      </c>
    </row>
    <row r="186" spans="2:4">
      <c r="B186" s="8">
        <v>46035</v>
      </c>
      <c r="C186" s="25">
        <f>[1]!fundshare_total(C$1,$B186)</f>
        <v>390198.67</v>
      </c>
      <c r="D186" s="26">
        <f t="shared" si="4"/>
        <v>4920</v>
      </c>
    </row>
    <row r="187" spans="2:4">
      <c r="B187" s="8">
        <v>46034</v>
      </c>
      <c r="C187" s="25">
        <f>[1]!fundshare_total(C$1,$B187)</f>
        <v>389948.67</v>
      </c>
      <c r="D187" s="26">
        <f t="shared" si="4"/>
        <v>10520</v>
      </c>
    </row>
    <row r="188" spans="2:4">
      <c r="B188" s="8">
        <v>46031</v>
      </c>
      <c r="C188" s="25">
        <f>[1]!fundshare_total(C$1,$B188)</f>
        <v>389208.67</v>
      </c>
      <c r="D188" s="26">
        <f t="shared" si="4"/>
        <v>9780.0029999999679</v>
      </c>
    </row>
    <row r="189" spans="2:4">
      <c r="B189" s="8">
        <v>46030</v>
      </c>
      <c r="C189" s="25">
        <f>[1]!fundshare_total(C$1,$B189)</f>
        <v>387188.67</v>
      </c>
      <c r="D189" s="26">
        <f t="shared" si="4"/>
        <v>7840</v>
      </c>
    </row>
    <row r="190" spans="2:4">
      <c r="B190" s="8">
        <v>46029</v>
      </c>
      <c r="C190" s="25">
        <f>[1]!fundshare_total(C$1,$B190)</f>
        <v>386198.67</v>
      </c>
      <c r="D190" s="26">
        <f t="shared" si="4"/>
        <v>5310</v>
      </c>
    </row>
    <row r="191" spans="2:4">
      <c r="B191" s="8">
        <v>46028</v>
      </c>
      <c r="C191" s="25">
        <f>[1]!fundshare_total(C$1,$B191)</f>
        <v>385278.67</v>
      </c>
      <c r="D191" s="26">
        <f t="shared" si="4"/>
        <v>2800</v>
      </c>
    </row>
    <row r="192" spans="2:4">
      <c r="B192" s="8">
        <v>46027</v>
      </c>
      <c r="C192" s="25">
        <f>[1]!fundshare_total(C$1,$B192)</f>
        <v>379428.67</v>
      </c>
      <c r="D192" s="26">
        <f t="shared" si="4"/>
        <v>-9930</v>
      </c>
    </row>
    <row r="193" spans="2:4">
      <c r="B193" s="8">
        <v>46022</v>
      </c>
      <c r="C193" s="25">
        <f>[1]!fundshare_total(C$1,$B193)</f>
        <v>379428.66700000002</v>
      </c>
      <c r="D193" s="26">
        <f t="shared" si="4"/>
        <v>-15370.002999999968</v>
      </c>
    </row>
    <row r="194" spans="2:4">
      <c r="B194" s="8">
        <v>46021</v>
      </c>
      <c r="C194" s="25">
        <f>[1]!fundshare_total(C$1,$B194)</f>
        <v>379348.67</v>
      </c>
      <c r="D194" s="26">
        <f t="shared" si="4"/>
        <v>-20370</v>
      </c>
    </row>
    <row r="195" spans="2:4">
      <c r="B195" s="8">
        <v>46020</v>
      </c>
      <c r="C195" s="25">
        <f>[1]!fundshare_total(C$1,$B195)</f>
        <v>380888.67</v>
      </c>
      <c r="D195" s="26">
        <f t="shared" si="4"/>
        <v>-18980</v>
      </c>
    </row>
    <row r="196" spans="2:4">
      <c r="B196" s="8">
        <v>46017</v>
      </c>
      <c r="C196" s="25">
        <f>[1]!fundshare_total(C$1,$B196)</f>
        <v>382478.67</v>
      </c>
      <c r="D196" s="26">
        <f t="shared" si="4"/>
        <v>-21660</v>
      </c>
    </row>
    <row r="197" spans="2:4">
      <c r="B197" s="8">
        <v>46016</v>
      </c>
      <c r="C197" s="25">
        <f>[1]!fundshare_total(C$1,$B197)</f>
        <v>389358.67</v>
      </c>
      <c r="D197" s="26">
        <f t="shared" si="4"/>
        <v>-16270</v>
      </c>
    </row>
    <row r="198" spans="2:4">
      <c r="B198" s="8">
        <v>46015</v>
      </c>
      <c r="C198" s="25">
        <f>[1]!fundshare_total(C$1,$B198)</f>
        <v>394798.67</v>
      </c>
      <c r="D198" s="26">
        <f t="shared" si="4"/>
        <v>-13610</v>
      </c>
    </row>
    <row r="199" spans="2:4">
      <c r="B199" s="8">
        <v>46014</v>
      </c>
      <c r="C199" s="25">
        <f>[1]!fundshare_total(C$1,$B199)</f>
        <v>399718.67</v>
      </c>
      <c r="D199" s="26">
        <f t="shared" si="4"/>
        <v>-9360</v>
      </c>
    </row>
    <row r="200" spans="2:4">
      <c r="B200" s="8">
        <v>46013</v>
      </c>
      <c r="C200" s="25">
        <f>[1]!fundshare_total(C$1,$B200)</f>
        <v>399868.67</v>
      </c>
      <c r="D200" s="26">
        <f t="shared" si="4"/>
        <v>-9050</v>
      </c>
    </row>
    <row r="201" spans="2:4">
      <c r="B201" s="8">
        <v>46010</v>
      </c>
      <c r="C201" s="25">
        <f>[1]!fundshare_total(C$1,$B201)</f>
        <v>404138.67</v>
      </c>
      <c r="D201" s="26">
        <f t="shared" si="4"/>
        <v>-9290</v>
      </c>
    </row>
    <row r="202" spans="2:4">
      <c r="B202" s="8">
        <v>46009</v>
      </c>
      <c r="C202" s="25">
        <f>[1]!fundshare_total(C$1,$B202)</f>
        <v>405628.67</v>
      </c>
      <c r="D202" s="26">
        <f t="shared" si="4"/>
        <v>-10210</v>
      </c>
    </row>
    <row r="203" spans="2:4">
      <c r="B203" s="8">
        <v>46008</v>
      </c>
      <c r="C203" s="25">
        <f>[1]!fundshare_total(C$1,$B203)</f>
        <v>408408.67</v>
      </c>
      <c r="D203" s="26">
        <f t="shared" si="4"/>
        <v>-9270</v>
      </c>
    </row>
    <row r="204" spans="2:4">
      <c r="B204" s="8">
        <v>46007</v>
      </c>
      <c r="C204" s="25">
        <f>[1]!fundshare_total(C$1,$B204)</f>
        <v>409078.67</v>
      </c>
      <c r="D204" s="26">
        <f t="shared" si="4"/>
        <v>-10490</v>
      </c>
    </row>
    <row r="205" spans="2:4">
      <c r="B205" s="8">
        <v>46006</v>
      </c>
      <c r="C205" s="25">
        <f>[1]!fundshare_total(C$1,$B205)</f>
        <v>408918.67</v>
      </c>
      <c r="D205" s="26">
        <f t="shared" si="4"/>
        <v>-10650</v>
      </c>
    </row>
    <row r="206" spans="2:4">
      <c r="B206" s="8">
        <v>46003</v>
      </c>
      <c r="C206" s="25">
        <f>[1]!fundshare_total(C$1,$B206)</f>
        <v>413428.67</v>
      </c>
      <c r="D206" s="26">
        <f t="shared" si="4"/>
        <v>-7610</v>
      </c>
    </row>
    <row r="207" spans="2:4">
      <c r="B207" s="8">
        <v>46002</v>
      </c>
      <c r="C207" s="25">
        <f>[1]!fundshare_total(C$1,$B207)</f>
        <v>415838.67</v>
      </c>
      <c r="D207" s="26">
        <f t="shared" si="4"/>
        <v>-5050</v>
      </c>
    </row>
    <row r="208" spans="2:4">
      <c r="B208" s="8">
        <v>46001</v>
      </c>
      <c r="C208" s="25">
        <f>[1]!fundshare_total(C$1,$B208)</f>
        <v>417678.67</v>
      </c>
      <c r="D208" s="26">
        <f t="shared" si="4"/>
        <v>-4700</v>
      </c>
    </row>
    <row r="209" spans="2:4">
      <c r="B209" s="8">
        <v>46000</v>
      </c>
      <c r="C209" s="25">
        <f>[1]!fundshare_total(C$1,$B209)</f>
        <v>419568.67</v>
      </c>
      <c r="D209" s="26">
        <f t="shared" si="4"/>
        <v>-3340</v>
      </c>
    </row>
    <row r="210" spans="2:4">
      <c r="B210" s="8">
        <v>45999</v>
      </c>
      <c r="C210" s="25">
        <f>[1]!fundshare_total(C$1,$B210)</f>
        <v>419568.67</v>
      </c>
      <c r="D210" s="26">
        <f t="shared" si="4"/>
        <v>-4010</v>
      </c>
    </row>
    <row r="211" spans="2:4">
      <c r="B211" s="8">
        <v>45996</v>
      </c>
      <c r="C211" s="25">
        <f>[1]!fundshare_total(C$1,$B211)</f>
        <v>421038.67</v>
      </c>
      <c r="D211" s="26">
        <f t="shared" si="4"/>
        <v>-2620</v>
      </c>
    </row>
    <row r="212" spans="2:4">
      <c r="B212" s="8">
        <v>45995</v>
      </c>
      <c r="C212" s="25">
        <f>[1]!fundshare_total(C$1,$B212)</f>
        <v>420888.67</v>
      </c>
      <c r="D212" s="26">
        <f t="shared" si="4"/>
        <v>-5560</v>
      </c>
    </row>
    <row r="213" spans="2:4">
      <c r="B213" s="8">
        <v>45994</v>
      </c>
      <c r="C213" s="25">
        <f>[1]!fundshare_total(C$1,$B213)</f>
        <v>422378.67</v>
      </c>
      <c r="D213" s="26">
        <f t="shared" si="4"/>
        <v>-4110</v>
      </c>
    </row>
    <row r="214" spans="2:4">
      <c r="B214" s="8">
        <v>45993</v>
      </c>
      <c r="C214" s="25">
        <f>[1]!fundshare_total(C$1,$B214)</f>
        <v>422908.67</v>
      </c>
      <c r="D214" s="26">
        <f t="shared" si="4"/>
        <v>-5940</v>
      </c>
    </row>
    <row r="215" spans="2:4">
      <c r="B215" s="8">
        <v>45992</v>
      </c>
      <c r="C215" s="25">
        <f>[1]!fundshare_total(C$1,$B215)</f>
        <v>423578.67</v>
      </c>
      <c r="D215" s="26">
        <f t="shared" si="4"/>
        <v>-7260</v>
      </c>
    </row>
    <row r="216" spans="2:4">
      <c r="B216" s="8">
        <v>45989</v>
      </c>
      <c r="C216" s="25">
        <f>[1]!fundshare_total(C$1,$B216)</f>
        <v>423658.67</v>
      </c>
      <c r="D216" s="26">
        <f t="shared" si="4"/>
        <v>-11310</v>
      </c>
    </row>
    <row r="217" spans="2:4">
      <c r="B217" s="8">
        <v>45988</v>
      </c>
      <c r="C217" s="25">
        <f>[1]!fundshare_total(C$1,$B217)</f>
        <v>426448.67</v>
      </c>
      <c r="D217" s="26">
        <f t="shared" si="4"/>
        <v>250</v>
      </c>
    </row>
    <row r="218" spans="2:4">
      <c r="B218" s="8">
        <v>45987</v>
      </c>
      <c r="C218" s="25">
        <f>[1]!fundshare_total(C$1,$B218)</f>
        <v>426488.67</v>
      </c>
      <c r="D218" s="26">
        <f t="shared" si="4"/>
        <v>1080</v>
      </c>
    </row>
    <row r="219" spans="2:4">
      <c r="B219" s="8">
        <v>45986</v>
      </c>
      <c r="C219" s="25">
        <f>[1]!fundshare_total(C$1,$B219)</f>
        <v>428848.67</v>
      </c>
      <c r="D219" s="26">
        <f t="shared" si="4"/>
        <v>6030</v>
      </c>
    </row>
    <row r="220" spans="2:4">
      <c r="B220" s="8">
        <v>45985</v>
      </c>
      <c r="C220" s="25">
        <f>[1]!fundshare_total(C$1,$B220)</f>
        <v>430838.67</v>
      </c>
      <c r="D220" s="26">
        <f t="shared" si="4"/>
        <v>15570</v>
      </c>
    </row>
    <row r="221" spans="2:4">
      <c r="B221" s="8">
        <v>45982</v>
      </c>
      <c r="C221" s="25">
        <f>[1]!fundshare_total(C$1,$B221)</f>
        <v>434968.67</v>
      </c>
      <c r="D221" s="26">
        <f t="shared" si="4"/>
        <v>19740</v>
      </c>
    </row>
    <row r="222" spans="2:4">
      <c r="B222" s="8">
        <v>45981</v>
      </c>
      <c r="C222" s="25">
        <f>[1]!fundshare_total(C$1,$B222)</f>
        <v>426198.67</v>
      </c>
      <c r="D222" s="26">
        <f t="shared" ref="D222:D285" si="5">C222-C227</f>
        <v>10770</v>
      </c>
    </row>
    <row r="223" spans="2:4">
      <c r="B223" s="8">
        <v>45980</v>
      </c>
      <c r="C223" s="25">
        <f>[1]!fundshare_total(C$1,$B223)</f>
        <v>425408.67</v>
      </c>
      <c r="D223" s="26">
        <f t="shared" si="5"/>
        <v>4590</v>
      </c>
    </row>
    <row r="224" spans="2:4">
      <c r="B224" s="8">
        <v>45979</v>
      </c>
      <c r="C224" s="25">
        <f>[1]!fundshare_total(C$1,$B224)</f>
        <v>422818.67</v>
      </c>
      <c r="D224" s="26">
        <f t="shared" si="5"/>
        <v>3190</v>
      </c>
    </row>
    <row r="225" spans="2:4">
      <c r="B225" s="8">
        <v>45978</v>
      </c>
      <c r="C225" s="25">
        <f>[1]!fundshare_total(C$1,$B225)</f>
        <v>415268.67</v>
      </c>
      <c r="D225" s="26">
        <f t="shared" si="5"/>
        <v>-5990</v>
      </c>
    </row>
    <row r="226" spans="2:4">
      <c r="B226" s="8">
        <v>45975</v>
      </c>
      <c r="C226" s="25">
        <f>[1]!fundshare_total(C$1,$B226)</f>
        <v>415228.67</v>
      </c>
      <c r="D226" s="26">
        <f t="shared" si="5"/>
        <v>-8970</v>
      </c>
    </row>
    <row r="227" spans="2:4">
      <c r="B227" s="8">
        <v>45974</v>
      </c>
      <c r="C227" s="25">
        <f>[1]!fundshare_total(C$1,$B227)</f>
        <v>415428.67</v>
      </c>
      <c r="D227" s="26">
        <f t="shared" si="5"/>
        <v>-14650</v>
      </c>
    </row>
    <row r="228" spans="2:4">
      <c r="B228" s="8">
        <v>45973</v>
      </c>
      <c r="C228" s="25">
        <f>[1]!fundshare_total(C$1,$B228)</f>
        <v>420818.67</v>
      </c>
      <c r="D228" s="26">
        <f t="shared" si="5"/>
        <v>-14570</v>
      </c>
    </row>
    <row r="229" spans="2:4">
      <c r="B229" s="8">
        <v>45972</v>
      </c>
      <c r="C229" s="25">
        <f>[1]!fundshare_total(C$1,$B229)</f>
        <v>419628.67</v>
      </c>
      <c r="D229" s="26">
        <f t="shared" si="5"/>
        <v>-17610</v>
      </c>
    </row>
    <row r="230" spans="2:4">
      <c r="B230" s="8">
        <v>45971</v>
      </c>
      <c r="C230" s="25">
        <f>[1]!fundshare_total(C$1,$B230)</f>
        <v>421258.67</v>
      </c>
      <c r="D230" s="26">
        <f t="shared" si="5"/>
        <v>-13190</v>
      </c>
    </row>
    <row r="231" spans="2:4">
      <c r="B231" s="8">
        <v>45968</v>
      </c>
      <c r="C231" s="25">
        <f>[1]!fundshare_total(C$1,$B231)</f>
        <v>424198.67</v>
      </c>
      <c r="D231" s="26">
        <f t="shared" si="5"/>
        <v>-9970</v>
      </c>
    </row>
    <row r="232" spans="2:4">
      <c r="B232" s="8">
        <v>45967</v>
      </c>
      <c r="C232" s="25">
        <f>[1]!fundshare_total(C$1,$B232)</f>
        <v>430078.67</v>
      </c>
      <c r="D232" s="26">
        <f t="shared" si="5"/>
        <v>-5790</v>
      </c>
    </row>
    <row r="233" spans="2:4">
      <c r="B233" s="8">
        <v>45966</v>
      </c>
      <c r="C233" s="25">
        <f>[1]!fundshare_total(C$1,$B233)</f>
        <v>435388.67</v>
      </c>
      <c r="D233" s="26">
        <f t="shared" si="5"/>
        <v>-420</v>
      </c>
    </row>
    <row r="234" spans="2:4">
      <c r="B234" s="8">
        <v>45965</v>
      </c>
      <c r="C234" s="25">
        <f>[1]!fundshare_total(C$1,$B234)</f>
        <v>437238.67</v>
      </c>
      <c r="D234" s="26">
        <f t="shared" si="5"/>
        <v>-3480</v>
      </c>
    </row>
    <row r="235" spans="2:4">
      <c r="B235" s="8">
        <v>45964</v>
      </c>
      <c r="C235" s="25">
        <f>[1]!fundshare_total(C$1,$B235)</f>
        <v>434448.67</v>
      </c>
      <c r="D235" s="26">
        <f t="shared" si="5"/>
        <v>-11010</v>
      </c>
    </row>
    <row r="236" spans="2:4">
      <c r="B236" s="8">
        <v>45961</v>
      </c>
      <c r="C236" s="25">
        <f>[1]!fundshare_total(C$1,$B236)</f>
        <v>434168.67</v>
      </c>
      <c r="D236" s="26">
        <f t="shared" si="5"/>
        <v>-14680</v>
      </c>
    </row>
    <row r="237" spans="2:4">
      <c r="B237" s="8">
        <v>45960</v>
      </c>
      <c r="C237" s="25">
        <f>[1]!fundshare_total(C$1,$B237)</f>
        <v>435868.67</v>
      </c>
      <c r="D237" s="26">
        <f t="shared" si="5"/>
        <v>-11940</v>
      </c>
    </row>
    <row r="238" spans="2:4">
      <c r="B238" s="8">
        <v>45959</v>
      </c>
      <c r="C238" s="25">
        <f>[1]!fundshare_total(C$1,$B238)</f>
        <v>435808.67</v>
      </c>
      <c r="D238" s="26">
        <f t="shared" si="5"/>
        <v>-7110</v>
      </c>
    </row>
    <row r="239" spans="2:4">
      <c r="B239" s="8">
        <v>45958</v>
      </c>
      <c r="C239" s="25">
        <f>[1]!fundshare_total(C$1,$B239)</f>
        <v>440718.67</v>
      </c>
      <c r="D239" s="26">
        <f t="shared" si="5"/>
        <v>-1920</v>
      </c>
    </row>
    <row r="240" spans="2:4">
      <c r="B240" s="8">
        <v>45957</v>
      </c>
      <c r="C240" s="25">
        <f>[1]!fundshare_total(C$1,$B240)</f>
        <v>445458.67</v>
      </c>
      <c r="D240" s="26">
        <f t="shared" si="5"/>
        <v>5020</v>
      </c>
    </row>
    <row r="241" spans="2:4">
      <c r="B241" s="8">
        <v>45954</v>
      </c>
      <c r="C241" s="25">
        <f>[1]!fundshare_total(C$1,$B241)</f>
        <v>448848.67</v>
      </c>
      <c r="D241" s="26">
        <f t="shared" si="5"/>
        <v>12670</v>
      </c>
    </row>
    <row r="242" spans="2:4">
      <c r="B242" s="8">
        <v>45953</v>
      </c>
      <c r="C242" s="25">
        <f>[1]!fundshare_total(C$1,$B242)</f>
        <v>447808.67</v>
      </c>
      <c r="D242" s="26">
        <f t="shared" si="5"/>
        <v>13710</v>
      </c>
    </row>
    <row r="243" spans="2:4">
      <c r="B243" s="8">
        <v>45952</v>
      </c>
      <c r="C243" s="25">
        <f>[1]!fundshare_total(C$1,$B243)</f>
        <v>442918.67</v>
      </c>
      <c r="D243" s="26">
        <f t="shared" si="5"/>
        <v>8820</v>
      </c>
    </row>
    <row r="244" spans="2:4">
      <c r="B244" s="8">
        <v>45951</v>
      </c>
      <c r="C244" s="25">
        <f>[1]!fundshare_total(C$1,$B244)</f>
        <v>442638.67</v>
      </c>
      <c r="D244" s="26">
        <f t="shared" si="5"/>
        <v>8540</v>
      </c>
    </row>
    <row r="245" spans="2:4">
      <c r="B245" s="8">
        <v>45950</v>
      </c>
      <c r="C245" s="25">
        <f>[1]!fundshare_total(C$1,$B245)</f>
        <v>440438.67</v>
      </c>
      <c r="D245" s="26">
        <f t="shared" si="5"/>
        <v>610</v>
      </c>
    </row>
    <row r="246" spans="2:4">
      <c r="B246" s="8">
        <v>45947</v>
      </c>
      <c r="C246" s="25">
        <f>[1]!fundshare_total(C$1,$B246)</f>
        <v>436178.67</v>
      </c>
      <c r="D246" s="26">
        <f t="shared" si="5"/>
        <v>-5170</v>
      </c>
    </row>
    <row r="247" spans="2:4">
      <c r="B247" s="8">
        <v>45946</v>
      </c>
      <c r="C247" s="25">
        <f>[1]!fundshare_total(C$1,$B247)</f>
        <v>434098.67</v>
      </c>
      <c r="D247" s="26">
        <f t="shared" si="5"/>
        <v>-9160</v>
      </c>
    </row>
    <row r="248" spans="2:4">
      <c r="B248" s="8">
        <v>45945</v>
      </c>
      <c r="C248" s="25">
        <f>[1]!fundshare_total(C$1,$B248)</f>
        <v>434098.67</v>
      </c>
      <c r="D248" s="26">
        <f t="shared" si="5"/>
        <v>-14259.997000000032</v>
      </c>
    </row>
    <row r="249" spans="2:4">
      <c r="B249" s="8">
        <v>45944</v>
      </c>
      <c r="C249" s="25">
        <f>[1]!fundshare_total(C$1,$B249)</f>
        <v>434098.67</v>
      </c>
      <c r="D249" s="26">
        <f t="shared" si="5"/>
        <v>-16790</v>
      </c>
    </row>
    <row r="250" spans="2:4">
      <c r="B250" s="8">
        <v>45943</v>
      </c>
      <c r="C250" s="25">
        <f>[1]!fundshare_total(C$1,$B250)</f>
        <v>439828.67</v>
      </c>
      <c r="D250" s="26">
        <f t="shared" si="5"/>
        <v>-12300</v>
      </c>
    </row>
    <row r="251" spans="2:4">
      <c r="B251" s="8">
        <v>45940</v>
      </c>
      <c r="C251" s="25">
        <f>[1]!fundshare_total(C$1,$B251)</f>
        <v>441348.67</v>
      </c>
      <c r="D251" s="26">
        <f t="shared" si="5"/>
        <v>-11630</v>
      </c>
    </row>
    <row r="252" spans="2:4">
      <c r="B252" s="8">
        <v>45939</v>
      </c>
      <c r="C252" s="25">
        <f>[1]!fundshare_total(C$1,$B252)</f>
        <v>443258.67</v>
      </c>
      <c r="D252" s="26">
        <f t="shared" si="5"/>
        <v>-7510</v>
      </c>
    </row>
    <row r="253" spans="2:4">
      <c r="B253" s="8">
        <v>45930</v>
      </c>
      <c r="C253" s="25">
        <f>[1]!fundshare_total(C$1,$B253)</f>
        <v>448358.66700000002</v>
      </c>
      <c r="D253" s="26">
        <f t="shared" si="5"/>
        <v>-2410.0029999999679</v>
      </c>
    </row>
    <row r="254" spans="2:4">
      <c r="B254" s="8">
        <v>45929</v>
      </c>
      <c r="C254" s="25">
        <f>[1]!fundshare_total(C$1,$B254)</f>
        <v>450888.67</v>
      </c>
      <c r="D254" s="26">
        <f t="shared" si="5"/>
        <v>120</v>
      </c>
    </row>
    <row r="255" spans="2:4">
      <c r="B255" s="8">
        <v>45926</v>
      </c>
      <c r="C255" s="25">
        <f>[1]!fundshare_total(C$1,$B255)</f>
        <v>452128.67</v>
      </c>
      <c r="D255" s="26">
        <f t="shared" si="5"/>
        <v>-1180</v>
      </c>
    </row>
    <row r="256" spans="2:4">
      <c r="B256" s="8">
        <v>45925</v>
      </c>
      <c r="C256" s="25">
        <f>[1]!fundshare_total(C$1,$B256)</f>
        <v>452978.67</v>
      </c>
      <c r="D256" s="26">
        <f t="shared" si="5"/>
        <v>-1490</v>
      </c>
    </row>
    <row r="257" spans="2:4">
      <c r="B257" s="8">
        <v>45924</v>
      </c>
      <c r="C257" s="25">
        <f>[1]!fundshare_total(C$1,$B257)</f>
        <v>450768.67</v>
      </c>
      <c r="D257" s="26">
        <f t="shared" si="5"/>
        <v>-9120</v>
      </c>
    </row>
    <row r="258" spans="2:4">
      <c r="B258" s="8">
        <v>45923</v>
      </c>
      <c r="C258" s="25">
        <f>[1]!fundshare_total(C$1,$B258)</f>
        <v>450768.67</v>
      </c>
      <c r="D258" s="26">
        <f t="shared" si="5"/>
        <v>-14810</v>
      </c>
    </row>
    <row r="259" spans="2:4">
      <c r="B259" s="8">
        <v>45922</v>
      </c>
      <c r="C259" s="25">
        <f>[1]!fundshare_total(C$1,$B259)</f>
        <v>450768.67</v>
      </c>
      <c r="D259" s="26">
        <f t="shared" si="5"/>
        <v>-18500</v>
      </c>
    </row>
    <row r="260" spans="2:4">
      <c r="B260" s="8">
        <v>45919</v>
      </c>
      <c r="C260" s="25">
        <f>[1]!fundshare_total(C$1,$B260)</f>
        <v>453308.67</v>
      </c>
      <c r="D260" s="26">
        <f t="shared" si="5"/>
        <v>-21610</v>
      </c>
    </row>
    <row r="261" spans="2:4">
      <c r="B261" s="8">
        <v>45918</v>
      </c>
      <c r="C261" s="25">
        <f>[1]!fundshare_total(C$1,$B261)</f>
        <v>454468.67</v>
      </c>
      <c r="D261" s="26">
        <f t="shared" si="5"/>
        <v>-21720</v>
      </c>
    </row>
    <row r="262" spans="2:4">
      <c r="B262" s="8">
        <v>45917</v>
      </c>
      <c r="C262" s="25">
        <f>[1]!fundshare_total(C$1,$B262)</f>
        <v>459888.67</v>
      </c>
      <c r="D262" s="26">
        <f t="shared" si="5"/>
        <v>-22170</v>
      </c>
    </row>
    <row r="263" spans="2:4">
      <c r="B263" s="8">
        <v>45916</v>
      </c>
      <c r="C263" s="25">
        <f>[1]!fundshare_total(C$1,$B263)</f>
        <v>465578.67</v>
      </c>
      <c r="D263" s="26">
        <f t="shared" si="5"/>
        <v>-19300</v>
      </c>
    </row>
    <row r="264" spans="2:4">
      <c r="B264" s="8">
        <v>45915</v>
      </c>
      <c r="C264" s="25">
        <f>[1]!fundshare_total(C$1,$B264)</f>
        <v>469268.67</v>
      </c>
      <c r="D264" s="26">
        <f t="shared" si="5"/>
        <v>-16400</v>
      </c>
    </row>
    <row r="265" spans="2:4">
      <c r="B265" s="8">
        <v>45912</v>
      </c>
      <c r="C265" s="25">
        <f>[1]!fundshare_total(C$1,$B265)</f>
        <v>474918.67</v>
      </c>
      <c r="D265" s="26">
        <f t="shared" si="5"/>
        <v>-10000</v>
      </c>
    </row>
    <row r="266" spans="2:4">
      <c r="B266" s="8">
        <v>45911</v>
      </c>
      <c r="C266" s="25">
        <f>[1]!fundshare_total(C$1,$B266)</f>
        <v>476188.67</v>
      </c>
      <c r="D266" s="26">
        <f t="shared" si="5"/>
        <v>-3040</v>
      </c>
    </row>
    <row r="267" spans="2:4">
      <c r="B267" s="8">
        <v>45910</v>
      </c>
      <c r="C267" s="25">
        <f>[1]!fundshare_total(C$1,$B267)</f>
        <v>482058.67</v>
      </c>
      <c r="D267" s="26">
        <f t="shared" si="5"/>
        <v>6270</v>
      </c>
    </row>
    <row r="268" spans="2:4">
      <c r="B268" s="8">
        <v>45909</v>
      </c>
      <c r="C268" s="25">
        <f>[1]!fundshare_total(C$1,$B268)</f>
        <v>484878.67</v>
      </c>
      <c r="D268" s="26">
        <f t="shared" si="5"/>
        <v>8780</v>
      </c>
    </row>
    <row r="269" spans="2:4">
      <c r="B269" s="8">
        <v>45908</v>
      </c>
      <c r="C269" s="25">
        <f>[1]!fundshare_total(C$1,$B269)</f>
        <v>485668.67</v>
      </c>
      <c r="D269" s="26">
        <f t="shared" si="5"/>
        <v>5660</v>
      </c>
    </row>
    <row r="270" spans="2:4">
      <c r="B270" s="8">
        <v>45905</v>
      </c>
      <c r="C270" s="25">
        <f>[1]!fundshare_total(C$1,$B270)</f>
        <v>484918.67</v>
      </c>
      <c r="D270" s="26">
        <f t="shared" si="5"/>
        <v>2340</v>
      </c>
    </row>
    <row r="271" spans="2:4">
      <c r="B271" s="8">
        <v>45904</v>
      </c>
      <c r="C271" s="25">
        <f>[1]!fundshare_total(C$1,$B271)</f>
        <v>479228.67</v>
      </c>
      <c r="D271" s="26">
        <f t="shared" si="5"/>
        <v>-1940</v>
      </c>
    </row>
    <row r="272" spans="2:4">
      <c r="B272" s="8">
        <v>45903</v>
      </c>
      <c r="C272" s="25">
        <f>[1]!fundshare_total(C$1,$B272)</f>
        <v>475788.67</v>
      </c>
      <c r="D272" s="26">
        <f t="shared" si="5"/>
        <v>7410</v>
      </c>
    </row>
    <row r="273" spans="2:4">
      <c r="B273" s="8">
        <v>45902</v>
      </c>
      <c r="C273" s="25">
        <f>[1]!fundshare_total(C$1,$B273)</f>
        <v>476098.67</v>
      </c>
      <c r="D273" s="26">
        <f t="shared" si="5"/>
        <v>18970</v>
      </c>
    </row>
    <row r="274" spans="2:4">
      <c r="B274" s="8">
        <v>45901</v>
      </c>
      <c r="C274" s="25">
        <f>[1]!fundshare_total(C$1,$B274)</f>
        <v>480008.67</v>
      </c>
      <c r="D274" s="26">
        <f t="shared" si="5"/>
        <v>31430</v>
      </c>
    </row>
    <row r="275" spans="2:4">
      <c r="B275" s="8">
        <v>45898</v>
      </c>
      <c r="C275" s="25">
        <f>[1]!fundshare_total(C$1,$B275)</f>
        <v>482578.67</v>
      </c>
      <c r="D275" s="26">
        <f t="shared" si="5"/>
        <v>47150</v>
      </c>
    </row>
    <row r="276" spans="2:4">
      <c r="B276" s="8">
        <v>45897</v>
      </c>
      <c r="C276" s="25">
        <f>[1]!fundshare_total(C$1,$B276)</f>
        <v>481168.67</v>
      </c>
      <c r="D276" s="26">
        <f t="shared" si="5"/>
        <v>55880</v>
      </c>
    </row>
    <row r="277" spans="2:4">
      <c r="B277" s="8">
        <v>45896</v>
      </c>
      <c r="C277" s="25">
        <f>[1]!fundshare_total(C$1,$B277)</f>
        <v>468378.67</v>
      </c>
      <c r="D277" s="26">
        <f t="shared" si="5"/>
        <v>55550</v>
      </c>
    </row>
    <row r="278" spans="2:4">
      <c r="B278" s="8">
        <v>45895</v>
      </c>
      <c r="C278" s="25">
        <f>[1]!fundshare_total(C$1,$B278)</f>
        <v>457128.67</v>
      </c>
      <c r="D278" s="26">
        <f t="shared" si="5"/>
        <v>53140</v>
      </c>
    </row>
    <row r="279" spans="2:4">
      <c r="B279" s="8">
        <v>45894</v>
      </c>
      <c r="C279" s="25">
        <f>[1]!fundshare_total(C$1,$B279)</f>
        <v>448578.67</v>
      </c>
      <c r="D279" s="26">
        <f t="shared" si="5"/>
        <v>48770</v>
      </c>
    </row>
    <row r="280" spans="2:4">
      <c r="B280" s="8">
        <v>45891</v>
      </c>
      <c r="C280" s="25">
        <f>[1]!fundshare_total(C$1,$B280)</f>
        <v>435428.67</v>
      </c>
      <c r="D280" s="26">
        <f t="shared" si="5"/>
        <v>38490</v>
      </c>
    </row>
    <row r="281" spans="2:4">
      <c r="B281" s="8">
        <v>45890</v>
      </c>
      <c r="C281" s="25">
        <f>[1]!fundshare_total(C$1,$B281)</f>
        <v>425288.67</v>
      </c>
      <c r="D281" s="26">
        <f t="shared" si="5"/>
        <v>28270</v>
      </c>
    </row>
    <row r="282" spans="2:4">
      <c r="B282" s="8">
        <v>45889</v>
      </c>
      <c r="C282" s="25">
        <f>[1]!fundshare_total(C$1,$B282)</f>
        <v>412828.67</v>
      </c>
      <c r="D282" s="26">
        <f t="shared" si="5"/>
        <v>27030</v>
      </c>
    </row>
    <row r="283" spans="2:4">
      <c r="B283" s="8">
        <v>45888</v>
      </c>
      <c r="C283" s="25">
        <f>[1]!fundshare_total(C$1,$B283)</f>
        <v>403988.67</v>
      </c>
      <c r="D283" s="26">
        <f t="shared" si="5"/>
        <v>28150</v>
      </c>
    </row>
    <row r="284" spans="2:4">
      <c r="B284" s="8">
        <v>45887</v>
      </c>
      <c r="C284" s="25">
        <f>[1]!fundshare_total(C$1,$B284)</f>
        <v>399808.67</v>
      </c>
      <c r="D284" s="26">
        <f t="shared" si="5"/>
        <v>29260</v>
      </c>
    </row>
    <row r="285" spans="2:4">
      <c r="B285" s="8">
        <v>45884</v>
      </c>
      <c r="C285" s="25">
        <f>[1]!fundshare_total(C$1,$B285)</f>
        <v>396938.67</v>
      </c>
      <c r="D285" s="26">
        <f t="shared" si="5"/>
        <v>23970</v>
      </c>
    </row>
    <row r="286" spans="2:4">
      <c r="B286" s="8">
        <v>45883</v>
      </c>
      <c r="C286" s="25">
        <f>[1]!fundshare_total(C$1,$B286)</f>
        <v>397018.67</v>
      </c>
      <c r="D286" s="26">
        <f t="shared" ref="D286:D349" si="6">C286-C291</f>
        <v>31000</v>
      </c>
    </row>
    <row r="287" spans="2:4">
      <c r="B287" s="8">
        <v>45882</v>
      </c>
      <c r="C287" s="25">
        <f>[1]!fundshare_total(C$1,$B287)</f>
        <v>385798.67</v>
      </c>
      <c r="D287" s="26">
        <f t="shared" si="6"/>
        <v>23400</v>
      </c>
    </row>
    <row r="288" spans="2:4">
      <c r="B288" s="8">
        <v>45881</v>
      </c>
      <c r="C288" s="25">
        <f>[1]!fundshare_total(C$1,$B288)</f>
        <v>375838.67</v>
      </c>
      <c r="D288" s="26">
        <f t="shared" si="6"/>
        <v>13600</v>
      </c>
    </row>
    <row r="289" spans="2:4">
      <c r="B289" s="8">
        <v>45880</v>
      </c>
      <c r="C289" s="25">
        <f>[1]!fundshare_total(C$1,$B289)</f>
        <v>370548.67</v>
      </c>
      <c r="D289" s="26">
        <f t="shared" si="6"/>
        <v>9990</v>
      </c>
    </row>
    <row r="290" spans="2:4">
      <c r="B290" s="8">
        <v>45876</v>
      </c>
      <c r="C290" s="25">
        <f>[1]!fundshare_total(C$1,$B290)</f>
        <v>372968.67</v>
      </c>
      <c r="D290" s="26">
        <f t="shared" si="6"/>
        <v>12410</v>
      </c>
    </row>
    <row r="291" spans="2:4">
      <c r="B291" s="8">
        <v>45875</v>
      </c>
      <c r="C291" s="25">
        <f>[1]!fundshare_total(C$1,$B291)</f>
        <v>366018.67</v>
      </c>
      <c r="D291" s="26">
        <f t="shared" si="6"/>
        <v>11120</v>
      </c>
    </row>
    <row r="292" spans="2:4">
      <c r="B292" s="8">
        <v>45874</v>
      </c>
      <c r="C292" s="25">
        <f>[1]!fundshare_total(C$1,$B292)</f>
        <v>362398.67</v>
      </c>
      <c r="D292" s="26">
        <f t="shared" si="6"/>
        <v>11250</v>
      </c>
    </row>
    <row r="293" spans="2:4">
      <c r="B293" s="8">
        <v>45873</v>
      </c>
      <c r="C293" s="25">
        <f>[1]!fundshare_total(C$1,$B293)</f>
        <v>362238.67</v>
      </c>
      <c r="D293" s="26">
        <f t="shared" si="6"/>
        <v>16720</v>
      </c>
    </row>
    <row r="294" spans="2:4">
      <c r="B294" s="8">
        <v>45872</v>
      </c>
      <c r="C294" s="25">
        <f>[1]!fundshare_total(C$1,$B294)</f>
        <v>360558.67</v>
      </c>
      <c r="D294" s="26">
        <f t="shared" si="6"/>
        <v>19790</v>
      </c>
    </row>
    <row r="295" spans="2:4">
      <c r="B295" s="8">
        <v>45870</v>
      </c>
      <c r="C295" s="25">
        <f>[1]!fundshare_total(C$1,$B295)</f>
        <v>360558.67</v>
      </c>
      <c r="D295" s="26">
        <f t="shared" si="6"/>
        <v>26780</v>
      </c>
    </row>
    <row r="296" spans="2:4">
      <c r="B296" s="8">
        <v>45869</v>
      </c>
      <c r="C296" s="25">
        <f>[1]!fundshare_total(C$1,$B296)</f>
        <v>354898.67</v>
      </c>
      <c r="D296" s="26">
        <f t="shared" si="6"/>
        <v>27290</v>
      </c>
    </row>
    <row r="297" spans="2:4">
      <c r="B297" s="8">
        <v>45868</v>
      </c>
      <c r="C297" s="25">
        <f>[1]!fundshare_total(C$1,$B297)</f>
        <v>351148.67</v>
      </c>
      <c r="D297" s="26">
        <f t="shared" si="6"/>
        <v>31010</v>
      </c>
    </row>
    <row r="298" spans="2:4">
      <c r="B298" s="8">
        <v>45867</v>
      </c>
      <c r="C298" s="25">
        <f>[1]!fundshare_total(C$1,$B298)</f>
        <v>345518.67</v>
      </c>
      <c r="D298" s="26">
        <f t="shared" si="6"/>
        <v>30360</v>
      </c>
    </row>
    <row r="299" spans="2:4">
      <c r="B299" s="8">
        <v>45866</v>
      </c>
      <c r="C299" s="25">
        <f>[1]!fundshare_total(C$1,$B299)</f>
        <v>340768.67</v>
      </c>
      <c r="D299" s="26">
        <f t="shared" si="6"/>
        <v>26540</v>
      </c>
    </row>
    <row r="300" spans="2:4">
      <c r="B300" s="8">
        <v>45863</v>
      </c>
      <c r="C300" s="25">
        <f>[1]!fundshare_total(C$1,$B300)</f>
        <v>333778.67</v>
      </c>
      <c r="D300" s="26">
        <f t="shared" si="6"/>
        <v>19600</v>
      </c>
    </row>
    <row r="301" spans="2:4">
      <c r="B301" s="8">
        <v>45862</v>
      </c>
      <c r="C301" s="25">
        <f>[1]!fundshare_total(C$1,$B301)</f>
        <v>327608.67</v>
      </c>
      <c r="D301" s="26">
        <f t="shared" si="6"/>
        <v>12360</v>
      </c>
    </row>
    <row r="302" spans="2:4">
      <c r="B302" s="8">
        <v>45861</v>
      </c>
      <c r="C302" s="25">
        <f>[1]!fundshare_total(C$1,$B302)</f>
        <v>320138.67</v>
      </c>
      <c r="D302" s="26">
        <f t="shared" si="6"/>
        <v>4710</v>
      </c>
    </row>
    <row r="303" spans="2:4">
      <c r="B303" s="8">
        <v>45860</v>
      </c>
      <c r="C303" s="25">
        <f>[1]!fundshare_total(C$1,$B303)</f>
        <v>315158.67</v>
      </c>
      <c r="D303" s="26">
        <f t="shared" si="6"/>
        <v>2590</v>
      </c>
    </row>
    <row r="304" spans="2:4">
      <c r="B304" s="8">
        <v>45859</v>
      </c>
      <c r="C304" s="25">
        <f>[1]!fundshare_total(C$1,$B304)</f>
        <v>314228.67</v>
      </c>
      <c r="D304" s="26">
        <f t="shared" si="6"/>
        <v>9140</v>
      </c>
    </row>
    <row r="305" spans="2:4">
      <c r="B305" s="8">
        <v>45856</v>
      </c>
      <c r="C305" s="25">
        <f>[1]!fundshare_total(C$1,$B305)</f>
        <v>314178.67</v>
      </c>
      <c r="D305" s="26">
        <f t="shared" si="6"/>
        <v>9560</v>
      </c>
    </row>
    <row r="306" spans="2:4">
      <c r="B306" s="8">
        <v>45855</v>
      </c>
      <c r="C306" s="25">
        <f>[1]!fundshare_total(C$1,$B306)</f>
        <v>315248.67</v>
      </c>
      <c r="D306" s="26">
        <f t="shared" si="6"/>
        <v>19970</v>
      </c>
    </row>
    <row r="307" spans="2:4">
      <c r="B307" s="8">
        <v>45854</v>
      </c>
      <c r="C307" s="25">
        <f>[1]!fundshare_total(C$1,$B307)</f>
        <v>315428.67</v>
      </c>
      <c r="D307" s="26">
        <f t="shared" si="6"/>
        <v>20540</v>
      </c>
    </row>
    <row r="308" spans="2:5">
      <c r="B308" s="8">
        <v>45853</v>
      </c>
      <c r="C308" s="25">
        <f>[1]!fundshare_total(C$1,$B308)</f>
        <v>312568.67</v>
      </c>
      <c r="D308" s="26">
        <f t="shared" si="6"/>
        <v>19270</v>
      </c>
    </row>
    <row r="309" spans="2:5">
      <c r="B309" s="8">
        <v>45852</v>
      </c>
      <c r="C309" s="25">
        <f>[1]!fundshare_total(C$1,$B309)</f>
        <v>305088.67</v>
      </c>
      <c r="D309" s="26">
        <f t="shared" si="6"/>
        <v>11110</v>
      </c>
    </row>
    <row r="310" spans="2:5">
      <c r="B310" s="8">
        <v>45849</v>
      </c>
      <c r="C310" s="25">
        <f>[1]!fundshare_total(C$1,$B310)</f>
        <v>304618.67</v>
      </c>
      <c r="D310" s="26">
        <f t="shared" si="6"/>
        <v>8530</v>
      </c>
    </row>
    <row r="311" spans="2:5">
      <c r="B311" s="8">
        <v>45848</v>
      </c>
      <c r="C311" s="25">
        <f>[1]!fundshare_total(C$1,$B311)</f>
        <v>295278.67</v>
      </c>
      <c r="D311" s="26">
        <f t="shared" si="6"/>
        <v>-3120</v>
      </c>
    </row>
    <row r="312" spans="2:5">
      <c r="B312" s="8">
        <v>45847</v>
      </c>
      <c r="C312" s="25">
        <f>[1]!fundshare_total(C$1,$B312)</f>
        <v>294888.67</v>
      </c>
      <c r="D312" s="26">
        <f t="shared" si="6"/>
        <v>-3320</v>
      </c>
    </row>
    <row r="313" spans="2:5">
      <c r="B313" s="8">
        <v>45846</v>
      </c>
      <c r="C313" s="25">
        <f>[1]!fundshare_total(C$1,$B313)</f>
        <v>293298.67</v>
      </c>
      <c r="D313" s="26">
        <f t="shared" si="6"/>
        <v>-4750</v>
      </c>
    </row>
    <row r="314" spans="2:5">
      <c r="B314" s="8">
        <v>45845</v>
      </c>
      <c r="C314" s="25">
        <f>[1]!fundshare_total(C$1,$B314)</f>
        <v>293978.67</v>
      </c>
      <c r="D314" s="26">
        <f t="shared" si="6"/>
        <v>-3739.9970000000321</v>
      </c>
    </row>
    <row r="315" spans="2:5">
      <c r="B315" s="8">
        <v>45842</v>
      </c>
      <c r="C315" s="25">
        <f>[1]!fundshare_total(C$1,$B315)</f>
        <v>296088.67</v>
      </c>
      <c r="D315" s="26">
        <f t="shared" si="6"/>
        <v>-150</v>
      </c>
    </row>
    <row r="316" spans="2:5">
      <c r="B316" s="8">
        <v>45841</v>
      </c>
      <c r="C316" s="25">
        <f>[1]!fundshare_total(C$1,$B316)</f>
        <v>298398.67</v>
      </c>
      <c r="D316" s="26">
        <f t="shared" si="6"/>
        <v>5360</v>
      </c>
    </row>
    <row r="317" spans="2:5">
      <c r="B317" s="8">
        <v>45840</v>
      </c>
      <c r="C317" s="25">
        <f>[1]!fundshare_total(C$1,$B317)</f>
        <v>298208.67</v>
      </c>
      <c r="D317" s="26">
        <f t="shared" si="6"/>
        <v>14750</v>
      </c>
    </row>
    <row r="318" spans="2:5">
      <c r="B318" s="8">
        <v>45839</v>
      </c>
      <c r="C318" s="25">
        <f>[1]!fundshare_total(C$1,$B318)</f>
        <v>298048.67</v>
      </c>
      <c r="D318" s="26">
        <f t="shared" si="6"/>
        <v>18250</v>
      </c>
      <c r="E318" s="23">
        <v>296238.67</v>
      </c>
    </row>
    <row r="319" spans="2:5">
      <c r="B319" s="8">
        <v>45838</v>
      </c>
      <c r="C319" s="25">
        <f>[1]!fundshare_total(C$1,$B319)</f>
        <v>297718.66700000002</v>
      </c>
      <c r="D319" s="26">
        <f t="shared" si="6"/>
        <v>17939.997000000032</v>
      </c>
    </row>
    <row r="320" spans="2:5">
      <c r="B320" s="8">
        <v>45835</v>
      </c>
      <c r="C320" s="25">
        <f>[1]!fundshare_total(C$1,$B320)</f>
        <v>296238.67</v>
      </c>
      <c r="D320" s="26">
        <f t="shared" si="6"/>
        <v>16400</v>
      </c>
    </row>
    <row r="321" spans="2:5">
      <c r="B321" s="8">
        <v>45834</v>
      </c>
      <c r="C321" s="25">
        <f>[1]!fundshare_total(C$1,$B321)</f>
        <v>293038.67</v>
      </c>
      <c r="D321" s="26">
        <f t="shared" si="6"/>
        <v>12920</v>
      </c>
    </row>
    <row r="322" spans="2:5">
      <c r="B322" s="8">
        <v>45833</v>
      </c>
      <c r="C322" s="25">
        <f>[1]!fundshare_total(C$1,$B322)</f>
        <v>283458.67</v>
      </c>
      <c r="D322" s="26">
        <f t="shared" si="6"/>
        <v>3340</v>
      </c>
    </row>
    <row r="323" spans="2:5">
      <c r="B323" s="8">
        <v>45832</v>
      </c>
      <c r="C323" s="25">
        <f>[1]!fundshare_total(C$1,$B323)</f>
        <v>279798.67</v>
      </c>
      <c r="D323" s="26">
        <f t="shared" si="6"/>
        <v>-1360</v>
      </c>
    </row>
    <row r="324" spans="2:4">
      <c r="B324" s="8">
        <v>45831</v>
      </c>
      <c r="C324" s="25">
        <f>[1]!fundshare_total(C$1,$B324)</f>
        <v>279778.67</v>
      </c>
      <c r="D324" s="26">
        <f t="shared" si="6"/>
        <v>-1540</v>
      </c>
    </row>
    <row r="325" spans="2:4">
      <c r="B325" s="8">
        <v>45828</v>
      </c>
      <c r="C325" s="25">
        <f>[1]!fundshare_total(C$1,$B325)</f>
        <v>279838.67</v>
      </c>
      <c r="D325" s="26">
        <f t="shared" si="6"/>
        <v>-1280</v>
      </c>
    </row>
    <row r="326" spans="2:4">
      <c r="B326" s="8">
        <v>45827</v>
      </c>
      <c r="C326" s="25">
        <f>[1]!fundshare_total(C$1,$B326)</f>
        <v>280118.67</v>
      </c>
      <c r="D326" s="26">
        <f t="shared" si="6"/>
        <v>-10</v>
      </c>
    </row>
    <row r="327" spans="2:4">
      <c r="B327" s="8">
        <v>45826</v>
      </c>
      <c r="C327" s="25">
        <f>[1]!fundshare_total(C$1,$B327)</f>
        <v>280118.67</v>
      </c>
      <c r="D327" s="26">
        <f t="shared" si="6"/>
        <v>-90</v>
      </c>
    </row>
    <row r="328" spans="2:4">
      <c r="B328" s="8">
        <v>45825</v>
      </c>
      <c r="C328" s="25">
        <f>[1]!fundshare_total(C$1,$B328)</f>
        <v>281158.67</v>
      </c>
      <c r="D328" s="26">
        <f t="shared" si="6"/>
        <v>820</v>
      </c>
    </row>
    <row r="329" spans="2:4">
      <c r="B329" s="8">
        <v>45824</v>
      </c>
      <c r="C329" s="25">
        <f>[1]!fundshare_total(C$1,$B329)</f>
        <v>281318.67</v>
      </c>
      <c r="D329" s="26">
        <f t="shared" si="6"/>
        <v>980</v>
      </c>
    </row>
    <row r="330" spans="2:4">
      <c r="B330" s="8">
        <v>45821</v>
      </c>
      <c r="C330" s="25">
        <f>[1]!fundshare_total(C$1,$B330)</f>
        <v>281118.67</v>
      </c>
      <c r="D330" s="26">
        <f t="shared" si="6"/>
        <v>800</v>
      </c>
    </row>
    <row r="331" spans="2:4">
      <c r="B331" s="8">
        <v>45820</v>
      </c>
      <c r="C331" s="25">
        <f>[1]!fundshare_total(C$1,$B331)</f>
        <v>280128.67</v>
      </c>
      <c r="D331" s="26">
        <f t="shared" si="6"/>
        <v>-550</v>
      </c>
    </row>
    <row r="332" spans="2:4">
      <c r="B332" s="8">
        <v>45819</v>
      </c>
      <c r="C332" s="25">
        <f>[1]!fundshare_total(C$1,$B332)</f>
        <v>280208.67</v>
      </c>
      <c r="D332" s="26">
        <f t="shared" si="6"/>
        <v>-1290</v>
      </c>
    </row>
    <row r="333" spans="2:4">
      <c r="B333" s="8">
        <v>45818</v>
      </c>
      <c r="C333" s="25">
        <f>[1]!fundshare_total(C$1,$B333)</f>
        <v>280338.67</v>
      </c>
      <c r="D333" s="26">
        <f t="shared" si="6"/>
        <v>-2150</v>
      </c>
    </row>
    <row r="334" spans="2:4">
      <c r="B334" s="8">
        <v>45817</v>
      </c>
      <c r="C334" s="25">
        <f>[1]!fundshare_total(C$1,$B334)</f>
        <v>280338.67</v>
      </c>
      <c r="D334" s="26">
        <f t="shared" si="6"/>
        <v>-2670</v>
      </c>
    </row>
    <row r="335" spans="2:4">
      <c r="B335" s="8">
        <v>45814</v>
      </c>
      <c r="C335" s="25">
        <f>[1]!fundshare_total(C$1,$B335)</f>
        <v>280318.67</v>
      </c>
      <c r="D335" s="26">
        <f t="shared" si="6"/>
        <v>-2780</v>
      </c>
    </row>
    <row r="336" spans="2:4">
      <c r="B336" s="8">
        <v>45813</v>
      </c>
      <c r="C336" s="25">
        <f>[1]!fundshare_total(C$1,$B336)</f>
        <v>280678.67</v>
      </c>
      <c r="D336" s="26">
        <f t="shared" si="6"/>
        <v>-790</v>
      </c>
    </row>
    <row r="337" spans="2:4">
      <c r="B337" s="8">
        <v>45812</v>
      </c>
      <c r="C337" s="25">
        <f>[1]!fundshare_total(C$1,$B337)</f>
        <v>281498.67</v>
      </c>
      <c r="D337" s="26">
        <f t="shared" si="6"/>
        <v>-70</v>
      </c>
    </row>
    <row r="338" spans="2:4">
      <c r="B338" s="8">
        <v>45811</v>
      </c>
      <c r="C338" s="25">
        <f>[1]!fundshare_total(C$1,$B338)</f>
        <v>282488.67</v>
      </c>
      <c r="D338" s="26">
        <f t="shared" si="6"/>
        <v>920</v>
      </c>
    </row>
    <row r="339" spans="2:4">
      <c r="B339" s="8">
        <v>45807</v>
      </c>
      <c r="C339" s="25">
        <f>[1]!fundshare_total(C$1,$B339)</f>
        <v>283008.67</v>
      </c>
      <c r="D339" s="26">
        <f t="shared" si="6"/>
        <v>410</v>
      </c>
    </row>
    <row r="340" spans="2:4">
      <c r="B340" s="8">
        <v>45806</v>
      </c>
      <c r="C340" s="25">
        <f>[1]!fundshare_total(C$1,$B340)</f>
        <v>283098.67</v>
      </c>
      <c r="D340" s="26">
        <f t="shared" si="6"/>
        <v>-720</v>
      </c>
    </row>
    <row r="341" spans="2:4">
      <c r="B341" s="8">
        <v>45805</v>
      </c>
      <c r="C341" s="25">
        <f>[1]!fundshare_total(C$1,$B341)</f>
        <v>281468.67</v>
      </c>
      <c r="D341" s="26">
        <f t="shared" si="6"/>
        <v>-4260</v>
      </c>
    </row>
    <row r="342" spans="2:4">
      <c r="B342" s="8">
        <v>45804</v>
      </c>
      <c r="C342" s="25">
        <f>[1]!fundshare_total(C$1,$B342)</f>
        <v>281568.67</v>
      </c>
      <c r="D342" s="26">
        <f t="shared" si="6"/>
        <v>-4070</v>
      </c>
    </row>
    <row r="343" spans="2:4">
      <c r="B343" s="8">
        <v>45803</v>
      </c>
      <c r="C343" s="25">
        <f>[1]!fundshare_total(C$1,$B343)</f>
        <v>281568.67</v>
      </c>
      <c r="D343" s="26">
        <f t="shared" si="6"/>
        <v>-5710</v>
      </c>
    </row>
    <row r="344" spans="2:4">
      <c r="B344" s="8">
        <v>45800</v>
      </c>
      <c r="C344" s="25">
        <f>[1]!fundshare_total(C$1,$B344)</f>
        <v>282598.67</v>
      </c>
      <c r="D344" s="26">
        <f t="shared" si="6"/>
        <v>-7240</v>
      </c>
    </row>
    <row r="345" spans="2:4">
      <c r="B345" s="8">
        <v>45799</v>
      </c>
      <c r="C345" s="25">
        <f>[1]!fundshare_total(C$1,$B345)</f>
        <v>283818.67</v>
      </c>
      <c r="D345" s="26">
        <f t="shared" si="6"/>
        <v>-9830</v>
      </c>
    </row>
    <row r="346" spans="2:4">
      <c r="B346" s="8">
        <v>45798</v>
      </c>
      <c r="C346" s="25">
        <f>[1]!fundshare_total(C$1,$B346)</f>
        <v>285728.67</v>
      </c>
      <c r="D346" s="26">
        <f t="shared" si="6"/>
        <v>-8980</v>
      </c>
    </row>
    <row r="347" spans="2:4">
      <c r="B347" s="8">
        <v>45797</v>
      </c>
      <c r="C347" s="25">
        <f>[1]!fundshare_total(C$1,$B347)</f>
        <v>285638.67</v>
      </c>
      <c r="D347" s="26">
        <f t="shared" si="6"/>
        <v>-11210</v>
      </c>
    </row>
    <row r="348" spans="2:4">
      <c r="B348" s="8">
        <v>45796</v>
      </c>
      <c r="C348" s="25">
        <f>[1]!fundshare_total(C$1,$B348)</f>
        <v>287278.67</v>
      </c>
      <c r="D348" s="26">
        <f t="shared" si="6"/>
        <v>-10770</v>
      </c>
    </row>
    <row r="349" spans="2:4">
      <c r="B349" s="8">
        <v>45793</v>
      </c>
      <c r="C349" s="25">
        <f>[1]!fundshare_total(C$1,$B349)</f>
        <v>289838.67</v>
      </c>
      <c r="D349" s="26">
        <f t="shared" si="6"/>
        <v>-9040</v>
      </c>
    </row>
    <row r="350" spans="2:4">
      <c r="B350" s="8">
        <v>45792</v>
      </c>
      <c r="C350" s="25">
        <f>[1]!fundshare_total(C$1,$B350)</f>
        <v>293648.67</v>
      </c>
      <c r="D350" s="26">
        <f t="shared" ref="D350:D413" si="7">C350-C355</f>
        <v>-5400</v>
      </c>
    </row>
    <row r="351" spans="2:4">
      <c r="B351" s="8">
        <v>45791</v>
      </c>
      <c r="C351" s="25">
        <f>[1]!fundshare_total(C$1,$B351)</f>
        <v>294708.67</v>
      </c>
      <c r="D351" s="26">
        <f t="shared" si="7"/>
        <v>-3770</v>
      </c>
    </row>
    <row r="352" spans="2:4">
      <c r="B352" s="8">
        <v>45790</v>
      </c>
      <c r="C352" s="25">
        <f>[1]!fundshare_total(C$1,$B352)</f>
        <v>296848.67</v>
      </c>
      <c r="D352" s="26">
        <f t="shared" si="7"/>
        <v>-1560</v>
      </c>
    </row>
    <row r="353" spans="2:4">
      <c r="B353" s="8">
        <v>45789</v>
      </c>
      <c r="C353" s="25">
        <f>[1]!fundshare_total(C$1,$B353)</f>
        <v>298048.67</v>
      </c>
      <c r="D353" s="26">
        <f t="shared" si="7"/>
        <v>50</v>
      </c>
    </row>
    <row r="354" spans="2:4">
      <c r="B354" s="8">
        <v>45786</v>
      </c>
      <c r="C354" s="25">
        <f>[1]!fundshare_total(C$1,$B354)</f>
        <v>298878.67</v>
      </c>
      <c r="D354" s="26">
        <f t="shared" si="7"/>
        <v>730</v>
      </c>
    </row>
    <row r="355" spans="2:4">
      <c r="B355" s="8">
        <v>45785</v>
      </c>
      <c r="C355" s="25">
        <f>[1]!fundshare_total(C$1,$B355)</f>
        <v>299048.67</v>
      </c>
      <c r="D355" s="26">
        <f t="shared" si="7"/>
        <v>320</v>
      </c>
    </row>
    <row r="356" spans="2:5">
      <c r="B356" s="8">
        <v>45784</v>
      </c>
      <c r="C356" s="25">
        <f>[1]!fundshare_total(C$1,$B356)</f>
        <v>298478.67</v>
      </c>
      <c r="D356" s="26">
        <f t="shared" si="7"/>
        <v>-450</v>
      </c>
    </row>
    <row r="357" spans="2:5">
      <c r="B357" s="8">
        <v>45783</v>
      </c>
      <c r="C357" s="25">
        <f>[1]!fundshare_total(C$1,$B357)</f>
        <v>298408.67</v>
      </c>
      <c r="D357" s="26">
        <f t="shared" si="7"/>
        <v>-450</v>
      </c>
    </row>
    <row r="358" spans="2:5">
      <c r="B358" s="8">
        <v>45777</v>
      </c>
      <c r="C358" s="25">
        <f>[1]!fundshare_total(C$1,$B358)</f>
        <v>297998.67</v>
      </c>
      <c r="D358" s="26">
        <f t="shared" si="7"/>
        <v>-150</v>
      </c>
      <c r="E358" s="31">
        <f>C358-C298</f>
        <v>-47520</v>
      </c>
    </row>
    <row r="359" spans="2:5">
      <c r="B359" s="8">
        <v>45776</v>
      </c>
      <c r="C359" s="25">
        <f>[1]!fundshare_total(C$1,$B359)</f>
        <v>298148.67</v>
      </c>
      <c r="D359" s="26">
        <f t="shared" si="7"/>
        <v>100</v>
      </c>
    </row>
    <row r="360" spans="2:5">
      <c r="B360" s="8">
        <v>45775</v>
      </c>
      <c r="C360" s="25">
        <f>[1]!fundshare_total(C$1,$B360)</f>
        <v>298728.67</v>
      </c>
      <c r="D360" s="26">
        <f t="shared" si="7"/>
        <v>570</v>
      </c>
    </row>
    <row r="361" spans="2:5">
      <c r="B361" s="8">
        <v>45772</v>
      </c>
      <c r="C361" s="25">
        <f>[1]!fundshare_total(C$1,$B361)</f>
        <v>298928.67</v>
      </c>
      <c r="D361" s="26">
        <f t="shared" si="7"/>
        <v>720</v>
      </c>
    </row>
    <row r="362" spans="2:5">
      <c r="B362" s="8">
        <v>45771</v>
      </c>
      <c r="C362" s="25">
        <f>[1]!fundshare_total(C$1,$B362)</f>
        <v>298858.67</v>
      </c>
      <c r="D362" s="26">
        <f t="shared" si="7"/>
        <v>720</v>
      </c>
    </row>
    <row r="363" spans="2:5">
      <c r="B363" s="8">
        <v>45770</v>
      </c>
      <c r="C363" s="25">
        <f>[1]!fundshare_total(C$1,$B363)</f>
        <v>298148.67</v>
      </c>
      <c r="D363" s="26">
        <f t="shared" si="7"/>
        <v>3270</v>
      </c>
    </row>
    <row r="364" spans="2:5">
      <c r="B364" s="8">
        <v>45769</v>
      </c>
      <c r="C364" s="25">
        <f>[1]!fundshare_total(C$1,$B364)</f>
        <v>298048.67</v>
      </c>
      <c r="D364" s="26">
        <f t="shared" si="7"/>
        <v>4850</v>
      </c>
    </row>
    <row r="365" spans="2:5">
      <c r="B365" s="8">
        <v>45768</v>
      </c>
      <c r="C365" s="25">
        <f>[1]!fundshare_total(C$1,$B365)</f>
        <v>298158.67</v>
      </c>
      <c r="D365" s="26">
        <f t="shared" si="7"/>
        <v>5070</v>
      </c>
    </row>
    <row r="366" spans="2:5">
      <c r="B366" s="8">
        <v>45765</v>
      </c>
      <c r="C366" s="25">
        <f>[1]!fundshare_total(C$1,$B366)</f>
        <v>298208.67</v>
      </c>
      <c r="D366" s="26">
        <f t="shared" si="7"/>
        <v>5930</v>
      </c>
    </row>
    <row r="367" spans="2:5">
      <c r="B367" s="8">
        <v>45764</v>
      </c>
      <c r="C367" s="25">
        <f>[1]!fundshare_total(C$1,$B367)</f>
        <v>298138.67</v>
      </c>
      <c r="D367" s="26">
        <f t="shared" si="7"/>
        <v>3500</v>
      </c>
    </row>
    <row r="368" spans="2:5">
      <c r="B368" s="8">
        <v>45763</v>
      </c>
      <c r="C368" s="25">
        <f>[1]!fundshare_total(C$1,$B368)</f>
        <v>294878.67</v>
      </c>
      <c r="D368" s="26">
        <f t="shared" si="7"/>
        <v>330</v>
      </c>
    </row>
    <row r="369" spans="2:5">
      <c r="B369" s="8">
        <v>45762</v>
      </c>
      <c r="C369" s="25">
        <f>[1]!fundshare_total(C$1,$B369)</f>
        <v>293198.67</v>
      </c>
      <c r="D369" s="26">
        <f t="shared" si="7"/>
        <v>-6330</v>
      </c>
    </row>
    <row r="370" spans="2:5">
      <c r="B370" s="8">
        <v>45761</v>
      </c>
      <c r="C370" s="25">
        <f>[1]!fundshare_total(C$1,$B370)</f>
        <v>293088.67</v>
      </c>
      <c r="D370" s="26">
        <f t="shared" si="7"/>
        <v>-11720</v>
      </c>
    </row>
    <row r="371" spans="2:5">
      <c r="B371" s="8">
        <v>45758</v>
      </c>
      <c r="C371" s="25">
        <f>[1]!fundshare_total(C$1,$B371)</f>
        <v>292278.67</v>
      </c>
      <c r="D371" s="26">
        <f t="shared" si="7"/>
        <v>-12530</v>
      </c>
    </row>
    <row r="372" spans="2:4">
      <c r="B372" s="8">
        <v>45757</v>
      </c>
      <c r="C372" s="25">
        <f>[1]!fundshare_total(C$1,$B372)</f>
        <v>294638.67</v>
      </c>
      <c r="D372" s="26">
        <f t="shared" si="7"/>
        <v>-16180</v>
      </c>
    </row>
    <row r="373" spans="2:4">
      <c r="B373" s="8">
        <v>45756</v>
      </c>
      <c r="C373" s="25">
        <f>[1]!fundshare_total(C$1,$B373)</f>
        <v>294548.67</v>
      </c>
      <c r="D373" s="26">
        <f t="shared" si="7"/>
        <v>-19270</v>
      </c>
    </row>
    <row r="374" spans="2:4">
      <c r="B374" s="8">
        <v>45755</v>
      </c>
      <c r="C374" s="25">
        <f>[1]!fundshare_total(C$1,$B374)</f>
        <v>299528.67</v>
      </c>
      <c r="D374" s="26">
        <f t="shared" si="7"/>
        <v>-15069.997000000032</v>
      </c>
    </row>
    <row r="375" spans="2:4">
      <c r="B375" s="8">
        <v>45754</v>
      </c>
      <c r="C375" s="25">
        <f>[1]!fundshare_total(C$1,$B375)</f>
        <v>304808.67</v>
      </c>
      <c r="D375" s="26">
        <f t="shared" si="7"/>
        <v>-11290</v>
      </c>
    </row>
    <row r="376" spans="2:4">
      <c r="B376" s="8">
        <v>45750</v>
      </c>
      <c r="C376" s="25">
        <f>[1]!fundshare_total(C$1,$B376)</f>
        <v>304808.67</v>
      </c>
      <c r="D376" s="26">
        <f t="shared" si="7"/>
        <v>-11290</v>
      </c>
    </row>
    <row r="377" spans="2:4">
      <c r="B377" s="8">
        <v>45749</v>
      </c>
      <c r="C377" s="25">
        <f>[1]!fundshare_total(C$1,$B377)</f>
        <v>310818.67</v>
      </c>
      <c r="D377" s="26">
        <f t="shared" si="7"/>
        <v>-4870</v>
      </c>
    </row>
    <row r="378" spans="2:4">
      <c r="B378" s="8">
        <v>45748</v>
      </c>
      <c r="C378" s="25">
        <f>[1]!fundshare_total(C$1,$B378)</f>
        <v>313818.67</v>
      </c>
      <c r="D378" s="26">
        <f t="shared" si="7"/>
        <v>-1940</v>
      </c>
    </row>
    <row r="379" spans="2:4">
      <c r="B379" s="8">
        <v>45747</v>
      </c>
      <c r="C379" s="25">
        <f>[1]!fundshare_total(C$1,$B379)</f>
        <v>314598.66700000002</v>
      </c>
      <c r="D379" s="26">
        <f t="shared" si="7"/>
        <v>-1060.0029999999679</v>
      </c>
    </row>
    <row r="380" spans="2:4">
      <c r="B380" s="8">
        <v>45744</v>
      </c>
      <c r="C380" s="25">
        <f>[1]!fundshare_total(C$1,$B380)</f>
        <v>316098.67</v>
      </c>
      <c r="D380" s="26">
        <f t="shared" si="7"/>
        <v>830</v>
      </c>
    </row>
    <row r="381" spans="2:4">
      <c r="B381" s="8">
        <v>45743</v>
      </c>
      <c r="C381" s="25">
        <f>[1]!fundshare_total(C$1,$B381)</f>
        <v>316098.67</v>
      </c>
      <c r="D381" s="26">
        <f t="shared" si="7"/>
        <v>1040</v>
      </c>
    </row>
    <row r="382" spans="2:4">
      <c r="B382" s="8">
        <v>45742</v>
      </c>
      <c r="C382" s="25">
        <f>[1]!fundshare_total(C$1,$B382)</f>
        <v>315688.67</v>
      </c>
      <c r="D382" s="26">
        <f t="shared" si="7"/>
        <v>470</v>
      </c>
    </row>
    <row r="383" spans="2:4">
      <c r="B383" s="8">
        <v>45741</v>
      </c>
      <c r="C383" s="25">
        <f>[1]!fundshare_total(C$1,$B383)</f>
        <v>315758.67</v>
      </c>
      <c r="D383" s="26">
        <f t="shared" si="7"/>
        <v>730</v>
      </c>
    </row>
    <row r="384" spans="2:4">
      <c r="B384" s="8">
        <v>45740</v>
      </c>
      <c r="C384" s="25">
        <f>[1]!fundshare_total(C$1,$B384)</f>
        <v>315658.67</v>
      </c>
      <c r="D384" s="26">
        <f t="shared" si="7"/>
        <v>-1910</v>
      </c>
    </row>
    <row r="385" spans="2:4">
      <c r="B385" s="8">
        <v>45737</v>
      </c>
      <c r="C385" s="25">
        <f>[1]!fundshare_total(C$1,$B385)</f>
        <v>315268.67</v>
      </c>
      <c r="D385" s="26">
        <f t="shared" si="7"/>
        <v>-4120</v>
      </c>
    </row>
    <row r="386" spans="2:4">
      <c r="B386" s="8">
        <v>45736</v>
      </c>
      <c r="C386" s="25">
        <f>[1]!fundshare_total(C$1,$B386)</f>
        <v>315058.67</v>
      </c>
      <c r="D386" s="26">
        <f t="shared" si="7"/>
        <v>-5320</v>
      </c>
    </row>
    <row r="387" spans="2:4">
      <c r="B387" s="8">
        <v>45735</v>
      </c>
      <c r="C387" s="25">
        <f>[1]!fundshare_total(C$1,$B387)</f>
        <v>315218.67</v>
      </c>
      <c r="D387" s="26">
        <f t="shared" si="7"/>
        <v>-13720</v>
      </c>
    </row>
    <row r="388" spans="2:4">
      <c r="B388" s="8">
        <v>45734</v>
      </c>
      <c r="C388" s="25">
        <f>[1]!fundshare_total(C$1,$B388)</f>
        <v>315028.67</v>
      </c>
      <c r="D388" s="26">
        <f t="shared" si="7"/>
        <v>-15080</v>
      </c>
    </row>
    <row r="389" spans="2:4">
      <c r="B389" s="8">
        <v>45733</v>
      </c>
      <c r="C389" s="25">
        <f>[1]!fundshare_total(C$1,$B389)</f>
        <v>317568.67</v>
      </c>
      <c r="D389" s="26">
        <f t="shared" si="7"/>
        <v>-12540</v>
      </c>
    </row>
    <row r="390" spans="2:4">
      <c r="B390" s="8">
        <v>45730</v>
      </c>
      <c r="C390" s="25">
        <f>[1]!fundshare_total(C$1,$B390)</f>
        <v>319388.67</v>
      </c>
      <c r="D390" s="26">
        <f t="shared" si="7"/>
        <v>-11370</v>
      </c>
    </row>
    <row r="391" spans="2:4">
      <c r="B391" s="8">
        <v>45729</v>
      </c>
      <c r="C391" s="25">
        <f>[1]!fundshare_total(C$1,$B391)</f>
        <v>320378.67</v>
      </c>
      <c r="D391" s="26">
        <f t="shared" si="7"/>
        <v>-10360</v>
      </c>
    </row>
    <row r="392" spans="2:4">
      <c r="B392" s="8">
        <v>45728</v>
      </c>
      <c r="C392" s="25">
        <f>[1]!fundshare_total(C$1,$B392)</f>
        <v>328938.67</v>
      </c>
      <c r="D392" s="26">
        <f t="shared" si="7"/>
        <v>-1760</v>
      </c>
    </row>
    <row r="393" spans="2:4">
      <c r="B393" s="8">
        <v>45727</v>
      </c>
      <c r="C393" s="25">
        <f>[1]!fundshare_total(C$1,$B393)</f>
        <v>330108.67</v>
      </c>
      <c r="D393" s="26">
        <f t="shared" si="7"/>
        <v>-1390</v>
      </c>
    </row>
    <row r="394" spans="2:4">
      <c r="B394" s="8">
        <v>45726</v>
      </c>
      <c r="C394" s="25">
        <f>[1]!fundshare_total(C$1,$B394)</f>
        <v>330108.67</v>
      </c>
      <c r="D394" s="26">
        <f t="shared" si="7"/>
        <v>-2170</v>
      </c>
    </row>
    <row r="395" spans="2:4">
      <c r="B395" s="8">
        <v>45723</v>
      </c>
      <c r="C395" s="25">
        <f>[1]!fundshare_total(C$1,$B395)</f>
        <v>330758.67</v>
      </c>
      <c r="D395" s="26">
        <f t="shared" si="7"/>
        <v>-3430</v>
      </c>
    </row>
    <row r="396" spans="2:4">
      <c r="B396" s="8">
        <v>45722</v>
      </c>
      <c r="C396" s="25">
        <f>[1]!fundshare_total(C$1,$B396)</f>
        <v>330738.67</v>
      </c>
      <c r="D396" s="26">
        <f t="shared" si="7"/>
        <v>-1850</v>
      </c>
    </row>
    <row r="397" spans="2:4">
      <c r="B397" s="8">
        <v>45721</v>
      </c>
      <c r="C397" s="25">
        <f>[1]!fundshare_total(C$1,$B397)</f>
        <v>330698.67</v>
      </c>
      <c r="D397" s="26">
        <f t="shared" si="7"/>
        <v>-1140</v>
      </c>
    </row>
    <row r="398" spans="2:4">
      <c r="B398" s="8">
        <v>45720</v>
      </c>
      <c r="C398" s="25">
        <f>[1]!fundshare_total(C$1,$B398)</f>
        <v>331498.67</v>
      </c>
      <c r="D398" s="26">
        <f t="shared" si="7"/>
        <v>-3990</v>
      </c>
    </row>
    <row r="399" spans="2:4">
      <c r="B399" s="8">
        <v>45719</v>
      </c>
      <c r="C399" s="25">
        <f>[1]!fundshare_total(C$1,$B399)</f>
        <v>332278.67</v>
      </c>
      <c r="D399" s="26">
        <f t="shared" si="7"/>
        <v>-2620</v>
      </c>
    </row>
    <row r="400" spans="2:4">
      <c r="B400" s="8">
        <v>45716</v>
      </c>
      <c r="C400" s="25">
        <f>[1]!fundshare_total(C$1,$B400)</f>
        <v>334188.67</v>
      </c>
      <c r="D400" s="26">
        <f t="shared" si="7"/>
        <v>-480</v>
      </c>
    </row>
    <row r="401" spans="2:4">
      <c r="B401" s="8">
        <v>45715</v>
      </c>
      <c r="C401" s="25">
        <f>[1]!fundshare_total(C$1,$B401)</f>
        <v>332588.67</v>
      </c>
      <c r="D401" s="26">
        <f t="shared" si="7"/>
        <v>-1850</v>
      </c>
    </row>
    <row r="402" spans="2:4">
      <c r="B402" s="8">
        <v>45714</v>
      </c>
      <c r="C402" s="25">
        <f>[1]!fundshare_total(C$1,$B402)</f>
        <v>331838.67</v>
      </c>
      <c r="D402" s="26">
        <f t="shared" si="7"/>
        <v>-5270</v>
      </c>
    </row>
    <row r="403" spans="2:4">
      <c r="B403" s="8">
        <v>45713</v>
      </c>
      <c r="C403" s="25">
        <f>[1]!fundshare_total(C$1,$B403)</f>
        <v>335488.67</v>
      </c>
      <c r="D403" s="26">
        <f t="shared" si="7"/>
        <v>-6600</v>
      </c>
    </row>
    <row r="404" spans="2:4">
      <c r="B404" s="8">
        <v>45712</v>
      </c>
      <c r="C404" s="25">
        <f>[1]!fundshare_total(C$1,$B404)</f>
        <v>334898.67</v>
      </c>
      <c r="D404" s="26">
        <f t="shared" si="7"/>
        <v>-9500</v>
      </c>
    </row>
    <row r="405" spans="2:4">
      <c r="B405" s="8">
        <v>45709</v>
      </c>
      <c r="C405" s="25">
        <f>[1]!fundshare_total(C$1,$B405)</f>
        <v>334668.67</v>
      </c>
      <c r="D405" s="26">
        <f t="shared" si="7"/>
        <v>-9440</v>
      </c>
    </row>
    <row r="406" spans="2:4">
      <c r="B406" s="8">
        <v>45708</v>
      </c>
      <c r="C406" s="25">
        <f>[1]!fundshare_total(C$1,$B406)</f>
        <v>334438.67</v>
      </c>
      <c r="D406" s="26">
        <f t="shared" si="7"/>
        <v>-9260</v>
      </c>
    </row>
    <row r="407" spans="2:4">
      <c r="B407" s="8">
        <v>45707</v>
      </c>
      <c r="C407" s="25">
        <f>[1]!fundshare_total(C$1,$B407)</f>
        <v>337108.67</v>
      </c>
      <c r="D407" s="26">
        <f t="shared" si="7"/>
        <v>-6090</v>
      </c>
    </row>
    <row r="408" spans="2:4">
      <c r="B408" s="8">
        <v>45706</v>
      </c>
      <c r="C408" s="25">
        <f>[1]!fundshare_total(C$1,$B408)</f>
        <v>342088.67</v>
      </c>
      <c r="D408" s="26">
        <f t="shared" si="7"/>
        <v>-1140</v>
      </c>
    </row>
    <row r="409" spans="2:4">
      <c r="B409" s="8">
        <v>45705</v>
      </c>
      <c r="C409" s="25">
        <f>[1]!fundshare_total(C$1,$B409)</f>
        <v>344398.67</v>
      </c>
      <c r="D409" s="26">
        <f t="shared" si="7"/>
        <v>1420</v>
      </c>
    </row>
    <row r="410" spans="2:4">
      <c r="B410" s="8">
        <v>45702</v>
      </c>
      <c r="C410" s="25">
        <f>[1]!fundshare_total(C$1,$B410)</f>
        <v>344108.67</v>
      </c>
      <c r="D410" s="26">
        <f t="shared" si="7"/>
        <v>2390</v>
      </c>
    </row>
    <row r="411" spans="2:4">
      <c r="B411" s="8">
        <v>45701</v>
      </c>
      <c r="C411" s="25">
        <f>[1]!fundshare_total(C$1,$B411)</f>
        <v>343698.67</v>
      </c>
      <c r="D411" s="26">
        <f t="shared" si="7"/>
        <v>2230</v>
      </c>
    </row>
    <row r="412" spans="2:4">
      <c r="B412" s="8">
        <v>45700</v>
      </c>
      <c r="C412" s="25">
        <f>[1]!fundshare_total(C$1,$B412)</f>
        <v>343198.67</v>
      </c>
      <c r="D412" s="26">
        <f t="shared" si="7"/>
        <v>1240</v>
      </c>
    </row>
    <row r="413" spans="2:4">
      <c r="B413" s="8">
        <v>45699</v>
      </c>
      <c r="C413" s="25">
        <f>[1]!fundshare_total(C$1,$B413)</f>
        <v>343228.67</v>
      </c>
      <c r="D413" s="26">
        <f t="shared" si="7"/>
        <v>-640</v>
      </c>
    </row>
    <row r="414" spans="2:4">
      <c r="B414" s="8">
        <v>45698</v>
      </c>
      <c r="C414" s="25">
        <f>[1]!fundshare_total(C$1,$B414)</f>
        <v>342978.67</v>
      </c>
      <c r="D414" s="26">
        <f t="shared" ref="D414:D477" si="8">C414-C419</f>
        <v>2040</v>
      </c>
    </row>
    <row r="415" spans="2:4">
      <c r="B415" s="8">
        <v>45695</v>
      </c>
      <c r="C415" s="25">
        <f>[1]!fundshare_total(C$1,$B415)</f>
        <v>341718.67</v>
      </c>
      <c r="D415" s="26">
        <f t="shared" si="8"/>
        <v>1520</v>
      </c>
    </row>
    <row r="416" spans="2:4">
      <c r="B416" s="8">
        <v>45694</v>
      </c>
      <c r="C416" s="25">
        <f>[1]!fundshare_total(C$1,$B416)</f>
        <v>341468.67</v>
      </c>
      <c r="D416" s="26">
        <f t="shared" si="8"/>
        <v>1450</v>
      </c>
    </row>
    <row r="417" spans="2:4">
      <c r="B417" s="8">
        <v>45693</v>
      </c>
      <c r="C417" s="25">
        <f>[1]!fundshare_total(C$1,$B417)</f>
        <v>341958.67</v>
      </c>
      <c r="D417" s="26">
        <f t="shared" si="8"/>
        <v>1950</v>
      </c>
    </row>
    <row r="418" spans="2:4">
      <c r="B418" s="8">
        <v>45684</v>
      </c>
      <c r="C418" s="25">
        <f>[1]!fundshare_total(C$1,$B418)</f>
        <v>343868.67</v>
      </c>
      <c r="D418" s="26">
        <f t="shared" si="8"/>
        <v>3940</v>
      </c>
    </row>
    <row r="419" spans="2:4">
      <c r="B419" s="8">
        <v>45681</v>
      </c>
      <c r="C419" s="25">
        <f>[1]!fundshare_total(C$1,$B419)</f>
        <v>340938.67</v>
      </c>
      <c r="D419" s="26">
        <f t="shared" si="8"/>
        <v>3430</v>
      </c>
    </row>
    <row r="420" spans="2:4">
      <c r="B420" s="8">
        <v>45680</v>
      </c>
      <c r="C420" s="25">
        <f>[1]!fundshare_total(C$1,$B420)</f>
        <v>340198.67</v>
      </c>
      <c r="D420" s="26">
        <f t="shared" si="8"/>
        <v>2460</v>
      </c>
    </row>
    <row r="421" spans="2:4">
      <c r="B421" s="8">
        <v>45679</v>
      </c>
      <c r="C421" s="25">
        <f>[1]!fundshare_total(C$1,$B421)</f>
        <v>340018.67</v>
      </c>
      <c r="D421" s="26">
        <f t="shared" si="8"/>
        <v>2150</v>
      </c>
    </row>
    <row r="422" spans="2:4">
      <c r="B422" s="8">
        <v>45678</v>
      </c>
      <c r="C422" s="25">
        <f>[1]!fundshare_total(C$1,$B422)</f>
        <v>340008.67</v>
      </c>
      <c r="D422" s="26">
        <f t="shared" si="8"/>
        <v>3130</v>
      </c>
    </row>
    <row r="423" spans="2:4">
      <c r="B423" s="8">
        <v>45677</v>
      </c>
      <c r="C423" s="25">
        <f>[1]!fundshare_total(C$1,$B423)</f>
        <v>339928.67</v>
      </c>
      <c r="D423" s="26">
        <f t="shared" si="8"/>
        <v>3650</v>
      </c>
    </row>
    <row r="424" spans="2:4">
      <c r="B424" s="8">
        <v>45674</v>
      </c>
      <c r="C424" s="25">
        <f>[1]!fundshare_total(C$1,$B424)</f>
        <v>337508.67</v>
      </c>
      <c r="D424" s="26">
        <f t="shared" si="8"/>
        <v>1230</v>
      </c>
    </row>
    <row r="425" spans="2:4">
      <c r="B425" s="8">
        <v>45673</v>
      </c>
      <c r="C425" s="25">
        <f>[1]!fundshare_total(C$1,$B425)</f>
        <v>337738.67</v>
      </c>
      <c r="D425" s="26">
        <f t="shared" si="8"/>
        <v>1390</v>
      </c>
    </row>
    <row r="426" spans="2:4">
      <c r="B426" s="8">
        <v>45672</v>
      </c>
      <c r="C426" s="25">
        <f>[1]!fundshare_total(C$1,$B426)</f>
        <v>337868.67</v>
      </c>
      <c r="D426" s="26">
        <f t="shared" si="8"/>
        <v>1610</v>
      </c>
    </row>
    <row r="427" spans="2:4">
      <c r="B427" s="8">
        <v>45671</v>
      </c>
      <c r="C427" s="25">
        <f>[1]!fundshare_total(C$1,$B427)</f>
        <v>336878.67</v>
      </c>
      <c r="D427" s="26">
        <f t="shared" si="8"/>
        <v>4330</v>
      </c>
    </row>
    <row r="428" spans="2:4">
      <c r="B428" s="8">
        <v>45670</v>
      </c>
      <c r="C428" s="25">
        <f>[1]!fundshare_total(C$1,$B428)</f>
        <v>336278.67</v>
      </c>
      <c r="D428" s="26">
        <f t="shared" si="8"/>
        <v>6840</v>
      </c>
    </row>
    <row r="429" spans="2:4">
      <c r="B429" s="8">
        <v>45667</v>
      </c>
      <c r="C429" s="25">
        <f>[1]!fundshare_total(C$1,$B429)</f>
        <v>336278.67</v>
      </c>
      <c r="D429" s="26">
        <f t="shared" si="8"/>
        <v>7310</v>
      </c>
    </row>
    <row r="430" spans="2:4">
      <c r="B430" s="8">
        <v>45666</v>
      </c>
      <c r="C430" s="25">
        <f>[1]!fundshare_total(C$1,$B430)</f>
        <v>336348.67</v>
      </c>
      <c r="D430" s="26">
        <f t="shared" si="8"/>
        <v>6090</v>
      </c>
    </row>
    <row r="431" spans="2:4">
      <c r="B431" s="8">
        <v>45665</v>
      </c>
      <c r="C431" s="25">
        <f>[1]!fundshare_total(C$1,$B431)</f>
        <v>336258.67</v>
      </c>
      <c r="D431" s="26">
        <f t="shared" si="8"/>
        <v>4170.0029999999679</v>
      </c>
    </row>
    <row r="432" spans="2:4">
      <c r="B432" s="8">
        <v>45664</v>
      </c>
      <c r="C432" s="25">
        <f>[1]!fundshare_total(C$1,$B432)</f>
        <v>332548.67</v>
      </c>
      <c r="D432" s="26">
        <f t="shared" si="8"/>
        <v>-350</v>
      </c>
    </row>
    <row r="433" spans="2:4">
      <c r="B433" s="8">
        <v>45663</v>
      </c>
      <c r="C433" s="25">
        <f>[1]!fundshare_total(C$1,$B433)</f>
        <v>329438.67</v>
      </c>
      <c r="D433" s="26">
        <f t="shared" si="8"/>
        <v>-1440</v>
      </c>
    </row>
    <row r="434" spans="2:4">
      <c r="B434" s="8">
        <v>45660</v>
      </c>
      <c r="C434" s="25">
        <f>[1]!fundshare_total(C$1,$B434)</f>
        <v>328968.67</v>
      </c>
      <c r="D434" s="26">
        <f t="shared" si="8"/>
        <v>-1680</v>
      </c>
    </row>
    <row r="435" spans="2:4">
      <c r="B435" s="8">
        <v>45659</v>
      </c>
      <c r="C435" s="25">
        <f>[1]!fundshare_total(C$1,$B435)</f>
        <v>330258.67</v>
      </c>
      <c r="D435" s="26">
        <f t="shared" si="8"/>
        <v>-300</v>
      </c>
    </row>
    <row r="436" spans="2:4">
      <c r="B436" s="8">
        <v>45657</v>
      </c>
      <c r="C436" s="25">
        <f>[1]!fundshare_total(C$1,$B436)</f>
        <v>332088.66700000002</v>
      </c>
      <c r="D436" s="26">
        <f t="shared" si="8"/>
        <v>2849.9970000000321</v>
      </c>
    </row>
    <row r="437" spans="2:4">
      <c r="B437" s="8">
        <v>45656</v>
      </c>
      <c r="C437" s="25">
        <f>[1]!fundshare_total(C$1,$B437)</f>
        <v>332898.67</v>
      </c>
      <c r="D437" s="26">
        <f t="shared" si="8"/>
        <v>6400</v>
      </c>
    </row>
    <row r="438" spans="2:4">
      <c r="B438" s="8">
        <v>45653</v>
      </c>
      <c r="C438" s="25">
        <f>[1]!fundshare_total(C$1,$B438)</f>
        <v>330878.67</v>
      </c>
      <c r="D438" s="26">
        <f t="shared" si="8"/>
        <v>10410</v>
      </c>
    </row>
    <row r="439" spans="2:4">
      <c r="B439" s="8">
        <v>45652</v>
      </c>
      <c r="C439" s="25">
        <f>[1]!fundshare_total(C$1,$B439)</f>
        <v>330648.67</v>
      </c>
      <c r="D439" s="26">
        <f t="shared" si="8"/>
        <v>12240</v>
      </c>
    </row>
    <row r="440" spans="2:4">
      <c r="B440" s="8">
        <v>45651</v>
      </c>
      <c r="C440" s="25">
        <f>[1]!fundshare_total(C$1,$B440)</f>
        <v>330558.67</v>
      </c>
      <c r="D440" s="26">
        <f t="shared" si="8"/>
        <v>12170</v>
      </c>
    </row>
    <row r="441" spans="2:4">
      <c r="B441" s="8">
        <v>45650</v>
      </c>
      <c r="C441" s="25">
        <f>[1]!fundshare_total(C$1,$B441)</f>
        <v>329238.67</v>
      </c>
      <c r="D441" s="26">
        <f t="shared" si="8"/>
        <v>13750</v>
      </c>
    </row>
    <row r="442" spans="2:4">
      <c r="B442" s="8">
        <v>45649</v>
      </c>
      <c r="C442" s="25">
        <f>[1]!fundshare_total(C$1,$B442)</f>
        <v>326498.67</v>
      </c>
      <c r="D442" s="26">
        <f t="shared" si="8"/>
        <v>16150</v>
      </c>
    </row>
    <row r="443" spans="2:4">
      <c r="B443" s="8">
        <v>45646</v>
      </c>
      <c r="C443" s="25">
        <f>[1]!fundshare_total(C$1,$B443)</f>
        <v>320468.67</v>
      </c>
      <c r="D443" s="26">
        <f t="shared" si="8"/>
        <v>11610</v>
      </c>
    </row>
    <row r="444" spans="2:4">
      <c r="B444" s="8">
        <v>45645</v>
      </c>
      <c r="C444" s="25">
        <f>[1]!fundshare_total(C$1,$B444)</f>
        <v>318408.67</v>
      </c>
      <c r="D444" s="26">
        <f t="shared" si="8"/>
        <v>17370</v>
      </c>
    </row>
    <row r="445" spans="2:4">
      <c r="B445" s="8">
        <v>45644</v>
      </c>
      <c r="C445" s="25">
        <f>[1]!fundshare_total(C$1,$B445)</f>
        <v>318388.67</v>
      </c>
      <c r="D445" s="26">
        <f t="shared" si="8"/>
        <v>25740</v>
      </c>
    </row>
    <row r="446" spans="2:4">
      <c r="B446" s="8">
        <v>45643</v>
      </c>
      <c r="C446" s="25">
        <f>[1]!fundshare_total(C$1,$B446)</f>
        <v>315488.67</v>
      </c>
      <c r="D446" s="26">
        <f t="shared" si="8"/>
        <v>29440</v>
      </c>
    </row>
    <row r="447" spans="2:4">
      <c r="B447" s="8">
        <v>45642</v>
      </c>
      <c r="C447" s="25">
        <f>[1]!fundshare_total(C$1,$B447)</f>
        <v>310348.67</v>
      </c>
      <c r="D447" s="26">
        <f t="shared" si="8"/>
        <v>37860</v>
      </c>
    </row>
    <row r="448" spans="2:4">
      <c r="B448" s="8">
        <v>45639</v>
      </c>
      <c r="C448" s="25">
        <f>[1]!fundshare_total(C$1,$B448)</f>
        <v>308858.67</v>
      </c>
      <c r="D448" s="26">
        <f t="shared" si="8"/>
        <v>40090</v>
      </c>
    </row>
    <row r="449" spans="2:4">
      <c r="B449" s="8">
        <v>45638</v>
      </c>
      <c r="C449" s="25">
        <f>[1]!fundshare_total(C$1,$B449)</f>
        <v>301038.67</v>
      </c>
      <c r="D449" s="26">
        <f t="shared" si="8"/>
        <v>32740</v>
      </c>
    </row>
    <row r="450" spans="2:4">
      <c r="B450" s="8">
        <v>45637</v>
      </c>
      <c r="C450" s="25">
        <f>[1]!fundshare_total(C$1,$B450)</f>
        <v>292648.67</v>
      </c>
      <c r="D450" s="26">
        <f t="shared" si="8"/>
        <v>23930</v>
      </c>
    </row>
    <row r="451" spans="2:4">
      <c r="B451" s="8">
        <v>45636</v>
      </c>
      <c r="C451" s="25">
        <f>[1]!fundshare_total(C$1,$B451)</f>
        <v>286048.67</v>
      </c>
      <c r="D451" s="26">
        <f t="shared" si="8"/>
        <v>17260</v>
      </c>
    </row>
    <row r="452" spans="2:4">
      <c r="B452" s="8">
        <v>45635</v>
      </c>
      <c r="C452" s="25">
        <f>[1]!fundshare_total(C$1,$B452)</f>
        <v>272488.67</v>
      </c>
      <c r="D452" s="26">
        <f t="shared" si="8"/>
        <v>3700</v>
      </c>
    </row>
    <row r="453" spans="2:4">
      <c r="B453" s="8">
        <v>45632</v>
      </c>
      <c r="C453" s="25">
        <f>[1]!fundshare_total(C$1,$B453)</f>
        <v>268768.67</v>
      </c>
      <c r="D453" s="26">
        <f t="shared" si="8"/>
        <v>-20</v>
      </c>
    </row>
    <row r="454" spans="2:4">
      <c r="B454" s="8">
        <v>45631</v>
      </c>
      <c r="C454" s="25">
        <f>[1]!fundshare_total(C$1,$B454)</f>
        <v>268298.67</v>
      </c>
      <c r="D454" s="26">
        <f t="shared" si="8"/>
        <v>-1270</v>
      </c>
    </row>
    <row r="455" spans="2:4">
      <c r="B455" s="8">
        <v>45630</v>
      </c>
      <c r="C455" s="25">
        <f>[1]!fundshare_total(C$1,$B455)</f>
        <v>268718.67</v>
      </c>
      <c r="D455" s="26">
        <f t="shared" si="8"/>
        <v>-920</v>
      </c>
    </row>
    <row r="456" spans="2:4">
      <c r="B456" s="8">
        <v>45629</v>
      </c>
      <c r="C456" s="25">
        <f>[1]!fundshare_total(C$1,$B456)</f>
        <v>268788.67</v>
      </c>
      <c r="D456" s="26">
        <f t="shared" si="8"/>
        <v>-950</v>
      </c>
    </row>
    <row r="457" spans="2:4">
      <c r="B457" s="8">
        <v>45628</v>
      </c>
      <c r="C457" s="25">
        <f>[1]!fundshare_total(C$1,$B457)</f>
        <v>268788.67</v>
      </c>
      <c r="D457" s="26">
        <f t="shared" si="8"/>
        <v>-960</v>
      </c>
    </row>
    <row r="458" spans="2:4">
      <c r="B458" s="8">
        <v>45625</v>
      </c>
      <c r="C458" s="25">
        <f>[1]!fundshare_total(C$1,$B458)</f>
        <v>268788.67</v>
      </c>
      <c r="D458" s="26">
        <f t="shared" si="8"/>
        <v>-1330</v>
      </c>
    </row>
    <row r="459" spans="2:4">
      <c r="B459" s="8">
        <v>45624</v>
      </c>
      <c r="C459" s="25">
        <f>[1]!fundshare_total(C$1,$B459)</f>
        <v>269568.67</v>
      </c>
      <c r="D459" s="26">
        <f t="shared" si="8"/>
        <v>-1750</v>
      </c>
    </row>
    <row r="460" spans="2:4">
      <c r="B460" s="8">
        <v>45623</v>
      </c>
      <c r="C460" s="25">
        <f>[1]!fundshare_total(C$1,$B460)</f>
        <v>269638.67</v>
      </c>
      <c r="D460" s="26">
        <f t="shared" si="8"/>
        <v>-2280</v>
      </c>
    </row>
    <row r="461" spans="2:4">
      <c r="B461" s="8">
        <v>45622</v>
      </c>
      <c r="C461" s="25">
        <f>[1]!fundshare_total(C$1,$B461)</f>
        <v>269738.67</v>
      </c>
      <c r="D461" s="26">
        <f t="shared" si="8"/>
        <v>-3740</v>
      </c>
    </row>
    <row r="462" spans="2:4">
      <c r="B462" s="8">
        <v>45621</v>
      </c>
      <c r="C462" s="25">
        <f>[1]!fundshare_total(C$1,$B462)</f>
        <v>269748.67</v>
      </c>
      <c r="D462" s="26">
        <f t="shared" si="8"/>
        <v>-3950</v>
      </c>
    </row>
    <row r="463" spans="2:4">
      <c r="B463" s="8">
        <v>45618</v>
      </c>
      <c r="C463" s="25">
        <f>[1]!fundshare_total(C$1,$B463)</f>
        <v>270118.67</v>
      </c>
      <c r="D463" s="26">
        <f t="shared" si="8"/>
        <v>-5090</v>
      </c>
    </row>
    <row r="464" spans="2:4">
      <c r="B464" s="8">
        <v>45617</v>
      </c>
      <c r="C464" s="25">
        <f>[1]!fundshare_total(C$1,$B464)</f>
        <v>271318.67</v>
      </c>
      <c r="D464" s="26">
        <f t="shared" si="8"/>
        <v>-6190</v>
      </c>
    </row>
    <row r="465" spans="2:4">
      <c r="B465" s="8">
        <v>45616</v>
      </c>
      <c r="C465" s="25">
        <f>[1]!fundshare_total(C$1,$B465)</f>
        <v>271918.67</v>
      </c>
      <c r="D465" s="26">
        <f t="shared" si="8"/>
        <v>-5700</v>
      </c>
    </row>
    <row r="466" spans="2:4">
      <c r="B466" s="8">
        <v>45615</v>
      </c>
      <c r="C466" s="25">
        <f>[1]!fundshare_total(C$1,$B466)</f>
        <v>273478.67</v>
      </c>
      <c r="D466" s="26">
        <f t="shared" si="8"/>
        <v>-4550</v>
      </c>
    </row>
    <row r="467" spans="2:4">
      <c r="B467" s="8">
        <v>45614</v>
      </c>
      <c r="C467" s="25">
        <f>[1]!fundshare_total(C$1,$B467)</f>
        <v>273698.67</v>
      </c>
      <c r="D467" s="26">
        <f t="shared" si="8"/>
        <v>-6860</v>
      </c>
    </row>
    <row r="468" spans="2:4">
      <c r="B468" s="8">
        <v>45611</v>
      </c>
      <c r="C468" s="25">
        <f>[1]!fundshare_total(C$1,$B468)</f>
        <v>275208.67</v>
      </c>
      <c r="D468" s="26">
        <f t="shared" si="8"/>
        <v>-5650</v>
      </c>
    </row>
    <row r="469" spans="2:4">
      <c r="B469" s="8">
        <v>45610</v>
      </c>
      <c r="C469" s="25">
        <f>[1]!fundshare_total(C$1,$B469)</f>
        <v>277508.67</v>
      </c>
      <c r="D469" s="26">
        <f t="shared" si="8"/>
        <v>-3490</v>
      </c>
    </row>
    <row r="470" spans="2:4">
      <c r="B470" s="8">
        <v>45609</v>
      </c>
      <c r="C470" s="25">
        <f>[1]!fundshare_total(C$1,$B470)</f>
        <v>277618.67</v>
      </c>
      <c r="D470" s="26">
        <f t="shared" si="8"/>
        <v>-5510</v>
      </c>
    </row>
    <row r="471" spans="2:4">
      <c r="B471" s="8">
        <v>45608</v>
      </c>
      <c r="C471" s="25">
        <f>[1]!fundshare_total(C$1,$B471)</f>
        <v>278028.67</v>
      </c>
      <c r="D471" s="26">
        <f t="shared" si="8"/>
        <v>-7170</v>
      </c>
    </row>
    <row r="472" spans="2:4">
      <c r="B472" s="8">
        <v>45607</v>
      </c>
      <c r="C472" s="25">
        <f>[1]!fundshare_total(C$1,$B472)</f>
        <v>280558.67</v>
      </c>
      <c r="D472" s="26">
        <f t="shared" si="8"/>
        <v>-4710</v>
      </c>
    </row>
    <row r="473" spans="2:4">
      <c r="B473" s="8">
        <v>45604</v>
      </c>
      <c r="C473" s="25">
        <f>[1]!fundshare_total(C$1,$B473)</f>
        <v>280858.67</v>
      </c>
      <c r="D473" s="26">
        <f t="shared" si="8"/>
        <v>-5260</v>
      </c>
    </row>
    <row r="474" spans="2:4">
      <c r="B474" s="8">
        <v>45603</v>
      </c>
      <c r="C474" s="25">
        <f>[1]!fundshare_total(C$1,$B474)</f>
        <v>280998.67</v>
      </c>
      <c r="D474" s="26">
        <f t="shared" si="8"/>
        <v>-5460</v>
      </c>
    </row>
    <row r="475" spans="2:4">
      <c r="B475" s="8">
        <v>45602</v>
      </c>
      <c r="C475" s="25">
        <f>[1]!fundshare_total(C$1,$B475)</f>
        <v>283128.67</v>
      </c>
      <c r="D475" s="26">
        <f t="shared" si="8"/>
        <v>-3530</v>
      </c>
    </row>
    <row r="476" spans="2:4">
      <c r="B476" s="8">
        <v>45601</v>
      </c>
      <c r="C476" s="25">
        <f>[1]!fundshare_total(C$1,$B476)</f>
        <v>285198.67</v>
      </c>
      <c r="D476" s="26">
        <f t="shared" si="8"/>
        <v>-1500</v>
      </c>
    </row>
    <row r="477" spans="2:4">
      <c r="B477" s="8">
        <v>45600</v>
      </c>
      <c r="C477" s="25">
        <f>[1]!fundshare_total(C$1,$B477)</f>
        <v>285268.67</v>
      </c>
      <c r="D477" s="26">
        <f t="shared" si="8"/>
        <v>-2690</v>
      </c>
    </row>
    <row r="478" spans="2:4">
      <c r="B478" s="8">
        <v>45597</v>
      </c>
      <c r="C478" s="25">
        <f>[1]!fundshare_total(C$1,$B478)</f>
        <v>286118.67</v>
      </c>
      <c r="D478" s="26">
        <f t="shared" ref="D478:D541" si="9">C478-C483</f>
        <v>-1540</v>
      </c>
    </row>
    <row r="479" spans="2:4">
      <c r="B479" s="8">
        <v>45596</v>
      </c>
      <c r="C479" s="25">
        <f>[1]!fundshare_total(C$1,$B479)</f>
        <v>286458.67</v>
      </c>
      <c r="D479" s="26">
        <f t="shared" si="9"/>
        <v>-1540</v>
      </c>
    </row>
    <row r="480" spans="2:4">
      <c r="B480" s="8">
        <v>45595</v>
      </c>
      <c r="C480" s="25">
        <f>[1]!fundshare_total(C$1,$B480)</f>
        <v>286658.67</v>
      </c>
      <c r="D480" s="26">
        <f t="shared" si="9"/>
        <v>-1890</v>
      </c>
    </row>
    <row r="481" spans="2:4">
      <c r="B481" s="8">
        <v>45594</v>
      </c>
      <c r="C481" s="25">
        <f>[1]!fundshare_total(C$1,$B481)</f>
        <v>286698.67</v>
      </c>
      <c r="D481" s="26">
        <f t="shared" si="9"/>
        <v>-700</v>
      </c>
    </row>
    <row r="482" spans="2:4">
      <c r="B482" s="8">
        <v>45593</v>
      </c>
      <c r="C482" s="25">
        <f>[1]!fundshare_total(C$1,$B482)</f>
        <v>287958.67</v>
      </c>
      <c r="D482" s="26">
        <f t="shared" si="9"/>
        <v>1180</v>
      </c>
    </row>
    <row r="483" spans="2:4">
      <c r="B483" s="8">
        <v>45590</v>
      </c>
      <c r="C483" s="25">
        <f>[1]!fundshare_total(C$1,$B483)</f>
        <v>287658.67</v>
      </c>
      <c r="D483" s="26">
        <f t="shared" si="9"/>
        <v>5430</v>
      </c>
    </row>
    <row r="484" spans="2:5">
      <c r="B484" s="8">
        <v>45589</v>
      </c>
      <c r="C484" s="25">
        <f>[1]!fundshare_total(C$1,$B484)</f>
        <v>287998.67</v>
      </c>
      <c r="D484" s="26">
        <f t="shared" si="9"/>
        <v>8300</v>
      </c>
    </row>
    <row r="485" spans="2:5">
      <c r="B485" s="8">
        <v>45588</v>
      </c>
      <c r="C485" s="25">
        <f>[1]!fundshare_total(C$1,$B485)</f>
        <v>288548.67</v>
      </c>
      <c r="D485" s="26">
        <f t="shared" si="9"/>
        <v>10520</v>
      </c>
    </row>
    <row r="486" spans="2:5">
      <c r="B486" s="8">
        <v>45587</v>
      </c>
      <c r="C486" s="25">
        <f>[1]!fundshare_total(C$1,$B486)</f>
        <v>287398.67</v>
      </c>
      <c r="D486" s="26">
        <f t="shared" si="9"/>
        <v>15350</v>
      </c>
    </row>
    <row r="487" spans="2:5">
      <c r="B487" s="8">
        <v>45586</v>
      </c>
      <c r="C487" s="25">
        <f>[1]!fundshare_total(C$1,$B487)</f>
        <v>286778.67</v>
      </c>
      <c r="D487" s="26">
        <f t="shared" si="9"/>
        <v>19320</v>
      </c>
    </row>
    <row r="488" spans="2:5">
      <c r="B488" s="8">
        <v>45583</v>
      </c>
      <c r="C488" s="25">
        <f>[1]!fundshare_total(C$1,$B488)</f>
        <v>282228.67</v>
      </c>
      <c r="D488" s="26">
        <f t="shared" si="9"/>
        <v>17520</v>
      </c>
      <c r="E488" s="31" t="s">
        <v>41</v>
      </c>
    </row>
    <row r="489" spans="2:5">
      <c r="B489" s="8">
        <v>45582</v>
      </c>
      <c r="C489" s="25">
        <f>[1]!fundshare_total(C$1,$B489)</f>
        <v>279698.67</v>
      </c>
      <c r="D489" s="26">
        <f t="shared" si="9"/>
        <v>13750</v>
      </c>
    </row>
    <row r="490" spans="2:5">
      <c r="B490" s="8">
        <v>45581</v>
      </c>
      <c r="C490" s="25">
        <f>[1]!fundshare_total(C$1,$B490)</f>
        <v>278028.67</v>
      </c>
      <c r="D490" s="26">
        <f t="shared" si="9"/>
        <v>12830</v>
      </c>
    </row>
    <row r="491" spans="2:5">
      <c r="B491" s="8">
        <v>45580</v>
      </c>
      <c r="C491" s="25">
        <f>[1]!fundshare_total(C$1,$B491)</f>
        <v>272048.67</v>
      </c>
      <c r="D491" s="26">
        <f t="shared" si="9"/>
        <v>13659.999999999971</v>
      </c>
    </row>
    <row r="492" spans="2:5">
      <c r="B492" s="8">
        <v>45579</v>
      </c>
      <c r="C492" s="25">
        <f>[1]!fundshare_total(C$1,$B492)</f>
        <v>267458.67</v>
      </c>
      <c r="D492" s="26">
        <f t="shared" si="9"/>
        <v>26310.002999999997</v>
      </c>
    </row>
    <row r="493" spans="2:5">
      <c r="B493" s="8">
        <v>45576</v>
      </c>
      <c r="C493" s="25">
        <f>[1]!fundshare_total(C$1,$B493)</f>
        <v>264708.67</v>
      </c>
      <c r="D493" s="26">
        <f t="shared" si="9"/>
        <v>40909.999999999971</v>
      </c>
    </row>
    <row r="494" spans="2:5">
      <c r="B494" s="8">
        <v>45575</v>
      </c>
      <c r="C494" s="25">
        <f>[1]!fundshare_total(C$1,$B494)</f>
        <v>265948.67</v>
      </c>
      <c r="D494" s="26">
        <f t="shared" si="9"/>
        <v>52139.999999999971</v>
      </c>
    </row>
    <row r="495" spans="2:5">
      <c r="B495" s="8">
        <v>45574</v>
      </c>
      <c r="C495" s="25">
        <f>[1]!fundshare_total(C$1,$B495)</f>
        <v>265198.67</v>
      </c>
      <c r="D495" s="26">
        <f t="shared" si="9"/>
        <v>61019.999999999971</v>
      </c>
    </row>
    <row r="496" spans="2:5">
      <c r="B496" s="8">
        <v>45573</v>
      </c>
      <c r="C496" s="25">
        <f>[1]!fundshare_total(C$1,$B496)</f>
        <v>258388.67</v>
      </c>
      <c r="D496" s="26">
        <f t="shared" si="9"/>
        <v>62950</v>
      </c>
    </row>
    <row r="497" spans="2:5">
      <c r="B497" s="8">
        <v>45565</v>
      </c>
      <c r="C497" s="25">
        <f>[1]!fundshare_total(C$1,$B497)</f>
        <v>241148.66699999999</v>
      </c>
      <c r="D497" s="26">
        <f t="shared" si="9"/>
        <v>51189.996999999974</v>
      </c>
    </row>
    <row r="498" spans="2:5">
      <c r="B498" s="8">
        <v>45562</v>
      </c>
      <c r="C498" s="25">
        <f>[1]!fundshare_total(C$1,$B498)</f>
        <v>223798.67</v>
      </c>
      <c r="D498" s="26">
        <f t="shared" si="9"/>
        <v>34800</v>
      </c>
    </row>
    <row r="499" spans="2:5">
      <c r="B499" s="8">
        <v>45561</v>
      </c>
      <c r="C499" s="25">
        <f>[1]!fundshare_total(C$1,$B499)</f>
        <v>213808.67</v>
      </c>
      <c r="D499" s="26">
        <f t="shared" si="9"/>
        <v>26060</v>
      </c>
    </row>
    <row r="500" spans="2:4">
      <c r="B500" s="8">
        <v>45560</v>
      </c>
      <c r="C500" s="25">
        <f>[1]!fundshare_total(C$1,$B500)</f>
        <v>204178.67</v>
      </c>
      <c r="D500" s="26">
        <f t="shared" si="9"/>
        <v>19610</v>
      </c>
    </row>
    <row r="501" spans="2:4">
      <c r="B501" s="8">
        <v>45559</v>
      </c>
      <c r="C501" s="25">
        <f>[1]!fundshare_total(C$1,$B501)</f>
        <v>195438.67</v>
      </c>
      <c r="D501" s="26">
        <f t="shared" si="9"/>
        <v>11970</v>
      </c>
    </row>
    <row r="502" spans="2:4">
      <c r="B502" s="8">
        <v>45558</v>
      </c>
      <c r="C502" s="25">
        <f>[1]!fundshare_total(C$1,$B502)</f>
        <v>189958.67</v>
      </c>
      <c r="D502" s="26">
        <f t="shared" si="9"/>
        <v>6940</v>
      </c>
    </row>
    <row r="503" spans="2:4">
      <c r="B503" s="8">
        <v>45555</v>
      </c>
      <c r="C503" s="25">
        <f>[1]!fundshare_total(C$1,$B503)</f>
        <v>188998.67</v>
      </c>
      <c r="D503" s="26">
        <f t="shared" si="9"/>
        <v>7480</v>
      </c>
    </row>
    <row r="504" spans="2:4">
      <c r="B504" s="8">
        <v>45554</v>
      </c>
      <c r="C504" s="25">
        <f>[1]!fundshare_total(C$1,$B504)</f>
        <v>187748.67</v>
      </c>
      <c r="D504" s="26">
        <f t="shared" si="9"/>
        <v>6910</v>
      </c>
    </row>
    <row r="505" spans="2:4">
      <c r="B505" s="8">
        <v>45553</v>
      </c>
      <c r="C505" s="25">
        <f>[1]!fundshare_total(C$1,$B505)</f>
        <v>184568.67</v>
      </c>
      <c r="D505" s="26">
        <f t="shared" si="9"/>
        <v>4420</v>
      </c>
    </row>
    <row r="506" spans="2:4">
      <c r="B506" s="8">
        <v>45548</v>
      </c>
      <c r="C506" s="25">
        <f>[1]!fundshare_total(C$1,$B506)</f>
        <v>183468.67</v>
      </c>
      <c r="D506" s="26">
        <f t="shared" si="9"/>
        <v>2530</v>
      </c>
    </row>
    <row r="507" spans="2:4">
      <c r="B507" s="8">
        <v>45547</v>
      </c>
      <c r="C507" s="25">
        <f>[1]!fundshare_total(C$1,$B507)</f>
        <v>183018.67</v>
      </c>
      <c r="D507" s="26">
        <f t="shared" si="9"/>
        <v>3180</v>
      </c>
    </row>
    <row r="508" spans="2:4">
      <c r="B508" s="8">
        <v>45546</v>
      </c>
      <c r="C508" s="25">
        <f>[1]!fundshare_total(C$1,$B508)</f>
        <v>181518.67</v>
      </c>
      <c r="D508" s="26">
        <f t="shared" si="9"/>
        <v>4380</v>
      </c>
    </row>
    <row r="509" spans="2:4">
      <c r="B509" s="8">
        <v>45545</v>
      </c>
      <c r="C509" s="25">
        <f>[1]!fundshare_total(C$1,$B509)</f>
        <v>180838.67</v>
      </c>
      <c r="D509" s="26">
        <f t="shared" si="9"/>
        <v>5400</v>
      </c>
    </row>
    <row r="510" spans="2:4">
      <c r="B510" s="8">
        <v>45544</v>
      </c>
      <c r="C510" s="25">
        <f>[1]!fundshare_total(C$1,$B510)</f>
        <v>180148.67</v>
      </c>
      <c r="D510" s="26">
        <f t="shared" si="9"/>
        <v>6670</v>
      </c>
    </row>
    <row r="511" spans="2:4">
      <c r="B511" s="8">
        <v>45541</v>
      </c>
      <c r="C511" s="25">
        <f>[1]!fundshare_total(C$1,$B511)</f>
        <v>180938.67</v>
      </c>
      <c r="D511" s="26">
        <f t="shared" si="9"/>
        <v>10580</v>
      </c>
    </row>
    <row r="512" spans="2:4">
      <c r="B512" s="8">
        <v>45540</v>
      </c>
      <c r="C512" s="25">
        <f>[1]!fundshare_total(C$1,$B512)</f>
        <v>179838.67</v>
      </c>
      <c r="D512" s="26">
        <f t="shared" si="9"/>
        <v>14480</v>
      </c>
    </row>
    <row r="513" spans="2:4">
      <c r="B513" s="8">
        <v>45539</v>
      </c>
      <c r="C513" s="25">
        <f>[1]!fundshare_total(C$1,$B513)</f>
        <v>177138.67</v>
      </c>
      <c r="D513" s="26">
        <f t="shared" si="9"/>
        <v>15970</v>
      </c>
    </row>
    <row r="514" spans="2:4">
      <c r="B514" s="8">
        <v>45538</v>
      </c>
      <c r="C514" s="25">
        <f>[1]!fundshare_total(C$1,$B514)</f>
        <v>175438.67</v>
      </c>
      <c r="D514" s="26">
        <f t="shared" si="9"/>
        <v>15610</v>
      </c>
    </row>
    <row r="515" spans="2:4">
      <c r="B515" s="8">
        <v>45537</v>
      </c>
      <c r="C515" s="25">
        <f>[1]!fundshare_total(C$1,$B515)</f>
        <v>173478.67</v>
      </c>
      <c r="D515" s="26">
        <f t="shared" si="9"/>
        <v>15190</v>
      </c>
    </row>
    <row r="516" spans="2:4">
      <c r="B516" s="8">
        <v>45534</v>
      </c>
      <c r="C516" s="25">
        <f>[1]!fundshare_total(C$1,$B516)</f>
        <v>170358.67</v>
      </c>
      <c r="D516" s="26">
        <f t="shared" si="9"/>
        <v>12430</v>
      </c>
    </row>
    <row r="517" spans="2:4">
      <c r="B517" s="8">
        <v>45533</v>
      </c>
      <c r="C517" s="25">
        <f>[1]!fundshare_total(C$1,$B517)</f>
        <v>165358.67000000001</v>
      </c>
      <c r="D517" s="26">
        <f t="shared" si="9"/>
        <v>7420</v>
      </c>
    </row>
    <row r="518" spans="2:4">
      <c r="B518" s="8">
        <v>45532</v>
      </c>
      <c r="C518" s="25">
        <f>[1]!fundshare_total(C$1,$B518)</f>
        <v>161168.67000000001</v>
      </c>
      <c r="D518" s="26">
        <f t="shared" si="9"/>
        <v>3740</v>
      </c>
    </row>
    <row r="519" spans="2:4">
      <c r="B519" s="8">
        <v>45531</v>
      </c>
      <c r="C519" s="25">
        <f>[1]!fundshare_total(C$1,$B519)</f>
        <v>159828.67000000001</v>
      </c>
      <c r="D519" s="26">
        <f t="shared" si="9"/>
        <v>3470</v>
      </c>
    </row>
    <row r="520" spans="2:4">
      <c r="B520" s="8">
        <v>45530</v>
      </c>
      <c r="C520" s="25">
        <f>[1]!fundshare_total(C$1,$B520)</f>
        <v>158288.67000000001</v>
      </c>
      <c r="D520" s="26">
        <f t="shared" si="9"/>
        <v>2190</v>
      </c>
    </row>
    <row r="521" spans="2:4">
      <c r="B521" s="8">
        <v>45527</v>
      </c>
      <c r="C521" s="25">
        <f>[1]!fundshare_total(C$1,$B521)</f>
        <v>157928.67000000001</v>
      </c>
      <c r="D521" s="26">
        <f t="shared" si="9"/>
        <v>2550</v>
      </c>
    </row>
    <row r="522" spans="2:4">
      <c r="B522" s="8">
        <v>45526</v>
      </c>
      <c r="C522" s="25">
        <f>[1]!fundshare_total(C$1,$B522)</f>
        <v>157938.67000000001</v>
      </c>
      <c r="D522" s="26">
        <f t="shared" si="9"/>
        <v>1940</v>
      </c>
    </row>
    <row r="523" spans="2:4">
      <c r="B523" s="8">
        <v>45525</v>
      </c>
      <c r="C523" s="25">
        <f>[1]!fundshare_total(C$1,$B523)</f>
        <v>157428.67000000001</v>
      </c>
      <c r="D523" s="26">
        <f t="shared" si="9"/>
        <v>490</v>
      </c>
    </row>
    <row r="524" spans="2:4">
      <c r="B524" s="8">
        <v>45524</v>
      </c>
      <c r="C524" s="25">
        <f>[1]!fundshare_total(C$1,$B524)</f>
        <v>156358.67000000001</v>
      </c>
      <c r="D524" s="26">
        <f t="shared" si="9"/>
        <v>-1630</v>
      </c>
    </row>
    <row r="525" spans="2:4">
      <c r="B525" s="8">
        <v>45523</v>
      </c>
      <c r="C525" s="25">
        <f>[1]!fundshare_total(C$1,$B525)</f>
        <v>156098.67000000001</v>
      </c>
      <c r="D525" s="26">
        <f t="shared" si="9"/>
        <v>-2030</v>
      </c>
    </row>
    <row r="526" spans="2:4">
      <c r="B526" s="8">
        <v>45520</v>
      </c>
      <c r="C526" s="25">
        <f>[1]!fundshare_total(C$1,$B526)</f>
        <v>155378.67000000001</v>
      </c>
      <c r="D526" s="26">
        <f t="shared" si="9"/>
        <v>-2720</v>
      </c>
    </row>
    <row r="527" spans="2:4">
      <c r="B527" s="8">
        <v>45519</v>
      </c>
      <c r="C527" s="25">
        <f>[1]!fundshare_total(C$1,$B527)</f>
        <v>155998.67000000001</v>
      </c>
      <c r="D527" s="26">
        <f t="shared" si="9"/>
        <v>-980</v>
      </c>
    </row>
    <row r="528" spans="2:4">
      <c r="B528" s="8">
        <v>45518</v>
      </c>
      <c r="C528" s="25">
        <f>[1]!fundshare_total(C$1,$B528)</f>
        <v>156938.67000000001</v>
      </c>
      <c r="D528" s="26">
        <f t="shared" si="9"/>
        <v>660</v>
      </c>
    </row>
    <row r="529" spans="2:4">
      <c r="B529" s="8">
        <v>45517</v>
      </c>
      <c r="C529" s="25">
        <f>[1]!fundshare_total(C$1,$B529)</f>
        <v>157988.67000000001</v>
      </c>
      <c r="D529" s="26">
        <f t="shared" si="9"/>
        <v>2270</v>
      </c>
    </row>
    <row r="530" spans="2:4">
      <c r="B530" s="8">
        <v>45516</v>
      </c>
      <c r="C530" s="25">
        <f>[1]!fundshare_total(C$1,$B530)</f>
        <v>158128.67000000001</v>
      </c>
      <c r="D530" s="26">
        <f t="shared" si="9"/>
        <v>2860</v>
      </c>
    </row>
    <row r="531" spans="2:4">
      <c r="B531" s="8">
        <v>45513</v>
      </c>
      <c r="C531" s="25">
        <f>[1]!fundshare_total(C$1,$B531)</f>
        <v>158098.67000000001</v>
      </c>
      <c r="D531" s="26">
        <f t="shared" si="9"/>
        <v>3580</v>
      </c>
    </row>
    <row r="532" spans="2:4">
      <c r="B532" s="8">
        <v>45512</v>
      </c>
      <c r="C532" s="25">
        <f>[1]!fundshare_total(C$1,$B532)</f>
        <v>156978.67000000001</v>
      </c>
      <c r="D532" s="26">
        <f t="shared" si="9"/>
        <v>3500</v>
      </c>
    </row>
    <row r="533" spans="2:4">
      <c r="B533" s="8">
        <v>45511</v>
      </c>
      <c r="C533" s="25">
        <f>[1]!fundshare_total(C$1,$B533)</f>
        <v>156278.67000000001</v>
      </c>
      <c r="D533" s="26">
        <f t="shared" si="9"/>
        <v>6010</v>
      </c>
    </row>
    <row r="534" spans="2:4">
      <c r="B534" s="8">
        <v>45510</v>
      </c>
      <c r="C534" s="25">
        <f>[1]!fundshare_total(C$1,$B534)</f>
        <v>155718.67000000001</v>
      </c>
      <c r="D534" s="26">
        <f t="shared" si="9"/>
        <v>9210</v>
      </c>
    </row>
    <row r="535" spans="2:4">
      <c r="B535" s="8">
        <v>45509</v>
      </c>
      <c r="C535" s="25">
        <f>[1]!fundshare_total(C$1,$B535)</f>
        <v>155268.67000000001</v>
      </c>
      <c r="D535" s="26">
        <f t="shared" si="9"/>
        <v>9730</v>
      </c>
    </row>
    <row r="536" spans="2:4">
      <c r="B536" s="8">
        <v>45506</v>
      </c>
      <c r="C536" s="25">
        <f>[1]!fundshare_total(C$1,$B536)</f>
        <v>154518.67000000001</v>
      </c>
      <c r="D536" s="26">
        <f t="shared" si="9"/>
        <v>11870</v>
      </c>
    </row>
    <row r="537" spans="2:4">
      <c r="B537" s="8">
        <v>45505</v>
      </c>
      <c r="C537" s="25">
        <f>[1]!fundshare_total(C$1,$B537)</f>
        <v>153478.67000000001</v>
      </c>
      <c r="D537" s="26">
        <f t="shared" si="9"/>
        <v>14130</v>
      </c>
    </row>
    <row r="538" spans="2:4">
      <c r="B538" s="8">
        <v>45504</v>
      </c>
      <c r="C538" s="25">
        <f>[1]!fundshare_total(C$1,$B538)</f>
        <v>150268.67000000001</v>
      </c>
      <c r="D538" s="26">
        <f t="shared" si="9"/>
        <v>14910</v>
      </c>
    </row>
    <row r="539" spans="2:4">
      <c r="B539" s="8">
        <v>45503</v>
      </c>
      <c r="C539" s="25">
        <f>[1]!fundshare_total(C$1,$B539)</f>
        <v>146508.67000000001</v>
      </c>
      <c r="D539" s="26">
        <f t="shared" si="9"/>
        <v>16150.000000000015</v>
      </c>
    </row>
    <row r="540" spans="2:4">
      <c r="B540" s="8">
        <v>45502</v>
      </c>
      <c r="C540" s="25">
        <f>[1]!fundshare_total(C$1,$B540)</f>
        <v>145538.67000000001</v>
      </c>
      <c r="D540" s="26">
        <f t="shared" si="9"/>
        <v>17130.000000000015</v>
      </c>
    </row>
    <row r="541" spans="2:4">
      <c r="B541" s="8">
        <v>45499</v>
      </c>
      <c r="C541" s="25">
        <f>[1]!fundshare_total(C$1,$B541)</f>
        <v>142648.67000000001</v>
      </c>
      <c r="D541" s="26">
        <f t="shared" si="9"/>
        <v>15930.000000000015</v>
      </c>
    </row>
    <row r="542" spans="2:4">
      <c r="B542" s="8">
        <v>45498</v>
      </c>
      <c r="C542" s="25">
        <f>[1]!fundshare_total(C$1,$B542)</f>
        <v>139348.67000000001</v>
      </c>
      <c r="D542" s="26">
        <f t="shared" ref="D542:D605" si="10">C542-C547</f>
        <v>14020.000000000015</v>
      </c>
    </row>
    <row r="543" spans="2:4">
      <c r="B543" s="8">
        <v>45497</v>
      </c>
      <c r="C543" s="25">
        <f>[1]!fundshare_total(C$1,$B543)</f>
        <v>135358.67000000001</v>
      </c>
      <c r="D543" s="26">
        <f t="shared" si="10"/>
        <v>10600.000000000015</v>
      </c>
    </row>
    <row r="544" spans="2:4">
      <c r="B544" s="8">
        <v>45496</v>
      </c>
      <c r="C544" s="25">
        <f>[1]!fundshare_total(C$1,$B544)</f>
        <v>130358.67</v>
      </c>
      <c r="D544" s="26">
        <f t="shared" si="10"/>
        <v>7660</v>
      </c>
    </row>
    <row r="545" spans="2:4">
      <c r="B545" s="8">
        <v>45495</v>
      </c>
      <c r="C545" s="25">
        <f>[1]!fundshare_total(C$1,$B545)</f>
        <v>128408.67</v>
      </c>
      <c r="D545" s="26">
        <f t="shared" si="10"/>
        <v>7360</v>
      </c>
    </row>
    <row r="546" spans="2:4">
      <c r="B546" s="8">
        <v>45492</v>
      </c>
      <c r="C546" s="25">
        <f>[1]!fundshare_total(C$1,$B546)</f>
        <v>126718.67</v>
      </c>
      <c r="D546" s="26">
        <f t="shared" si="10"/>
        <v>6900</v>
      </c>
    </row>
    <row r="547" spans="2:4">
      <c r="B547" s="8">
        <v>45491</v>
      </c>
      <c r="C547" s="25">
        <f>[1]!fundshare_total(C$1,$B547)</f>
        <v>125328.67</v>
      </c>
      <c r="D547" s="26">
        <f t="shared" si="10"/>
        <v>7090</v>
      </c>
    </row>
    <row r="548" spans="2:4">
      <c r="B548" s="8">
        <v>45490</v>
      </c>
      <c r="C548" s="25">
        <f>[1]!fundshare_total(C$1,$B548)</f>
        <v>124758.67</v>
      </c>
      <c r="D548" s="26">
        <f t="shared" si="10"/>
        <v>8380</v>
      </c>
    </row>
    <row r="549" spans="2:4">
      <c r="B549" s="8">
        <v>45489</v>
      </c>
      <c r="C549" s="25">
        <f>[1]!fundshare_total(C$1,$B549)</f>
        <v>122698.67</v>
      </c>
      <c r="D549" s="26">
        <f t="shared" si="10"/>
        <v>7600</v>
      </c>
    </row>
    <row r="550" spans="2:4">
      <c r="B550" s="8">
        <v>45488</v>
      </c>
      <c r="C550" s="25">
        <f>[1]!fundshare_total(C$1,$B550)</f>
        <v>121048.67</v>
      </c>
      <c r="D550" s="26">
        <f t="shared" si="10"/>
        <v>8130</v>
      </c>
    </row>
    <row r="551" spans="2:4">
      <c r="B551" s="8">
        <v>45485</v>
      </c>
      <c r="C551" s="25">
        <f>[1]!fundshare_total(C$1,$B551)</f>
        <v>119818.67</v>
      </c>
      <c r="D551" s="26">
        <f t="shared" si="10"/>
        <v>8000</v>
      </c>
    </row>
    <row r="552" spans="2:4">
      <c r="B552" s="8">
        <v>45484</v>
      </c>
      <c r="C552" s="25">
        <f>[1]!fundshare_total(C$1,$B552)</f>
        <v>118238.67</v>
      </c>
      <c r="D552" s="26">
        <f t="shared" si="10"/>
        <v>8020</v>
      </c>
    </row>
    <row r="553" spans="2:4">
      <c r="B553" s="8">
        <v>45483</v>
      </c>
      <c r="C553" s="25">
        <f>[1]!fundshare_total(C$1,$B553)</f>
        <v>116378.67</v>
      </c>
      <c r="D553" s="26">
        <f t="shared" si="10"/>
        <v>6630</v>
      </c>
    </row>
    <row r="554" spans="2:4">
      <c r="B554" s="8">
        <v>45482</v>
      </c>
      <c r="C554" s="25">
        <f>[1]!fundshare_total(C$1,$B554)</f>
        <v>115098.67</v>
      </c>
      <c r="D554" s="26">
        <f t="shared" si="10"/>
        <v>5550</v>
      </c>
    </row>
    <row r="555" spans="2:4">
      <c r="B555" s="8">
        <v>45481</v>
      </c>
      <c r="C555" s="25">
        <f>[1]!fundshare_total(C$1,$B555)</f>
        <v>112918.67</v>
      </c>
      <c r="D555" s="26">
        <f t="shared" si="10"/>
        <v>3610</v>
      </c>
    </row>
    <row r="556" spans="2:4">
      <c r="B556" s="8">
        <v>45478</v>
      </c>
      <c r="C556" s="25">
        <f>[1]!fundshare_total(C$1,$B556)</f>
        <v>111818.67</v>
      </c>
      <c r="D556" s="26">
        <f t="shared" si="10"/>
        <v>2500</v>
      </c>
    </row>
    <row r="557" spans="2:4">
      <c r="B557" s="8">
        <v>45477</v>
      </c>
      <c r="C557" s="25">
        <f>[1]!fundshare_total(C$1,$B557)</f>
        <v>110218.67</v>
      </c>
      <c r="D557" s="26">
        <f t="shared" si="10"/>
        <v>860</v>
      </c>
    </row>
    <row r="558" spans="2:4">
      <c r="B558" s="8">
        <v>45476</v>
      </c>
      <c r="C558" s="25">
        <f>[1]!fundshare_total(C$1,$B558)</f>
        <v>109748.67</v>
      </c>
      <c r="D558" s="26">
        <f t="shared" si="10"/>
        <v>1940</v>
      </c>
    </row>
    <row r="559" spans="2:4">
      <c r="B559" s="8">
        <v>45475</v>
      </c>
      <c r="C559" s="25">
        <f>[1]!fundshare_total(C$1,$B559)</f>
        <v>109548.67</v>
      </c>
      <c r="D559" s="26">
        <f t="shared" si="10"/>
        <v>5300</v>
      </c>
    </row>
    <row r="560" spans="2:4">
      <c r="B560" s="8">
        <v>45474</v>
      </c>
      <c r="C560" s="25">
        <f>[1]!fundshare_total(C$1,$B560)</f>
        <v>109308.67</v>
      </c>
      <c r="D560" s="26">
        <f t="shared" si="10"/>
        <v>7270</v>
      </c>
    </row>
    <row r="561" spans="2:4">
      <c r="B561" s="8">
        <v>45471</v>
      </c>
      <c r="C561" s="25">
        <f>[1]!fundshare_total(C$1,$B561)</f>
        <v>109318.67</v>
      </c>
      <c r="D561" s="26">
        <f t="shared" si="10"/>
        <v>12170</v>
      </c>
    </row>
    <row r="562" spans="2:4">
      <c r="B562" s="8">
        <v>45470</v>
      </c>
      <c r="C562" s="25">
        <f>[1]!fundshare_total(C$1,$B562)</f>
        <v>109358.67</v>
      </c>
      <c r="D562" s="26">
        <f t="shared" si="10"/>
        <v>15290</v>
      </c>
    </row>
    <row r="563" spans="2:4">
      <c r="B563" s="8">
        <v>45469</v>
      </c>
      <c r="C563" s="25">
        <f>[1]!fundshare_total(C$1,$B563)</f>
        <v>107808.67</v>
      </c>
      <c r="D563" s="26">
        <f t="shared" si="10"/>
        <v>16960</v>
      </c>
    </row>
    <row r="564" spans="2:4">
      <c r="B564" s="8">
        <v>45468</v>
      </c>
      <c r="C564" s="25">
        <f>[1]!fundshare_total(C$1,$B564)</f>
        <v>104248.67</v>
      </c>
      <c r="D564" s="26">
        <f t="shared" si="10"/>
        <v>14420</v>
      </c>
    </row>
    <row r="565" spans="2:4">
      <c r="B565" s="8">
        <v>45467</v>
      </c>
      <c r="C565" s="25">
        <f>[1]!fundshare_total(C$1,$B565)</f>
        <v>102038.67</v>
      </c>
      <c r="D565" s="26">
        <f t="shared" si="10"/>
        <v>12930</v>
      </c>
    </row>
    <row r="566" spans="2:4">
      <c r="B566" s="8">
        <v>45464</v>
      </c>
      <c r="C566" s="25">
        <f>[1]!fundshare_total(C$1,$B566)</f>
        <v>97148.67</v>
      </c>
      <c r="D566" s="26">
        <f t="shared" si="10"/>
        <v>8710</v>
      </c>
    </row>
    <row r="567" spans="2:4">
      <c r="B567" s="8">
        <v>45463</v>
      </c>
      <c r="C567" s="25">
        <f>[1]!fundshare_total(C$1,$B567)</f>
        <v>94068.67</v>
      </c>
      <c r="D567" s="26">
        <f t="shared" si="10"/>
        <v>5870</v>
      </c>
    </row>
    <row r="568" spans="2:4">
      <c r="B568" s="8">
        <v>45462</v>
      </c>
      <c r="C568" s="25">
        <f>[1]!fundshare_total(C$1,$B568)</f>
        <v>90848.67</v>
      </c>
      <c r="D568" s="26">
        <f t="shared" si="10"/>
        <v>3250</v>
      </c>
    </row>
    <row r="569" spans="2:4">
      <c r="B569" s="8">
        <v>45461</v>
      </c>
      <c r="C569" s="25">
        <f>[1]!fundshare_total(C$1,$B569)</f>
        <v>89828.67</v>
      </c>
      <c r="D569" s="26">
        <f t="shared" si="10"/>
        <v>2230</v>
      </c>
    </row>
    <row r="570" spans="2:4">
      <c r="B570" s="8">
        <v>45460</v>
      </c>
      <c r="C570" s="25">
        <f>[1]!fundshare_total(C$1,$B570)</f>
        <v>89108.67</v>
      </c>
      <c r="D570" s="26">
        <f t="shared" si="10"/>
        <v>1250</v>
      </c>
    </row>
    <row r="571" spans="2:4">
      <c r="B571" s="8">
        <v>45457</v>
      </c>
      <c r="C571" s="25">
        <f>[1]!fundshare_total(C$1,$B571)</f>
        <v>88438.67</v>
      </c>
      <c r="D571" s="26">
        <f t="shared" si="10"/>
        <v>930</v>
      </c>
    </row>
    <row r="572" spans="2:4">
      <c r="B572" s="8">
        <v>45456</v>
      </c>
      <c r="C572" s="25">
        <f>[1]!fundshare_total(C$1,$B572)</f>
        <v>88198.67</v>
      </c>
      <c r="D572" s="26">
        <f t="shared" si="10"/>
        <v>1100</v>
      </c>
    </row>
    <row r="573" spans="2:4">
      <c r="B573" s="8">
        <v>45455</v>
      </c>
      <c r="C573" s="25">
        <f>[1]!fundshare_total(C$1,$B573)</f>
        <v>87598.67</v>
      </c>
      <c r="D573" s="26">
        <f t="shared" si="10"/>
        <v>830</v>
      </c>
    </row>
    <row r="574" spans="2:4">
      <c r="B574" s="8">
        <v>45454</v>
      </c>
      <c r="C574" s="25">
        <f>[1]!fundshare_total(C$1,$B574)</f>
        <v>87598.67</v>
      </c>
      <c r="D574" s="26">
        <f t="shared" si="10"/>
        <v>1890</v>
      </c>
    </row>
    <row r="575" spans="2:4">
      <c r="B575" s="8">
        <v>45450</v>
      </c>
      <c r="C575" s="25">
        <f>[1]!fundshare_total(C$1,$B575)</f>
        <v>87858.67</v>
      </c>
      <c r="D575" s="26">
        <f t="shared" si="10"/>
        <v>3220</v>
      </c>
    </row>
    <row r="576" spans="2:4">
      <c r="B576" s="8">
        <v>45449</v>
      </c>
      <c r="C576" s="25">
        <f>[1]!fundshare_total(C$1,$B576)</f>
        <v>87508.67</v>
      </c>
      <c r="D576" s="26">
        <f t="shared" si="10"/>
        <v>3240</v>
      </c>
    </row>
    <row r="577" spans="2:4">
      <c r="B577" s="8">
        <v>45448</v>
      </c>
      <c r="C577" s="25">
        <f>[1]!fundshare_total(C$1,$B577)</f>
        <v>87098.67</v>
      </c>
      <c r="D577" s="26">
        <f t="shared" si="10"/>
        <v>3280</v>
      </c>
    </row>
    <row r="578" spans="2:4">
      <c r="B578" s="8">
        <v>45447</v>
      </c>
      <c r="C578" s="25">
        <f>[1]!fundshare_total(C$1,$B578)</f>
        <v>86768.67</v>
      </c>
      <c r="D578" s="26">
        <f t="shared" si="10"/>
        <v>3000</v>
      </c>
    </row>
    <row r="579" spans="2:4">
      <c r="B579" s="8">
        <v>45446</v>
      </c>
      <c r="C579" s="25">
        <f>[1]!fundshare_total(C$1,$B579)</f>
        <v>85708.67</v>
      </c>
      <c r="D579" s="26">
        <f t="shared" si="10"/>
        <v>2020</v>
      </c>
    </row>
    <row r="580" spans="2:4">
      <c r="B580" s="8">
        <v>45443</v>
      </c>
      <c r="C580" s="25">
        <f>[1]!fundshare_total(C$1,$B580)</f>
        <v>84638.67</v>
      </c>
      <c r="D580" s="26">
        <f t="shared" si="10"/>
        <v>1300</v>
      </c>
    </row>
    <row r="581" spans="2:4">
      <c r="B581" s="8">
        <v>45442</v>
      </c>
      <c r="C581" s="25">
        <f>[1]!fundshare_total(C$1,$B581)</f>
        <v>84268.67</v>
      </c>
      <c r="D581" s="26">
        <f t="shared" si="10"/>
        <v>1900</v>
      </c>
    </row>
    <row r="582" spans="2:4">
      <c r="B582" s="8">
        <v>45441</v>
      </c>
      <c r="C582" s="25">
        <f>[1]!fundshare_total(C$1,$B582)</f>
        <v>83818.67</v>
      </c>
      <c r="D582" s="26">
        <f t="shared" si="10"/>
        <v>2500</v>
      </c>
    </row>
    <row r="583" spans="2:4">
      <c r="B583" s="8">
        <v>45440</v>
      </c>
      <c r="C583" s="25">
        <f>[1]!fundshare_total(C$1,$B583)</f>
        <v>83768.67</v>
      </c>
      <c r="D583" s="26">
        <f t="shared" si="10"/>
        <v>2730</v>
      </c>
    </row>
    <row r="584" spans="2:4">
      <c r="B584" s="8">
        <v>45439</v>
      </c>
      <c r="C584" s="25">
        <f>[1]!fundshare_total(C$1,$B584)</f>
        <v>83688.67</v>
      </c>
      <c r="D584" s="26">
        <f t="shared" si="10"/>
        <v>3320</v>
      </c>
    </row>
    <row r="585" spans="2:4">
      <c r="B585" s="8">
        <v>45436</v>
      </c>
      <c r="C585" s="25">
        <f>[1]!fundshare_total(C$1,$B585)</f>
        <v>83338.67</v>
      </c>
      <c r="D585" s="26">
        <f t="shared" si="10"/>
        <v>5200</v>
      </c>
    </row>
    <row r="586" spans="2:4">
      <c r="B586" s="8">
        <v>45435</v>
      </c>
      <c r="C586" s="25">
        <f>[1]!fundshare_total(C$1,$B586)</f>
        <v>82368.67</v>
      </c>
      <c r="D586" s="26">
        <f t="shared" si="10"/>
        <v>4930</v>
      </c>
    </row>
    <row r="587" spans="2:4">
      <c r="B587" s="8">
        <v>45434</v>
      </c>
      <c r="C587" s="25">
        <f>[1]!fundshare_total(C$1,$B587)</f>
        <v>81318.67</v>
      </c>
      <c r="D587" s="26">
        <f t="shared" si="10"/>
        <v>3880</v>
      </c>
    </row>
    <row r="588" spans="2:4">
      <c r="B588" s="8">
        <v>45433</v>
      </c>
      <c r="C588" s="25">
        <f>[1]!fundshare_total(C$1,$B588)</f>
        <v>81038.67</v>
      </c>
      <c r="D588" s="26">
        <f t="shared" si="10"/>
        <v>3610</v>
      </c>
    </row>
    <row r="589" spans="2:4">
      <c r="B589" s="8">
        <v>45432</v>
      </c>
      <c r="C589" s="25">
        <f>[1]!fundshare_total(C$1,$B589)</f>
        <v>80368.67</v>
      </c>
      <c r="D589" s="26">
        <f t="shared" si="10"/>
        <v>2950</v>
      </c>
    </row>
    <row r="590" spans="2:4">
      <c r="B590" s="8">
        <v>45429</v>
      </c>
      <c r="C590" s="25">
        <f>[1]!fundshare_total(C$1,$B590)</f>
        <v>78138.67</v>
      </c>
      <c r="D590" s="26">
        <f t="shared" si="10"/>
        <v>820</v>
      </c>
    </row>
    <row r="591" spans="2:4">
      <c r="B591" s="8">
        <v>45428</v>
      </c>
      <c r="C591" s="25">
        <f>[1]!fundshare_total(C$1,$B591)</f>
        <v>77438.67</v>
      </c>
      <c r="D591" s="26">
        <f t="shared" si="10"/>
        <v>280</v>
      </c>
    </row>
    <row r="592" spans="2:4">
      <c r="B592" s="8">
        <v>45427</v>
      </c>
      <c r="C592" s="25">
        <f>[1]!fundshare_total(C$1,$B592)</f>
        <v>77438.67</v>
      </c>
      <c r="D592" s="26">
        <f t="shared" si="10"/>
        <v>200</v>
      </c>
    </row>
    <row r="593" spans="2:4">
      <c r="B593" s="8">
        <v>45426</v>
      </c>
      <c r="C593" s="25">
        <f>[1]!fundshare_total(C$1,$B593)</f>
        <v>77428.67</v>
      </c>
      <c r="D593" s="26">
        <f t="shared" si="10"/>
        <v>750</v>
      </c>
    </row>
    <row r="594" spans="2:4">
      <c r="B594" s="8">
        <v>45425</v>
      </c>
      <c r="C594" s="25">
        <f>[1]!fundshare_total(C$1,$B594)</f>
        <v>77418.67</v>
      </c>
      <c r="D594" s="26">
        <f t="shared" si="10"/>
        <v>2860</v>
      </c>
    </row>
    <row r="595" spans="2:4">
      <c r="B595" s="8">
        <v>45422</v>
      </c>
      <c r="C595" s="25">
        <f>[1]!fundshare_total(C$1,$B595)</f>
        <v>77318.67</v>
      </c>
      <c r="D595" s="26">
        <f t="shared" si="10"/>
        <v>4240</v>
      </c>
    </row>
    <row r="596" spans="2:4">
      <c r="B596" s="8">
        <v>45421</v>
      </c>
      <c r="C596" s="25">
        <f>[1]!fundshare_total(C$1,$B596)</f>
        <v>77158.67</v>
      </c>
      <c r="D596" s="26">
        <f t="shared" si="10"/>
        <v>5840</v>
      </c>
    </row>
    <row r="597" spans="2:4">
      <c r="B597" s="8">
        <v>45420</v>
      </c>
      <c r="C597" s="25">
        <f>[1]!fundshare_total(C$1,$B597)</f>
        <v>77238.67</v>
      </c>
      <c r="D597" s="26">
        <f t="shared" si="10"/>
        <v>9800</v>
      </c>
    </row>
    <row r="598" spans="2:4">
      <c r="B598" s="8">
        <v>45419</v>
      </c>
      <c r="C598" s="25">
        <f>[1]!fundshare_total(C$1,$B598)</f>
        <v>76678.67</v>
      </c>
      <c r="D598" s="26">
        <f t="shared" si="10"/>
        <v>9510</v>
      </c>
    </row>
    <row r="599" spans="2:4">
      <c r="B599" s="8">
        <v>45418</v>
      </c>
      <c r="C599" s="25">
        <f>[1]!fundshare_total(C$1,$B599)</f>
        <v>74558.67</v>
      </c>
      <c r="D599" s="26">
        <f t="shared" si="10"/>
        <v>7390</v>
      </c>
    </row>
    <row r="600" spans="2:4">
      <c r="B600" s="8">
        <v>45412</v>
      </c>
      <c r="C600" s="25">
        <f>[1]!fundshare_total(C$1,$B600)</f>
        <v>73078.67</v>
      </c>
      <c r="D600" s="26">
        <f t="shared" si="10"/>
        <v>6160</v>
      </c>
    </row>
    <row r="601" spans="2:4">
      <c r="B601" s="8">
        <v>45411</v>
      </c>
      <c r="C601" s="25">
        <f>[1]!fundshare_total(C$1,$B601)</f>
        <v>71318.67</v>
      </c>
      <c r="D601" s="26">
        <f t="shared" si="10"/>
        <v>4410</v>
      </c>
    </row>
    <row r="602" spans="2:4">
      <c r="B602" s="8">
        <v>45408</v>
      </c>
      <c r="C602" s="25">
        <f>[1]!fundshare_total(C$1,$B602)</f>
        <v>67438.67</v>
      </c>
      <c r="D602" s="26">
        <f t="shared" si="10"/>
        <v>520</v>
      </c>
    </row>
    <row r="603" spans="2:4">
      <c r="B603" s="8">
        <v>45407</v>
      </c>
      <c r="C603" s="25">
        <f>[1]!fundshare_total(C$1,$B603)</f>
        <v>67168.67</v>
      </c>
      <c r="D603" s="26">
        <f t="shared" si="10"/>
        <v>-10</v>
      </c>
    </row>
    <row r="604" spans="2:4">
      <c r="B604" s="8">
        <v>45406</v>
      </c>
      <c r="C604" s="25">
        <f>[1]!fundshare_total(C$1,$B604)</f>
        <v>67168.67</v>
      </c>
      <c r="D604" s="26">
        <f t="shared" si="10"/>
        <v>-130</v>
      </c>
    </row>
    <row r="605" spans="2:4">
      <c r="B605" s="8">
        <v>45405</v>
      </c>
      <c r="C605" s="25">
        <f>[1]!fundshare_total(C$1,$B605)</f>
        <v>66918.67</v>
      </c>
      <c r="D605" s="26">
        <f t="shared" si="10"/>
        <v>-580</v>
      </c>
    </row>
    <row r="606" spans="2:4">
      <c r="B606" s="8">
        <v>45404</v>
      </c>
      <c r="C606" s="25">
        <f>[1]!fundshare_total(C$1,$B606)</f>
        <v>66908.67</v>
      </c>
      <c r="D606" s="26">
        <f t="shared" ref="D606:D669" si="11">C606-C611</f>
        <v>-670</v>
      </c>
    </row>
    <row r="607" spans="2:4">
      <c r="B607" s="8">
        <v>45401</v>
      </c>
      <c r="C607" s="25">
        <f>[1]!fundshare_total(C$1,$B607)</f>
        <v>66918.67</v>
      </c>
      <c r="D607" s="26">
        <f t="shared" si="11"/>
        <v>-660</v>
      </c>
    </row>
    <row r="608" spans="2:4">
      <c r="B608" s="8">
        <v>45400</v>
      </c>
      <c r="C608" s="25">
        <f>[1]!fundshare_total(C$1,$B608)</f>
        <v>67178.67</v>
      </c>
      <c r="D608" s="26">
        <f t="shared" si="11"/>
        <v>-400</v>
      </c>
    </row>
    <row r="609" spans="2:4">
      <c r="B609" s="8">
        <v>45399</v>
      </c>
      <c r="C609" s="25">
        <f>[1]!fundshare_total(C$1,$B609)</f>
        <v>67298.67</v>
      </c>
      <c r="D609" s="26">
        <f t="shared" si="11"/>
        <v>-560</v>
      </c>
    </row>
    <row r="610" spans="2:4">
      <c r="B610" s="8">
        <v>45398</v>
      </c>
      <c r="C610" s="25">
        <f>[1]!fundshare_total(C$1,$B610)</f>
        <v>67498.67</v>
      </c>
      <c r="D610" s="26">
        <f t="shared" si="11"/>
        <v>-510</v>
      </c>
    </row>
    <row r="611" spans="2:4">
      <c r="B611" s="8">
        <v>45397</v>
      </c>
      <c r="C611" s="25">
        <f>[1]!fundshare_total(C$1,$B611)</f>
        <v>67578.67</v>
      </c>
      <c r="D611" s="26">
        <f t="shared" si="11"/>
        <v>-440</v>
      </c>
    </row>
    <row r="612" spans="2:4">
      <c r="B612" s="8">
        <v>45394</v>
      </c>
      <c r="C612" s="25">
        <f>[1]!fundshare_total(C$1,$B612)</f>
        <v>67578.67</v>
      </c>
      <c r="D612" s="26">
        <f t="shared" si="11"/>
        <v>-440</v>
      </c>
    </row>
    <row r="613" spans="2:4">
      <c r="B613" s="8">
        <v>45393</v>
      </c>
      <c r="C613" s="25">
        <f>[1]!fundshare_total(C$1,$B613)</f>
        <v>67578.67</v>
      </c>
      <c r="D613" s="26">
        <f t="shared" si="11"/>
        <v>-440</v>
      </c>
    </row>
    <row r="614" spans="2:4">
      <c r="B614" s="8">
        <v>45392</v>
      </c>
      <c r="C614" s="25">
        <f>[1]!fundshare_total(C$1,$B614)</f>
        <v>67858.67</v>
      </c>
      <c r="D614" s="26">
        <f t="shared" si="11"/>
        <v>-160</v>
      </c>
    </row>
    <row r="615" spans="2:4">
      <c r="B615" s="8">
        <v>45391</v>
      </c>
      <c r="C615" s="25">
        <f>[1]!fundshare_total(C$1,$B615)</f>
        <v>68008.67</v>
      </c>
      <c r="D615" s="26">
        <f t="shared" si="11"/>
        <v>-10</v>
      </c>
    </row>
    <row r="616" spans="2:4">
      <c r="B616" s="8">
        <v>45390</v>
      </c>
      <c r="C616" s="25">
        <f>[1]!fundshare_total(C$1,$B616)</f>
        <v>68018.67</v>
      </c>
      <c r="D616" s="26">
        <f t="shared" si="11"/>
        <v>110</v>
      </c>
    </row>
    <row r="617" spans="2:4">
      <c r="B617" s="8">
        <v>45385</v>
      </c>
      <c r="C617" s="25">
        <f>[1]!fundshare_total(C$1,$B617)</f>
        <v>68018.67</v>
      </c>
      <c r="D617" s="26">
        <f t="shared" si="11"/>
        <v>280</v>
      </c>
    </row>
    <row r="618" spans="2:4">
      <c r="B618" s="8">
        <v>45384</v>
      </c>
      <c r="C618" s="25">
        <f>[1]!fundshare_total(C$1,$B618)</f>
        <v>68018.67</v>
      </c>
      <c r="D618" s="26">
        <f t="shared" si="11"/>
        <v>390</v>
      </c>
    </row>
    <row r="619" spans="2:4">
      <c r="B619" s="8">
        <v>45383</v>
      </c>
      <c r="C619" s="25">
        <f>[1]!fundshare_total(C$1,$B619)</f>
        <v>68018.67</v>
      </c>
      <c r="D619" s="26">
        <f t="shared" si="11"/>
        <v>490</v>
      </c>
    </row>
    <row r="620" spans="2:4">
      <c r="B620" s="8">
        <v>45380</v>
      </c>
      <c r="C620" s="25">
        <f>[1]!fundshare_total(C$1,$B620)</f>
        <v>68018.67</v>
      </c>
      <c r="D620" s="26">
        <f t="shared" si="11"/>
        <v>400</v>
      </c>
    </row>
    <row r="621" spans="2:4">
      <c r="B621" s="8">
        <v>45379</v>
      </c>
      <c r="C621" s="25">
        <f>[1]!fundshare_total(C$1,$B621)</f>
        <v>67908.67</v>
      </c>
      <c r="D621" s="26">
        <f t="shared" si="11"/>
        <v>200</v>
      </c>
    </row>
    <row r="622" spans="2:4">
      <c r="B622" s="8">
        <v>45378</v>
      </c>
      <c r="C622" s="25">
        <f>[1]!fundshare_total(C$1,$B622)</f>
        <v>67738.67</v>
      </c>
      <c r="D622" s="26">
        <f t="shared" si="11"/>
        <v>30</v>
      </c>
    </row>
    <row r="623" spans="2:4">
      <c r="B623" s="8">
        <v>45377</v>
      </c>
      <c r="C623" s="25">
        <f>[1]!fundshare_total(C$1,$B623)</f>
        <v>67628.67</v>
      </c>
      <c r="D623" s="26">
        <f t="shared" si="11"/>
        <v>-270</v>
      </c>
    </row>
    <row r="624" spans="2:4">
      <c r="B624" s="8">
        <v>45376</v>
      </c>
      <c r="C624" s="25">
        <f>[1]!fundshare_total(C$1,$B624)</f>
        <v>67528.67</v>
      </c>
      <c r="D624" s="26">
        <f t="shared" si="11"/>
        <v>-970</v>
      </c>
    </row>
    <row r="625" spans="2:4">
      <c r="B625" s="8">
        <v>45373</v>
      </c>
      <c r="C625" s="25">
        <f>[1]!fundshare_total(C$1,$B625)</f>
        <v>67618.67</v>
      </c>
      <c r="D625" s="26">
        <f t="shared" si="11"/>
        <v>-1080</v>
      </c>
    </row>
    <row r="626" spans="2:4">
      <c r="B626" s="8">
        <v>45372</v>
      </c>
      <c r="C626" s="25">
        <f>[1]!fundshare_total(C$1,$B626)</f>
        <v>67708.67</v>
      </c>
      <c r="D626" s="26">
        <f t="shared" si="11"/>
        <v>-990</v>
      </c>
    </row>
    <row r="627" spans="2:4">
      <c r="B627" s="8">
        <v>45371</v>
      </c>
      <c r="C627" s="25">
        <f>[1]!fundshare_total(C$1,$B627)</f>
        <v>67708.67</v>
      </c>
      <c r="D627" s="26">
        <f t="shared" si="11"/>
        <v>-890</v>
      </c>
    </row>
    <row r="628" spans="2:4">
      <c r="B628" s="8">
        <v>45370</v>
      </c>
      <c r="C628" s="25">
        <f>[1]!fundshare_total(C$1,$B628)</f>
        <v>67898.67</v>
      </c>
      <c r="D628" s="26">
        <f t="shared" si="11"/>
        <v>-1000</v>
      </c>
    </row>
    <row r="629" spans="2:4">
      <c r="B629" s="8">
        <v>45369</v>
      </c>
      <c r="C629" s="25">
        <f>[1]!fundshare_total(C$1,$B629)</f>
        <v>68498.67</v>
      </c>
      <c r="D629" s="26">
        <f t="shared" si="11"/>
        <v>-430</v>
      </c>
    </row>
    <row r="630" spans="2:4">
      <c r="B630" s="8">
        <v>45366</v>
      </c>
      <c r="C630" s="25">
        <f>[1]!fundshare_total(C$1,$B630)</f>
        <v>68698.67</v>
      </c>
      <c r="D630" s="26">
        <f t="shared" si="11"/>
        <v>-400</v>
      </c>
    </row>
    <row r="631" spans="2:4">
      <c r="B631" s="8">
        <v>45365</v>
      </c>
      <c r="C631" s="25">
        <f>[1]!fundshare_total(C$1,$B631)</f>
        <v>68698.67</v>
      </c>
      <c r="D631" s="26">
        <f t="shared" si="11"/>
        <v>-400</v>
      </c>
    </row>
    <row r="632" spans="2:4">
      <c r="B632" s="8">
        <v>45364</v>
      </c>
      <c r="C632" s="25">
        <f>[1]!fundshare_total(C$1,$B632)</f>
        <v>68598.67</v>
      </c>
      <c r="D632" s="26">
        <f t="shared" si="11"/>
        <v>-510</v>
      </c>
    </row>
    <row r="633" spans="2:4">
      <c r="B633" s="8">
        <v>45363</v>
      </c>
      <c r="C633" s="25">
        <f>[1]!fundshare_total(C$1,$B633)</f>
        <v>68898.67</v>
      </c>
      <c r="D633" s="26">
        <f t="shared" si="11"/>
        <v>-740</v>
      </c>
    </row>
    <row r="634" spans="2:4">
      <c r="B634" s="8">
        <v>45362</v>
      </c>
      <c r="C634" s="25">
        <f>[1]!fundshare_total(C$1,$B634)</f>
        <v>68928.67</v>
      </c>
      <c r="D634" s="26">
        <f t="shared" si="11"/>
        <v>-660</v>
      </c>
    </row>
    <row r="635" spans="2:4">
      <c r="B635" s="8">
        <v>45359</v>
      </c>
      <c r="C635" s="25">
        <f>[1]!fundshare_total(C$1,$B635)</f>
        <v>69098.67</v>
      </c>
      <c r="D635" s="26">
        <f t="shared" si="11"/>
        <v>-490</v>
      </c>
    </row>
    <row r="636" spans="2:4">
      <c r="B636" s="8">
        <v>45358</v>
      </c>
      <c r="C636" s="25">
        <f>[1]!fundshare_total(C$1,$B636)</f>
        <v>69098.67</v>
      </c>
      <c r="D636" s="26">
        <f t="shared" si="11"/>
        <v>-490</v>
      </c>
    </row>
    <row r="637" spans="2:4">
      <c r="B637" s="8">
        <v>45357</v>
      </c>
      <c r="C637" s="25">
        <f>[1]!fundshare_total(C$1,$B637)</f>
        <v>69108.67</v>
      </c>
      <c r="D637" s="26">
        <f t="shared" si="11"/>
        <v>-510</v>
      </c>
    </row>
    <row r="638" spans="2:4">
      <c r="B638" s="8">
        <v>45356</v>
      </c>
      <c r="C638" s="25">
        <f>[1]!fundshare_total(C$1,$B638)</f>
        <v>69638.67</v>
      </c>
      <c r="D638" s="26">
        <f t="shared" si="11"/>
        <v>20</v>
      </c>
    </row>
    <row r="639" spans="2:4">
      <c r="B639" s="8">
        <v>45355</v>
      </c>
      <c r="C639" s="25">
        <f>[1]!fundshare_total(C$1,$B639)</f>
        <v>69588.67</v>
      </c>
      <c r="D639" s="26">
        <f t="shared" si="11"/>
        <v>-420</v>
      </c>
    </row>
    <row r="640" spans="2:4">
      <c r="B640" s="8">
        <v>45352</v>
      </c>
      <c r="C640" s="25">
        <f>[1]!fundshare_total(C$1,$B640)</f>
        <v>69588.67</v>
      </c>
      <c r="D640" s="26">
        <f t="shared" si="11"/>
        <v>-820</v>
      </c>
    </row>
    <row r="641" spans="2:4">
      <c r="B641" s="8">
        <v>45351</v>
      </c>
      <c r="C641" s="25">
        <f>[1]!fundshare_total(C$1,$B641)</f>
        <v>69588.67</v>
      </c>
      <c r="D641" s="26">
        <f t="shared" si="11"/>
        <v>-1220</v>
      </c>
    </row>
    <row r="642" spans="2:4">
      <c r="B642" s="8">
        <v>45350</v>
      </c>
      <c r="C642" s="25">
        <f>[1]!fundshare_total(C$1,$B642)</f>
        <v>69618.67</v>
      </c>
      <c r="D642" s="26">
        <f t="shared" si="11"/>
        <v>-1590</v>
      </c>
    </row>
    <row r="643" spans="2:4">
      <c r="B643" s="8">
        <v>45349</v>
      </c>
      <c r="C643" s="25">
        <f>[1]!fundshare_total(C$1,$B643)</f>
        <v>69618.67</v>
      </c>
      <c r="D643" s="26">
        <f t="shared" si="11"/>
        <v>-1800</v>
      </c>
    </row>
    <row r="644" spans="2:4">
      <c r="B644" s="8">
        <v>45348</v>
      </c>
      <c r="C644" s="25">
        <f>[1]!fundshare_total(C$1,$B644)</f>
        <v>70008.67</v>
      </c>
      <c r="D644" s="26">
        <f t="shared" si="11"/>
        <v>-1450</v>
      </c>
    </row>
    <row r="645" spans="2:4">
      <c r="B645" s="8">
        <v>45345</v>
      </c>
      <c r="C645" s="25">
        <f>[1]!fundshare_total(C$1,$B645)</f>
        <v>70408.67</v>
      </c>
      <c r="D645" s="26">
        <f t="shared" si="11"/>
        <v>-1010</v>
      </c>
    </row>
    <row r="646" spans="2:4">
      <c r="B646" s="8">
        <v>45344</v>
      </c>
      <c r="C646" s="25">
        <f>[1]!fundshare_total(C$1,$B646)</f>
        <v>70808.67</v>
      </c>
      <c r="D646" s="26">
        <f t="shared" si="11"/>
        <v>-380</v>
      </c>
    </row>
    <row r="647" spans="2:4">
      <c r="B647" s="8">
        <v>45343</v>
      </c>
      <c r="C647" s="25">
        <f>[1]!fundshare_total(C$1,$B647)</f>
        <v>71208.67</v>
      </c>
      <c r="D647" s="26">
        <f t="shared" si="11"/>
        <v>3020</v>
      </c>
    </row>
    <row r="648" spans="2:4">
      <c r="B648" s="8">
        <v>45342</v>
      </c>
      <c r="C648" s="25">
        <f>[1]!fundshare_total(C$1,$B648)</f>
        <v>71418.67</v>
      </c>
      <c r="D648" s="26">
        <f t="shared" si="11"/>
        <v>6180</v>
      </c>
    </row>
    <row r="649" spans="2:4">
      <c r="B649" s="8">
        <v>45341</v>
      </c>
      <c r="C649" s="25">
        <f>[1]!fundshare_total(C$1,$B649)</f>
        <v>71458.67</v>
      </c>
      <c r="D649" s="26">
        <f t="shared" si="11"/>
        <v>7260</v>
      </c>
    </row>
    <row r="650" spans="2:4">
      <c r="B650" s="8">
        <v>45330</v>
      </c>
      <c r="C650" s="25">
        <f>[1]!fundshare_total(C$1,$B650)</f>
        <v>71418.67</v>
      </c>
      <c r="D650" s="26">
        <f t="shared" si="11"/>
        <v>7350</v>
      </c>
    </row>
    <row r="651" spans="2:4">
      <c r="B651" s="8">
        <v>45329</v>
      </c>
      <c r="C651" s="25">
        <f>[1]!fundshare_total(C$1,$B651)</f>
        <v>71188.67</v>
      </c>
      <c r="D651" s="26">
        <f t="shared" si="11"/>
        <v>7640</v>
      </c>
    </row>
    <row r="652" spans="2:4">
      <c r="B652" s="8">
        <v>45328</v>
      </c>
      <c r="C652" s="25">
        <f>[1]!fundshare_total(C$1,$B652)</f>
        <v>68188.67</v>
      </c>
      <c r="D652" s="26">
        <f t="shared" si="11"/>
        <v>4640</v>
      </c>
    </row>
    <row r="653" spans="2:4">
      <c r="B653" s="8">
        <v>45327</v>
      </c>
      <c r="C653" s="25">
        <f>[1]!fundshare_total(C$1,$B653)</f>
        <v>65238.67</v>
      </c>
      <c r="D653" s="26">
        <f t="shared" si="11"/>
        <v>1800</v>
      </c>
    </row>
    <row r="654" spans="2:4">
      <c r="B654" s="8">
        <v>45324</v>
      </c>
      <c r="C654" s="25">
        <f>[1]!fundshare_total(C$1,$B654)</f>
        <v>64198.67</v>
      </c>
      <c r="D654" s="26">
        <f t="shared" si="11"/>
        <v>770</v>
      </c>
    </row>
    <row r="655" spans="2:4">
      <c r="B655" s="8">
        <v>45323</v>
      </c>
      <c r="C655" s="25">
        <f>[1]!fundshare_total(C$1,$B655)</f>
        <v>64068.67</v>
      </c>
      <c r="D655" s="26">
        <f t="shared" si="11"/>
        <v>590</v>
      </c>
    </row>
    <row r="656" spans="2:4">
      <c r="B656" s="8">
        <v>45322</v>
      </c>
      <c r="C656" s="25">
        <f>[1]!fundshare_total(C$1,$B656)</f>
        <v>63548.67</v>
      </c>
      <c r="D656" s="26">
        <f t="shared" si="11"/>
        <v>630</v>
      </c>
    </row>
    <row r="657" spans="2:4">
      <c r="B657" s="8">
        <v>45321</v>
      </c>
      <c r="C657" s="25">
        <f>[1]!fundshare_total(C$1,$B657)</f>
        <v>63548.67</v>
      </c>
      <c r="D657" s="26">
        <f t="shared" si="11"/>
        <v>2550</v>
      </c>
    </row>
    <row r="658" spans="2:4">
      <c r="B658" s="8">
        <v>45320</v>
      </c>
      <c r="C658" s="25">
        <f>[1]!fundshare_total(C$1,$B658)</f>
        <v>63438.67</v>
      </c>
      <c r="D658" s="26">
        <f t="shared" si="11"/>
        <v>4440</v>
      </c>
    </row>
    <row r="659" spans="2:4">
      <c r="B659" s="8">
        <v>45317</v>
      </c>
      <c r="C659" s="25">
        <f>[1]!fundshare_total(C$1,$B659)</f>
        <v>63428.67</v>
      </c>
      <c r="D659" s="26">
        <f t="shared" si="11"/>
        <v>4610</v>
      </c>
    </row>
    <row r="660" spans="2:4">
      <c r="B660" s="8">
        <v>45316</v>
      </c>
      <c r="C660" s="25">
        <f>[1]!fundshare_total(C$1,$B660)</f>
        <v>63478.67</v>
      </c>
      <c r="D660" s="26">
        <f t="shared" si="11"/>
        <v>4640</v>
      </c>
    </row>
    <row r="661" spans="2:4">
      <c r="B661" s="8">
        <v>45315</v>
      </c>
      <c r="C661" s="25">
        <f>[1]!fundshare_total(C$1,$B661)</f>
        <v>62918.67</v>
      </c>
      <c r="D661" s="26">
        <f t="shared" si="11"/>
        <v>5190</v>
      </c>
    </row>
    <row r="662" spans="2:4">
      <c r="B662" s="8">
        <v>45314</v>
      </c>
      <c r="C662" s="25">
        <f>[1]!fundshare_total(C$1,$B662)</f>
        <v>60998.67</v>
      </c>
      <c r="D662" s="26">
        <f t="shared" si="11"/>
        <v>3680</v>
      </c>
    </row>
    <row r="663" spans="2:4">
      <c r="B663" s="8">
        <v>45313</v>
      </c>
      <c r="C663" s="25">
        <f>[1]!fundshare_total(C$1,$B663)</f>
        <v>58998.67</v>
      </c>
      <c r="D663" s="26">
        <f t="shared" si="11"/>
        <v>1810</v>
      </c>
    </row>
    <row r="664" spans="2:4">
      <c r="B664" s="8">
        <v>45310</v>
      </c>
      <c r="C664" s="25">
        <f>[1]!fundshare_total(C$1,$B664)</f>
        <v>58818.67</v>
      </c>
      <c r="D664" s="26">
        <f t="shared" si="11"/>
        <v>1690</v>
      </c>
    </row>
    <row r="665" spans="2:4">
      <c r="B665" s="8">
        <v>45309</v>
      </c>
      <c r="C665" s="25">
        <f>[1]!fundshare_total(C$1,$B665)</f>
        <v>58838.67</v>
      </c>
      <c r="D665" s="26">
        <f t="shared" si="11"/>
        <v>2060</v>
      </c>
    </row>
    <row r="666" spans="2:4">
      <c r="B666" s="8">
        <v>45308</v>
      </c>
      <c r="C666" s="25">
        <f>[1]!fundshare_total(C$1,$B666)</f>
        <v>57728.67</v>
      </c>
      <c r="D666" s="26">
        <f t="shared" si="11"/>
        <v>990</v>
      </c>
    </row>
    <row r="667" spans="2:4">
      <c r="B667" s="8">
        <v>45307</v>
      </c>
      <c r="C667" s="25">
        <f>[1]!fundshare_total(C$1,$B667)</f>
        <v>57318.67</v>
      </c>
      <c r="D667" s="26">
        <f t="shared" si="11"/>
        <v>570</v>
      </c>
    </row>
    <row r="668" spans="2:4">
      <c r="B668" s="8">
        <v>45306</v>
      </c>
      <c r="C668" s="25">
        <f>[1]!fundshare_total(C$1,$B668)</f>
        <v>57188.67</v>
      </c>
      <c r="D668" s="26">
        <f t="shared" si="11"/>
        <v>340</v>
      </c>
    </row>
    <row r="669" spans="2:4">
      <c r="B669" s="8">
        <v>45303</v>
      </c>
      <c r="C669" s="25">
        <f>[1]!fundshare_total(C$1,$B669)</f>
        <v>57128.67</v>
      </c>
      <c r="D669" s="26">
        <f t="shared" si="11"/>
        <v>180</v>
      </c>
    </row>
    <row r="670" spans="2:4">
      <c r="B670" s="8">
        <v>45302</v>
      </c>
      <c r="C670" s="25">
        <f>[1]!fundshare_total(C$1,$B670)</f>
        <v>56778.67</v>
      </c>
      <c r="D670" s="26">
        <f t="shared" ref="D670:D733" si="12">C670-C675</f>
        <v>-270</v>
      </c>
    </row>
    <row r="671" spans="2:4">
      <c r="B671" s="8">
        <v>45301</v>
      </c>
      <c r="C671" s="25">
        <f>[1]!fundshare_total(C$1,$B671)</f>
        <v>56738.67</v>
      </c>
      <c r="D671" s="26">
        <f t="shared" si="12"/>
        <v>-410</v>
      </c>
    </row>
    <row r="672" spans="2:4">
      <c r="B672" s="8">
        <v>45300</v>
      </c>
      <c r="C672" s="25">
        <f>[1]!fundshare_total(C$1,$B672)</f>
        <v>56748.67</v>
      </c>
      <c r="D672" s="26">
        <f t="shared" si="12"/>
        <v>-500</v>
      </c>
    </row>
    <row r="673" spans="2:4">
      <c r="B673" s="8">
        <v>45299</v>
      </c>
      <c r="C673" s="25">
        <f>[1]!fundshare_total(C$1,$B673)</f>
        <v>56848.67</v>
      </c>
      <c r="D673" s="26">
        <f t="shared" si="12"/>
        <v>-500</v>
      </c>
    </row>
    <row r="674" spans="2:4">
      <c r="B674" s="8">
        <v>45296</v>
      </c>
      <c r="C674" s="25">
        <f>[1]!fundshare_total(C$1,$B674)</f>
        <v>56948.67</v>
      </c>
      <c r="D674" s="26">
        <f t="shared" si="12"/>
        <v>540</v>
      </c>
    </row>
    <row r="675" spans="2:4">
      <c r="B675" s="8">
        <v>45295</v>
      </c>
      <c r="C675" s="25">
        <f>[1]!fundshare_total(C$1,$B675)</f>
        <v>57048.67</v>
      </c>
      <c r="D675" s="26">
        <f t="shared" si="12"/>
        <v>640</v>
      </c>
    </row>
    <row r="676" spans="2:4">
      <c r="B676" s="8">
        <v>45294</v>
      </c>
      <c r="C676" s="25">
        <f>[1]!fundshare_total(C$1,$B676)</f>
        <v>57148.67</v>
      </c>
      <c r="D676" s="26">
        <f t="shared" si="12"/>
        <v>1510</v>
      </c>
    </row>
    <row r="677" spans="2:4">
      <c r="B677" s="8">
        <v>45293</v>
      </c>
      <c r="C677" s="25">
        <f>[1]!fundshare_total(C$1,$B677)</f>
        <v>57248.67</v>
      </c>
      <c r="D677" s="26">
        <f t="shared" si="12"/>
        <v>1930</v>
      </c>
    </row>
    <row r="678" spans="2:4">
      <c r="B678" s="8">
        <v>45289</v>
      </c>
      <c r="C678" s="25">
        <f>[1]!fundshare_total(C$1,$B678)</f>
        <v>57348.67</v>
      </c>
      <c r="D678" s="26">
        <f t="shared" si="12"/>
        <v>2270</v>
      </c>
    </row>
    <row r="679" spans="2:4">
      <c r="B679" s="8">
        <v>45288</v>
      </c>
      <c r="C679" s="25">
        <f>[1]!fundshare_total(C$1,$B679)</f>
        <v>56408.67</v>
      </c>
      <c r="D679" s="26">
        <f t="shared" si="12"/>
        <v>1480</v>
      </c>
    </row>
    <row r="680" spans="2:4">
      <c r="B680" s="8">
        <v>45287</v>
      </c>
      <c r="C680" s="25">
        <f>[1]!fundshare_total(C$1,$B680)</f>
        <v>56408.67</v>
      </c>
      <c r="D680" s="26">
        <f t="shared" si="12"/>
        <v>1510</v>
      </c>
    </row>
    <row r="681" spans="2:4">
      <c r="B681" s="8">
        <v>45286</v>
      </c>
      <c r="C681" s="25">
        <f>[1]!fundshare_total(C$1,$B681)</f>
        <v>55638.67</v>
      </c>
      <c r="D681" s="26">
        <f t="shared" si="12"/>
        <v>670</v>
      </c>
    </row>
    <row r="682" spans="2:4">
      <c r="B682" s="8">
        <v>45285</v>
      </c>
      <c r="C682" s="25">
        <f>[1]!fundshare_total(C$1,$B682)</f>
        <v>55318.67</v>
      </c>
      <c r="D682" s="26">
        <f t="shared" si="12"/>
        <v>250</v>
      </c>
    </row>
    <row r="683" spans="2:4">
      <c r="B683" s="8">
        <v>45282</v>
      </c>
      <c r="C683" s="25">
        <f>[1]!fundshare_total(C$1,$B683)</f>
        <v>55078.67</v>
      </c>
      <c r="D683" s="26">
        <f t="shared" si="12"/>
        <v>-90</v>
      </c>
    </row>
    <row r="684" spans="2:4">
      <c r="B684" s="8">
        <v>45281</v>
      </c>
      <c r="C684" s="25">
        <f>[1]!fundshare_total(C$1,$B684)</f>
        <v>54928.67</v>
      </c>
      <c r="D684" s="26">
        <f t="shared" si="12"/>
        <v>-330</v>
      </c>
    </row>
    <row r="685" spans="2:4">
      <c r="B685" s="8">
        <v>45280</v>
      </c>
      <c r="C685" s="25">
        <f>[1]!fundshare_total(C$1,$B685)</f>
        <v>54898.67</v>
      </c>
      <c r="D685" s="26">
        <f t="shared" si="12"/>
        <v>-440</v>
      </c>
    </row>
    <row r="686" spans="2:4">
      <c r="B686" s="8">
        <v>45279</v>
      </c>
      <c r="C686" s="25">
        <f>[1]!fundshare_total(C$1,$B686)</f>
        <v>54968.67</v>
      </c>
      <c r="D686" s="26">
        <f t="shared" si="12"/>
        <v>-380</v>
      </c>
    </row>
    <row r="687" spans="2:4">
      <c r="B687" s="8">
        <v>45278</v>
      </c>
      <c r="C687" s="25">
        <f>[1]!fundshare_total(C$1,$B687)</f>
        <v>55068.67</v>
      </c>
      <c r="D687" s="26">
        <f t="shared" si="12"/>
        <v>360</v>
      </c>
    </row>
    <row r="688" spans="2:4">
      <c r="B688" s="8">
        <v>45275</v>
      </c>
      <c r="C688" s="25">
        <f>[1]!fundshare_total(C$1,$B688)</f>
        <v>55168.67</v>
      </c>
      <c r="D688" s="26">
        <f t="shared" si="12"/>
        <v>420</v>
      </c>
    </row>
    <row r="689" spans="2:4">
      <c r="B689" s="8">
        <v>45274</v>
      </c>
      <c r="C689" s="25">
        <f>[1]!fundshare_total(C$1,$B689)</f>
        <v>55258.67</v>
      </c>
      <c r="D689" s="26">
        <f t="shared" si="12"/>
        <v>470</v>
      </c>
    </row>
    <row r="690" spans="2:4">
      <c r="B690" s="8">
        <v>45273</v>
      </c>
      <c r="C690" s="25">
        <f>[1]!fundshare_total(C$1,$B690)</f>
        <v>55338.67</v>
      </c>
      <c r="D690" s="26">
        <f t="shared" si="12"/>
        <v>490</v>
      </c>
    </row>
    <row r="691" spans="2:4">
      <c r="B691" s="8">
        <v>45272</v>
      </c>
      <c r="C691" s="25">
        <f>[1]!fundshare_total(C$1,$B691)</f>
        <v>55348.67</v>
      </c>
      <c r="D691" s="26">
        <f t="shared" si="12"/>
        <v>450</v>
      </c>
    </row>
    <row r="692" spans="2:4">
      <c r="B692" s="8">
        <v>45271</v>
      </c>
      <c r="C692" s="25">
        <f>[1]!fundshare_total(C$1,$B692)</f>
        <v>54708.67</v>
      </c>
      <c r="D692" s="26">
        <f t="shared" si="12"/>
        <v>-290</v>
      </c>
    </row>
    <row r="693" spans="2:4">
      <c r="B693" s="8">
        <v>45268</v>
      </c>
      <c r="C693" s="25">
        <f>[1]!fundshare_total(C$1,$B693)</f>
        <v>54748.67</v>
      </c>
      <c r="D693" s="26">
        <f t="shared" si="12"/>
        <v>-350</v>
      </c>
    </row>
    <row r="694" spans="2:4">
      <c r="B694" s="8">
        <v>45267</v>
      </c>
      <c r="C694" s="25">
        <f>[1]!fundshare_total(C$1,$B694)</f>
        <v>54788.67</v>
      </c>
      <c r="D694" s="26">
        <f t="shared" si="12"/>
        <v>-320</v>
      </c>
    </row>
    <row r="695" spans="2:4">
      <c r="B695" s="8">
        <v>45266</v>
      </c>
      <c r="C695" s="25">
        <f>[1]!fundshare_total(C$1,$B695)</f>
        <v>54848.67</v>
      </c>
      <c r="D695" s="26">
        <f t="shared" si="12"/>
        <v>-270</v>
      </c>
    </row>
    <row r="696" spans="2:4">
      <c r="B696" s="8">
        <v>45265</v>
      </c>
      <c r="C696" s="25">
        <f>[1]!fundshare_total(C$1,$B696)</f>
        <v>54898.67</v>
      </c>
      <c r="D696" s="26">
        <f t="shared" si="12"/>
        <v>-230</v>
      </c>
    </row>
    <row r="697" spans="2:4">
      <c r="B697" s="8">
        <v>45264</v>
      </c>
      <c r="C697" s="25">
        <f>[1]!fundshare_total(C$1,$B697)</f>
        <v>54998.67</v>
      </c>
      <c r="D697" s="26">
        <f t="shared" si="12"/>
        <v>-140</v>
      </c>
    </row>
    <row r="698" spans="2:4">
      <c r="B698" s="8">
        <v>45261</v>
      </c>
      <c r="C698" s="25">
        <f>[1]!fundshare_total(C$1,$B698)</f>
        <v>55098.67</v>
      </c>
      <c r="D698" s="26">
        <f t="shared" si="12"/>
        <v>-50</v>
      </c>
    </row>
    <row r="699" spans="2:4">
      <c r="B699" s="8">
        <v>45260</v>
      </c>
      <c r="C699" s="25">
        <f>[1]!fundshare_total(C$1,$B699)</f>
        <v>55108.67</v>
      </c>
      <c r="D699" s="26">
        <f t="shared" si="12"/>
        <v>-20</v>
      </c>
    </row>
    <row r="700" spans="2:4">
      <c r="B700" s="8">
        <v>45259</v>
      </c>
      <c r="C700" s="25">
        <f>[1]!fundshare_total(C$1,$B700)</f>
        <v>55118.67</v>
      </c>
      <c r="D700" s="26">
        <f t="shared" si="12"/>
        <v>-30</v>
      </c>
    </row>
    <row r="701" spans="2:4">
      <c r="B701" s="8">
        <v>45258</v>
      </c>
      <c r="C701" s="25">
        <f>[1]!fundshare_total(C$1,$B701)</f>
        <v>55128.67</v>
      </c>
      <c r="D701" s="26">
        <f t="shared" si="12"/>
        <v>-120</v>
      </c>
    </row>
    <row r="702" spans="2:4">
      <c r="B702" s="8">
        <v>45257</v>
      </c>
      <c r="C702" s="25">
        <f>[1]!fundshare_total(C$1,$B702)</f>
        <v>55138.67</v>
      </c>
      <c r="D702" s="26">
        <f t="shared" si="12"/>
        <v>-210</v>
      </c>
    </row>
    <row r="703" spans="2:4">
      <c r="B703" s="8">
        <v>45254</v>
      </c>
      <c r="C703" s="25">
        <f>[1]!fundshare_total(C$1,$B703)</f>
        <v>55148.67</v>
      </c>
      <c r="D703" s="26">
        <f t="shared" si="12"/>
        <v>-300</v>
      </c>
    </row>
    <row r="704" spans="2:4">
      <c r="B704" s="8">
        <v>45253</v>
      </c>
      <c r="C704" s="25">
        <f>[1]!fundshare_total(C$1,$B704)</f>
        <v>55128.67</v>
      </c>
      <c r="D704" s="26">
        <f t="shared" si="12"/>
        <v>-420</v>
      </c>
    </row>
    <row r="705" spans="2:4">
      <c r="B705" s="8">
        <v>45252</v>
      </c>
      <c r="C705" s="25">
        <f>[1]!fundshare_total(C$1,$B705)</f>
        <v>55148.67</v>
      </c>
      <c r="D705" s="26">
        <f t="shared" si="12"/>
        <v>-500</v>
      </c>
    </row>
    <row r="706" spans="2:4">
      <c r="B706" s="8">
        <v>45251</v>
      </c>
      <c r="C706" s="25">
        <f>[1]!fundshare_total(C$1,$B706)</f>
        <v>55248.67</v>
      </c>
      <c r="D706" s="26">
        <f t="shared" si="12"/>
        <v>-500</v>
      </c>
    </row>
    <row r="707" spans="2:4">
      <c r="B707" s="8">
        <v>45250</v>
      </c>
      <c r="C707" s="25">
        <f>[1]!fundshare_total(C$1,$B707)</f>
        <v>55348.67</v>
      </c>
      <c r="D707" s="26">
        <f t="shared" si="12"/>
        <v>-500</v>
      </c>
    </row>
    <row r="708" spans="2:4">
      <c r="B708" s="8">
        <v>45247</v>
      </c>
      <c r="C708" s="25">
        <f>[1]!fundshare_total(C$1,$B708)</f>
        <v>55448.67</v>
      </c>
      <c r="D708" s="26">
        <f t="shared" si="12"/>
        <v>-500</v>
      </c>
    </row>
    <row r="709" spans="2:4">
      <c r="B709" s="8">
        <v>45246</v>
      </c>
      <c r="C709" s="25">
        <f>[1]!fundshare_total(C$1,$B709)</f>
        <v>55548.67</v>
      </c>
      <c r="D709" s="26">
        <f t="shared" si="12"/>
        <v>-500</v>
      </c>
    </row>
    <row r="710" spans="2:4">
      <c r="B710" s="8">
        <v>45245</v>
      </c>
      <c r="C710" s="25">
        <f>[1]!fundshare_total(C$1,$B710)</f>
        <v>55648.67</v>
      </c>
      <c r="D710" s="26">
        <f t="shared" si="12"/>
        <v>-500</v>
      </c>
    </row>
    <row r="711" spans="2:4">
      <c r="B711" s="8">
        <v>45244</v>
      </c>
      <c r="C711" s="25">
        <f>[1]!fundshare_total(C$1,$B711)</f>
        <v>55748.67</v>
      </c>
      <c r="D711" s="26">
        <f t="shared" si="12"/>
        <v>-500</v>
      </c>
    </row>
    <row r="712" spans="2:4">
      <c r="B712" s="8">
        <v>45243</v>
      </c>
      <c r="C712" s="25">
        <f>[1]!fundshare_total(C$1,$B712)</f>
        <v>55848.67</v>
      </c>
      <c r="D712" s="26">
        <f t="shared" si="12"/>
        <v>-420</v>
      </c>
    </row>
    <row r="713" spans="2:4">
      <c r="B713" s="8">
        <v>45240</v>
      </c>
      <c r="C713" s="25">
        <f>[1]!fundshare_total(C$1,$B713)</f>
        <v>55948.67</v>
      </c>
      <c r="D713" s="26">
        <f t="shared" si="12"/>
        <v>-360</v>
      </c>
    </row>
    <row r="714" spans="2:4">
      <c r="B714" s="8">
        <v>45239</v>
      </c>
      <c r="C714" s="25">
        <f>[1]!fundshare_total(C$1,$B714)</f>
        <v>56048.67</v>
      </c>
      <c r="D714" s="26">
        <f t="shared" si="12"/>
        <v>-60</v>
      </c>
    </row>
    <row r="715" spans="2:4">
      <c r="B715" s="8">
        <v>45238</v>
      </c>
      <c r="C715" s="25">
        <f>[1]!fundshare_total(C$1,$B715)</f>
        <v>56148.67</v>
      </c>
      <c r="D715" s="26">
        <f t="shared" si="12"/>
        <v>40</v>
      </c>
    </row>
    <row r="716" spans="2:4">
      <c r="B716" s="8">
        <v>45237</v>
      </c>
      <c r="C716" s="25">
        <f>[1]!fundshare_total(C$1,$B716)</f>
        <v>56248.67</v>
      </c>
      <c r="D716" s="26">
        <f t="shared" si="12"/>
        <v>100</v>
      </c>
    </row>
    <row r="717" spans="2:4">
      <c r="B717" s="8">
        <v>45236</v>
      </c>
      <c r="C717" s="25">
        <f>[1]!fundshare_total(C$1,$B717)</f>
        <v>56268.67</v>
      </c>
      <c r="D717" s="26">
        <f t="shared" si="12"/>
        <v>80</v>
      </c>
    </row>
    <row r="718" spans="2:4">
      <c r="B718" s="8">
        <v>45233</v>
      </c>
      <c r="C718" s="25">
        <f>[1]!fundshare_total(C$1,$B718)</f>
        <v>56308.67</v>
      </c>
      <c r="D718" s="26">
        <f t="shared" si="12"/>
        <v>210</v>
      </c>
    </row>
    <row r="719" spans="2:4">
      <c r="B719" s="8">
        <v>45232</v>
      </c>
      <c r="C719" s="25">
        <f>[1]!fundshare_total(C$1,$B719)</f>
        <v>56108.67</v>
      </c>
      <c r="D719" s="26">
        <f t="shared" si="12"/>
        <v>500</v>
      </c>
    </row>
    <row r="720" spans="2:4">
      <c r="B720" s="8">
        <v>45231</v>
      </c>
      <c r="C720" s="25">
        <f>[1]!fundshare_total(C$1,$B720)</f>
        <v>56108.67</v>
      </c>
      <c r="D720" s="26">
        <f t="shared" si="12"/>
        <v>430</v>
      </c>
    </row>
    <row r="721" spans="2:4">
      <c r="B721" s="8">
        <v>45230</v>
      </c>
      <c r="C721" s="25">
        <f>[1]!fundshare_total(C$1,$B721)</f>
        <v>56148.67</v>
      </c>
      <c r="D721" s="26">
        <f t="shared" si="12"/>
        <v>1400</v>
      </c>
    </row>
    <row r="722" spans="2:4">
      <c r="B722" s="8">
        <v>45229</v>
      </c>
      <c r="C722" s="25">
        <f>[1]!fundshare_total(C$1,$B722)</f>
        <v>56188.67</v>
      </c>
      <c r="D722" s="26">
        <f t="shared" si="12"/>
        <v>1970</v>
      </c>
    </row>
    <row r="723" spans="2:4">
      <c r="B723" s="8">
        <v>45226</v>
      </c>
      <c r="C723" s="25">
        <f>[1]!fundshare_total(C$1,$B723)</f>
        <v>56098.67</v>
      </c>
      <c r="D723" s="26">
        <f t="shared" si="12"/>
        <v>1880</v>
      </c>
    </row>
    <row r="724" spans="2:4">
      <c r="B724" s="8">
        <v>45225</v>
      </c>
      <c r="C724" s="25">
        <f>[1]!fundshare_total(C$1,$B724)</f>
        <v>55608.67</v>
      </c>
      <c r="D724" s="26">
        <f t="shared" si="12"/>
        <v>1360</v>
      </c>
    </row>
    <row r="725" spans="2:4">
      <c r="B725" s="8">
        <v>45224</v>
      </c>
      <c r="C725" s="25">
        <f>[1]!fundshare_total(C$1,$B725)</f>
        <v>55678.67</v>
      </c>
      <c r="D725" s="26">
        <f t="shared" si="12"/>
        <v>1430</v>
      </c>
    </row>
    <row r="726" spans="2:4">
      <c r="B726" s="8">
        <v>45223</v>
      </c>
      <c r="C726" s="25">
        <f>[1]!fundshare_total(C$1,$B726)</f>
        <v>54748.67</v>
      </c>
      <c r="D726" s="26">
        <f t="shared" si="12"/>
        <v>1130</v>
      </c>
    </row>
    <row r="727" spans="2:4">
      <c r="B727" s="8">
        <v>45222</v>
      </c>
      <c r="C727" s="25">
        <f>[1]!fundshare_total(C$1,$B727)</f>
        <v>54218.67</v>
      </c>
      <c r="D727" s="26">
        <f t="shared" si="12"/>
        <v>1330</v>
      </c>
    </row>
    <row r="728" spans="2:4">
      <c r="B728" s="8">
        <v>45219</v>
      </c>
      <c r="C728" s="25">
        <f>[1]!fundshare_total(C$1,$B728)</f>
        <v>54218.67</v>
      </c>
      <c r="D728" s="26">
        <f t="shared" si="12"/>
        <v>1670</v>
      </c>
    </row>
    <row r="729" spans="2:4">
      <c r="B729" s="8">
        <v>45218</v>
      </c>
      <c r="C729" s="25">
        <f>[1]!fundshare_total(C$1,$B729)</f>
        <v>54248.67</v>
      </c>
      <c r="D729" s="26">
        <f t="shared" si="12"/>
        <v>1700</v>
      </c>
    </row>
    <row r="730" spans="2:4">
      <c r="B730" s="8">
        <v>45217</v>
      </c>
      <c r="C730" s="25">
        <f>[1]!fundshare_total(C$1,$B730)</f>
        <v>54248.67</v>
      </c>
      <c r="D730" s="26">
        <f t="shared" si="12"/>
        <v>1710</v>
      </c>
    </row>
    <row r="731" spans="2:4">
      <c r="B731" s="8">
        <v>45216</v>
      </c>
      <c r="C731" s="25">
        <f>[1]!fundshare_total(C$1,$B731)</f>
        <v>53618.67</v>
      </c>
      <c r="D731" s="26">
        <f t="shared" si="12"/>
        <v>1380</v>
      </c>
    </row>
    <row r="732" spans="2:4">
      <c r="B732" s="8">
        <v>45215</v>
      </c>
      <c r="C732" s="25">
        <f>[1]!fundshare_total(C$1,$B732)</f>
        <v>52888.67</v>
      </c>
      <c r="D732" s="26">
        <f t="shared" si="12"/>
        <v>990</v>
      </c>
    </row>
    <row r="733" spans="2:4">
      <c r="B733" s="8">
        <v>45212</v>
      </c>
      <c r="C733" s="25">
        <f>[1]!fundshare_total(C$1,$B733)</f>
        <v>52548.67</v>
      </c>
      <c r="D733" s="26">
        <f t="shared" si="12"/>
        <v>690</v>
      </c>
    </row>
    <row r="734" spans="2:4">
      <c r="B734" s="8">
        <v>45211</v>
      </c>
      <c r="C734" s="25">
        <f>[1]!fundshare_total(C$1,$B734)</f>
        <v>52548.67</v>
      </c>
      <c r="D734" s="26">
        <f t="shared" ref="D734:D797" si="13">C734-C739</f>
        <v>830</v>
      </c>
    </row>
    <row r="735" spans="2:4">
      <c r="B735" s="8">
        <v>45210</v>
      </c>
      <c r="C735" s="25">
        <f>[1]!fundshare_total(C$1,$B735)</f>
        <v>52538.67</v>
      </c>
      <c r="D735" s="26">
        <f t="shared" si="13"/>
        <v>840</v>
      </c>
    </row>
    <row r="736" spans="2:4">
      <c r="B736" s="8">
        <v>45209</v>
      </c>
      <c r="C736" s="25">
        <f>[1]!fundshare_total(C$1,$B736)</f>
        <v>52238.67</v>
      </c>
      <c r="D736" s="26">
        <f t="shared" si="13"/>
        <v>800</v>
      </c>
    </row>
    <row r="737" spans="2:4">
      <c r="B737" s="8">
        <v>45208</v>
      </c>
      <c r="C737" s="25">
        <f>[1]!fundshare_total(C$1,$B737)</f>
        <v>51898.67</v>
      </c>
      <c r="D737" s="26">
        <f t="shared" si="13"/>
        <v>1050</v>
      </c>
    </row>
    <row r="738" spans="2:4">
      <c r="B738" s="8">
        <v>45197</v>
      </c>
      <c r="C738" s="25">
        <f>[1]!fundshare_total(C$1,$B738)</f>
        <v>51858.67</v>
      </c>
      <c r="D738" s="26">
        <f t="shared" si="13"/>
        <v>2010</v>
      </c>
    </row>
    <row r="739" spans="2:4">
      <c r="B739" s="8">
        <v>45196</v>
      </c>
      <c r="C739" s="25">
        <f>[1]!fundshare_total(C$1,$B739)</f>
        <v>51718.67</v>
      </c>
      <c r="D739" s="26">
        <f t="shared" si="13"/>
        <v>2560</v>
      </c>
    </row>
    <row r="740" spans="2:4">
      <c r="B740" s="8">
        <v>45195</v>
      </c>
      <c r="C740" s="25">
        <f>[1]!fundshare_total(C$1,$B740)</f>
        <v>51698.67</v>
      </c>
      <c r="D740" s="26">
        <f t="shared" si="13"/>
        <v>3040</v>
      </c>
    </row>
    <row r="741" spans="2:4">
      <c r="B741" s="8">
        <v>45194</v>
      </c>
      <c r="C741" s="25">
        <f>[1]!fundshare_total(C$1,$B741)</f>
        <v>51438.67</v>
      </c>
      <c r="D741" s="26">
        <f t="shared" si="13"/>
        <v>3220</v>
      </c>
    </row>
    <row r="742" spans="2:4">
      <c r="B742" s="8">
        <v>45191</v>
      </c>
      <c r="C742" s="25">
        <f>[1]!fundshare_total(C$1,$B742)</f>
        <v>50848.67</v>
      </c>
      <c r="D742" s="26">
        <f t="shared" si="13"/>
        <v>2760</v>
      </c>
    </row>
    <row r="743" spans="2:4">
      <c r="B743" s="8">
        <v>45190</v>
      </c>
      <c r="C743" s="25">
        <f>[1]!fundshare_total(C$1,$B743)</f>
        <v>49848.67</v>
      </c>
      <c r="D743" s="26">
        <f t="shared" si="13"/>
        <v>2290</v>
      </c>
    </row>
    <row r="744" spans="2:4">
      <c r="B744" s="8">
        <v>45189</v>
      </c>
      <c r="C744" s="25">
        <f>[1]!fundshare_total(C$1,$B744)</f>
        <v>49158.67</v>
      </c>
      <c r="D744" s="26">
        <f t="shared" si="13"/>
        <v>2230</v>
      </c>
    </row>
    <row r="745" spans="2:4">
      <c r="B745" s="8">
        <v>45188</v>
      </c>
      <c r="C745" s="25">
        <f>[1]!fundshare_total(C$1,$B745)</f>
        <v>48658.67</v>
      </c>
      <c r="D745" s="26">
        <f t="shared" si="13"/>
        <v>2730</v>
      </c>
    </row>
    <row r="746" spans="2:4">
      <c r="B746" s="8">
        <v>45187</v>
      </c>
      <c r="C746" s="25">
        <f>[1]!fundshare_total(C$1,$B746)</f>
        <v>48218.67</v>
      </c>
      <c r="D746" s="26">
        <f t="shared" si="13"/>
        <v>3030</v>
      </c>
    </row>
    <row r="747" spans="2:4">
      <c r="B747" s="8">
        <v>45184</v>
      </c>
      <c r="C747" s="25">
        <f>[1]!fundshare_total(C$1,$B747)</f>
        <v>48088.67</v>
      </c>
      <c r="D747" s="26">
        <f t="shared" si="13"/>
        <v>3900</v>
      </c>
    </row>
    <row r="748" spans="2:4">
      <c r="B748" s="8">
        <v>45183</v>
      </c>
      <c r="C748" s="25">
        <f>[1]!fundshare_total(C$1,$B748)</f>
        <v>47558.67</v>
      </c>
      <c r="D748" s="26">
        <f t="shared" si="13"/>
        <v>4370</v>
      </c>
    </row>
    <row r="749" spans="2:4">
      <c r="B749" s="8">
        <v>45182</v>
      </c>
      <c r="C749" s="25">
        <f>[1]!fundshare_total(C$1,$B749)</f>
        <v>46928.67</v>
      </c>
      <c r="D749" s="26">
        <f t="shared" si="13"/>
        <v>4550</v>
      </c>
    </row>
    <row r="750" spans="2:4">
      <c r="B750" s="8">
        <v>45181</v>
      </c>
      <c r="C750" s="25">
        <f>[1]!fundshare_total(C$1,$B750)</f>
        <v>45928.67</v>
      </c>
      <c r="D750" s="26">
        <f t="shared" si="13"/>
        <v>4450</v>
      </c>
    </row>
    <row r="751" spans="2:4">
      <c r="B751" s="8">
        <v>45180</v>
      </c>
      <c r="C751" s="25">
        <f>[1]!fundshare_total(C$1,$B751)</f>
        <v>45188.67</v>
      </c>
      <c r="D751" s="26">
        <f t="shared" si="13"/>
        <v>4560</v>
      </c>
    </row>
    <row r="752" spans="2:4">
      <c r="B752" s="8">
        <v>45177</v>
      </c>
      <c r="C752" s="25">
        <f>[1]!fundshare_total(C$1,$B752)</f>
        <v>44188.67</v>
      </c>
      <c r="D752" s="26">
        <f t="shared" si="13"/>
        <v>4560</v>
      </c>
    </row>
    <row r="753" spans="2:4">
      <c r="B753" s="8">
        <v>45176</v>
      </c>
      <c r="C753" s="25">
        <f>[1]!fundshare_total(C$1,$B753)</f>
        <v>43188.67</v>
      </c>
      <c r="D753" s="26">
        <f t="shared" si="13"/>
        <v>3700</v>
      </c>
    </row>
    <row r="754" spans="2:4">
      <c r="B754" s="8">
        <v>45175</v>
      </c>
      <c r="C754" s="25">
        <f>[1]!fundshare_total(C$1,$B754)</f>
        <v>42378.67</v>
      </c>
      <c r="D754" s="26">
        <f t="shared" si="13"/>
        <v>2840</v>
      </c>
    </row>
    <row r="755" spans="2:4">
      <c r="B755" s="8">
        <v>45174</v>
      </c>
      <c r="C755" s="25">
        <f>[1]!fundshare_total(C$1,$B755)</f>
        <v>41478.67</v>
      </c>
      <c r="D755" s="26">
        <f t="shared" si="13"/>
        <v>2940</v>
      </c>
    </row>
    <row r="756" spans="2:4">
      <c r="B756" s="8">
        <v>45173</v>
      </c>
      <c r="C756" s="25">
        <f>[1]!fundshare_total(C$1,$B756)</f>
        <v>40628.67</v>
      </c>
      <c r="D756" s="26">
        <f t="shared" si="13"/>
        <v>3090</v>
      </c>
    </row>
    <row r="757" spans="2:4">
      <c r="B757" s="8">
        <v>45170</v>
      </c>
      <c r="C757" s="25">
        <f>[1]!fundshare_total(C$1,$B757)</f>
        <v>39628.67</v>
      </c>
      <c r="D757" s="26">
        <f t="shared" si="13"/>
        <v>3090</v>
      </c>
    </row>
    <row r="758" spans="2:4">
      <c r="B758" s="8">
        <v>45169</v>
      </c>
      <c r="C758" s="25">
        <f>[1]!fundshare_total(C$1,$B758)</f>
        <v>39488.67</v>
      </c>
      <c r="D758" s="26">
        <f t="shared" si="13"/>
        <v>3950</v>
      </c>
    </row>
    <row r="759" spans="2:4">
      <c r="B759" s="8">
        <v>45168</v>
      </c>
      <c r="C759" s="25">
        <f>[1]!fundshare_total(C$1,$B759)</f>
        <v>39538.67</v>
      </c>
      <c r="D759" s="26">
        <f t="shared" si="13"/>
        <v>5000</v>
      </c>
    </row>
    <row r="760" spans="2:4">
      <c r="B760" s="8">
        <v>45167</v>
      </c>
      <c r="C760" s="25">
        <f>[1]!fundshare_total(C$1,$B760)</f>
        <v>38538.67</v>
      </c>
      <c r="D760" s="26">
        <f t="shared" si="13"/>
        <v>5000</v>
      </c>
    </row>
    <row r="761" spans="2:4">
      <c r="B761" s="8">
        <v>45166</v>
      </c>
      <c r="C761" s="25">
        <f>[1]!fundshare_total(C$1,$B761)</f>
        <v>37538.67</v>
      </c>
      <c r="D761" s="26">
        <f t="shared" si="13"/>
        <v>5000</v>
      </c>
    </row>
    <row r="762" spans="2:4">
      <c r="B762" s="8">
        <v>45163</v>
      </c>
      <c r="C762" s="25">
        <f>[1]!fundshare_total(C$1,$B762)</f>
        <v>36538.67</v>
      </c>
      <c r="D762" s="26">
        <f t="shared" si="13"/>
        <v>4470</v>
      </c>
    </row>
    <row r="763" spans="2:4">
      <c r="B763" s="8">
        <v>45162</v>
      </c>
      <c r="C763" s="25">
        <f>[1]!fundshare_total(C$1,$B763)</f>
        <v>35538.67</v>
      </c>
      <c r="D763" s="26">
        <f t="shared" si="13"/>
        <v>3830</v>
      </c>
    </row>
    <row r="764" spans="2:4">
      <c r="B764" s="8">
        <v>45161</v>
      </c>
      <c r="C764" s="25">
        <f>[1]!fundshare_total(C$1,$B764)</f>
        <v>34538.67</v>
      </c>
      <c r="D764" s="26">
        <f t="shared" si="13"/>
        <v>3400</v>
      </c>
    </row>
    <row r="765" spans="2:4">
      <c r="B765" s="8">
        <v>45160</v>
      </c>
      <c r="C765" s="25">
        <f>[1]!fundshare_total(C$1,$B765)</f>
        <v>33538.67</v>
      </c>
      <c r="D765" s="26">
        <f t="shared" si="13"/>
        <v>2690</v>
      </c>
    </row>
    <row r="766" spans="2:4">
      <c r="B766" s="8">
        <v>45159</v>
      </c>
      <c r="C766" s="25">
        <f>[1]!fundshare_total(C$1,$B766)</f>
        <v>32538.67</v>
      </c>
      <c r="D766" s="26">
        <f t="shared" si="13"/>
        <v>2690</v>
      </c>
    </row>
    <row r="767" spans="2:4">
      <c r="B767" s="8">
        <v>45156</v>
      </c>
      <c r="C767" s="25">
        <f>[1]!fundshare_total(C$1,$B767)</f>
        <v>32068.67</v>
      </c>
      <c r="D767" s="26">
        <f t="shared" si="13"/>
        <v>2910</v>
      </c>
    </row>
    <row r="768" spans="2:4">
      <c r="B768" s="8">
        <v>45155</v>
      </c>
      <c r="C768" s="25">
        <f>[1]!fundshare_total(C$1,$B768)</f>
        <v>31708.67</v>
      </c>
      <c r="D768" s="26">
        <f t="shared" si="13"/>
        <v>2670</v>
      </c>
    </row>
    <row r="769" spans="2:4">
      <c r="B769" s="8">
        <v>45154</v>
      </c>
      <c r="C769" s="25">
        <f>[1]!fundshare_total(C$1,$B769)</f>
        <v>31138.67</v>
      </c>
      <c r="D769" s="26">
        <f t="shared" si="13"/>
        <v>2180</v>
      </c>
    </row>
    <row r="770" spans="2:4">
      <c r="B770" s="8">
        <v>45153</v>
      </c>
      <c r="C770" s="25">
        <f>[1]!fundshare_total(C$1,$B770)</f>
        <v>30848.67</v>
      </c>
      <c r="D770" s="26">
        <f t="shared" si="13"/>
        <v>2240</v>
      </c>
    </row>
    <row r="771" spans="2:4">
      <c r="B771" s="8">
        <v>45152</v>
      </c>
      <c r="C771" s="25">
        <f>[1]!fundshare_total(C$1,$B771)</f>
        <v>29848.67</v>
      </c>
      <c r="D771" s="26">
        <f t="shared" si="13"/>
        <v>1560</v>
      </c>
    </row>
    <row r="772" spans="2:4">
      <c r="B772" s="8">
        <v>45149</v>
      </c>
      <c r="C772" s="25">
        <f>[1]!fundshare_total(C$1,$B772)</f>
        <v>29158.67</v>
      </c>
      <c r="D772" s="26">
        <f t="shared" si="13"/>
        <v>1200</v>
      </c>
    </row>
    <row r="773" spans="2:4">
      <c r="B773" s="8">
        <v>45148</v>
      </c>
      <c r="C773" s="25">
        <f>[1]!fundshare_total(C$1,$B773)</f>
        <v>29038.67</v>
      </c>
      <c r="D773" s="26">
        <f t="shared" si="13"/>
        <v>1080</v>
      </c>
    </row>
    <row r="774" spans="2:4">
      <c r="B774" s="8">
        <v>45147</v>
      </c>
      <c r="C774" s="25">
        <f>[1]!fundshare_total(C$1,$B774)</f>
        <v>28958.67</v>
      </c>
      <c r="D774" s="26">
        <f t="shared" si="13"/>
        <v>990</v>
      </c>
    </row>
    <row r="775" spans="2:4">
      <c r="B775" s="8">
        <v>45146</v>
      </c>
      <c r="C775" s="25">
        <f>[1]!fundshare_total(C$1,$B775)</f>
        <v>28608.67</v>
      </c>
      <c r="D775" s="26">
        <f t="shared" si="13"/>
        <v>640</v>
      </c>
    </row>
    <row r="776" spans="2:4">
      <c r="B776" s="8">
        <v>45145</v>
      </c>
      <c r="C776" s="25">
        <f>[1]!fundshare_total(C$1,$B776)</f>
        <v>28288.67</v>
      </c>
      <c r="D776" s="26">
        <f t="shared" si="13"/>
        <v>320</v>
      </c>
    </row>
    <row r="777" spans="2:4">
      <c r="B777" s="8">
        <v>45142</v>
      </c>
      <c r="C777" s="25">
        <f>[1]!fundshare_total(C$1,$B777)</f>
        <v>27958.67</v>
      </c>
      <c r="D777" s="26">
        <f t="shared" si="13"/>
        <v>-20</v>
      </c>
    </row>
    <row r="778" spans="2:4">
      <c r="B778" s="8">
        <v>45141</v>
      </c>
      <c r="C778" s="25">
        <f>[1]!fundshare_total(C$1,$B778)</f>
        <v>27958.67</v>
      </c>
      <c r="D778" s="26">
        <f t="shared" si="13"/>
        <v>-70</v>
      </c>
    </row>
    <row r="779" spans="2:4">
      <c r="B779" s="8">
        <v>45140</v>
      </c>
      <c r="C779" s="25">
        <f>[1]!fundshare_total(C$1,$B779)</f>
        <v>27968.67</v>
      </c>
      <c r="D779" s="26">
        <f t="shared" si="13"/>
        <v>-160</v>
      </c>
    </row>
    <row r="780" spans="2:4">
      <c r="B780" s="8">
        <v>45139</v>
      </c>
      <c r="C780" s="25">
        <f>[1]!fundshare_total(C$1,$B780)</f>
        <v>27968.67</v>
      </c>
      <c r="D780" s="26">
        <f t="shared" si="13"/>
        <v>-250</v>
      </c>
    </row>
    <row r="781" spans="2:4">
      <c r="B781" s="8">
        <v>45138</v>
      </c>
      <c r="C781" s="25">
        <f>[1]!fundshare_total(C$1,$B781)</f>
        <v>27968.67</v>
      </c>
      <c r="D781" s="26">
        <f t="shared" si="13"/>
        <v>-330</v>
      </c>
    </row>
    <row r="782" spans="2:4">
      <c r="B782" s="8">
        <v>45135</v>
      </c>
      <c r="C782" s="25">
        <f>[1]!fundshare_total(C$1,$B782)</f>
        <v>27978.67</v>
      </c>
      <c r="D782" s="26">
        <f t="shared" si="13"/>
        <v>-220</v>
      </c>
    </row>
    <row r="783" spans="2:4">
      <c r="B783" s="8">
        <v>45134</v>
      </c>
      <c r="C783" s="25">
        <f>[1]!fundshare_total(C$1,$B783)</f>
        <v>28028.67</v>
      </c>
      <c r="D783" s="26">
        <f t="shared" si="13"/>
        <v>-170</v>
      </c>
    </row>
    <row r="784" spans="2:4">
      <c r="B784" s="8">
        <v>45133</v>
      </c>
      <c r="C784" s="25">
        <f>[1]!fundshare_total(C$1,$B784)</f>
        <v>28128.67</v>
      </c>
      <c r="D784" s="26">
        <f t="shared" si="13"/>
        <v>-70</v>
      </c>
    </row>
    <row r="785" spans="2:4">
      <c r="B785" s="8">
        <v>45132</v>
      </c>
      <c r="C785" s="25">
        <f>[1]!fundshare_total(C$1,$B785)</f>
        <v>28218.67</v>
      </c>
      <c r="D785" s="26">
        <f t="shared" si="13"/>
        <v>20</v>
      </c>
    </row>
    <row r="786" spans="2:4">
      <c r="B786" s="8">
        <v>45131</v>
      </c>
      <c r="C786" s="25">
        <f>[1]!fundshare_total(C$1,$B786)</f>
        <v>28298.67</v>
      </c>
      <c r="D786" s="26">
        <f t="shared" si="13"/>
        <v>400</v>
      </c>
    </row>
    <row r="787" spans="2:4">
      <c r="B787" s="8">
        <v>45128</v>
      </c>
      <c r="C787" s="25">
        <f>[1]!fundshare_total(C$1,$B787)</f>
        <v>28198.67</v>
      </c>
      <c r="D787" s="26">
        <f t="shared" si="13"/>
        <v>360</v>
      </c>
    </row>
    <row r="788" spans="2:4">
      <c r="B788" s="8">
        <v>45127</v>
      </c>
      <c r="C788" s="25">
        <f>[1]!fundshare_total(C$1,$B788)</f>
        <v>28198.67</v>
      </c>
      <c r="D788" s="26">
        <f t="shared" si="13"/>
        <v>360</v>
      </c>
    </row>
    <row r="789" spans="2:4">
      <c r="B789" s="8">
        <v>45126</v>
      </c>
      <c r="C789" s="25">
        <f>[1]!fundshare_total(C$1,$B789)</f>
        <v>28198.67</v>
      </c>
      <c r="D789" s="26">
        <f t="shared" si="13"/>
        <v>350</v>
      </c>
    </row>
    <row r="790" spans="2:4">
      <c r="B790" s="8">
        <v>45125</v>
      </c>
      <c r="C790" s="25">
        <f>[1]!fundshare_total(C$1,$B790)</f>
        <v>28198.67</v>
      </c>
      <c r="D790" s="26">
        <f t="shared" si="13"/>
        <v>410</v>
      </c>
    </row>
    <row r="791" spans="2:4">
      <c r="B791" s="8">
        <v>45124</v>
      </c>
      <c r="C791" s="25">
        <f>[1]!fundshare_total(C$1,$B791)</f>
        <v>27898.67</v>
      </c>
      <c r="D791" s="26">
        <f t="shared" si="13"/>
        <v>110</v>
      </c>
    </row>
    <row r="792" spans="2:4">
      <c r="B792" s="8">
        <v>45121</v>
      </c>
      <c r="C792" s="25">
        <f>[1]!fundshare_total(C$1,$B792)</f>
        <v>27838.67</v>
      </c>
      <c r="D792" s="26">
        <f t="shared" si="13"/>
        <v>50</v>
      </c>
    </row>
    <row r="793" spans="2:4">
      <c r="B793" s="8">
        <v>45120</v>
      </c>
      <c r="C793" s="25">
        <f>[1]!fundshare_total(C$1,$B793)</f>
        <v>27838.67</v>
      </c>
      <c r="D793" s="26">
        <f t="shared" si="13"/>
        <v>60</v>
      </c>
    </row>
    <row r="794" spans="2:4">
      <c r="B794" s="8">
        <v>45119</v>
      </c>
      <c r="C794" s="25">
        <f>[1]!fundshare_total(C$1,$B794)</f>
        <v>27848.67</v>
      </c>
      <c r="D794" s="26">
        <f t="shared" si="13"/>
        <v>70</v>
      </c>
    </row>
    <row r="795" spans="2:4">
      <c r="B795" s="8">
        <v>45118</v>
      </c>
      <c r="C795" s="25">
        <f>[1]!fundshare_total(C$1,$B795)</f>
        <v>27788.67</v>
      </c>
      <c r="D795" s="26">
        <f t="shared" si="13"/>
        <v>10</v>
      </c>
    </row>
    <row r="796" spans="2:4">
      <c r="B796" s="8">
        <v>45117</v>
      </c>
      <c r="C796" s="25">
        <f>[1]!fundshare_total(C$1,$B796)</f>
        <v>27788.67</v>
      </c>
      <c r="D796" s="26">
        <f t="shared" si="13"/>
        <v>10</v>
      </c>
    </row>
    <row r="797" spans="2:4">
      <c r="B797" s="8">
        <v>45114</v>
      </c>
      <c r="C797" s="25">
        <f>[1]!fundshare_total(C$1,$B797)</f>
        <v>27788.67</v>
      </c>
      <c r="D797" s="26">
        <f t="shared" si="13"/>
        <v>10.002999999996973</v>
      </c>
    </row>
    <row r="798" spans="2:4">
      <c r="B798" s="8">
        <v>45113</v>
      </c>
      <c r="C798" s="25">
        <f>[1]!fundshare_total(C$1,$B798)</f>
        <v>27778.67</v>
      </c>
      <c r="D798" s="26">
        <f t="shared" ref="D798:D861" si="14">C798-C803</f>
        <v>-10</v>
      </c>
    </row>
    <row r="799" spans="2:4">
      <c r="B799" s="8">
        <v>45112</v>
      </c>
      <c r="C799" s="25">
        <f>[1]!fundshare_total(C$1,$B799)</f>
        <v>27778.67</v>
      </c>
      <c r="D799" s="26">
        <f t="shared" si="14"/>
        <v>340</v>
      </c>
    </row>
    <row r="800" spans="2:4">
      <c r="B800" s="8">
        <v>45111</v>
      </c>
      <c r="C800" s="25">
        <f>[1]!fundshare_total(C$1,$B800)</f>
        <v>27778.67</v>
      </c>
      <c r="D800" s="26">
        <f t="shared" si="14"/>
        <v>550</v>
      </c>
    </row>
    <row r="801" spans="2:4">
      <c r="B801" s="8">
        <v>45110</v>
      </c>
      <c r="C801" s="25">
        <f>[1]!fundshare_total(C$1,$B801)</f>
        <v>27778.67</v>
      </c>
      <c r="D801" s="26">
        <f t="shared" si="14"/>
        <v>640</v>
      </c>
    </row>
    <row r="802" spans="2:4">
      <c r="B802" s="8">
        <v>45107</v>
      </c>
      <c r="C802" s="25">
        <f>[1]!fundshare_total(C$1,$B802)</f>
        <v>27778.667000000001</v>
      </c>
      <c r="D802" s="26">
        <f t="shared" si="14"/>
        <v>1279.997000000003</v>
      </c>
    </row>
    <row r="803" spans="2:4">
      <c r="B803" s="8">
        <v>45106</v>
      </c>
      <c r="C803" s="25">
        <f>[1]!fundshare_total(C$1,$B803)</f>
        <v>27788.67</v>
      </c>
      <c r="D803" s="26">
        <f t="shared" si="14"/>
        <v>1350</v>
      </c>
    </row>
    <row r="804" spans="2:4">
      <c r="B804" s="8">
        <v>45105</v>
      </c>
      <c r="C804" s="25">
        <f>[1]!fundshare_total(C$1,$B804)</f>
        <v>27438.67</v>
      </c>
      <c r="D804" s="26">
        <f t="shared" si="14"/>
        <v>1000</v>
      </c>
    </row>
    <row r="805" spans="2:4">
      <c r="B805" s="8">
        <v>45104</v>
      </c>
      <c r="C805" s="25">
        <f>[1]!fundshare_total(C$1,$B805)</f>
        <v>27228.67</v>
      </c>
      <c r="D805" s="26">
        <f t="shared" si="14"/>
        <v>790</v>
      </c>
    </row>
    <row r="806" spans="2:4">
      <c r="B806" s="8">
        <v>45103</v>
      </c>
      <c r="C806" s="25">
        <f>[1]!fundshare_total(C$1,$B806)</f>
        <v>27138.67</v>
      </c>
      <c r="D806" s="26">
        <f t="shared" si="14"/>
        <v>710</v>
      </c>
    </row>
    <row r="807" spans="2:4">
      <c r="B807" s="8">
        <v>45098</v>
      </c>
      <c r="C807" s="25">
        <f>[1]!fundshare_total(C$1,$B807)</f>
        <v>26498.67</v>
      </c>
      <c r="D807" s="26">
        <f t="shared" si="14"/>
        <v>370</v>
      </c>
    </row>
    <row r="808" spans="2:4">
      <c r="B808" s="8">
        <v>45097</v>
      </c>
      <c r="C808" s="25">
        <f>[1]!fundshare_total(C$1,$B808)</f>
        <v>26438.67</v>
      </c>
      <c r="D808" s="26">
        <f t="shared" si="14"/>
        <v>570</v>
      </c>
    </row>
    <row r="809" spans="2:4">
      <c r="B809" s="8">
        <v>45096</v>
      </c>
      <c r="C809" s="25">
        <f>[1]!fundshare_total(C$1,$B809)</f>
        <v>26438.67</v>
      </c>
      <c r="D809" s="26">
        <f t="shared" si="14"/>
        <v>740</v>
      </c>
    </row>
    <row r="810" spans="2:4">
      <c r="B810" s="8">
        <v>45093</v>
      </c>
      <c r="C810" s="25">
        <f>[1]!fundshare_total(C$1,$B810)</f>
        <v>26438.67</v>
      </c>
      <c r="D810" s="26">
        <f t="shared" si="14"/>
        <v>740</v>
      </c>
    </row>
    <row r="811" spans="2:4">
      <c r="B811" s="8">
        <v>45092</v>
      </c>
      <c r="C811" s="25">
        <f>[1]!fundshare_total(C$1,$B811)</f>
        <v>26428.67</v>
      </c>
      <c r="D811" s="26">
        <f t="shared" si="14"/>
        <v>730</v>
      </c>
    </row>
    <row r="812" spans="2:4">
      <c r="B812" s="8">
        <v>45091</v>
      </c>
      <c r="C812" s="25">
        <f>[1]!fundshare_total(C$1,$B812)</f>
        <v>26128.67</v>
      </c>
      <c r="D812" s="26">
        <f t="shared" si="14"/>
        <v>430</v>
      </c>
    </row>
    <row r="813" spans="2:4">
      <c r="B813" s="8">
        <v>45090</v>
      </c>
      <c r="C813" s="25">
        <f>[1]!fundshare_total(C$1,$B813)</f>
        <v>25868.67</v>
      </c>
      <c r="D813" s="26">
        <f t="shared" si="14"/>
        <v>170</v>
      </c>
    </row>
    <row r="814" spans="2:4">
      <c r="B814" s="8">
        <v>45089</v>
      </c>
      <c r="C814" s="25">
        <f>[1]!fundshare_total(C$1,$B814)</f>
        <v>25698.67</v>
      </c>
      <c r="D814" s="26">
        <f t="shared" si="14"/>
        <v>-30</v>
      </c>
    </row>
    <row r="815" spans="2:4">
      <c r="B815" s="8">
        <v>45086</v>
      </c>
      <c r="C815" s="25">
        <f>[1]!fundshare_total(C$1,$B815)</f>
        <v>25698.67</v>
      </c>
      <c r="D815" s="26">
        <f t="shared" si="14"/>
        <v>-40</v>
      </c>
    </row>
    <row r="816" spans="2:4">
      <c r="B816" s="8">
        <v>45085</v>
      </c>
      <c r="C816" s="25">
        <f>[1]!fundshare_total(C$1,$B816)</f>
        <v>25698.67</v>
      </c>
      <c r="D816" s="26">
        <f t="shared" si="14"/>
        <v>60</v>
      </c>
    </row>
    <row r="817" spans="2:4">
      <c r="B817" s="8">
        <v>45084</v>
      </c>
      <c r="C817" s="25">
        <f>[1]!fundshare_total(C$1,$B817)</f>
        <v>25698.67</v>
      </c>
      <c r="D817" s="26">
        <f t="shared" si="14"/>
        <v>60</v>
      </c>
    </row>
    <row r="818" spans="2:4">
      <c r="B818" s="8">
        <v>45083</v>
      </c>
      <c r="C818" s="25">
        <f>[1]!fundshare_total(C$1,$B818)</f>
        <v>25698.67</v>
      </c>
      <c r="D818" s="26">
        <f t="shared" si="14"/>
        <v>40</v>
      </c>
    </row>
    <row r="819" spans="2:4">
      <c r="B819" s="8">
        <v>45082</v>
      </c>
      <c r="C819" s="25">
        <f>[1]!fundshare_total(C$1,$B819)</f>
        <v>25728.67</v>
      </c>
      <c r="D819" s="26">
        <f t="shared" si="14"/>
        <v>300</v>
      </c>
    </row>
    <row r="820" spans="2:4">
      <c r="B820" s="8">
        <v>45079</v>
      </c>
      <c r="C820" s="25">
        <f>[1]!fundshare_total(C$1,$B820)</f>
        <v>25738.67</v>
      </c>
      <c r="D820" s="26">
        <f t="shared" si="14"/>
        <v>550</v>
      </c>
    </row>
    <row r="821" spans="2:4">
      <c r="B821" s="8">
        <v>45078</v>
      </c>
      <c r="C821" s="25">
        <f>[1]!fundshare_total(C$1,$B821)</f>
        <v>25638.67</v>
      </c>
      <c r="D821" s="26">
        <f t="shared" si="14"/>
        <v>460</v>
      </c>
    </row>
    <row r="822" spans="2:4">
      <c r="B822" s="8">
        <v>45077</v>
      </c>
      <c r="C822" s="25">
        <f>[1]!fundshare_total(C$1,$B822)</f>
        <v>25638.67</v>
      </c>
      <c r="D822" s="26">
        <f t="shared" si="14"/>
        <v>770</v>
      </c>
    </row>
    <row r="823" spans="2:4">
      <c r="B823" s="8">
        <v>45076</v>
      </c>
      <c r="C823" s="25">
        <f>[1]!fundshare_total(C$1,$B823)</f>
        <v>25658.67</v>
      </c>
      <c r="D823" s="26">
        <f t="shared" si="14"/>
        <v>810</v>
      </c>
    </row>
    <row r="824" spans="2:4">
      <c r="B824" s="8">
        <v>45075</v>
      </c>
      <c r="C824" s="25">
        <f>[1]!fundshare_total(C$1,$B824)</f>
        <v>25428.67</v>
      </c>
      <c r="D824" s="26">
        <f t="shared" si="14"/>
        <v>530</v>
      </c>
    </row>
    <row r="825" spans="2:4">
      <c r="B825" s="8">
        <v>45072</v>
      </c>
      <c r="C825" s="25">
        <f>[1]!fundshare_total(C$1,$B825)</f>
        <v>25188.67</v>
      </c>
      <c r="D825" s="26">
        <f t="shared" si="14"/>
        <v>280</v>
      </c>
    </row>
    <row r="826" spans="2:4">
      <c r="B826" s="8">
        <v>45071</v>
      </c>
      <c r="C826" s="25">
        <f>[1]!fundshare_total(C$1,$B826)</f>
        <v>25178.67</v>
      </c>
      <c r="D826" s="26">
        <f t="shared" si="14"/>
        <v>260</v>
      </c>
    </row>
    <row r="827" spans="2:4">
      <c r="B827" s="8">
        <v>45070</v>
      </c>
      <c r="C827" s="25">
        <f>[1]!fundshare_total(C$1,$B827)</f>
        <v>24868.67</v>
      </c>
      <c r="D827" s="26">
        <f t="shared" si="14"/>
        <v>-50</v>
      </c>
    </row>
    <row r="828" spans="2:4">
      <c r="B828" s="8">
        <v>45069</v>
      </c>
      <c r="C828" s="25">
        <f>[1]!fundshare_total(C$1,$B828)</f>
        <v>24848.67</v>
      </c>
      <c r="D828" s="26">
        <f t="shared" si="14"/>
        <v>-70</v>
      </c>
    </row>
    <row r="829" spans="2:4">
      <c r="B829" s="8">
        <v>45068</v>
      </c>
      <c r="C829" s="25">
        <f>[1]!fundshare_total(C$1,$B829)</f>
        <v>24898.67</v>
      </c>
      <c r="D829" s="26">
        <f t="shared" si="14"/>
        <v>10</v>
      </c>
    </row>
    <row r="830" spans="2:4">
      <c r="B830" s="8">
        <v>45065</v>
      </c>
      <c r="C830" s="25">
        <f>[1]!fundshare_total(C$1,$B830)</f>
        <v>24908.67</v>
      </c>
      <c r="D830" s="26">
        <f t="shared" si="14"/>
        <v>560</v>
      </c>
    </row>
    <row r="831" spans="2:4">
      <c r="B831" s="8">
        <v>45064</v>
      </c>
      <c r="C831" s="25">
        <f>[1]!fundshare_total(C$1,$B831)</f>
        <v>24918.67</v>
      </c>
      <c r="D831" s="26">
        <f t="shared" si="14"/>
        <v>1350</v>
      </c>
    </row>
    <row r="832" spans="2:4">
      <c r="B832" s="8">
        <v>45063</v>
      </c>
      <c r="C832" s="25">
        <f>[1]!fundshare_total(C$1,$B832)</f>
        <v>24918.67</v>
      </c>
      <c r="D832" s="26">
        <f t="shared" si="14"/>
        <v>1670</v>
      </c>
    </row>
    <row r="833" spans="2:4">
      <c r="B833" s="8">
        <v>45062</v>
      </c>
      <c r="C833" s="25">
        <f>[1]!fundshare_total(C$1,$B833)</f>
        <v>24918.67</v>
      </c>
      <c r="D833" s="26">
        <f t="shared" si="14"/>
        <v>2160</v>
      </c>
    </row>
    <row r="834" spans="2:4">
      <c r="B834" s="8">
        <v>45061</v>
      </c>
      <c r="C834" s="25">
        <f>[1]!fundshare_total(C$1,$B834)</f>
        <v>24888.67</v>
      </c>
      <c r="D834" s="26">
        <f t="shared" si="14"/>
        <v>2190</v>
      </c>
    </row>
    <row r="835" spans="2:4">
      <c r="B835" s="8">
        <v>45058</v>
      </c>
      <c r="C835" s="25">
        <f>[1]!fundshare_total(C$1,$B835)</f>
        <v>24348.67</v>
      </c>
      <c r="D835" s="26">
        <f t="shared" si="14"/>
        <v>1670</v>
      </c>
    </row>
    <row r="836" spans="2:4">
      <c r="B836" s="8">
        <v>45057</v>
      </c>
      <c r="C836" s="25">
        <f>[1]!fundshare_total(C$1,$B836)</f>
        <v>23568.67</v>
      </c>
      <c r="D836" s="26">
        <f t="shared" si="14"/>
        <v>850</v>
      </c>
    </row>
    <row r="837" spans="2:4">
      <c r="B837" s="8">
        <v>45056</v>
      </c>
      <c r="C837" s="25">
        <f>[1]!fundshare_total(C$1,$B837)</f>
        <v>23248.67</v>
      </c>
      <c r="D837" s="26">
        <f t="shared" si="14"/>
        <v>470</v>
      </c>
    </row>
    <row r="838" spans="2:4">
      <c r="B838" s="8">
        <v>45055</v>
      </c>
      <c r="C838" s="25">
        <f>[1]!fundshare_total(C$1,$B838)</f>
        <v>22758.67</v>
      </c>
      <c r="D838" s="26">
        <f t="shared" si="14"/>
        <v>60</v>
      </c>
    </row>
    <row r="839" spans="2:4">
      <c r="B839" s="8">
        <v>45054</v>
      </c>
      <c r="C839" s="25">
        <f>[1]!fundshare_total(C$1,$B839)</f>
        <v>22698.67</v>
      </c>
      <c r="D839" s="26">
        <f t="shared" si="14"/>
        <v>0</v>
      </c>
    </row>
    <row r="840" spans="2:4">
      <c r="B840" s="8">
        <v>45051</v>
      </c>
      <c r="C840" s="25">
        <f>[1]!fundshare_total(C$1,$B840)</f>
        <v>22678.67</v>
      </c>
      <c r="D840" s="26">
        <f t="shared" si="14"/>
        <v>180</v>
      </c>
    </row>
    <row r="841" spans="2:4">
      <c r="B841" s="8">
        <v>45050</v>
      </c>
      <c r="C841" s="25">
        <f>[1]!fundshare_total(C$1,$B841)</f>
        <v>22718.67</v>
      </c>
      <c r="D841" s="26">
        <f t="shared" si="14"/>
        <v>1220</v>
      </c>
    </row>
    <row r="842" spans="2:4">
      <c r="B842" s="8">
        <v>45044</v>
      </c>
      <c r="C842" s="25">
        <f>[1]!fundshare_total(C$1,$B842)</f>
        <v>22778.67</v>
      </c>
      <c r="D842" s="26">
        <f t="shared" si="14"/>
        <v>1840</v>
      </c>
    </row>
    <row r="843" spans="2:4">
      <c r="B843" s="8">
        <v>45043</v>
      </c>
      <c r="C843" s="25">
        <f>[1]!fundshare_total(C$1,$B843)</f>
        <v>22698.67</v>
      </c>
      <c r="D843" s="26">
        <f t="shared" si="14"/>
        <v>2760</v>
      </c>
    </row>
    <row r="844" spans="2:4">
      <c r="B844" s="8">
        <v>45042</v>
      </c>
      <c r="C844" s="25">
        <f>[1]!fundshare_total(C$1,$B844)</f>
        <v>22698.67</v>
      </c>
      <c r="D844" s="26">
        <f t="shared" si="14"/>
        <v>2820</v>
      </c>
    </row>
    <row r="845" spans="2:4">
      <c r="B845" s="8">
        <v>45041</v>
      </c>
      <c r="C845" s="25">
        <f>[1]!fundshare_total(C$1,$B845)</f>
        <v>22498.67</v>
      </c>
      <c r="D845" s="26">
        <f t="shared" si="14"/>
        <v>2520</v>
      </c>
    </row>
    <row r="846" spans="2:4">
      <c r="B846" s="8">
        <v>45040</v>
      </c>
      <c r="C846" s="25">
        <f>[1]!fundshare_total(C$1,$B846)</f>
        <v>21498.67</v>
      </c>
      <c r="D846" s="26">
        <f t="shared" si="14"/>
        <v>1420</v>
      </c>
    </row>
    <row r="847" spans="2:4">
      <c r="B847" s="8">
        <v>45037</v>
      </c>
      <c r="C847" s="25">
        <f>[1]!fundshare_total(C$1,$B847)</f>
        <v>20938.669999999998</v>
      </c>
      <c r="D847" s="26">
        <f t="shared" si="14"/>
        <v>890</v>
      </c>
    </row>
    <row r="848" spans="2:4">
      <c r="B848" s="8">
        <v>45036</v>
      </c>
      <c r="C848" s="25">
        <f>[1]!fundshare_total(C$1,$B848)</f>
        <v>19938.669999999998</v>
      </c>
      <c r="D848" s="26">
        <f t="shared" si="14"/>
        <v>-210</v>
      </c>
    </row>
    <row r="849" spans="2:4">
      <c r="B849" s="8">
        <v>45035</v>
      </c>
      <c r="C849" s="25">
        <f>[1]!fundshare_total(C$1,$B849)</f>
        <v>19878.669999999998</v>
      </c>
      <c r="D849" s="26">
        <f t="shared" si="14"/>
        <v>-370</v>
      </c>
    </row>
    <row r="850" spans="2:4">
      <c r="B850" s="8">
        <v>45034</v>
      </c>
      <c r="C850" s="25">
        <f>[1]!fundshare_total(C$1,$B850)</f>
        <v>19978.669999999998</v>
      </c>
      <c r="D850" s="26">
        <f t="shared" si="14"/>
        <v>-370</v>
      </c>
    </row>
    <row r="851" spans="2:4">
      <c r="B851" s="8">
        <v>45033</v>
      </c>
      <c r="C851" s="25">
        <f>[1]!fundshare_total(C$1,$B851)</f>
        <v>20078.669999999998</v>
      </c>
      <c r="D851" s="26">
        <f t="shared" si="14"/>
        <v>-370</v>
      </c>
    </row>
    <row r="852" spans="2:4">
      <c r="B852" s="8">
        <v>45030</v>
      </c>
      <c r="C852" s="25">
        <f>[1]!fundshare_total(C$1,$B852)</f>
        <v>20048.669999999998</v>
      </c>
      <c r="D852" s="26">
        <f t="shared" si="14"/>
        <v>-500</v>
      </c>
    </row>
    <row r="853" spans="2:4">
      <c r="B853" s="8">
        <v>45029</v>
      </c>
      <c r="C853" s="25">
        <f>[1]!fundshare_total(C$1,$B853)</f>
        <v>20148.669999999998</v>
      </c>
      <c r="D853" s="26">
        <f t="shared" si="14"/>
        <v>-500</v>
      </c>
    </row>
    <row r="854" spans="2:4">
      <c r="B854" s="8">
        <v>45028</v>
      </c>
      <c r="C854" s="25">
        <f>[1]!fundshare_total(C$1,$B854)</f>
        <v>20248.669999999998</v>
      </c>
      <c r="D854" s="26">
        <f t="shared" si="14"/>
        <v>-460</v>
      </c>
    </row>
    <row r="855" spans="2:4">
      <c r="B855" s="8">
        <v>45027</v>
      </c>
      <c r="C855" s="25">
        <f>[1]!fundshare_total(C$1,$B855)</f>
        <v>20348.669999999998</v>
      </c>
      <c r="D855" s="26">
        <f t="shared" si="14"/>
        <v>-440</v>
      </c>
    </row>
    <row r="856" spans="2:4">
      <c r="B856" s="8">
        <v>45026</v>
      </c>
      <c r="C856" s="25">
        <f>[1]!fundshare_total(C$1,$B856)</f>
        <v>20448.669999999998</v>
      </c>
      <c r="D856" s="26">
        <f t="shared" si="14"/>
        <v>-439.99700000000303</v>
      </c>
    </row>
    <row r="857" spans="2:4">
      <c r="B857" s="8">
        <v>45023</v>
      </c>
      <c r="C857" s="25">
        <f>[1]!fundshare_total(C$1,$B857)</f>
        <v>20548.669999999998</v>
      </c>
      <c r="D857" s="26">
        <f t="shared" si="14"/>
        <v>-440</v>
      </c>
    </row>
    <row r="858" spans="2:4">
      <c r="B858" s="8">
        <v>45022</v>
      </c>
      <c r="C858" s="25">
        <f>[1]!fundshare_total(C$1,$B858)</f>
        <v>20648.669999999998</v>
      </c>
      <c r="D858" s="26">
        <f t="shared" si="14"/>
        <v>-150</v>
      </c>
    </row>
    <row r="859" spans="2:4">
      <c r="B859" s="8">
        <v>45020</v>
      </c>
      <c r="C859" s="25">
        <f>[1]!fundshare_total(C$1,$B859)</f>
        <v>20708.669999999998</v>
      </c>
      <c r="D859" s="26">
        <f t="shared" si="14"/>
        <v>-70</v>
      </c>
    </row>
    <row r="860" spans="2:4">
      <c r="B860" s="8">
        <v>45019</v>
      </c>
      <c r="C860" s="25">
        <f>[1]!fundshare_total(C$1,$B860)</f>
        <v>20788.669999999998</v>
      </c>
      <c r="D860" s="26">
        <f t="shared" si="14"/>
        <v>-40</v>
      </c>
    </row>
    <row r="861" spans="2:4">
      <c r="B861" s="8">
        <v>45016</v>
      </c>
      <c r="C861" s="25">
        <f>[1]!fundshare_total(C$1,$B861)</f>
        <v>20888.667000000001</v>
      </c>
      <c r="D861" s="26">
        <f t="shared" si="14"/>
        <v>9.9970000000030268</v>
      </c>
    </row>
    <row r="862" spans="2:4">
      <c r="B862" s="8">
        <v>45015</v>
      </c>
      <c r="C862" s="25">
        <f>[1]!fundshare_total(C$1,$B862)</f>
        <v>20988.67</v>
      </c>
      <c r="D862" s="26">
        <f t="shared" ref="D862:D925" si="15">C862-C867</f>
        <v>160</v>
      </c>
    </row>
    <row r="863" spans="2:4">
      <c r="B863" s="8">
        <v>45014</v>
      </c>
      <c r="C863" s="25">
        <f>[1]!fundshare_total(C$1,$B863)</f>
        <v>20798.669999999998</v>
      </c>
      <c r="D863" s="26">
        <f t="shared" si="15"/>
        <v>100</v>
      </c>
    </row>
    <row r="864" spans="2:4">
      <c r="B864" s="8">
        <v>45013</v>
      </c>
      <c r="C864" s="25">
        <f>[1]!fundshare_total(C$1,$B864)</f>
        <v>20778.669999999998</v>
      </c>
      <c r="D864" s="26">
        <f t="shared" si="15"/>
        <v>220</v>
      </c>
    </row>
    <row r="865" spans="2:4">
      <c r="B865" s="8">
        <v>45012</v>
      </c>
      <c r="C865" s="25">
        <f>[1]!fundshare_total(C$1,$B865)</f>
        <v>20828.669999999998</v>
      </c>
      <c r="D865" s="26">
        <f t="shared" si="15"/>
        <v>270</v>
      </c>
    </row>
    <row r="866" spans="2:4">
      <c r="B866" s="8">
        <v>45009</v>
      </c>
      <c r="C866" s="25">
        <f>[1]!fundshare_total(C$1,$B866)</f>
        <v>20878.669999999998</v>
      </c>
      <c r="D866" s="26">
        <f t="shared" si="15"/>
        <v>320</v>
      </c>
    </row>
    <row r="867" spans="2:4">
      <c r="B867" s="8">
        <v>45008</v>
      </c>
      <c r="C867" s="25">
        <f>[1]!fundshare_total(C$1,$B867)</f>
        <v>20828.669999999998</v>
      </c>
      <c r="D867" s="26">
        <f t="shared" si="15"/>
        <v>520</v>
      </c>
    </row>
    <row r="868" spans="2:4">
      <c r="B868" s="8">
        <v>45007</v>
      </c>
      <c r="C868" s="25">
        <f>[1]!fundshare_total(C$1,$B868)</f>
        <v>20698.669999999998</v>
      </c>
      <c r="D868" s="26">
        <f t="shared" si="15"/>
        <v>520</v>
      </c>
    </row>
    <row r="869" spans="2:4">
      <c r="B869" s="8">
        <v>45006</v>
      </c>
      <c r="C869" s="25">
        <f>[1]!fundshare_total(C$1,$B869)</f>
        <v>20558.669999999998</v>
      </c>
      <c r="D869" s="26">
        <f t="shared" si="15"/>
        <v>480</v>
      </c>
    </row>
    <row r="870" spans="2:4">
      <c r="B870" s="8">
        <v>45005</v>
      </c>
      <c r="C870" s="25">
        <f>[1]!fundshare_total(C$1,$B870)</f>
        <v>20558.669999999998</v>
      </c>
      <c r="D870" s="26">
        <f t="shared" si="15"/>
        <v>740</v>
      </c>
    </row>
    <row r="871" spans="2:4">
      <c r="B871" s="8">
        <v>45002</v>
      </c>
      <c r="C871" s="25">
        <f>[1]!fundshare_total(C$1,$B871)</f>
        <v>20558.669999999998</v>
      </c>
      <c r="D871" s="26">
        <f t="shared" si="15"/>
        <v>840</v>
      </c>
    </row>
    <row r="872" spans="2:4">
      <c r="B872" s="8">
        <v>45001</v>
      </c>
      <c r="C872" s="25">
        <f>[1]!fundshare_total(C$1,$B872)</f>
        <v>20308.669999999998</v>
      </c>
      <c r="D872" s="26">
        <f t="shared" si="15"/>
        <v>680</v>
      </c>
    </row>
    <row r="873" spans="2:4">
      <c r="B873" s="8">
        <v>45000</v>
      </c>
      <c r="C873" s="25">
        <f>[1]!fundshare_total(C$1,$B873)</f>
        <v>20178.669999999998</v>
      </c>
      <c r="D873" s="26">
        <f t="shared" si="15"/>
        <v>500</v>
      </c>
    </row>
    <row r="874" spans="2:4">
      <c r="B874" s="8">
        <v>44999</v>
      </c>
      <c r="C874" s="25">
        <f>[1]!fundshare_total(C$1,$B874)</f>
        <v>20078.669999999998</v>
      </c>
      <c r="D874" s="26">
        <f t="shared" si="15"/>
        <v>350</v>
      </c>
    </row>
    <row r="875" spans="2:4">
      <c r="B875" s="8">
        <v>44998</v>
      </c>
      <c r="C875" s="25">
        <f>[1]!fundshare_total(C$1,$B875)</f>
        <v>19818.669999999998</v>
      </c>
      <c r="D875" s="26">
        <f t="shared" si="15"/>
        <v>40</v>
      </c>
    </row>
    <row r="876" spans="2:4">
      <c r="B876" s="8">
        <v>44995</v>
      </c>
      <c r="C876" s="25">
        <f>[1]!fundshare_total(C$1,$B876)</f>
        <v>19718.669999999998</v>
      </c>
      <c r="D876" s="26">
        <f t="shared" si="15"/>
        <v>-110</v>
      </c>
    </row>
    <row r="877" spans="2:4">
      <c r="B877" s="8">
        <v>44994</v>
      </c>
      <c r="C877" s="25">
        <f>[1]!fundshare_total(C$1,$B877)</f>
        <v>19628.669999999998</v>
      </c>
      <c r="D877" s="26">
        <f t="shared" si="15"/>
        <v>-240</v>
      </c>
    </row>
    <row r="878" spans="2:4">
      <c r="B878" s="8">
        <v>44993</v>
      </c>
      <c r="C878" s="25">
        <f>[1]!fundshare_total(C$1,$B878)</f>
        <v>19678.669999999998</v>
      </c>
      <c r="D878" s="26">
        <f t="shared" si="15"/>
        <v>-240</v>
      </c>
    </row>
    <row r="879" spans="2:4">
      <c r="B879" s="8">
        <v>44992</v>
      </c>
      <c r="C879" s="25">
        <f>[1]!fundshare_total(C$1,$B879)</f>
        <v>19728.669999999998</v>
      </c>
      <c r="D879" s="26">
        <f t="shared" si="15"/>
        <v>-240</v>
      </c>
    </row>
    <row r="880" spans="2:4">
      <c r="B880" s="8">
        <v>44991</v>
      </c>
      <c r="C880" s="25">
        <f>[1]!fundshare_total(C$1,$B880)</f>
        <v>19778.669999999998</v>
      </c>
      <c r="D880" s="26">
        <f t="shared" si="15"/>
        <v>-240</v>
      </c>
    </row>
    <row r="881" spans="2:4">
      <c r="B881" s="8">
        <v>44988</v>
      </c>
      <c r="C881" s="25">
        <f>[1]!fundshare_total(C$1,$B881)</f>
        <v>19828.669999999998</v>
      </c>
      <c r="D881" s="26">
        <f t="shared" si="15"/>
        <v>-210</v>
      </c>
    </row>
    <row r="882" spans="2:4">
      <c r="B882" s="8">
        <v>44987</v>
      </c>
      <c r="C882" s="25">
        <f>[1]!fundshare_total(C$1,$B882)</f>
        <v>19868.669999999998</v>
      </c>
      <c r="D882" s="26">
        <f t="shared" si="15"/>
        <v>-220</v>
      </c>
    </row>
    <row r="883" spans="2:4">
      <c r="B883" s="8">
        <v>44986</v>
      </c>
      <c r="C883" s="25">
        <f>[1]!fundshare_total(C$1,$B883)</f>
        <v>19918.669999999998</v>
      </c>
      <c r="D883" s="26">
        <f t="shared" si="15"/>
        <v>-220</v>
      </c>
    </row>
    <row r="884" spans="2:4">
      <c r="B884" s="8">
        <v>44985</v>
      </c>
      <c r="C884" s="25">
        <f>[1]!fundshare_total(C$1,$B884)</f>
        <v>19968.669999999998</v>
      </c>
      <c r="D884" s="26">
        <f t="shared" si="15"/>
        <v>-220</v>
      </c>
    </row>
    <row r="885" spans="2:4">
      <c r="B885" s="8">
        <v>44984</v>
      </c>
      <c r="C885" s="25">
        <f>[1]!fundshare_total(C$1,$B885)</f>
        <v>20018.669999999998</v>
      </c>
      <c r="D885" s="26">
        <f t="shared" si="15"/>
        <v>-220</v>
      </c>
    </row>
    <row r="886" spans="2:4">
      <c r="B886" s="8">
        <v>44981</v>
      </c>
      <c r="C886" s="25">
        <f>[1]!fundshare_total(C$1,$B886)</f>
        <v>20038.669999999998</v>
      </c>
      <c r="D886" s="26">
        <f t="shared" si="15"/>
        <v>-250</v>
      </c>
    </row>
    <row r="887" spans="2:4">
      <c r="B887" s="8">
        <v>44980</v>
      </c>
      <c r="C887" s="25">
        <f>[1]!fundshare_total(C$1,$B887)</f>
        <v>20088.669999999998</v>
      </c>
      <c r="D887" s="26">
        <f t="shared" si="15"/>
        <v>-250</v>
      </c>
    </row>
    <row r="888" spans="2:4">
      <c r="B888" s="8">
        <v>44979</v>
      </c>
      <c r="C888" s="25">
        <f>[1]!fundshare_total(C$1,$B888)</f>
        <v>20138.669999999998</v>
      </c>
      <c r="D888" s="26">
        <f t="shared" si="15"/>
        <v>-150</v>
      </c>
    </row>
    <row r="889" spans="2:4">
      <c r="B889" s="8">
        <v>44978</v>
      </c>
      <c r="C889" s="25">
        <f>[1]!fundshare_total(C$1,$B889)</f>
        <v>20188.669999999998</v>
      </c>
      <c r="D889" s="26">
        <f t="shared" si="15"/>
        <v>-150</v>
      </c>
    </row>
    <row r="890" spans="2:4">
      <c r="B890" s="8">
        <v>44977</v>
      </c>
      <c r="C890" s="25">
        <f>[1]!fundshare_total(C$1,$B890)</f>
        <v>20238.669999999998</v>
      </c>
      <c r="D890" s="26">
        <f t="shared" si="15"/>
        <v>-70</v>
      </c>
    </row>
    <row r="891" spans="2:4">
      <c r="B891" s="8">
        <v>44974</v>
      </c>
      <c r="C891" s="25">
        <f>[1]!fundshare_total(C$1,$B891)</f>
        <v>20288.669999999998</v>
      </c>
      <c r="D891" s="26">
        <f t="shared" si="15"/>
        <v>-70</v>
      </c>
    </row>
    <row r="892" spans="2:4">
      <c r="B892" s="8">
        <v>44973</v>
      </c>
      <c r="C892" s="25">
        <f>[1]!fundshare_total(C$1,$B892)</f>
        <v>20338.669999999998</v>
      </c>
      <c r="D892" s="26">
        <f t="shared" si="15"/>
        <v>-70</v>
      </c>
    </row>
    <row r="893" spans="2:4">
      <c r="B893" s="8">
        <v>44972</v>
      </c>
      <c r="C893" s="25">
        <f>[1]!fundshare_total(C$1,$B893)</f>
        <v>20288.669999999998</v>
      </c>
      <c r="D893" s="26">
        <f t="shared" si="15"/>
        <v>-120</v>
      </c>
    </row>
    <row r="894" spans="2:4">
      <c r="B894" s="8">
        <v>44971</v>
      </c>
      <c r="C894" s="25">
        <f>[1]!fundshare_total(C$1,$B894)</f>
        <v>20338.669999999998</v>
      </c>
      <c r="D894" s="26">
        <f t="shared" si="15"/>
        <v>-110</v>
      </c>
    </row>
    <row r="895" spans="2:4">
      <c r="B895" s="8">
        <v>44970</v>
      </c>
      <c r="C895" s="25">
        <f>[1]!fundshare_total(C$1,$B895)</f>
        <v>20308.669999999998</v>
      </c>
      <c r="D895" s="26">
        <f t="shared" si="15"/>
        <v>-150</v>
      </c>
    </row>
    <row r="896" spans="2:4">
      <c r="B896" s="8">
        <v>44967</v>
      </c>
      <c r="C896" s="25">
        <f>[1]!fundshare_total(C$1,$B896)</f>
        <v>20358.669999999998</v>
      </c>
      <c r="D896" s="26">
        <f t="shared" si="15"/>
        <v>-110</v>
      </c>
    </row>
    <row r="897" spans="2:4">
      <c r="B897" s="8">
        <v>44966</v>
      </c>
      <c r="C897" s="25">
        <f>[1]!fundshare_total(C$1,$B897)</f>
        <v>20408.669999999998</v>
      </c>
      <c r="D897" s="26">
        <f t="shared" si="15"/>
        <v>-30</v>
      </c>
    </row>
    <row r="898" spans="2:4">
      <c r="B898" s="8">
        <v>44965</v>
      </c>
      <c r="C898" s="25">
        <f>[1]!fundshare_total(C$1,$B898)</f>
        <v>20408.669999999998</v>
      </c>
      <c r="D898" s="26">
        <f t="shared" si="15"/>
        <v>150</v>
      </c>
    </row>
    <row r="899" spans="2:4">
      <c r="B899" s="8">
        <v>44964</v>
      </c>
      <c r="C899" s="25">
        <f>[1]!fundshare_total(C$1,$B899)</f>
        <v>20448.669999999998</v>
      </c>
      <c r="D899" s="26">
        <f t="shared" si="15"/>
        <v>190</v>
      </c>
    </row>
    <row r="900" spans="2:4">
      <c r="B900" s="8">
        <v>44963</v>
      </c>
      <c r="C900" s="25">
        <f>[1]!fundshare_total(C$1,$B900)</f>
        <v>20458.669999999998</v>
      </c>
      <c r="D900" s="26">
        <f t="shared" si="15"/>
        <v>170</v>
      </c>
    </row>
    <row r="901" spans="2:4">
      <c r="B901" s="8">
        <v>44960</v>
      </c>
      <c r="C901" s="25">
        <f>[1]!fundshare_total(C$1,$B901)</f>
        <v>20468.669999999998</v>
      </c>
      <c r="D901" s="26">
        <f t="shared" si="15"/>
        <v>260</v>
      </c>
    </row>
    <row r="902" spans="2:4">
      <c r="B902" s="8">
        <v>44959</v>
      </c>
      <c r="C902" s="25">
        <f>[1]!fundshare_total(C$1,$B902)</f>
        <v>20438.669999999998</v>
      </c>
      <c r="D902" s="26">
        <f t="shared" si="15"/>
        <v>280</v>
      </c>
    </row>
    <row r="903" spans="2:4">
      <c r="B903" s="8">
        <v>44958</v>
      </c>
      <c r="C903" s="25">
        <f>[1]!fundshare_total(C$1,$B903)</f>
        <v>20258.669999999998</v>
      </c>
      <c r="D903" s="26">
        <f t="shared" si="15"/>
        <v>50</v>
      </c>
    </row>
    <row r="904" spans="2:4">
      <c r="B904" s="8">
        <v>44957</v>
      </c>
      <c r="C904" s="25">
        <f>[1]!fundshare_total(C$1,$B904)</f>
        <v>20258.669999999998</v>
      </c>
      <c r="D904" s="26">
        <f t="shared" si="15"/>
        <v>140</v>
      </c>
    </row>
    <row r="905" spans="2:4">
      <c r="B905" s="8">
        <v>44956</v>
      </c>
      <c r="C905" s="25">
        <f>[1]!fundshare_total(C$1,$B905)</f>
        <v>20288.669999999998</v>
      </c>
      <c r="D905" s="26">
        <f t="shared" si="15"/>
        <v>180</v>
      </c>
    </row>
    <row r="906" spans="2:4">
      <c r="B906" s="8">
        <v>44946</v>
      </c>
      <c r="C906" s="25">
        <f>[1]!fundshare_total(C$1,$B906)</f>
        <v>20208.669999999998</v>
      </c>
      <c r="D906" s="26">
        <f t="shared" si="15"/>
        <v>80</v>
      </c>
    </row>
    <row r="907" spans="2:4">
      <c r="B907" s="8">
        <v>44945</v>
      </c>
      <c r="C907" s="25">
        <f>[1]!fundshare_total(C$1,$B907)</f>
        <v>20158.669999999998</v>
      </c>
      <c r="D907" s="26">
        <f t="shared" si="15"/>
        <v>-20</v>
      </c>
    </row>
    <row r="908" spans="2:4">
      <c r="B908" s="8">
        <v>44944</v>
      </c>
      <c r="C908" s="25">
        <f>[1]!fundshare_total(C$1,$B908)</f>
        <v>20208.669999999998</v>
      </c>
      <c r="D908" s="26">
        <f t="shared" si="15"/>
        <v>-20</v>
      </c>
    </row>
    <row r="909" spans="2:4">
      <c r="B909" s="8">
        <v>44943</v>
      </c>
      <c r="C909" s="25">
        <f>[1]!fundshare_total(C$1,$B909)</f>
        <v>20118.669999999998</v>
      </c>
      <c r="D909" s="26">
        <f t="shared" si="15"/>
        <v>-110</v>
      </c>
    </row>
    <row r="910" spans="2:4">
      <c r="B910" s="8">
        <v>44942</v>
      </c>
      <c r="C910" s="25">
        <f>[1]!fundshare_total(C$1,$B910)</f>
        <v>20108.669999999998</v>
      </c>
      <c r="D910" s="26">
        <f t="shared" si="15"/>
        <v>-170</v>
      </c>
    </row>
    <row r="911" spans="2:4">
      <c r="B911" s="8">
        <v>44939</v>
      </c>
      <c r="C911" s="25">
        <f>[1]!fundshare_total(C$1,$B911)</f>
        <v>20128.669999999998</v>
      </c>
      <c r="D911" s="26">
        <f t="shared" si="15"/>
        <v>-200</v>
      </c>
    </row>
    <row r="912" spans="2:4">
      <c r="B912" s="8">
        <v>44938</v>
      </c>
      <c r="C912" s="25">
        <f>[1]!fundshare_total(C$1,$B912)</f>
        <v>20178.669999999998</v>
      </c>
      <c r="D912" s="26">
        <f t="shared" si="15"/>
        <v>-130</v>
      </c>
    </row>
    <row r="913" spans="2:4">
      <c r="B913" s="8">
        <v>44937</v>
      </c>
      <c r="C913" s="25">
        <f>[1]!fundshare_total(C$1,$B913)</f>
        <v>20228.669999999998</v>
      </c>
      <c r="D913" s="26">
        <f t="shared" si="15"/>
        <v>-70</v>
      </c>
    </row>
    <row r="914" spans="2:4">
      <c r="B914" s="8">
        <v>44936</v>
      </c>
      <c r="C914" s="25">
        <f>[1]!fundshare_total(C$1,$B914)</f>
        <v>20228.669999999998</v>
      </c>
      <c r="D914" s="26">
        <f t="shared" si="15"/>
        <v>-50</v>
      </c>
    </row>
    <row r="915" spans="2:4">
      <c r="B915" s="8">
        <v>44935</v>
      </c>
      <c r="C915" s="25">
        <f>[1]!fundshare_total(C$1,$B915)</f>
        <v>20278.669999999998</v>
      </c>
      <c r="D915" s="26">
        <f t="shared" si="15"/>
        <v>140</v>
      </c>
    </row>
    <row r="916" spans="2:4">
      <c r="B916" s="8">
        <v>44932</v>
      </c>
      <c r="C916" s="25">
        <f>[1]!fundshare_total(C$1,$B916)</f>
        <v>20328.669999999998</v>
      </c>
      <c r="D916" s="26">
        <f t="shared" si="15"/>
        <v>380</v>
      </c>
    </row>
    <row r="917" spans="2:4">
      <c r="B917" s="8">
        <v>44931</v>
      </c>
      <c r="C917" s="25">
        <f>[1]!fundshare_total(C$1,$B917)</f>
        <v>20308.669999999998</v>
      </c>
      <c r="D917" s="26">
        <f t="shared" si="15"/>
        <v>710</v>
      </c>
    </row>
    <row r="918" spans="2:4">
      <c r="B918" s="8">
        <v>44930</v>
      </c>
      <c r="C918" s="25">
        <f>[1]!fundshare_total(C$1,$B918)</f>
        <v>20298.669999999998</v>
      </c>
      <c r="D918" s="26">
        <f t="shared" si="15"/>
        <v>960</v>
      </c>
    </row>
    <row r="919" spans="2:4">
      <c r="B919" s="8">
        <v>44929</v>
      </c>
      <c r="C919" s="25">
        <f>[1]!fundshare_total(C$1,$B919)</f>
        <v>20278.669999999998</v>
      </c>
      <c r="D919" s="26">
        <f t="shared" si="15"/>
        <v>1040</v>
      </c>
    </row>
    <row r="920" spans="2:4">
      <c r="B920" s="8">
        <v>44925</v>
      </c>
      <c r="C920" s="25">
        <f>[1]!fundshare_total(C$1,$B920)</f>
        <v>20138.669999999998</v>
      </c>
      <c r="D920" s="26">
        <f t="shared" si="15"/>
        <v>1240</v>
      </c>
    </row>
    <row r="921" spans="2:4">
      <c r="B921" s="8">
        <v>44924</v>
      </c>
      <c r="C921" s="25">
        <f>[1]!fundshare_total(C$1,$B921)</f>
        <v>19948.669999999998</v>
      </c>
      <c r="D921" s="26">
        <f t="shared" si="15"/>
        <v>1220</v>
      </c>
    </row>
    <row r="922" spans="2:4">
      <c r="B922" s="8">
        <v>44923</v>
      </c>
      <c r="C922" s="25">
        <f>[1]!fundshare_total(C$1,$B922)</f>
        <v>19598.669999999998</v>
      </c>
      <c r="D922" s="26">
        <f t="shared" si="15"/>
        <v>1250</v>
      </c>
    </row>
    <row r="923" spans="2:4">
      <c r="B923" s="8">
        <v>44922</v>
      </c>
      <c r="C923" s="25">
        <f>[1]!fundshare_total(C$1,$B923)</f>
        <v>19338.669999999998</v>
      </c>
      <c r="D923" s="26">
        <f t="shared" si="15"/>
        <v>1220</v>
      </c>
    </row>
    <row r="924" spans="2:4">
      <c r="B924" s="8">
        <v>44921</v>
      </c>
      <c r="C924" s="25">
        <f>[1]!fundshare_total(C$1,$B924)</f>
        <v>19238.669999999998</v>
      </c>
      <c r="D924" s="26">
        <f t="shared" si="15"/>
        <v>1450</v>
      </c>
    </row>
    <row r="925" spans="2:4">
      <c r="B925" s="8">
        <v>44918</v>
      </c>
      <c r="C925" s="25">
        <f>[1]!fundshare_total(C$1,$B925)</f>
        <v>18898.669999999998</v>
      </c>
      <c r="D925" s="26">
        <f t="shared" si="15"/>
        <v>1710</v>
      </c>
    </row>
    <row r="926" spans="2:4">
      <c r="B926" s="8">
        <v>44917</v>
      </c>
      <c r="C926" s="25">
        <f>[1]!fundshare_total(C$1,$B926)</f>
        <v>18728.669999999998</v>
      </c>
      <c r="D926" s="26">
        <f t="shared" ref="D926:D989" si="16">C926-C931</f>
        <v>2040</v>
      </c>
    </row>
    <row r="927" spans="2:4">
      <c r="B927" s="8">
        <v>44916</v>
      </c>
      <c r="C927" s="25">
        <f>[1]!fundshare_total(C$1,$B927)</f>
        <v>18348.669999999998</v>
      </c>
      <c r="D927" s="26">
        <f t="shared" si="16"/>
        <v>1780</v>
      </c>
    </row>
    <row r="928" spans="2:4">
      <c r="B928" s="8">
        <v>44915</v>
      </c>
      <c r="C928" s="25">
        <f>[1]!fundshare_total(C$1,$B928)</f>
        <v>18118.669999999998</v>
      </c>
      <c r="D928" s="26">
        <f t="shared" si="16"/>
        <v>1739.9999999999982</v>
      </c>
    </row>
    <row r="929" spans="2:4">
      <c r="B929" s="8">
        <v>44914</v>
      </c>
      <c r="C929" s="25">
        <f>[1]!fundshare_total(C$1,$B929)</f>
        <v>17788.669999999998</v>
      </c>
      <c r="D929" s="26">
        <f t="shared" si="16"/>
        <v>1439.9999999999982</v>
      </c>
    </row>
    <row r="930" spans="2:4">
      <c r="B930" s="8">
        <v>44911</v>
      </c>
      <c r="C930" s="25">
        <f>[1]!fundshare_total(C$1,$B930)</f>
        <v>17188.669999999998</v>
      </c>
      <c r="D930" s="26">
        <f t="shared" si="16"/>
        <v>939.99999999999818</v>
      </c>
    </row>
    <row r="931" spans="2:4">
      <c r="B931" s="8">
        <v>44910</v>
      </c>
      <c r="C931" s="25">
        <f>[1]!fundshare_total(C$1,$B931)</f>
        <v>16688.669999999998</v>
      </c>
      <c r="D931" s="26">
        <f t="shared" si="16"/>
        <v>469.99999999999818</v>
      </c>
    </row>
    <row r="932" spans="2:4">
      <c r="B932" s="8">
        <v>44909</v>
      </c>
      <c r="C932" s="25">
        <f>[1]!fundshare_total(C$1,$B932)</f>
        <v>16568.669999999998</v>
      </c>
      <c r="D932" s="26">
        <f t="shared" si="16"/>
        <v>369.99999999999818</v>
      </c>
    </row>
    <row r="933" spans="2:4">
      <c r="B933" s="8">
        <v>44908</v>
      </c>
      <c r="C933" s="25">
        <f>[1]!fundshare_total(C$1,$B933)</f>
        <v>16378.67</v>
      </c>
      <c r="D933" s="26">
        <f t="shared" si="16"/>
        <v>260</v>
      </c>
    </row>
    <row r="934" spans="2:4">
      <c r="B934" s="8">
        <v>44907</v>
      </c>
      <c r="C934" s="25">
        <f>[1]!fundshare_total(C$1,$B934)</f>
        <v>16348.67</v>
      </c>
      <c r="D934" s="26">
        <f t="shared" si="16"/>
        <v>260</v>
      </c>
    </row>
    <row r="935" spans="2:4">
      <c r="B935" s="8">
        <v>44904</v>
      </c>
      <c r="C935" s="25">
        <f>[1]!fundshare_total(C$1,$B935)</f>
        <v>16248.67</v>
      </c>
      <c r="D935" s="26">
        <f t="shared" si="16"/>
        <v>370</v>
      </c>
    </row>
    <row r="936" spans="2:4">
      <c r="B936" s="8">
        <v>44903</v>
      </c>
      <c r="C936" s="25">
        <f>[1]!fundshare_total(C$1,$B936)</f>
        <v>16218.67</v>
      </c>
      <c r="D936" s="26">
        <f t="shared" si="16"/>
        <v>480</v>
      </c>
    </row>
    <row r="937" spans="2:4">
      <c r="B937" s="8">
        <v>44902</v>
      </c>
      <c r="C937" s="25">
        <f>[1]!fundshare_total(C$1,$B937)</f>
        <v>16198.67</v>
      </c>
      <c r="D937" s="26">
        <f t="shared" si="16"/>
        <v>770</v>
      </c>
    </row>
    <row r="938" spans="2:4">
      <c r="B938" s="8">
        <v>44901</v>
      </c>
      <c r="C938" s="25">
        <f>[1]!fundshare_total(C$1,$B938)</f>
        <v>16118.67</v>
      </c>
      <c r="D938" s="26">
        <f t="shared" si="16"/>
        <v>1250</v>
      </c>
    </row>
    <row r="939" spans="2:4">
      <c r="B939" s="8">
        <v>44900</v>
      </c>
      <c r="C939" s="25">
        <f>[1]!fundshare_total(C$1,$B939)</f>
        <v>16088.67</v>
      </c>
      <c r="D939" s="26">
        <f t="shared" si="16"/>
        <v>1340</v>
      </c>
    </row>
    <row r="940" spans="2:4">
      <c r="B940" s="8">
        <v>44897</v>
      </c>
      <c r="C940" s="25">
        <f>[1]!fundshare_total(C$1,$B940)</f>
        <v>15878.67</v>
      </c>
      <c r="D940" s="26">
        <f t="shared" si="16"/>
        <v>1130</v>
      </c>
    </row>
    <row r="941" spans="2:4">
      <c r="B941" s="8">
        <v>44896</v>
      </c>
      <c r="C941" s="25">
        <f>[1]!fundshare_total(C$1,$B941)</f>
        <v>15738.67</v>
      </c>
      <c r="D941" s="26">
        <f t="shared" si="16"/>
        <v>990</v>
      </c>
    </row>
    <row r="942" spans="2:4">
      <c r="B942" s="8">
        <v>44895</v>
      </c>
      <c r="C942" s="25">
        <f>[1]!fundshare_total(C$1,$B942)</f>
        <v>15428.67</v>
      </c>
      <c r="D942" s="26">
        <f t="shared" si="16"/>
        <v>810</v>
      </c>
    </row>
    <row r="943" spans="2:4">
      <c r="B943" s="8">
        <v>44894</v>
      </c>
      <c r="C943" s="25">
        <f>[1]!fundshare_total(C$1,$B943)</f>
        <v>14868.67</v>
      </c>
      <c r="D943" s="26">
        <f t="shared" si="16"/>
        <v>710</v>
      </c>
    </row>
    <row r="944" spans="2:4">
      <c r="B944" s="8">
        <v>44893</v>
      </c>
      <c r="C944" s="25">
        <f>[1]!fundshare_total(C$1,$B944)</f>
        <v>14748.67</v>
      </c>
      <c r="D944" s="26">
        <f t="shared" si="16"/>
        <v>660</v>
      </c>
    </row>
    <row r="945" spans="2:4">
      <c r="B945" s="8">
        <v>44890</v>
      </c>
      <c r="C945" s="25">
        <f>[1]!fundshare_total(C$1,$B945)</f>
        <v>14748.67</v>
      </c>
      <c r="D945" s="26">
        <f t="shared" si="16"/>
        <v>750</v>
      </c>
    </row>
    <row r="946" spans="2:4">
      <c r="B946" s="8">
        <v>44889</v>
      </c>
      <c r="C946" s="25">
        <f>[1]!fundshare_total(C$1,$B946)</f>
        <v>14748.67</v>
      </c>
      <c r="D946" s="26">
        <f t="shared" si="16"/>
        <v>910</v>
      </c>
    </row>
    <row r="947" spans="2:4">
      <c r="B947" s="8">
        <v>44888</v>
      </c>
      <c r="C947" s="25">
        <f>[1]!fundshare_total(C$1,$B947)</f>
        <v>14618.67</v>
      </c>
      <c r="D947" s="26">
        <f t="shared" si="16"/>
        <v>970</v>
      </c>
    </row>
    <row r="948" spans="2:4">
      <c r="B948" s="8">
        <v>44887</v>
      </c>
      <c r="C948" s="25">
        <f>[1]!fundshare_total(C$1,$B948)</f>
        <v>14158.67</v>
      </c>
      <c r="D948" s="26">
        <f t="shared" si="16"/>
        <v>610</v>
      </c>
    </row>
    <row r="949" spans="2:4">
      <c r="B949" s="8">
        <v>44886</v>
      </c>
      <c r="C949" s="25">
        <f>[1]!fundshare_total(C$1,$B949)</f>
        <v>14088.67</v>
      </c>
      <c r="D949" s="26">
        <f t="shared" si="16"/>
        <v>660</v>
      </c>
    </row>
    <row r="950" spans="2:4">
      <c r="B950" s="8">
        <v>44883</v>
      </c>
      <c r="C950" s="25">
        <f>[1]!fundshare_total(C$1,$B950)</f>
        <v>13998.67</v>
      </c>
      <c r="D950" s="26">
        <f t="shared" si="16"/>
        <v>720</v>
      </c>
    </row>
    <row r="951" spans="2:4">
      <c r="B951" s="8">
        <v>44882</v>
      </c>
      <c r="C951" s="25">
        <f>[1]!fundshare_total(C$1,$B951)</f>
        <v>13838.67</v>
      </c>
      <c r="D951" s="26">
        <f t="shared" si="16"/>
        <v>890</v>
      </c>
    </row>
    <row r="952" spans="2:4">
      <c r="B952" s="8">
        <v>44881</v>
      </c>
      <c r="C952" s="25">
        <f>[1]!fundshare_total(C$1,$B952)</f>
        <v>13648.67</v>
      </c>
      <c r="D952" s="26">
        <f t="shared" si="16"/>
        <v>800</v>
      </c>
    </row>
    <row r="953" spans="2:4">
      <c r="B953" s="8">
        <v>44880</v>
      </c>
      <c r="C953" s="25">
        <f>[1]!fundshare_total(C$1,$B953)</f>
        <v>13548.67</v>
      </c>
      <c r="D953" s="26">
        <f t="shared" si="16"/>
        <v>700</v>
      </c>
    </row>
    <row r="954" spans="2:4">
      <c r="B954" s="8">
        <v>44879</v>
      </c>
      <c r="C954" s="25">
        <f>[1]!fundshare_total(C$1,$B954)</f>
        <v>13428.67</v>
      </c>
      <c r="D954" s="26">
        <f t="shared" si="16"/>
        <v>570</v>
      </c>
    </row>
    <row r="955" spans="2:4">
      <c r="B955" s="8">
        <v>44876</v>
      </c>
      <c r="C955" s="25">
        <f>[1]!fundshare_total(C$1,$B955)</f>
        <v>13278.67</v>
      </c>
      <c r="D955" s="26">
        <f t="shared" si="16"/>
        <v>470</v>
      </c>
    </row>
    <row r="956" spans="2:4">
      <c r="B956" s="8">
        <v>44875</v>
      </c>
      <c r="C956" s="25">
        <f>[1]!fundshare_total(C$1,$B956)</f>
        <v>12948.67</v>
      </c>
      <c r="D956" s="26">
        <f t="shared" si="16"/>
        <v>200</v>
      </c>
    </row>
    <row r="957" spans="2:4">
      <c r="B957" s="8">
        <v>44874</v>
      </c>
      <c r="C957" s="25">
        <f>[1]!fundshare_total(C$1,$B957)</f>
        <v>12848.67</v>
      </c>
      <c r="D957" s="26">
        <f t="shared" si="16"/>
        <v>150</v>
      </c>
    </row>
    <row r="958" spans="2:4">
      <c r="B958" s="8">
        <v>44873</v>
      </c>
      <c r="C958" s="25">
        <f>[1]!fundshare_total(C$1,$B958)</f>
        <v>12848.67</v>
      </c>
      <c r="D958" s="26">
        <f t="shared" si="16"/>
        <v>270</v>
      </c>
    </row>
    <row r="959" spans="2:4">
      <c r="B959" s="8">
        <v>44872</v>
      </c>
      <c r="C959" s="25">
        <f>[1]!fundshare_total(C$1,$B959)</f>
        <v>12858.67</v>
      </c>
      <c r="D959" s="26">
        <f t="shared" si="16"/>
        <v>290</v>
      </c>
    </row>
    <row r="960" spans="2:4">
      <c r="B960" s="8">
        <v>44869</v>
      </c>
      <c r="C960" s="25">
        <f>[1]!fundshare_total(C$1,$B960)</f>
        <v>12808.67</v>
      </c>
      <c r="D960" s="26">
        <f t="shared" si="16"/>
        <v>310</v>
      </c>
    </row>
    <row r="961" spans="2:4">
      <c r="B961" s="8">
        <v>44868</v>
      </c>
      <c r="C961" s="25">
        <f>[1]!fundshare_total(C$1,$B961)</f>
        <v>12748.67</v>
      </c>
      <c r="D961" s="26">
        <f t="shared" si="16"/>
        <v>270</v>
      </c>
    </row>
    <row r="962" spans="2:4">
      <c r="B962" s="8">
        <v>44867</v>
      </c>
      <c r="C962" s="25">
        <f>[1]!fundshare_total(C$1,$B962)</f>
        <v>12698.67</v>
      </c>
      <c r="D962" s="26">
        <f t="shared" si="16"/>
        <v>300</v>
      </c>
    </row>
    <row r="963" spans="2:4">
      <c r="B963" s="8">
        <v>44866</v>
      </c>
      <c r="C963" s="25">
        <f>[1]!fundshare_total(C$1,$B963)</f>
        <v>12578.67</v>
      </c>
      <c r="D963" s="26">
        <f t="shared" si="16"/>
        <v>400</v>
      </c>
    </row>
    <row r="964" spans="2:4">
      <c r="B964" s="8">
        <v>44865</v>
      </c>
      <c r="C964" s="25">
        <f>[1]!fundshare_total(C$1,$B964)</f>
        <v>12568.67</v>
      </c>
      <c r="D964" s="26">
        <f t="shared" si="16"/>
        <v>590</v>
      </c>
    </row>
    <row r="965" spans="2:4">
      <c r="B965" s="8">
        <v>44862</v>
      </c>
      <c r="C965" s="25">
        <f>[1]!fundshare_total(C$1,$B965)</f>
        <v>12498.67</v>
      </c>
      <c r="D965" s="26">
        <f t="shared" si="16"/>
        <v>700</v>
      </c>
    </row>
    <row r="966" spans="2:4">
      <c r="B966" s="8">
        <v>44861</v>
      </c>
      <c r="C966" s="25">
        <f>[1]!fundshare_total(C$1,$B966)</f>
        <v>12478.67</v>
      </c>
      <c r="D966" s="26">
        <f t="shared" si="16"/>
        <v>720</v>
      </c>
    </row>
    <row r="967" spans="2:4">
      <c r="B967" s="8">
        <v>44860</v>
      </c>
      <c r="C967" s="25">
        <f>[1]!fundshare_total(C$1,$B967)</f>
        <v>12398.67</v>
      </c>
      <c r="D967" s="26">
        <f t="shared" si="16"/>
        <v>730</v>
      </c>
    </row>
    <row r="968" spans="2:4">
      <c r="B968" s="8">
        <v>44859</v>
      </c>
      <c r="C968" s="25">
        <f>[1]!fundshare_total(C$1,$B968)</f>
        <v>12178.67</v>
      </c>
      <c r="D968" s="26">
        <f t="shared" si="16"/>
        <v>540</v>
      </c>
    </row>
    <row r="969" spans="2:4">
      <c r="B969" s="8">
        <v>44858</v>
      </c>
      <c r="C969" s="25">
        <f>[1]!fundshare_total(C$1,$B969)</f>
        <v>11978.67</v>
      </c>
      <c r="D969" s="26">
        <f t="shared" si="16"/>
        <v>400</v>
      </c>
    </row>
    <row r="970" spans="2:4">
      <c r="B970" s="8">
        <v>44855</v>
      </c>
      <c r="C970" s="25">
        <f>[1]!fundshare_total(C$1,$B970)</f>
        <v>11798.67</v>
      </c>
      <c r="D970" s="26">
        <f t="shared" si="16"/>
        <v>420</v>
      </c>
    </row>
    <row r="971" spans="2:4">
      <c r="B971" s="8">
        <v>44854</v>
      </c>
      <c r="C971" s="25">
        <f>[1]!fundshare_total(C$1,$B971)</f>
        <v>11758.67</v>
      </c>
      <c r="D971" s="26">
        <f t="shared" si="16"/>
        <v>430</v>
      </c>
    </row>
    <row r="972" spans="2:4">
      <c r="B972" s="8">
        <v>44853</v>
      </c>
      <c r="C972" s="25">
        <f>[1]!fundshare_total(C$1,$B972)</f>
        <v>11668.67</v>
      </c>
      <c r="D972" s="26">
        <f t="shared" si="16"/>
        <v>370</v>
      </c>
    </row>
    <row r="973" spans="2:4">
      <c r="B973" s="8">
        <v>44852</v>
      </c>
      <c r="C973" s="25">
        <f>[1]!fundshare_total(C$1,$B973)</f>
        <v>11638.67</v>
      </c>
      <c r="D973" s="26">
        <f t="shared" si="16"/>
        <v>820</v>
      </c>
    </row>
    <row r="974" spans="2:4">
      <c r="B974" s="8">
        <v>44851</v>
      </c>
      <c r="C974" s="25">
        <f>[1]!fundshare_total(C$1,$B974)</f>
        <v>11578.67</v>
      </c>
      <c r="D974" s="26">
        <f t="shared" si="16"/>
        <v>800</v>
      </c>
    </row>
    <row r="975" spans="2:4">
      <c r="B975" s="8">
        <v>44848</v>
      </c>
      <c r="C975" s="25">
        <f>[1]!fundshare_total(C$1,$B975)</f>
        <v>11378.67</v>
      </c>
      <c r="D975" s="26">
        <f t="shared" si="16"/>
        <v>690.00300000000061</v>
      </c>
    </row>
    <row r="976" spans="2:4">
      <c r="B976" s="8">
        <v>44847</v>
      </c>
      <c r="C976" s="25">
        <f>[1]!fundshare_total(C$1,$B976)</f>
        <v>11328.67</v>
      </c>
      <c r="D976" s="26">
        <f t="shared" si="16"/>
        <v>650</v>
      </c>
    </row>
    <row r="977" spans="2:4">
      <c r="B977" s="8">
        <v>44846</v>
      </c>
      <c r="C977" s="25">
        <f>[1]!fundshare_total(C$1,$B977)</f>
        <v>11298.67</v>
      </c>
      <c r="D977" s="26">
        <f t="shared" si="16"/>
        <v>900</v>
      </c>
    </row>
    <row r="978" spans="2:4">
      <c r="B978" s="8">
        <v>44845</v>
      </c>
      <c r="C978" s="25">
        <f>[1]!fundshare_total(C$1,$B978)</f>
        <v>10818.67</v>
      </c>
      <c r="D978" s="26">
        <f t="shared" si="16"/>
        <v>550</v>
      </c>
    </row>
    <row r="979" spans="2:4">
      <c r="B979" s="8">
        <v>44844</v>
      </c>
      <c r="C979" s="25">
        <f>[1]!fundshare_total(C$1,$B979)</f>
        <v>10778.67</v>
      </c>
      <c r="D979" s="26">
        <f t="shared" si="16"/>
        <v>570</v>
      </c>
    </row>
    <row r="980" spans="2:4">
      <c r="B980" s="8">
        <v>44834</v>
      </c>
      <c r="C980" s="25">
        <f>[1]!fundshare_total(C$1,$B980)</f>
        <v>10688.666999999999</v>
      </c>
      <c r="D980" s="26">
        <f t="shared" si="16"/>
        <v>429.99699999999939</v>
      </c>
    </row>
    <row r="981" spans="2:4">
      <c r="B981" s="8">
        <v>44833</v>
      </c>
      <c r="C981" s="25">
        <f>[1]!fundshare_total(C$1,$B981)</f>
        <v>10678.67</v>
      </c>
      <c r="D981" s="26">
        <f t="shared" si="16"/>
        <v>440</v>
      </c>
    </row>
    <row r="982" spans="2:4">
      <c r="B982" s="8">
        <v>44832</v>
      </c>
      <c r="C982" s="25">
        <f>[1]!fundshare_total(C$1,$B982)</f>
        <v>10398.67</v>
      </c>
      <c r="D982" s="26">
        <f t="shared" si="16"/>
        <v>180</v>
      </c>
    </row>
    <row r="983" spans="2:4">
      <c r="B983" s="8">
        <v>44831</v>
      </c>
      <c r="C983" s="25">
        <f>[1]!fundshare_total(C$1,$B983)</f>
        <v>10268.67</v>
      </c>
      <c r="D983" s="26">
        <f t="shared" si="16"/>
        <v>150</v>
      </c>
    </row>
    <row r="984" spans="2:4">
      <c r="B984" s="8">
        <v>44830</v>
      </c>
      <c r="C984" s="25">
        <f>[1]!fundshare_total(C$1,$B984)</f>
        <v>10208.67</v>
      </c>
      <c r="D984" s="26">
        <f t="shared" si="16"/>
        <v>240</v>
      </c>
    </row>
    <row r="985" spans="2:4">
      <c r="B985" s="8">
        <v>44827</v>
      </c>
      <c r="C985" s="25">
        <f>[1]!fundshare_total(C$1,$B985)</f>
        <v>10258.67</v>
      </c>
      <c r="D985" s="26">
        <f t="shared" si="16"/>
        <v>360</v>
      </c>
    </row>
    <row r="986" spans="2:4">
      <c r="B986" s="8">
        <v>44826</v>
      </c>
      <c r="C986" s="25">
        <f>[1]!fundshare_total(C$1,$B986)</f>
        <v>10238.67</v>
      </c>
      <c r="D986" s="26">
        <f t="shared" si="16"/>
        <v>290</v>
      </c>
    </row>
    <row r="987" spans="2:4">
      <c r="B987" s="8">
        <v>44825</v>
      </c>
      <c r="C987" s="25">
        <f>[1]!fundshare_total(C$1,$B987)</f>
        <v>10218.67</v>
      </c>
      <c r="D987" s="26">
        <f t="shared" si="16"/>
        <v>370</v>
      </c>
    </row>
    <row r="988" spans="2:4">
      <c r="B988" s="8">
        <v>44824</v>
      </c>
      <c r="C988" s="25">
        <f>[1]!fundshare_total(C$1,$B988)</f>
        <v>10118.67</v>
      </c>
      <c r="D988" s="26">
        <f t="shared" si="16"/>
        <v>260</v>
      </c>
    </row>
    <row r="989" spans="2:4">
      <c r="B989" s="8">
        <v>44823</v>
      </c>
      <c r="C989" s="25">
        <f>[1]!fundshare_total(C$1,$B989)</f>
        <v>9968.67</v>
      </c>
      <c r="D989" s="26">
        <f t="shared" si="16"/>
        <v>90</v>
      </c>
    </row>
    <row r="990" spans="2:4">
      <c r="B990" s="8">
        <v>44820</v>
      </c>
      <c r="C990" s="25">
        <f>[1]!fundshare_total(C$1,$B990)</f>
        <v>9898.67</v>
      </c>
      <c r="D990" s="26">
        <f t="shared" ref="D990:D1053" si="17">C990-C995</f>
        <v>100</v>
      </c>
    </row>
    <row r="991" spans="2:4">
      <c r="B991" s="8">
        <v>44819</v>
      </c>
      <c r="C991" s="25">
        <f>[1]!fundshare_total(C$1,$B991)</f>
        <v>9948.67</v>
      </c>
      <c r="D991" s="26">
        <f t="shared" si="17"/>
        <v>150</v>
      </c>
    </row>
    <row r="992" spans="2:4">
      <c r="B992" s="8">
        <v>44818</v>
      </c>
      <c r="C992" s="25">
        <f>[1]!fundshare_total(C$1,$B992)</f>
        <v>9848.67</v>
      </c>
      <c r="D992" s="26">
        <f t="shared" si="17"/>
        <v>100</v>
      </c>
    </row>
    <row r="993" spans="2:4">
      <c r="B993" s="8">
        <v>44817</v>
      </c>
      <c r="C993" s="25">
        <f>[1]!fundshare_total(C$1,$B993)</f>
        <v>9858.67</v>
      </c>
      <c r="D993" s="26">
        <f t="shared" si="17"/>
        <v>260</v>
      </c>
    </row>
    <row r="994" spans="2:4">
      <c r="B994" s="8">
        <v>44813</v>
      </c>
      <c r="C994" s="25">
        <f>[1]!fundshare_total(C$1,$B994)</f>
        <v>9878.67</v>
      </c>
      <c r="D994" s="26">
        <f t="shared" si="17"/>
        <v>420</v>
      </c>
    </row>
    <row r="995" spans="2:4">
      <c r="B995" s="8">
        <v>44812</v>
      </c>
      <c r="C995" s="25">
        <f>[1]!fundshare_total(C$1,$B995)</f>
        <v>9798.67</v>
      </c>
      <c r="D995" s="26">
        <f t="shared" si="17"/>
        <v>620</v>
      </c>
    </row>
    <row r="996" spans="2:4">
      <c r="B996" s="8">
        <v>44811</v>
      </c>
      <c r="C996" s="25">
        <f>[1]!fundshare_total(C$1,$B996)</f>
        <v>9798.67</v>
      </c>
      <c r="D996" s="26">
        <f t="shared" si="17"/>
        <v>660</v>
      </c>
    </row>
    <row r="997" spans="2:4">
      <c r="B997" s="8">
        <v>44810</v>
      </c>
      <c r="C997" s="25">
        <f>[1]!fundshare_total(C$1,$B997)</f>
        <v>9748.67</v>
      </c>
      <c r="D997" s="26">
        <f t="shared" si="17"/>
        <v>780</v>
      </c>
    </row>
    <row r="998" spans="2:4">
      <c r="B998" s="8">
        <v>44809</v>
      </c>
      <c r="C998" s="25">
        <f>[1]!fundshare_total(C$1,$B998)</f>
        <v>9598.67</v>
      </c>
      <c r="D998" s="26">
        <f t="shared" si="17"/>
        <v>730</v>
      </c>
    </row>
    <row r="999" spans="2:4">
      <c r="B999" s="8">
        <v>44806</v>
      </c>
      <c r="C999" s="25">
        <f>[1]!fundshare_total(C$1,$B999)</f>
        <v>9458.67</v>
      </c>
      <c r="D999" s="26">
        <f t="shared" si="17"/>
        <v>730</v>
      </c>
    </row>
    <row r="1000" spans="2:4">
      <c r="B1000" s="8">
        <v>44805</v>
      </c>
      <c r="C1000" s="25">
        <f>[1]!fundshare_total(C$1,$B1000)</f>
        <v>9178.67</v>
      </c>
      <c r="D1000" s="26">
        <f t="shared" si="17"/>
        <v>450</v>
      </c>
    </row>
    <row r="1001" spans="2:4">
      <c r="B1001" s="8">
        <v>44804</v>
      </c>
      <c r="C1001" s="25">
        <f>[1]!fundshare_total(C$1,$B1001)</f>
        <v>9138.67</v>
      </c>
      <c r="D1001" s="26">
        <f t="shared" si="17"/>
        <v>830</v>
      </c>
    </row>
    <row r="1002" spans="2:4">
      <c r="B1002" s="8">
        <v>44803</v>
      </c>
      <c r="C1002" s="25">
        <f>[1]!fundshare_total(C$1,$B1002)</f>
        <v>8968.67</v>
      </c>
      <c r="D1002" s="26">
        <f t="shared" si="17"/>
        <v>1100</v>
      </c>
    </row>
    <row r="1003" spans="2:4">
      <c r="B1003" s="8">
        <v>44802</v>
      </c>
      <c r="C1003" s="25">
        <f>[1]!fundshare_total(C$1,$B1003)</f>
        <v>8868.67</v>
      </c>
      <c r="D1003" s="26">
        <f t="shared" si="17"/>
        <v>1180</v>
      </c>
    </row>
    <row r="1004" spans="2:4">
      <c r="B1004" s="8">
        <v>44799</v>
      </c>
      <c r="C1004" s="25">
        <f>[1]!fundshare_total(C$1,$B1004)</f>
        <v>8728.67</v>
      </c>
      <c r="D1004" s="26">
        <f t="shared" si="17"/>
        <v>1040</v>
      </c>
    </row>
    <row r="1005" spans="2:4">
      <c r="B1005" s="8">
        <v>44798</v>
      </c>
      <c r="C1005" s="25">
        <f>[1]!fundshare_total(C$1,$B1005)</f>
        <v>8728.67</v>
      </c>
      <c r="D1005" s="26">
        <f t="shared" si="17"/>
        <v>1170</v>
      </c>
    </row>
    <row r="1006" spans="2:4">
      <c r="B1006" s="8">
        <v>44797</v>
      </c>
      <c r="C1006" s="25">
        <f>[1]!fundshare_total(C$1,$B1006)</f>
        <v>8308.67</v>
      </c>
      <c r="D1006" s="26">
        <f t="shared" si="17"/>
        <v>770</v>
      </c>
    </row>
    <row r="1007" spans="2:4">
      <c r="B1007" s="8">
        <v>44796</v>
      </c>
      <c r="C1007" s="25">
        <f>[1]!fundshare_total(C$1,$B1007)</f>
        <v>7868.67</v>
      </c>
      <c r="D1007" s="26">
        <f t="shared" si="17"/>
        <v>330</v>
      </c>
    </row>
    <row r="1008" spans="2:4">
      <c r="B1008" s="8">
        <v>44795</v>
      </c>
      <c r="C1008" s="25">
        <f>[1]!fundshare_total(C$1,$B1008)</f>
        <v>7688.67</v>
      </c>
      <c r="D1008" s="26">
        <f t="shared" si="17"/>
        <v>380</v>
      </c>
    </row>
    <row r="1009" spans="2:4">
      <c r="B1009" s="8">
        <v>44792</v>
      </c>
      <c r="C1009" s="25">
        <f>[1]!fundshare_total(C$1,$B1009)</f>
        <v>7688.67</v>
      </c>
      <c r="D1009" s="26">
        <f t="shared" si="17"/>
        <v>640</v>
      </c>
    </row>
    <row r="1010" spans="2:4">
      <c r="B1010" s="8">
        <v>44791</v>
      </c>
      <c r="C1010" s="25">
        <f>[1]!fundshare_total(C$1,$B1010)</f>
        <v>7558.67</v>
      </c>
      <c r="D1010" s="26">
        <f t="shared" si="17"/>
        <v>560</v>
      </c>
    </row>
    <row r="1011" spans="2:4">
      <c r="B1011" s="8">
        <v>44790</v>
      </c>
      <c r="C1011" s="25">
        <f>[1]!fundshare_total(C$1,$B1011)</f>
        <v>7538.67</v>
      </c>
      <c r="D1011" s="26">
        <f t="shared" si="17"/>
        <v>510</v>
      </c>
    </row>
    <row r="1012" spans="2:4">
      <c r="B1012" s="8">
        <v>44789</v>
      </c>
      <c r="C1012" s="25">
        <f>[1]!fundshare_total(C$1,$B1012)</f>
        <v>7538.67</v>
      </c>
      <c r="D1012" s="26">
        <f t="shared" si="17"/>
        <v>510</v>
      </c>
    </row>
    <row r="1013" spans="2:4">
      <c r="B1013" s="8">
        <v>44788</v>
      </c>
      <c r="C1013" s="25">
        <f>[1]!fundshare_total(C$1,$B1013)</f>
        <v>7308.67</v>
      </c>
      <c r="D1013" s="26">
        <f t="shared" si="17"/>
        <v>280</v>
      </c>
    </row>
    <row r="1014" spans="2:4">
      <c r="B1014" s="8">
        <v>44785</v>
      </c>
      <c r="C1014" s="25">
        <f>[1]!fundshare_total(C$1,$B1014)</f>
        <v>7048.67</v>
      </c>
      <c r="D1014" s="26">
        <f t="shared" si="17"/>
        <v>20</v>
      </c>
    </row>
    <row r="1015" spans="2:4">
      <c r="B1015" s="8">
        <v>44784</v>
      </c>
      <c r="C1015" s="25">
        <f>[1]!fundshare_total(C$1,$B1015)</f>
        <v>6998.67</v>
      </c>
      <c r="D1015" s="26">
        <f t="shared" si="17"/>
        <v>30</v>
      </c>
    </row>
    <row r="1016" spans="2:4">
      <c r="B1016" s="8">
        <v>44783</v>
      </c>
      <c r="C1016" s="25">
        <f>[1]!fundshare_total(C$1,$B1016)</f>
        <v>7028.67</v>
      </c>
      <c r="D1016" s="26">
        <f t="shared" si="17"/>
        <v>150</v>
      </c>
    </row>
    <row r="1017" spans="2:4">
      <c r="B1017" s="8">
        <v>44782</v>
      </c>
      <c r="C1017" s="25">
        <f>[1]!fundshare_total(C$1,$B1017)</f>
        <v>7028.67</v>
      </c>
      <c r="D1017" s="26">
        <f t="shared" si="17"/>
        <v>180</v>
      </c>
    </row>
    <row r="1018" spans="2:4">
      <c r="B1018" s="8">
        <v>44781</v>
      </c>
      <c r="C1018" s="25">
        <f>[1]!fundshare_total(C$1,$B1018)</f>
        <v>7028.67</v>
      </c>
      <c r="D1018" s="26">
        <f t="shared" si="17"/>
        <v>310</v>
      </c>
    </row>
    <row r="1019" spans="2:4">
      <c r="B1019" s="8">
        <v>44778</v>
      </c>
      <c r="C1019" s="25">
        <f>[1]!fundshare_total(C$1,$B1019)</f>
        <v>7028.67</v>
      </c>
      <c r="D1019" s="26">
        <f t="shared" si="17"/>
        <v>340</v>
      </c>
    </row>
    <row r="1020" spans="2:4">
      <c r="B1020" s="8">
        <v>44777</v>
      </c>
      <c r="C1020" s="25">
        <f>[1]!fundshare_total(C$1,$B1020)</f>
        <v>6968.67</v>
      </c>
      <c r="D1020" s="26">
        <f t="shared" si="17"/>
        <v>290</v>
      </c>
    </row>
    <row r="1021" spans="2:4">
      <c r="B1021" s="8">
        <v>44776</v>
      </c>
      <c r="C1021" s="25">
        <f>[1]!fundshare_total(C$1,$B1021)</f>
        <v>6878.67</v>
      </c>
      <c r="D1021" s="26">
        <f t="shared" si="17"/>
        <v>200</v>
      </c>
    </row>
    <row r="1022" spans="2:4">
      <c r="B1022" s="8">
        <v>44775</v>
      </c>
      <c r="C1022" s="25">
        <f>[1]!fundshare_total(C$1,$B1022)</f>
        <v>6848.67</v>
      </c>
      <c r="D1022" s="26">
        <f t="shared" si="17"/>
        <v>130</v>
      </c>
    </row>
    <row r="1023" spans="2:4">
      <c r="B1023" s="8">
        <v>44774</v>
      </c>
      <c r="C1023" s="25">
        <f>[1]!fundshare_total(C$1,$B1023)</f>
        <v>6718.67</v>
      </c>
      <c r="D1023" s="26">
        <f t="shared" si="17"/>
        <v>-50</v>
      </c>
    </row>
    <row r="1024" spans="2:4">
      <c r="B1024" s="8">
        <v>44771</v>
      </c>
      <c r="C1024" s="25">
        <f>[1]!fundshare_total(C$1,$B1024)</f>
        <v>6688.67</v>
      </c>
      <c r="D1024" s="26">
        <f t="shared" si="17"/>
        <v>-130</v>
      </c>
    </row>
    <row r="1025" spans="2:4">
      <c r="B1025" s="8">
        <v>44770</v>
      </c>
      <c r="C1025" s="25">
        <f>[1]!fundshare_total(C$1,$B1025)</f>
        <v>6678.67</v>
      </c>
      <c r="D1025" s="26">
        <f t="shared" si="17"/>
        <v>-180</v>
      </c>
    </row>
    <row r="1026" spans="2:4">
      <c r="B1026" s="8">
        <v>44769</v>
      </c>
      <c r="C1026" s="25">
        <f>[1]!fundshare_total(C$1,$B1026)</f>
        <v>6678.67</v>
      </c>
      <c r="D1026" s="26">
        <f t="shared" si="17"/>
        <v>-10</v>
      </c>
    </row>
    <row r="1027" spans="2:4">
      <c r="B1027" s="8">
        <v>44768</v>
      </c>
      <c r="C1027" s="25">
        <f>[1]!fundshare_total(C$1,$B1027)</f>
        <v>6718.67</v>
      </c>
      <c r="D1027" s="26">
        <f t="shared" si="17"/>
        <v>460</v>
      </c>
    </row>
    <row r="1028" spans="2:4">
      <c r="B1028" s="8">
        <v>44767</v>
      </c>
      <c r="C1028" s="25">
        <f>[1]!fundshare_total(C$1,$B1028)</f>
        <v>6768.67</v>
      </c>
      <c r="D1028" s="26">
        <f t="shared" si="17"/>
        <v>520</v>
      </c>
    </row>
    <row r="1029" spans="2:4">
      <c r="B1029" s="8">
        <v>44764</v>
      </c>
      <c r="C1029" s="25">
        <f>[1]!fundshare_total(C$1,$B1029)</f>
        <v>6818.67</v>
      </c>
      <c r="D1029" s="26">
        <f t="shared" si="17"/>
        <v>570</v>
      </c>
    </row>
    <row r="1030" spans="2:4">
      <c r="B1030" s="8">
        <v>44763</v>
      </c>
      <c r="C1030" s="25">
        <f>[1]!fundshare_total(C$1,$B1030)</f>
        <v>6858.67</v>
      </c>
      <c r="D1030" s="26">
        <f t="shared" si="17"/>
        <v>590</v>
      </c>
    </row>
    <row r="1031" spans="2:4">
      <c r="B1031" s="8">
        <v>44762</v>
      </c>
      <c r="C1031" s="25">
        <f>[1]!fundshare_total(C$1,$B1031)</f>
        <v>6688.67</v>
      </c>
      <c r="D1031" s="26">
        <f t="shared" si="17"/>
        <v>390</v>
      </c>
    </row>
    <row r="1032" spans="2:4">
      <c r="B1032" s="8">
        <v>44761</v>
      </c>
      <c r="C1032" s="25">
        <f>[1]!fundshare_total(C$1,$B1032)</f>
        <v>6258.67</v>
      </c>
      <c r="D1032" s="26">
        <f t="shared" si="17"/>
        <v>-50</v>
      </c>
    </row>
    <row r="1033" spans="2:4">
      <c r="B1033" s="8">
        <v>44760</v>
      </c>
      <c r="C1033" s="25">
        <f>[1]!fundshare_total(C$1,$B1033)</f>
        <v>6248.67</v>
      </c>
      <c r="D1033" s="26">
        <f t="shared" si="17"/>
        <v>-110</v>
      </c>
    </row>
    <row r="1034" spans="2:4">
      <c r="B1034" s="8">
        <v>44757</v>
      </c>
      <c r="C1034" s="25">
        <f>[1]!fundshare_total(C$1,$B1034)</f>
        <v>6248.67</v>
      </c>
      <c r="D1034" s="26">
        <f t="shared" si="17"/>
        <v>-140</v>
      </c>
    </row>
    <row r="1035" spans="2:4">
      <c r="B1035" s="8">
        <v>44756</v>
      </c>
      <c r="C1035" s="25">
        <f>[1]!fundshare_total(C$1,$B1035)</f>
        <v>6268.67</v>
      </c>
      <c r="D1035" s="26">
        <f t="shared" si="17"/>
        <v>-120</v>
      </c>
    </row>
    <row r="1036" spans="2:4">
      <c r="B1036" s="8">
        <v>44755</v>
      </c>
      <c r="C1036" s="25">
        <f>[1]!fundshare_total(C$1,$B1036)</f>
        <v>6298.67</v>
      </c>
      <c r="D1036" s="26">
        <f t="shared" si="17"/>
        <v>-110</v>
      </c>
    </row>
    <row r="1037" spans="2:4">
      <c r="B1037" s="8">
        <v>44754</v>
      </c>
      <c r="C1037" s="25">
        <f>[1]!fundshare_total(C$1,$B1037)</f>
        <v>6308.67</v>
      </c>
      <c r="D1037" s="26">
        <f t="shared" si="17"/>
        <v>-140</v>
      </c>
    </row>
    <row r="1038" spans="2:4">
      <c r="B1038" s="8">
        <v>44753</v>
      </c>
      <c r="C1038" s="25">
        <f>[1]!fundshare_total(C$1,$B1038)</f>
        <v>6358.67</v>
      </c>
      <c r="D1038" s="26">
        <f t="shared" si="17"/>
        <v>-90</v>
      </c>
    </row>
    <row r="1039" spans="2:4">
      <c r="B1039" s="8">
        <v>44750</v>
      </c>
      <c r="C1039" s="25">
        <f>[1]!fundshare_total(C$1,$B1039)</f>
        <v>6388.67</v>
      </c>
      <c r="D1039" s="26">
        <f t="shared" si="17"/>
        <v>-60</v>
      </c>
    </row>
    <row r="1040" spans="2:4">
      <c r="B1040" s="8">
        <v>44749</v>
      </c>
      <c r="C1040" s="25">
        <f>[1]!fundshare_total(C$1,$B1040)</f>
        <v>6388.67</v>
      </c>
      <c r="D1040" s="26">
        <f t="shared" si="17"/>
        <v>-49.997000000000298</v>
      </c>
    </row>
    <row r="1041" spans="2:4">
      <c r="B1041" s="8">
        <v>44748</v>
      </c>
      <c r="C1041" s="25">
        <f>[1]!fundshare_total(C$1,$B1041)</f>
        <v>6408.67</v>
      </c>
      <c r="D1041" s="26">
        <f t="shared" si="17"/>
        <v>-80</v>
      </c>
    </row>
    <row r="1042" spans="2:4">
      <c r="B1042" s="8">
        <v>44747</v>
      </c>
      <c r="C1042" s="25">
        <f>[1]!fundshare_total(C$1,$B1042)</f>
        <v>6448.67</v>
      </c>
      <c r="D1042" s="26">
        <f t="shared" si="17"/>
        <v>-90</v>
      </c>
    </row>
    <row r="1043" spans="2:4">
      <c r="B1043" s="8">
        <v>44746</v>
      </c>
      <c r="C1043" s="25">
        <f>[1]!fundshare_total(C$1,$B1043)</f>
        <v>6448.67</v>
      </c>
      <c r="D1043" s="26">
        <f t="shared" si="17"/>
        <v>-140</v>
      </c>
    </row>
    <row r="1044" spans="2:4">
      <c r="B1044" s="8">
        <v>44743</v>
      </c>
      <c r="C1044" s="25">
        <f>[1]!fundshare_total(C$1,$B1044)</f>
        <v>6448.67</v>
      </c>
      <c r="D1044" s="26">
        <f t="shared" si="17"/>
        <v>-190</v>
      </c>
    </row>
    <row r="1045" spans="2:4">
      <c r="B1045" s="8">
        <v>44742</v>
      </c>
      <c r="C1045" s="25">
        <f>[1]!fundshare_total(C$1,$B1045)</f>
        <v>6438.6670000000004</v>
      </c>
      <c r="D1045" s="26">
        <f t="shared" si="17"/>
        <v>-250.0029999999997</v>
      </c>
    </row>
    <row r="1046" spans="2:4">
      <c r="B1046" s="8">
        <v>44741</v>
      </c>
      <c r="C1046" s="25">
        <f>[1]!fundshare_total(C$1,$B1046)</f>
        <v>6488.67</v>
      </c>
      <c r="D1046" s="26">
        <f t="shared" si="17"/>
        <v>-250</v>
      </c>
    </row>
    <row r="1047" spans="2:4">
      <c r="B1047" s="8">
        <v>44740</v>
      </c>
      <c r="C1047" s="25">
        <f>[1]!fundshare_total(C$1,$B1047)</f>
        <v>6538.67</v>
      </c>
      <c r="D1047" s="26">
        <f t="shared" si="17"/>
        <v>-250</v>
      </c>
    </row>
    <row r="1048" spans="2:4">
      <c r="B1048" s="8">
        <v>44739</v>
      </c>
      <c r="C1048" s="25">
        <f>[1]!fundshare_total(C$1,$B1048)</f>
        <v>6588.67</v>
      </c>
      <c r="D1048" s="26">
        <f t="shared" si="17"/>
        <v>-250</v>
      </c>
    </row>
    <row r="1049" spans="2:4">
      <c r="B1049" s="8">
        <v>44736</v>
      </c>
      <c r="C1049" s="25">
        <f>[1]!fundshare_total(C$1,$B1049)</f>
        <v>6638.67</v>
      </c>
      <c r="D1049" s="26">
        <f t="shared" si="17"/>
        <v>-250</v>
      </c>
    </row>
    <row r="1050" spans="2:4">
      <c r="B1050" s="8">
        <v>44735</v>
      </c>
      <c r="C1050" s="25">
        <f>[1]!fundshare_total(C$1,$B1050)</f>
        <v>6688.67</v>
      </c>
      <c r="D1050" s="26">
        <f t="shared" si="17"/>
        <v>-250</v>
      </c>
    </row>
    <row r="1051" spans="2:4">
      <c r="B1051" s="8">
        <v>44734</v>
      </c>
      <c r="C1051" s="25">
        <f>[1]!fundshare_total(C$1,$B1051)</f>
        <v>6738.67</v>
      </c>
      <c r="D1051" s="26">
        <f t="shared" si="17"/>
        <v>-250</v>
      </c>
    </row>
    <row r="1052" spans="2:4">
      <c r="B1052" s="8">
        <v>44733</v>
      </c>
      <c r="C1052" s="25">
        <f>[1]!fundshare_total(C$1,$B1052)</f>
        <v>6788.67</v>
      </c>
      <c r="D1052" s="26">
        <f t="shared" si="17"/>
        <v>-240</v>
      </c>
    </row>
    <row r="1053" spans="2:4">
      <c r="B1053" s="8">
        <v>44732</v>
      </c>
      <c r="C1053" s="25">
        <f>[1]!fundshare_total(C$1,$B1053)</f>
        <v>6838.67</v>
      </c>
      <c r="D1053" s="26">
        <f t="shared" si="17"/>
        <v>-240</v>
      </c>
    </row>
    <row r="1054" spans="2:4">
      <c r="B1054" s="8">
        <v>44729</v>
      </c>
      <c r="C1054" s="25">
        <f>[1]!fundshare_total(C$1,$B1054)</f>
        <v>6888.67</v>
      </c>
      <c r="D1054" s="26">
        <f t="shared" ref="D1054:D1117" si="18">C1054-C1059</f>
        <v>-240</v>
      </c>
    </row>
    <row r="1055" spans="2:4">
      <c r="B1055" s="8">
        <v>44728</v>
      </c>
      <c r="C1055" s="25">
        <f>[1]!fundshare_total(C$1,$B1055)</f>
        <v>6938.67</v>
      </c>
      <c r="D1055" s="26">
        <f t="shared" si="18"/>
        <v>-240</v>
      </c>
    </row>
    <row r="1056" spans="2:4">
      <c r="B1056" s="8">
        <v>44727</v>
      </c>
      <c r="C1056" s="25">
        <f>[1]!fundshare_total(C$1,$B1056)</f>
        <v>6988.67</v>
      </c>
      <c r="D1056" s="26">
        <f t="shared" si="18"/>
        <v>-240</v>
      </c>
    </row>
    <row r="1057" spans="2:4">
      <c r="B1057" s="8">
        <v>44726</v>
      </c>
      <c r="C1057" s="25">
        <f>[1]!fundshare_total(C$1,$B1057)</f>
        <v>7028.67</v>
      </c>
      <c r="D1057" s="26">
        <f t="shared" si="18"/>
        <v>-250</v>
      </c>
    </row>
    <row r="1058" spans="2:4">
      <c r="B1058" s="8">
        <v>44725</v>
      </c>
      <c r="C1058" s="25">
        <f>[1]!fundshare_total(C$1,$B1058)</f>
        <v>7078.67</v>
      </c>
      <c r="D1058" s="26">
        <f t="shared" si="18"/>
        <v>-250</v>
      </c>
    </row>
    <row r="1059" spans="2:4">
      <c r="B1059" s="8">
        <v>44722</v>
      </c>
      <c r="C1059" s="25">
        <f>[1]!fundshare_total(C$1,$B1059)</f>
        <v>7128.67</v>
      </c>
      <c r="D1059" s="26">
        <f t="shared" si="18"/>
        <v>-250</v>
      </c>
    </row>
    <row r="1060" spans="2:4">
      <c r="B1060" s="8">
        <v>44721</v>
      </c>
      <c r="C1060" s="25">
        <f>[1]!fundshare_total(C$1,$B1060)</f>
        <v>7178.67</v>
      </c>
      <c r="D1060" s="26">
        <f t="shared" si="18"/>
        <v>-220</v>
      </c>
    </row>
    <row r="1061" spans="2:4">
      <c r="B1061" s="8">
        <v>44720</v>
      </c>
      <c r="C1061" s="25">
        <f>[1]!fundshare_total(C$1,$B1061)</f>
        <v>7228.67</v>
      </c>
      <c r="D1061" s="26">
        <f t="shared" si="18"/>
        <v>-170</v>
      </c>
    </row>
    <row r="1062" spans="2:4">
      <c r="B1062" s="8">
        <v>44719</v>
      </c>
      <c r="C1062" s="25">
        <f>[1]!fundshare_total(C$1,$B1062)</f>
        <v>7278.67</v>
      </c>
      <c r="D1062" s="26">
        <f t="shared" si="18"/>
        <v>-70</v>
      </c>
    </row>
    <row r="1063" spans="2:4">
      <c r="B1063" s="8">
        <v>44718</v>
      </c>
      <c r="C1063" s="25">
        <f>[1]!fundshare_total(C$1,$B1063)</f>
        <v>7328.67</v>
      </c>
      <c r="D1063" s="26">
        <f t="shared" si="18"/>
        <v>-20</v>
      </c>
    </row>
    <row r="1064" spans="2:4">
      <c r="B1064" s="8">
        <v>44714</v>
      </c>
      <c r="C1064" s="25">
        <f>[1]!fundshare_total(C$1,$B1064)</f>
        <v>7378.67</v>
      </c>
      <c r="D1064" s="26">
        <f t="shared" si="18"/>
        <v>80</v>
      </c>
    </row>
    <row r="1065" spans="2:4">
      <c r="B1065" s="8">
        <v>44713</v>
      </c>
      <c r="C1065" s="25">
        <f>[1]!fundshare_total(C$1,$B1065)</f>
        <v>7398.67</v>
      </c>
      <c r="D1065" s="26">
        <f t="shared" si="18"/>
        <v>130</v>
      </c>
    </row>
    <row r="1066" spans="2:4">
      <c r="B1066" s="8">
        <v>44712</v>
      </c>
      <c r="C1066" s="25">
        <f>[1]!fundshare_total(C$1,$B1066)</f>
        <v>7398.67</v>
      </c>
      <c r="D1066" s="26">
        <f t="shared" si="18"/>
        <v>100</v>
      </c>
    </row>
    <row r="1067" spans="2:4">
      <c r="B1067" s="8">
        <v>44711</v>
      </c>
      <c r="C1067" s="25">
        <f>[1]!fundshare_total(C$1,$B1067)</f>
        <v>7348.67</v>
      </c>
      <c r="D1067" s="26">
        <f t="shared" si="18"/>
        <v>40</v>
      </c>
    </row>
    <row r="1068" spans="2:4">
      <c r="B1068" s="8">
        <v>44708</v>
      </c>
      <c r="C1068" s="25">
        <f>[1]!fundshare_total(C$1,$B1068)</f>
        <v>7348.67</v>
      </c>
      <c r="D1068" s="26">
        <f t="shared" si="18"/>
        <v>30</v>
      </c>
    </row>
    <row r="1069" spans="2:4">
      <c r="B1069" s="8">
        <v>44707</v>
      </c>
      <c r="C1069" s="25">
        <f>[1]!fundshare_total(C$1,$B1069)</f>
        <v>7298.67</v>
      </c>
      <c r="D1069" s="26">
        <f t="shared" si="18"/>
        <v>-20</v>
      </c>
    </row>
    <row r="1070" spans="2:4">
      <c r="B1070" s="8">
        <v>44706</v>
      </c>
      <c r="C1070" s="25">
        <f>[1]!fundshare_total(C$1,$B1070)</f>
        <v>7268.67</v>
      </c>
      <c r="D1070" s="26">
        <f t="shared" si="18"/>
        <v>40</v>
      </c>
    </row>
    <row r="1071" spans="2:4">
      <c r="B1071" s="8">
        <v>44705</v>
      </c>
      <c r="C1071" s="25">
        <f>[1]!fundshare_total(C$1,$B1071)</f>
        <v>7298.67</v>
      </c>
      <c r="D1071" s="26">
        <f t="shared" si="18"/>
        <v>50</v>
      </c>
    </row>
    <row r="1072" spans="2:4">
      <c r="B1072" s="8">
        <v>44704</v>
      </c>
      <c r="C1072" s="25">
        <f>[1]!fundshare_total(C$1,$B1072)</f>
        <v>7308.67</v>
      </c>
      <c r="D1072" s="26">
        <f t="shared" si="18"/>
        <v>60</v>
      </c>
    </row>
    <row r="1073" spans="2:4">
      <c r="B1073" s="8">
        <v>44701</v>
      </c>
      <c r="C1073" s="25">
        <f>[1]!fundshare_total(C$1,$B1073)</f>
        <v>7318.67</v>
      </c>
      <c r="D1073" s="26">
        <f t="shared" si="18"/>
        <v>80</v>
      </c>
    </row>
    <row r="1074" spans="2:4">
      <c r="B1074" s="8">
        <v>44700</v>
      </c>
      <c r="C1074" s="25">
        <f>[1]!fundshare_total(C$1,$B1074)</f>
        <v>7318.67</v>
      </c>
      <c r="D1074" s="26">
        <f t="shared" si="18"/>
        <v>110</v>
      </c>
    </row>
    <row r="1075" spans="2:4">
      <c r="B1075" s="8">
        <v>44699</v>
      </c>
      <c r="C1075" s="25">
        <f>[1]!fundshare_total(C$1,$B1075)</f>
        <v>7228.67</v>
      </c>
      <c r="D1075" s="26">
        <f t="shared" si="18"/>
        <v>0</v>
      </c>
    </row>
    <row r="1076" spans="2:4">
      <c r="B1076" s="8">
        <v>44698</v>
      </c>
      <c r="C1076" s="25">
        <f>[1]!fundshare_total(C$1,$B1076)</f>
        <v>7248.67</v>
      </c>
      <c r="D1076" s="26">
        <f t="shared" si="18"/>
        <v>-30</v>
      </c>
    </row>
    <row r="1077" spans="2:4">
      <c r="B1077" s="8">
        <v>44697</v>
      </c>
      <c r="C1077" s="25">
        <f>[1]!fundshare_total(C$1,$B1077)</f>
        <v>7248.67</v>
      </c>
      <c r="D1077" s="26">
        <f t="shared" si="18"/>
        <v>-80</v>
      </c>
    </row>
    <row r="1078" spans="2:4">
      <c r="B1078" s="8">
        <v>44694</v>
      </c>
      <c r="C1078" s="25">
        <f>[1]!fundshare_total(C$1,$B1078)</f>
        <v>7238.67</v>
      </c>
      <c r="D1078" s="26">
        <f t="shared" si="18"/>
        <v>-110</v>
      </c>
    </row>
    <row r="1079" spans="2:4">
      <c r="B1079" s="8">
        <v>44693</v>
      </c>
      <c r="C1079" s="25">
        <f>[1]!fundshare_total(C$1,$B1079)</f>
        <v>7208.67</v>
      </c>
      <c r="D1079" s="26">
        <f t="shared" si="18"/>
        <v>-150</v>
      </c>
    </row>
    <row r="1080" spans="2:4">
      <c r="B1080" s="8">
        <v>44692</v>
      </c>
      <c r="C1080" s="25">
        <f>[1]!fundshare_total(C$1,$B1080)</f>
        <v>7228.67</v>
      </c>
      <c r="D1080" s="26">
        <f t="shared" si="18"/>
        <v>-140</v>
      </c>
    </row>
    <row r="1081" spans="2:4">
      <c r="B1081" s="8">
        <v>44691</v>
      </c>
      <c r="C1081" s="25">
        <f>[1]!fundshare_total(C$1,$B1081)</f>
        <v>7278.67</v>
      </c>
      <c r="D1081" s="26">
        <f t="shared" si="18"/>
        <v>60</v>
      </c>
    </row>
    <row r="1082" spans="2:4">
      <c r="B1082" s="8">
        <v>44690</v>
      </c>
      <c r="C1082" s="25">
        <f>[1]!fundshare_total(C$1,$B1082)</f>
        <v>7328.67</v>
      </c>
      <c r="D1082" s="26">
        <f t="shared" si="18"/>
        <v>110</v>
      </c>
    </row>
    <row r="1083" spans="2:4">
      <c r="B1083" s="8">
        <v>44687</v>
      </c>
      <c r="C1083" s="25">
        <f>[1]!fundshare_total(C$1,$B1083)</f>
        <v>7348.67</v>
      </c>
      <c r="D1083" s="26">
        <f t="shared" si="18"/>
        <v>170</v>
      </c>
    </row>
    <row r="1084" spans="2:4">
      <c r="B1084" s="8">
        <v>44686</v>
      </c>
      <c r="C1084" s="25">
        <f>[1]!fundshare_total(C$1,$B1084)</f>
        <v>7358.67</v>
      </c>
      <c r="D1084" s="26">
        <f t="shared" si="18"/>
        <v>170</v>
      </c>
    </row>
    <row r="1085" spans="2:4">
      <c r="B1085" s="8">
        <v>44680</v>
      </c>
      <c r="C1085" s="25">
        <f>[1]!fundshare_total(C$1,$B1085)</f>
        <v>7368.67</v>
      </c>
      <c r="D1085" s="26">
        <f t="shared" si="18"/>
        <v>170</v>
      </c>
    </row>
    <row r="1086" spans="2:4">
      <c r="B1086" s="8">
        <v>44679</v>
      </c>
      <c r="C1086" s="25">
        <f>[1]!fundshare_total(C$1,$B1086)</f>
        <v>7218.67</v>
      </c>
      <c r="D1086" s="26">
        <f t="shared" si="18"/>
        <v>10</v>
      </c>
    </row>
    <row r="1087" spans="2:4">
      <c r="B1087" s="8">
        <v>44678</v>
      </c>
      <c r="C1087" s="25">
        <f>[1]!fundshare_total(C$1,$B1087)</f>
        <v>7218.67</v>
      </c>
      <c r="D1087" s="26">
        <f t="shared" si="18"/>
        <v>0</v>
      </c>
    </row>
    <row r="1088" spans="2:4">
      <c r="B1088" s="8">
        <v>44677</v>
      </c>
      <c r="C1088" s="25">
        <f>[1]!fundshare_total(C$1,$B1088)</f>
        <v>7178.67</v>
      </c>
      <c r="D1088" s="26">
        <f t="shared" si="18"/>
        <v>-50</v>
      </c>
    </row>
    <row r="1089" spans="2:4">
      <c r="B1089" s="8">
        <v>44676</v>
      </c>
      <c r="C1089" s="25">
        <f>[1]!fundshare_total(C$1,$B1089)</f>
        <v>7188.67</v>
      </c>
      <c r="D1089" s="26">
        <f t="shared" si="18"/>
        <v>-50</v>
      </c>
    </row>
    <row r="1090" spans="2:4">
      <c r="B1090" s="8">
        <v>44673</v>
      </c>
      <c r="C1090" s="25">
        <f>[1]!fundshare_total(C$1,$B1090)</f>
        <v>7198.67</v>
      </c>
      <c r="D1090" s="26">
        <f t="shared" si="18"/>
        <v>-50</v>
      </c>
    </row>
    <row r="1091" spans="2:4">
      <c r="B1091" s="8">
        <v>44672</v>
      </c>
      <c r="C1091" s="25">
        <f>[1]!fundshare_total(C$1,$B1091)</f>
        <v>7208.67</v>
      </c>
      <c r="D1091" s="26">
        <f t="shared" si="18"/>
        <v>-50</v>
      </c>
    </row>
    <row r="1092" spans="2:4">
      <c r="B1092" s="8">
        <v>44671</v>
      </c>
      <c r="C1092" s="25">
        <f>[1]!fundshare_total(C$1,$B1092)</f>
        <v>7218.67</v>
      </c>
      <c r="D1092" s="26">
        <f t="shared" si="18"/>
        <v>-50</v>
      </c>
    </row>
    <row r="1093" spans="2:4">
      <c r="B1093" s="8">
        <v>44670</v>
      </c>
      <c r="C1093" s="25">
        <f>[1]!fundshare_total(C$1,$B1093)</f>
        <v>7228.67</v>
      </c>
      <c r="D1093" s="26">
        <f t="shared" si="18"/>
        <v>-50</v>
      </c>
    </row>
    <row r="1094" spans="2:4">
      <c r="B1094" s="8">
        <v>44669</v>
      </c>
      <c r="C1094" s="25">
        <f>[1]!fundshare_total(C$1,$B1094)</f>
        <v>7238.67</v>
      </c>
      <c r="D1094" s="26">
        <f t="shared" si="18"/>
        <v>-50</v>
      </c>
    </row>
    <row r="1095" spans="2:4">
      <c r="B1095" s="8">
        <v>44666</v>
      </c>
      <c r="C1095" s="25">
        <f>[1]!fundshare_total(C$1,$B1095)</f>
        <v>7248.67</v>
      </c>
      <c r="D1095" s="26">
        <f t="shared" si="18"/>
        <v>-50</v>
      </c>
    </row>
    <row r="1096" spans="2:4">
      <c r="B1096" s="8">
        <v>44665</v>
      </c>
      <c r="C1096" s="25">
        <f>[1]!fundshare_total(C$1,$B1096)</f>
        <v>7258.67</v>
      </c>
      <c r="D1096" s="26">
        <f t="shared" si="18"/>
        <v>-50</v>
      </c>
    </row>
    <row r="1097" spans="2:4">
      <c r="B1097" s="8">
        <v>44664</v>
      </c>
      <c r="C1097" s="25">
        <f>[1]!fundshare_total(C$1,$B1097)</f>
        <v>7268.67</v>
      </c>
      <c r="D1097" s="26">
        <f t="shared" si="18"/>
        <v>-50</v>
      </c>
    </row>
    <row r="1098" spans="2:4">
      <c r="B1098" s="8">
        <v>44663</v>
      </c>
      <c r="C1098" s="25">
        <f>[1]!fundshare_total(C$1,$B1098)</f>
        <v>7278.67</v>
      </c>
      <c r="D1098" s="26">
        <f t="shared" si="18"/>
        <v>-50</v>
      </c>
    </row>
    <row r="1099" spans="2:4">
      <c r="B1099" s="8">
        <v>44662</v>
      </c>
      <c r="C1099" s="25">
        <f>[1]!fundshare_total(C$1,$B1099)</f>
        <v>7288.67</v>
      </c>
      <c r="D1099" s="26">
        <f t="shared" si="18"/>
        <v>-49.997000000000298</v>
      </c>
    </row>
    <row r="1100" spans="2:4">
      <c r="B1100" s="8">
        <v>44659</v>
      </c>
      <c r="C1100" s="25">
        <f>[1]!fundshare_total(C$1,$B1100)</f>
        <v>7298.67</v>
      </c>
      <c r="D1100" s="26">
        <f t="shared" si="18"/>
        <v>-50</v>
      </c>
    </row>
    <row r="1101" spans="2:4">
      <c r="B1101" s="8">
        <v>44658</v>
      </c>
      <c r="C1101" s="25">
        <f>[1]!fundshare_total(C$1,$B1101)</f>
        <v>7308.67</v>
      </c>
      <c r="D1101" s="26">
        <f t="shared" si="18"/>
        <v>-50</v>
      </c>
    </row>
    <row r="1102" spans="2:4">
      <c r="B1102" s="8">
        <v>44657</v>
      </c>
      <c r="C1102" s="25">
        <f>[1]!fundshare_total(C$1,$B1102)</f>
        <v>7318.67</v>
      </c>
      <c r="D1102" s="26">
        <f t="shared" si="18"/>
        <v>-50</v>
      </c>
    </row>
    <row r="1103" spans="2:4">
      <c r="B1103" s="8">
        <v>44652</v>
      </c>
      <c r="C1103" s="25">
        <f>[1]!fundshare_total(C$1,$B1103)</f>
        <v>7328.67</v>
      </c>
      <c r="D1103" s="26">
        <f t="shared" si="18"/>
        <v>-50</v>
      </c>
    </row>
    <row r="1104" spans="2:4">
      <c r="B1104" s="8">
        <v>44651</v>
      </c>
      <c r="C1104" s="25">
        <f>[1]!fundshare_total(C$1,$B1104)</f>
        <v>7338.6670000000004</v>
      </c>
      <c r="D1104" s="26">
        <f t="shared" si="18"/>
        <v>-50.002999999999702</v>
      </c>
    </row>
    <row r="1105" spans="2:4">
      <c r="B1105" s="8">
        <v>44650</v>
      </c>
      <c r="C1105" s="25">
        <f>[1]!fundshare_total(C$1,$B1105)</f>
        <v>7348.67</v>
      </c>
      <c r="D1105" s="26">
        <f t="shared" si="18"/>
        <v>-50</v>
      </c>
    </row>
    <row r="1106" spans="2:4">
      <c r="B1106" s="8">
        <v>44649</v>
      </c>
      <c r="C1106" s="25">
        <f>[1]!fundshare_total(C$1,$B1106)</f>
        <v>7358.67</v>
      </c>
      <c r="D1106" s="26">
        <f t="shared" si="18"/>
        <v>-50</v>
      </c>
    </row>
    <row r="1107" spans="2:4">
      <c r="B1107" s="8">
        <v>44648</v>
      </c>
      <c r="C1107" s="25">
        <f>[1]!fundshare_total(C$1,$B1107)</f>
        <v>7368.67</v>
      </c>
      <c r="D1107" s="26">
        <f t="shared" si="18"/>
        <v>-50</v>
      </c>
    </row>
    <row r="1108" spans="2:4">
      <c r="B1108" s="8">
        <v>44645</v>
      </c>
      <c r="C1108" s="25">
        <f>[1]!fundshare_total(C$1,$B1108)</f>
        <v>7378.67</v>
      </c>
      <c r="D1108" s="26">
        <f t="shared" si="18"/>
        <v>-50</v>
      </c>
    </row>
    <row r="1109" spans="2:4">
      <c r="B1109" s="8">
        <v>44644</v>
      </c>
      <c r="C1109" s="25">
        <f>[1]!fundshare_total(C$1,$B1109)</f>
        <v>7388.67</v>
      </c>
      <c r="D1109" s="26">
        <f t="shared" si="18"/>
        <v>-50</v>
      </c>
    </row>
    <row r="1110" spans="2:4">
      <c r="B1110" s="8">
        <v>44643</v>
      </c>
      <c r="C1110" s="25">
        <f>[1]!fundshare_total(C$1,$B1110)</f>
        <v>7398.67</v>
      </c>
      <c r="D1110" s="26">
        <f t="shared" si="18"/>
        <v>-50</v>
      </c>
    </row>
    <row r="1111" spans="2:4">
      <c r="B1111" s="8">
        <v>44642</v>
      </c>
      <c r="C1111" s="25">
        <f>[1]!fundshare_total(C$1,$B1111)</f>
        <v>7408.67</v>
      </c>
      <c r="D1111" s="26">
        <f t="shared" si="18"/>
        <v>-50</v>
      </c>
    </row>
    <row r="1112" spans="2:4">
      <c r="B1112" s="8">
        <v>44641</v>
      </c>
      <c r="C1112" s="25">
        <f>[1]!fundshare_total(C$1,$B1112)</f>
        <v>7418.67</v>
      </c>
      <c r="D1112" s="26">
        <f t="shared" si="18"/>
        <v>-50</v>
      </c>
    </row>
    <row r="1113" spans="2:4">
      <c r="B1113" s="8">
        <v>44638</v>
      </c>
      <c r="C1113" s="25">
        <f>[1]!fundshare_total(C$1,$B1113)</f>
        <v>7428.67</v>
      </c>
      <c r="D1113" s="26">
        <f t="shared" si="18"/>
        <v>-50</v>
      </c>
    </row>
    <row r="1114" spans="2:4">
      <c r="B1114" s="8">
        <v>44637</v>
      </c>
      <c r="C1114" s="25">
        <f>[1]!fundshare_total(C$1,$B1114)</f>
        <v>7438.67</v>
      </c>
      <c r="D1114" s="26">
        <f t="shared" si="18"/>
        <v>-50</v>
      </c>
    </row>
    <row r="1115" spans="2:4">
      <c r="B1115" s="8">
        <v>44636</v>
      </c>
      <c r="C1115" s="25">
        <f>[1]!fundshare_total(C$1,$B1115)</f>
        <v>7448.67</v>
      </c>
      <c r="D1115" s="26">
        <f t="shared" si="18"/>
        <v>-50</v>
      </c>
    </row>
    <row r="1116" spans="2:4">
      <c r="B1116" s="8">
        <v>44635</v>
      </c>
      <c r="C1116" s="25">
        <f>[1]!fundshare_total(C$1,$B1116)</f>
        <v>7458.67</v>
      </c>
      <c r="D1116" s="26">
        <f t="shared" si="18"/>
        <v>-50</v>
      </c>
    </row>
    <row r="1117" spans="2:4">
      <c r="B1117" s="8">
        <v>44634</v>
      </c>
      <c r="C1117" s="25">
        <f>[1]!fundshare_total(C$1,$B1117)</f>
        <v>7468.67</v>
      </c>
      <c r="D1117" s="26">
        <f t="shared" si="18"/>
        <v>-30</v>
      </c>
    </row>
    <row r="1118" spans="2:4">
      <c r="B1118" s="8">
        <v>44631</v>
      </c>
      <c r="C1118" s="25">
        <f>[1]!fundshare_total(C$1,$B1118)</f>
        <v>7478.67</v>
      </c>
      <c r="D1118" s="26">
        <f t="shared" ref="D1118:D1181" si="19">C1118-C1123</f>
        <v>40</v>
      </c>
    </row>
    <row r="1119" spans="2:4">
      <c r="B1119" s="8">
        <v>44630</v>
      </c>
      <c r="C1119" s="25">
        <f>[1]!fundshare_total(C$1,$B1119)</f>
        <v>7488.67</v>
      </c>
      <c r="D1119" s="26">
        <f t="shared" si="19"/>
        <v>40</v>
      </c>
    </row>
    <row r="1120" spans="2:4">
      <c r="B1120" s="8">
        <v>44629</v>
      </c>
      <c r="C1120" s="25">
        <f>[1]!fundshare_total(C$1,$B1120)</f>
        <v>7498.67</v>
      </c>
      <c r="D1120" s="26">
        <f t="shared" si="19"/>
        <v>90</v>
      </c>
    </row>
    <row r="1121" spans="2:4">
      <c r="B1121" s="8">
        <v>44628</v>
      </c>
      <c r="C1121" s="25">
        <f>[1]!fundshare_total(C$1,$B1121)</f>
        <v>7508.67</v>
      </c>
      <c r="D1121" s="26">
        <f t="shared" si="19"/>
        <v>90</v>
      </c>
    </row>
    <row r="1122" spans="2:4">
      <c r="B1122" s="8">
        <v>44627</v>
      </c>
      <c r="C1122" s="25">
        <f>[1]!fundshare_total(C$1,$B1122)</f>
        <v>7498.67</v>
      </c>
      <c r="D1122" s="26">
        <f t="shared" si="19"/>
        <v>80</v>
      </c>
    </row>
    <row r="1123" spans="2:4">
      <c r="B1123" s="8">
        <v>44624</v>
      </c>
      <c r="C1123" s="25">
        <f>[1]!fundshare_total(C$1,$B1123)</f>
        <v>7438.67</v>
      </c>
      <c r="D1123" s="26">
        <f t="shared" si="19"/>
        <v>10</v>
      </c>
    </row>
    <row r="1124" spans="2:4">
      <c r="B1124" s="8">
        <v>44623</v>
      </c>
      <c r="C1124" s="25">
        <f>[1]!fundshare_total(C$1,$B1124)</f>
        <v>7448.67</v>
      </c>
      <c r="D1124" s="26">
        <f t="shared" si="19"/>
        <v>10</v>
      </c>
    </row>
    <row r="1125" spans="2:4">
      <c r="B1125" s="8">
        <v>44622</v>
      </c>
      <c r="C1125" s="25">
        <f>[1]!fundshare_total(C$1,$B1125)</f>
        <v>7408.67</v>
      </c>
      <c r="D1125" s="26">
        <f t="shared" si="19"/>
        <v>-40</v>
      </c>
    </row>
    <row r="1126" spans="2:4">
      <c r="B1126" s="8">
        <v>44621</v>
      </c>
      <c r="C1126" s="25">
        <f>[1]!fundshare_total(C$1,$B1126)</f>
        <v>7418.67</v>
      </c>
      <c r="D1126" s="26">
        <f t="shared" si="19"/>
        <v>-40</v>
      </c>
    </row>
    <row r="1127" spans="2:4">
      <c r="B1127" s="8">
        <v>44620</v>
      </c>
      <c r="C1127" s="25">
        <f>[1]!fundshare_total(C$1,$B1127)</f>
        <v>7418.67</v>
      </c>
      <c r="D1127" s="26">
        <f t="shared" si="19"/>
        <v>-50</v>
      </c>
    </row>
    <row r="1128" spans="2:4">
      <c r="B1128" s="8">
        <v>44617</v>
      </c>
      <c r="C1128" s="25">
        <f>[1]!fundshare_total(C$1,$B1128)</f>
        <v>7428.67</v>
      </c>
      <c r="D1128" s="26">
        <f t="shared" si="19"/>
        <v>-50</v>
      </c>
    </row>
    <row r="1129" spans="2:4">
      <c r="B1129" s="8">
        <v>44616</v>
      </c>
      <c r="C1129" s="25">
        <f>[1]!fundshare_total(C$1,$B1129)</f>
        <v>7438.67</v>
      </c>
      <c r="D1129" s="26">
        <f t="shared" si="19"/>
        <v>-50</v>
      </c>
    </row>
    <row r="1130" spans="2:4">
      <c r="B1130" s="8">
        <v>44615</v>
      </c>
      <c r="C1130" s="25">
        <f>[1]!fundshare_total(C$1,$B1130)</f>
        <v>7448.67</v>
      </c>
      <c r="D1130" s="26">
        <f t="shared" si="19"/>
        <v>-50</v>
      </c>
    </row>
    <row r="1131" spans="2:4">
      <c r="B1131" s="8">
        <v>44614</v>
      </c>
      <c r="C1131" s="25">
        <f>[1]!fundshare_total(C$1,$B1131)</f>
        <v>7458.67</v>
      </c>
      <c r="D1131" s="26">
        <f t="shared" si="19"/>
        <v>-50</v>
      </c>
    </row>
    <row r="1132" spans="2:4">
      <c r="B1132" s="8">
        <v>44613</v>
      </c>
      <c r="C1132" s="25">
        <f>[1]!fundshare_total(C$1,$B1132)</f>
        <v>7468.67</v>
      </c>
      <c r="D1132" s="26">
        <f t="shared" si="19"/>
        <v>1950</v>
      </c>
    </row>
    <row r="1133" spans="2:4">
      <c r="B1133" s="8">
        <v>44610</v>
      </c>
      <c r="C1133" s="25">
        <f>[1]!fundshare_total(C$1,$B1133)</f>
        <v>7478.67</v>
      </c>
      <c r="D1133" s="26">
        <f t="shared" si="19"/>
        <v>2420</v>
      </c>
    </row>
    <row r="1134" spans="2:4">
      <c r="B1134" s="8">
        <v>44609</v>
      </c>
      <c r="C1134" s="25">
        <f>[1]!fundshare_total(C$1,$B1134)</f>
        <v>7488.67</v>
      </c>
      <c r="D1134" s="26">
        <f t="shared" si="19"/>
        <v>2430</v>
      </c>
    </row>
    <row r="1135" spans="2:4">
      <c r="B1135" s="8">
        <v>44608</v>
      </c>
      <c r="C1135" s="25">
        <f>[1]!fundshare_total(C$1,$B1135)</f>
        <v>7498.67</v>
      </c>
      <c r="D1135" s="26">
        <f t="shared" si="19"/>
        <v>2440</v>
      </c>
    </row>
    <row r="1136" spans="2:4">
      <c r="B1136" s="8">
        <v>44607</v>
      </c>
      <c r="C1136" s="25">
        <f>[1]!fundshare_total(C$1,$B1136)</f>
        <v>7508.67</v>
      </c>
      <c r="D1136" s="26">
        <f t="shared" si="19"/>
        <v>2440</v>
      </c>
    </row>
    <row r="1137" spans="2:4">
      <c r="B1137" s="8">
        <v>44606</v>
      </c>
      <c r="C1137" s="25">
        <f>[1]!fundshare_total(C$1,$B1137)</f>
        <v>5518.67</v>
      </c>
      <c r="D1137" s="26">
        <f t="shared" si="19"/>
        <v>440</v>
      </c>
    </row>
    <row r="1138" spans="2:4">
      <c r="B1138" s="8">
        <v>44603</v>
      </c>
      <c r="C1138" s="25">
        <f>[1]!fundshare_total(C$1,$B1138)</f>
        <v>5058.67</v>
      </c>
      <c r="D1138" s="26">
        <f t="shared" si="19"/>
        <v>-30</v>
      </c>
    </row>
    <row r="1139" spans="2:4">
      <c r="B1139" s="8">
        <v>44602</v>
      </c>
      <c r="C1139" s="25">
        <f>[1]!fundshare_total(C$1,$B1139)</f>
        <v>5058.67</v>
      </c>
      <c r="D1139" s="26">
        <f t="shared" si="19"/>
        <v>-40</v>
      </c>
    </row>
    <row r="1140" spans="2:4">
      <c r="B1140" s="8">
        <v>44601</v>
      </c>
      <c r="C1140" s="25">
        <f>[1]!fundshare_total(C$1,$B1140)</f>
        <v>5058.67</v>
      </c>
      <c r="D1140" s="26">
        <f t="shared" si="19"/>
        <v>-50</v>
      </c>
    </row>
    <row r="1141" spans="2:4">
      <c r="B1141" s="8">
        <v>44600</v>
      </c>
      <c r="C1141" s="25">
        <f>[1]!fundshare_total(C$1,$B1141)</f>
        <v>5068.67</v>
      </c>
      <c r="D1141" s="26">
        <f t="shared" si="19"/>
        <v>-50</v>
      </c>
    </row>
    <row r="1142" spans="2:4">
      <c r="B1142" s="8">
        <v>44599</v>
      </c>
      <c r="C1142" s="25">
        <f>[1]!fundshare_total(C$1,$B1142)</f>
        <v>5078.67</v>
      </c>
      <c r="D1142" s="26">
        <f t="shared" si="19"/>
        <v>-50</v>
      </c>
    </row>
    <row r="1143" spans="2:4">
      <c r="B1143" s="8">
        <v>44589</v>
      </c>
      <c r="C1143" s="25">
        <f>[1]!fundshare_total(C$1,$B1143)</f>
        <v>5088.67</v>
      </c>
      <c r="D1143" s="26">
        <f t="shared" si="19"/>
        <v>-50</v>
      </c>
    </row>
    <row r="1144" spans="2:4">
      <c r="B1144" s="8">
        <v>44588</v>
      </c>
      <c r="C1144" s="25">
        <f>[1]!fundshare_total(C$1,$B1144)</f>
        <v>5098.67</v>
      </c>
      <c r="D1144" s="26">
        <f t="shared" si="19"/>
        <v>-50</v>
      </c>
    </row>
    <row r="1145" spans="2:4">
      <c r="B1145" s="8">
        <v>44587</v>
      </c>
      <c r="C1145" s="25">
        <f>[1]!fundshare_total(C$1,$B1145)</f>
        <v>5108.67</v>
      </c>
      <c r="D1145" s="26">
        <f t="shared" si="19"/>
        <v>-50</v>
      </c>
    </row>
    <row r="1146" spans="2:4">
      <c r="B1146" s="8">
        <v>44586</v>
      </c>
      <c r="C1146" s="25">
        <f>[1]!fundshare_total(C$1,$B1146)</f>
        <v>5118.67</v>
      </c>
      <c r="D1146" s="26">
        <f t="shared" si="19"/>
        <v>-50</v>
      </c>
    </row>
    <row r="1147" spans="2:4">
      <c r="B1147" s="8">
        <v>44585</v>
      </c>
      <c r="C1147" s="25">
        <f>[1]!fundshare_total(C$1,$B1147)</f>
        <v>5128.67</v>
      </c>
      <c r="D1147" s="26">
        <f t="shared" si="19"/>
        <v>-50</v>
      </c>
    </row>
    <row r="1148" spans="2:4">
      <c r="B1148" s="8">
        <v>44582</v>
      </c>
      <c r="C1148" s="25">
        <f>[1]!fundshare_total(C$1,$B1148)</f>
        <v>5138.67</v>
      </c>
      <c r="D1148" s="26">
        <f t="shared" si="19"/>
        <v>-50</v>
      </c>
    </row>
    <row r="1149" spans="2:4">
      <c r="B1149" s="8">
        <v>44581</v>
      </c>
      <c r="C1149" s="25">
        <f>[1]!fundshare_total(C$1,$B1149)</f>
        <v>5148.67</v>
      </c>
      <c r="D1149" s="26">
        <f t="shared" si="19"/>
        <v>-50</v>
      </c>
    </row>
    <row r="1150" spans="2:4">
      <c r="B1150" s="8">
        <v>44580</v>
      </c>
      <c r="C1150" s="25">
        <f>[1]!fundshare_total(C$1,$B1150)</f>
        <v>5158.67</v>
      </c>
      <c r="D1150" s="26">
        <f t="shared" si="19"/>
        <v>-50</v>
      </c>
    </row>
    <row r="1151" spans="2:4">
      <c r="B1151" s="8">
        <v>44579</v>
      </c>
      <c r="C1151" s="25">
        <f>[1]!fundshare_total(C$1,$B1151)</f>
        <v>5168.67</v>
      </c>
      <c r="D1151" s="26">
        <f t="shared" si="19"/>
        <v>-50</v>
      </c>
    </row>
    <row r="1152" spans="2:4">
      <c r="B1152" s="8">
        <v>44578</v>
      </c>
      <c r="C1152" s="25">
        <f>[1]!fundshare_total(C$1,$B1152)</f>
        <v>5178.67</v>
      </c>
      <c r="D1152" s="26">
        <f t="shared" si="19"/>
        <v>-50</v>
      </c>
    </row>
    <row r="1153" spans="2:4">
      <c r="B1153" s="8">
        <v>44575</v>
      </c>
      <c r="C1153" s="25">
        <f>[1]!fundshare_total(C$1,$B1153)</f>
        <v>5188.67</v>
      </c>
      <c r="D1153" s="26">
        <f t="shared" si="19"/>
        <v>-50</v>
      </c>
    </row>
    <row r="1154" spans="2:4">
      <c r="B1154" s="8">
        <v>44574</v>
      </c>
      <c r="C1154" s="25">
        <f>[1]!fundshare_total(C$1,$B1154)</f>
        <v>5198.67</v>
      </c>
      <c r="D1154" s="26">
        <f t="shared" si="19"/>
        <v>-50</v>
      </c>
    </row>
    <row r="1155" spans="2:4">
      <c r="B1155" s="8">
        <v>44573</v>
      </c>
      <c r="C1155" s="25">
        <f>[1]!fundshare_total(C$1,$B1155)</f>
        <v>5208.67</v>
      </c>
      <c r="D1155" s="26">
        <f t="shared" si="19"/>
        <v>-50</v>
      </c>
    </row>
    <row r="1156" spans="2:4">
      <c r="B1156" s="8">
        <v>44572</v>
      </c>
      <c r="C1156" s="25">
        <f>[1]!fundshare_total(C$1,$B1156)</f>
        <v>5218.67</v>
      </c>
      <c r="D1156" s="26">
        <f t="shared" si="19"/>
        <v>-50</v>
      </c>
    </row>
    <row r="1157" spans="2:4">
      <c r="B1157" s="8">
        <v>44571</v>
      </c>
      <c r="C1157" s="25">
        <f>[1]!fundshare_total(C$1,$B1157)</f>
        <v>5228.67</v>
      </c>
      <c r="D1157" s="26">
        <f t="shared" si="19"/>
        <v>-49.997000000000298</v>
      </c>
    </row>
    <row r="1158" spans="2:4">
      <c r="B1158" s="8">
        <v>44568</v>
      </c>
      <c r="C1158" s="25">
        <f>[1]!fundshare_total(C$1,$B1158)</f>
        <v>5238.67</v>
      </c>
      <c r="D1158" s="26">
        <f t="shared" si="19"/>
        <v>-50</v>
      </c>
    </row>
    <row r="1159" spans="2:4">
      <c r="B1159" s="8">
        <v>44567</v>
      </c>
      <c r="C1159" s="25">
        <f>[1]!fundshare_total(C$1,$B1159)</f>
        <v>5248.67</v>
      </c>
      <c r="D1159" s="26">
        <f t="shared" si="19"/>
        <v>-50</v>
      </c>
    </row>
    <row r="1160" spans="2:4">
      <c r="B1160" s="8">
        <v>44566</v>
      </c>
      <c r="C1160" s="25">
        <f>[1]!fundshare_total(C$1,$B1160)</f>
        <v>5258.67</v>
      </c>
      <c r="D1160" s="26">
        <f t="shared" si="19"/>
        <v>-50</v>
      </c>
    </row>
    <row r="1161" spans="2:4">
      <c r="B1161" s="8">
        <v>44565</v>
      </c>
      <c r="C1161" s="25">
        <f>[1]!fundshare_total(C$1,$B1161)</f>
        <v>5268.67</v>
      </c>
      <c r="D1161" s="26">
        <f t="shared" si="19"/>
        <v>-50</v>
      </c>
    </row>
    <row r="1162" spans="2:4">
      <c r="B1162" s="8">
        <v>44561</v>
      </c>
      <c r="C1162" s="25">
        <f>[1]!fundshare_total(C$1,$B1162)</f>
        <v>5278.6670000000004</v>
      </c>
      <c r="D1162" s="26">
        <f t="shared" si="19"/>
        <v>-50.002999999999702</v>
      </c>
    </row>
    <row r="1163" spans="2:4">
      <c r="B1163" s="8">
        <v>44560</v>
      </c>
      <c r="C1163" s="25">
        <f>[1]!fundshare_total(C$1,$B1163)</f>
        <v>5288.67</v>
      </c>
      <c r="D1163" s="26">
        <f t="shared" si="19"/>
        <v>-50</v>
      </c>
    </row>
    <row r="1164" spans="2:4">
      <c r="B1164" s="8">
        <v>44559</v>
      </c>
      <c r="C1164" s="25">
        <f>[1]!fundshare_total(C$1,$B1164)</f>
        <v>5298.67</v>
      </c>
      <c r="D1164" s="26">
        <f t="shared" si="19"/>
        <v>-50</v>
      </c>
    </row>
    <row r="1165" spans="2:4">
      <c r="B1165" s="8">
        <v>44558</v>
      </c>
      <c r="C1165" s="25">
        <f>[1]!fundshare_total(C$1,$B1165)</f>
        <v>5308.67</v>
      </c>
      <c r="D1165" s="26">
        <f t="shared" si="19"/>
        <v>-50</v>
      </c>
    </row>
    <row r="1166" spans="2:4">
      <c r="B1166" s="8">
        <v>44557</v>
      </c>
      <c r="C1166" s="25">
        <f>[1]!fundshare_total(C$1,$B1166)</f>
        <v>5318.67</v>
      </c>
      <c r="D1166" s="26">
        <f t="shared" si="19"/>
        <v>-50</v>
      </c>
    </row>
    <row r="1167" spans="2:4">
      <c r="B1167" s="8">
        <v>44554</v>
      </c>
      <c r="C1167" s="25">
        <f>[1]!fundshare_total(C$1,$B1167)</f>
        <v>5328.67</v>
      </c>
      <c r="D1167" s="26">
        <f t="shared" si="19"/>
        <v>-50</v>
      </c>
    </row>
    <row r="1168" spans="2:4">
      <c r="B1168" s="8">
        <v>44553</v>
      </c>
      <c r="C1168" s="25">
        <f>[1]!fundshare_total(C$1,$B1168)</f>
        <v>5338.67</v>
      </c>
      <c r="D1168" s="26">
        <f t="shared" si="19"/>
        <v>-50</v>
      </c>
    </row>
    <row r="1169" spans="2:4">
      <c r="B1169" s="8">
        <v>44552</v>
      </c>
      <c r="C1169" s="25">
        <f>[1]!fundshare_total(C$1,$B1169)</f>
        <v>5348.67</v>
      </c>
      <c r="D1169" s="26">
        <f t="shared" si="19"/>
        <v>-50</v>
      </c>
    </row>
    <row r="1170" spans="2:4">
      <c r="B1170" s="8">
        <v>44551</v>
      </c>
      <c r="C1170" s="25">
        <f>[1]!fundshare_total(C$1,$B1170)</f>
        <v>5358.67</v>
      </c>
      <c r="D1170" s="26">
        <f t="shared" si="19"/>
        <v>-50</v>
      </c>
    </row>
    <row r="1171" spans="2:4">
      <c r="B1171" s="8">
        <v>44550</v>
      </c>
      <c r="C1171" s="25">
        <f>[1]!fundshare_total(C$1,$B1171)</f>
        <v>5368.67</v>
      </c>
      <c r="D1171" s="26">
        <f t="shared" si="19"/>
        <v>-50</v>
      </c>
    </row>
    <row r="1172" spans="2:4">
      <c r="B1172" s="8">
        <v>44547</v>
      </c>
      <c r="C1172" s="25">
        <f>[1]!fundshare_total(C$1,$B1172)</f>
        <v>5378.67</v>
      </c>
      <c r="D1172" s="26">
        <f t="shared" si="19"/>
        <v>-50</v>
      </c>
    </row>
    <row r="1173" spans="2:4">
      <c r="B1173" s="8">
        <v>44546</v>
      </c>
      <c r="C1173" s="25">
        <f>[1]!fundshare_total(C$1,$B1173)</f>
        <v>5388.67</v>
      </c>
      <c r="D1173" s="26">
        <f t="shared" si="19"/>
        <v>-50</v>
      </c>
    </row>
    <row r="1174" spans="2:4">
      <c r="B1174" s="8">
        <v>44545</v>
      </c>
      <c r="C1174" s="25">
        <f>[1]!fundshare_total(C$1,$B1174)</f>
        <v>5398.67</v>
      </c>
      <c r="D1174" s="26">
        <f t="shared" si="19"/>
        <v>-50</v>
      </c>
    </row>
    <row r="1175" spans="2:4">
      <c r="B1175" s="8">
        <v>44544</v>
      </c>
      <c r="C1175" s="25">
        <f>[1]!fundshare_total(C$1,$B1175)</f>
        <v>5408.67</v>
      </c>
      <c r="D1175" s="26">
        <f t="shared" si="19"/>
        <v>-50</v>
      </c>
    </row>
    <row r="1176" spans="2:4">
      <c r="B1176" s="8">
        <v>44543</v>
      </c>
      <c r="C1176" s="25">
        <f>[1]!fundshare_total(C$1,$B1176)</f>
        <v>5418.67</v>
      </c>
      <c r="D1176" s="26">
        <f t="shared" si="19"/>
        <v>-50</v>
      </c>
    </row>
    <row r="1177" spans="2:4">
      <c r="B1177" s="8">
        <v>44540</v>
      </c>
      <c r="C1177" s="25">
        <f>[1]!fundshare_total(C$1,$B1177)</f>
        <v>5428.67</v>
      </c>
      <c r="D1177" s="26">
        <f t="shared" si="19"/>
        <v>-50</v>
      </c>
    </row>
    <row r="1178" spans="2:4">
      <c r="B1178" s="8">
        <v>44539</v>
      </c>
      <c r="C1178" s="25">
        <f>[1]!fundshare_total(C$1,$B1178)</f>
        <v>5438.67</v>
      </c>
      <c r="D1178" s="26">
        <f t="shared" si="19"/>
        <v>-50</v>
      </c>
    </row>
    <row r="1179" spans="2:4">
      <c r="B1179" s="8">
        <v>44538</v>
      </c>
      <c r="C1179" s="25">
        <f>[1]!fundshare_total(C$1,$B1179)</f>
        <v>5448.67</v>
      </c>
      <c r="D1179" s="26">
        <f t="shared" si="19"/>
        <v>-50</v>
      </c>
    </row>
    <row r="1180" spans="2:4">
      <c r="B1180" s="8">
        <v>44537</v>
      </c>
      <c r="C1180" s="25">
        <f>[1]!fundshare_total(C$1,$B1180)</f>
        <v>5458.67</v>
      </c>
      <c r="D1180" s="26">
        <f t="shared" si="19"/>
        <v>-50</v>
      </c>
    </row>
    <row r="1181" spans="2:4">
      <c r="B1181" s="8">
        <v>44536</v>
      </c>
      <c r="C1181" s="25">
        <f>[1]!fundshare_total(C$1,$B1181)</f>
        <v>5468.67</v>
      </c>
      <c r="D1181" s="26">
        <f t="shared" si="19"/>
        <v>-50</v>
      </c>
    </row>
    <row r="1182" spans="2:4">
      <c r="B1182" s="8">
        <v>44533</v>
      </c>
      <c r="C1182" s="25">
        <f>[1]!fundshare_total(C$1,$B1182)</f>
        <v>5478.67</v>
      </c>
      <c r="D1182" s="26">
        <f t="shared" ref="D1182:D1245" si="20">C1182-C1187</f>
        <v>-50</v>
      </c>
    </row>
    <row r="1183" spans="2:4">
      <c r="B1183" s="8">
        <v>44532</v>
      </c>
      <c r="C1183" s="25">
        <f>[1]!fundshare_total(C$1,$B1183)</f>
        <v>5488.67</v>
      </c>
      <c r="D1183" s="26">
        <f t="shared" si="20"/>
        <v>-50</v>
      </c>
    </row>
    <row r="1184" spans="2:4">
      <c r="B1184" s="8">
        <v>44531</v>
      </c>
      <c r="C1184" s="25">
        <f>[1]!fundshare_total(C$1,$B1184)</f>
        <v>5498.67</v>
      </c>
      <c r="D1184" s="26">
        <f t="shared" si="20"/>
        <v>-50</v>
      </c>
    </row>
    <row r="1185" spans="2:4">
      <c r="B1185" s="8">
        <v>44530</v>
      </c>
      <c r="C1185" s="25">
        <f>[1]!fundshare_total(C$1,$B1185)</f>
        <v>5508.67</v>
      </c>
      <c r="D1185" s="26">
        <f t="shared" si="20"/>
        <v>-50</v>
      </c>
    </row>
    <row r="1186" spans="2:4">
      <c r="B1186" s="8">
        <v>44529</v>
      </c>
      <c r="C1186" s="25">
        <f>[1]!fundshare_total(C$1,$B1186)</f>
        <v>5518.67</v>
      </c>
      <c r="D1186" s="26">
        <f t="shared" si="20"/>
        <v>-50</v>
      </c>
    </row>
    <row r="1187" spans="2:4">
      <c r="B1187" s="8">
        <v>44526</v>
      </c>
      <c r="C1187" s="25">
        <f>[1]!fundshare_total(C$1,$B1187)</f>
        <v>5528.67</v>
      </c>
      <c r="D1187" s="26">
        <f t="shared" si="20"/>
        <v>-50</v>
      </c>
    </row>
    <row r="1188" spans="2:4">
      <c r="B1188" s="8">
        <v>44525</v>
      </c>
      <c r="C1188" s="25">
        <f>[1]!fundshare_total(C$1,$B1188)</f>
        <v>5538.67</v>
      </c>
      <c r="D1188" s="26">
        <f t="shared" si="20"/>
        <v>-50</v>
      </c>
    </row>
    <row r="1189" spans="2:4">
      <c r="B1189" s="8">
        <v>44524</v>
      </c>
      <c r="C1189" s="25">
        <f>[1]!fundshare_total(C$1,$B1189)</f>
        <v>5548.67</v>
      </c>
      <c r="D1189" s="26">
        <f t="shared" si="20"/>
        <v>-50</v>
      </c>
    </row>
    <row r="1190" spans="2:4">
      <c r="B1190" s="8">
        <v>44523</v>
      </c>
      <c r="C1190" s="25">
        <f>[1]!fundshare_total(C$1,$B1190)</f>
        <v>5558.67</v>
      </c>
      <c r="D1190" s="26">
        <f t="shared" si="20"/>
        <v>-50</v>
      </c>
    </row>
    <row r="1191" spans="2:4">
      <c r="B1191" s="8">
        <v>44522</v>
      </c>
      <c r="C1191" s="25">
        <f>[1]!fundshare_total(C$1,$B1191)</f>
        <v>5568.67</v>
      </c>
      <c r="D1191" s="26">
        <f t="shared" si="20"/>
        <v>-50</v>
      </c>
    </row>
    <row r="1192" spans="2:4">
      <c r="B1192" s="8">
        <v>44519</v>
      </c>
      <c r="C1192" s="25">
        <f>[1]!fundshare_total(C$1,$B1192)</f>
        <v>5578.67</v>
      </c>
      <c r="D1192" s="26">
        <f t="shared" si="20"/>
        <v>-50</v>
      </c>
    </row>
    <row r="1193" spans="2:4">
      <c r="B1193" s="8">
        <v>44518</v>
      </c>
      <c r="C1193" s="25">
        <f>[1]!fundshare_total(C$1,$B1193)</f>
        <v>5588.67</v>
      </c>
      <c r="D1193" s="26">
        <f t="shared" si="20"/>
        <v>-50</v>
      </c>
    </row>
    <row r="1194" spans="2:4">
      <c r="B1194" s="8">
        <v>44517</v>
      </c>
      <c r="C1194" s="25">
        <f>[1]!fundshare_total(C$1,$B1194)</f>
        <v>5598.67</v>
      </c>
      <c r="D1194" s="26">
        <f t="shared" si="20"/>
        <v>-50</v>
      </c>
    </row>
    <row r="1195" spans="2:4">
      <c r="B1195" s="8">
        <v>44516</v>
      </c>
      <c r="C1195" s="25">
        <f>[1]!fundshare_total(C$1,$B1195)</f>
        <v>5608.67</v>
      </c>
      <c r="D1195" s="26">
        <f t="shared" si="20"/>
        <v>-50</v>
      </c>
    </row>
    <row r="1196" spans="2:4">
      <c r="B1196" s="8">
        <v>44515</v>
      </c>
      <c r="C1196" s="25">
        <f>[1]!fundshare_total(C$1,$B1196)</f>
        <v>5618.67</v>
      </c>
      <c r="D1196" s="26">
        <f t="shared" si="20"/>
        <v>-50</v>
      </c>
    </row>
    <row r="1197" spans="2:4">
      <c r="B1197" s="8">
        <v>44512</v>
      </c>
      <c r="C1197" s="25">
        <f>[1]!fundshare_total(C$1,$B1197)</f>
        <v>5628.67</v>
      </c>
      <c r="D1197" s="26">
        <f t="shared" si="20"/>
        <v>-50</v>
      </c>
    </row>
    <row r="1198" spans="2:4">
      <c r="B1198" s="8">
        <v>44511</v>
      </c>
      <c r="C1198" s="25">
        <f>[1]!fundshare_total(C$1,$B1198)</f>
        <v>5638.67</v>
      </c>
      <c r="D1198" s="26">
        <f t="shared" si="20"/>
        <v>-50</v>
      </c>
    </row>
    <row r="1199" spans="2:4">
      <c r="B1199" s="8">
        <v>44510</v>
      </c>
      <c r="C1199" s="25">
        <f>[1]!fundshare_total(C$1,$B1199)</f>
        <v>5648.67</v>
      </c>
      <c r="D1199" s="26">
        <f t="shared" si="20"/>
        <v>-50</v>
      </c>
    </row>
    <row r="1200" spans="2:4">
      <c r="B1200" s="8">
        <v>44509</v>
      </c>
      <c r="C1200" s="25">
        <f>[1]!fundshare_total(C$1,$B1200)</f>
        <v>5658.67</v>
      </c>
      <c r="D1200" s="26">
        <f t="shared" si="20"/>
        <v>-50</v>
      </c>
    </row>
    <row r="1201" spans="2:4">
      <c r="B1201" s="8">
        <v>44508</v>
      </c>
      <c r="C1201" s="25">
        <f>[1]!fundshare_total(C$1,$B1201)</f>
        <v>5668.67</v>
      </c>
      <c r="D1201" s="26">
        <f t="shared" si="20"/>
        <v>50</v>
      </c>
    </row>
    <row r="1202" spans="2:4">
      <c r="B1202" s="8">
        <v>44505</v>
      </c>
      <c r="C1202" s="25">
        <f>[1]!fundshare_total(C$1,$B1202)</f>
        <v>5678.67</v>
      </c>
      <c r="D1202" s="26">
        <f t="shared" si="20"/>
        <v>50</v>
      </c>
    </row>
    <row r="1203" spans="2:4">
      <c r="B1203" s="8">
        <v>44504</v>
      </c>
      <c r="C1203" s="25">
        <f>[1]!fundshare_total(C$1,$B1203)</f>
        <v>5688.67</v>
      </c>
      <c r="D1203" s="26">
        <f t="shared" si="20"/>
        <v>50</v>
      </c>
    </row>
    <row r="1204" spans="2:4">
      <c r="B1204" s="8">
        <v>44503</v>
      </c>
      <c r="C1204" s="25">
        <f>[1]!fundshare_total(C$1,$B1204)</f>
        <v>5698.67</v>
      </c>
      <c r="D1204" s="26">
        <f t="shared" si="20"/>
        <v>50</v>
      </c>
    </row>
    <row r="1205" spans="2:4">
      <c r="B1205" s="8">
        <v>44502</v>
      </c>
      <c r="C1205" s="25">
        <f>[1]!fundshare_total(C$1,$B1205)</f>
        <v>5708.67</v>
      </c>
      <c r="D1205" s="26">
        <f t="shared" si="20"/>
        <v>50</v>
      </c>
    </row>
    <row r="1206" spans="2:4">
      <c r="B1206" s="8">
        <v>44501</v>
      </c>
      <c r="C1206" s="25">
        <f>[1]!fundshare_total(C$1,$B1206)</f>
        <v>5618.67</v>
      </c>
      <c r="D1206" s="26">
        <f t="shared" si="20"/>
        <v>-50</v>
      </c>
    </row>
    <row r="1207" spans="2:4">
      <c r="B1207" s="8">
        <v>44498</v>
      </c>
      <c r="C1207" s="25">
        <f>[1]!fundshare_total(C$1,$B1207)</f>
        <v>5628.67</v>
      </c>
      <c r="D1207" s="26">
        <f t="shared" si="20"/>
        <v>-50</v>
      </c>
    </row>
    <row r="1208" spans="2:4">
      <c r="B1208" s="8">
        <v>44497</v>
      </c>
      <c r="C1208" s="25">
        <f>[1]!fundshare_total(C$1,$B1208)</f>
        <v>5638.67</v>
      </c>
      <c r="D1208" s="26">
        <f t="shared" si="20"/>
        <v>-50</v>
      </c>
    </row>
    <row r="1209" spans="2:4">
      <c r="B1209" s="8">
        <v>44496</v>
      </c>
      <c r="C1209" s="25">
        <f>[1]!fundshare_total(C$1,$B1209)</f>
        <v>5648.67</v>
      </c>
      <c r="D1209" s="26">
        <f t="shared" si="20"/>
        <v>-50</v>
      </c>
    </row>
    <row r="1210" spans="2:4">
      <c r="B1210" s="8">
        <v>44495</v>
      </c>
      <c r="C1210" s="25">
        <f>[1]!fundshare_total(C$1,$B1210)</f>
        <v>5658.67</v>
      </c>
      <c r="D1210" s="26">
        <f t="shared" si="20"/>
        <v>-50</v>
      </c>
    </row>
    <row r="1211" spans="2:4">
      <c r="B1211" s="8">
        <v>44494</v>
      </c>
      <c r="C1211" s="25">
        <f>[1]!fundshare_total(C$1,$B1211)</f>
        <v>5668.67</v>
      </c>
      <c r="D1211" s="26">
        <f t="shared" si="20"/>
        <v>-50</v>
      </c>
    </row>
    <row r="1212" spans="2:4">
      <c r="B1212" s="8">
        <v>44491</v>
      </c>
      <c r="C1212" s="25">
        <f>[1]!fundshare_total(C$1,$B1212)</f>
        <v>5678.67</v>
      </c>
      <c r="D1212" s="26">
        <f t="shared" si="20"/>
        <v>-50</v>
      </c>
    </row>
    <row r="1213" spans="2:4">
      <c r="B1213" s="8">
        <v>44490</v>
      </c>
      <c r="C1213" s="25">
        <f>[1]!fundshare_total(C$1,$B1213)</f>
        <v>5688.67</v>
      </c>
      <c r="D1213" s="26">
        <f t="shared" si="20"/>
        <v>-50</v>
      </c>
    </row>
    <row r="1214" spans="2:4">
      <c r="B1214" s="8">
        <v>44489</v>
      </c>
      <c r="C1214" s="25">
        <f>[1]!fundshare_total(C$1,$B1214)</f>
        <v>5698.67</v>
      </c>
      <c r="D1214" s="26">
        <f t="shared" si="20"/>
        <v>-50</v>
      </c>
    </row>
    <row r="1215" spans="2:4">
      <c r="B1215" s="8">
        <v>44488</v>
      </c>
      <c r="C1215" s="25">
        <f>[1]!fundshare_total(C$1,$B1215)</f>
        <v>5708.67</v>
      </c>
      <c r="D1215" s="26">
        <f t="shared" si="20"/>
        <v>-50</v>
      </c>
    </row>
    <row r="1216" spans="2:4">
      <c r="B1216" s="8">
        <v>44487</v>
      </c>
      <c r="C1216" s="25">
        <f>[1]!fundshare_total(C$1,$B1216)</f>
        <v>5718.67</v>
      </c>
      <c r="D1216" s="26">
        <f t="shared" si="20"/>
        <v>-50</v>
      </c>
    </row>
    <row r="1217" spans="2:4">
      <c r="B1217" s="8">
        <v>44484</v>
      </c>
      <c r="C1217" s="25">
        <f>[1]!fundshare_total(C$1,$B1217)</f>
        <v>5728.67</v>
      </c>
      <c r="D1217" s="26">
        <f t="shared" si="20"/>
        <v>-50</v>
      </c>
    </row>
    <row r="1218" spans="2:4">
      <c r="B1218" s="8">
        <v>44483</v>
      </c>
      <c r="C1218" s="25">
        <f>[1]!fundshare_total(C$1,$B1218)</f>
        <v>5738.67</v>
      </c>
      <c r="D1218" s="26">
        <f t="shared" si="20"/>
        <v>-49.997000000000298</v>
      </c>
    </row>
    <row r="1219" spans="2:4">
      <c r="B1219" s="8">
        <v>44482</v>
      </c>
      <c r="C1219" s="25">
        <f>[1]!fundshare_total(C$1,$B1219)</f>
        <v>5748.67</v>
      </c>
      <c r="D1219" s="26">
        <f t="shared" si="20"/>
        <v>-50</v>
      </c>
    </row>
    <row r="1220" spans="2:4">
      <c r="B1220" s="8">
        <v>44481</v>
      </c>
      <c r="C1220" s="25">
        <f>[1]!fundshare_total(C$1,$B1220)</f>
        <v>5758.67</v>
      </c>
      <c r="D1220" s="26">
        <f t="shared" si="20"/>
        <v>-50</v>
      </c>
    </row>
    <row r="1221" spans="2:4">
      <c r="B1221" s="8">
        <v>44480</v>
      </c>
      <c r="C1221" s="25">
        <f>[1]!fundshare_total(C$1,$B1221)</f>
        <v>5768.67</v>
      </c>
      <c r="D1221" s="26">
        <f t="shared" si="20"/>
        <v>-50</v>
      </c>
    </row>
    <row r="1222" spans="2:4">
      <c r="B1222" s="8">
        <v>44477</v>
      </c>
      <c r="C1222" s="25">
        <f>[1]!fundshare_total(C$1,$B1222)</f>
        <v>5778.67</v>
      </c>
      <c r="D1222" s="26">
        <f t="shared" si="20"/>
        <v>-50</v>
      </c>
    </row>
    <row r="1223" spans="2:4">
      <c r="B1223" s="8">
        <v>44469</v>
      </c>
      <c r="C1223" s="25">
        <f>[1]!fundshare_total(C$1,$B1223)</f>
        <v>5788.6670000000004</v>
      </c>
      <c r="D1223" s="26">
        <f t="shared" si="20"/>
        <v>-50.002999999999702</v>
      </c>
    </row>
    <row r="1224" spans="2:4">
      <c r="B1224" s="8">
        <v>44468</v>
      </c>
      <c r="C1224" s="25">
        <f>[1]!fundshare_total(C$1,$B1224)</f>
        <v>5798.67</v>
      </c>
      <c r="D1224" s="26">
        <f t="shared" si="20"/>
        <v>-50</v>
      </c>
    </row>
    <row r="1225" spans="2:4">
      <c r="B1225" s="8">
        <v>44467</v>
      </c>
      <c r="C1225" s="25">
        <f>[1]!fundshare_total(C$1,$B1225)</f>
        <v>5808.67</v>
      </c>
      <c r="D1225" s="26">
        <f t="shared" si="20"/>
        <v>-50</v>
      </c>
    </row>
    <row r="1226" spans="2:4">
      <c r="B1226" s="8">
        <v>44466</v>
      </c>
      <c r="C1226" s="25">
        <f>[1]!fundshare_total(C$1,$B1226)</f>
        <v>5818.67</v>
      </c>
      <c r="D1226" s="26">
        <f t="shared" si="20"/>
        <v>-50</v>
      </c>
    </row>
    <row r="1227" spans="2:4">
      <c r="B1227" s="8">
        <v>44463</v>
      </c>
      <c r="C1227" s="25">
        <f>[1]!fundshare_total(C$1,$B1227)</f>
        <v>5828.67</v>
      </c>
      <c r="D1227" s="26">
        <f t="shared" si="20"/>
        <v>-50</v>
      </c>
    </row>
    <row r="1228" spans="2:4">
      <c r="B1228" s="8">
        <v>44462</v>
      </c>
      <c r="C1228" s="25">
        <f>[1]!fundshare_total(C$1,$B1228)</f>
        <v>5838.67</v>
      </c>
      <c r="D1228" s="26">
        <f t="shared" si="20"/>
        <v>-50</v>
      </c>
    </row>
    <row r="1229" spans="2:4">
      <c r="B1229" s="8">
        <v>44461</v>
      </c>
      <c r="C1229" s="25">
        <f>[1]!fundshare_total(C$1,$B1229)</f>
        <v>5848.67</v>
      </c>
      <c r="D1229" s="26">
        <f t="shared" si="20"/>
        <v>-50</v>
      </c>
    </row>
    <row r="1230" spans="2:4">
      <c r="B1230" s="8">
        <v>44456</v>
      </c>
      <c r="C1230" s="25">
        <f>[1]!fundshare_total(C$1,$B1230)</f>
        <v>5858.67</v>
      </c>
      <c r="D1230" s="26">
        <f t="shared" si="20"/>
        <v>-50</v>
      </c>
    </row>
    <row r="1231" spans="2:4">
      <c r="B1231" s="8">
        <v>44455</v>
      </c>
      <c r="C1231" s="25">
        <f>[1]!fundshare_total(C$1,$B1231)</f>
        <v>5868.67</v>
      </c>
      <c r="D1231" s="26">
        <f t="shared" si="20"/>
        <v>-50</v>
      </c>
    </row>
    <row r="1232" spans="2:4">
      <c r="B1232" s="8">
        <v>44454</v>
      </c>
      <c r="C1232" s="25">
        <f>[1]!fundshare_total(C$1,$B1232)</f>
        <v>5878.67</v>
      </c>
      <c r="D1232" s="26">
        <f t="shared" si="20"/>
        <v>-50</v>
      </c>
    </row>
    <row r="1233" spans="2:4">
      <c r="B1233" s="8">
        <v>44453</v>
      </c>
      <c r="C1233" s="25">
        <f>[1]!fundshare_total(C$1,$B1233)</f>
        <v>5888.67</v>
      </c>
      <c r="D1233" s="26">
        <f t="shared" si="20"/>
        <v>-50</v>
      </c>
    </row>
    <row r="1234" spans="2:4">
      <c r="B1234" s="8">
        <v>44452</v>
      </c>
      <c r="C1234" s="25">
        <f>[1]!fundshare_total(C$1,$B1234)</f>
        <v>5898.67</v>
      </c>
      <c r="D1234" s="26">
        <f t="shared" si="20"/>
        <v>-50</v>
      </c>
    </row>
    <row r="1235" spans="2:4">
      <c r="B1235" s="8">
        <v>44449</v>
      </c>
      <c r="C1235" s="25">
        <f>[1]!fundshare_total(C$1,$B1235)</f>
        <v>5908.67</v>
      </c>
      <c r="D1235" s="26">
        <f t="shared" si="20"/>
        <v>-50</v>
      </c>
    </row>
    <row r="1236" spans="2:4">
      <c r="B1236" s="8">
        <v>44448</v>
      </c>
      <c r="C1236" s="25">
        <f>[1]!fundshare_total(C$1,$B1236)</f>
        <v>5918.67</v>
      </c>
      <c r="D1236" s="26">
        <f t="shared" si="20"/>
        <v>-50</v>
      </c>
    </row>
    <row r="1237" spans="2:4">
      <c r="B1237" s="8">
        <v>44447</v>
      </c>
      <c r="C1237" s="25">
        <f>[1]!fundshare_total(C$1,$B1237)</f>
        <v>5928.67</v>
      </c>
      <c r="D1237" s="26">
        <f t="shared" si="20"/>
        <v>-50</v>
      </c>
    </row>
    <row r="1238" spans="2:4">
      <c r="B1238" s="8">
        <v>44446</v>
      </c>
      <c r="C1238" s="25">
        <f>[1]!fundshare_total(C$1,$B1238)</f>
        <v>5938.67</v>
      </c>
      <c r="D1238" s="26">
        <f t="shared" si="20"/>
        <v>-50</v>
      </c>
    </row>
    <row r="1239" spans="2:4">
      <c r="B1239" s="8">
        <v>44445</v>
      </c>
      <c r="C1239" s="25">
        <f>[1]!fundshare_total(C$1,$B1239)</f>
        <v>5948.67</v>
      </c>
      <c r="D1239" s="26">
        <f t="shared" si="20"/>
        <v>-50</v>
      </c>
    </row>
    <row r="1240" spans="2:4">
      <c r="B1240" s="8">
        <v>44442</v>
      </c>
      <c r="C1240" s="25">
        <f>[1]!fundshare_total(C$1,$B1240)</f>
        <v>5958.67</v>
      </c>
      <c r="D1240" s="26">
        <f t="shared" si="20"/>
        <v>-50</v>
      </c>
    </row>
    <row r="1241" spans="2:4">
      <c r="B1241" s="8">
        <v>44441</v>
      </c>
      <c r="C1241" s="25">
        <f>[1]!fundshare_total(C$1,$B1241)</f>
        <v>5968.67</v>
      </c>
      <c r="D1241" s="26">
        <f t="shared" si="20"/>
        <v>-50</v>
      </c>
    </row>
    <row r="1242" spans="2:4">
      <c r="B1242" s="8">
        <v>44440</v>
      </c>
      <c r="C1242" s="25">
        <f>[1]!fundshare_total(C$1,$B1242)</f>
        <v>5978.67</v>
      </c>
      <c r="D1242" s="26">
        <f t="shared" si="20"/>
        <v>-50</v>
      </c>
    </row>
    <row r="1243" spans="2:4">
      <c r="B1243" s="8">
        <v>44439</v>
      </c>
      <c r="C1243" s="25">
        <f>[1]!fundshare_total(C$1,$B1243)</f>
        <v>5988.67</v>
      </c>
      <c r="D1243" s="26">
        <f t="shared" si="20"/>
        <v>-50</v>
      </c>
    </row>
    <row r="1244" spans="2:4">
      <c r="B1244" s="8">
        <v>44438</v>
      </c>
      <c r="C1244" s="25">
        <f>[1]!fundshare_total(C$1,$B1244)</f>
        <v>5998.67</v>
      </c>
      <c r="D1244" s="26">
        <f t="shared" si="20"/>
        <v>-50</v>
      </c>
    </row>
    <row r="1245" spans="2:4">
      <c r="B1245" s="8">
        <v>44435</v>
      </c>
      <c r="C1245" s="25">
        <f>[1]!fundshare_total(C$1,$B1245)</f>
        <v>6008.67</v>
      </c>
      <c r="D1245" s="26">
        <f t="shared" si="20"/>
        <v>-50</v>
      </c>
    </row>
    <row r="1246" spans="2:4">
      <c r="B1246" s="8">
        <v>44434</v>
      </c>
      <c r="C1246" s="25">
        <f>[1]!fundshare_total(C$1,$B1246)</f>
        <v>6018.67</v>
      </c>
      <c r="D1246" s="26">
        <f t="shared" ref="D1246:D1309" si="21">C1246-C1251</f>
        <v>-50</v>
      </c>
    </row>
    <row r="1247" spans="2:4">
      <c r="B1247" s="8">
        <v>44433</v>
      </c>
      <c r="C1247" s="25">
        <f>[1]!fundshare_total(C$1,$B1247)</f>
        <v>6028.67</v>
      </c>
      <c r="D1247" s="26">
        <f t="shared" si="21"/>
        <v>-50</v>
      </c>
    </row>
    <row r="1248" spans="2:4">
      <c r="B1248" s="8">
        <v>44432</v>
      </c>
      <c r="C1248" s="25">
        <f>[1]!fundshare_total(C$1,$B1248)</f>
        <v>6038.67</v>
      </c>
      <c r="D1248" s="26">
        <f t="shared" si="21"/>
        <v>-50</v>
      </c>
    </row>
    <row r="1249" spans="2:4">
      <c r="B1249" s="8">
        <v>44431</v>
      </c>
      <c r="C1249" s="25">
        <f>[1]!fundshare_total(C$1,$B1249)</f>
        <v>6048.67</v>
      </c>
      <c r="D1249" s="26">
        <f t="shared" si="21"/>
        <v>-50</v>
      </c>
    </row>
    <row r="1250" spans="2:4">
      <c r="B1250" s="8">
        <v>44428</v>
      </c>
      <c r="C1250" s="25">
        <f>[1]!fundshare_total(C$1,$B1250)</f>
        <v>6058.67</v>
      </c>
      <c r="D1250" s="26">
        <f t="shared" si="21"/>
        <v>-50</v>
      </c>
    </row>
    <row r="1251" spans="2:4">
      <c r="B1251" s="8">
        <v>44427</v>
      </c>
      <c r="C1251" s="25">
        <f>[1]!fundshare_total(C$1,$B1251)</f>
        <v>6068.67</v>
      </c>
      <c r="D1251" s="26">
        <f t="shared" si="21"/>
        <v>-50</v>
      </c>
    </row>
    <row r="1252" spans="2:4">
      <c r="B1252" s="8">
        <v>44426</v>
      </c>
      <c r="C1252" s="25">
        <f>[1]!fundshare_total(C$1,$B1252)</f>
        <v>6078.67</v>
      </c>
      <c r="D1252" s="26">
        <f t="shared" si="21"/>
        <v>-50</v>
      </c>
    </row>
    <row r="1253" spans="2:4">
      <c r="B1253" s="8">
        <v>44425</v>
      </c>
      <c r="C1253" s="25">
        <f>[1]!fundshare_total(C$1,$B1253)</f>
        <v>6088.67</v>
      </c>
      <c r="D1253" s="26">
        <f t="shared" si="21"/>
        <v>-50</v>
      </c>
    </row>
    <row r="1254" spans="2:4">
      <c r="B1254" s="8">
        <v>44424</v>
      </c>
      <c r="C1254" s="25">
        <f>[1]!fundshare_total(C$1,$B1254)</f>
        <v>6098.67</v>
      </c>
      <c r="D1254" s="26">
        <f t="shared" si="21"/>
        <v>-50</v>
      </c>
    </row>
    <row r="1255" spans="2:4">
      <c r="B1255" s="8">
        <v>44421</v>
      </c>
      <c r="C1255" s="25">
        <f>[1]!fundshare_total(C$1,$B1255)</f>
        <v>6108.67</v>
      </c>
      <c r="D1255" s="26">
        <f t="shared" si="21"/>
        <v>-50</v>
      </c>
    </row>
    <row r="1256" spans="2:4">
      <c r="B1256" s="8">
        <v>44420</v>
      </c>
      <c r="C1256" s="25">
        <f>[1]!fundshare_total(C$1,$B1256)</f>
        <v>6118.67</v>
      </c>
      <c r="D1256" s="26">
        <f t="shared" si="21"/>
        <v>-50</v>
      </c>
    </row>
    <row r="1257" spans="2:4">
      <c r="B1257" s="8">
        <v>44419</v>
      </c>
      <c r="C1257" s="25">
        <f>[1]!fundshare_total(C$1,$B1257)</f>
        <v>6128.67</v>
      </c>
      <c r="D1257" s="26">
        <f t="shared" si="21"/>
        <v>-50</v>
      </c>
    </row>
    <row r="1258" spans="2:4">
      <c r="B1258" s="8">
        <v>44418</v>
      </c>
      <c r="C1258" s="25">
        <f>[1]!fundshare_total(C$1,$B1258)</f>
        <v>6138.67</v>
      </c>
      <c r="D1258" s="26">
        <f t="shared" si="21"/>
        <v>-50</v>
      </c>
    </row>
    <row r="1259" spans="2:4">
      <c r="B1259" s="8">
        <v>44417</v>
      </c>
      <c r="C1259" s="25">
        <f>[1]!fundshare_total(C$1,$B1259)</f>
        <v>6148.67</v>
      </c>
      <c r="D1259" s="26">
        <f t="shared" si="21"/>
        <v>-50</v>
      </c>
    </row>
    <row r="1260" spans="2:4">
      <c r="B1260" s="8">
        <v>44414</v>
      </c>
      <c r="C1260" s="25">
        <f>[1]!fundshare_total(C$1,$B1260)</f>
        <v>6158.67</v>
      </c>
      <c r="D1260" s="26">
        <f t="shared" si="21"/>
        <v>-50</v>
      </c>
    </row>
    <row r="1261" spans="2:4">
      <c r="B1261" s="8">
        <v>44413</v>
      </c>
      <c r="C1261" s="25">
        <f>[1]!fundshare_total(C$1,$B1261)</f>
        <v>6168.67</v>
      </c>
      <c r="D1261" s="26">
        <f t="shared" si="21"/>
        <v>-50</v>
      </c>
    </row>
    <row r="1262" spans="2:4">
      <c r="B1262" s="8">
        <v>44412</v>
      </c>
      <c r="C1262" s="25">
        <f>[1]!fundshare_total(C$1,$B1262)</f>
        <v>6178.67</v>
      </c>
      <c r="D1262" s="26">
        <f t="shared" si="21"/>
        <v>-50</v>
      </c>
    </row>
    <row r="1263" spans="2:4">
      <c r="B1263" s="8">
        <v>44411</v>
      </c>
      <c r="C1263" s="25">
        <f>[1]!fundshare_total(C$1,$B1263)</f>
        <v>6188.67</v>
      </c>
      <c r="D1263" s="26">
        <f t="shared" si="21"/>
        <v>-50</v>
      </c>
    </row>
    <row r="1264" spans="2:4">
      <c r="B1264" s="8">
        <v>44410</v>
      </c>
      <c r="C1264" s="25">
        <f>[1]!fundshare_total(C$1,$B1264)</f>
        <v>6198.67</v>
      </c>
      <c r="D1264" s="26">
        <f t="shared" si="21"/>
        <v>-50</v>
      </c>
    </row>
    <row r="1265" spans="2:4">
      <c r="B1265" s="8">
        <v>44407</v>
      </c>
      <c r="C1265" s="25">
        <f>[1]!fundshare_total(C$1,$B1265)</f>
        <v>6208.67</v>
      </c>
      <c r="D1265" s="26">
        <f t="shared" si="21"/>
        <v>-50</v>
      </c>
    </row>
    <row r="1266" spans="2:4">
      <c r="B1266" s="8">
        <v>44406</v>
      </c>
      <c r="C1266" s="25">
        <f>[1]!fundshare_total(C$1,$B1266)</f>
        <v>6218.67</v>
      </c>
      <c r="D1266" s="26">
        <f t="shared" si="21"/>
        <v>-50</v>
      </c>
    </row>
    <row r="1267" spans="2:4">
      <c r="B1267" s="8">
        <v>44405</v>
      </c>
      <c r="C1267" s="25">
        <f>[1]!fundshare_total(C$1,$B1267)</f>
        <v>6228.67</v>
      </c>
      <c r="D1267" s="26">
        <f t="shared" si="21"/>
        <v>-50</v>
      </c>
    </row>
    <row r="1268" spans="2:4">
      <c r="B1268" s="8">
        <v>44404</v>
      </c>
      <c r="C1268" s="25">
        <f>[1]!fundshare_total(C$1,$B1268)</f>
        <v>6238.67</v>
      </c>
      <c r="D1268" s="26">
        <f t="shared" si="21"/>
        <v>-50</v>
      </c>
    </row>
    <row r="1269" spans="2:4">
      <c r="B1269" s="8">
        <v>44403</v>
      </c>
      <c r="C1269" s="25">
        <f>[1]!fundshare_total(C$1,$B1269)</f>
        <v>6248.67</v>
      </c>
      <c r="D1269" s="26">
        <f t="shared" si="21"/>
        <v>-50</v>
      </c>
    </row>
    <row r="1270" spans="2:4">
      <c r="B1270" s="8">
        <v>44400</v>
      </c>
      <c r="C1270" s="25">
        <f>[1]!fundshare_total(C$1,$B1270)</f>
        <v>6258.67</v>
      </c>
      <c r="D1270" s="26">
        <f t="shared" si="21"/>
        <v>-50</v>
      </c>
    </row>
    <row r="1271" spans="2:4">
      <c r="B1271" s="8">
        <v>44399</v>
      </c>
      <c r="C1271" s="25">
        <f>[1]!fundshare_total(C$1,$B1271)</f>
        <v>6268.67</v>
      </c>
      <c r="D1271" s="26">
        <f t="shared" si="21"/>
        <v>-50</v>
      </c>
    </row>
    <row r="1272" spans="2:4">
      <c r="B1272" s="8">
        <v>44398</v>
      </c>
      <c r="C1272" s="25">
        <f>[1]!fundshare_total(C$1,$B1272)</f>
        <v>6278.67</v>
      </c>
      <c r="D1272" s="26">
        <f t="shared" si="21"/>
        <v>-50</v>
      </c>
    </row>
    <row r="1273" spans="2:4">
      <c r="B1273" s="8">
        <v>44397</v>
      </c>
      <c r="C1273" s="25">
        <f>[1]!fundshare_total(C$1,$B1273)</f>
        <v>6288.67</v>
      </c>
      <c r="D1273" s="26">
        <f t="shared" si="21"/>
        <v>-50</v>
      </c>
    </row>
    <row r="1274" spans="2:4">
      <c r="B1274" s="8">
        <v>44396</v>
      </c>
      <c r="C1274" s="25">
        <f>[1]!fundshare_total(C$1,$B1274)</f>
        <v>6298.67</v>
      </c>
      <c r="D1274" s="26">
        <f t="shared" si="21"/>
        <v>-50</v>
      </c>
    </row>
    <row r="1275" spans="2:4">
      <c r="B1275" s="8">
        <v>44393</v>
      </c>
      <c r="C1275" s="25">
        <f>[1]!fundshare_total(C$1,$B1275)</f>
        <v>6308.67</v>
      </c>
      <c r="D1275" s="26">
        <f t="shared" si="21"/>
        <v>-50</v>
      </c>
    </row>
    <row r="1276" spans="2:4">
      <c r="B1276" s="8">
        <v>44392</v>
      </c>
      <c r="C1276" s="25">
        <f>[1]!fundshare_total(C$1,$B1276)</f>
        <v>6318.67</v>
      </c>
      <c r="D1276" s="26">
        <f t="shared" si="21"/>
        <v>-50</v>
      </c>
    </row>
    <row r="1277" spans="2:4">
      <c r="B1277" s="8">
        <v>44391</v>
      </c>
      <c r="C1277" s="25">
        <f>[1]!fundshare_total(C$1,$B1277)</f>
        <v>6328.67</v>
      </c>
      <c r="D1277" s="26">
        <f t="shared" si="21"/>
        <v>-50</v>
      </c>
    </row>
    <row r="1278" spans="2:4">
      <c r="B1278" s="8">
        <v>44390</v>
      </c>
      <c r="C1278" s="25">
        <f>[1]!fundshare_total(C$1,$B1278)</f>
        <v>6338.67</v>
      </c>
      <c r="D1278" s="26">
        <f t="shared" si="21"/>
        <v>-50</v>
      </c>
    </row>
    <row r="1279" spans="2:4">
      <c r="B1279" s="8">
        <v>44389</v>
      </c>
      <c r="C1279" s="25">
        <f>[1]!fundshare_total(C$1,$B1279)</f>
        <v>6348.67</v>
      </c>
      <c r="D1279" s="26">
        <f t="shared" si="21"/>
        <v>-50</v>
      </c>
    </row>
    <row r="1280" spans="2:4">
      <c r="B1280" s="8">
        <v>44386</v>
      </c>
      <c r="C1280" s="25">
        <f>[1]!fundshare_total(C$1,$B1280)</f>
        <v>6358.67</v>
      </c>
      <c r="D1280" s="26">
        <f t="shared" si="21"/>
        <v>-50</v>
      </c>
    </row>
    <row r="1281" spans="2:4">
      <c r="B1281" s="8">
        <v>44385</v>
      </c>
      <c r="C1281" s="25">
        <f>[1]!fundshare_total(C$1,$B1281)</f>
        <v>6368.67</v>
      </c>
      <c r="D1281" s="26">
        <f t="shared" si="21"/>
        <v>-50</v>
      </c>
    </row>
    <row r="1282" spans="2:4">
      <c r="B1282" s="8">
        <v>44384</v>
      </c>
      <c r="C1282" s="25">
        <f>[1]!fundshare_total(C$1,$B1282)</f>
        <v>6378.67</v>
      </c>
      <c r="D1282" s="26">
        <f t="shared" si="21"/>
        <v>-49.997000000000298</v>
      </c>
    </row>
    <row r="1283" spans="2:4">
      <c r="B1283" s="8">
        <v>44383</v>
      </c>
      <c r="C1283" s="25">
        <f>[1]!fundshare_total(C$1,$B1283)</f>
        <v>6388.67</v>
      </c>
      <c r="D1283" s="26">
        <f t="shared" si="21"/>
        <v>-50</v>
      </c>
    </row>
    <row r="1284" spans="2:4">
      <c r="B1284" s="8">
        <v>44382</v>
      </c>
      <c r="C1284" s="25">
        <f>[1]!fundshare_total(C$1,$B1284)</f>
        <v>6398.67</v>
      </c>
      <c r="D1284" s="26">
        <f t="shared" si="21"/>
        <v>-50</v>
      </c>
    </row>
    <row r="1285" spans="2:4">
      <c r="B1285" s="8">
        <v>44379</v>
      </c>
      <c r="C1285" s="25">
        <f>[1]!fundshare_total(C$1,$B1285)</f>
        <v>6408.67</v>
      </c>
      <c r="D1285" s="26">
        <f t="shared" si="21"/>
        <v>-50</v>
      </c>
    </row>
    <row r="1286" spans="2:4">
      <c r="B1286" s="8">
        <v>44378</v>
      </c>
      <c r="C1286" s="25">
        <f>[1]!fundshare_total(C$1,$B1286)</f>
        <v>6418.67</v>
      </c>
      <c r="D1286" s="26">
        <f t="shared" si="21"/>
        <v>-50</v>
      </c>
    </row>
    <row r="1287" spans="2:4">
      <c r="B1287" s="8">
        <v>44377</v>
      </c>
      <c r="C1287" s="25">
        <f>[1]!fundshare_total(C$1,$B1287)</f>
        <v>6428.6670000000004</v>
      </c>
      <c r="D1287" s="26">
        <f t="shared" si="21"/>
        <v>-50.002999999999702</v>
      </c>
    </row>
    <row r="1288" spans="2:4">
      <c r="B1288" s="8">
        <v>44376</v>
      </c>
      <c r="C1288" s="25">
        <f>[1]!fundshare_total(C$1,$B1288)</f>
        <v>6438.67</v>
      </c>
      <c r="D1288" s="26">
        <f t="shared" si="21"/>
        <v>-50</v>
      </c>
    </row>
    <row r="1289" spans="2:4">
      <c r="B1289" s="8">
        <v>44375</v>
      </c>
      <c r="C1289" s="25">
        <f>[1]!fundshare_total(C$1,$B1289)</f>
        <v>6448.67</v>
      </c>
      <c r="D1289" s="26">
        <f t="shared" si="21"/>
        <v>-50</v>
      </c>
    </row>
    <row r="1290" spans="2:4">
      <c r="B1290" s="8">
        <v>44372</v>
      </c>
      <c r="C1290" s="25">
        <f>[1]!fundshare_total(C$1,$B1290)</f>
        <v>6458.67</v>
      </c>
      <c r="D1290" s="26">
        <f t="shared" si="21"/>
        <v>-50</v>
      </c>
    </row>
    <row r="1291" spans="2:4">
      <c r="B1291" s="8">
        <v>44371</v>
      </c>
      <c r="C1291" s="25">
        <f>[1]!fundshare_total(C$1,$B1291)</f>
        <v>6468.67</v>
      </c>
      <c r="D1291" s="26">
        <f t="shared" si="21"/>
        <v>-50</v>
      </c>
    </row>
    <row r="1292" spans="2:4">
      <c r="B1292" s="8">
        <v>44370</v>
      </c>
      <c r="C1292" s="25">
        <f>[1]!fundshare_total(C$1,$B1292)</f>
        <v>6478.67</v>
      </c>
      <c r="D1292" s="26">
        <f t="shared" si="21"/>
        <v>-50</v>
      </c>
    </row>
    <row r="1293" spans="2:4">
      <c r="B1293" s="8">
        <v>44369</v>
      </c>
      <c r="C1293" s="25">
        <f>[1]!fundshare_total(C$1,$B1293)</f>
        <v>6488.67</v>
      </c>
      <c r="D1293" s="26">
        <f t="shared" si="21"/>
        <v>-50</v>
      </c>
    </row>
    <row r="1294" spans="2:4">
      <c r="B1294" s="8">
        <v>44368</v>
      </c>
      <c r="C1294" s="25">
        <f>[1]!fundshare_total(C$1,$B1294)</f>
        <v>6498.67</v>
      </c>
      <c r="D1294" s="26">
        <f t="shared" si="21"/>
        <v>-50</v>
      </c>
    </row>
    <row r="1295" spans="2:4">
      <c r="B1295" s="8">
        <v>44365</v>
      </c>
      <c r="C1295" s="25">
        <f>[1]!fundshare_total(C$1,$B1295)</f>
        <v>6508.67</v>
      </c>
      <c r="D1295" s="26">
        <f t="shared" si="21"/>
        <v>-50</v>
      </c>
    </row>
    <row r="1296" spans="2:4">
      <c r="B1296" s="8">
        <v>44364</v>
      </c>
      <c r="C1296" s="25">
        <f>[1]!fundshare_total(C$1,$B1296)</f>
        <v>6518.67</v>
      </c>
      <c r="D1296" s="26">
        <f t="shared" si="21"/>
        <v>-50</v>
      </c>
    </row>
    <row r="1297" spans="2:4">
      <c r="B1297" s="8">
        <v>44363</v>
      </c>
      <c r="C1297" s="25">
        <f>[1]!fundshare_total(C$1,$B1297)</f>
        <v>6528.67</v>
      </c>
      <c r="D1297" s="26">
        <f t="shared" si="21"/>
        <v>-50</v>
      </c>
    </row>
    <row r="1298" spans="2:4">
      <c r="B1298" s="8">
        <v>44362</v>
      </c>
      <c r="C1298" s="25">
        <f>[1]!fundshare_total(C$1,$B1298)</f>
        <v>6538.67</v>
      </c>
      <c r="D1298" s="26">
        <f t="shared" si="21"/>
        <v>-50</v>
      </c>
    </row>
    <row r="1299" spans="2:4">
      <c r="B1299" s="8">
        <v>44358</v>
      </c>
      <c r="C1299" s="25">
        <f>[1]!fundshare_total(C$1,$B1299)</f>
        <v>6548.67</v>
      </c>
      <c r="D1299" s="26">
        <f t="shared" si="21"/>
        <v>-50</v>
      </c>
    </row>
    <row r="1300" spans="2:4">
      <c r="B1300" s="8">
        <v>44357</v>
      </c>
      <c r="C1300" s="25">
        <f>[1]!fundshare_total(C$1,$B1300)</f>
        <v>6558.67</v>
      </c>
      <c r="D1300" s="26">
        <f t="shared" si="21"/>
        <v>-50</v>
      </c>
    </row>
    <row r="1301" spans="2:4">
      <c r="B1301" s="8">
        <v>44356</v>
      </c>
      <c r="C1301" s="25">
        <f>[1]!fundshare_total(C$1,$B1301)</f>
        <v>6568.67</v>
      </c>
      <c r="D1301" s="26">
        <f t="shared" si="21"/>
        <v>-50</v>
      </c>
    </row>
    <row r="1302" spans="2:4">
      <c r="B1302" s="8">
        <v>44355</v>
      </c>
      <c r="C1302" s="25">
        <f>[1]!fundshare_total(C$1,$B1302)</f>
        <v>6578.67</v>
      </c>
      <c r="D1302" s="26">
        <f t="shared" si="21"/>
        <v>-50</v>
      </c>
    </row>
    <row r="1303" spans="2:4">
      <c r="B1303" s="8">
        <v>44354</v>
      </c>
      <c r="C1303" s="25">
        <f>[1]!fundshare_total(C$1,$B1303)</f>
        <v>6588.67</v>
      </c>
      <c r="D1303" s="26">
        <f t="shared" si="21"/>
        <v>-50</v>
      </c>
    </row>
    <row r="1304" spans="2:4">
      <c r="B1304" s="8">
        <v>44351</v>
      </c>
      <c r="C1304" s="25">
        <f>[1]!fundshare_total(C$1,$B1304)</f>
        <v>6598.67</v>
      </c>
      <c r="D1304" s="26">
        <f t="shared" si="21"/>
        <v>-50</v>
      </c>
    </row>
    <row r="1305" spans="2:4">
      <c r="B1305" s="8">
        <v>44350</v>
      </c>
      <c r="C1305" s="25">
        <f>[1]!fundshare_total(C$1,$B1305)</f>
        <v>6608.67</v>
      </c>
      <c r="D1305" s="26">
        <f t="shared" si="21"/>
        <v>-50</v>
      </c>
    </row>
    <row r="1306" spans="2:4">
      <c r="B1306" s="8">
        <v>44349</v>
      </c>
      <c r="C1306" s="25">
        <f>[1]!fundshare_total(C$1,$B1306)</f>
        <v>6618.67</v>
      </c>
      <c r="D1306" s="26">
        <f t="shared" si="21"/>
        <v>-50</v>
      </c>
    </row>
    <row r="1307" spans="2:4">
      <c r="B1307" s="8">
        <v>44348</v>
      </c>
      <c r="C1307" s="25">
        <f>[1]!fundshare_total(C$1,$B1307)</f>
        <v>6628.67</v>
      </c>
      <c r="D1307" s="26">
        <f t="shared" si="21"/>
        <v>-50</v>
      </c>
    </row>
    <row r="1308" spans="2:4">
      <c r="B1308" s="8">
        <v>44347</v>
      </c>
      <c r="C1308" s="25">
        <f>[1]!fundshare_total(C$1,$B1308)</f>
        <v>6638.67</v>
      </c>
      <c r="D1308" s="26">
        <f t="shared" si="21"/>
        <v>-50</v>
      </c>
    </row>
    <row r="1309" spans="2:4">
      <c r="B1309" s="8">
        <v>44344</v>
      </c>
      <c r="C1309" s="25">
        <f>[1]!fundshare_total(C$1,$B1309)</f>
        <v>6648.67</v>
      </c>
      <c r="D1309" s="26">
        <f t="shared" si="21"/>
        <v>-50</v>
      </c>
    </row>
    <row r="1310" spans="2:4">
      <c r="B1310" s="8">
        <v>44343</v>
      </c>
      <c r="C1310" s="25">
        <f>[1]!fundshare_total(C$1,$B1310)</f>
        <v>6658.67</v>
      </c>
      <c r="D1310" s="26">
        <f t="shared" ref="D1310:D1373" si="22">C1310-C1315</f>
        <v>-50</v>
      </c>
    </row>
    <row r="1311" spans="2:4">
      <c r="B1311" s="8">
        <v>44342</v>
      </c>
      <c r="C1311" s="25">
        <f>[1]!fundshare_total(C$1,$B1311)</f>
        <v>6668.67</v>
      </c>
      <c r="D1311" s="26">
        <f t="shared" si="22"/>
        <v>-50</v>
      </c>
    </row>
    <row r="1312" spans="2:4">
      <c r="B1312" s="8">
        <v>44341</v>
      </c>
      <c r="C1312" s="25">
        <f>[1]!fundshare_total(C$1,$B1312)</f>
        <v>6678.67</v>
      </c>
      <c r="D1312" s="26">
        <f t="shared" si="22"/>
        <v>-50</v>
      </c>
    </row>
    <row r="1313" spans="2:4">
      <c r="B1313" s="8">
        <v>44340</v>
      </c>
      <c r="C1313" s="25">
        <f>[1]!fundshare_total(C$1,$B1313)</f>
        <v>6688.67</v>
      </c>
      <c r="D1313" s="26">
        <f t="shared" si="22"/>
        <v>-50</v>
      </c>
    </row>
    <row r="1314" spans="2:4">
      <c r="B1314" s="8">
        <v>44337</v>
      </c>
      <c r="C1314" s="25">
        <f>[1]!fundshare_total(C$1,$B1314)</f>
        <v>6698.67</v>
      </c>
      <c r="D1314" s="26">
        <f t="shared" si="22"/>
        <v>-50</v>
      </c>
    </row>
    <row r="1315" spans="2:4">
      <c r="B1315" s="8">
        <v>44336</v>
      </c>
      <c r="C1315" s="25">
        <f>[1]!fundshare_total(C$1,$B1315)</f>
        <v>6708.67</v>
      </c>
      <c r="D1315" s="26">
        <f t="shared" si="22"/>
        <v>-50</v>
      </c>
    </row>
    <row r="1316" spans="2:4">
      <c r="B1316" s="8">
        <v>44335</v>
      </c>
      <c r="C1316" s="25">
        <f>[1]!fundshare_total(C$1,$B1316)</f>
        <v>6718.67</v>
      </c>
      <c r="D1316" s="26">
        <f t="shared" si="22"/>
        <v>-50</v>
      </c>
    </row>
    <row r="1317" spans="2:4">
      <c r="B1317" s="8">
        <v>44334</v>
      </c>
      <c r="C1317" s="25">
        <f>[1]!fundshare_total(C$1,$B1317)</f>
        <v>6728.67</v>
      </c>
      <c r="D1317" s="26">
        <f t="shared" si="22"/>
        <v>-50</v>
      </c>
    </row>
    <row r="1318" spans="2:4">
      <c r="B1318" s="8">
        <v>44333</v>
      </c>
      <c r="C1318" s="25">
        <f>[1]!fundshare_total(C$1,$B1318)</f>
        <v>6738.67</v>
      </c>
      <c r="D1318" s="26">
        <f t="shared" si="22"/>
        <v>-50</v>
      </c>
    </row>
    <row r="1319" spans="2:4">
      <c r="B1319" s="8">
        <v>44330</v>
      </c>
      <c r="C1319" s="25">
        <f>[1]!fundshare_total(C$1,$B1319)</f>
        <v>6748.67</v>
      </c>
      <c r="D1319" s="26">
        <f t="shared" si="22"/>
        <v>-50</v>
      </c>
    </row>
    <row r="1320" spans="2:4">
      <c r="B1320" s="8">
        <v>44329</v>
      </c>
      <c r="C1320" s="25">
        <f>[1]!fundshare_total(C$1,$B1320)</f>
        <v>6758.67</v>
      </c>
      <c r="D1320" s="26">
        <f t="shared" si="22"/>
        <v>-50</v>
      </c>
    </row>
    <row r="1321" spans="2:4">
      <c r="B1321" s="8">
        <v>44328</v>
      </c>
      <c r="C1321" s="25">
        <f>[1]!fundshare_total(C$1,$B1321)</f>
        <v>6768.67</v>
      </c>
      <c r="D1321" s="26">
        <f t="shared" si="22"/>
        <v>-50</v>
      </c>
    </row>
    <row r="1322" spans="2:4">
      <c r="B1322" s="8">
        <v>44327</v>
      </c>
      <c r="C1322" s="25">
        <f>[1]!fundshare_total(C$1,$B1322)</f>
        <v>6778.67</v>
      </c>
      <c r="D1322" s="26">
        <f t="shared" si="22"/>
        <v>-50</v>
      </c>
    </row>
    <row r="1323" spans="2:4">
      <c r="B1323" s="8">
        <v>44326</v>
      </c>
      <c r="C1323" s="25">
        <f>[1]!fundshare_total(C$1,$B1323)</f>
        <v>6788.67</v>
      </c>
      <c r="D1323" s="26">
        <f t="shared" si="22"/>
        <v>-50</v>
      </c>
    </row>
    <row r="1324" spans="2:4">
      <c r="B1324" s="8">
        <v>44323</v>
      </c>
      <c r="C1324" s="25">
        <f>[1]!fundshare_total(C$1,$B1324)</f>
        <v>6798.67</v>
      </c>
      <c r="D1324" s="26">
        <f t="shared" si="22"/>
        <v>-50</v>
      </c>
    </row>
    <row r="1325" spans="2:4">
      <c r="B1325" s="8">
        <v>44322</v>
      </c>
      <c r="C1325" s="25">
        <f>[1]!fundshare_total(C$1,$B1325)</f>
        <v>6808.67</v>
      </c>
      <c r="D1325" s="26">
        <f t="shared" si="22"/>
        <v>-50</v>
      </c>
    </row>
    <row r="1326" spans="2:4">
      <c r="B1326" s="8">
        <v>44316</v>
      </c>
      <c r="C1326" s="25">
        <f>[1]!fundshare_total(C$1,$B1326)</f>
        <v>6818.67</v>
      </c>
      <c r="D1326" s="26">
        <f t="shared" si="22"/>
        <v>-50</v>
      </c>
    </row>
    <row r="1327" spans="2:4">
      <c r="B1327" s="8">
        <v>44315</v>
      </c>
      <c r="C1327" s="25">
        <f>[1]!fundshare_total(C$1,$B1327)</f>
        <v>6828.67</v>
      </c>
      <c r="D1327" s="26">
        <f t="shared" si="22"/>
        <v>-50</v>
      </c>
    </row>
    <row r="1328" spans="2:4">
      <c r="B1328" s="8">
        <v>44314</v>
      </c>
      <c r="C1328" s="25">
        <f>[1]!fundshare_total(C$1,$B1328)</f>
        <v>6838.67</v>
      </c>
      <c r="D1328" s="26">
        <f t="shared" si="22"/>
        <v>-50</v>
      </c>
    </row>
    <row r="1329" spans="2:4">
      <c r="B1329" s="8">
        <v>44313</v>
      </c>
      <c r="C1329" s="25">
        <f>[1]!fundshare_total(C$1,$B1329)</f>
        <v>6848.67</v>
      </c>
      <c r="D1329" s="26">
        <f t="shared" si="22"/>
        <v>-50</v>
      </c>
    </row>
    <row r="1330" spans="2:4">
      <c r="B1330" s="8">
        <v>44312</v>
      </c>
      <c r="C1330" s="25">
        <f>[1]!fundshare_total(C$1,$B1330)</f>
        <v>6858.67</v>
      </c>
      <c r="D1330" s="26">
        <f t="shared" si="22"/>
        <v>-50</v>
      </c>
    </row>
    <row r="1331" spans="2:4">
      <c r="B1331" s="8">
        <v>44309</v>
      </c>
      <c r="C1331" s="25">
        <f>[1]!fundshare_total(C$1,$B1331)</f>
        <v>6868.67</v>
      </c>
      <c r="D1331" s="26">
        <f t="shared" si="22"/>
        <v>-50</v>
      </c>
    </row>
    <row r="1332" spans="2:4">
      <c r="B1332" s="8">
        <v>44308</v>
      </c>
      <c r="C1332" s="25">
        <f>[1]!fundshare_total(C$1,$B1332)</f>
        <v>6878.67</v>
      </c>
      <c r="D1332" s="26">
        <f t="shared" si="22"/>
        <v>-50</v>
      </c>
    </row>
    <row r="1333" spans="2:4">
      <c r="B1333" s="8">
        <v>44307</v>
      </c>
      <c r="C1333" s="25">
        <f>[1]!fundshare_total(C$1,$B1333)</f>
        <v>6888.67</v>
      </c>
      <c r="D1333" s="26">
        <f t="shared" si="22"/>
        <v>-50</v>
      </c>
    </row>
    <row r="1334" spans="2:4">
      <c r="B1334" s="8">
        <v>44306</v>
      </c>
      <c r="C1334" s="25">
        <f>[1]!fundshare_total(C$1,$B1334)</f>
        <v>6898.67</v>
      </c>
      <c r="D1334" s="26">
        <f t="shared" si="22"/>
        <v>-50</v>
      </c>
    </row>
    <row r="1335" spans="2:4">
      <c r="B1335" s="8">
        <v>44305</v>
      </c>
      <c r="C1335" s="25">
        <f>[1]!fundshare_total(C$1,$B1335)</f>
        <v>6908.67</v>
      </c>
      <c r="D1335" s="26">
        <f t="shared" si="22"/>
        <v>-50</v>
      </c>
    </row>
    <row r="1336" spans="2:4">
      <c r="B1336" s="8">
        <v>44302</v>
      </c>
      <c r="C1336" s="25">
        <f>[1]!fundshare_total(C$1,$B1336)</f>
        <v>6918.67</v>
      </c>
      <c r="D1336" s="26">
        <f t="shared" si="22"/>
        <v>-50</v>
      </c>
    </row>
    <row r="1337" spans="2:4">
      <c r="B1337" s="8">
        <v>44301</v>
      </c>
      <c r="C1337" s="25">
        <f>[1]!fundshare_total(C$1,$B1337)</f>
        <v>6928.67</v>
      </c>
      <c r="D1337" s="26">
        <f t="shared" si="22"/>
        <v>-50</v>
      </c>
    </row>
    <row r="1338" spans="2:4">
      <c r="B1338" s="8">
        <v>44300</v>
      </c>
      <c r="C1338" s="25">
        <f>[1]!fundshare_total(C$1,$B1338)</f>
        <v>6938.67</v>
      </c>
      <c r="D1338" s="26">
        <f t="shared" si="22"/>
        <v>-50</v>
      </c>
    </row>
    <row r="1339" spans="2:4">
      <c r="B1339" s="8">
        <v>44299</v>
      </c>
      <c r="C1339" s="25">
        <f>[1]!fundshare_total(C$1,$B1339)</f>
        <v>6948.67</v>
      </c>
      <c r="D1339" s="26">
        <f t="shared" si="22"/>
        <v>-50</v>
      </c>
    </row>
    <row r="1340" spans="2:4">
      <c r="B1340" s="8">
        <v>44298</v>
      </c>
      <c r="C1340" s="25">
        <f>[1]!fundshare_total(C$1,$B1340)</f>
        <v>6958.67</v>
      </c>
      <c r="D1340" s="26">
        <f t="shared" si="22"/>
        <v>-50</v>
      </c>
    </row>
    <row r="1341" spans="2:4">
      <c r="B1341" s="8">
        <v>44295</v>
      </c>
      <c r="C1341" s="25">
        <f>[1]!fundshare_total(C$1,$B1341)</f>
        <v>6968.67</v>
      </c>
      <c r="D1341" s="26">
        <f t="shared" si="22"/>
        <v>-50</v>
      </c>
    </row>
    <row r="1342" spans="2:4">
      <c r="B1342" s="8">
        <v>44294</v>
      </c>
      <c r="C1342" s="25">
        <f>[1]!fundshare_total(C$1,$B1342)</f>
        <v>6978.67</v>
      </c>
      <c r="D1342" s="26">
        <f t="shared" si="22"/>
        <v>-49.997000000000298</v>
      </c>
    </row>
    <row r="1343" spans="2:4">
      <c r="B1343" s="8">
        <v>44293</v>
      </c>
      <c r="C1343" s="25">
        <f>[1]!fundshare_total(C$1,$B1343)</f>
        <v>6988.67</v>
      </c>
      <c r="D1343" s="26">
        <f t="shared" si="22"/>
        <v>-50</v>
      </c>
    </row>
    <row r="1344" spans="2:4">
      <c r="B1344" s="8">
        <v>44292</v>
      </c>
      <c r="C1344" s="25">
        <f>[1]!fundshare_total(C$1,$B1344)</f>
        <v>6998.67</v>
      </c>
      <c r="D1344" s="26">
        <f t="shared" si="22"/>
        <v>-50</v>
      </c>
    </row>
    <row r="1345" spans="2:4">
      <c r="B1345" s="8">
        <v>44288</v>
      </c>
      <c r="C1345" s="25">
        <f>[1]!fundshare_total(C$1,$B1345)</f>
        <v>7008.67</v>
      </c>
      <c r="D1345" s="26">
        <f t="shared" si="22"/>
        <v>-50</v>
      </c>
    </row>
    <row r="1346" spans="2:4">
      <c r="B1346" s="8">
        <v>44287</v>
      </c>
      <c r="C1346" s="25">
        <f>[1]!fundshare_total(C$1,$B1346)</f>
        <v>7018.67</v>
      </c>
      <c r="D1346" s="26">
        <f t="shared" si="22"/>
        <v>-40</v>
      </c>
    </row>
    <row r="1347" spans="2:4">
      <c r="B1347" s="8">
        <v>44286</v>
      </c>
      <c r="C1347" s="25">
        <f>[1]!fundshare_total(C$1,$B1347)</f>
        <v>7028.6670000000004</v>
      </c>
      <c r="D1347" s="26">
        <f t="shared" si="22"/>
        <v>-40.002999999999702</v>
      </c>
    </row>
    <row r="1348" spans="2:4">
      <c r="B1348" s="8">
        <v>44285</v>
      </c>
      <c r="C1348" s="25">
        <f>[1]!fundshare_total(C$1,$B1348)</f>
        <v>7038.67</v>
      </c>
      <c r="D1348" s="26">
        <f t="shared" si="22"/>
        <v>-40</v>
      </c>
    </row>
    <row r="1349" spans="2:4">
      <c r="B1349" s="8">
        <v>44284</v>
      </c>
      <c r="C1349" s="25">
        <f>[1]!fundshare_total(C$1,$B1349)</f>
        <v>7048.67</v>
      </c>
      <c r="D1349" s="26">
        <f t="shared" si="22"/>
        <v>-40</v>
      </c>
    </row>
    <row r="1350" spans="2:4">
      <c r="B1350" s="8">
        <v>44281</v>
      </c>
      <c r="C1350" s="25">
        <f>[1]!fundshare_total(C$1,$B1350)</f>
        <v>7058.67</v>
      </c>
      <c r="D1350" s="26">
        <f t="shared" si="22"/>
        <v>-40</v>
      </c>
    </row>
    <row r="1351" spans="2:4">
      <c r="B1351" s="8">
        <v>44280</v>
      </c>
      <c r="C1351" s="25">
        <f>[1]!fundshare_total(C$1,$B1351)</f>
        <v>7058.67</v>
      </c>
      <c r="D1351" s="26">
        <f t="shared" si="22"/>
        <v>-50</v>
      </c>
    </row>
    <row r="1352" spans="2:4">
      <c r="B1352" s="8">
        <v>44279</v>
      </c>
      <c r="C1352" s="25">
        <f>[1]!fundshare_total(C$1,$B1352)</f>
        <v>7068.67</v>
      </c>
      <c r="D1352" s="26">
        <f t="shared" si="22"/>
        <v>-50</v>
      </c>
    </row>
    <row r="1353" spans="2:4">
      <c r="B1353" s="8">
        <v>44278</v>
      </c>
      <c r="C1353" s="25">
        <f>[1]!fundshare_total(C$1,$B1353)</f>
        <v>7078.67</v>
      </c>
      <c r="D1353" s="26">
        <f t="shared" si="22"/>
        <v>-50</v>
      </c>
    </row>
    <row r="1354" spans="2:4">
      <c r="B1354" s="8">
        <v>44277</v>
      </c>
      <c r="C1354" s="25">
        <f>[1]!fundshare_total(C$1,$B1354)</f>
        <v>7088.67</v>
      </c>
      <c r="D1354" s="26">
        <f t="shared" si="22"/>
        <v>-50</v>
      </c>
    </row>
    <row r="1355" spans="2:4">
      <c r="B1355" s="8">
        <v>44274</v>
      </c>
      <c r="C1355" s="25">
        <f>[1]!fundshare_total(C$1,$B1355)</f>
        <v>7098.67</v>
      </c>
      <c r="D1355" s="26">
        <f t="shared" si="22"/>
        <v>-70</v>
      </c>
    </row>
    <row r="1356" spans="2:4">
      <c r="B1356" s="8">
        <v>44273</v>
      </c>
      <c r="C1356" s="25">
        <f>[1]!fundshare_total(C$1,$B1356)</f>
        <v>7108.67</v>
      </c>
      <c r="D1356" s="26">
        <f t="shared" si="22"/>
        <v>-110</v>
      </c>
    </row>
    <row r="1357" spans="2:4">
      <c r="B1357" s="8">
        <v>44272</v>
      </c>
      <c r="C1357" s="25">
        <f>[1]!fundshare_total(C$1,$B1357)</f>
        <v>7118.67</v>
      </c>
      <c r="D1357" s="26">
        <f t="shared" si="22"/>
        <v>-150</v>
      </c>
    </row>
    <row r="1358" spans="2:4">
      <c r="B1358" s="8">
        <v>44271</v>
      </c>
      <c r="C1358" s="25">
        <f>[1]!fundshare_total(C$1,$B1358)</f>
        <v>7128.67</v>
      </c>
      <c r="D1358" s="26">
        <f t="shared" si="22"/>
        <v>-140</v>
      </c>
    </row>
    <row r="1359" spans="2:4">
      <c r="B1359" s="8">
        <v>44270</v>
      </c>
      <c r="C1359" s="25">
        <f>[1]!fundshare_total(C$1,$B1359)</f>
        <v>7138.67</v>
      </c>
      <c r="D1359" s="26">
        <f t="shared" si="22"/>
        <v>-150</v>
      </c>
    </row>
    <row r="1360" spans="2:4">
      <c r="B1360" s="8">
        <v>44267</v>
      </c>
      <c r="C1360" s="25">
        <f>[1]!fundshare_total(C$1,$B1360)</f>
        <v>7168.67</v>
      </c>
      <c r="D1360" s="26">
        <f t="shared" si="22"/>
        <v>-300</v>
      </c>
    </row>
    <row r="1361" spans="2:4">
      <c r="B1361" s="8">
        <v>44266</v>
      </c>
      <c r="C1361" s="25">
        <f>[1]!fundshare_total(C$1,$B1361)</f>
        <v>7218.67</v>
      </c>
      <c r="D1361" s="26">
        <f t="shared" si="22"/>
        <v>-470</v>
      </c>
    </row>
    <row r="1362" spans="2:4">
      <c r="B1362" s="8">
        <v>44265</v>
      </c>
      <c r="C1362" s="25">
        <f>[1]!fundshare_total(C$1,$B1362)</f>
        <v>7268.67</v>
      </c>
      <c r="D1362" s="26">
        <f t="shared" si="22"/>
        <v>-450</v>
      </c>
    </row>
    <row r="1363" spans="2:4">
      <c r="B1363" s="8">
        <v>44264</v>
      </c>
      <c r="C1363" s="25">
        <f>[1]!fundshare_total(C$1,$B1363)</f>
        <v>7268.67</v>
      </c>
      <c r="D1363" s="26">
        <f t="shared" si="22"/>
        <v>-840</v>
      </c>
    </row>
    <row r="1364" spans="2:4">
      <c r="B1364" s="8">
        <v>44263</v>
      </c>
      <c r="C1364" s="25">
        <f>[1]!fundshare_total(C$1,$B1364)</f>
        <v>7288.67</v>
      </c>
      <c r="D1364" s="26">
        <f t="shared" si="22"/>
        <v>-860</v>
      </c>
    </row>
    <row r="1365" spans="2:4">
      <c r="B1365" s="8">
        <v>44260</v>
      </c>
      <c r="C1365" s="25">
        <f>[1]!fundshare_total(C$1,$B1365)</f>
        <v>7468.67</v>
      </c>
      <c r="D1365" s="26">
        <f t="shared" si="22"/>
        <v>-900</v>
      </c>
    </row>
    <row r="1366" spans="2:4">
      <c r="B1366" s="8">
        <v>44259</v>
      </c>
      <c r="C1366" s="25">
        <f>[1]!fundshare_total(C$1,$B1366)</f>
        <v>7688.67</v>
      </c>
      <c r="D1366" s="26">
        <f t="shared" si="22"/>
        <v>-680</v>
      </c>
    </row>
    <row r="1367" spans="2:4">
      <c r="B1367" s="8">
        <v>44258</v>
      </c>
      <c r="C1367" s="25">
        <f>[1]!fundshare_total(C$1,$B1367)</f>
        <v>7718.67</v>
      </c>
      <c r="D1367" s="26">
        <f t="shared" si="22"/>
        <v>-650</v>
      </c>
    </row>
    <row r="1368" spans="2:4">
      <c r="B1368" s="8">
        <v>44257</v>
      </c>
      <c r="C1368" s="25">
        <f>[1]!fundshare_total(C$1,$B1368)</f>
        <v>8108.67</v>
      </c>
      <c r="D1368" s="26">
        <f t="shared" si="22"/>
        <v>-270</v>
      </c>
    </row>
    <row r="1369" spans="2:4">
      <c r="B1369" s="8">
        <v>44256</v>
      </c>
      <c r="C1369" s="25">
        <f>[1]!fundshare_total(C$1,$B1369)</f>
        <v>8148.67</v>
      </c>
      <c r="D1369" s="26">
        <f t="shared" si="22"/>
        <v>-260</v>
      </c>
    </row>
    <row r="1370" spans="2:4">
      <c r="B1370" s="8">
        <v>44253</v>
      </c>
      <c r="C1370" s="25">
        <f>[1]!fundshare_total(C$1,$B1370)</f>
        <v>8368.67</v>
      </c>
      <c r="D1370" s="26">
        <f t="shared" si="22"/>
        <v>-330</v>
      </c>
    </row>
    <row r="1371" spans="2:4">
      <c r="B1371" s="8">
        <v>44252</v>
      </c>
      <c r="C1371" s="25">
        <f>[1]!fundshare_total(C$1,$B1371)</f>
        <v>8368.67</v>
      </c>
      <c r="D1371" s="26">
        <f t="shared" si="22"/>
        <v>-430</v>
      </c>
    </row>
    <row r="1372" spans="2:4">
      <c r="B1372" s="8">
        <v>44251</v>
      </c>
      <c r="C1372" s="25">
        <f>[1]!fundshare_total(C$1,$B1372)</f>
        <v>8368.67</v>
      </c>
      <c r="D1372" s="26">
        <f t="shared" si="22"/>
        <v>-440</v>
      </c>
    </row>
    <row r="1373" spans="2:4">
      <c r="B1373" s="8">
        <v>44250</v>
      </c>
      <c r="C1373" s="25">
        <f>[1]!fundshare_total(C$1,$B1373)</f>
        <v>8378.67</v>
      </c>
      <c r="D1373" s="26">
        <f t="shared" si="22"/>
        <v>-430</v>
      </c>
    </row>
    <row r="1374" spans="2:4">
      <c r="B1374" s="8">
        <v>44249</v>
      </c>
      <c r="C1374" s="25">
        <f>[1]!fundshare_total(C$1,$B1374)</f>
        <v>8408.67</v>
      </c>
      <c r="D1374" s="26">
        <f t="shared" ref="D1374:D1437" si="23">C1374-C1379</f>
        <v>-400</v>
      </c>
    </row>
    <row r="1375" spans="2:4">
      <c r="B1375" s="8">
        <v>44246</v>
      </c>
      <c r="C1375" s="25">
        <f>[1]!fundshare_total(C$1,$B1375)</f>
        <v>8698.67</v>
      </c>
      <c r="D1375" s="26">
        <f t="shared" si="23"/>
        <v>-110</v>
      </c>
    </row>
    <row r="1376" spans="2:4">
      <c r="B1376" s="8">
        <v>44245</v>
      </c>
      <c r="C1376" s="25">
        <f>[1]!fundshare_total(C$1,$B1376)</f>
        <v>8798.67</v>
      </c>
      <c r="D1376" s="26">
        <f t="shared" si="23"/>
        <v>-10</v>
      </c>
    </row>
    <row r="1377" spans="2:4">
      <c r="B1377" s="8">
        <v>44237</v>
      </c>
      <c r="C1377" s="25">
        <f>[1]!fundshare_total(C$1,$B1377)</f>
        <v>8808.67</v>
      </c>
      <c r="D1377" s="26">
        <f t="shared" si="23"/>
        <v>0</v>
      </c>
    </row>
    <row r="1378" spans="2:4">
      <c r="B1378" s="8">
        <v>44236</v>
      </c>
      <c r="C1378" s="25">
        <f>[1]!fundshare_total(C$1,$B1378)</f>
        <v>8808.67</v>
      </c>
      <c r="D1378" s="26">
        <f t="shared" si="23"/>
        <v>-20</v>
      </c>
    </row>
    <row r="1379" spans="2:4">
      <c r="B1379" s="8">
        <v>44235</v>
      </c>
      <c r="C1379" s="25">
        <f>[1]!fundshare_total(C$1,$B1379)</f>
        <v>8808.67</v>
      </c>
      <c r="D1379" s="26">
        <f t="shared" si="23"/>
        <v>-30</v>
      </c>
    </row>
    <row r="1380" spans="2:4">
      <c r="B1380" s="8">
        <v>44232</v>
      </c>
      <c r="C1380" s="25">
        <f>[1]!fundshare_total(C$1,$B1380)</f>
        <v>8808.67</v>
      </c>
      <c r="D1380" s="26">
        <f t="shared" si="23"/>
        <v>-30</v>
      </c>
    </row>
    <row r="1381" spans="2:4">
      <c r="B1381" s="8">
        <v>44231</v>
      </c>
      <c r="C1381" s="25">
        <f>[1]!fundshare_total(C$1,$B1381)</f>
        <v>8808.67</v>
      </c>
      <c r="D1381" s="26">
        <f t="shared" si="23"/>
        <v>-30</v>
      </c>
    </row>
    <row r="1382" spans="2:4">
      <c r="B1382" s="8">
        <v>44230</v>
      </c>
      <c r="C1382" s="25">
        <f>[1]!fundshare_total(C$1,$B1382)</f>
        <v>8808.67</v>
      </c>
      <c r="D1382" s="26">
        <f t="shared" si="23"/>
        <v>-30</v>
      </c>
    </row>
    <row r="1383" spans="2:4">
      <c r="B1383" s="8">
        <v>44229</v>
      </c>
      <c r="C1383" s="25">
        <f>[1]!fundshare_total(C$1,$B1383)</f>
        <v>8828.67</v>
      </c>
      <c r="D1383" s="26">
        <f t="shared" si="23"/>
        <v>-50</v>
      </c>
    </row>
    <row r="1384" spans="2:4">
      <c r="B1384" s="8">
        <v>44228</v>
      </c>
      <c r="C1384" s="25">
        <f>[1]!fundshare_total(C$1,$B1384)</f>
        <v>8838.67</v>
      </c>
      <c r="D1384" s="26">
        <f t="shared" si="23"/>
        <v>-50</v>
      </c>
    </row>
    <row r="1385" spans="2:4">
      <c r="B1385" s="8">
        <v>44225</v>
      </c>
      <c r="C1385" s="25">
        <f>[1]!fundshare_total(C$1,$B1385)</f>
        <v>8838.67</v>
      </c>
      <c r="D1385" s="26">
        <f t="shared" si="23"/>
        <v>-140</v>
      </c>
    </row>
    <row r="1386" spans="2:4">
      <c r="B1386" s="8">
        <v>44224</v>
      </c>
      <c r="C1386" s="25">
        <f>[1]!fundshare_total(C$1,$B1386)</f>
        <v>8838.67</v>
      </c>
      <c r="D1386" s="26">
        <f t="shared" si="23"/>
        <v>-200</v>
      </c>
    </row>
    <row r="1387" spans="2:4">
      <c r="B1387" s="8">
        <v>44223</v>
      </c>
      <c r="C1387" s="25">
        <f>[1]!fundshare_total(C$1,$B1387)</f>
        <v>8838.67</v>
      </c>
      <c r="D1387" s="26">
        <f t="shared" si="23"/>
        <v>-260</v>
      </c>
    </row>
    <row r="1388" spans="2:4">
      <c r="B1388" s="8">
        <v>44222</v>
      </c>
      <c r="C1388" s="25">
        <f>[1]!fundshare_total(C$1,$B1388)</f>
        <v>8878.67</v>
      </c>
      <c r="D1388" s="26">
        <f t="shared" si="23"/>
        <v>-220</v>
      </c>
    </row>
    <row r="1389" spans="2:4">
      <c r="B1389" s="8">
        <v>44221</v>
      </c>
      <c r="C1389" s="25">
        <f>[1]!fundshare_total(C$1,$B1389)</f>
        <v>8888.67</v>
      </c>
      <c r="D1389" s="26">
        <f t="shared" si="23"/>
        <v>-220</v>
      </c>
    </row>
    <row r="1390" spans="2:4">
      <c r="B1390" s="8">
        <v>44218</v>
      </c>
      <c r="C1390" s="25">
        <f>[1]!fundshare_total(C$1,$B1390)</f>
        <v>8978.67</v>
      </c>
      <c r="D1390" s="26">
        <f t="shared" si="23"/>
        <v>-170</v>
      </c>
    </row>
    <row r="1391" spans="2:4">
      <c r="B1391" s="8">
        <v>44217</v>
      </c>
      <c r="C1391" s="25">
        <f>[1]!fundshare_total(C$1,$B1391)</f>
        <v>9038.67</v>
      </c>
      <c r="D1391" s="26">
        <f t="shared" si="23"/>
        <v>-140</v>
      </c>
    </row>
    <row r="1392" spans="2:4">
      <c r="B1392" s="8">
        <v>44216</v>
      </c>
      <c r="C1392" s="25">
        <f>[1]!fundshare_total(C$1,$B1392)</f>
        <v>9098.67</v>
      </c>
      <c r="D1392" s="26">
        <f t="shared" si="23"/>
        <v>-80</v>
      </c>
    </row>
    <row r="1393" spans="2:4">
      <c r="B1393" s="8">
        <v>44215</v>
      </c>
      <c r="C1393" s="25">
        <f>[1]!fundshare_total(C$1,$B1393)</f>
        <v>9098.67</v>
      </c>
      <c r="D1393" s="26">
        <f t="shared" si="23"/>
        <v>-140</v>
      </c>
    </row>
    <row r="1394" spans="2:4">
      <c r="B1394" s="8">
        <v>44214</v>
      </c>
      <c r="C1394" s="25">
        <f>[1]!fundshare_total(C$1,$B1394)</f>
        <v>9108.67</v>
      </c>
      <c r="D1394" s="26">
        <f t="shared" si="23"/>
        <v>-140</v>
      </c>
    </row>
    <row r="1395" spans="2:4">
      <c r="B1395" s="8">
        <v>44211</v>
      </c>
      <c r="C1395" s="25">
        <f>[1]!fundshare_total(C$1,$B1395)</f>
        <v>9148.67</v>
      </c>
      <c r="D1395" s="26">
        <f t="shared" si="23"/>
        <v>-600</v>
      </c>
    </row>
    <row r="1396" spans="2:4">
      <c r="B1396" s="8">
        <v>44210</v>
      </c>
      <c r="C1396" s="25">
        <f>[1]!fundshare_total(C$1,$B1396)</f>
        <v>9178.67</v>
      </c>
      <c r="D1396" s="26">
        <f t="shared" si="23"/>
        <v>-650</v>
      </c>
    </row>
    <row r="1397" spans="2:4">
      <c r="B1397" s="8">
        <v>44209</v>
      </c>
      <c r="C1397" s="25">
        <f>[1]!fundshare_total(C$1,$B1397)</f>
        <v>9178.67</v>
      </c>
      <c r="D1397" s="26">
        <f t="shared" si="23"/>
        <v>-650</v>
      </c>
    </row>
    <row r="1398" spans="2:4">
      <c r="B1398" s="8">
        <v>44208</v>
      </c>
      <c r="C1398" s="25">
        <f>[1]!fundshare_total(C$1,$B1398)</f>
        <v>9238.67</v>
      </c>
      <c r="D1398" s="26">
        <f t="shared" si="23"/>
        <v>-590</v>
      </c>
    </row>
    <row r="1399" spans="2:4">
      <c r="B1399" s="8">
        <v>44207</v>
      </c>
      <c r="C1399" s="25">
        <f>[1]!fundshare_total(C$1,$B1399)</f>
        <v>9248.67</v>
      </c>
      <c r="D1399" s="26">
        <f t="shared" si="23"/>
        <v>-670</v>
      </c>
    </row>
    <row r="1400" spans="2:4">
      <c r="B1400" s="8">
        <v>44204</v>
      </c>
      <c r="C1400" s="25">
        <f>[1]!fundshare_total(C$1,$B1400)</f>
        <v>9748.67</v>
      </c>
      <c r="D1400" s="26">
        <f t="shared" si="23"/>
        <v>-189.99699999999939</v>
      </c>
    </row>
    <row r="1401" spans="2:4">
      <c r="B1401" s="8">
        <v>44203</v>
      </c>
      <c r="C1401" s="25">
        <f>[1]!fundshare_total(C$1,$B1401)</f>
        <v>9828.67</v>
      </c>
      <c r="D1401" s="26">
        <f t="shared" si="23"/>
        <v>-120</v>
      </c>
    </row>
    <row r="1402" spans="2:4">
      <c r="B1402" s="8">
        <v>44202</v>
      </c>
      <c r="C1402" s="25">
        <f>[1]!fundshare_total(C$1,$B1402)</f>
        <v>9828.67</v>
      </c>
      <c r="D1402" s="26">
        <f t="shared" si="23"/>
        <v>-140</v>
      </c>
    </row>
    <row r="1403" spans="2:4">
      <c r="B1403" s="8">
        <v>44201</v>
      </c>
      <c r="C1403" s="25">
        <f>[1]!fundshare_total(C$1,$B1403)</f>
        <v>9828.67</v>
      </c>
      <c r="D1403" s="26">
        <f t="shared" si="23"/>
        <v>-140</v>
      </c>
    </row>
    <row r="1404" spans="2:4">
      <c r="B1404" s="8">
        <v>44200</v>
      </c>
      <c r="C1404" s="25">
        <f>[1]!fundshare_total(C$1,$B1404)</f>
        <v>9918.67</v>
      </c>
      <c r="D1404" s="26">
        <f t="shared" si="23"/>
        <v>-50</v>
      </c>
    </row>
    <row r="1405" spans="2:4">
      <c r="B1405" s="8">
        <v>44196</v>
      </c>
      <c r="C1405" s="25">
        <f>[1]!fundshare_total(C$1,$B1405)</f>
        <v>9938.6669999999995</v>
      </c>
      <c r="D1405" s="26">
        <f t="shared" si="23"/>
        <v>-30.003000000000611</v>
      </c>
    </row>
    <row r="1406" spans="2:4">
      <c r="B1406" s="8">
        <v>44195</v>
      </c>
      <c r="C1406" s="25">
        <f>[1]!fundshare_total(C$1,$B1406)</f>
        <v>9948.67</v>
      </c>
      <c r="D1406" s="26">
        <f t="shared" si="23"/>
        <v>-20</v>
      </c>
    </row>
    <row r="1407" spans="2:4">
      <c r="B1407" s="8">
        <v>44194</v>
      </c>
      <c r="C1407" s="25">
        <f>[1]!fundshare_total(C$1,$B1407)</f>
        <v>9968.67</v>
      </c>
      <c r="D1407" s="26">
        <f t="shared" si="23"/>
        <v>0</v>
      </c>
    </row>
    <row r="1408" spans="2:4">
      <c r="B1408" s="8">
        <v>44193</v>
      </c>
      <c r="C1408" s="25">
        <f>[1]!fundshare_total(C$1,$B1408)</f>
        <v>9968.67</v>
      </c>
      <c r="D1408" s="26">
        <f t="shared" si="23"/>
        <v>0</v>
      </c>
    </row>
    <row r="1409" spans="2:4">
      <c r="B1409" s="8">
        <v>44190</v>
      </c>
      <c r="C1409" s="25">
        <f>[1]!fundshare_total(C$1,$B1409)</f>
        <v>9968.67</v>
      </c>
      <c r="D1409" s="26">
        <f t="shared" si="23"/>
        <v>-10</v>
      </c>
    </row>
    <row r="1410" spans="2:4">
      <c r="B1410" s="8">
        <v>44189</v>
      </c>
      <c r="C1410" s="25">
        <f>[1]!fundshare_total(C$1,$B1410)</f>
        <v>9968.67</v>
      </c>
      <c r="D1410" s="26">
        <f t="shared" si="23"/>
        <v>-10</v>
      </c>
    </row>
    <row r="1411" spans="2:4">
      <c r="B1411" s="8">
        <v>44188</v>
      </c>
      <c r="C1411" s="25">
        <f>[1]!fundshare_total(C$1,$B1411)</f>
        <v>9968.67</v>
      </c>
      <c r="D1411" s="26">
        <f t="shared" si="23"/>
        <v>-10</v>
      </c>
    </row>
    <row r="1412" spans="2:4">
      <c r="B1412" s="8">
        <v>44187</v>
      </c>
      <c r="C1412" s="25">
        <f>[1]!fundshare_total(C$1,$B1412)</f>
        <v>9968.67</v>
      </c>
      <c r="D1412" s="26">
        <f t="shared" si="23"/>
        <v>-10</v>
      </c>
    </row>
    <row r="1413" spans="2:4">
      <c r="B1413" s="8">
        <v>44186</v>
      </c>
      <c r="C1413" s="25">
        <f>[1]!fundshare_total(C$1,$B1413)</f>
        <v>9968.67</v>
      </c>
      <c r="D1413" s="26">
        <f t="shared" si="23"/>
        <v>-20</v>
      </c>
    </row>
    <row r="1414" spans="2:4">
      <c r="B1414" s="8">
        <v>44183</v>
      </c>
      <c r="C1414" s="25">
        <f>[1]!fundshare_total(C$1,$B1414)</f>
        <v>9978.67</v>
      </c>
      <c r="D1414" s="26">
        <f t="shared" si="23"/>
        <v>-30</v>
      </c>
    </row>
    <row r="1415" spans="2:4">
      <c r="B1415" s="8">
        <v>44182</v>
      </c>
      <c r="C1415" s="25">
        <f>[1]!fundshare_total(C$1,$B1415)</f>
        <v>9978.67</v>
      </c>
      <c r="D1415" s="26">
        <f t="shared" si="23"/>
        <v>-30</v>
      </c>
    </row>
    <row r="1416" spans="2:4">
      <c r="B1416" s="8">
        <v>44181</v>
      </c>
      <c r="C1416" s="25">
        <f>[1]!fundshare_total(C$1,$B1416)</f>
        <v>9978.67</v>
      </c>
      <c r="D1416" s="26">
        <f t="shared" si="23"/>
        <v>-30</v>
      </c>
    </row>
    <row r="1417" spans="2:4">
      <c r="B1417" s="8">
        <v>44180</v>
      </c>
      <c r="C1417" s="25">
        <f>[1]!fundshare_total(C$1,$B1417)</f>
        <v>9978.67</v>
      </c>
      <c r="D1417" s="26">
        <f t="shared" si="23"/>
        <v>-30</v>
      </c>
    </row>
    <row r="1418" spans="2:4">
      <c r="B1418" s="8">
        <v>44179</v>
      </c>
      <c r="C1418" s="25">
        <f>[1]!fundshare_total(C$1,$B1418)</f>
        <v>9988.67</v>
      </c>
      <c r="D1418" s="26">
        <f t="shared" si="23"/>
        <v>-70</v>
      </c>
    </row>
    <row r="1419" spans="2:4">
      <c r="B1419" s="8">
        <v>44176</v>
      </c>
      <c r="C1419" s="25">
        <f>[1]!fundshare_total(C$1,$B1419)</f>
        <v>10008.67</v>
      </c>
      <c r="D1419" s="26">
        <f t="shared" si="23"/>
        <v>-50</v>
      </c>
    </row>
    <row r="1420" spans="2:4">
      <c r="B1420" s="8">
        <v>44175</v>
      </c>
      <c r="C1420" s="25">
        <f>[1]!fundshare_total(C$1,$B1420)</f>
        <v>10008.67</v>
      </c>
      <c r="D1420" s="26">
        <f t="shared" si="23"/>
        <v>-50</v>
      </c>
    </row>
    <row r="1421" spans="2:4">
      <c r="B1421" s="8">
        <v>44174</v>
      </c>
      <c r="C1421" s="25">
        <f>[1]!fundshare_total(C$1,$B1421)</f>
        <v>10008.67</v>
      </c>
      <c r="D1421" s="26">
        <f t="shared" si="23"/>
        <v>-50</v>
      </c>
    </row>
    <row r="1422" spans="2:4">
      <c r="B1422" s="8">
        <v>44173</v>
      </c>
      <c r="C1422" s="25">
        <f>[1]!fundshare_total(C$1,$B1422)</f>
        <v>10008.67</v>
      </c>
      <c r="D1422" s="26">
        <f t="shared" si="23"/>
        <v>-50</v>
      </c>
    </row>
    <row r="1423" spans="2:4">
      <c r="B1423" s="8">
        <v>44172</v>
      </c>
      <c r="C1423" s="25">
        <f>[1]!fundshare_total(C$1,$B1423)</f>
        <v>10058.67</v>
      </c>
      <c r="D1423" s="26">
        <f t="shared" si="23"/>
        <v>0</v>
      </c>
    </row>
    <row r="1424" spans="2:4">
      <c r="B1424" s="8">
        <v>44169</v>
      </c>
      <c r="C1424" s="25">
        <f>[1]!fundshare_total(C$1,$B1424)</f>
        <v>10058.67</v>
      </c>
      <c r="D1424" s="26">
        <f t="shared" si="23"/>
        <v>0</v>
      </c>
    </row>
    <row r="1425" spans="2:4">
      <c r="B1425" s="8">
        <v>44168</v>
      </c>
      <c r="C1425" s="25">
        <f>[1]!fundshare_total(C$1,$B1425)</f>
        <v>10058.67</v>
      </c>
      <c r="D1425" s="26">
        <f t="shared" si="23"/>
        <v>0</v>
      </c>
    </row>
    <row r="1426" spans="2:4">
      <c r="B1426" s="8">
        <v>44167</v>
      </c>
      <c r="C1426" s="25">
        <f>[1]!fundshare_total(C$1,$B1426)</f>
        <v>10058.67</v>
      </c>
      <c r="D1426" s="26">
        <f t="shared" si="23"/>
        <v>0</v>
      </c>
    </row>
    <row r="1427" spans="2:4">
      <c r="B1427" s="8">
        <v>44166</v>
      </c>
      <c r="C1427" s="25">
        <f>[1]!fundshare_total(C$1,$B1427)</f>
        <v>10058.67</v>
      </c>
      <c r="D1427" s="26">
        <f t="shared" si="23"/>
        <v>-10</v>
      </c>
    </row>
    <row r="1428" spans="2:4">
      <c r="B1428" s="8">
        <v>44165</v>
      </c>
      <c r="C1428" s="25">
        <f>[1]!fundshare_total(C$1,$B1428)</f>
        <v>10058.67</v>
      </c>
      <c r="D1428" s="26">
        <f t="shared" si="23"/>
        <v>-20</v>
      </c>
    </row>
    <row r="1429" spans="2:4">
      <c r="B1429" s="8">
        <v>44162</v>
      </c>
      <c r="C1429" s="25">
        <f>[1]!fundshare_total(C$1,$B1429)</f>
        <v>10058.67</v>
      </c>
      <c r="D1429" s="26">
        <f t="shared" si="23"/>
        <v>-40</v>
      </c>
    </row>
    <row r="1430" spans="2:4">
      <c r="B1430" s="8">
        <v>44161</v>
      </c>
      <c r="C1430" s="25">
        <f>[1]!fundshare_total(C$1,$B1430)</f>
        <v>10058.67</v>
      </c>
      <c r="D1430" s="26">
        <f t="shared" si="23"/>
        <v>-40</v>
      </c>
    </row>
    <row r="1431" spans="2:4">
      <c r="B1431" s="8">
        <v>44160</v>
      </c>
      <c r="C1431" s="25">
        <f>[1]!fundshare_total(C$1,$B1431)</f>
        <v>10058.67</v>
      </c>
      <c r="D1431" s="26">
        <f t="shared" si="23"/>
        <v>-40</v>
      </c>
    </row>
    <row r="1432" spans="2:4">
      <c r="B1432" s="8">
        <v>44159</v>
      </c>
      <c r="C1432" s="25">
        <f>[1]!fundshare_total(C$1,$B1432)</f>
        <v>10068.67</v>
      </c>
      <c r="D1432" s="26">
        <f t="shared" si="23"/>
        <v>-30</v>
      </c>
    </row>
    <row r="1433" spans="2:4">
      <c r="B1433" s="8">
        <v>44158</v>
      </c>
      <c r="C1433" s="25">
        <f>[1]!fundshare_total(C$1,$B1433)</f>
        <v>10078.67</v>
      </c>
      <c r="D1433" s="26">
        <f t="shared" si="23"/>
        <v>-20</v>
      </c>
    </row>
    <row r="1434" spans="2:4">
      <c r="B1434" s="8">
        <v>44155</v>
      </c>
      <c r="C1434" s="25">
        <f>[1]!fundshare_total(C$1,$B1434)</f>
        <v>10098.67</v>
      </c>
      <c r="D1434" s="26">
        <f t="shared" si="23"/>
        <v>-90</v>
      </c>
    </row>
    <row r="1435" spans="2:4">
      <c r="B1435" s="8">
        <v>44154</v>
      </c>
      <c r="C1435" s="25">
        <f>[1]!fundshare_total(C$1,$B1435)</f>
        <v>10098.67</v>
      </c>
      <c r="D1435" s="26">
        <f t="shared" si="23"/>
        <v>-90</v>
      </c>
    </row>
    <row r="1436" spans="2:4">
      <c r="B1436" s="8">
        <v>44153</v>
      </c>
      <c r="C1436" s="25">
        <f>[1]!fundshare_total(C$1,$B1436)</f>
        <v>10098.67</v>
      </c>
      <c r="D1436" s="26">
        <f t="shared" si="23"/>
        <v>-110</v>
      </c>
    </row>
    <row r="1437" spans="2:4">
      <c r="B1437" s="8">
        <v>44152</v>
      </c>
      <c r="C1437" s="25">
        <f>[1]!fundshare_total(C$1,$B1437)</f>
        <v>10098.67</v>
      </c>
      <c r="D1437" s="26">
        <f t="shared" si="23"/>
        <v>-120</v>
      </c>
    </row>
    <row r="1438" spans="2:4">
      <c r="B1438" s="8">
        <v>44151</v>
      </c>
      <c r="C1438" s="25">
        <f>[1]!fundshare_total(C$1,$B1438)</f>
        <v>10098.67</v>
      </c>
      <c r="D1438" s="26">
        <f t="shared" ref="D1438:D1501" si="24">C1438-C1443</f>
        <v>-120</v>
      </c>
    </row>
    <row r="1439" spans="2:4">
      <c r="B1439" s="8">
        <v>44148</v>
      </c>
      <c r="C1439" s="25">
        <f>[1]!fundshare_total(C$1,$B1439)</f>
        <v>10188.67</v>
      </c>
      <c r="D1439" s="26">
        <f t="shared" si="24"/>
        <v>-80</v>
      </c>
    </row>
    <row r="1440" spans="2:4">
      <c r="B1440" s="8">
        <v>44147</v>
      </c>
      <c r="C1440" s="25">
        <f>[1]!fundshare_total(C$1,$B1440)</f>
        <v>10188.67</v>
      </c>
      <c r="D1440" s="26">
        <f t="shared" si="24"/>
        <v>-90</v>
      </c>
    </row>
    <row r="1441" spans="2:4">
      <c r="B1441" s="8">
        <v>44146</v>
      </c>
      <c r="C1441" s="25">
        <f>[1]!fundshare_total(C$1,$B1441)</f>
        <v>10208.67</v>
      </c>
      <c r="D1441" s="26">
        <f t="shared" si="24"/>
        <v>-70</v>
      </c>
    </row>
    <row r="1442" spans="2:4">
      <c r="B1442" s="8">
        <v>44145</v>
      </c>
      <c r="C1442" s="25">
        <f>[1]!fundshare_total(C$1,$B1442)</f>
        <v>10218.67</v>
      </c>
      <c r="D1442" s="26">
        <f t="shared" si="24"/>
        <v>-60</v>
      </c>
    </row>
    <row r="1443" spans="2:4">
      <c r="B1443" s="8">
        <v>44144</v>
      </c>
      <c r="C1443" s="25">
        <f>[1]!fundshare_total(C$1,$B1443)</f>
        <v>10218.67</v>
      </c>
      <c r="D1443" s="26">
        <f t="shared" si="24"/>
        <v>-60</v>
      </c>
    </row>
    <row r="1444" spans="2:4">
      <c r="B1444" s="8">
        <v>44141</v>
      </c>
      <c r="C1444" s="25">
        <f>[1]!fundshare_total(C$1,$B1444)</f>
        <v>10268.67</v>
      </c>
      <c r="D1444" s="26">
        <f t="shared" si="24"/>
        <v>-10</v>
      </c>
    </row>
    <row r="1445" spans="2:4">
      <c r="B1445" s="8">
        <v>44140</v>
      </c>
      <c r="C1445" s="25">
        <f>[1]!fundshare_total(C$1,$B1445)</f>
        <v>10278.67</v>
      </c>
      <c r="D1445" s="26">
        <f t="shared" si="24"/>
        <v>0</v>
      </c>
    </row>
    <row r="1446" spans="2:4">
      <c r="B1446" s="8">
        <v>44139</v>
      </c>
      <c r="C1446" s="25">
        <f>[1]!fundshare_total(C$1,$B1446)</f>
        <v>10278.67</v>
      </c>
      <c r="D1446" s="26">
        <f t="shared" si="24"/>
        <v>0</v>
      </c>
    </row>
    <row r="1447" spans="2:4">
      <c r="B1447" s="8">
        <v>44138</v>
      </c>
      <c r="C1447" s="25">
        <f>[1]!fundshare_total(C$1,$B1447)</f>
        <v>10278.67</v>
      </c>
      <c r="D1447" s="26">
        <f t="shared" si="24"/>
        <v>-500</v>
      </c>
    </row>
    <row r="1448" spans="2:4">
      <c r="B1448" s="8">
        <v>44137</v>
      </c>
      <c r="C1448" s="25">
        <f>[1]!fundshare_total(C$1,$B1448)</f>
        <v>10278.67</v>
      </c>
      <c r="D1448" s="26">
        <f t="shared" si="24"/>
        <v>-500</v>
      </c>
    </row>
    <row r="1449" spans="2:4">
      <c r="B1449" s="8">
        <v>44134</v>
      </c>
      <c r="C1449" s="25">
        <f>[1]!fundshare_total(C$1,$B1449)</f>
        <v>10278.67</v>
      </c>
      <c r="D1449" s="26">
        <f t="shared" si="24"/>
        <v>-500</v>
      </c>
    </row>
    <row r="1450" spans="2:4">
      <c r="B1450" s="8">
        <v>44133</v>
      </c>
      <c r="C1450" s="25">
        <f>[1]!fundshare_total(C$1,$B1450)</f>
        <v>10278.67</v>
      </c>
      <c r="D1450" s="26">
        <f t="shared" si="24"/>
        <v>-500</v>
      </c>
    </row>
    <row r="1451" spans="2:4">
      <c r="B1451" s="8">
        <v>44132</v>
      </c>
      <c r="C1451" s="25">
        <f>[1]!fundshare_total(C$1,$B1451)</f>
        <v>10278.67</v>
      </c>
      <c r="D1451" s="26">
        <f t="shared" si="24"/>
        <v>-500</v>
      </c>
    </row>
    <row r="1452" spans="2:4">
      <c r="B1452" s="8">
        <v>44131</v>
      </c>
      <c r="C1452" s="25">
        <f>[1]!fundshare_total(C$1,$B1452)</f>
        <v>10778.67</v>
      </c>
      <c r="D1452" s="26">
        <f t="shared" si="24"/>
        <v>0</v>
      </c>
    </row>
    <row r="1453" spans="2:4">
      <c r="B1453" s="8">
        <v>44130</v>
      </c>
      <c r="C1453" s="25">
        <f>[1]!fundshare_total(C$1,$B1453)</f>
        <v>10778.67</v>
      </c>
      <c r="D1453" s="26">
        <f t="shared" si="24"/>
        <v>0</v>
      </c>
    </row>
    <row r="1454" spans="2:4">
      <c r="B1454" s="8">
        <v>44127</v>
      </c>
      <c r="C1454" s="25">
        <f>[1]!fundshare_total(C$1,$B1454)</f>
        <v>10778.67</v>
      </c>
      <c r="D1454" s="26">
        <f t="shared" si="24"/>
        <v>0</v>
      </c>
    </row>
    <row r="1455" spans="2:4">
      <c r="B1455" s="8">
        <v>44126</v>
      </c>
      <c r="C1455" s="25">
        <f>[1]!fundshare_total(C$1,$B1455)</f>
        <v>10778.67</v>
      </c>
      <c r="D1455" s="26">
        <f t="shared" si="24"/>
        <v>0</v>
      </c>
    </row>
    <row r="1456" spans="2:4">
      <c r="B1456" s="8">
        <v>44125</v>
      </c>
      <c r="C1456" s="25">
        <f>[1]!fundshare_total(C$1,$B1456)</f>
        <v>10778.67</v>
      </c>
      <c r="D1456" s="26">
        <f t="shared" si="24"/>
        <v>0</v>
      </c>
    </row>
    <row r="1457" spans="2:4">
      <c r="B1457" s="8">
        <v>44124</v>
      </c>
      <c r="C1457" s="25">
        <f>[1]!fundshare_total(C$1,$B1457)</f>
        <v>10778.67</v>
      </c>
      <c r="D1457" s="26">
        <f t="shared" si="24"/>
        <v>0</v>
      </c>
    </row>
    <row r="1458" spans="2:4">
      <c r="B1458" s="8">
        <v>44123</v>
      </c>
      <c r="C1458" s="25">
        <f>[1]!fundshare_total(C$1,$B1458)</f>
        <v>10778.67</v>
      </c>
      <c r="D1458" s="26">
        <f t="shared" si="24"/>
        <v>0</v>
      </c>
    </row>
    <row r="1459" spans="2:4">
      <c r="B1459" s="8">
        <v>44120</v>
      </c>
      <c r="C1459" s="25">
        <f>[1]!fundshare_total(C$1,$B1459)</f>
        <v>10778.67</v>
      </c>
      <c r="D1459" s="26">
        <f t="shared" si="24"/>
        <v>0</v>
      </c>
    </row>
    <row r="1460" spans="2:4">
      <c r="B1460" s="8">
        <v>44119</v>
      </c>
      <c r="C1460" s="25">
        <f>[1]!fundshare_total(C$1,$B1460)</f>
        <v>10778.67</v>
      </c>
      <c r="D1460" s="26">
        <f t="shared" si="24"/>
        <v>500.00300000000061</v>
      </c>
    </row>
    <row r="1461" spans="2:4">
      <c r="B1461" s="8">
        <v>44118</v>
      </c>
      <c r="C1461" s="25">
        <f>[1]!fundshare_total(C$1,$B1461)</f>
        <v>10778.67</v>
      </c>
      <c r="D1461" s="26">
        <f t="shared" si="24"/>
        <v>500</v>
      </c>
    </row>
    <row r="1462" spans="2:4">
      <c r="B1462" s="8">
        <v>44117</v>
      </c>
      <c r="C1462" s="25">
        <f>[1]!fundshare_total(C$1,$B1462)</f>
        <v>10778.67</v>
      </c>
      <c r="D1462" s="26">
        <f t="shared" si="24"/>
        <v>1500</v>
      </c>
    </row>
    <row r="1463" spans="2:4">
      <c r="B1463" s="8">
        <v>44116</v>
      </c>
      <c r="C1463" s="25">
        <f>[1]!fundshare_total(C$1,$B1463)</f>
        <v>10778.67</v>
      </c>
      <c r="D1463" s="26">
        <f t="shared" si="24"/>
        <v>1500</v>
      </c>
    </row>
    <row r="1464" spans="2:4">
      <c r="B1464" s="8">
        <v>44113</v>
      </c>
      <c r="C1464" s="25">
        <f>[1]!fundshare_total(C$1,$B1464)</f>
        <v>10778.67</v>
      </c>
      <c r="D1464" s="26">
        <f t="shared" si="24"/>
        <v>1500</v>
      </c>
    </row>
    <row r="1465" spans="2:4">
      <c r="B1465" s="8">
        <v>44104</v>
      </c>
      <c r="C1465" s="25">
        <f>[1]!fundshare_total(C$1,$B1465)</f>
        <v>10278.666999999999</v>
      </c>
      <c r="D1465" s="26">
        <f t="shared" si="24"/>
        <v>999.99699999999939</v>
      </c>
    </row>
    <row r="1466" spans="2:4">
      <c r="B1466" s="8">
        <v>44103</v>
      </c>
      <c r="C1466" s="25">
        <f>[1]!fundshare_total(C$1,$B1466)</f>
        <v>10278.67</v>
      </c>
      <c r="D1466" s="26">
        <f t="shared" si="24"/>
        <v>1000</v>
      </c>
    </row>
    <row r="1467" spans="2:4">
      <c r="B1467" s="8">
        <v>44102</v>
      </c>
      <c r="C1467" s="25">
        <f>[1]!fundshare_total(C$1,$B1467)</f>
        <v>9278.67</v>
      </c>
      <c r="D1467" s="26">
        <f t="shared" si="24"/>
        <v>0</v>
      </c>
    </row>
    <row r="1468" spans="2:4">
      <c r="B1468" s="8">
        <v>44099</v>
      </c>
      <c r="C1468" s="25">
        <f>[1]!fundshare_total(C$1,$B1468)</f>
        <v>9278.67</v>
      </c>
      <c r="D1468" s="26">
        <f t="shared" si="24"/>
        <v>1000</v>
      </c>
    </row>
    <row r="1469" spans="2:4">
      <c r="B1469" s="8">
        <v>44098</v>
      </c>
      <c r="C1469" s="25">
        <f>[1]!fundshare_total(C$1,$B1469)</f>
        <v>9278.67</v>
      </c>
      <c r="D1469" s="26">
        <f t="shared" si="24"/>
        <v>1000</v>
      </c>
    </row>
    <row r="1470" spans="2:4">
      <c r="B1470" s="8">
        <v>44097</v>
      </c>
      <c r="C1470" s="25">
        <f>[1]!fundshare_total(C$1,$B1470)</f>
        <v>9278.67</v>
      </c>
      <c r="D1470" s="26">
        <f t="shared" si="24"/>
        <v>1000</v>
      </c>
    </row>
    <row r="1471" spans="2:4">
      <c r="B1471" s="8">
        <v>44096</v>
      </c>
      <c r="C1471" s="25">
        <f>[1]!fundshare_total(C$1,$B1471)</f>
        <v>9278.67</v>
      </c>
      <c r="D1471" s="26">
        <f t="shared" si="24"/>
        <v>1000</v>
      </c>
    </row>
    <row r="1472" spans="2:4">
      <c r="B1472" s="8">
        <v>44095</v>
      </c>
      <c r="C1472" s="25">
        <f>[1]!fundshare_total(C$1,$B1472)</f>
        <v>9278.67</v>
      </c>
      <c r="D1472" s="26">
        <f t="shared" si="24"/>
        <v>1000</v>
      </c>
    </row>
    <row r="1473" spans="2:4">
      <c r="B1473" s="8">
        <v>44092</v>
      </c>
      <c r="C1473" s="25">
        <f>[1]!fundshare_total(C$1,$B1473)</f>
        <v>8278.67</v>
      </c>
      <c r="D1473" s="26">
        <f t="shared" si="24"/>
        <v>0</v>
      </c>
    </row>
    <row r="1474" spans="2:4">
      <c r="B1474" s="8">
        <v>44091</v>
      </c>
      <c r="C1474" s="25">
        <f>[1]!fundshare_total(C$1,$B1474)</f>
        <v>8278.67</v>
      </c>
      <c r="D1474" s="26">
        <f t="shared" si="24"/>
        <v>0</v>
      </c>
    </row>
    <row r="1475" spans="2:4">
      <c r="B1475" s="8">
        <v>44090</v>
      </c>
      <c r="C1475" s="25">
        <f>[1]!fundshare_total(C$1,$B1475)</f>
        <v>8278.67</v>
      </c>
      <c r="D1475" s="26">
        <f t="shared" si="24"/>
        <v>0</v>
      </c>
    </row>
    <row r="1476" spans="2:4">
      <c r="B1476" s="8">
        <v>44089</v>
      </c>
      <c r="C1476" s="25">
        <f>[1]!fundshare_total(C$1,$B1476)</f>
        <v>8278.67</v>
      </c>
      <c r="D1476" s="26">
        <f t="shared" si="24"/>
        <v>0</v>
      </c>
    </row>
    <row r="1477" spans="2:4">
      <c r="B1477" s="8">
        <v>44088</v>
      </c>
      <c r="C1477" s="25">
        <f>[1]!fundshare_total(C$1,$B1477)</f>
        <v>8278.67</v>
      </c>
      <c r="D1477" s="26">
        <f t="shared" si="24"/>
        <v>0</v>
      </c>
    </row>
    <row r="1478" spans="2:4">
      <c r="B1478" s="8">
        <v>44085</v>
      </c>
      <c r="C1478" s="25">
        <f>[1]!fundshare_total(C$1,$B1478)</f>
        <v>8278.67</v>
      </c>
      <c r="D1478" s="26">
        <f t="shared" si="24"/>
        <v>0</v>
      </c>
    </row>
    <row r="1479" spans="2:4">
      <c r="B1479" s="8">
        <v>44084</v>
      </c>
      <c r="C1479" s="25">
        <f>[1]!fundshare_total(C$1,$B1479)</f>
        <v>8278.67</v>
      </c>
      <c r="D1479" s="26">
        <f t="shared" si="24"/>
        <v>0</v>
      </c>
    </row>
    <row r="1480" spans="2:4">
      <c r="B1480" s="8">
        <v>44083</v>
      </c>
      <c r="C1480" s="25">
        <f>[1]!fundshare_total(C$1,$B1480)</f>
        <v>8278.67</v>
      </c>
      <c r="D1480" s="26">
        <f t="shared" si="24"/>
        <v>0</v>
      </c>
    </row>
    <row r="1481" spans="2:4">
      <c r="B1481" s="8">
        <v>44082</v>
      </c>
      <c r="C1481" s="25">
        <f>[1]!fundshare_total(C$1,$B1481)</f>
        <v>8278.67</v>
      </c>
      <c r="D1481" s="26">
        <f t="shared" si="24"/>
        <v>0</v>
      </c>
    </row>
    <row r="1482" spans="2:4">
      <c r="B1482" s="8">
        <v>44081</v>
      </c>
      <c r="C1482" s="25">
        <f>[1]!fundshare_total(C$1,$B1482)</f>
        <v>8278.67</v>
      </c>
      <c r="D1482" s="26">
        <f t="shared" si="24"/>
        <v>0</v>
      </c>
    </row>
    <row r="1483" spans="2:4">
      <c r="B1483" s="8">
        <v>44078</v>
      </c>
      <c r="C1483" s="25">
        <f>[1]!fundshare_total(C$1,$B1483)</f>
        <v>8278.67</v>
      </c>
      <c r="D1483" s="26">
        <f t="shared" si="24"/>
        <v>0</v>
      </c>
    </row>
    <row r="1484" spans="2:4">
      <c r="B1484" s="8">
        <v>44077</v>
      </c>
      <c r="C1484" s="25">
        <f>[1]!fundshare_total(C$1,$B1484)</f>
        <v>8278.67</v>
      </c>
      <c r="D1484" s="26">
        <f t="shared" si="24"/>
        <v>0</v>
      </c>
    </row>
    <row r="1485" spans="2:4">
      <c r="B1485" s="8">
        <v>44076</v>
      </c>
      <c r="C1485" s="25">
        <f>[1]!fundshare_total(C$1,$B1485)</f>
        <v>8278.67</v>
      </c>
      <c r="D1485" s="26">
        <f t="shared" si="24"/>
        <v>0</v>
      </c>
    </row>
    <row r="1486" spans="2:4">
      <c r="B1486" s="8">
        <v>44075</v>
      </c>
      <c r="C1486" s="25">
        <f>[1]!fundshare_total(C$1,$B1486)</f>
        <v>8278.67</v>
      </c>
      <c r="D1486" s="26">
        <f t="shared" si="24"/>
        <v>0</v>
      </c>
    </row>
    <row r="1487" spans="2:4">
      <c r="B1487" s="8">
        <v>44074</v>
      </c>
      <c r="C1487" s="25">
        <f>[1]!fundshare_total(C$1,$B1487)</f>
        <v>8278.67</v>
      </c>
      <c r="D1487" s="26">
        <f t="shared" si="24"/>
        <v>0</v>
      </c>
    </row>
    <row r="1488" spans="2:4">
      <c r="B1488" s="8">
        <v>44071</v>
      </c>
      <c r="C1488" s="25">
        <f>[1]!fundshare_total(C$1,$B1488)</f>
        <v>8278.67</v>
      </c>
      <c r="D1488" s="26">
        <f t="shared" si="24"/>
        <v>0</v>
      </c>
    </row>
    <row r="1489" spans="2:4">
      <c r="B1489" s="8">
        <v>44070</v>
      </c>
      <c r="C1489" s="25">
        <f>[1]!fundshare_total(C$1,$B1489)</f>
        <v>8278.67</v>
      </c>
      <c r="D1489" s="26">
        <f t="shared" si="24"/>
        <v>0</v>
      </c>
    </row>
    <row r="1490" spans="2:4">
      <c r="B1490" s="8">
        <v>44069</v>
      </c>
      <c r="C1490" s="25">
        <f>[1]!fundshare_total(C$1,$B1490)</f>
        <v>8278.67</v>
      </c>
      <c r="D1490" s="26">
        <f t="shared" si="24"/>
        <v>0</v>
      </c>
    </row>
    <row r="1491" spans="2:4">
      <c r="B1491" s="8">
        <v>44068</v>
      </c>
      <c r="C1491" s="25">
        <f>[1]!fundshare_total(C$1,$B1491)</f>
        <v>8278.67</v>
      </c>
      <c r="D1491" s="26">
        <f t="shared" si="24"/>
        <v>0</v>
      </c>
    </row>
    <row r="1492" spans="2:4">
      <c r="B1492" s="8">
        <v>44067</v>
      </c>
      <c r="C1492" s="25">
        <f>[1]!fundshare_total(C$1,$B1492)</f>
        <v>8278.67</v>
      </c>
      <c r="D1492" s="26">
        <f t="shared" si="24"/>
        <v>0</v>
      </c>
    </row>
    <row r="1493" spans="2:4">
      <c r="B1493" s="8">
        <v>44064</v>
      </c>
      <c r="C1493" s="25">
        <f>[1]!fundshare_total(C$1,$B1493)</f>
        <v>8278.67</v>
      </c>
      <c r="D1493" s="26">
        <f t="shared" si="24"/>
        <v>0</v>
      </c>
    </row>
    <row r="1494" spans="2:4">
      <c r="B1494" s="8">
        <v>44063</v>
      </c>
      <c r="C1494" s="25">
        <f>[1]!fundshare_total(C$1,$B1494)</f>
        <v>8278.67</v>
      </c>
      <c r="D1494" s="26">
        <f t="shared" si="24"/>
        <v>0</v>
      </c>
    </row>
    <row r="1495" spans="2:4">
      <c r="B1495" s="8">
        <v>44062</v>
      </c>
      <c r="C1495" s="25">
        <f>[1]!fundshare_total(C$1,$B1495)</f>
        <v>8278.67</v>
      </c>
      <c r="D1495" s="26">
        <f t="shared" si="24"/>
        <v>0</v>
      </c>
    </row>
    <row r="1496" spans="2:4">
      <c r="B1496" s="8">
        <v>44061</v>
      </c>
      <c r="C1496" s="25">
        <f>[1]!fundshare_total(C$1,$B1496)</f>
        <v>8278.67</v>
      </c>
      <c r="D1496" s="26">
        <f t="shared" si="24"/>
        <v>0</v>
      </c>
    </row>
    <row r="1497" spans="2:4">
      <c r="B1497" s="8">
        <v>44060</v>
      </c>
      <c r="C1497" s="25">
        <f>[1]!fundshare_total(C$1,$B1497)</f>
        <v>8278.67</v>
      </c>
      <c r="D1497" s="26">
        <f t="shared" si="24"/>
        <v>0</v>
      </c>
    </row>
    <row r="1498" spans="2:4">
      <c r="B1498" s="8">
        <v>44057</v>
      </c>
      <c r="C1498" s="25">
        <f>[1]!fundshare_total(C$1,$B1498)</f>
        <v>8278.67</v>
      </c>
      <c r="D1498" s="26">
        <f t="shared" si="24"/>
        <v>0</v>
      </c>
    </row>
    <row r="1499" spans="2:4">
      <c r="B1499" s="8">
        <v>44056</v>
      </c>
      <c r="C1499" s="25">
        <f>[1]!fundshare_total(C$1,$B1499)</f>
        <v>8278.67</v>
      </c>
      <c r="D1499" s="26">
        <f t="shared" si="24"/>
        <v>0</v>
      </c>
    </row>
    <row r="1500" spans="2:4">
      <c r="B1500" s="8">
        <v>44055</v>
      </c>
      <c r="C1500" s="25">
        <f>[1]!fundshare_total(C$1,$B1500)</f>
        <v>8278.67</v>
      </c>
      <c r="D1500" s="26">
        <f t="shared" si="24"/>
        <v>0</v>
      </c>
    </row>
    <row r="1501" spans="2:4">
      <c r="B1501" s="8">
        <v>44054</v>
      </c>
      <c r="C1501" s="25">
        <f>[1]!fundshare_total(C$1,$B1501)</f>
        <v>8278.67</v>
      </c>
      <c r="D1501" s="26">
        <f t="shared" si="24"/>
        <v>0</v>
      </c>
    </row>
    <row r="1502" spans="2:4">
      <c r="B1502" s="8">
        <v>44053</v>
      </c>
      <c r="C1502" s="25">
        <f>[1]!fundshare_total(C$1,$B1502)</f>
        <v>8278.67</v>
      </c>
      <c r="D1502" s="26">
        <f t="shared" ref="D1502:D1565" si="25">C1502-C1507</f>
        <v>0</v>
      </c>
    </row>
    <row r="1503" spans="2:4">
      <c r="B1503" s="8">
        <v>44050</v>
      </c>
      <c r="C1503" s="25">
        <f>[1]!fundshare_total(C$1,$B1503)</f>
        <v>8278.67</v>
      </c>
      <c r="D1503" s="26">
        <f t="shared" si="25"/>
        <v>500</v>
      </c>
    </row>
    <row r="1504" spans="2:4">
      <c r="B1504" s="8">
        <v>44049</v>
      </c>
      <c r="C1504" s="25">
        <f>[1]!fundshare_total(C$1,$B1504)</f>
        <v>8278.67</v>
      </c>
      <c r="D1504" s="26">
        <f t="shared" si="25"/>
        <v>500</v>
      </c>
    </row>
    <row r="1505" spans="2:4">
      <c r="B1505" s="8">
        <v>44048</v>
      </c>
      <c r="C1505" s="25">
        <f>[1]!fundshare_total(C$1,$B1505)</f>
        <v>8278.67</v>
      </c>
      <c r="D1505" s="26">
        <f t="shared" si="25"/>
        <v>500</v>
      </c>
    </row>
    <row r="1506" spans="2:4">
      <c r="B1506" s="8">
        <v>44047</v>
      </c>
      <c r="C1506" s="25">
        <f>[1]!fundshare_total(C$1,$B1506)</f>
        <v>8278.67</v>
      </c>
      <c r="D1506" s="26">
        <f t="shared" si="25"/>
        <v>500</v>
      </c>
    </row>
    <row r="1507" spans="2:4">
      <c r="B1507" s="8">
        <v>44046</v>
      </c>
      <c r="C1507" s="25">
        <f>[1]!fundshare_total(C$1,$B1507)</f>
        <v>8278.67</v>
      </c>
      <c r="D1507" s="26">
        <f t="shared" si="25"/>
        <v>500</v>
      </c>
    </row>
    <row r="1508" spans="2:4">
      <c r="B1508" s="8">
        <v>44043</v>
      </c>
      <c r="C1508" s="25">
        <f>[1]!fundshare_total(C$1,$B1508)</f>
        <v>7778.67</v>
      </c>
      <c r="D1508" s="26">
        <f t="shared" si="25"/>
        <v>0</v>
      </c>
    </row>
    <row r="1509" spans="2:4">
      <c r="B1509" s="8">
        <v>44042</v>
      </c>
      <c r="C1509" s="25">
        <f>[1]!fundshare_total(C$1,$B1509)</f>
        <v>7778.67</v>
      </c>
      <c r="D1509" s="26">
        <f t="shared" si="25"/>
        <v>300</v>
      </c>
    </row>
    <row r="1510" spans="2:4">
      <c r="B1510" s="8">
        <v>44041</v>
      </c>
      <c r="C1510" s="25">
        <f>[1]!fundshare_total(C$1,$B1510)</f>
        <v>7778.67</v>
      </c>
      <c r="D1510" s="26">
        <f t="shared" si="25"/>
        <v>300</v>
      </c>
    </row>
    <row r="1511" spans="2:4">
      <c r="B1511" s="8">
        <v>44040</v>
      </c>
      <c r="C1511" s="25">
        <f>[1]!fundshare_total(C$1,$B1511)</f>
        <v>7778.67</v>
      </c>
      <c r="D1511" s="26">
        <f t="shared" si="25"/>
        <v>300</v>
      </c>
    </row>
    <row r="1512" spans="2:4">
      <c r="B1512" s="8">
        <v>44039</v>
      </c>
      <c r="C1512" s="25">
        <f>[1]!fundshare_total(C$1,$B1512)</f>
        <v>7778.67</v>
      </c>
      <c r="D1512" s="26">
        <f t="shared" si="25"/>
        <v>300</v>
      </c>
    </row>
    <row r="1513" spans="2:4">
      <c r="B1513" s="8">
        <v>44036</v>
      </c>
      <c r="C1513" s="25">
        <f>[1]!fundshare_total(C$1,$B1513)</f>
        <v>7778.67</v>
      </c>
      <c r="D1513" s="26">
        <f t="shared" si="25"/>
        <v>300</v>
      </c>
    </row>
    <row r="1514" spans="2:4">
      <c r="B1514" s="8">
        <v>44035</v>
      </c>
      <c r="C1514" s="25">
        <f>[1]!fundshare_total(C$1,$B1514)</f>
        <v>7478.67</v>
      </c>
      <c r="D1514" s="26">
        <f t="shared" si="25"/>
        <v>540</v>
      </c>
    </row>
    <row r="1515" spans="2:4">
      <c r="B1515" s="8">
        <v>44034</v>
      </c>
      <c r="C1515" s="25">
        <f>[1]!fundshare_total(C$1,$B1515)</f>
        <v>7478.67</v>
      </c>
      <c r="D1515" s="26">
        <f t="shared" si="25"/>
        <v>1040</v>
      </c>
    </row>
    <row r="1516" spans="2:4">
      <c r="B1516" s="8">
        <v>44033</v>
      </c>
      <c r="C1516" s="25">
        <f>[1]!fundshare_total(C$1,$B1516)</f>
        <v>7478.67</v>
      </c>
      <c r="D1516" s="26">
        <f t="shared" si="25"/>
        <v>1040</v>
      </c>
    </row>
    <row r="1517" spans="2:4">
      <c r="B1517" s="8">
        <v>44032</v>
      </c>
      <c r="C1517" s="25">
        <f>[1]!fundshare_total(C$1,$B1517)</f>
        <v>7478.67</v>
      </c>
      <c r="D1517" s="26">
        <f t="shared" si="25"/>
        <v>1040</v>
      </c>
    </row>
    <row r="1518" spans="2:4">
      <c r="B1518" s="8">
        <v>44029</v>
      </c>
      <c r="C1518" s="25">
        <f>[1]!fundshare_total(C$1,$B1518)</f>
        <v>7478.67</v>
      </c>
      <c r="D1518" s="26">
        <f t="shared" si="25"/>
        <v>1040</v>
      </c>
    </row>
    <row r="1519" spans="2:4">
      <c r="B1519" s="8">
        <v>44028</v>
      </c>
      <c r="C1519" s="25">
        <f>[1]!fundshare_total(C$1,$B1519)</f>
        <v>6938.67</v>
      </c>
      <c r="D1519" s="26">
        <f t="shared" si="25"/>
        <v>510</v>
      </c>
    </row>
    <row r="1520" spans="2:4">
      <c r="B1520" s="8">
        <v>44027</v>
      </c>
      <c r="C1520" s="25">
        <f>[1]!fundshare_total(C$1,$B1520)</f>
        <v>6438.67</v>
      </c>
      <c r="D1520" s="26">
        <f t="shared" si="25"/>
        <v>510</v>
      </c>
    </row>
    <row r="1521" spans="2:4">
      <c r="B1521" s="8">
        <v>44026</v>
      </c>
      <c r="C1521" s="25">
        <f>[1]!fundshare_total(C$1,$B1521)</f>
        <v>6438.67</v>
      </c>
      <c r="D1521" s="26">
        <f t="shared" si="25"/>
        <v>510</v>
      </c>
    </row>
    <row r="1522" spans="2:4">
      <c r="B1522" s="8">
        <v>44025</v>
      </c>
      <c r="C1522" s="25">
        <f>[1]!fundshare_total(C$1,$B1522)</f>
        <v>6438.67</v>
      </c>
      <c r="D1522" s="26">
        <f t="shared" si="25"/>
        <v>510</v>
      </c>
    </row>
    <row r="1523" spans="2:4">
      <c r="B1523" s="8">
        <v>44022</v>
      </c>
      <c r="C1523" s="25">
        <f>[1]!fundshare_total(C$1,$B1523)</f>
        <v>6438.67</v>
      </c>
      <c r="D1523" s="26">
        <f t="shared" si="25"/>
        <v>510</v>
      </c>
    </row>
    <row r="1524" spans="2:4">
      <c r="B1524" s="8">
        <v>44021</v>
      </c>
      <c r="C1524" s="25">
        <f>[1]!fundshare_total(C$1,$B1524)</f>
        <v>6428.67</v>
      </c>
      <c r="D1524" s="26">
        <f t="shared" si="25"/>
        <v>500</v>
      </c>
    </row>
    <row r="1525" spans="2:4">
      <c r="B1525" s="8">
        <v>44020</v>
      </c>
      <c r="C1525" s="25">
        <f>[1]!fundshare_total(C$1,$B1525)</f>
        <v>5928.67</v>
      </c>
      <c r="D1525" s="26">
        <f t="shared" si="25"/>
        <v>0</v>
      </c>
    </row>
    <row r="1526" spans="2:4">
      <c r="B1526" s="8">
        <v>44019</v>
      </c>
      <c r="C1526" s="25">
        <f>[1]!fundshare_total(C$1,$B1526)</f>
        <v>5928.67</v>
      </c>
      <c r="D1526" s="26">
        <f t="shared" si="25"/>
        <v>2.9999999997016857E-3</v>
      </c>
    </row>
    <row r="1527" spans="2:4">
      <c r="B1527" s="8">
        <v>44018</v>
      </c>
      <c r="C1527" s="25">
        <f>[1]!fundshare_total(C$1,$B1527)</f>
        <v>5928.67</v>
      </c>
      <c r="D1527" s="26">
        <f t="shared" si="25"/>
        <v>0</v>
      </c>
    </row>
    <row r="1528" spans="2:4">
      <c r="B1528" s="8">
        <v>44015</v>
      </c>
      <c r="C1528" s="25">
        <f>[1]!fundshare_total(C$1,$B1528)</f>
        <v>5928.67</v>
      </c>
      <c r="D1528" s="26">
        <f t="shared" si="25"/>
        <v>0</v>
      </c>
    </row>
    <row r="1529" spans="2:4">
      <c r="B1529" s="8">
        <v>44014</v>
      </c>
      <c r="C1529" s="25">
        <f>[1]!fundshare_total(C$1,$B1529)</f>
        <v>5928.67</v>
      </c>
      <c r="D1529" s="26">
        <f t="shared" si="25"/>
        <v>0</v>
      </c>
    </row>
    <row r="1530" spans="2:4">
      <c r="B1530" s="8">
        <v>44013</v>
      </c>
      <c r="C1530" s="25">
        <f>[1]!fundshare_total(C$1,$B1530)</f>
        <v>5928.67</v>
      </c>
      <c r="D1530" s="26">
        <f t="shared" si="25"/>
        <v>0</v>
      </c>
    </row>
    <row r="1531" spans="2:4">
      <c r="B1531" s="8">
        <v>44012</v>
      </c>
      <c r="C1531" s="25">
        <f>[1]!fundshare_total(C$1,$B1531)</f>
        <v>5928.6670000000004</v>
      </c>
      <c r="D1531" s="26">
        <f t="shared" si="25"/>
        <v>-2.9999999997016857E-3</v>
      </c>
    </row>
    <row r="1532" spans="2:4">
      <c r="B1532" s="8">
        <v>44011</v>
      </c>
      <c r="C1532" s="25">
        <f>[1]!fundshare_total(C$1,$B1532)</f>
        <v>5928.67</v>
      </c>
      <c r="D1532" s="26">
        <f t="shared" si="25"/>
        <v>0</v>
      </c>
    </row>
    <row r="1533" spans="2:4">
      <c r="B1533" s="8">
        <v>44006</v>
      </c>
      <c r="C1533" s="25">
        <f>[1]!fundshare_total(C$1,$B1533)</f>
        <v>5928.67</v>
      </c>
      <c r="D1533" s="26">
        <f t="shared" si="25"/>
        <v>0</v>
      </c>
    </row>
    <row r="1534" spans="2:4">
      <c r="B1534" s="8">
        <v>44005</v>
      </c>
      <c r="C1534" s="25">
        <f>[1]!fundshare_total(C$1,$B1534)</f>
        <v>5928.67</v>
      </c>
      <c r="D1534" s="26">
        <f t="shared" si="25"/>
        <v>0</v>
      </c>
    </row>
    <row r="1535" spans="2:4">
      <c r="B1535" s="8">
        <v>44004</v>
      </c>
      <c r="C1535" s="25">
        <f>[1]!fundshare_total(C$1,$B1535)</f>
        <v>5928.67</v>
      </c>
      <c r="D1535" s="26">
        <f t="shared" si="25"/>
        <v>0</v>
      </c>
    </row>
    <row r="1536" spans="2:4">
      <c r="B1536" s="8">
        <v>44001</v>
      </c>
      <c r="C1536" s="25">
        <f>[1]!fundshare_total(C$1,$B1536)</f>
        <v>5928.67</v>
      </c>
      <c r="D1536" s="26">
        <f t="shared" si="25"/>
        <v>0</v>
      </c>
    </row>
    <row r="1537" spans="2:4">
      <c r="B1537" s="8">
        <v>44000</v>
      </c>
      <c r="C1537" s="25">
        <f>[1]!fundshare_total(C$1,$B1537)</f>
        <v>5928.67</v>
      </c>
      <c r="D1537" s="26">
        <f t="shared" si="25"/>
        <v>0</v>
      </c>
    </row>
    <row r="1538" spans="2:4">
      <c r="B1538" s="8">
        <v>43999</v>
      </c>
      <c r="C1538" s="25">
        <f>[1]!fundshare_total(C$1,$B1538)</f>
        <v>5928.67</v>
      </c>
      <c r="D1538" s="26">
        <f t="shared" si="25"/>
        <v>0</v>
      </c>
    </row>
    <row r="1539" spans="2:4">
      <c r="B1539" s="8">
        <v>43998</v>
      </c>
      <c r="C1539" s="25">
        <f>[1]!fundshare_total(C$1,$B1539)</f>
        <v>5928.67</v>
      </c>
      <c r="D1539" s="26">
        <f t="shared" si="25"/>
        <v>0</v>
      </c>
    </row>
    <row r="1540" spans="2:4">
      <c r="B1540" s="8">
        <v>43997</v>
      </c>
      <c r="C1540" s="25">
        <f>[1]!fundshare_total(C$1,$B1540)</f>
        <v>5928.67</v>
      </c>
      <c r="D1540" s="26">
        <f t="shared" si="25"/>
        <v>0</v>
      </c>
    </row>
    <row r="1541" spans="2:4">
      <c r="B1541" s="8">
        <v>43994</v>
      </c>
      <c r="C1541" s="25">
        <f>[1]!fundshare_total(C$1,$B1541)</f>
        <v>5928.67</v>
      </c>
      <c r="D1541" s="26">
        <f t="shared" si="25"/>
        <v>0</v>
      </c>
    </row>
    <row r="1542" spans="2:4">
      <c r="B1542" s="8">
        <v>43993</v>
      </c>
      <c r="C1542" s="25">
        <f>[1]!fundshare_total(C$1,$B1542)</f>
        <v>5928.67</v>
      </c>
      <c r="D1542" s="26">
        <f t="shared" si="25"/>
        <v>-300</v>
      </c>
    </row>
    <row r="1543" spans="2:4">
      <c r="B1543" s="8">
        <v>43992</v>
      </c>
      <c r="C1543" s="25">
        <f>[1]!fundshare_total(C$1,$B1543)</f>
        <v>5928.67</v>
      </c>
      <c r="D1543" s="26">
        <f t="shared" si="25"/>
        <v>-300</v>
      </c>
    </row>
    <row r="1544" spans="2:4">
      <c r="B1544" s="8">
        <v>43991</v>
      </c>
      <c r="C1544" s="25">
        <f>[1]!fundshare_total(C$1,$B1544)</f>
        <v>5928.67</v>
      </c>
      <c r="D1544" s="26">
        <f t="shared" si="25"/>
        <v>-300</v>
      </c>
    </row>
    <row r="1545" spans="2:4">
      <c r="B1545" s="8">
        <v>43990</v>
      </c>
      <c r="C1545" s="25">
        <f>[1]!fundshare_total(C$1,$B1545)</f>
        <v>5928.67</v>
      </c>
      <c r="D1545" s="26">
        <f t="shared" si="25"/>
        <v>-300</v>
      </c>
    </row>
    <row r="1546" spans="2:4">
      <c r="B1546" s="8">
        <v>43987</v>
      </c>
      <c r="C1546" s="25">
        <f>[1]!fundshare_total(C$1,$B1546)</f>
        <v>5928.67</v>
      </c>
      <c r="D1546" s="26">
        <f t="shared" si="25"/>
        <v>-300</v>
      </c>
    </row>
    <row r="1547" spans="2:4">
      <c r="B1547" s="8">
        <v>43986</v>
      </c>
      <c r="C1547" s="25">
        <f>[1]!fundshare_total(C$1,$B1547)</f>
        <v>6228.67</v>
      </c>
      <c r="D1547" s="26">
        <f t="shared" si="25"/>
        <v>0</v>
      </c>
    </row>
    <row r="1548" spans="2:4">
      <c r="B1548" s="8">
        <v>43985</v>
      </c>
      <c r="C1548" s="25">
        <f>[1]!fundshare_total(C$1,$B1548)</f>
        <v>6228.67</v>
      </c>
      <c r="D1548" s="26">
        <f t="shared" si="25"/>
        <v>0</v>
      </c>
    </row>
    <row r="1549" spans="2:4">
      <c r="B1549" s="8">
        <v>43984</v>
      </c>
      <c r="C1549" s="25">
        <f>[1]!fundshare_total(C$1,$B1549)</f>
        <v>6228.67</v>
      </c>
      <c r="D1549" s="26">
        <f t="shared" si="25"/>
        <v>-200</v>
      </c>
    </row>
    <row r="1550" spans="2:4">
      <c r="B1550" s="8">
        <v>43983</v>
      </c>
      <c r="C1550" s="25">
        <f>[1]!fundshare_total(C$1,$B1550)</f>
        <v>6228.67</v>
      </c>
      <c r="D1550" s="26">
        <f t="shared" si="25"/>
        <v>-200</v>
      </c>
    </row>
    <row r="1551" spans="2:4">
      <c r="B1551" s="8">
        <v>43980</v>
      </c>
      <c r="C1551" s="25">
        <f>[1]!fundshare_total(C$1,$B1551)</f>
        <v>6228.67</v>
      </c>
      <c r="D1551" s="26">
        <f t="shared" si="25"/>
        <v>-200</v>
      </c>
    </row>
    <row r="1552" spans="2:4">
      <c r="B1552" s="8">
        <v>43979</v>
      </c>
      <c r="C1552" s="25">
        <f>[1]!fundshare_total(C$1,$B1552)</f>
        <v>6228.67</v>
      </c>
      <c r="D1552" s="26">
        <f t="shared" si="25"/>
        <v>-200</v>
      </c>
    </row>
    <row r="1553" spans="2:4">
      <c r="B1553" s="8">
        <v>43978</v>
      </c>
      <c r="C1553" s="25">
        <f>[1]!fundshare_total(C$1,$B1553)</f>
        <v>6228.67</v>
      </c>
      <c r="D1553" s="26">
        <f t="shared" si="25"/>
        <v>-200</v>
      </c>
    </row>
    <row r="1554" spans="2:4">
      <c r="B1554" s="8">
        <v>43977</v>
      </c>
      <c r="C1554" s="25">
        <f>[1]!fundshare_total(C$1,$B1554)</f>
        <v>6428.67</v>
      </c>
      <c r="D1554" s="26">
        <f t="shared" si="25"/>
        <v>0</v>
      </c>
    </row>
    <row r="1555" spans="2:4">
      <c r="B1555" s="8">
        <v>43976</v>
      </c>
      <c r="C1555" s="25">
        <f>[1]!fundshare_total(C$1,$B1555)</f>
        <v>6428.67</v>
      </c>
      <c r="D1555" s="26">
        <f t="shared" si="25"/>
        <v>100</v>
      </c>
    </row>
    <row r="1556" spans="2:6">
      <c r="B1556" s="8">
        <v>43973</v>
      </c>
      <c r="C1556" s="25">
        <f>[1]!fundshare_total(C$1,$B1556)</f>
        <v>6428.67</v>
      </c>
      <c r="D1556" s="26">
        <f t="shared" si="25"/>
        <v>210</v>
      </c>
    </row>
    <row r="1557" spans="2:6">
      <c r="B1557" s="8">
        <v>43972</v>
      </c>
      <c r="C1557" s="25">
        <f>[1]!fundshare_total(C$1,$B1557)</f>
        <v>6428.67</v>
      </c>
      <c r="D1557" s="26">
        <f t="shared" si="25"/>
        <v>210</v>
      </c>
    </row>
    <row r="1558" spans="2:6">
      <c r="B1558" s="8">
        <v>43971</v>
      </c>
      <c r="C1558" s="25">
        <f>[1]!fundshare_total(C$1,$B1558)</f>
        <v>6428.67</v>
      </c>
      <c r="D1558" s="26">
        <f t="shared" si="25"/>
        <v>210</v>
      </c>
    </row>
    <row r="1559" spans="2:6">
      <c r="B1559" s="8">
        <v>43970</v>
      </c>
      <c r="C1559" s="25">
        <f>[1]!fundshare_total(C$1,$B1559)</f>
        <v>6428.67</v>
      </c>
      <c r="D1559" s="26">
        <f t="shared" si="25"/>
        <v>210</v>
      </c>
    </row>
    <row r="1560" spans="2:6">
      <c r="B1560" s="8">
        <v>43969</v>
      </c>
      <c r="C1560" s="25">
        <f>[1]!fundshare_total(C$1,$B1560)</f>
        <v>6328.67</v>
      </c>
      <c r="D1560" s="26">
        <f t="shared" si="25"/>
        <v>110</v>
      </c>
    </row>
    <row r="1561" spans="2:6">
      <c r="B1561" s="8">
        <v>43966</v>
      </c>
      <c r="C1561" s="25">
        <f>[1]!fundshare_total(C$1,$B1561)</f>
        <v>6218.67</v>
      </c>
      <c r="D1561" s="26">
        <f t="shared" si="25"/>
        <v>0</v>
      </c>
    </row>
    <row r="1562" spans="2:6">
      <c r="B1562" s="8">
        <v>43965</v>
      </c>
      <c r="C1562" s="25">
        <f>[1]!fundshare_total(C$1,$B1562)</f>
        <v>6218.67</v>
      </c>
      <c r="D1562" s="26">
        <f t="shared" si="25"/>
        <v>0</v>
      </c>
    </row>
    <row r="1563" spans="2:6">
      <c r="B1563" s="8">
        <v>43964</v>
      </c>
      <c r="C1563" s="25">
        <f>[1]!fundshare_total(C$1,$B1563)</f>
        <v>6218.67</v>
      </c>
      <c r="D1563" s="26">
        <f t="shared" si="25"/>
        <v>100</v>
      </c>
    </row>
    <row r="1564" spans="2:6">
      <c r="B1564" s="8">
        <v>43963</v>
      </c>
      <c r="C1564" s="25">
        <f>[1]!fundshare_total(C$1,$B1564)</f>
        <v>6218.67</v>
      </c>
      <c r="D1564" s="26">
        <f t="shared" si="25"/>
        <v>100</v>
      </c>
    </row>
    <row r="1565" spans="2:6">
      <c r="B1565" s="8">
        <v>43962</v>
      </c>
      <c r="C1565" s="25">
        <f>[1]!fundshare_total(C$1,$B1565)</f>
        <v>6218.67</v>
      </c>
      <c r="D1565" s="26">
        <f t="shared" si="25"/>
        <v>100</v>
      </c>
    </row>
    <row r="1566" spans="2:6">
      <c r="B1566" s="8">
        <v>43959</v>
      </c>
      <c r="C1566" s="25">
        <f>[1]!fundshare_total(C$1,$B1566)</f>
        <v>6218.67</v>
      </c>
      <c r="D1566" s="26">
        <f t="shared" ref="D1566:D1581" si="26">C1566-C1571</f>
        <v>100</v>
      </c>
      <c r="F1566" s="30" t="str">
        <f t="array" ref="F1566">MONTH(INDEX(B:B,COUNT(B:B)+3,1))&amp;"月"&amp;DAY(INDEX(B:B,COUNT(B:B)+3,1))&amp;"日，可转债ETF当日份额达到"&amp;INDEX(C:C,COUNT(B:B)+3,1)&amp;"万份，过去5个交易日累计净"&amp;_xlfn.IFS(INDEX(D:D,COUNT(B:B)+3,1)&gt;0,"增加",INDEX(D:D,COUNT(B:B)+3,1)&lt;0,"减少",TRUE,"持平")&amp;INDEX(D:D,COUNT(B:B)+3,1)&amp;"万份。"</f>
        <v>1月0日，可转债ETF当日份额达到万份，过去5个交易日累计净持平万份。</v>
      </c>
    </row>
    <row r="1567" spans="2:6">
      <c r="B1567" s="8">
        <v>43958</v>
      </c>
      <c r="C1567" s="25">
        <f>[1]!fundshare_total(C$1,$B1567)</f>
        <v>6218.67</v>
      </c>
      <c r="D1567" s="26">
        <f t="shared" si="26"/>
        <v>100</v>
      </c>
      <c r="F1567" s="23" t="str">
        <f t="array" ref="F1567">MONTH(INDEX(B:B,COUNT(B:B)+3,1))&amp;"月"&amp;DAY(INDEX(B:B,COUNT(B:B)+3,1))&amp;"日，可转债ETF当日份额达到"&amp;INDEX(C:C,COUNT(B:B)+3,1)&amp;"万份，过去5个交易日累计净"&amp;_xlfn.IFS(INDEX(D:D,COUNT(B:B)+3,1)&gt;0,"增加",INDEX(D:D,COUNT(B:B)+3,1)&lt;0,"减少",TRUE,"持平")&amp;INDEX(D:D,COUNT(B:B)+3,1)&amp;"万份。"</f>
        <v>1月0日，可转债ETF当日份额达到万份，过去5个交易日累计净持平万份。</v>
      </c>
    </row>
    <row r="1568" spans="2:6">
      <c r="B1568" s="8">
        <v>43957</v>
      </c>
      <c r="C1568" s="25">
        <f>[1]!fundshare_total(C$1,$B1568)</f>
        <v>6118.67</v>
      </c>
      <c r="D1568" s="26">
        <f t="shared" si="26"/>
        <v>100</v>
      </c>
    </row>
    <row r="1569" spans="2:6">
      <c r="B1569" s="8">
        <v>43951</v>
      </c>
      <c r="C1569" s="25">
        <f>[1]!fundshare_total(C$1,$B1569)</f>
        <v>6118.67</v>
      </c>
      <c r="D1569" s="26">
        <f t="shared" si="26"/>
        <v>100</v>
      </c>
    </row>
    <row r="1570" spans="2:6">
      <c r="B1570" s="8">
        <v>43950</v>
      </c>
      <c r="C1570" s="25">
        <f>[1]!fundshare_total(C$1,$B1570)</f>
        <v>6118.67</v>
      </c>
      <c r="D1570" s="26">
        <f t="shared" si="26"/>
        <v>100</v>
      </c>
    </row>
    <row r="1571" spans="2:6">
      <c r="B1571" s="8">
        <v>43949</v>
      </c>
      <c r="C1571" s="25">
        <f>[1]!fundshare_total(C$1,$B1571)</f>
        <v>6118.67</v>
      </c>
      <c r="D1571" s="26">
        <f t="shared" si="26"/>
        <v>100</v>
      </c>
    </row>
    <row r="1572" spans="2:4">
      <c r="B1572" s="8">
        <v>43948</v>
      </c>
      <c r="C1572" s="25">
        <f>[1]!fundshare_total(C$1,$B1572)</f>
        <v>6118.67</v>
      </c>
      <c r="D1572" s="26">
        <f t="shared" si="26"/>
        <v>100</v>
      </c>
    </row>
    <row r="1573" spans="2:4">
      <c r="B1573" s="8">
        <v>43945</v>
      </c>
      <c r="C1573" s="25">
        <f>[1]!fundshare_total(C$1,$B1573)</f>
        <v>6018.67</v>
      </c>
      <c r="D1573" s="26">
        <f t="shared" si="26"/>
        <v>0</v>
      </c>
    </row>
    <row r="1574" spans="2:4">
      <c r="B1574" s="8">
        <v>43944</v>
      </c>
      <c r="C1574" s="25">
        <f>[1]!fundshare_total(C$1,$B1574)</f>
        <v>6018.67</v>
      </c>
      <c r="D1574" s="26">
        <f t="shared" si="26"/>
        <v>0</v>
      </c>
    </row>
    <row r="1575" spans="2:4">
      <c r="B1575" s="8">
        <v>43943</v>
      </c>
      <c r="C1575" s="25">
        <f>[1]!fundshare_total(C$1,$B1575)</f>
        <v>6018.67</v>
      </c>
      <c r="D1575" s="26">
        <f t="shared" si="26"/>
        <v>0</v>
      </c>
    </row>
    <row r="1576" spans="2:4">
      <c r="B1576" s="8">
        <v>43942</v>
      </c>
      <c r="C1576" s="25">
        <f>[1]!fundshare_total(C$1,$B1576)</f>
        <v>6018.67</v>
      </c>
      <c r="D1576" s="26">
        <f t="shared" si="26"/>
        <v>0</v>
      </c>
    </row>
    <row r="1577" spans="2:4">
      <c r="B1577" s="8">
        <v>43941</v>
      </c>
      <c r="C1577" s="25">
        <f>[1]!fundshare_total(C$1,$B1577)</f>
        <v>6018.67</v>
      </c>
      <c r="D1577" s="26">
        <f t="shared" si="26"/>
        <v>0</v>
      </c>
    </row>
    <row r="1578" spans="2:4">
      <c r="B1578" s="8">
        <v>43938</v>
      </c>
      <c r="C1578" s="25">
        <f>[1]!fundshare_total(C$1,$B1578)</f>
        <v>6018.67</v>
      </c>
      <c r="D1578" s="26">
        <f t="shared" si="26"/>
        <v>0</v>
      </c>
    </row>
    <row r="1579" spans="2:4">
      <c r="B1579" s="8">
        <v>43937</v>
      </c>
      <c r="C1579" s="25">
        <f>[1]!fundshare_total(C$1,$B1579)</f>
        <v>6018.67</v>
      </c>
      <c r="D1579" s="26">
        <f t="shared" si="26"/>
        <v>0</v>
      </c>
    </row>
    <row r="1580" spans="2:4">
      <c r="B1580" s="8">
        <v>43936</v>
      </c>
      <c r="C1580" s="25">
        <f>[1]!fundshare_total(C$1,$B1580)</f>
        <v>6018.67</v>
      </c>
      <c r="D1580" s="26">
        <f t="shared" si="26"/>
        <v>0</v>
      </c>
    </row>
    <row r="1581" spans="2:4">
      <c r="B1581" s="8">
        <v>43935</v>
      </c>
      <c r="C1581" s="25">
        <f>[1]!fundshare_total(C$1,$B1581)</f>
        <v>6018.67</v>
      </c>
      <c r="D1581" s="26">
        <f t="shared" si="26"/>
        <v>0</v>
      </c>
    </row>
    <row r="1582" spans="2:4">
      <c r="B1582" s="8">
        <v>43934</v>
      </c>
      <c r="C1582" s="25">
        <f>[1]!fundshare_total(C$1,$B1582)</f>
        <v>6018.67</v>
      </c>
    </row>
    <row r="1583" spans="2:4">
      <c r="B1583" s="8">
        <v>43931</v>
      </c>
      <c r="C1583" s="25">
        <f>[1]!fundshare_total(C$1,$B1583)</f>
        <v>6018.67</v>
      </c>
    </row>
    <row r="1584" spans="2:4">
      <c r="B1584" s="8">
        <v>43930</v>
      </c>
      <c r="C1584" s="25">
        <f>[1]!fundshare_total(C$1,$B1584)</f>
        <v>6018.67</v>
      </c>
    </row>
    <row r="1585" spans="2:4">
      <c r="B1585" s="8">
        <v>43929</v>
      </c>
      <c r="C1585" s="25">
        <f>[1]!fundshare_total(C$1,$B1585)</f>
        <v>6018.67</v>
      </c>
    </row>
    <row r="1586" spans="2:4">
      <c r="B1586" s="8">
        <v>43928</v>
      </c>
      <c r="C1586" s="25">
        <f>[1]!fundshare_total(C$1,$B1586)</f>
        <v>6018.67</v>
      </c>
    </row>
  </sheetData>
  <sortState xmlns:xlrd2="http://schemas.microsoft.com/office/spreadsheetml/2017/richdata2" ref="B3:F1544">
    <sortCondition descending="1" ref="B3:B1544"/>
  </sortState>
  <phoneticPr fontId="20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33"/>
  <sheetViews>
    <sheetView zoomScale="81" zoomScaleNormal="90" workbookViewId="0">
      <pane xSplit="1" ySplit="1" topLeftCell="B2" activePane="bottomRight" state="frozen"/>
      <selection pane="topRight"/>
      <selection pane="bottomLeft"/>
      <selection pane="bottomRight" activeCell="B7" sqref="B7:B8"/>
    </sheetView>
  </sheetViews>
  <sheetFormatPr baseColWidth="10" defaultColWidth="8.83203125" defaultRowHeight="15"/>
  <cols>
    <col min="1" max="1" width="13.83203125" customWidth="1"/>
    <col min="2" max="3" width="20.1640625" customWidth="1"/>
    <col min="4" max="4" width="9" customWidth="1"/>
    <col min="5" max="5" width="12.83203125" bestFit="1" customWidth="1"/>
  </cols>
  <sheetData>
    <row r="1" spans="1:4" ht="32">
      <c r="A1" s="14"/>
      <c r="B1" s="14" t="s">
        <v>42</v>
      </c>
      <c r="C1" s="14" t="s">
        <v>43</v>
      </c>
      <c r="D1" s="14" t="s">
        <v>44</v>
      </c>
    </row>
    <row r="2" spans="1:4">
      <c r="A2" s="8">
        <v>46316</v>
      </c>
      <c r="B2" s="19">
        <v>508.06532792</v>
      </c>
      <c r="C2" s="19">
        <v>317.98954786</v>
      </c>
      <c r="D2" s="16">
        <f>C2/B2</f>
      </c>
    </row>
    <row r="3" spans="1:4">
      <c r="A3" s="8">
        <v>46315</v>
      </c>
      <c r="B3" s="19">
        <v>607.8869152</v>
      </c>
      <c r="C3" s="19">
        <v>387.24639618</v>
      </c>
      <c r="D3" s="16">
        <f>C3/B3</f>
      </c>
    </row>
    <row r="4" spans="1:4">
      <c r="A4" s="8">
        <v>46314</v>
      </c>
      <c r="B4" s="19">
        <v>608.00981743</v>
      </c>
      <c r="C4" s="19">
        <v>380.82717899</v>
      </c>
      <c r="D4" s="16">
        <f>C4/B4</f>
      </c>
    </row>
    <row r="5" spans="1:4">
      <c r="A5" s="8">
        <v>46311</v>
      </c>
      <c r="B5" s="19">
        <v>626.03111569999976</v>
      </c>
      <c r="C5" s="19">
        <v>369.28674839999996</v>
      </c>
      <c r="D5" s="16">
        <f>C5/B5</f>
        <v>0.58988561293328079</v>
      </c>
    </row>
    <row r="6" spans="1:4">
      <c r="A6" s="8">
        <v>46310</v>
      </c>
      <c r="B6" s="19">
        <v>592.83121383000002</v>
      </c>
      <c r="C6" s="19">
        <v>319.11536378</v>
      </c>
      <c r="D6" s="16">
        <f>C6/B6</f>
        <v>0.53829042117797354</v>
      </c>
    </row>
    <row r="7" spans="1:4">
      <c r="A7" s="8">
        <v>46309</v>
      </c>
      <c r="B7" s="19">
        <v>430.08518986999997</v>
      </c>
      <c r="C7" s="19">
        <v>263.51863520000001</v>
      </c>
      <c r="D7" s="16">
        <f>C7/B7</f>
        <v>0.61271264718427687</v>
      </c>
    </row>
    <row r="8" spans="1:4">
      <c r="A8" s="8">
        <v>46308</v>
      </c>
      <c r="B8" s="19">
        <v>526.35921044999952</v>
      </c>
      <c r="C8" s="19">
        <v>311.11420064999993</v>
      </c>
      <c r="D8" s="16">
        <f>C8/B8</f>
        <v>0.59106821819270439</v>
      </c>
    </row>
    <row r="9" spans="1:4">
      <c r="A9" s="8">
        <v>46307</v>
      </c>
      <c r="B9" s="19">
        <v>388.04650078999998</v>
      </c>
      <c r="C9" s="19">
        <v>206.85978208</v>
      </c>
      <c r="D9" s="16">
        <f>C9/B9</f>
        <v>0.53307988001145967</v>
      </c>
    </row>
    <row r="10" spans="1:4">
      <c r="A10" s="8">
        <v>46304</v>
      </c>
      <c r="B10" s="19">
        <v>470.15099471000002</v>
      </c>
      <c r="C10" s="19">
        <v>263.13109022999998</v>
      </c>
      <c r="D10" s="16">
        <f>C10/B10</f>
        <v>0.55967357974496112</v>
      </c>
    </row>
    <row r="11" spans="1:4">
      <c r="A11" s="8">
        <v>46303</v>
      </c>
      <c r="B11" s="19">
        <v>349.97084771999999</v>
      </c>
      <c r="C11" s="19">
        <v>186.31720333000001</v>
      </c>
      <c r="D11" s="16">
        <f>C11/B11</f>
        <v>0.5323792097079646</v>
      </c>
    </row>
    <row r="12" spans="1:4">
      <c r="A12" s="8">
        <v>46295</v>
      </c>
      <c r="B12" s="19">
        <v>423.62193740000032</v>
      </c>
      <c r="C12" s="19">
        <v>252.16669350000001</v>
      </c>
      <c r="D12" s="16">
        <f>C12/B12</f>
        <v>0.59526353863467274</v>
      </c>
    </row>
    <row r="13" spans="1:4">
      <c r="A13" s="8">
        <v>46294</v>
      </c>
      <c r="B13" s="19">
        <v>482.74072912000008</v>
      </c>
      <c r="C13" s="19">
        <v>291.34795891000005</v>
      </c>
      <c r="D13" s="16">
        <f>C13/B13</f>
        <v>0.60352885376194665</v>
      </c>
    </row>
    <row r="14" spans="1:4">
      <c r="A14" s="8">
        <v>46293</v>
      </c>
      <c r="B14" s="19">
        <v>399.98647706999998</v>
      </c>
      <c r="C14" s="19">
        <v>204.83799112</v>
      </c>
      <c r="D14" s="16">
        <f>C14/B14</f>
        <v>0.51211229094665656</v>
      </c>
    </row>
    <row r="15" spans="1:4">
      <c r="A15" s="8">
        <v>46289</v>
      </c>
      <c r="B15" s="19">
        <v>451.87475422</v>
      </c>
      <c r="C15" s="19">
        <v>252.78530273000001</v>
      </c>
      <c r="D15" s="16">
        <f>C15/B15</f>
        <v>0.55941452884736464</v>
      </c>
    </row>
    <row r="16" spans="1:4">
      <c r="A16" s="8">
        <v>46288</v>
      </c>
      <c r="B16" s="19">
        <v>481.79839246</v>
      </c>
      <c r="C16" s="19">
        <v>292.95656731999998</v>
      </c>
      <c r="D16" s="16">
        <f>C16/B16</f>
        <v>0.60804803815181241</v>
      </c>
    </row>
    <row r="17" spans="1:4">
      <c r="A17" s="8">
        <v>46287</v>
      </c>
      <c r="B17" s="19">
        <v>493.10097910000002</v>
      </c>
      <c r="C17" s="19">
        <v>283.06976888999998</v>
      </c>
      <c r="D17" s="16">
        <f>C17/B17</f>
        <v>0.57406044783495336</v>
      </c>
    </row>
    <row r="18" spans="1:4">
      <c r="A18" s="8">
        <v>46286</v>
      </c>
      <c r="B18" s="19">
        <v>486.54414326</v>
      </c>
      <c r="C18" s="19">
        <v>245.97345960999999</v>
      </c>
      <c r="D18" s="16">
        <f>C18/B18</f>
        <v>0.50555219504215965</v>
      </c>
    </row>
    <row r="19" spans="1:4">
      <c r="A19" s="8">
        <v>46283</v>
      </c>
      <c r="B19" s="19">
        <v>575.29561072000001</v>
      </c>
      <c r="C19" s="19">
        <v>354.24571749</v>
      </c>
      <c r="D19" s="16">
        <f>C19/B19</f>
        <v>0.61576294150176236</v>
      </c>
    </row>
    <row r="20" spans="1:5">
      <c r="A20" s="8">
        <v>46282</v>
      </c>
      <c r="B20" s="19">
        <v>505.85769617</v>
      </c>
      <c r="C20" s="19">
        <v>337.01326961000001</v>
      </c>
      <c r="D20" s="16">
        <f>C20/B20</f>
        <v>0.66622149304365308</v>
      </c>
    </row>
    <row r="21" spans="1:5">
      <c r="A21" s="8">
        <v>46281</v>
      </c>
      <c r="B21" s="19">
        <v>557.72287950999998</v>
      </c>
      <c r="C21" s="19">
        <v>347.53655218</v>
      </c>
      <c r="D21" s="16">
        <f>C21/B21</f>
        <v>0.62313483084168264</v>
      </c>
    </row>
    <row r="22" spans="1:5">
      <c r="A22" s="8">
        <v>46280</v>
      </c>
      <c r="B22" s="19">
        <v>448.50786837999999</v>
      </c>
      <c r="C22" s="19">
        <v>276.41166765000003</v>
      </c>
      <c r="D22" s="16">
        <f>C22/B22</f>
        <v>0.6162916798949204</v>
      </c>
    </row>
    <row r="23" spans="1:5">
      <c r="A23" s="8">
        <v>46279</v>
      </c>
      <c r="B23" s="19">
        <v>502.85253229</v>
      </c>
      <c r="C23" s="19">
        <v>298.62122898000001</v>
      </c>
      <c r="D23" s="16">
        <f>C23/B23</f>
        <v>0.59385447980160955</v>
      </c>
    </row>
    <row r="24" spans="1:5">
      <c r="A24" s="8">
        <v>46276</v>
      </c>
      <c r="B24" s="19">
        <v>561.92245729000001</v>
      </c>
      <c r="C24" s="19">
        <v>322.58902924</v>
      </c>
      <c r="D24" s="16">
        <f>C24/B24</f>
        <v>0.5740810409958691</v>
      </c>
    </row>
    <row r="25" spans="1:5">
      <c r="A25" s="8">
        <v>46275</v>
      </c>
      <c r="B25" s="19">
        <v>547.36093481</v>
      </c>
      <c r="C25" s="19">
        <v>316.56671678999999</v>
      </c>
      <c r="D25" s="16">
        <f>C25/B25</f>
        <v>0.57835095027358263</v>
      </c>
    </row>
    <row r="26" spans="1:5">
      <c r="A26" s="8">
        <v>46274</v>
      </c>
      <c r="B26" s="19">
        <v>505.17090996000007</v>
      </c>
      <c r="C26" s="19">
        <v>324.30025571000004</v>
      </c>
      <c r="D26" s="16">
        <f>C26/B26</f>
        <v>0.64196146158866996</v>
      </c>
    </row>
    <row r="27" spans="1:5">
      <c r="A27" s="8">
        <v>46273</v>
      </c>
      <c r="B27" s="19">
        <v>496.75400576999999</v>
      </c>
      <c r="C27" s="19">
        <v>299.71627844</v>
      </c>
      <c r="D27" s="16">
        <f>C27/B27</f>
        <v>0.60334949483783407</v>
      </c>
    </row>
    <row r="28" spans="1:5">
      <c r="A28" s="8">
        <v>46272</v>
      </c>
      <c r="B28" s="19">
        <v>555.79294362999997</v>
      </c>
      <c r="C28" s="19">
        <v>343.59683760000001</v>
      </c>
      <c r="D28" s="16">
        <f>C28/B28</f>
        <v>0.61821014739031621</v>
      </c>
    </row>
    <row r="29" spans="1:5">
      <c r="A29" s="8">
        <v>46269</v>
      </c>
      <c r="B29" s="19">
        <v>543.74777986000004</v>
      </c>
      <c r="C29" s="19">
        <v>323.21647336000001</v>
      </c>
      <c r="D29" s="16">
        <f>C29/B29</f>
        <v>0.59442352747301197</v>
      </c>
    </row>
    <row r="30" spans="1:5">
      <c r="A30" s="8">
        <v>46268</v>
      </c>
      <c r="B30" s="19">
        <v>607.13635646</v>
      </c>
      <c r="C30" s="19">
        <v>392.94388680000003</v>
      </c>
      <c r="D30" s="16">
        <f>C30/B30</f>
        <v>0.64720862557320491</v>
      </c>
    </row>
    <row r="31" spans="1:5">
      <c r="A31" s="8">
        <v>46267</v>
      </c>
      <c r="B31" s="19">
        <v>508.27432857999997</v>
      </c>
      <c r="C31" s="19">
        <v>320.39107581000002</v>
      </c>
      <c r="D31" s="16">
        <f>C31/B31</f>
        <v>0.6303506940928888</v>
      </c>
    </row>
    <row r="32" spans="1:5">
      <c r="A32" s="8">
        <v>46266</v>
      </c>
      <c r="B32" s="19">
        <v>494.66397845</v>
      </c>
      <c r="C32" s="19">
        <v>299.94058082999999</v>
      </c>
      <c r="D32" s="16">
        <f>C32/B32</f>
        <v>0.60635217823995569</v>
      </c>
    </row>
    <row r="33" spans="1:5">
      <c r="A33" s="8">
        <v>46265</v>
      </c>
      <c r="B33" s="19">
        <v>608.69296757999996</v>
      </c>
      <c r="C33" s="19">
        <v>353.14390947999999</v>
      </c>
      <c r="D33" s="16">
        <f>C33/B33</f>
        <v>0.5801675529191761</v>
      </c>
      <c r="E33" s="116"/>
    </row>
    <row r="34" spans="1:5">
      <c r="A34" s="8">
        <v>46262</v>
      </c>
      <c r="B34" s="19">
        <v>575.40694805999999</v>
      </c>
      <c r="C34" s="19">
        <v>345.82225713999998</v>
      </c>
      <c r="D34" s="16">
        <f>C34/B34</f>
        <v>0.60100465992972285</v>
      </c>
    </row>
    <row r="35" spans="1:5">
      <c r="A35" s="8">
        <v>46261</v>
      </c>
      <c r="B35" s="19">
        <v>610.85876770000004</v>
      </c>
      <c r="C35" s="19">
        <v>374.95720123000001</v>
      </c>
      <c r="D35" s="16">
        <f>C35/B35</f>
        <v>0.61381979117985896</v>
      </c>
    </row>
    <row r="36" spans="1:4">
      <c r="A36" s="8">
        <v>46260</v>
      </c>
      <c r="B36" s="19">
        <v>521.96661759000006</v>
      </c>
      <c r="C36" s="19">
        <v>312.56596322000001</v>
      </c>
      <c r="D36" s="16">
        <f>C36/B36</f>
        <v>0.59882366551172372</v>
      </c>
    </row>
    <row r="37" spans="1:4">
      <c r="A37" s="8">
        <v>46259</v>
      </c>
      <c r="B37" s="19">
        <v>579.95454580000001</v>
      </c>
      <c r="C37" s="19">
        <v>324.37836728000002</v>
      </c>
      <c r="D37" s="16">
        <f>C37/B37</f>
        <v>0.55931688031265714</v>
      </c>
    </row>
    <row r="38" spans="1:4">
      <c r="A38" s="8">
        <v>46258</v>
      </c>
      <c r="B38" s="19">
        <v>473.49117127</v>
      </c>
      <c r="C38" s="19">
        <v>256.13932199999999</v>
      </c>
      <c r="D38" s="16">
        <f>C38/B38</f>
        <v>0.54095902424744702</v>
      </c>
    </row>
    <row r="39" spans="1:4">
      <c r="A39" s="8">
        <v>46255</v>
      </c>
      <c r="B39" s="19">
        <v>539.27762603999997</v>
      </c>
      <c r="C39" s="19">
        <v>323.89347313000002</v>
      </c>
      <c r="D39" s="16">
        <f>C39/B39</f>
        <v>0.60060617665227556</v>
      </c>
    </row>
    <row r="40" spans="1:4">
      <c r="A40" s="8">
        <v>46254</v>
      </c>
      <c r="B40" s="19">
        <v>603.13189141999999</v>
      </c>
      <c r="C40" s="19">
        <v>366.60852874</v>
      </c>
      <c r="D40" s="16">
        <f>C40/B40</f>
        <v>0.60784139249686375</v>
      </c>
    </row>
    <row r="41" spans="1:4">
      <c r="A41" s="8">
        <v>46253</v>
      </c>
      <c r="B41" s="19">
        <v>581.66766734999999</v>
      </c>
      <c r="C41" s="19">
        <v>351.14875660000001</v>
      </c>
      <c r="D41" s="16">
        <f>C41/B41</f>
        <v>0.60369309884420208</v>
      </c>
    </row>
    <row r="42" spans="1:4">
      <c r="A42" s="8">
        <v>46252</v>
      </c>
      <c r="B42" s="19">
        <v>599.24215842000001</v>
      </c>
      <c r="C42" s="19">
        <v>373.99840784999998</v>
      </c>
      <c r="D42" s="16">
        <f>C42/B42</f>
        <v>0.6241189852798541</v>
      </c>
    </row>
    <row r="43" spans="1:4">
      <c r="A43" s="8">
        <v>46248</v>
      </c>
      <c r="B43" s="19">
        <v>749.17701396999985</v>
      </c>
      <c r="C43" s="19">
        <v>479.30821688999998</v>
      </c>
      <c r="D43" s="16">
        <f>C43/B43</f>
        <v>0.63977966215230608</v>
      </c>
    </row>
    <row r="44" spans="1:4">
      <c r="A44" s="8">
        <v>46247</v>
      </c>
      <c r="B44" s="19">
        <v>614.64938514999994</v>
      </c>
      <c r="C44" s="19">
        <v>384.46190242</v>
      </c>
      <c r="D44" s="16">
        <f>C44/B44</f>
        <v>0.62549790451051268</v>
      </c>
    </row>
    <row r="45" spans="1:4">
      <c r="A45" s="8">
        <v>46246</v>
      </c>
      <c r="B45" s="19">
        <v>680.0531879900002</v>
      </c>
      <c r="C45" s="19">
        <v>430.79281281000004</v>
      </c>
      <c r="D45" s="16">
        <f>C45/B45</f>
        <v>0.63346929389930984</v>
      </c>
    </row>
    <row r="46" spans="1:4">
      <c r="A46" s="8">
        <v>46245</v>
      </c>
      <c r="B46" s="19">
        <v>645.23699182000053</v>
      </c>
      <c r="C46" s="19">
        <v>437.22244195000007</v>
      </c>
      <c r="D46" s="16">
        <f>C46/B46</f>
        <v>0.67761527546140821</v>
      </c>
    </row>
    <row r="47" spans="1:4">
      <c r="A47" s="8">
        <v>46244</v>
      </c>
      <c r="B47" s="19">
        <v>731.47124893800003</v>
      </c>
      <c r="C47" s="19">
        <v>495.872820171</v>
      </c>
      <c r="D47" s="16">
        <f>C47/B47</f>
        <v>0.67791156643674244</v>
      </c>
    </row>
    <row r="48" spans="1:4">
      <c r="A48" s="8">
        <v>46241</v>
      </c>
      <c r="B48" s="19">
        <v>978.59740033277501</v>
      </c>
      <c r="C48" s="19">
        <v>701.96375012199996</v>
      </c>
      <c r="D48" s="16">
        <f>C48/B48</f>
        <v>0.71731618118267537</v>
      </c>
    </row>
    <row r="49" spans="1:4">
      <c r="A49" s="8">
        <v>46240</v>
      </c>
      <c r="B49" s="19">
        <v>873.04361979159705</v>
      </c>
      <c r="C49" s="19">
        <v>592.80414694800004</v>
      </c>
      <c r="D49" s="16">
        <f>C49/B49</f>
        <v>0.67900862397861339</v>
      </c>
    </row>
    <row r="50" spans="1:4">
      <c r="A50" s="8">
        <v>46239</v>
      </c>
      <c r="B50" s="19">
        <v>855.42720908932301</v>
      </c>
      <c r="C50" s="19">
        <v>554.04145889799997</v>
      </c>
      <c r="D50" s="16">
        <f>C50/B50</f>
        <v>0.64767808763977186</v>
      </c>
    </row>
    <row r="51" spans="1:4">
      <c r="A51" s="8">
        <v>46238</v>
      </c>
      <c r="B51" s="19">
        <v>824.41709671904698</v>
      </c>
      <c r="C51" s="19">
        <v>539.35325213500005</v>
      </c>
      <c r="D51" s="16">
        <f>C51/B51</f>
        <v>0.65422375916447806</v>
      </c>
    </row>
    <row r="52" spans="1:4">
      <c r="A52" s="8">
        <v>46237</v>
      </c>
      <c r="B52" s="19">
        <v>623.11735127238296</v>
      </c>
      <c r="C52" s="19">
        <v>387.425503268</v>
      </c>
      <c r="D52" s="16">
        <f>C52/B52</f>
        <v>0.62175367525377234</v>
      </c>
    </row>
    <row r="53" spans="1:4">
      <c r="A53" s="8">
        <v>46234</v>
      </c>
      <c r="B53" s="19">
        <v>843.23578133957199</v>
      </c>
      <c r="C53" s="19">
        <v>517.73887726400005</v>
      </c>
      <c r="D53" s="16">
        <f>C53/B53</f>
        <v>0.61399064024716243</v>
      </c>
    </row>
    <row r="54" spans="1:4">
      <c r="A54" s="8">
        <v>46233</v>
      </c>
      <c r="B54" s="19">
        <v>655.087444749376</v>
      </c>
      <c r="C54" s="19">
        <v>390.63353619200001</v>
      </c>
      <c r="D54" s="16">
        <f>C54/B54</f>
        <v>0.59630746906078924</v>
      </c>
    </row>
    <row r="55" spans="1:4">
      <c r="A55" s="8">
        <v>46232</v>
      </c>
      <c r="B55" s="19">
        <v>764.21928635905897</v>
      </c>
      <c r="C55" s="19">
        <v>499.33398707700002</v>
      </c>
      <c r="D55" s="16">
        <f>C55/B55</f>
        <v>0.65339097820464342</v>
      </c>
    </row>
    <row r="56" spans="1:4">
      <c r="A56" s="8">
        <v>46231</v>
      </c>
      <c r="B56" s="19">
        <v>595.96335560704995</v>
      </c>
      <c r="C56" s="19">
        <v>382.84353205299999</v>
      </c>
      <c r="D56" s="16">
        <f>C56/B56</f>
        <v>0.64239441645373396</v>
      </c>
    </row>
    <row r="57" spans="1:4">
      <c r="A57" s="8">
        <v>46230</v>
      </c>
      <c r="B57" s="19">
        <v>678.35792575356902</v>
      </c>
      <c r="C57" s="19">
        <v>423.90061602600002</v>
      </c>
      <c r="D57" s="16">
        <f>C57/B57</f>
        <v>0.62489225810268312</v>
      </c>
    </row>
    <row r="58" spans="1:4">
      <c r="A58" s="8">
        <v>46227</v>
      </c>
      <c r="B58" s="19">
        <v>666.10934626745996</v>
      </c>
      <c r="C58" s="19">
        <v>436.41159008</v>
      </c>
      <c r="D58" s="16">
        <f>C58/B58</f>
        <v>0.65516509042461257</v>
      </c>
    </row>
    <row r="59" spans="1:4">
      <c r="A59" s="8">
        <v>46226</v>
      </c>
      <c r="B59" s="19">
        <v>706.54905974496103</v>
      </c>
      <c r="C59" s="19">
        <v>425.55909243799999</v>
      </c>
      <c r="D59" s="16">
        <f>C59/B59</f>
        <v>0.60230650167677191</v>
      </c>
    </row>
    <row r="60" spans="1:4">
      <c r="A60" s="8">
        <v>46225</v>
      </c>
      <c r="B60" s="19">
        <v>803.338957787298</v>
      </c>
      <c r="C60" s="19">
        <v>485.46441282299998</v>
      </c>
      <c r="D60" s="16">
        <f>C60/B60</f>
        <v>0.60430831608136393</v>
      </c>
    </row>
    <row r="61" spans="1:4">
      <c r="A61" s="8">
        <v>46224</v>
      </c>
      <c r="B61" s="19">
        <v>957.88785250204501</v>
      </c>
      <c r="C61" s="19">
        <v>560.87305744800005</v>
      </c>
      <c r="D61" s="16">
        <f>C61/B61</f>
        <v>0.58553102639622689</v>
      </c>
    </row>
    <row r="62" spans="1:4">
      <c r="A62" s="8">
        <v>46223</v>
      </c>
      <c r="B62" s="19">
        <v>743.79699705473297</v>
      </c>
      <c r="C62" s="19">
        <v>396.45404902000001</v>
      </c>
      <c r="D62" s="16">
        <f>C62/B62</f>
        <v>0.53301378009035794</v>
      </c>
    </row>
    <row r="63" spans="1:4">
      <c r="A63" s="8">
        <v>46220</v>
      </c>
      <c r="B63" s="19">
        <v>727.73909986632702</v>
      </c>
      <c r="C63" s="19">
        <v>413.20518338199997</v>
      </c>
      <c r="D63" s="16">
        <f>C63/B63</f>
        <v>0.56779302288127509</v>
      </c>
    </row>
    <row r="64" spans="1:4">
      <c r="A64" s="8">
        <v>46219</v>
      </c>
      <c r="B64" s="19">
        <v>691.87332960228196</v>
      </c>
      <c r="C64" s="19">
        <v>395.19193942300001</v>
      </c>
      <c r="D64" s="16">
        <f>C64/B64</f>
        <v>0.57119117404073527</v>
      </c>
    </row>
    <row r="65" spans="1:4">
      <c r="A65" s="8">
        <v>46218</v>
      </c>
      <c r="B65" s="19">
        <v>764.38549801717795</v>
      </c>
      <c r="C65" s="19">
        <v>465.50675768799999</v>
      </c>
      <c r="D65" s="16">
        <f>C65/B65</f>
        <v>0.60899475316516105</v>
      </c>
    </row>
    <row r="66" spans="1:4">
      <c r="A66" s="8">
        <v>46217</v>
      </c>
      <c r="B66" s="19">
        <v>833.57245089185801</v>
      </c>
      <c r="C66" s="19">
        <v>461.264022737</v>
      </c>
      <c r="D66" s="16">
        <f>C66/B66</f>
        <v>0.55335804613442208</v>
      </c>
    </row>
    <row r="67" spans="1:4">
      <c r="A67" s="8">
        <v>46216</v>
      </c>
      <c r="B67" s="19">
        <v>723.81279956598905</v>
      </c>
      <c r="C67" s="19">
        <v>433.06272059200001</v>
      </c>
      <c r="D67" s="16">
        <f>C67/B67</f>
        <v>0.59830762988948538</v>
      </c>
    </row>
    <row r="68" spans="1:4">
      <c r="A68" s="8">
        <v>46213</v>
      </c>
      <c r="B68" s="19">
        <v>902.29816615849199</v>
      </c>
      <c r="C68" s="19">
        <v>558.081808991</v>
      </c>
      <c r="D68" s="16">
        <f>C68/B68</f>
        <v>0.61851151861143305</v>
      </c>
    </row>
    <row r="69" spans="1:4">
      <c r="A69" s="8">
        <v>46212</v>
      </c>
      <c r="B69" s="19">
        <v>908.83460134431402</v>
      </c>
      <c r="C69" s="19">
        <v>589.05924780700002</v>
      </c>
      <c r="D69" s="16">
        <f>C69/B69</f>
        <v>0.64814791045112685</v>
      </c>
    </row>
    <row r="70" spans="1:4">
      <c r="A70" s="8">
        <v>46211</v>
      </c>
      <c r="B70" s="19">
        <v>814.16651545963896</v>
      </c>
      <c r="C70" s="19">
        <v>546.01257236399999</v>
      </c>
      <c r="D70" s="16">
        <f>C70/B70</f>
        <v>0.67063992684070006</v>
      </c>
    </row>
    <row r="71" spans="1:4">
      <c r="A71" s="8">
        <v>46210</v>
      </c>
      <c r="B71" s="19">
        <v>803.391896490048</v>
      </c>
      <c r="C71" s="19">
        <v>514.46366475699995</v>
      </c>
      <c r="D71" s="16">
        <f>C71/B71</f>
        <v>0.64036451824402096</v>
      </c>
    </row>
    <row r="72" spans="1:4">
      <c r="A72" s="8">
        <v>46209</v>
      </c>
      <c r="B72" s="19">
        <v>814.03688237239703</v>
      </c>
      <c r="C72" s="19">
        <v>481.95366360100002</v>
      </c>
      <c r="D72" s="16">
        <f>C72/B72</f>
        <v>0.59205384183135934</v>
      </c>
    </row>
    <row r="73" spans="1:4">
      <c r="A73" s="8">
        <v>46206</v>
      </c>
      <c r="B73" s="19">
        <v>928.55340540600002</v>
      </c>
      <c r="C73" s="19">
        <v>527.88712771600001</v>
      </c>
      <c r="D73" s="16">
        <f>C73/B73</f>
        <v>0.56850486427884783</v>
      </c>
    </row>
    <row r="74" spans="1:4">
      <c r="A74" s="8">
        <v>46205</v>
      </c>
      <c r="B74" s="19">
        <v>894.91388119400006</v>
      </c>
      <c r="C74" s="19">
        <v>530.89260171499996</v>
      </c>
      <c r="D74" s="16">
        <f>C74/B74</f>
        <v>0.59323317346098092</v>
      </c>
    </row>
    <row r="75" spans="1:4">
      <c r="A75" s="8">
        <v>46204</v>
      </c>
      <c r="B75" s="19">
        <v>970.79670753300002</v>
      </c>
      <c r="C75" s="19">
        <v>576.80827787700002</v>
      </c>
      <c r="D75" s="16">
        <f>C75/B75</f>
        <v>0.59415969728903595</v>
      </c>
    </row>
    <row r="76" spans="1:4">
      <c r="A76" s="8">
        <v>46203</v>
      </c>
      <c r="B76" s="19">
        <v>918.54550921899897</v>
      </c>
      <c r="C76" s="19">
        <v>526.92588545199999</v>
      </c>
      <c r="D76" s="16">
        <f>C76/B76</f>
        <v>0.57365245397587661</v>
      </c>
    </row>
    <row r="77" spans="1:4">
      <c r="A77" s="8">
        <v>46202</v>
      </c>
      <c r="B77" s="19">
        <v>837.76308036700004</v>
      </c>
      <c r="C77" s="19">
        <v>483.754253081</v>
      </c>
      <c r="D77" s="16">
        <f>C77/B77</f>
        <v>0.57743563116803986</v>
      </c>
    </row>
    <row r="78" spans="1:4">
      <c r="A78" s="8">
        <v>46199</v>
      </c>
      <c r="B78" s="19">
        <v>782.035080468817</v>
      </c>
      <c r="C78" s="19">
        <v>460.20899655800002</v>
      </c>
      <c r="D78" s="16">
        <f>C78/B78</f>
        <v>0.58847615414146437</v>
      </c>
    </row>
    <row r="79" spans="1:4">
      <c r="A79" s="8">
        <v>46198</v>
      </c>
      <c r="B79" s="19">
        <v>784.61379689849605</v>
      </c>
      <c r="C79" s="19">
        <v>449.14133123400001</v>
      </c>
      <c r="D79" s="16">
        <f>C79/B79</f>
        <v>0.57243618836351473</v>
      </c>
    </row>
    <row r="80" spans="1:4">
      <c r="A80" s="8">
        <v>46197</v>
      </c>
      <c r="B80" s="19">
        <v>756.08229161046904</v>
      </c>
      <c r="C80" s="19">
        <v>463.30478303500001</v>
      </c>
      <c r="D80" s="16">
        <f>C80/B80</f>
        <v>0.61277031372888313</v>
      </c>
    </row>
    <row r="81" spans="1:4">
      <c r="A81" s="8">
        <v>46196</v>
      </c>
      <c r="B81" s="19">
        <v>688.41835522902602</v>
      </c>
      <c r="C81" s="19">
        <v>382.48646963099998</v>
      </c>
      <c r="D81" s="16">
        <f>C81/B81</f>
        <v>0.55560178883340883</v>
      </c>
    </row>
    <row r="82" spans="1:4">
      <c r="A82" s="8">
        <v>46195</v>
      </c>
      <c r="B82" s="19">
        <v>767.04534158742399</v>
      </c>
      <c r="C82" s="19">
        <v>429.04637231200002</v>
      </c>
      <c r="D82" s="16">
        <f>C82/B82</f>
        <v>0.55934942701571633</v>
      </c>
    </row>
    <row r="83" spans="1:4">
      <c r="A83" s="8">
        <v>46191</v>
      </c>
      <c r="B83" s="19">
        <v>837.54474853952195</v>
      </c>
      <c r="C83" s="19">
        <v>491.48836299099997</v>
      </c>
      <c r="D83" s="16">
        <f>C83/B83</f>
        <v>0.58682042224972253</v>
      </c>
    </row>
    <row r="84" spans="1:4">
      <c r="A84" s="8">
        <v>46190</v>
      </c>
      <c r="B84" s="19">
        <v>881.33310905509904</v>
      </c>
      <c r="C84" s="19">
        <v>539.88095794699996</v>
      </c>
      <c r="D84" s="16">
        <f>C84/B84</f>
        <v>0.61257310363140771</v>
      </c>
    </row>
    <row r="85" spans="1:4">
      <c r="A85" s="8">
        <v>46189</v>
      </c>
      <c r="B85" s="19">
        <v>877.09425018448599</v>
      </c>
      <c r="C85" s="19">
        <v>543.23190797200004</v>
      </c>
      <c r="D85" s="16">
        <f>C85/B85</f>
        <v>0.61935408635701117</v>
      </c>
    </row>
    <row r="86" spans="1:4">
      <c r="A86" s="8">
        <v>46188</v>
      </c>
      <c r="B86" s="19">
        <v>841.77402647649501</v>
      </c>
      <c r="C86" s="19">
        <v>467.32858238900002</v>
      </c>
      <c r="D86" s="16">
        <f>C86/B86</f>
        <v>0.55517106454941123</v>
      </c>
    </row>
    <row r="87" spans="1:4">
      <c r="A87" s="8">
        <v>46185</v>
      </c>
      <c r="B87" s="19">
        <v>907.38369383799204</v>
      </c>
      <c r="C87" s="19">
        <v>500.667475895</v>
      </c>
      <c r="D87" s="16">
        <f>C87/B87</f>
        <v>0.55177041343702082</v>
      </c>
    </row>
    <row r="88" spans="1:4">
      <c r="A88" s="8">
        <v>46184</v>
      </c>
      <c r="B88" s="19">
        <v>900.50861168019196</v>
      </c>
      <c r="C88" s="19">
        <v>563.50774222300004</v>
      </c>
      <c r="D88" s="16">
        <f>C88/B88</f>
        <v>0.62576607809623597</v>
      </c>
    </row>
    <row r="89" spans="1:4">
      <c r="A89" s="8">
        <v>46183</v>
      </c>
      <c r="B89" s="19">
        <v>846.659038967117</v>
      </c>
      <c r="C89" s="19">
        <v>530.07248260400002</v>
      </c>
      <c r="D89" s="16">
        <f>C89/B89</f>
        <v>0.62607550171632576</v>
      </c>
    </row>
    <row r="90" spans="1:4">
      <c r="A90" s="8">
        <v>46182</v>
      </c>
      <c r="B90" s="19">
        <v>955.11322757334096</v>
      </c>
      <c r="C90" s="19">
        <v>509.84283092800001</v>
      </c>
      <c r="D90" s="16">
        <f>C90/B90</f>
        <v>0.53380354936907237</v>
      </c>
    </row>
    <row r="91" spans="1:4">
      <c r="A91" s="8">
        <v>46181</v>
      </c>
      <c r="B91" s="19">
        <v>812.49890918285098</v>
      </c>
      <c r="C91" s="19">
        <v>441.55930550099998</v>
      </c>
      <c r="D91" s="16">
        <f>C91/B91</f>
        <v>0.54345833638728991</v>
      </c>
    </row>
    <row r="92" spans="1:4">
      <c r="A92" s="8">
        <v>46178</v>
      </c>
      <c r="B92" s="19">
        <v>856.28666114717601</v>
      </c>
      <c r="C92" s="19">
        <v>512.69163334699999</v>
      </c>
      <c r="D92" s="16">
        <f>C92/B92</f>
        <v>0.59873831581136827</v>
      </c>
    </row>
    <row r="93" spans="1:4">
      <c r="A93" s="8">
        <v>46177</v>
      </c>
      <c r="B93" s="19">
        <v>854.46530061102203</v>
      </c>
      <c r="C93" s="19">
        <v>546.37014265000005</v>
      </c>
      <c r="D93" s="16">
        <f>C93/B93</f>
        <v>0.63942929251696312</v>
      </c>
    </row>
    <row r="94" spans="1:4">
      <c r="A94" s="8">
        <v>46176</v>
      </c>
      <c r="B94" s="19">
        <v>861.44011899576401</v>
      </c>
      <c r="C94" s="19">
        <v>554.01573427400001</v>
      </c>
      <c r="D94" s="16">
        <f>C94/B94</f>
        <v>0.64312738872651032</v>
      </c>
    </row>
    <row r="95" spans="1:4">
      <c r="A95" s="8">
        <v>46175</v>
      </c>
      <c r="B95" s="19">
        <v>843.73570769019</v>
      </c>
      <c r="C95" s="19">
        <v>528.13869131599995</v>
      </c>
      <c r="D95" s="16">
        <f>C95/B95</f>
        <v>0.6259527557057315</v>
      </c>
    </row>
    <row r="96" spans="1:4">
      <c r="A96" s="8">
        <v>46174</v>
      </c>
      <c r="B96" s="19">
        <v>810.18774268761103</v>
      </c>
      <c r="C96" s="19">
        <v>473.92337848400001</v>
      </c>
      <c r="D96" s="16">
        <f>C96/B96</f>
        <v>0.58495500920795029</v>
      </c>
    </row>
    <row r="97" spans="1:4">
      <c r="A97" s="8">
        <v>46171</v>
      </c>
      <c r="B97" s="19">
        <v>851.53500655318101</v>
      </c>
      <c r="C97" s="19">
        <v>499.38531382600002</v>
      </c>
      <c r="D97" s="16">
        <f>C97/B97</f>
        <v>0.58645306415222742</v>
      </c>
    </row>
    <row r="98" spans="1:4">
      <c r="A98" s="8">
        <v>46170</v>
      </c>
      <c r="B98" s="19">
        <v>911.75587509223806</v>
      </c>
      <c r="C98" s="19">
        <v>529.628720079</v>
      </c>
      <c r="D98" s="16">
        <f>C98/B98</f>
        <v>0.58088873847445177</v>
      </c>
    </row>
    <row r="99" spans="1:4">
      <c r="A99" s="8">
        <v>46169</v>
      </c>
      <c r="B99" s="19">
        <v>919.24985839345504</v>
      </c>
      <c r="C99" s="19">
        <v>523.57788744699997</v>
      </c>
      <c r="D99" s="16">
        <f>C99/B99</f>
        <v>0.56957081109812846</v>
      </c>
    </row>
    <row r="100" spans="1:4">
      <c r="A100" s="8">
        <v>46168</v>
      </c>
      <c r="B100" s="19">
        <v>905.94778321298304</v>
      </c>
      <c r="C100" s="19">
        <v>525.13766955799997</v>
      </c>
      <c r="D100" s="16">
        <f>C100/B100</f>
        <v>0.57965555994361673</v>
      </c>
    </row>
    <row r="101" spans="1:4">
      <c r="A101" s="8">
        <v>46167</v>
      </c>
      <c r="B101" s="19">
        <v>884.95375794432005</v>
      </c>
      <c r="C101" s="19">
        <v>471.41232388999998</v>
      </c>
      <c r="D101" s="16">
        <f>C101/B101</f>
        <v>0.53269712644088296</v>
      </c>
    </row>
    <row r="102" spans="1:4">
      <c r="A102" s="8">
        <v>46164</v>
      </c>
      <c r="B102" s="19">
        <v>870.25762800412394</v>
      </c>
      <c r="C102" s="19">
        <v>491.10431893999998</v>
      </c>
      <c r="D102" s="16">
        <f>C102/B102</f>
        <v>0.56432061396153921</v>
      </c>
    </row>
    <row r="103" spans="1:4">
      <c r="A103" s="8">
        <v>46163</v>
      </c>
      <c r="B103" s="19">
        <v>898.31130353950095</v>
      </c>
      <c r="C103" s="19">
        <v>492.91646584199998</v>
      </c>
      <c r="D103" s="16">
        <f>C103/B103</f>
        <v>0.54871453125417036</v>
      </c>
    </row>
    <row r="104" spans="1:4">
      <c r="A104" s="8">
        <v>46162</v>
      </c>
      <c r="B104" s="19">
        <v>844.22614018233105</v>
      </c>
      <c r="C104" s="19">
        <v>467.07349729499998</v>
      </c>
      <c r="D104" s="16">
        <f>C104/B104</f>
        <v>0.55325637890592227</v>
      </c>
    </row>
    <row r="105" spans="1:4">
      <c r="A105" s="8">
        <v>46161</v>
      </c>
      <c r="B105" s="19">
        <v>858.09947159235401</v>
      </c>
      <c r="C105" s="19">
        <v>412.63306399300001</v>
      </c>
      <c r="D105" s="16">
        <f>C105/B105</f>
        <v>0.48086856786811327</v>
      </c>
    </row>
    <row r="106" spans="1:4">
      <c r="A106" s="8">
        <v>46160</v>
      </c>
      <c r="B106" s="19">
        <v>756.72139484549405</v>
      </c>
      <c r="C106" s="19">
        <v>365.67926291100002</v>
      </c>
      <c r="D106" s="16">
        <f>C106/B106</f>
        <v>0.48324160701926994</v>
      </c>
    </row>
    <row r="107" spans="1:4">
      <c r="A107" s="8">
        <v>46157</v>
      </c>
      <c r="B107" s="19">
        <v>916.578363087404</v>
      </c>
      <c r="C107" s="19">
        <v>493.410967739</v>
      </c>
      <c r="D107" s="16">
        <f>C107/B107</f>
        <v>0.53831836710283421</v>
      </c>
    </row>
    <row r="108" spans="1:4">
      <c r="A108" s="8">
        <v>46156</v>
      </c>
      <c r="B108" s="19">
        <v>855.06199195458498</v>
      </c>
      <c r="C108" s="19">
        <v>483.37108619899999</v>
      </c>
      <c r="D108" s="16">
        <f>C108/B108</f>
        <v>0.56530531206756451</v>
      </c>
    </row>
    <row r="109" spans="1:4">
      <c r="A109" s="8">
        <v>46155</v>
      </c>
      <c r="B109" s="19">
        <v>841.97617365035399</v>
      </c>
      <c r="C109" s="19">
        <v>479.60542927300003</v>
      </c>
      <c r="D109" s="16">
        <f>C109/B109</f>
        <v>0.56961876628134245</v>
      </c>
    </row>
    <row r="110" spans="1:4">
      <c r="A110" s="8">
        <v>46154</v>
      </c>
      <c r="B110" s="19">
        <v>779.39899678267795</v>
      </c>
      <c r="C110" s="19">
        <v>442.789529851</v>
      </c>
      <c r="D110" s="16">
        <f>C110/B110</f>
        <v>0.56811662791306394</v>
      </c>
    </row>
    <row r="111" spans="1:4">
      <c r="A111" s="8">
        <v>46153</v>
      </c>
      <c r="B111" s="19">
        <v>840.78702866264598</v>
      </c>
      <c r="C111" s="19">
        <v>449.58274579900001</v>
      </c>
      <c r="D111" s="16">
        <f>C111/B111</f>
        <v>0.53471655778765448</v>
      </c>
    </row>
    <row r="112" spans="1:4">
      <c r="A112" s="8">
        <v>46150</v>
      </c>
      <c r="B112" s="19">
        <v>806.81090991388498</v>
      </c>
      <c r="C112" s="19">
        <v>451.81348081800002</v>
      </c>
      <c r="D112" s="16">
        <f>C112/B112</f>
        <v>0.55999922071731079</v>
      </c>
    </row>
    <row r="113" spans="1:4">
      <c r="A113" s="8">
        <v>46149</v>
      </c>
      <c r="B113" s="19">
        <v>834.05664189855304</v>
      </c>
      <c r="C113" s="19">
        <v>440.92688028800001</v>
      </c>
      <c r="D113" s="16">
        <f>C113/B113</f>
        <v>0.52865340090611046</v>
      </c>
    </row>
    <row r="114" spans="1:4">
      <c r="A114" s="8">
        <v>46148</v>
      </c>
      <c r="B114" s="19">
        <v>827.70575362436398</v>
      </c>
      <c r="C114" s="19">
        <v>444.92714654399998</v>
      </c>
      <c r="D114" s="16">
        <f>C114/B114</f>
        <v>0.53754265280354729</v>
      </c>
    </row>
    <row r="115" spans="1:4">
      <c r="A115" s="8">
        <v>46142</v>
      </c>
      <c r="B115" s="19">
        <v>787.81893899019201</v>
      </c>
      <c r="C115" s="19">
        <v>483.74971018600002</v>
      </c>
      <c r="D115" s="16">
        <f>C115/B115</f>
        <v>0.61403666025858572</v>
      </c>
    </row>
    <row r="116" spans="1:4">
      <c r="A116" s="8">
        <v>46141</v>
      </c>
      <c r="B116" s="19">
        <v>872.79665356811597</v>
      </c>
      <c r="C116" s="19">
        <v>532.48481848100005</v>
      </c>
      <c r="D116" s="16">
        <f>C116/B116</f>
        <v>0.6100903530096351</v>
      </c>
    </row>
    <row r="117" spans="1:4">
      <c r="A117" s="8">
        <v>46140</v>
      </c>
      <c r="B117" s="19">
        <v>870.58094556654305</v>
      </c>
      <c r="C117" s="19">
        <v>551.82652132500004</v>
      </c>
      <c r="D117" s="16">
        <f>C117/B117</f>
        <v>0.6338600955318302</v>
      </c>
    </row>
    <row r="118" spans="1:4">
      <c r="A118" s="8">
        <v>46139</v>
      </c>
      <c r="B118" s="19">
        <v>775.25446041182397</v>
      </c>
      <c r="C118" s="19">
        <v>445.30941987300002</v>
      </c>
      <c r="D118" s="16">
        <f>C118/B118</f>
        <v>0.57440420224921585</v>
      </c>
    </row>
    <row r="119" spans="1:4">
      <c r="A119" s="8">
        <v>46136</v>
      </c>
      <c r="B119" s="19">
        <v>801.74708884499898</v>
      </c>
      <c r="C119" s="19">
        <v>506.391708591</v>
      </c>
      <c r="D119" s="16">
        <f>C119/B119</f>
        <v>0.63161028663105034</v>
      </c>
    </row>
    <row r="120" spans="1:4">
      <c r="A120" s="8">
        <v>46135</v>
      </c>
      <c r="B120" s="19">
        <v>826.65800500299895</v>
      </c>
      <c r="C120" s="19">
        <v>510.262017732</v>
      </c>
      <c r="D120" s="16">
        <f>C120/B120</f>
        <v>0.61725890833192731</v>
      </c>
    </row>
    <row r="121" spans="1:4">
      <c r="A121" s="8">
        <v>46134</v>
      </c>
      <c r="B121" s="19">
        <v>798.00749486100005</v>
      </c>
      <c r="C121" s="19">
        <v>482.235880549</v>
      </c>
      <c r="D121" s="16">
        <f>C121/B121</f>
        <v>0.60429993910395252</v>
      </c>
    </row>
    <row r="122" spans="1:4">
      <c r="A122" s="8">
        <v>46133</v>
      </c>
      <c r="B122" s="19">
        <v>745.90323918700005</v>
      </c>
      <c r="C122" s="19">
        <v>456.64840780899999</v>
      </c>
      <c r="D122" s="16">
        <f>C122/B122</f>
        <v>0.61220864023425559</v>
      </c>
    </row>
    <row r="123" spans="1:4">
      <c r="A123" s="8">
        <v>46132</v>
      </c>
      <c r="B123" s="19">
        <v>767.42244511499996</v>
      </c>
      <c r="C123" s="19">
        <v>433.72175968900001</v>
      </c>
      <c r="D123" s="16">
        <f>C123/B123</f>
        <v>0.56516689399670328</v>
      </c>
    </row>
    <row r="124" spans="1:4">
      <c r="A124" s="8">
        <v>46129</v>
      </c>
      <c r="B124" s="19">
        <v>814.78380345000005</v>
      </c>
      <c r="C124" s="19">
        <v>478.66380338800002</v>
      </c>
      <c r="D124" s="16">
        <f>C124/B124</f>
        <v>0.58747339031681389</v>
      </c>
    </row>
    <row r="125" spans="1:4">
      <c r="A125" s="8">
        <v>46128</v>
      </c>
      <c r="B125" s="19">
        <v>900.08224742200002</v>
      </c>
      <c r="C125" s="19">
        <v>542.52932378599996</v>
      </c>
      <c r="D125" s="16">
        <f>C125/B125</f>
        <v>0.60275527635380333</v>
      </c>
    </row>
    <row r="126" spans="1:4">
      <c r="A126" s="8">
        <v>46127</v>
      </c>
      <c r="B126" s="19">
        <v>782.818118852</v>
      </c>
      <c r="C126" s="19">
        <v>476.67728027499999</v>
      </c>
      <c r="D126" s="16">
        <f>C126/B126</f>
        <v>0.60892468990631632</v>
      </c>
    </row>
    <row r="127" spans="1:4">
      <c r="A127" s="8">
        <v>46126</v>
      </c>
      <c r="B127" s="19">
        <v>708.58067955000001</v>
      </c>
      <c r="C127" s="19">
        <v>404.21424787699999</v>
      </c>
      <c r="D127" s="16">
        <f>C127/B127</f>
        <v>0.5704562085064262</v>
      </c>
    </row>
    <row r="128" spans="1:4">
      <c r="A128" s="8">
        <v>46125</v>
      </c>
      <c r="B128" s="19">
        <v>624.34753564799905</v>
      </c>
      <c r="C128" s="19">
        <v>352.78552945199999</v>
      </c>
      <c r="D128" s="16">
        <f>C128/B128</f>
        <v>0.56504672367425979</v>
      </c>
    </row>
    <row r="129" spans="1:4">
      <c r="A129" s="8">
        <v>46122</v>
      </c>
      <c r="B129" s="19">
        <v>820.49058127799901</v>
      </c>
      <c r="C129" s="19">
        <v>479.23811128599999</v>
      </c>
      <c r="D129" s="16">
        <f>C129/B129</f>
        <v>0.58408727927081994</v>
      </c>
    </row>
    <row r="130" spans="1:4">
      <c r="A130" s="8">
        <v>46121</v>
      </c>
      <c r="B130" s="19">
        <v>739.94573720899996</v>
      </c>
      <c r="C130" s="19">
        <v>414.49771383199999</v>
      </c>
      <c r="D130" s="16">
        <f>C130/B130</f>
        <v>0.56017312214736614</v>
      </c>
    </row>
    <row r="131" spans="1:4">
      <c r="A131" s="8">
        <v>46120</v>
      </c>
      <c r="B131" s="19">
        <v>797.56808265100096</v>
      </c>
      <c r="C131" s="19">
        <v>379.05965361099999</v>
      </c>
      <c r="D131" s="16">
        <f>C131/B131</f>
        <v>0.47526933669544613</v>
      </c>
    </row>
    <row r="132" spans="1:4">
      <c r="A132" s="8">
        <v>46119</v>
      </c>
      <c r="B132" s="19">
        <v>596.17237398400005</v>
      </c>
      <c r="C132" s="19">
        <v>334.08839708900001</v>
      </c>
      <c r="D132" s="16">
        <f>C132/B132</f>
        <v>0.5603889272097774</v>
      </c>
    </row>
    <row r="133" spans="1:4">
      <c r="A133" s="8">
        <v>46115</v>
      </c>
      <c r="B133" s="19">
        <v>655.92292728400002</v>
      </c>
      <c r="C133" s="19">
        <v>400.63106807899999</v>
      </c>
      <c r="D133" s="16">
        <f>C133/B133</f>
        <v>0.61078985260952112</v>
      </c>
    </row>
    <row r="134" spans="1:4">
      <c r="A134" s="8">
        <v>46114</v>
      </c>
      <c r="B134" s="19">
        <v>672.47684513200102</v>
      </c>
      <c r="C134" s="19">
        <v>404.45152394399997</v>
      </c>
      <c r="D134" s="16">
        <f>C134/B134</f>
        <v>0.60143561354087938</v>
      </c>
    </row>
    <row r="135" spans="1:4">
      <c r="A135" s="8">
        <v>46113</v>
      </c>
      <c r="B135" s="19">
        <v>779.18179359099997</v>
      </c>
      <c r="C135" s="19">
        <v>412.27578093099999</v>
      </c>
      <c r="D135" s="16">
        <f>C135/B135</f>
        <v>0.52911372457889783</v>
      </c>
    </row>
    <row r="136" spans="1:4">
      <c r="A136" s="8">
        <v>46112</v>
      </c>
      <c r="B136" s="19">
        <v>652.14625956099997</v>
      </c>
      <c r="C136" s="19">
        <v>337.811428568</v>
      </c>
      <c r="D136" s="16">
        <f>C136/B136</f>
        <v>0.51799948802190754</v>
      </c>
    </row>
    <row r="137" spans="1:4">
      <c r="A137" s="8">
        <v>46111</v>
      </c>
      <c r="B137" s="19">
        <v>658.56060835599999</v>
      </c>
      <c r="C137" s="19">
        <v>345.276381512</v>
      </c>
      <c r="D137" s="16">
        <f>C137/B137</f>
        <v>0.52428945359172308</v>
      </c>
    </row>
    <row r="138" spans="1:4">
      <c r="A138" s="8">
        <v>46108</v>
      </c>
      <c r="B138" s="19">
        <v>708.19068940100101</v>
      </c>
      <c r="C138" s="19">
        <v>332.65908635199997</v>
      </c>
      <c r="D138" s="16">
        <f>C138/B138</f>
        <v>0.46973095146643107</v>
      </c>
    </row>
    <row r="139" spans="1:4">
      <c r="A139" s="8">
        <v>46107</v>
      </c>
      <c r="B139" s="19">
        <v>609.46365996499901</v>
      </c>
      <c r="C139" s="19">
        <v>332.939773323</v>
      </c>
      <c r="D139" s="16">
        <f>C139/B139</f>
        <v>0.54628322440442212</v>
      </c>
    </row>
    <row r="140" spans="1:4">
      <c r="A140" s="8">
        <v>46106</v>
      </c>
      <c r="B140" s="19">
        <v>741.30710369200006</v>
      </c>
      <c r="C140" s="19">
        <v>350.09230766799999</v>
      </c>
      <c r="D140" s="16">
        <f>C140/B140</f>
        <v>0.47226352738885546</v>
      </c>
    </row>
    <row r="141" spans="1:4">
      <c r="A141" s="8">
        <v>46105</v>
      </c>
      <c r="B141" s="19">
        <v>754.526510035</v>
      </c>
      <c r="C141" s="19">
        <v>345.08358145599999</v>
      </c>
      <c r="D141" s="16">
        <f>C141/B141</f>
        <v>0.45735116906627005</v>
      </c>
    </row>
    <row r="142" spans="1:4">
      <c r="A142" s="8">
        <v>46104</v>
      </c>
      <c r="B142" s="19">
        <v>716.89592570900004</v>
      </c>
      <c r="C142" s="19">
        <v>298.177813023</v>
      </c>
      <c r="D142" s="16">
        <f>C142/B142</f>
        <v>0.41592901051586578</v>
      </c>
    </row>
    <row r="143" spans="1:4">
      <c r="A143" s="8">
        <v>46101</v>
      </c>
      <c r="B143" s="19">
        <v>685.962691339</v>
      </c>
      <c r="C143" s="19">
        <v>339.25709347200001</v>
      </c>
      <c r="D143" s="16">
        <f>C143/B143</f>
        <v>0.49457076566331876</v>
      </c>
    </row>
    <row r="144" spans="1:4">
      <c r="A144" s="8">
        <v>46100</v>
      </c>
      <c r="B144" s="19">
        <v>605.18891300999996</v>
      </c>
      <c r="C144" s="19">
        <v>286.17505191399999</v>
      </c>
      <c r="D144" s="16">
        <f>C144/B144</f>
        <v>0.47286896002549755</v>
      </c>
    </row>
    <row r="145" spans="1:4">
      <c r="A145" s="8">
        <v>46099</v>
      </c>
      <c r="B145" s="19">
        <v>647.76730477900003</v>
      </c>
      <c r="C145" s="19">
        <v>308.53263432599999</v>
      </c>
      <c r="D145" s="16">
        <f>C145/B145</f>
        <v>0.47630164728870139</v>
      </c>
    </row>
    <row r="146" spans="1:4">
      <c r="A146" s="8">
        <v>46098</v>
      </c>
      <c r="B146" s="19">
        <v>650.44093942899895</v>
      </c>
      <c r="C146" s="19">
        <v>292.50017159399999</v>
      </c>
      <c r="D146" s="16">
        <f>C146/B146</f>
        <v>0.44969520499551646</v>
      </c>
    </row>
    <row r="147" spans="1:4">
      <c r="A147" s="8">
        <v>46097</v>
      </c>
      <c r="B147" s="19">
        <v>734.79674979800097</v>
      </c>
      <c r="C147" s="19">
        <v>357.67291219600003</v>
      </c>
      <c r="D147" s="16">
        <f>C147/B147</f>
        <v>0.48676441790784453</v>
      </c>
    </row>
    <row r="148" spans="1:4">
      <c r="A148" s="8">
        <v>46094</v>
      </c>
      <c r="B148" s="19">
        <v>735.42996093700003</v>
      </c>
      <c r="C148" s="19">
        <v>367.404824351</v>
      </c>
      <c r="D148" s="16">
        <f>C148/B148</f>
        <v>0.49957826559431323</v>
      </c>
    </row>
    <row r="149" spans="1:4">
      <c r="A149" s="8">
        <v>46093</v>
      </c>
      <c r="B149" s="19">
        <v>634.33136226199997</v>
      </c>
      <c r="C149" s="19">
        <v>308.72895896400001</v>
      </c>
      <c r="D149" s="16">
        <f>C149/B149</f>
        <v>0.48669981862962763</v>
      </c>
    </row>
    <row r="150" spans="1:4">
      <c r="A150" s="8">
        <v>46092</v>
      </c>
      <c r="B150" s="19">
        <v>660.94083424200005</v>
      </c>
      <c r="C150" s="19">
        <v>337.66711491299998</v>
      </c>
      <c r="D150" s="16">
        <f>C150/B150</f>
        <v>0.51088856584304321</v>
      </c>
    </row>
    <row r="151" spans="1:4">
      <c r="A151" s="8">
        <v>46091</v>
      </c>
      <c r="B151" s="19">
        <v>648.93291374399996</v>
      </c>
      <c r="C151" s="19">
        <v>311.80096359800001</v>
      </c>
      <c r="D151" s="16">
        <f>C151/B151</f>
        <v>0.48048258455419257</v>
      </c>
    </row>
    <row r="152" spans="1:4">
      <c r="A152" s="8">
        <v>46090</v>
      </c>
      <c r="B152" s="19">
        <v>755.24757797200004</v>
      </c>
      <c r="C152" s="19">
        <v>347.76647122399999</v>
      </c>
      <c r="D152" s="16">
        <f>C152/B152</f>
        <v>0.46046684738510085</v>
      </c>
    </row>
    <row r="153" spans="1:4">
      <c r="A153" s="8">
        <v>46087</v>
      </c>
      <c r="B153" s="19">
        <v>670.71501293199901</v>
      </c>
      <c r="C153" s="19">
        <v>344.68681427799999</v>
      </c>
      <c r="D153" s="16">
        <f>C153/B153</f>
        <v>0.51390949603352076</v>
      </c>
    </row>
    <row r="154" spans="1:4">
      <c r="A154" s="8">
        <v>46086</v>
      </c>
      <c r="B154" s="19">
        <v>730.48245914400002</v>
      </c>
      <c r="C154" s="19">
        <v>376.41055266199999</v>
      </c>
      <c r="D154" s="16">
        <f>C154/B154</f>
        <v>0.51529033716030426</v>
      </c>
    </row>
    <row r="155" spans="1:4">
      <c r="A155" s="8">
        <v>46085</v>
      </c>
      <c r="B155" s="19">
        <v>780.59566746699898</v>
      </c>
      <c r="C155" s="19">
        <v>378.619560595</v>
      </c>
      <c r="D155" s="16">
        <f>C155/B155</f>
        <v>0.48503928009696107</v>
      </c>
    </row>
    <row r="156" spans="1:4">
      <c r="A156" s="8">
        <v>46084</v>
      </c>
      <c r="B156" s="19">
        <v>768.75016546900099</v>
      </c>
      <c r="C156" s="19">
        <v>368.75684040800002</v>
      </c>
      <c r="D156" s="16">
        <f>C156/B156</f>
        <v>0.47968359159055002</v>
      </c>
    </row>
    <row r="157" spans="1:4">
      <c r="A157" s="8">
        <v>46083</v>
      </c>
      <c r="B157" s="19">
        <v>723.85585909600002</v>
      </c>
      <c r="C157" s="19">
        <v>361.30273646799998</v>
      </c>
      <c r="D157" s="16">
        <f>C157/B157</f>
        <v>0.49913630169301826</v>
      </c>
    </row>
    <row r="158" spans="1:4">
      <c r="A158" s="8">
        <v>46080</v>
      </c>
      <c r="B158" s="19">
        <v>765.91219608799997</v>
      </c>
      <c r="C158" s="19">
        <v>422.25220905999998</v>
      </c>
      <c r="D158" s="16">
        <f>C158/B158</f>
        <v>0.55130628708709717</v>
      </c>
    </row>
    <row r="159" spans="1:4">
      <c r="A159" s="8">
        <v>46079</v>
      </c>
      <c r="B159" s="19">
        <v>734.08430897699895</v>
      </c>
      <c r="C159" s="19">
        <v>401.24223898499997</v>
      </c>
      <c r="D159" s="16">
        <f>C159/B159</f>
        <v>0.5465887692711493</v>
      </c>
    </row>
    <row r="160" spans="1:4">
      <c r="A160" s="8">
        <v>46078</v>
      </c>
      <c r="B160" s="19">
        <v>795.61490434200005</v>
      </c>
      <c r="C160" s="19">
        <v>426.88564628500001</v>
      </c>
      <c r="D160" s="16">
        <f>C160/B160</f>
        <v>0.53654807615506983</v>
      </c>
    </row>
    <row r="161" spans="1:4">
      <c r="A161" s="8">
        <v>46077</v>
      </c>
      <c r="B161" s="19">
        <v>649.369786838001</v>
      </c>
      <c r="C161" s="19">
        <v>346.92757309299998</v>
      </c>
      <c r="D161" s="16">
        <f>C161/B161</f>
        <v>0.5342527172111079</v>
      </c>
    </row>
    <row r="162" spans="1:4">
      <c r="A162" s="8">
        <v>46066</v>
      </c>
      <c r="B162" s="19">
        <v>758.725665026</v>
      </c>
      <c r="C162" s="19">
        <v>457.49947898800002</v>
      </c>
      <c r="D162" s="16">
        <f>C162/B162</f>
        <v>0.60298405613091055</v>
      </c>
    </row>
    <row r="163" spans="1:4">
      <c r="A163" s="8">
        <v>46065</v>
      </c>
      <c r="B163" s="19">
        <v>833.87821810200001</v>
      </c>
      <c r="C163" s="19">
        <v>516.14874636900004</v>
      </c>
      <c r="D163" s="16">
        <f>C163/B163</f>
        <v>0.61897377238586737</v>
      </c>
    </row>
    <row r="164" spans="1:4">
      <c r="A164" s="8">
        <v>46064</v>
      </c>
      <c r="B164" s="19">
        <v>740.98242785499895</v>
      </c>
      <c r="C164" s="19">
        <v>406.63486346299999</v>
      </c>
      <c r="D164" s="16">
        <f>C164/B164</f>
        <v>0.54877801170012819</v>
      </c>
    </row>
    <row r="165" spans="1:4">
      <c r="A165" s="8">
        <v>46063</v>
      </c>
      <c r="B165" s="19">
        <v>765.36159364299999</v>
      </c>
      <c r="C165" s="19">
        <v>437.33212326699999</v>
      </c>
      <c r="D165" s="16">
        <f>C165/B165</f>
        <v>0.57140589088795057</v>
      </c>
    </row>
    <row r="166" spans="1:4">
      <c r="A166" s="8">
        <v>46062</v>
      </c>
      <c r="B166" s="19">
        <v>857.978960010999</v>
      </c>
      <c r="C166" s="19">
        <v>453.97975193799999</v>
      </c>
      <c r="D166" s="16">
        <f>C166/B166</f>
        <v>0.52912690531732864</v>
      </c>
    </row>
    <row r="167" spans="1:4">
      <c r="A167" s="8">
        <v>46059</v>
      </c>
      <c r="B167" s="19">
        <v>887.47886937400006</v>
      </c>
      <c r="C167" s="19">
        <v>482.64344985499997</v>
      </c>
      <c r="D167" s="16">
        <f>C167/B167</f>
        <v>0.54383655375980011</v>
      </c>
    </row>
    <row r="168" spans="1:4">
      <c r="A168" s="8">
        <v>46058</v>
      </c>
      <c r="B168" s="19">
        <v>740.56592205000004</v>
      </c>
      <c r="C168" s="19">
        <v>357.92780846400001</v>
      </c>
      <c r="D168" s="16">
        <f>C168/B168</f>
        <v>0.4833166066745293</v>
      </c>
    </row>
    <row r="169" spans="1:4">
      <c r="A169" s="8">
        <v>46057</v>
      </c>
      <c r="B169" s="19">
        <v>873.32082328100103</v>
      </c>
      <c r="C169" s="19">
        <v>467.67557485200001</v>
      </c>
      <c r="D169" s="16">
        <f>C169/B169</f>
        <v>0.53551405438264699</v>
      </c>
    </row>
    <row r="170" spans="1:4">
      <c r="A170" s="8">
        <v>46056</v>
      </c>
      <c r="B170" s="19">
        <v>975.48131254699899</v>
      </c>
      <c r="C170" s="19">
        <v>476.97274375900002</v>
      </c>
      <c r="D170" s="16">
        <f>C170/B170</f>
        <v>0.48896143639452788</v>
      </c>
    </row>
    <row r="171" spans="1:4">
      <c r="A171" s="8">
        <v>46055</v>
      </c>
      <c r="B171" s="19">
        <v>850.83134489400004</v>
      </c>
      <c r="C171" s="19">
        <v>383.16286226699998</v>
      </c>
      <c r="D171" s="16">
        <f>C171/B171</f>
        <v>0.45033938225998943</v>
      </c>
    </row>
    <row r="172" spans="1:4">
      <c r="A172" s="8">
        <v>46052</v>
      </c>
      <c r="B172" s="19">
        <v>932.62792750000006</v>
      </c>
      <c r="C172" s="19">
        <v>436.06893584099998</v>
      </c>
      <c r="D172" s="16">
        <f>C172/B172</f>
        <v>0.46757010269886001</v>
      </c>
    </row>
    <row r="173" spans="1:4">
      <c r="A173" s="8">
        <v>46051</v>
      </c>
      <c r="B173" s="19">
        <v>870.03739541200002</v>
      </c>
      <c r="C173" s="19">
        <v>417.18403160899999</v>
      </c>
      <c r="D173" s="16">
        <f>C173/B173</f>
        <v>0.47950126489844203</v>
      </c>
    </row>
    <row r="174" spans="1:4">
      <c r="A174" s="8">
        <v>46050</v>
      </c>
      <c r="B174" s="19">
        <v>836.81002418399896</v>
      </c>
      <c r="C174" s="19">
        <v>400.35413517000001</v>
      </c>
      <c r="D174" s="16">
        <f>C174/B174</f>
        <v>0.47842894277037196</v>
      </c>
    </row>
    <row r="175" spans="1:4">
      <c r="A175" s="8">
        <v>46049</v>
      </c>
      <c r="B175" s="19">
        <v>908.73061188399902</v>
      </c>
      <c r="C175" s="19">
        <v>409.74497558000002</v>
      </c>
      <c r="D175" s="16">
        <f>C175/B175</f>
        <v>0.45089817622684492</v>
      </c>
    </row>
    <row r="176" spans="1:4">
      <c r="A176" s="8">
        <v>46048</v>
      </c>
      <c r="B176" s="19">
        <v>962.16015416400001</v>
      </c>
      <c r="C176" s="19">
        <v>467.23885934700002</v>
      </c>
      <c r="D176" s="16">
        <f>C176/B176</f>
        <v>0.48561443469146121</v>
      </c>
    </row>
    <row r="177" spans="1:4">
      <c r="A177" s="8">
        <v>46045</v>
      </c>
      <c r="B177" s="19">
        <v>1040.975672795</v>
      </c>
      <c r="C177" s="19">
        <v>534.82252581399996</v>
      </c>
      <c r="D177" s="16">
        <f>C177/B177</f>
        <v>0.51377043651559273</v>
      </c>
    </row>
    <row r="178" spans="1:4">
      <c r="A178" s="8">
        <v>46044</v>
      </c>
      <c r="B178" s="19">
        <v>957.74173157200096</v>
      </c>
      <c r="C178" s="19">
        <v>518.33585420899999</v>
      </c>
      <c r="D178" s="16">
        <f>C178/B178</f>
        <v>0.54120629510235829</v>
      </c>
    </row>
    <row r="179" spans="1:4">
      <c r="A179" s="8">
        <v>46043</v>
      </c>
      <c r="B179" s="19">
        <v>912.89093938299902</v>
      </c>
      <c r="C179" s="19">
        <v>456.24562976099998</v>
      </c>
      <c r="D179" s="16">
        <f>C179/B179</f>
        <v>0.4997810911228513</v>
      </c>
    </row>
    <row r="180" spans="1:4">
      <c r="A180" s="8">
        <v>46042</v>
      </c>
      <c r="B180" s="19">
        <v>883.43015501100001</v>
      </c>
      <c r="C180" s="19">
        <v>430.86812665600002</v>
      </c>
      <c r="D180" s="16">
        <f>C180/B180</f>
        <v>0.48772177880959366</v>
      </c>
    </row>
    <row r="181" spans="1:4">
      <c r="A181" s="8">
        <v>46041</v>
      </c>
      <c r="B181" s="19">
        <v>869.67699653500097</v>
      </c>
      <c r="C181" s="19">
        <v>419.44123810399998</v>
      </c>
      <c r="D181" s="16">
        <f>C181/B181</f>
        <v>0.48229542666432845</v>
      </c>
    </row>
    <row r="182" spans="1:4">
      <c r="A182" s="8">
        <v>46038</v>
      </c>
      <c r="B182" s="19">
        <v>1034.5829247950001</v>
      </c>
      <c r="C182" s="19">
        <v>531.23054516800005</v>
      </c>
      <c r="D182" s="16">
        <f>C182/B182</f>
        <v>0.51347314211015227</v>
      </c>
    </row>
    <row r="183" spans="1:4">
      <c r="A183" s="8">
        <v>46037</v>
      </c>
      <c r="B183" s="19">
        <v>953.70861875299897</v>
      </c>
      <c r="C183" s="19">
        <v>488.168400518</v>
      </c>
      <c r="D183" s="16">
        <f>C183/B183</f>
        <v>0.51186325772781005</v>
      </c>
    </row>
    <row r="184" spans="1:4">
      <c r="A184" s="8">
        <v>46036</v>
      </c>
      <c r="B184" s="19">
        <v>1111.814002071</v>
      </c>
      <c r="C184" s="19">
        <v>477.56856249700002</v>
      </c>
      <c r="D184" s="16">
        <f>C184/B184</f>
        <v>0.42953997845630898</v>
      </c>
    </row>
    <row r="185" spans="1:4">
      <c r="A185" s="8">
        <v>46035</v>
      </c>
      <c r="B185" s="19">
        <v>1029.8409367469999</v>
      </c>
      <c r="C185" s="19">
        <v>532.49838497500002</v>
      </c>
      <c r="D185" s="16">
        <f>C185/B185</f>
        <v>0.51706857435384546</v>
      </c>
    </row>
    <row r="186" spans="1:4">
      <c r="A186" s="8">
        <v>46034</v>
      </c>
      <c r="B186" s="19">
        <v>1079.485695784</v>
      </c>
      <c r="C186" s="19">
        <v>536.66317469000001</v>
      </c>
      <c r="D186" s="16">
        <f>C186/B186</f>
        <v>0.49714709216247344</v>
      </c>
    </row>
    <row r="187" spans="1:4">
      <c r="A187" s="8">
        <v>46031</v>
      </c>
      <c r="B187" s="19">
        <v>1012.871481006</v>
      </c>
      <c r="C187" s="19">
        <v>568.77699562999999</v>
      </c>
      <c r="D187" s="16">
        <f>C187/B187</f>
        <v>0.56154902798238693</v>
      </c>
    </row>
    <row r="188" spans="1:4">
      <c r="A188" s="8">
        <v>46030</v>
      </c>
      <c r="B188" s="19">
        <v>969.93213621899997</v>
      </c>
      <c r="C188" s="19">
        <v>555.18549909900003</v>
      </c>
      <c r="D188" s="16">
        <f>C188/B188</f>
        <v>0.57239623100151127</v>
      </c>
    </row>
    <row r="189" spans="1:4">
      <c r="A189" s="8">
        <v>46029</v>
      </c>
      <c r="B189" s="21">
        <v>920.31498808799995</v>
      </c>
      <c r="C189" s="21">
        <v>497.49360831799999</v>
      </c>
      <c r="D189" s="16">
        <f>C189/B189</f>
        <v>0.54056884301272512</v>
      </c>
    </row>
    <row r="190" spans="1:4">
      <c r="A190" s="8">
        <v>46028</v>
      </c>
      <c r="B190" s="21">
        <v>946.44699149300004</v>
      </c>
      <c r="C190" s="21">
        <v>531.62495803900003</v>
      </c>
      <c r="D190" s="16">
        <f>C190/B190</f>
        <v>0.56170600447508734</v>
      </c>
    </row>
    <row r="191" spans="1:4">
      <c r="A191" s="8">
        <v>46027</v>
      </c>
      <c r="B191" s="21">
        <v>833.56137471199997</v>
      </c>
      <c r="C191" s="21">
        <v>503.30819735</v>
      </c>
      <c r="D191" s="16">
        <f>C191/B191</f>
        <v>0.60380460589827079</v>
      </c>
    </row>
    <row r="192" spans="1:4">
      <c r="A192" s="8">
        <v>46022</v>
      </c>
      <c r="B192" s="19">
        <v>818.90234473600106</v>
      </c>
      <c r="C192" s="19">
        <v>569.12979770100003</v>
      </c>
      <c r="D192" s="16">
        <f>C192/B192</f>
        <v>0.69499104668515377</v>
      </c>
    </row>
    <row r="193" spans="1:4">
      <c r="A193" s="8">
        <v>46021</v>
      </c>
      <c r="B193" s="19">
        <v>830.52724035600102</v>
      </c>
      <c r="C193" s="19">
        <v>533.06781771399994</v>
      </c>
      <c r="D193" s="16">
        <f>C193/B193</f>
        <v>0.6418426654922279</v>
      </c>
    </row>
    <row r="194" spans="1:4">
      <c r="A194" s="8">
        <v>46020</v>
      </c>
      <c r="B194" s="19">
        <v>780.90482359700104</v>
      </c>
      <c r="C194" s="19">
        <v>500.39207123300002</v>
      </c>
      <c r="D194" s="16">
        <f>C194/B194</f>
        <v>0.64078496650602801</v>
      </c>
    </row>
    <row r="195" spans="1:4">
      <c r="A195" s="8">
        <v>46017</v>
      </c>
      <c r="B195" s="19">
        <v>940.51824659500005</v>
      </c>
      <c r="C195" s="19">
        <v>645.60917338299998</v>
      </c>
      <c r="D195" s="16">
        <f>C195/B195</f>
        <v>0.68643981732446713</v>
      </c>
    </row>
    <row r="196" spans="1:4">
      <c r="A196" s="8">
        <v>46016</v>
      </c>
      <c r="B196" s="19">
        <v>885.25354200300205</v>
      </c>
      <c r="C196" s="19">
        <v>586.87311960199997</v>
      </c>
      <c r="D196" s="16">
        <f>C196/B196</f>
        <v>0.6629435430149454</v>
      </c>
    </row>
    <row r="197" spans="1:4">
      <c r="A197" s="8">
        <v>46015</v>
      </c>
      <c r="B197" s="19">
        <v>758.99191582900005</v>
      </c>
      <c r="C197" s="19">
        <v>499.82431222500003</v>
      </c>
      <c r="D197" s="16">
        <f>C197/B197</f>
        <v>0.65853706976453463</v>
      </c>
    </row>
    <row r="198" spans="1:4">
      <c r="A198" s="8">
        <v>46014</v>
      </c>
      <c r="B198" s="19">
        <v>713.31535058200097</v>
      </c>
      <c r="C198" s="19">
        <v>484.81661103099998</v>
      </c>
      <c r="D198" s="16">
        <f>C198/B198</f>
        <v>0.67966658874708552</v>
      </c>
    </row>
    <row r="199" spans="1:4">
      <c r="A199" s="8">
        <v>46013</v>
      </c>
      <c r="B199" s="19">
        <v>704.66694047099998</v>
      </c>
      <c r="C199" s="19">
        <v>449.22534194100001</v>
      </c>
      <c r="D199" s="16">
        <f>C199/B199</f>
        <v>0.6375002375458928</v>
      </c>
    </row>
    <row r="200" spans="1:4">
      <c r="A200" s="8">
        <v>46010</v>
      </c>
      <c r="B200" s="19">
        <v>718.43836818199895</v>
      </c>
      <c r="C200" s="19">
        <v>466.71276182600002</v>
      </c>
      <c r="D200" s="16">
        <f>C200/B200</f>
        <v>0.64962115401354736</v>
      </c>
    </row>
    <row r="201" spans="1:4">
      <c r="A201" s="8">
        <v>46009</v>
      </c>
      <c r="B201" s="19">
        <v>657.1277609</v>
      </c>
      <c r="C201" s="19">
        <v>435.21320500500002</v>
      </c>
      <c r="D201" s="16">
        <f>C201/B201</f>
        <v>0.66229617876580571</v>
      </c>
    </row>
    <row r="202" spans="1:4">
      <c r="A202" s="8">
        <v>46008</v>
      </c>
      <c r="B202" s="19">
        <v>632.44219894299999</v>
      </c>
      <c r="C202" s="19">
        <v>342.06629590699998</v>
      </c>
      <c r="D202" s="16">
        <f>C202/B202</f>
        <v>0.54086570516435339</v>
      </c>
    </row>
    <row r="203" spans="1:4">
      <c r="A203" s="8">
        <v>46007</v>
      </c>
      <c r="B203" s="19">
        <v>578.61893630699899</v>
      </c>
      <c r="C203" s="19">
        <v>357.72243908500002</v>
      </c>
      <c r="D203" s="16">
        <f>C203/B203</f>
        <v>0.61823493259336149</v>
      </c>
    </row>
    <row r="204" spans="1:4">
      <c r="A204" s="8">
        <v>46006</v>
      </c>
      <c r="B204" s="19">
        <v>593.936787258001</v>
      </c>
      <c r="C204" s="19">
        <v>377.14839508400001</v>
      </c>
      <c r="D204" s="16">
        <f>C204/B204</f>
        <v>0.63499753370247125</v>
      </c>
    </row>
    <row r="205" spans="1:4">
      <c r="A205" s="8">
        <v>46003</v>
      </c>
      <c r="B205" s="19">
        <v>673.6653632</v>
      </c>
      <c r="C205" s="19">
        <v>439.19699687600001</v>
      </c>
      <c r="D205" s="16">
        <f>C205/B205</f>
        <v>0.65195128155284088</v>
      </c>
    </row>
    <row r="206" spans="1:4">
      <c r="A206" s="8">
        <v>46002</v>
      </c>
      <c r="B206" s="19">
        <v>568.143339825</v>
      </c>
      <c r="C206" s="19">
        <v>372.63192295699997</v>
      </c>
      <c r="D206" s="16">
        <f>C206/B206</f>
        <v>0.65587660161919414</v>
      </c>
    </row>
    <row r="207" spans="1:4">
      <c r="A207" s="8">
        <v>46001</v>
      </c>
      <c r="B207" s="19">
        <v>544.33272555400004</v>
      </c>
      <c r="C207" s="19">
        <v>341.57799263300001</v>
      </c>
      <c r="D207" s="16">
        <f>C207/B207</f>
        <v>0.62751691492617057</v>
      </c>
    </row>
    <row r="208" spans="1:4">
      <c r="A208" s="8">
        <v>46000</v>
      </c>
      <c r="B208" s="19">
        <v>592.76696768099998</v>
      </c>
      <c r="C208" s="19">
        <v>376.54728391999998</v>
      </c>
      <c r="D208" s="16">
        <f>C208/B208</f>
        <v>0.63523661818254429</v>
      </c>
    </row>
    <row r="209" spans="1:4">
      <c r="A209" s="8">
        <v>45999</v>
      </c>
      <c r="B209" s="19">
        <v>650.71548111499999</v>
      </c>
      <c r="C209" s="19">
        <v>410.70464744399999</v>
      </c>
      <c r="D209" s="16">
        <f>C209/B209</f>
        <v>0.63115856217260757</v>
      </c>
    </row>
    <row r="210" spans="1:4">
      <c r="A210" s="8">
        <v>45996</v>
      </c>
      <c r="B210" s="19">
        <v>601.52557378999995</v>
      </c>
      <c r="C210" s="19">
        <v>352.64462460499999</v>
      </c>
      <c r="D210" s="16">
        <f>C210/B210</f>
        <v>0.58625042719815035</v>
      </c>
    </row>
    <row r="211" spans="1:4">
      <c r="A211" s="8">
        <v>45995</v>
      </c>
      <c r="B211" s="19">
        <v>525.55998763100001</v>
      </c>
      <c r="C211" s="19">
        <v>321.32781806499997</v>
      </c>
      <c r="D211" s="16">
        <f>C211/B211</f>
        <v>0.61140084029876129</v>
      </c>
    </row>
    <row r="212" spans="1:4">
      <c r="A212" s="8">
        <v>45994</v>
      </c>
      <c r="B212" s="19">
        <v>541.10026526599904</v>
      </c>
      <c r="C212" s="19">
        <v>342.65657536999998</v>
      </c>
      <c r="D212" s="16">
        <f>C212/B212</f>
        <v>0.63325893067443562</v>
      </c>
    </row>
    <row r="213" spans="1:4">
      <c r="A213" s="8">
        <v>45993</v>
      </c>
      <c r="B213" s="19">
        <v>468.56039836700103</v>
      </c>
      <c r="C213" s="19">
        <v>284.02219580299999</v>
      </c>
      <c r="D213" s="16">
        <f>C213/B213</f>
        <v>0.60615919909761329</v>
      </c>
    </row>
    <row r="214" spans="1:4">
      <c r="A214" s="8">
        <v>45992</v>
      </c>
      <c r="B214" s="19">
        <v>553.29087859100002</v>
      </c>
      <c r="C214" s="19">
        <v>331.30942563000002</v>
      </c>
      <c r="D214" s="16">
        <f>C214/B214</f>
        <v>0.5987979170625517</v>
      </c>
    </row>
    <row r="215" spans="1:4">
      <c r="A215" s="8">
        <v>45989</v>
      </c>
      <c r="B215" s="19">
        <v>636.23364552200098</v>
      </c>
      <c r="C215" s="19">
        <v>384.91770111</v>
      </c>
      <c r="D215" s="16">
        <f>C215/B215</f>
        <v>0.60499425614970803</v>
      </c>
    </row>
    <row r="216" spans="1:4">
      <c r="A216" s="8">
        <v>45988</v>
      </c>
      <c r="B216" s="19">
        <v>530.88099472099998</v>
      </c>
      <c r="C216" s="19">
        <v>282.45133695800001</v>
      </c>
      <c r="D216" s="16">
        <f>C216/B216</f>
        <v>0.53204266072180628</v>
      </c>
    </row>
    <row r="217" spans="1:4">
      <c r="A217" s="8">
        <v>45987</v>
      </c>
      <c r="B217" s="19">
        <v>571.66175280100003</v>
      </c>
      <c r="C217" s="19">
        <v>340.90597237700001</v>
      </c>
      <c r="D217" s="16">
        <f>C217/B217</f>
        <v>0.59634210388686271</v>
      </c>
    </row>
    <row r="218" spans="1:4">
      <c r="A218" s="8">
        <v>45986</v>
      </c>
      <c r="B218" s="19">
        <v>648.79443229100104</v>
      </c>
      <c r="C218" s="19">
        <v>393.01425885600003</v>
      </c>
      <c r="D218" s="16">
        <f>C218/B218</f>
        <v>0.60576083778678758</v>
      </c>
    </row>
    <row r="219" spans="1:4">
      <c r="A219" s="8">
        <v>45985</v>
      </c>
      <c r="B219" s="19">
        <v>608.41789298499998</v>
      </c>
      <c r="C219" s="19">
        <v>311.76269695799999</v>
      </c>
      <c r="D219" s="16">
        <f>C219/B219</f>
        <v>0.51241539828560934</v>
      </c>
    </row>
    <row r="220" spans="1:4">
      <c r="A220" s="8">
        <v>45982</v>
      </c>
      <c r="B220" s="19">
        <v>571.10862978</v>
      </c>
      <c r="C220" s="19">
        <v>277.62244033600001</v>
      </c>
      <c r="D220" s="16">
        <f>C220/B220</f>
        <v>0.4861114433570099</v>
      </c>
    </row>
    <row r="221" spans="1:4">
      <c r="A221" s="8">
        <v>45981</v>
      </c>
      <c r="B221" s="19">
        <v>635.154285931</v>
      </c>
      <c r="C221" s="19">
        <v>415.35692353399998</v>
      </c>
      <c r="D221" s="16">
        <f>C221/B221</f>
        <v>0.65394650203009463</v>
      </c>
    </row>
    <row r="222" spans="1:4">
      <c r="A222" s="8">
        <v>45980</v>
      </c>
      <c r="B222" s="19">
        <v>658.65035436899996</v>
      </c>
      <c r="C222" s="19">
        <v>410.678437863</v>
      </c>
      <c r="D222" s="16">
        <f>C222/B222</f>
        <v>0.62351509437270103</v>
      </c>
    </row>
    <row r="223" spans="1:4">
      <c r="A223" s="8">
        <v>45979</v>
      </c>
      <c r="B223" s="19">
        <v>686.40696644699904</v>
      </c>
      <c r="C223" s="19">
        <v>428.72760047899999</v>
      </c>
      <c r="D223" s="16">
        <f>C223/B223</f>
        <v>0.62459680836019638</v>
      </c>
    </row>
    <row r="224" spans="1:4">
      <c r="A224" s="8">
        <v>45978</v>
      </c>
      <c r="B224" s="19">
        <v>730.23316494999904</v>
      </c>
      <c r="C224" s="19">
        <v>464.82257870400002</v>
      </c>
      <c r="D224" s="16">
        <f>C224/B224</f>
        <v>0.63653994506785738</v>
      </c>
    </row>
    <row r="225" spans="1:4">
      <c r="A225" s="8">
        <v>45975</v>
      </c>
      <c r="B225" s="19">
        <v>723.57774148299995</v>
      </c>
      <c r="C225" s="19">
        <v>461.22713148100001</v>
      </c>
      <c r="D225" s="16">
        <f>C225/B225</f>
        <v>0.63742581486226702</v>
      </c>
    </row>
    <row r="226" spans="1:4">
      <c r="A226" s="8">
        <v>45974</v>
      </c>
      <c r="B226" s="19">
        <v>805.26454421599897</v>
      </c>
      <c r="C226" s="19">
        <v>515.142359038</v>
      </c>
      <c r="D226" s="16">
        <f>C226/B226</f>
        <v>0.63971816807051862</v>
      </c>
    </row>
    <row r="227" spans="1:4">
      <c r="A227" s="8">
        <v>45973</v>
      </c>
      <c r="B227" s="19">
        <v>633.251991385</v>
      </c>
      <c r="C227" s="19">
        <v>371.50524758400002</v>
      </c>
      <c r="D227" s="16">
        <f>C227/B227</f>
        <v>0.5866625808336936</v>
      </c>
    </row>
    <row r="228" spans="1:4">
      <c r="A228" s="8">
        <v>45972</v>
      </c>
      <c r="B228" s="19">
        <v>663.07674512200003</v>
      </c>
      <c r="C228" s="19">
        <v>413.36221934600002</v>
      </c>
      <c r="D228" s="16">
        <f>C228/B228</f>
        <v>0.62340026608827181</v>
      </c>
    </row>
    <row r="229" spans="1:4">
      <c r="A229" s="8">
        <v>45971</v>
      </c>
      <c r="B229" s="19">
        <v>736.86435723500006</v>
      </c>
      <c r="C229" s="19">
        <v>425.27411407</v>
      </c>
      <c r="D229" s="16">
        <f>C229/B229</f>
        <v>0.57714029711763082</v>
      </c>
    </row>
    <row r="230" spans="1:4">
      <c r="A230" s="8">
        <v>45968</v>
      </c>
      <c r="B230" s="19">
        <v>793.62541495199901</v>
      </c>
      <c r="C230" s="19">
        <v>509.83841629199998</v>
      </c>
      <c r="D230" s="16">
        <f>C230/B230</f>
        <v>0.64241694719773634</v>
      </c>
    </row>
    <row r="231" spans="1:4">
      <c r="A231" s="8">
        <v>45967</v>
      </c>
      <c r="B231" s="19">
        <v>788.60844865100103</v>
      </c>
      <c r="C231" s="19">
        <v>493.12493544900002</v>
      </c>
      <c r="D231" s="16">
        <f>C231/B231</f>
        <v>0.62531023639493455</v>
      </c>
    </row>
    <row r="232" spans="1:4">
      <c r="A232" s="8">
        <v>45966</v>
      </c>
      <c r="B232" s="19">
        <v>699.99104135200002</v>
      </c>
      <c r="C232" s="19">
        <v>418.88130146100002</v>
      </c>
      <c r="D232" s="16">
        <f>C232/B232</f>
        <v>0.59840951771604156</v>
      </c>
    </row>
    <row r="233" spans="1:4">
      <c r="A233" s="8">
        <v>45965</v>
      </c>
      <c r="B233" s="19">
        <v>563.61679589300104</v>
      </c>
      <c r="C233" s="19">
        <v>305.20225243200002</v>
      </c>
      <c r="D233" s="16">
        <f>C233/B233</f>
        <v>0.54150666668553415</v>
      </c>
    </row>
    <row r="234" spans="1:4">
      <c r="A234" s="8">
        <v>45964</v>
      </c>
      <c r="B234" s="19">
        <v>622.97324380999999</v>
      </c>
      <c r="C234" s="19">
        <v>322.92130995600002</v>
      </c>
      <c r="D234" s="16">
        <f>C234/B234</f>
        <v>0.51835502273110057</v>
      </c>
    </row>
    <row r="235" spans="1:4">
      <c r="A235" s="8">
        <v>45961</v>
      </c>
      <c r="B235" s="19">
        <v>735.35272464200102</v>
      </c>
      <c r="C235" s="19">
        <v>424.00474358100001</v>
      </c>
      <c r="D235" s="16">
        <f>C235/B235</f>
        <v>0.5766004930319969</v>
      </c>
    </row>
    <row r="236" spans="1:4">
      <c r="A236" s="8">
        <v>45960</v>
      </c>
      <c r="B236" s="19">
        <v>651.200480370999</v>
      </c>
      <c r="C236" s="19">
        <v>341.916385332</v>
      </c>
      <c r="D236" s="16">
        <f>C236/B236</f>
        <v>0.52505548696340787</v>
      </c>
    </row>
    <row r="237" spans="1:4">
      <c r="A237" s="8">
        <v>45959</v>
      </c>
      <c r="B237" s="19">
        <v>635.41788468100196</v>
      </c>
      <c r="C237" s="19">
        <v>328.96926391900001</v>
      </c>
      <c r="D237" s="16">
        <f>C237/B237</f>
        <v>0.51772112785927016</v>
      </c>
    </row>
    <row r="238" spans="1:4">
      <c r="A238" s="8">
        <v>45958</v>
      </c>
      <c r="B238" s="19">
        <v>600.72234922799896</v>
      </c>
      <c r="C238" s="19">
        <v>314.40307524899998</v>
      </c>
      <c r="D238" s="16">
        <f>C238/B238</f>
        <v>0.52337502617148512</v>
      </c>
    </row>
    <row r="239" spans="1:4">
      <c r="A239" s="8">
        <v>45957</v>
      </c>
      <c r="B239" s="19">
        <v>692.77116111100099</v>
      </c>
      <c r="C239" s="19">
        <v>347.85853632800001</v>
      </c>
      <c r="D239" s="16">
        <f>C239/B239</f>
        <v>0.50212617940119986</v>
      </c>
    </row>
    <row r="240" spans="1:4">
      <c r="A240" s="8">
        <v>45954</v>
      </c>
      <c r="B240" s="19">
        <v>583.88488503700103</v>
      </c>
      <c r="C240" s="19">
        <v>292.73198089599998</v>
      </c>
      <c r="D240" s="16">
        <f>C240/B240</f>
        <v>0.50135221581810507</v>
      </c>
    </row>
    <row r="241" spans="1:4">
      <c r="A241" s="8">
        <v>45953</v>
      </c>
      <c r="B241" s="19">
        <v>531.83387117400105</v>
      </c>
      <c r="C241" s="19">
        <v>251.24634008699999</v>
      </c>
      <c r="D241" s="16">
        <f>C241/B241</f>
        <v>0.47241507866429078</v>
      </c>
    </row>
    <row r="242" spans="1:4">
      <c r="A242" s="8">
        <v>45952</v>
      </c>
      <c r="B242" s="19">
        <v>558.51486224799999</v>
      </c>
      <c r="C242" s="19">
        <v>287.01804161000001</v>
      </c>
      <c r="D242" s="16">
        <f>C242/B242</f>
        <v>0.51389508321186628</v>
      </c>
    </row>
    <row r="243" spans="1:4">
      <c r="A243" s="8">
        <v>45951</v>
      </c>
      <c r="B243" s="19">
        <v>655.47087555999997</v>
      </c>
      <c r="C243" s="19">
        <v>327.86211179700001</v>
      </c>
      <c r="D243" s="16">
        <f>C243/B243</f>
        <v>0.50019325651485558</v>
      </c>
    </row>
    <row r="244" spans="1:4">
      <c r="A244" s="8">
        <v>45950</v>
      </c>
      <c r="B244" s="19">
        <v>615.273010048998</v>
      </c>
      <c r="C244" s="19">
        <v>314.84374351899999</v>
      </c>
      <c r="D244" s="16">
        <f>C244/B244</f>
        <v>0.51171388696852971</v>
      </c>
    </row>
    <row r="245" spans="1:4">
      <c r="A245" s="8">
        <v>45947</v>
      </c>
      <c r="B245" s="19">
        <v>603.06693179599995</v>
      </c>
      <c r="C245" s="19">
        <v>306.25514869099999</v>
      </c>
      <c r="D245" s="16">
        <f>C245/B245</f>
        <v>0.50782945066966001</v>
      </c>
    </row>
    <row r="246" spans="1:4">
      <c r="A246" s="8">
        <v>45946</v>
      </c>
      <c r="B246" s="19">
        <v>648.95093294399999</v>
      </c>
      <c r="C246" s="19">
        <v>331.566655486</v>
      </c>
      <c r="D246" s="16">
        <f>C246/B246</f>
        <v>0.51092715743828343</v>
      </c>
    </row>
    <row r="247" spans="1:4">
      <c r="A247" s="8">
        <v>45945</v>
      </c>
      <c r="B247" s="19">
        <v>757.90968602800001</v>
      </c>
      <c r="C247" s="19">
        <v>403.69620447599999</v>
      </c>
      <c r="D247" s="16">
        <f>C247/B247</f>
        <v>0.53264420803442003</v>
      </c>
    </row>
    <row r="248" spans="1:4">
      <c r="A248" s="8">
        <v>45944</v>
      </c>
      <c r="B248" s="19">
        <v>775.23786740499997</v>
      </c>
      <c r="C248" s="19">
        <v>408.69353243500001</v>
      </c>
      <c r="D248" s="16">
        <f>C248/B248</f>
        <v>0.5271846869439496</v>
      </c>
    </row>
    <row r="249" spans="1:4">
      <c r="A249" s="8">
        <v>45943</v>
      </c>
      <c r="B249" s="19">
        <v>758.67642135099902</v>
      </c>
      <c r="C249" s="19">
        <v>378.76674663400001</v>
      </c>
      <c r="D249" s="16">
        <f>C249/B249</f>
        <v>0.49924676182702254</v>
      </c>
    </row>
    <row r="250" spans="1:4">
      <c r="A250" s="8">
        <v>45940</v>
      </c>
      <c r="B250" s="19">
        <v>667.438336383001</v>
      </c>
      <c r="C250" s="19">
        <v>330.911170932</v>
      </c>
      <c r="D250" s="16">
        <f>C250/B250</f>
        <v>0.49579287387848042</v>
      </c>
    </row>
    <row r="251" spans="1:4">
      <c r="A251" s="8">
        <v>45939</v>
      </c>
      <c r="B251" s="19">
        <v>670.74324431799903</v>
      </c>
      <c r="C251" s="19">
        <v>346.80429244200002</v>
      </c>
      <c r="D251" s="16">
        <f>C251/B251</f>
        <v>0.51704477887753464</v>
      </c>
    </row>
    <row r="252" spans="1:4">
      <c r="A252" s="8">
        <v>45930</v>
      </c>
      <c r="B252" s="19">
        <v>799.91072715100097</v>
      </c>
      <c r="C252" s="19">
        <v>472.46202643999999</v>
      </c>
      <c r="D252" s="16">
        <f>C252/B252</f>
        <v>0.59064344357868859</v>
      </c>
    </row>
    <row r="253" spans="1:4">
      <c r="A253" s="8">
        <v>45929</v>
      </c>
      <c r="B253" s="19">
        <v>828.02943307199996</v>
      </c>
      <c r="C253" s="19">
        <v>478.65100638899997</v>
      </c>
      <c r="D253" s="16">
        <f>C253/B253</f>
        <v>0.57806037716944259</v>
      </c>
    </row>
    <row r="254" spans="1:4">
      <c r="A254" s="8">
        <v>45926</v>
      </c>
      <c r="B254" s="19">
        <v>761.72095037300005</v>
      </c>
      <c r="C254" s="19">
        <v>396.33761086599998</v>
      </c>
      <c r="D254" s="16">
        <f>C254/B254</f>
        <v>0.52031864250539661</v>
      </c>
    </row>
    <row r="255" spans="1:4">
      <c r="A255" s="8">
        <v>45925</v>
      </c>
      <c r="B255" s="19">
        <v>822.43706853000003</v>
      </c>
      <c r="C255" s="19">
        <v>427.56765198400001</v>
      </c>
      <c r="D255" s="16">
        <f>C255/B255</f>
        <v>0.51987886775120917</v>
      </c>
    </row>
    <row r="256" spans="1:4">
      <c r="A256" s="8">
        <v>45924</v>
      </c>
      <c r="B256" s="19">
        <v>908.644953915001</v>
      </c>
      <c r="C256" s="19">
        <v>525.216582496</v>
      </c>
      <c r="D256" s="16">
        <f>C256/B256</f>
        <v>0.57802178973541218</v>
      </c>
    </row>
    <row r="257" spans="1:4">
      <c r="A257" s="8">
        <v>45923</v>
      </c>
      <c r="B257" s="19">
        <v>859.96394620100102</v>
      </c>
      <c r="C257" s="19">
        <v>466.593388151</v>
      </c>
      <c r="D257" s="16">
        <f>C257/B257</f>
        <v>0.54257319764652345</v>
      </c>
    </row>
    <row r="258" spans="1:4">
      <c r="A258" s="8">
        <v>45922</v>
      </c>
      <c r="B258" s="19">
        <v>783.82390898999995</v>
      </c>
      <c r="C258" s="19">
        <v>450.175301139</v>
      </c>
      <c r="D258" s="16">
        <f>C258/B258</f>
        <v>0.57433218861501112</v>
      </c>
    </row>
    <row r="259" spans="1:4">
      <c r="A259" s="8">
        <v>45919</v>
      </c>
      <c r="B259" s="19">
        <v>910.25781193400098</v>
      </c>
      <c r="C259" s="19">
        <v>490.682123838</v>
      </c>
      <c r="D259" s="16">
        <f>C259/B259</f>
        <v>0.53905840455844101</v>
      </c>
    </row>
    <row r="260" spans="1:4">
      <c r="A260" s="8">
        <v>45918</v>
      </c>
      <c r="B260" s="19">
        <v>1075.1422539289999</v>
      </c>
      <c r="C260" s="19">
        <v>589.39410994599996</v>
      </c>
      <c r="D260" s="16">
        <f>C260/B260</f>
        <v>0.5482010476214827</v>
      </c>
    </row>
    <row r="261" spans="1:4">
      <c r="A261" s="8">
        <v>45917</v>
      </c>
      <c r="B261" s="19">
        <v>861.19117516100005</v>
      </c>
      <c r="C261" s="19">
        <v>486.75948947199998</v>
      </c>
      <c r="D261" s="16">
        <f>C261/B261</f>
        <v>0.56521653206792333</v>
      </c>
    </row>
    <row r="262" spans="1:4">
      <c r="A262" s="8">
        <v>45916</v>
      </c>
      <c r="B262" s="19">
        <v>877.85810833599999</v>
      </c>
      <c r="C262" s="19">
        <v>466.49427785500001</v>
      </c>
      <c r="D262" s="16">
        <f>C262/B262</f>
        <v>0.53140054574337814</v>
      </c>
    </row>
    <row r="263" spans="1:4">
      <c r="A263" s="8">
        <v>45915</v>
      </c>
      <c r="B263" s="19">
        <v>803.24937321899995</v>
      </c>
      <c r="C263" s="19">
        <v>432.98454002199998</v>
      </c>
      <c r="D263" s="16">
        <f>C263/B263</f>
        <v>0.53904124230664041</v>
      </c>
    </row>
    <row r="264" spans="1:4">
      <c r="A264" s="8">
        <v>45912</v>
      </c>
      <c r="B264" s="19">
        <v>925.85841631400001</v>
      </c>
      <c r="C264" s="19">
        <v>536.03384858699997</v>
      </c>
      <c r="D264" s="16">
        <f>C264/B264</f>
        <v>0.57895876857829076</v>
      </c>
    </row>
    <row r="265" spans="1:4">
      <c r="A265" s="8">
        <v>45911</v>
      </c>
      <c r="B265" s="19">
        <v>879.32233600799998</v>
      </c>
      <c r="C265" s="19">
        <v>463.16008498299999</v>
      </c>
      <c r="D265" s="16">
        <f>C265/B265</f>
        <v>0.52672389409062637</v>
      </c>
    </row>
    <row r="266" spans="1:4">
      <c r="A266" s="8">
        <v>45910</v>
      </c>
      <c r="B266" s="19">
        <v>829.22358855100003</v>
      </c>
      <c r="C266" s="19">
        <v>432.37922714899997</v>
      </c>
      <c r="D266" s="16">
        <f>C266/B266</f>
        <v>0.52142658882213788</v>
      </c>
    </row>
    <row r="267" spans="1:4">
      <c r="A267" s="8">
        <v>45909</v>
      </c>
      <c r="B267" s="19">
        <v>830.58906986300201</v>
      </c>
      <c r="C267" s="19">
        <v>419.04815405699998</v>
      </c>
      <c r="D267" s="16">
        <f>C267/B267</f>
        <v>0.50451922528443349</v>
      </c>
    </row>
    <row r="268" spans="1:4">
      <c r="A268" s="8">
        <v>45908</v>
      </c>
      <c r="B268" s="19">
        <v>874.85643978300004</v>
      </c>
      <c r="C268" s="19">
        <v>410.74710798400002</v>
      </c>
      <c r="D268" s="16">
        <f>C268/B268</f>
        <v>0.469502296955009</v>
      </c>
    </row>
    <row r="269" spans="1:4">
      <c r="A269" s="8">
        <v>45905</v>
      </c>
      <c r="B269" s="19">
        <v>943.64900332100001</v>
      </c>
      <c r="C269" s="19">
        <v>347.98116452400001</v>
      </c>
      <c r="D269" s="16">
        <f>C269/B269</f>
        <v>0.36876122721408489</v>
      </c>
    </row>
    <row r="270" spans="1:4">
      <c r="A270" s="8">
        <v>45904</v>
      </c>
      <c r="B270" s="19">
        <v>905.09936443399897</v>
      </c>
      <c r="C270" s="19">
        <v>453.06855947899999</v>
      </c>
      <c r="D270" s="16">
        <f>C270/B270</f>
        <v>0.50057328209740259</v>
      </c>
    </row>
    <row r="271" spans="1:4">
      <c r="A271" s="8">
        <v>45903</v>
      </c>
      <c r="B271" s="19">
        <v>874.13281929900097</v>
      </c>
      <c r="C271" s="19">
        <v>456.37003988599997</v>
      </c>
      <c r="D271" s="16">
        <f>C271/B271</f>
        <v>0.52208317753356948</v>
      </c>
    </row>
    <row r="272" spans="1:4">
      <c r="A272" s="8">
        <v>45902</v>
      </c>
      <c r="B272" s="19">
        <v>1054.047932422</v>
      </c>
      <c r="C272" s="19">
        <v>476.65342434600001</v>
      </c>
      <c r="D272" s="16">
        <f>C272/B272</f>
        <v>0.45221228530920965</v>
      </c>
    </row>
    <row r="273" spans="1:4">
      <c r="A273" s="8">
        <v>45901</v>
      </c>
      <c r="B273" s="19">
        <v>926.18866965999996</v>
      </c>
      <c r="C273" s="19">
        <v>5.0556340630000003</v>
      </c>
      <c r="D273" s="16">
        <f>C273/B273</f>
        <v>5.4585358562590737E-3</v>
      </c>
    </row>
    <row r="274" spans="1:4">
      <c r="A274" s="8">
        <v>45898</v>
      </c>
      <c r="B274" s="19">
        <v>973.05227933699996</v>
      </c>
      <c r="C274" s="19">
        <v>459.624488692</v>
      </c>
      <c r="D274" s="16">
        <f>C274/B274</f>
        <v>0.47235333440169347</v>
      </c>
    </row>
    <row r="275" spans="1:4">
      <c r="A275" s="8">
        <v>45897</v>
      </c>
      <c r="B275" s="19">
        <v>1191.4399078900001</v>
      </c>
      <c r="C275" s="19">
        <v>546.99158122999995</v>
      </c>
      <c r="D275" s="16">
        <f>C275/B275</f>
        <v>0.459101275362434</v>
      </c>
    </row>
    <row r="276" spans="1:4">
      <c r="A276" s="8">
        <v>45896</v>
      </c>
      <c r="B276" s="19">
        <v>1192.4283330769999</v>
      </c>
      <c r="C276" s="19">
        <v>550.58160517700003</v>
      </c>
      <c r="D276" s="16">
        <f>C276/B276</f>
        <v>0.46173140129625445</v>
      </c>
    </row>
    <row r="277" spans="1:4">
      <c r="A277" s="8">
        <v>45895</v>
      </c>
      <c r="B277" s="19">
        <v>949.86864642299997</v>
      </c>
      <c r="C277" s="19">
        <v>501.18196460600001</v>
      </c>
      <c r="D277" s="16">
        <f>C277/B277</f>
        <v>0.52763291692313774</v>
      </c>
    </row>
    <row r="278" spans="1:4">
      <c r="A278" s="8">
        <v>45894</v>
      </c>
      <c r="B278" s="19">
        <v>1041.847985207</v>
      </c>
      <c r="C278" s="19">
        <v>83.394396999999998</v>
      </c>
      <c r="D278" s="16">
        <f>C278/B278</f>
        <v>8.0044688077436504E-2</v>
      </c>
    </row>
    <row r="279" spans="1:4">
      <c r="A279" s="8">
        <v>45891</v>
      </c>
      <c r="B279" s="19">
        <v>984.33949646099995</v>
      </c>
      <c r="C279" s="19">
        <v>513.72438650799995</v>
      </c>
      <c r="D279" s="16">
        <f>C279/B279</f>
        <v>0.52189756517440933</v>
      </c>
    </row>
    <row r="280" spans="1:4">
      <c r="A280" s="8">
        <v>45890</v>
      </c>
      <c r="B280" s="19">
        <v>995.79646506500001</v>
      </c>
      <c r="C280" s="19">
        <v>500.29129539100001</v>
      </c>
      <c r="D280" s="16">
        <f>C280/B280</f>
        <v>0.50240316464503998</v>
      </c>
    </row>
    <row r="281" spans="1:4">
      <c r="A281" s="8">
        <v>45889</v>
      </c>
      <c r="B281" s="19">
        <v>874.30762981299904</v>
      </c>
      <c r="C281" s="19">
        <v>444.75329396799998</v>
      </c>
      <c r="D281" s="16">
        <f>C281/B281</f>
        <v>0.50869199673246113</v>
      </c>
    </row>
    <row r="282" spans="1:4">
      <c r="A282" s="8">
        <v>45888</v>
      </c>
      <c r="B282" s="19">
        <v>1059.4027563269999</v>
      </c>
      <c r="C282" s="19">
        <v>590.90199321299997</v>
      </c>
      <c r="D282" s="16">
        <f>C282/B282</f>
        <v>0.55776897849660645</v>
      </c>
    </row>
    <row r="283" spans="1:4">
      <c r="A283" s="8">
        <v>45887</v>
      </c>
      <c r="B283" s="19">
        <v>1058.5115176029999</v>
      </c>
      <c r="C283" s="19">
        <v>575.10337058799996</v>
      </c>
      <c r="D283" s="16">
        <f>C283/B283</f>
        <v>0.54331328570738835</v>
      </c>
    </row>
    <row r="284" spans="1:4">
      <c r="A284" s="8">
        <v>45884</v>
      </c>
      <c r="B284" s="19">
        <v>1079.7231043859999</v>
      </c>
      <c r="C284" s="19">
        <v>619.49677970699997</v>
      </c>
      <c r="D284" s="16">
        <f>C284/B284</f>
        <v>0.57375523149454666</v>
      </c>
    </row>
    <row r="285" spans="1:4">
      <c r="A285" s="8">
        <v>45883</v>
      </c>
      <c r="B285" s="19">
        <v>1002.9124052780001</v>
      </c>
      <c r="C285" s="19">
        <v>581.759313314</v>
      </c>
      <c r="D285" s="16">
        <f>C285/B285</f>
        <v>0.58006991463301372</v>
      </c>
    </row>
    <row r="286" spans="1:4">
      <c r="A286" s="8">
        <v>45882</v>
      </c>
      <c r="B286" s="19">
        <v>1021.160621468</v>
      </c>
      <c r="C286" s="19">
        <v>580.48637381100002</v>
      </c>
      <c r="D286" s="16">
        <f>C286/B286</f>
        <v>0.56845746066520308</v>
      </c>
    </row>
    <row r="287" spans="1:4">
      <c r="A287" s="8">
        <v>45881</v>
      </c>
      <c r="B287" s="19">
        <v>873.05327110400003</v>
      </c>
      <c r="C287" s="19">
        <v>483.02047971100001</v>
      </c>
      <c r="D287" s="16">
        <f>C287/B287</f>
        <v>0.55325430382983076</v>
      </c>
    </row>
    <row r="288" spans="1:4">
      <c r="A288" s="8">
        <v>45880</v>
      </c>
      <c r="B288" s="19">
        <v>841.24473346700097</v>
      </c>
      <c r="C288" s="19">
        <v>452.87200540999999</v>
      </c>
      <c r="D288" s="16">
        <f>C288/B288</f>
        <v>0.53833562029397775</v>
      </c>
    </row>
    <row r="289" spans="1:4">
      <c r="A289" s="8">
        <v>45876</v>
      </c>
      <c r="B289" s="19">
        <v>862.23185426400005</v>
      </c>
      <c r="C289" s="19">
        <v>336.59519513399999</v>
      </c>
      <c r="D289" s="16">
        <f>C289/B289</f>
        <v>0.39037666431532758</v>
      </c>
    </row>
    <row r="290" spans="1:4">
      <c r="A290" s="8">
        <v>45875</v>
      </c>
      <c r="B290" s="19">
        <v>948.40561561100003</v>
      </c>
      <c r="C290" s="19">
        <v>335.422070416</v>
      </c>
      <c r="D290" s="16">
        <f>C290/B290</f>
        <v>0.3536694267672677</v>
      </c>
    </row>
    <row r="291" spans="1:4">
      <c r="A291" s="8">
        <v>45874</v>
      </c>
      <c r="B291" s="19">
        <v>942.346701002999</v>
      </c>
      <c r="C291" s="19">
        <v>285.06389576499998</v>
      </c>
      <c r="D291" s="16">
        <f>C291/B291</f>
        <v>0.30250426457861901</v>
      </c>
    </row>
    <row r="292" spans="1:4">
      <c r="A292" s="8">
        <v>45873</v>
      </c>
      <c r="B292" s="19">
        <v>902.07013143799895</v>
      </c>
      <c r="C292" s="19">
        <v>406.03575730099999</v>
      </c>
      <c r="D292" s="16">
        <f>C292/B292</f>
        <v>0.45011551003660255</v>
      </c>
    </row>
    <row r="293" spans="1:4">
      <c r="A293" s="8">
        <v>45872</v>
      </c>
      <c r="B293" s="19">
        <v>782.40308930100002</v>
      </c>
      <c r="C293" s="19">
        <v>443.89215493099999</v>
      </c>
      <c r="D293" s="16">
        <f>C293/B293</f>
        <v>0.56734458363089268</v>
      </c>
    </row>
    <row r="294" spans="1:4">
      <c r="A294" s="8">
        <v>45870</v>
      </c>
      <c r="B294" s="19">
        <v>786.60221549299899</v>
      </c>
      <c r="C294" s="19">
        <v>451.75321130999998</v>
      </c>
      <c r="D294" s="16">
        <f>C294/B294</f>
        <v>0.57430960962507072</v>
      </c>
    </row>
    <row r="295" spans="1:4">
      <c r="A295" s="8">
        <v>45869</v>
      </c>
      <c r="B295" s="19">
        <v>800.36374615700004</v>
      </c>
      <c r="C295" s="19">
        <v>450.44255473499999</v>
      </c>
      <c r="D295" s="16">
        <f>C295/B295</f>
        <v>0.56279729922529598</v>
      </c>
    </row>
    <row r="296" spans="1:4">
      <c r="A296" s="8">
        <v>45868</v>
      </c>
      <c r="B296" s="19">
        <v>831.70970610300105</v>
      </c>
      <c r="C296" s="19">
        <v>489.67617695500002</v>
      </c>
      <c r="D296" s="16">
        <f>C296/B296</f>
        <v>0.58875852158728714</v>
      </c>
    </row>
    <row r="297" spans="1:4">
      <c r="A297" s="8">
        <v>45867</v>
      </c>
      <c r="B297" s="19">
        <v>826.39619684199795</v>
      </c>
      <c r="C297" s="19">
        <v>510.68072104200002</v>
      </c>
      <c r="D297" s="16">
        <f>C297/B297</f>
        <v>0.61796112203023501</v>
      </c>
    </row>
    <row r="298" spans="1:4">
      <c r="A298" s="8">
        <v>45866</v>
      </c>
      <c r="B298" s="19">
        <v>791.65914506000001</v>
      </c>
      <c r="C298" s="19">
        <v>446.97206966099998</v>
      </c>
      <c r="D298" s="16">
        <f>C298/B298</f>
        <v>0.56460166278648105</v>
      </c>
    </row>
    <row r="299" spans="1:4">
      <c r="A299" s="8">
        <v>45863</v>
      </c>
      <c r="B299" s="19">
        <v>827.05961395600002</v>
      </c>
      <c r="C299" s="19">
        <v>466.16847625399998</v>
      </c>
      <c r="D299" s="16">
        <f>C299/B299</f>
        <v>0.56364555636348646</v>
      </c>
    </row>
    <row r="300" spans="1:4">
      <c r="A300" s="8">
        <v>45862</v>
      </c>
      <c r="B300" s="19">
        <v>833.29289658200105</v>
      </c>
      <c r="C300" s="19">
        <v>470.12409826200002</v>
      </c>
      <c r="D300" s="16">
        <f>C300/B300</f>
        <v>0.5641762940622127</v>
      </c>
    </row>
    <row r="301" spans="1:4">
      <c r="A301" s="8">
        <v>45861</v>
      </c>
      <c r="B301" s="19">
        <v>895.04548399999896</v>
      </c>
      <c r="C301" s="19">
        <v>508.01476417999999</v>
      </c>
      <c r="D301" s="16">
        <f>C301/B301</f>
        <v>0.56758541689932773</v>
      </c>
    </row>
    <row r="302" spans="1:4">
      <c r="A302" s="8">
        <v>45860</v>
      </c>
      <c r="B302" s="19">
        <v>890.26560125900096</v>
      </c>
      <c r="C302" s="19">
        <v>519.579169589</v>
      </c>
      <c r="D302" s="16">
        <f>C302/B302</f>
        <v>0.58362265020036552</v>
      </c>
    </row>
    <row r="303" spans="1:4">
      <c r="A303" s="8">
        <v>45859</v>
      </c>
      <c r="B303" s="19">
        <v>801.45123504399896</v>
      </c>
      <c r="C303" s="19">
        <v>465.77755039499999</v>
      </c>
      <c r="D303" s="16">
        <f>C303/B303</f>
        <v>0.58116767437438566</v>
      </c>
    </row>
    <row r="304" spans="1:4">
      <c r="A304" s="8">
        <v>45856</v>
      </c>
      <c r="B304" s="19">
        <v>735.87127921299998</v>
      </c>
      <c r="C304" s="19">
        <v>446.68739659800002</v>
      </c>
      <c r="D304" s="16">
        <f>C304/B304</f>
        <v>0.60701838652505025</v>
      </c>
    </row>
    <row r="305" spans="1:4">
      <c r="A305" s="8">
        <v>45855</v>
      </c>
      <c r="B305" s="19">
        <v>755.98506793000104</v>
      </c>
      <c r="C305" s="19">
        <v>449.53399424499997</v>
      </c>
      <c r="D305" s="16">
        <f>C305/B305</f>
        <v>0.59463343036111882</v>
      </c>
    </row>
    <row r="306" spans="1:4">
      <c r="A306" s="8">
        <v>45854</v>
      </c>
      <c r="B306" s="19">
        <v>741.011630392999</v>
      </c>
      <c r="C306" s="19">
        <v>453.44413375200003</v>
      </c>
      <c r="D306" s="16">
        <f>C306/B306</f>
        <v>0.61192579867000707</v>
      </c>
    </row>
    <row r="307" spans="1:4">
      <c r="A307" s="8">
        <v>45853</v>
      </c>
      <c r="B307" s="19">
        <v>739.54904027099997</v>
      </c>
      <c r="C307" s="19">
        <v>421.54845673</v>
      </c>
      <c r="D307" s="16">
        <f>C307/B307</f>
        <v>0.57000744206973486</v>
      </c>
    </row>
    <row r="308" spans="1:4">
      <c r="A308" s="8">
        <v>45852</v>
      </c>
      <c r="B308" s="19">
        <v>663.99821986400104</v>
      </c>
      <c r="C308" s="19">
        <v>366.85102494699998</v>
      </c>
      <c r="D308" s="16">
        <f>C308/B308</f>
        <v>0.55248796453420879</v>
      </c>
    </row>
    <row r="309" spans="1:4">
      <c r="A309" s="8">
        <v>45849</v>
      </c>
      <c r="B309" s="19">
        <v>663.14645980448404</v>
      </c>
      <c r="C309" s="19">
        <v>386.76428932699997</v>
      </c>
      <c r="D309" s="16">
        <f>C309/B309</f>
        <v>0.58322604849768778</v>
      </c>
    </row>
    <row r="310" spans="1:4">
      <c r="A310" s="8">
        <v>45848</v>
      </c>
      <c r="B310" s="19">
        <v>666.67416896708403</v>
      </c>
      <c r="C310" s="19">
        <v>388.116419017</v>
      </c>
      <c r="D310" s="16">
        <f>C310/B310</f>
        <v>0.582168077125788</v>
      </c>
    </row>
    <row r="311" spans="1:4">
      <c r="A311" s="8">
        <v>45847</v>
      </c>
      <c r="B311" s="19">
        <v>682.78559920710495</v>
      </c>
      <c r="C311" s="19">
        <v>387.54758546099998</v>
      </c>
      <c r="D311" s="16">
        <f>C311/B311</f>
        <v>0.56759777287488988</v>
      </c>
    </row>
    <row r="312" spans="1:4">
      <c r="A312" s="8">
        <v>45846</v>
      </c>
      <c r="B312" s="19">
        <v>762.62293322480298</v>
      </c>
      <c r="C312" s="19">
        <v>348.94101585599998</v>
      </c>
      <c r="D312" s="16">
        <f>C312/B312</f>
        <v>0.45755379317073397</v>
      </c>
    </row>
    <row r="313" spans="1:4">
      <c r="A313" s="8">
        <v>45845</v>
      </c>
      <c r="B313" s="19">
        <v>706.82634416098495</v>
      </c>
      <c r="C313" s="19">
        <v>483.78418658499999</v>
      </c>
      <c r="D313" s="16">
        <f>C313/B313</f>
        <v>0.68444560758309048</v>
      </c>
    </row>
    <row r="314" spans="1:4">
      <c r="A314" s="8">
        <v>45842</v>
      </c>
      <c r="B314" s="19">
        <v>640.41809957328599</v>
      </c>
      <c r="C314" s="19">
        <v>360.03666629600002</v>
      </c>
      <c r="D314" s="16">
        <f>C314/B314</f>
        <v>0.56219002326120138</v>
      </c>
    </row>
    <row r="315" spans="1:4">
      <c r="A315" s="8">
        <v>45841</v>
      </c>
      <c r="B315" s="19">
        <v>677.64708422010494</v>
      </c>
      <c r="C315" s="19">
        <v>388.59423515999998</v>
      </c>
      <c r="D315" s="16">
        <f>C315/B315</f>
        <v>0.57344633247736609</v>
      </c>
    </row>
    <row r="316" spans="1:4">
      <c r="A316" s="8">
        <v>45840</v>
      </c>
      <c r="B316" s="19">
        <v>663.67906725525597</v>
      </c>
      <c r="C316" s="19">
        <v>384.484230056</v>
      </c>
      <c r="D316" s="16">
        <f>C316/B316</f>
        <v>0.57932252051596567</v>
      </c>
    </row>
    <row r="317" spans="1:4">
      <c r="A317" s="8">
        <v>45839</v>
      </c>
      <c r="B317" s="19">
        <v>643.83779646957498</v>
      </c>
      <c r="C317" s="19">
        <v>357.48588951800002</v>
      </c>
      <c r="D317" s="16">
        <f>C317/B317</f>
        <v>0.55524216111300218</v>
      </c>
    </row>
    <row r="318" spans="1:4">
      <c r="A318" s="8">
        <v>45838</v>
      </c>
      <c r="B318" s="19">
        <v>578.98732400401695</v>
      </c>
      <c r="C318" s="19">
        <v>296.40721848700002</v>
      </c>
      <c r="D318" s="16">
        <f>C318/B318</f>
        <v>0.51194077348219036</v>
      </c>
    </row>
    <row r="319" spans="1:4">
      <c r="A319" s="8">
        <v>45835</v>
      </c>
      <c r="B319" s="19">
        <v>640.41809957328599</v>
      </c>
      <c r="C319" s="19">
        <v>360.03666629600002</v>
      </c>
      <c r="D319" s="16">
        <f>C319/B319</f>
        <v>0.56219002326120138</v>
      </c>
    </row>
    <row r="320" spans="1:4">
      <c r="A320" s="8">
        <v>45834</v>
      </c>
      <c r="B320" s="19">
        <v>663.36180557704802</v>
      </c>
      <c r="C320" s="19">
        <v>382.20328852599999</v>
      </c>
      <c r="D320" s="16">
        <f>C320/B320</f>
        <v>0.57616113154649795</v>
      </c>
    </row>
    <row r="321" spans="1:4">
      <c r="A321" s="8">
        <v>45833</v>
      </c>
      <c r="B321" s="19">
        <v>635.14815879318803</v>
      </c>
      <c r="C321" s="19">
        <v>351.32554432199998</v>
      </c>
      <c r="D321" s="16">
        <f>C321/B321</f>
        <v>0.55313951470714384</v>
      </c>
    </row>
    <row r="322" spans="1:4">
      <c r="A322" s="8">
        <v>45832</v>
      </c>
      <c r="B322" s="19">
        <v>586.09369860175104</v>
      </c>
      <c r="C322" s="19">
        <v>334.20505036200001</v>
      </c>
      <c r="D322" s="16">
        <f>C322/B322</f>
        <v>0.57022460940855701</v>
      </c>
    </row>
    <row r="323" spans="1:4">
      <c r="A323" s="8">
        <v>45831</v>
      </c>
      <c r="B323" s="19">
        <v>557.39821783617799</v>
      </c>
      <c r="C323" s="19">
        <v>351.91017544800002</v>
      </c>
      <c r="D323" s="16">
        <f>C323/B323</f>
        <v>0.63134427808922078</v>
      </c>
    </row>
    <row r="324" spans="1:4">
      <c r="A324" s="8">
        <v>45828</v>
      </c>
      <c r="B324" s="19">
        <v>578.39342601758699</v>
      </c>
      <c r="C324" s="19">
        <v>374.86758021999998</v>
      </c>
      <c r="D324" s="16">
        <f>C324/B324</f>
        <v>0.64811867382566257</v>
      </c>
    </row>
    <row r="325" spans="1:4">
      <c r="A325" s="8">
        <v>45827</v>
      </c>
      <c r="B325" s="19">
        <v>572.60800690956205</v>
      </c>
      <c r="C325" s="19">
        <v>346.33776949200001</v>
      </c>
      <c r="D325" s="16">
        <f>C325/B325</f>
        <v>0.60484269397703472</v>
      </c>
    </row>
    <row r="326" spans="1:4">
      <c r="A326" s="8">
        <v>45826</v>
      </c>
      <c r="B326" s="19">
        <v>598.27413663504899</v>
      </c>
      <c r="C326" s="19">
        <v>399.24510845700001</v>
      </c>
      <c r="D326" s="16">
        <f>C326/B326</f>
        <v>0.66732804246315269</v>
      </c>
    </row>
    <row r="327" spans="1:4">
      <c r="A327" s="8">
        <v>45825</v>
      </c>
      <c r="B327" s="19">
        <v>636.91335586205798</v>
      </c>
      <c r="C327" s="19">
        <v>432.62388950899998</v>
      </c>
      <c r="D327" s="16">
        <f>C327/B327</f>
        <v>0.6792507733229215</v>
      </c>
    </row>
    <row r="328" spans="1:4">
      <c r="A328" s="8">
        <v>45824</v>
      </c>
      <c r="B328" s="19">
        <v>691.84599328110698</v>
      </c>
      <c r="C328" s="19">
        <v>475.01187550200001</v>
      </c>
      <c r="D328" s="16">
        <f>C328/B328</f>
        <v>0.68658614795069839</v>
      </c>
    </row>
    <row r="329" spans="1:4">
      <c r="A329" s="8">
        <v>45821</v>
      </c>
      <c r="B329" s="19">
        <v>624.081724382282</v>
      </c>
      <c r="C329" s="19">
        <v>233.25888152900001</v>
      </c>
      <c r="D329" s="16">
        <f>C329/B329</f>
        <v>0.37376335889322887</v>
      </c>
    </row>
    <row r="330" spans="1:4">
      <c r="A330" s="8">
        <v>45820</v>
      </c>
      <c r="B330" s="19">
        <v>696.03690579253202</v>
      </c>
      <c r="C330" s="19">
        <v>352.62028967700002</v>
      </c>
      <c r="D330" s="16">
        <f>C330/B330</f>
        <v>0.50661148387741628</v>
      </c>
    </row>
    <row r="331" spans="1:4">
      <c r="A331" s="8">
        <v>45819</v>
      </c>
      <c r="B331" s="19">
        <v>715.59657718248297</v>
      </c>
      <c r="C331" s="19">
        <v>299.551248235</v>
      </c>
      <c r="D331" s="16">
        <f>C331/B331</f>
        <v>0.41860352297159181</v>
      </c>
    </row>
    <row r="332" spans="1:4">
      <c r="A332" s="8">
        <v>45818</v>
      </c>
      <c r="B332" s="19">
        <v>742.35018615894899</v>
      </c>
      <c r="C332" s="19">
        <v>377.850888591</v>
      </c>
      <c r="D332" s="16">
        <f>C332/B332</f>
        <v>0.50899278485544297</v>
      </c>
    </row>
    <row r="333" spans="1:4">
      <c r="A333" s="8">
        <v>45817</v>
      </c>
      <c r="B333" s="19">
        <v>697.81293796065597</v>
      </c>
      <c r="C333" s="19">
        <v>366.45046025699997</v>
      </c>
      <c r="D333" s="16">
        <f>C333/B333</f>
        <v>0.52514139581295805</v>
      </c>
    </row>
    <row r="334" spans="1:4">
      <c r="A334" s="8">
        <v>45814</v>
      </c>
      <c r="B334" s="19">
        <v>695.41935784061002</v>
      </c>
      <c r="C334" s="19">
        <v>403.92683975</v>
      </c>
      <c r="D334" s="16">
        <f>C334/B334</f>
        <v>0.58083922340651895</v>
      </c>
    </row>
    <row r="335" spans="1:4">
      <c r="A335" s="8">
        <v>45813</v>
      </c>
      <c r="B335" s="19">
        <v>677.32712309863996</v>
      </c>
      <c r="C335" s="19">
        <v>454.743539263</v>
      </c>
      <c r="D335" s="16">
        <f>C335/B335</f>
        <v>0.67137949117205975</v>
      </c>
    </row>
    <row r="336" spans="1:4">
      <c r="A336" s="8">
        <v>45812</v>
      </c>
      <c r="B336" s="19">
        <v>650.77725972721896</v>
      </c>
      <c r="C336" s="19">
        <v>431.87805322200001</v>
      </c>
      <c r="D336" s="16">
        <f>C336/B336</f>
        <v>0.66363421088657404</v>
      </c>
    </row>
    <row r="337" spans="1:4">
      <c r="A337" s="8">
        <v>45811</v>
      </c>
      <c r="B337" s="19">
        <v>554.93287877624005</v>
      </c>
      <c r="C337" s="19">
        <v>349.02996347999999</v>
      </c>
      <c r="D337" s="16">
        <f>C337/B337</f>
        <v>0.62895888282866697</v>
      </c>
    </row>
    <row r="338" spans="1:4">
      <c r="A338" s="8">
        <v>45807</v>
      </c>
      <c r="B338" s="16">
        <v>592.85361980543905</v>
      </c>
      <c r="C338" s="16">
        <v>398.81454286799999</v>
      </c>
      <c r="D338" s="16">
        <f>C338/B338</f>
        <v>0.67270322647078007</v>
      </c>
    </row>
    <row r="339" spans="1:4">
      <c r="A339" s="8">
        <v>45806</v>
      </c>
      <c r="B339" s="16">
        <v>574.17652844868996</v>
      </c>
      <c r="C339" s="16">
        <v>352.75299432000003</v>
      </c>
      <c r="D339" s="16">
        <f>C339/B339</f>
        <v>0.61436331309652803</v>
      </c>
    </row>
    <row r="340" spans="1:4">
      <c r="A340" s="8">
        <v>45805</v>
      </c>
      <c r="B340" s="16">
        <v>509.92987454598898</v>
      </c>
      <c r="C340" s="16">
        <v>322.64892089199998</v>
      </c>
      <c r="D340" s="16">
        <f>C340/B340</f>
        <v>0.63273194413107736</v>
      </c>
    </row>
    <row r="341" spans="1:4">
      <c r="A341" s="8">
        <v>45804</v>
      </c>
      <c r="B341" s="16">
        <v>559.57335975690705</v>
      </c>
      <c r="C341" s="16">
        <v>366.06910415300001</v>
      </c>
      <c r="D341" s="16">
        <f>C341/B341</f>
        <v>0.65419323091440551</v>
      </c>
    </row>
    <row r="342" spans="1:4">
      <c r="A342" s="8">
        <v>45803</v>
      </c>
      <c r="B342" s="16">
        <v>541.91432417089595</v>
      </c>
      <c r="C342" s="16">
        <v>347.769443615</v>
      </c>
      <c r="D342" s="16">
        <f>C342/B342</f>
        <v>0.64174248235100873</v>
      </c>
    </row>
    <row r="343" spans="1:4">
      <c r="A343" s="8">
        <v>45800</v>
      </c>
      <c r="B343" s="16">
        <v>556.50867175668895</v>
      </c>
      <c r="C343" s="16">
        <v>361.11213302900001</v>
      </c>
      <c r="D343" s="16">
        <f>C343/B343</f>
        <v>0.64888860022451145</v>
      </c>
    </row>
    <row r="344" spans="1:4">
      <c r="A344" s="8">
        <v>45799</v>
      </c>
      <c r="B344" s="16">
        <v>503.505204221979</v>
      </c>
      <c r="C344" s="16">
        <v>307.10999082400002</v>
      </c>
      <c r="D344" s="16">
        <f>C344/B344</f>
        <v>0.60994402490546107</v>
      </c>
    </row>
    <row r="345" spans="1:4">
      <c r="A345" s="8">
        <v>45798</v>
      </c>
      <c r="B345" s="16">
        <v>552.78295718083098</v>
      </c>
      <c r="C345" s="16">
        <v>346.088671159</v>
      </c>
      <c r="D345" s="16">
        <f>C345/B345</f>
        <v>0.62608419211047528</v>
      </c>
    </row>
    <row r="346" spans="1:4">
      <c r="A346" s="8">
        <v>45797</v>
      </c>
      <c r="B346" s="16">
        <v>579.59397367792701</v>
      </c>
      <c r="C346" s="16">
        <v>373.88886226699998</v>
      </c>
      <c r="D346" s="16">
        <f>C346/B346</f>
        <v>0.64508755999379186</v>
      </c>
    </row>
    <row r="347" spans="1:4">
      <c r="A347" s="8">
        <v>45796</v>
      </c>
      <c r="B347" s="16">
        <v>560.379901069786</v>
      </c>
      <c r="C347" s="16">
        <v>348.15087699700001</v>
      </c>
      <c r="D347" s="16">
        <f>C347/B347</f>
        <v>0.62127652389453492</v>
      </c>
    </row>
    <row r="348" spans="1:4">
      <c r="A348" s="8">
        <v>45793</v>
      </c>
      <c r="B348" s="16">
        <v>669.43930797968505</v>
      </c>
      <c r="C348" s="16">
        <v>474.55825349899999</v>
      </c>
      <c r="D348" s="16">
        <f>C348/B348</f>
        <v>0.70888913728591663</v>
      </c>
    </row>
    <row r="349" spans="1:4">
      <c r="A349" s="8">
        <v>45792</v>
      </c>
      <c r="B349" s="16">
        <v>532.51556689381505</v>
      </c>
      <c r="C349" s="16">
        <v>335.200414104</v>
      </c>
      <c r="D349" s="16">
        <f>C349/B349</f>
        <v>0.62946594417744006</v>
      </c>
    </row>
    <row r="350" spans="1:4">
      <c r="A350" s="8">
        <v>45791</v>
      </c>
      <c r="B350" s="16">
        <v>646.96162629796197</v>
      </c>
      <c r="C350" s="16">
        <v>406.02792762899998</v>
      </c>
      <c r="D350" s="16">
        <f>C350/B350</f>
        <v>0.62759197937653477</v>
      </c>
    </row>
    <row r="351" spans="1:4">
      <c r="A351" s="8">
        <v>45790</v>
      </c>
      <c r="B351" s="16">
        <v>621.77836209535099</v>
      </c>
      <c r="C351" s="16">
        <v>362.45337766599999</v>
      </c>
      <c r="D351" s="16">
        <f>C351/B351</f>
        <v>0.58293018824996845</v>
      </c>
    </row>
    <row r="352" spans="1:4">
      <c r="A352" s="8">
        <v>45789</v>
      </c>
      <c r="B352" s="16">
        <v>626.02621319128605</v>
      </c>
      <c r="C352" s="16">
        <v>387.55863226299999</v>
      </c>
      <c r="D352" s="16">
        <f>C352/B352</f>
        <v>0.61907732311614738</v>
      </c>
    </row>
    <row r="353" spans="1:4">
      <c r="A353" s="8">
        <v>45786</v>
      </c>
      <c r="B353" s="16">
        <v>609.58787228300105</v>
      </c>
      <c r="C353" s="16">
        <v>382.76691473199998</v>
      </c>
      <c r="D353" s="16">
        <f>C353/B353</f>
        <v>0.62791097417748576</v>
      </c>
    </row>
    <row r="354" spans="1:4">
      <c r="A354" s="8">
        <v>45785</v>
      </c>
      <c r="B354" s="16">
        <v>633.363942716</v>
      </c>
      <c r="C354" s="16">
        <v>377.07295559800002</v>
      </c>
      <c r="D354" s="16">
        <f>C354/B354</f>
        <v>0.59534957733942129</v>
      </c>
    </row>
    <row r="355" spans="1:4">
      <c r="A355" s="8">
        <v>45784</v>
      </c>
      <c r="B355" s="16">
        <v>656.99798678899901</v>
      </c>
      <c r="C355" s="16">
        <v>396.54947375299997</v>
      </c>
      <c r="D355" s="16">
        <f>C355/B355</f>
        <v>0.60357791306346198</v>
      </c>
    </row>
    <row r="356" spans="1:4">
      <c r="A356" s="8">
        <v>45783</v>
      </c>
      <c r="B356" s="16">
        <v>617.57387974200003</v>
      </c>
      <c r="C356" s="16">
        <v>375.87393181499999</v>
      </c>
      <c r="D356" s="16">
        <f>C356/B356</f>
        <v>0.60862990509253156</v>
      </c>
    </row>
    <row r="357" spans="1:4">
      <c r="A357" s="8">
        <v>45777</v>
      </c>
      <c r="B357" s="16">
        <v>652.77972912200096</v>
      </c>
      <c r="C357" s="16">
        <v>445.09537079699999</v>
      </c>
      <c r="D357" s="16">
        <f>C357/B357</f>
        <v>0.68184618936568431</v>
      </c>
    </row>
    <row r="358" spans="1:4">
      <c r="A358" s="8">
        <v>45776</v>
      </c>
      <c r="B358" s="16">
        <v>666.69489980399896</v>
      </c>
      <c r="C358" s="16">
        <v>468.95430093900001</v>
      </c>
      <c r="D358" s="16">
        <f>C358/B358</f>
        <v>0.703401662554892</v>
      </c>
    </row>
    <row r="359" spans="1:4">
      <c r="A359" s="8">
        <v>45775</v>
      </c>
      <c r="B359" s="16">
        <v>504.38043738900001</v>
      </c>
      <c r="C359" s="16">
        <v>310.054851445</v>
      </c>
      <c r="D359" s="16">
        <f>C359/B359</f>
        <v>0.61472418131449513</v>
      </c>
    </row>
    <row r="360" spans="1:4">
      <c r="A360" s="8">
        <v>45772</v>
      </c>
      <c r="B360" s="16">
        <v>618.13738489699904</v>
      </c>
      <c r="C360" s="16">
        <v>419.02722609199998</v>
      </c>
      <c r="D360" s="16">
        <f>C360/B360</f>
        <v>0.67788688458282298</v>
      </c>
    </row>
    <row r="361" spans="1:4">
      <c r="A361" s="8">
        <v>45771</v>
      </c>
      <c r="B361" s="16">
        <v>560.39900449899994</v>
      </c>
      <c r="C361" s="16">
        <v>366.78263196900002</v>
      </c>
      <c r="D361" s="16">
        <f>C361/B361</f>
        <v>0.65450264726452523</v>
      </c>
    </row>
    <row r="362" spans="1:4">
      <c r="A362" s="8">
        <v>45770</v>
      </c>
      <c r="B362" s="16">
        <v>602.65401254799997</v>
      </c>
      <c r="C362" s="16">
        <v>398.290397961</v>
      </c>
      <c r="D362" s="16">
        <f>C362/B362</f>
        <v>0.6608939618223767</v>
      </c>
    </row>
    <row r="363" spans="1:4">
      <c r="A363" s="8">
        <v>45769</v>
      </c>
      <c r="B363" s="16">
        <v>503.99586583299998</v>
      </c>
      <c r="C363" s="16">
        <v>308.22496684999999</v>
      </c>
      <c r="D363" s="16">
        <f>C363/B363</f>
        <v>0.61156249037989319</v>
      </c>
    </row>
    <row r="364" spans="1:4">
      <c r="A364" s="8">
        <v>45768</v>
      </c>
      <c r="B364" s="16">
        <v>531.02812411500099</v>
      </c>
      <c r="C364" s="16">
        <v>328.96137408099997</v>
      </c>
      <c r="D364" s="16">
        <f>C364/B364</f>
        <v>0.61948013512323719</v>
      </c>
    </row>
    <row r="365" spans="1:4">
      <c r="A365" s="8">
        <v>45765</v>
      </c>
      <c r="B365" s="16">
        <v>452.92192178240498</v>
      </c>
      <c r="C365" s="16">
        <v>273.64456943800002</v>
      </c>
      <c r="D365" s="16">
        <f>C365/B365</f>
        <v>0.60417603184476842</v>
      </c>
    </row>
    <row r="366" spans="1:4">
      <c r="A366" s="8">
        <v>45764</v>
      </c>
      <c r="B366" s="16">
        <v>473.46712713824002</v>
      </c>
      <c r="C366" s="16">
        <v>286.14789227699998</v>
      </c>
      <c r="D366" s="16">
        <f>C366/B366</f>
        <v>0.60436696842408721</v>
      </c>
    </row>
    <row r="367" spans="1:4">
      <c r="A367" s="8">
        <v>45763</v>
      </c>
      <c r="B367" s="16">
        <v>524.362609372816</v>
      </c>
      <c r="C367" s="16">
        <v>309.119113008</v>
      </c>
      <c r="D367" s="16">
        <f>C367/B367</f>
        <v>0.58951402613877024</v>
      </c>
    </row>
    <row r="368" spans="1:4">
      <c r="A368" s="8">
        <v>45762</v>
      </c>
      <c r="B368" s="16">
        <v>572.11975959569804</v>
      </c>
      <c r="C368" s="16">
        <v>364.99978671899999</v>
      </c>
      <c r="D368" s="16">
        <f>C368/B368</f>
        <v>0.63797794185073364</v>
      </c>
    </row>
    <row r="369" spans="1:4">
      <c r="A369" s="8">
        <v>45761</v>
      </c>
      <c r="B369" s="16">
        <v>699.85533911329401</v>
      </c>
      <c r="C369" s="16">
        <v>441.951114206</v>
      </c>
      <c r="D369" s="16">
        <f>C369/B369</f>
        <v>0.63148923714141447</v>
      </c>
    </row>
    <row r="370" spans="1:4">
      <c r="A370" s="8">
        <v>45758</v>
      </c>
      <c r="B370" s="20">
        <v>787.968300215</v>
      </c>
      <c r="C370" s="20">
        <v>500.58561198899997</v>
      </c>
      <c r="D370" s="16">
        <f>C370/B370</f>
        <v>0.63528648532233256</v>
      </c>
    </row>
    <row r="371" spans="1:4">
      <c r="A371" s="8">
        <v>45757</v>
      </c>
      <c r="B371" s="20">
        <v>949.80713416900005</v>
      </c>
      <c r="C371" s="20">
        <v>548.98239650300002</v>
      </c>
      <c r="D371" s="16">
        <f>C371/B371</f>
        <v>0.5779935491675503</v>
      </c>
    </row>
    <row r="372" spans="1:4">
      <c r="A372" s="8">
        <v>45756</v>
      </c>
      <c r="B372" s="20">
        <v>942.17459881599905</v>
      </c>
      <c r="C372" s="20">
        <v>551.17426039600002</v>
      </c>
      <c r="D372" s="16">
        <f>C372/B372</f>
        <v>0.58500225020780994</v>
      </c>
    </row>
    <row r="373" spans="1:4">
      <c r="A373" s="8">
        <v>45755</v>
      </c>
      <c r="B373" s="20">
        <v>1117.672499063</v>
      </c>
      <c r="C373" s="20">
        <v>672.20749033000004</v>
      </c>
      <c r="D373" s="16">
        <f>C373/B373</f>
        <v>0.60143511707905917</v>
      </c>
    </row>
    <row r="374" spans="1:4">
      <c r="A374" s="8">
        <v>45754</v>
      </c>
      <c r="B374" s="16">
        <v>954.28411438000001</v>
      </c>
      <c r="C374" s="16">
        <v>490.19492435699999</v>
      </c>
      <c r="D374" s="16">
        <f>C374/B374</f>
        <v>0.51367817714903541</v>
      </c>
    </row>
    <row r="375" spans="1:4">
      <c r="A375" s="8">
        <v>45750</v>
      </c>
      <c r="B375" s="16">
        <v>684.61105058400096</v>
      </c>
      <c r="C375" s="16">
        <v>423.36052562899999</v>
      </c>
      <c r="D375" s="16">
        <f>C375/B375</f>
        <v>0.61839569382915494</v>
      </c>
    </row>
    <row r="376" spans="1:4">
      <c r="A376" s="8">
        <v>45749</v>
      </c>
      <c r="B376" s="16">
        <v>628.89918743800104</v>
      </c>
      <c r="C376" s="16">
        <v>420.01773497200003</v>
      </c>
      <c r="D376" s="16">
        <f>C376/B376</f>
        <v>0.66786178669281038</v>
      </c>
    </row>
    <row r="377" spans="1:4">
      <c r="A377" s="8">
        <v>45748</v>
      </c>
      <c r="B377" s="16">
        <v>602.37532377399998</v>
      </c>
      <c r="C377" s="16">
        <v>350.90745715200001</v>
      </c>
      <c r="D377" s="16">
        <f>C377/B377</f>
        <v>0.58253956180259125</v>
      </c>
    </row>
    <row r="378" spans="1:4">
      <c r="A378" s="8">
        <v>45747</v>
      </c>
      <c r="B378" s="16">
        <v>618.68123731900005</v>
      </c>
      <c r="C378" s="16">
        <v>351.07618613900001</v>
      </c>
      <c r="D378" s="16">
        <f>C378/B378</f>
        <v>0.56745891900707601</v>
      </c>
    </row>
    <row r="379" spans="1:4">
      <c r="A379" s="8">
        <v>45744</v>
      </c>
      <c r="B379" s="16">
        <v>565.95047064200003</v>
      </c>
      <c r="C379" s="16">
        <v>344.09174480000001</v>
      </c>
      <c r="D379" s="16">
        <f>C379/B379</f>
        <v>0.60798914860812991</v>
      </c>
    </row>
    <row r="380" spans="1:4">
      <c r="A380" s="8">
        <v>45743</v>
      </c>
      <c r="B380" s="16">
        <v>626.52129049000098</v>
      </c>
      <c r="C380" s="16">
        <v>375.254084885</v>
      </c>
      <c r="D380" s="16">
        <f>C380/B380</f>
        <v>0.59894865598504177</v>
      </c>
    </row>
    <row r="381" spans="1:4">
      <c r="A381" s="8">
        <v>45742</v>
      </c>
      <c r="B381" s="16">
        <v>595.37073953399999</v>
      </c>
      <c r="C381" s="16">
        <v>354.30165198499998</v>
      </c>
      <c r="D381" s="16">
        <f>C381/B381</f>
        <v>0.59509416311307783</v>
      </c>
    </row>
    <row r="382" spans="1:4">
      <c r="A382" s="8">
        <v>45741</v>
      </c>
      <c r="B382" s="16">
        <v>601.84168456999896</v>
      </c>
      <c r="C382" s="16">
        <v>302.47071711000001</v>
      </c>
      <c r="D382" s="16">
        <f>C382/B382</f>
        <v>0.50257522013635181</v>
      </c>
    </row>
    <row r="383" spans="1:4">
      <c r="A383" s="8">
        <v>45740</v>
      </c>
      <c r="B383" s="16">
        <v>582.13702544900002</v>
      </c>
      <c r="C383" s="16">
        <v>262.34964509700001</v>
      </c>
      <c r="D383" s="16">
        <f>C383/B383</f>
        <v>0.45066648164948919</v>
      </c>
    </row>
    <row r="384" spans="1:4">
      <c r="A384" s="8">
        <v>45737</v>
      </c>
      <c r="B384" s="16">
        <v>625.413236654</v>
      </c>
      <c r="C384" s="16">
        <v>311.98425687700001</v>
      </c>
      <c r="D384" s="16">
        <f>C384/B384</f>
        <v>0.49884498535102217</v>
      </c>
    </row>
    <row r="385" spans="1:4">
      <c r="A385" s="8">
        <v>45736</v>
      </c>
      <c r="B385" s="16">
        <v>685.51970059500104</v>
      </c>
      <c r="C385" s="16">
        <v>377.88086463799999</v>
      </c>
      <c r="D385" s="16">
        <f>C385/B385</f>
        <v>0.5512326842102655</v>
      </c>
    </row>
    <row r="386" spans="1:4">
      <c r="A386" s="8">
        <v>45735</v>
      </c>
      <c r="B386" s="16">
        <v>724.62364839899999</v>
      </c>
      <c r="C386" s="16">
        <v>418.07246240000001</v>
      </c>
      <c r="D386" s="16">
        <f>C386/B386</f>
        <v>0.57695117089222636</v>
      </c>
    </row>
    <row r="387" spans="1:4">
      <c r="A387" s="8">
        <v>45734</v>
      </c>
      <c r="B387" s="16">
        <v>706.30323156099905</v>
      </c>
      <c r="C387" s="16">
        <v>392.06024377799997</v>
      </c>
      <c r="D387" s="16">
        <f>C387/B387</f>
        <v>0.55508771057369877</v>
      </c>
    </row>
    <row r="388" spans="1:4">
      <c r="A388" s="8">
        <v>45733</v>
      </c>
      <c r="B388" s="16">
        <v>693.72702544899903</v>
      </c>
      <c r="C388" s="16">
        <v>372.14092808200002</v>
      </c>
      <c r="D388" s="16">
        <f>C388/B388</f>
        <v>0.53643712069764082</v>
      </c>
    </row>
    <row r="389" spans="1:4">
      <c r="A389" s="8">
        <v>45730</v>
      </c>
      <c r="B389" s="16">
        <v>888.66182681499902</v>
      </c>
      <c r="C389" s="16">
        <v>520.01212345399995</v>
      </c>
      <c r="D389" s="16">
        <f>C389/B389</f>
        <v>0.58516311578021196</v>
      </c>
    </row>
    <row r="390" spans="1:4">
      <c r="A390" s="8">
        <v>45729</v>
      </c>
      <c r="B390" s="16">
        <v>752.42661128700104</v>
      </c>
      <c r="C390" s="16">
        <v>422.97086790600002</v>
      </c>
      <c r="D390" s="16">
        <f>C390/B390</f>
        <v>0.56214235589371597</v>
      </c>
    </row>
    <row r="391" spans="1:4">
      <c r="A391" s="8">
        <v>45728</v>
      </c>
      <c r="B391" s="16">
        <v>837.31528807400105</v>
      </c>
      <c r="C391" s="16">
        <v>540.60024180000005</v>
      </c>
      <c r="D391" s="16">
        <f>C391/B391</f>
        <v>0.64563522188098676</v>
      </c>
    </row>
    <row r="392" spans="1:4">
      <c r="A392" s="8">
        <v>45727</v>
      </c>
      <c r="B392" s="16">
        <v>786.30981638399999</v>
      </c>
      <c r="C392" s="16">
        <v>427.998785591</v>
      </c>
      <c r="D392" s="16">
        <f>C392/B392</f>
        <v>0.54431316597220725</v>
      </c>
    </row>
    <row r="393" spans="1:4">
      <c r="A393" s="8">
        <v>45726</v>
      </c>
      <c r="B393" s="16">
        <v>723.01154801099995</v>
      </c>
      <c r="C393" s="16">
        <v>415.946886823</v>
      </c>
      <c r="D393" s="16">
        <f>C393/B393</f>
        <v>0.57529770854596607</v>
      </c>
    </row>
    <row r="394" spans="1:4">
      <c r="A394" s="8">
        <v>45723</v>
      </c>
      <c r="B394" s="16">
        <v>906.47934637399999</v>
      </c>
      <c r="C394" s="16">
        <v>568.15359095700001</v>
      </c>
      <c r="D394" s="16">
        <f>C394/B394</f>
        <v>0.62676948264697496</v>
      </c>
    </row>
    <row r="395" spans="1:4">
      <c r="A395" s="8">
        <v>45722</v>
      </c>
      <c r="B395" s="16">
        <v>890.95528375599997</v>
      </c>
      <c r="C395" s="16">
        <v>544.98659536100001</v>
      </c>
      <c r="D395" s="16">
        <f>C395/B395</f>
        <v>0.61168793237692032</v>
      </c>
    </row>
    <row r="396" spans="1:4">
      <c r="A396" s="8">
        <v>45721</v>
      </c>
      <c r="B396" s="16">
        <v>711.56644901699997</v>
      </c>
      <c r="C396" s="16">
        <v>432.93306636900002</v>
      </c>
      <c r="D396" s="16">
        <f>C396/B396</f>
        <v>0.60842254011143915</v>
      </c>
    </row>
    <row r="397" spans="1:4">
      <c r="A397" s="8">
        <v>45720</v>
      </c>
      <c r="B397" s="16">
        <v>733.89023292499905</v>
      </c>
      <c r="C397" s="16">
        <v>427.998785591</v>
      </c>
      <c r="D397" s="16">
        <f>C397/B397</f>
        <v>0.58319182677382753</v>
      </c>
    </row>
    <row r="398" spans="1:4">
      <c r="A398" s="8">
        <v>45719</v>
      </c>
      <c r="B398" s="16">
        <v>731.59638104200098</v>
      </c>
      <c r="C398" s="16">
        <v>383.369890097</v>
      </c>
      <c r="D398" s="16">
        <f>C398/B398</f>
        <v>0.52401829756316243</v>
      </c>
    </row>
    <row r="399" spans="1:4">
      <c r="A399" s="8">
        <v>45716</v>
      </c>
      <c r="B399" s="16">
        <v>691.64866997599904</v>
      </c>
      <c r="C399" s="16">
        <v>384.01827756500001</v>
      </c>
      <c r="D399" s="16">
        <f>C399/B399</f>
        <v>0.55522159477054422</v>
      </c>
    </row>
    <row r="400" spans="1:4">
      <c r="A400" s="8">
        <v>45715</v>
      </c>
      <c r="B400" s="16">
        <v>844.24444775599898</v>
      </c>
      <c r="C400" s="16">
        <v>489.34253728800002</v>
      </c>
      <c r="D400" s="16">
        <f>C400/B400</f>
        <v>0.57962186021912498</v>
      </c>
    </row>
    <row r="401" spans="1:4">
      <c r="A401" s="8">
        <v>45714</v>
      </c>
      <c r="B401" s="16">
        <v>962.75894011800006</v>
      </c>
      <c r="C401" s="16">
        <v>590.83787309499996</v>
      </c>
      <c r="D401" s="16">
        <f>C401/B401</f>
        <v>0.61369242961543857</v>
      </c>
    </row>
    <row r="402" spans="1:4">
      <c r="A402" s="8">
        <v>45713</v>
      </c>
      <c r="B402" s="16">
        <v>893.931669244001</v>
      </c>
      <c r="C402" s="16">
        <v>565.02716423100003</v>
      </c>
      <c r="D402" s="16">
        <f>C402/B402</f>
        <v>0.63206974724236376</v>
      </c>
    </row>
    <row r="403" spans="1:4">
      <c r="A403" s="8">
        <v>45712</v>
      </c>
      <c r="B403" s="16">
        <v>845.68075668300105</v>
      </c>
      <c r="C403" s="16">
        <v>521.19442744399998</v>
      </c>
      <c r="D403" s="16">
        <f>C403/B403</f>
        <v>0.61630162839257674</v>
      </c>
    </row>
    <row r="404" spans="1:4">
      <c r="A404" s="8">
        <v>45709</v>
      </c>
      <c r="B404" s="16">
        <v>1002.264901831</v>
      </c>
      <c r="C404" s="16">
        <v>641.58194357000002</v>
      </c>
      <c r="D404" s="16">
        <f>C404/B404</f>
        <v>0.64013210718834723</v>
      </c>
    </row>
    <row r="405" spans="1:4">
      <c r="A405" s="8">
        <v>45708</v>
      </c>
      <c r="B405" s="16">
        <v>823.08903793600098</v>
      </c>
      <c r="C405" s="16">
        <v>502.26548928699998</v>
      </c>
      <c r="D405" s="16">
        <f>C405/B405</f>
        <v>0.61022011731135883</v>
      </c>
    </row>
    <row r="406" spans="1:4">
      <c r="A406" s="8">
        <v>45707</v>
      </c>
      <c r="B406" s="16">
        <v>808.07916539500002</v>
      </c>
      <c r="C406" s="16">
        <v>517.01298407100001</v>
      </c>
      <c r="D406" s="16">
        <f>C406/B406</f>
        <v>0.63980486839835438</v>
      </c>
    </row>
    <row r="407" spans="1:4">
      <c r="A407" s="8">
        <v>45706</v>
      </c>
      <c r="B407" s="16">
        <v>714.33628918199997</v>
      </c>
      <c r="C407" s="16">
        <v>466.313130538</v>
      </c>
      <c r="D407" s="16">
        <f>C407/B407</f>
        <v>0.65279216189896216</v>
      </c>
    </row>
    <row r="408" spans="1:4">
      <c r="A408" s="8">
        <v>45705</v>
      </c>
      <c r="B408" s="16">
        <v>742.92850641200005</v>
      </c>
      <c r="C408" s="16">
        <v>495.653369591</v>
      </c>
      <c r="D408" s="16">
        <f>C408/B408</f>
        <v>0.66716159807190034</v>
      </c>
    </row>
    <row r="409" spans="1:4">
      <c r="A409" s="8">
        <v>45702</v>
      </c>
      <c r="B409" s="16">
        <v>710.19309195600101</v>
      </c>
      <c r="C409" s="16">
        <v>471.777017951</v>
      </c>
      <c r="D409" s="16">
        <f>C409/B409</f>
        <v>0.66429401143798827</v>
      </c>
    </row>
    <row r="410" spans="1:4">
      <c r="A410" s="8">
        <v>45701</v>
      </c>
      <c r="B410" s="16">
        <v>616.96286842100005</v>
      </c>
      <c r="C410" s="16">
        <v>384.724993918</v>
      </c>
      <c r="D410" s="16">
        <f>C410/B410</f>
        <v>0.62357884665349628</v>
      </c>
    </row>
    <row r="411" spans="1:4">
      <c r="A411" s="8">
        <v>45700</v>
      </c>
      <c r="B411" s="16">
        <v>637.123100454</v>
      </c>
      <c r="C411" s="16">
        <v>382.64331436700002</v>
      </c>
      <c r="D411" s="16">
        <f>C411/B411</f>
        <v>0.60057987866761819</v>
      </c>
    </row>
    <row r="412" spans="1:4">
      <c r="A412" s="8">
        <v>45699</v>
      </c>
      <c r="B412" s="16">
        <v>600.66641146400002</v>
      </c>
      <c r="C412" s="16">
        <v>363.33401096900002</v>
      </c>
      <c r="D412" s="16">
        <f>C412/B412</f>
        <v>0.60488484795320685</v>
      </c>
    </row>
    <row r="413" spans="1:4">
      <c r="A413" s="8">
        <v>45698</v>
      </c>
      <c r="B413" s="16">
        <v>580.97019958299995</v>
      </c>
      <c r="C413" s="16">
        <v>326.58473463299998</v>
      </c>
      <c r="D413" s="16">
        <f>C413/B413</f>
        <v>0.56213680988699777</v>
      </c>
    </row>
    <row r="414" spans="1:4">
      <c r="A414" s="8">
        <v>45695</v>
      </c>
      <c r="B414" s="16">
        <v>674.17891829600001</v>
      </c>
      <c r="C414" s="16">
        <v>367.27974686200002</v>
      </c>
      <c r="D414" s="16">
        <f>C414/B414</f>
        <v>0.54478082434008257</v>
      </c>
    </row>
    <row r="415" spans="1:4">
      <c r="A415" s="8">
        <v>45694</v>
      </c>
      <c r="B415" s="16">
        <v>600.66641146400002</v>
      </c>
      <c r="C415" s="16">
        <v>363.33401096900002</v>
      </c>
      <c r="D415" s="16">
        <f>C415/B415</f>
        <v>0.60488484795320685</v>
      </c>
    </row>
    <row r="416" spans="1:4">
      <c r="A416" s="8">
        <v>45693</v>
      </c>
      <c r="B416" s="16">
        <v>504.54161306399999</v>
      </c>
      <c r="C416" s="16">
        <v>321.04636690400002</v>
      </c>
      <c r="D416" s="16">
        <f>C416/B416</f>
        <v>0.63631295931040677</v>
      </c>
    </row>
    <row r="417" spans="1:4">
      <c r="A417" s="8">
        <v>45684</v>
      </c>
      <c r="B417" s="16">
        <v>429.86689192799997</v>
      </c>
      <c r="C417" s="16">
        <v>277.767560667</v>
      </c>
      <c r="D417" s="16">
        <f>C417/B417</f>
        <v>0.64617109594363531</v>
      </c>
    </row>
    <row r="418" spans="1:4">
      <c r="A418" s="8">
        <v>45681</v>
      </c>
      <c r="B418" s="16">
        <v>626.85140407200004</v>
      </c>
      <c r="C418" s="16">
        <v>416.307633221</v>
      </c>
      <c r="D418" s="16">
        <f>C418/B418</f>
        <v>0.66412491144900265</v>
      </c>
    </row>
    <row r="419" spans="1:4">
      <c r="A419" s="8">
        <v>45680</v>
      </c>
      <c r="B419" s="16">
        <v>525.38200100400002</v>
      </c>
      <c r="C419" s="16">
        <v>298.76786170899999</v>
      </c>
      <c r="D419" s="16">
        <f>C419/B419</f>
        <v>0.56866786669139302</v>
      </c>
    </row>
    <row r="420" spans="1:4">
      <c r="A420" s="8">
        <v>45679</v>
      </c>
      <c r="B420" s="16">
        <v>472.475361894</v>
      </c>
      <c r="C420" s="16">
        <v>290.14641998000002</v>
      </c>
      <c r="D420" s="16">
        <f>C420/B420</f>
        <v>0.61409851895112033</v>
      </c>
    </row>
    <row r="421" spans="1:4">
      <c r="A421" s="8">
        <v>45678</v>
      </c>
      <c r="B421" s="16">
        <v>517.01759167399996</v>
      </c>
      <c r="C421" s="16">
        <v>323.32993873800001</v>
      </c>
      <c r="D421" s="16">
        <f>C421/B421</f>
        <v>0.62537512058559186</v>
      </c>
    </row>
    <row r="422" spans="1:4">
      <c r="A422" s="8">
        <v>45677</v>
      </c>
      <c r="B422" s="16">
        <v>501.91474257700003</v>
      </c>
      <c r="C422" s="16">
        <v>276.96914775499999</v>
      </c>
      <c r="D422" s="16">
        <f>C422/B422</f>
        <v>0.55182508952207043</v>
      </c>
    </row>
    <row r="423" spans="1:4">
      <c r="A423" s="8">
        <v>45674</v>
      </c>
      <c r="B423" s="16">
        <v>466.35755393400001</v>
      </c>
      <c r="C423" s="16">
        <v>245.314394894</v>
      </c>
      <c r="D423" s="16">
        <f>C423/B423</f>
        <v>0.5260221322129961</v>
      </c>
    </row>
    <row r="424" spans="1:4">
      <c r="A424" s="8">
        <v>45673</v>
      </c>
      <c r="B424" s="16">
        <v>486.16015244200003</v>
      </c>
      <c r="C424" s="16">
        <v>277.85014363300002</v>
      </c>
      <c r="D424" s="16">
        <f>C424/B424</f>
        <v>0.57151978054422747</v>
      </c>
    </row>
    <row r="425" spans="1:4">
      <c r="A425" s="8">
        <v>45672</v>
      </c>
      <c r="B425" s="16">
        <v>465.80301068799997</v>
      </c>
      <c r="C425" s="16">
        <v>254.946434264</v>
      </c>
      <c r="D425" s="16">
        <f>C425/B425</f>
        <v>0.54732672055390807</v>
      </c>
    </row>
    <row r="426" spans="1:4">
      <c r="A426" s="8">
        <v>45671</v>
      </c>
      <c r="B426" s="16">
        <v>626.572199071</v>
      </c>
      <c r="C426" s="16">
        <v>343.18296162899998</v>
      </c>
      <c r="D426" s="16">
        <f>C426/B426</f>
        <v>0.54771495150571181</v>
      </c>
    </row>
    <row r="427" spans="1:4">
      <c r="A427" s="8">
        <v>45670</v>
      </c>
      <c r="B427" s="16">
        <v>416.82540548200001</v>
      </c>
      <c r="C427" s="16">
        <v>223.73437680999999</v>
      </c>
      <c r="D427" s="16">
        <f>C427/B427</f>
        <v>0.53675801394898814</v>
      </c>
    </row>
    <row r="428" spans="1:4">
      <c r="A428" s="8">
        <v>45667</v>
      </c>
      <c r="B428" s="16">
        <v>437.14435897599998</v>
      </c>
      <c r="C428" s="16">
        <v>245.673438533</v>
      </c>
      <c r="D428" s="16">
        <f>C428/B428</f>
        <v>0.56199613122878689</v>
      </c>
    </row>
    <row r="429" spans="1:4">
      <c r="A429" s="8">
        <v>45666</v>
      </c>
      <c r="B429" s="16">
        <v>476.11557166900002</v>
      </c>
      <c r="C429" s="16">
        <v>263.43221922499998</v>
      </c>
      <c r="D429" s="16">
        <f>C429/B429</f>
        <v>0.5532946933484052</v>
      </c>
    </row>
    <row r="430" spans="1:4">
      <c r="A430" s="8">
        <v>45665</v>
      </c>
      <c r="B430" s="16">
        <v>478.89884882000001</v>
      </c>
      <c r="C430" s="16">
        <v>249.94045958000001</v>
      </c>
      <c r="D430" s="16">
        <f>C430/B430</f>
        <v>0.52190657838466259</v>
      </c>
    </row>
    <row r="431" spans="1:4">
      <c r="A431" s="8">
        <v>45664</v>
      </c>
      <c r="B431" s="16">
        <v>515.23160682299999</v>
      </c>
      <c r="C431" s="16">
        <v>283.87513250900003</v>
      </c>
      <c r="D431" s="16">
        <f>C431/B431</f>
        <v>0.5509660679775048</v>
      </c>
    </row>
    <row r="432" spans="1:4">
      <c r="A432" s="8">
        <v>45663</v>
      </c>
      <c r="B432" s="16">
        <v>471.05670433699999</v>
      </c>
      <c r="C432" s="16">
        <v>224.33005095799999</v>
      </c>
      <c r="D432" s="16">
        <f>C432/B432</f>
        <v>0.47622727559676425</v>
      </c>
    </row>
    <row r="433" spans="1:4">
      <c r="A433" s="8">
        <v>45660</v>
      </c>
      <c r="B433" s="16">
        <v>498.28429170499999</v>
      </c>
      <c r="C433" s="16">
        <v>239.93206933499999</v>
      </c>
      <c r="D433" s="16">
        <f>C433/B433</f>
        <v>0.48151642210918288</v>
      </c>
    </row>
    <row r="434" spans="1:4">
      <c r="A434" s="8">
        <v>45659</v>
      </c>
      <c r="B434" s="16">
        <v>506.85418794700001</v>
      </c>
      <c r="C434" s="16">
        <v>234.66418643899999</v>
      </c>
      <c r="D434" s="16">
        <f>C434/B434</f>
        <v>0.46298164643662371</v>
      </c>
    </row>
    <row r="435" spans="1:4">
      <c r="A435" s="8">
        <v>45657</v>
      </c>
      <c r="B435" s="16">
        <v>522.28915336800003</v>
      </c>
      <c r="C435" s="16">
        <v>270.87911712900001</v>
      </c>
      <c r="D435" s="16">
        <f>C435/B435</f>
        <v>0.51863822057614339</v>
      </c>
    </row>
    <row r="436" spans="1:4">
      <c r="A436" s="8">
        <v>45656</v>
      </c>
      <c r="B436" s="16">
        <v>604.90957797700003</v>
      </c>
      <c r="C436" s="16">
        <v>349.42281119699999</v>
      </c>
      <c r="D436" s="16">
        <f>C436/B436</f>
        <v>0.57764469917235428</v>
      </c>
    </row>
    <row r="437" spans="1:4">
      <c r="A437" s="18">
        <v>45653</v>
      </c>
      <c r="B437" s="16">
        <v>631.08155117299998</v>
      </c>
      <c r="C437" s="16">
        <v>384.07387771100002</v>
      </c>
      <c r="D437" s="16">
        <f>C437/B437</f>
        <v>0.60859626936822442</v>
      </c>
    </row>
    <row r="438" spans="1:4">
      <c r="A438" s="18">
        <v>45652</v>
      </c>
      <c r="B438" s="16">
        <v>695.93459317500003</v>
      </c>
      <c r="C438" s="16">
        <v>467.79313059399999</v>
      </c>
      <c r="D438" s="16">
        <f>C438/B438</f>
        <v>0.6721797352533222</v>
      </c>
    </row>
    <row r="439" spans="1:4">
      <c r="A439" s="18">
        <v>45651</v>
      </c>
      <c r="B439" s="16">
        <v>633.25013958599902</v>
      </c>
      <c r="C439" s="16">
        <v>386.22341576399998</v>
      </c>
      <c r="D439" s="16">
        <f>C439/B439</f>
        <v>0.60990656238386598</v>
      </c>
    </row>
    <row r="440" spans="1:4">
      <c r="A440" s="18">
        <v>45650</v>
      </c>
      <c r="B440" s="16">
        <v>695.59230773700097</v>
      </c>
      <c r="C440" s="16">
        <v>422.55175858699999</v>
      </c>
      <c r="D440" s="16">
        <f>C440/B440</f>
        <v>0.60747043043317284</v>
      </c>
    </row>
    <row r="441" spans="1:4">
      <c r="A441" s="18">
        <v>45649</v>
      </c>
      <c r="B441" s="16">
        <v>642.54442971200001</v>
      </c>
      <c r="C441" s="16">
        <v>380.07604840699997</v>
      </c>
      <c r="D441" s="16">
        <f>C441/B441</f>
        <v>0.59151714781397591</v>
      </c>
    </row>
    <row r="442" spans="1:4">
      <c r="A442" s="18">
        <v>45646</v>
      </c>
      <c r="B442" s="16">
        <v>721.35081052600003</v>
      </c>
      <c r="C442" s="16">
        <v>456.44268492200001</v>
      </c>
      <c r="D442" s="16">
        <f>C442/B442</f>
        <v>0.63276103424513752</v>
      </c>
    </row>
    <row r="443" spans="1:4">
      <c r="A443" s="18">
        <v>45645</v>
      </c>
      <c r="B443" s="16">
        <v>695.88402255699896</v>
      </c>
      <c r="C443" s="16">
        <v>443.65086417499998</v>
      </c>
      <c r="D443" s="16">
        <f>C443/B443</f>
        <v>0.63753563782772593</v>
      </c>
    </row>
    <row r="444" spans="1:4">
      <c r="A444" s="18">
        <v>45644</v>
      </c>
      <c r="B444" s="16">
        <v>743.21699501000001</v>
      </c>
      <c r="C444" s="16">
        <v>484.45838814899997</v>
      </c>
      <c r="D444" s="16">
        <f>C444/B444</f>
        <v>0.65183976066435556</v>
      </c>
    </row>
    <row r="445" spans="1:4">
      <c r="A445" s="18">
        <v>45643</v>
      </c>
      <c r="B445" s="16">
        <v>602.53138505399897</v>
      </c>
      <c r="C445" s="16">
        <v>319.97864886600001</v>
      </c>
      <c r="D445" s="16">
        <f>C445/B445</f>
        <v>0.53105723088154733</v>
      </c>
    </row>
    <row r="446" spans="1:4">
      <c r="A446" s="18">
        <v>45642</v>
      </c>
      <c r="B446" s="16">
        <v>614.22749363000003</v>
      </c>
      <c r="C446" s="16">
        <v>338.05871766799999</v>
      </c>
      <c r="D446" s="16">
        <f>C446/B446</f>
        <v>0.55038030888216916</v>
      </c>
    </row>
    <row r="447" spans="1:4">
      <c r="A447" s="18">
        <v>45639</v>
      </c>
      <c r="B447" s="16">
        <v>619.79006291000098</v>
      </c>
      <c r="C447" s="16">
        <v>319.52642996999998</v>
      </c>
      <c r="D447" s="16">
        <f>C447/B447</f>
        <v>0.51553977562947484</v>
      </c>
    </row>
    <row r="448" spans="1:4">
      <c r="A448" s="18">
        <v>45638</v>
      </c>
      <c r="B448" s="16">
        <v>725.96922095300101</v>
      </c>
      <c r="C448" s="16">
        <v>346.88052398100001</v>
      </c>
      <c r="D448" s="16">
        <f>C448/B448</f>
        <v>0.47781712222680711</v>
      </c>
    </row>
    <row r="449" spans="1:4">
      <c r="A449" s="18">
        <v>45637</v>
      </c>
      <c r="B449" s="16">
        <v>771.89357346099905</v>
      </c>
      <c r="C449" s="16">
        <v>418.92898512599999</v>
      </c>
      <c r="D449" s="16">
        <f>C449/B449</f>
        <v>0.54272894545243544</v>
      </c>
    </row>
    <row r="450" spans="1:4">
      <c r="A450" s="18">
        <v>45636</v>
      </c>
      <c r="B450" s="16">
        <v>896.85146682699997</v>
      </c>
      <c r="C450" s="16">
        <v>479.897266231</v>
      </c>
      <c r="D450" s="16">
        <f>C450/B450</f>
        <v>0.53509113156590371</v>
      </c>
    </row>
    <row r="451" spans="1:4">
      <c r="A451" s="18">
        <v>45635</v>
      </c>
      <c r="B451" s="16">
        <v>705.49411153099902</v>
      </c>
      <c r="C451" s="16">
        <v>414.96220514800001</v>
      </c>
      <c r="D451" s="16">
        <f>C451/B451</f>
        <v>0.58818663170339847</v>
      </c>
    </row>
    <row r="452" spans="1:4">
      <c r="A452" s="18">
        <v>45632</v>
      </c>
      <c r="B452" s="16">
        <v>746.29495694000002</v>
      </c>
      <c r="C452" s="16">
        <v>460.28926817799999</v>
      </c>
      <c r="D452" s="16">
        <f>C452/B452</f>
        <v>0.6167658831104843</v>
      </c>
    </row>
    <row r="453" spans="1:4">
      <c r="A453" s="18">
        <v>45631</v>
      </c>
      <c r="B453" s="16">
        <v>780.30875362199902</v>
      </c>
      <c r="C453" s="16">
        <v>503.62280921199999</v>
      </c>
      <c r="D453" s="16">
        <f>C453/B453</f>
        <v>0.64541478853634315</v>
      </c>
    </row>
    <row r="454" spans="1:4">
      <c r="A454" s="18">
        <v>45630</v>
      </c>
      <c r="B454" s="16">
        <v>802.39977828100098</v>
      </c>
      <c r="C454" s="16">
        <v>512.59002489299996</v>
      </c>
      <c r="D454" s="16">
        <f>C454/B454</f>
        <v>0.63882124443146415</v>
      </c>
    </row>
    <row r="455" spans="1:4">
      <c r="A455" s="18">
        <v>45629</v>
      </c>
      <c r="B455" s="16">
        <v>856.47768463299997</v>
      </c>
      <c r="C455" s="16">
        <v>534.08977123800003</v>
      </c>
      <c r="D455" s="16">
        <f>C455/B455</f>
        <v>0.62358865948370512</v>
      </c>
    </row>
    <row r="456" spans="1:4">
      <c r="A456" s="18">
        <v>45628</v>
      </c>
      <c r="B456" s="16">
        <v>857.84128324199901</v>
      </c>
      <c r="C456" s="16">
        <v>520.26602597999999</v>
      </c>
      <c r="D456" s="16">
        <f>C456/B456</f>
        <v>0.60648284961733623</v>
      </c>
    </row>
    <row r="457" spans="1:4">
      <c r="A457" s="18">
        <v>45625</v>
      </c>
      <c r="B457" s="16">
        <v>842.44128843500096</v>
      </c>
      <c r="C457" s="16">
        <v>535.46168282300005</v>
      </c>
      <c r="D457" s="16">
        <f>C457/B457</f>
        <v>0.63560712203188019</v>
      </c>
    </row>
    <row r="458" spans="1:4">
      <c r="A458" s="18">
        <v>45624</v>
      </c>
      <c r="B458" s="16">
        <v>747.31256085899895</v>
      </c>
      <c r="C458" s="16">
        <v>473.65449558900002</v>
      </c>
      <c r="D458" s="16">
        <f>C458/B458</f>
        <v>0.63381043006229887</v>
      </c>
    </row>
    <row r="459" spans="1:4">
      <c r="A459" s="18">
        <v>45623</v>
      </c>
      <c r="B459" s="16">
        <v>748.187809931998</v>
      </c>
      <c r="C459" s="16">
        <v>456.27311441699999</v>
      </c>
      <c r="D459" s="16">
        <f>C459/B459</f>
        <v>0.60983767492612606</v>
      </c>
    </row>
    <row r="460" spans="1:4">
      <c r="A460" s="18">
        <v>45622</v>
      </c>
      <c r="B460" s="16">
        <v>733.31733165799903</v>
      </c>
      <c r="C460" s="16">
        <v>488.511648493</v>
      </c>
      <c r="D460" s="16">
        <f>C460/B460</f>
        <v>0.66616678401490403</v>
      </c>
    </row>
    <row r="461" spans="1:4">
      <c r="A461" s="18">
        <v>45621</v>
      </c>
      <c r="B461" s="16">
        <v>781.84712126099896</v>
      </c>
      <c r="C461" s="16">
        <v>475.501036462</v>
      </c>
      <c r="D461" s="16">
        <f>C461/B461</f>
        <v>0.60817648812863834</v>
      </c>
    </row>
    <row r="462" spans="1:4">
      <c r="A462" s="18">
        <v>45618</v>
      </c>
      <c r="B462" s="16">
        <v>827.63204458999905</v>
      </c>
      <c r="C462" s="16">
        <v>516.88233508500002</v>
      </c>
      <c r="D462" s="16">
        <f>C462/B462</f>
        <v>0.62453156383167663</v>
      </c>
    </row>
    <row r="463" spans="1:4">
      <c r="A463" s="18">
        <v>45617</v>
      </c>
      <c r="B463" s="16">
        <v>843.13472935799905</v>
      </c>
      <c r="C463" s="16">
        <v>550.90652104100002</v>
      </c>
      <c r="D463" s="16">
        <f>C463/B463</f>
        <v>0.65340271472447253</v>
      </c>
    </row>
    <row r="464" spans="1:4">
      <c r="A464" s="18">
        <v>45616</v>
      </c>
      <c r="B464" s="16">
        <v>930.44892499599996</v>
      </c>
      <c r="C464" s="16">
        <v>606.63895729800004</v>
      </c>
      <c r="D464" s="16">
        <f>C464/B464</f>
        <v>0.65198523100083972</v>
      </c>
    </row>
    <row r="465" spans="1:4">
      <c r="A465" s="18">
        <v>45615</v>
      </c>
      <c r="B465" s="16">
        <v>882.369558998</v>
      </c>
      <c r="C465" s="16">
        <v>535.58694885199998</v>
      </c>
      <c r="D465" s="16">
        <f>C465/B465</f>
        <v>0.6069871103216673</v>
      </c>
    </row>
    <row r="466" spans="1:4">
      <c r="A466" s="18">
        <v>45614</v>
      </c>
      <c r="B466" s="16">
        <v>881.61512737400096</v>
      </c>
      <c r="C466" s="16">
        <v>500.92027402600002</v>
      </c>
      <c r="D466" s="16">
        <f>C466/B466</f>
        <v>0.56818475372360344</v>
      </c>
    </row>
    <row r="467" spans="1:4">
      <c r="A467" s="18">
        <v>45611</v>
      </c>
      <c r="B467" s="16">
        <v>897.79255253000099</v>
      </c>
      <c r="C467" s="16">
        <v>588.84810396600005</v>
      </c>
      <c r="D467" s="16">
        <f>C467/B467</f>
        <v>0.65588437140251599</v>
      </c>
    </row>
    <row r="468" spans="1:4">
      <c r="A468" s="18">
        <v>45610</v>
      </c>
      <c r="B468" s="16">
        <v>771.667535671</v>
      </c>
      <c r="C468" s="16">
        <v>372.42510568900002</v>
      </c>
      <c r="D468" s="16">
        <f>C468/B468</f>
        <v>0.48262378352506363</v>
      </c>
    </row>
    <row r="469" spans="1:4">
      <c r="A469" s="18">
        <v>45609</v>
      </c>
      <c r="B469" s="16">
        <v>790.477738141999</v>
      </c>
      <c r="C469" s="16">
        <v>426.530945605</v>
      </c>
      <c r="D469" s="16">
        <f>C469/B469</f>
        <v>0.53958628437475276</v>
      </c>
    </row>
    <row r="470" spans="1:4">
      <c r="A470" s="18">
        <v>45608</v>
      </c>
      <c r="B470" s="16">
        <v>875.32018721199904</v>
      </c>
      <c r="C470" s="16">
        <v>432.14548891099997</v>
      </c>
      <c r="D470" s="16">
        <f>C470/B470</f>
        <v>0.49369990001879854</v>
      </c>
    </row>
    <row r="471" spans="1:4">
      <c r="A471" s="18">
        <v>45607</v>
      </c>
      <c r="B471" s="16">
        <v>818.62002158099995</v>
      </c>
      <c r="C471" s="16">
        <v>402.70081695499999</v>
      </c>
      <c r="D471" s="16">
        <f>C471/B471</f>
        <v>0.49192642048659446</v>
      </c>
    </row>
    <row r="472" spans="1:4">
      <c r="A472" s="18">
        <v>45604</v>
      </c>
      <c r="B472" s="16">
        <v>842.53907644400101</v>
      </c>
      <c r="C472" s="16">
        <v>456.24024111199998</v>
      </c>
      <c r="D472" s="16">
        <f>C472/B472</f>
        <v>0.54150632756120454</v>
      </c>
    </row>
    <row r="473" spans="1:4">
      <c r="A473" s="18">
        <v>45603</v>
      </c>
      <c r="B473" s="16">
        <v>837.98027513900001</v>
      </c>
      <c r="C473" s="16">
        <v>439.362676927</v>
      </c>
      <c r="D473" s="16">
        <f>C473/B473</f>
        <v>0.52431147839860637</v>
      </c>
    </row>
    <row r="474" spans="1:4">
      <c r="A474" s="18">
        <v>45602</v>
      </c>
      <c r="B474" s="16">
        <v>858.186999421</v>
      </c>
      <c r="C474" s="16">
        <v>457.93575645499999</v>
      </c>
      <c r="D474" s="16">
        <f>C474/B474</f>
        <v>0.53360835897532732</v>
      </c>
    </row>
    <row r="475" spans="1:4">
      <c r="A475" s="18">
        <v>45601</v>
      </c>
      <c r="B475" s="16">
        <v>741.47826859199904</v>
      </c>
      <c r="C475" s="16">
        <v>391.11440001300002</v>
      </c>
      <c r="D475" s="16">
        <f>C475/B475</f>
        <v>0.52747924865780804</v>
      </c>
    </row>
    <row r="476" spans="1:4">
      <c r="A476" s="18">
        <v>45600</v>
      </c>
      <c r="B476" s="16">
        <v>646.76642575600101</v>
      </c>
      <c r="C476" s="16">
        <v>358.64562667199999</v>
      </c>
      <c r="D476" s="16">
        <f>C476/B476</f>
        <v>0.55452109508124436</v>
      </c>
    </row>
    <row r="477" spans="1:4">
      <c r="A477" s="18">
        <v>45597</v>
      </c>
      <c r="B477" s="16">
        <v>764.45419899499905</v>
      </c>
      <c r="C477" s="16">
        <v>432.321861442</v>
      </c>
      <c r="D477" s="16">
        <f>C477/B477</f>
        <v>0.56553010240555723</v>
      </c>
    </row>
    <row r="478" spans="1:4">
      <c r="A478" s="18">
        <v>45596</v>
      </c>
      <c r="B478" s="16">
        <v>832.25595275900002</v>
      </c>
      <c r="C478" s="16">
        <v>520.806410207</v>
      </c>
      <c r="D478" s="16">
        <f>C478/B478</f>
        <v>0.62577673188215954</v>
      </c>
    </row>
    <row r="479" spans="1:4">
      <c r="A479" s="18">
        <v>45595</v>
      </c>
      <c r="B479" s="16">
        <v>748.72824399499996</v>
      </c>
      <c r="C479" s="16">
        <v>471.01490738400003</v>
      </c>
      <c r="D479" s="16">
        <f>C479/B479</f>
        <v>0.62908660273158534</v>
      </c>
    </row>
    <row r="480" spans="1:4">
      <c r="A480" s="18">
        <v>45594</v>
      </c>
      <c r="B480" s="16">
        <v>848.23656330599795</v>
      </c>
      <c r="C480" s="16">
        <v>513.62570284900005</v>
      </c>
      <c r="D480" s="16">
        <f>C480/B480</f>
        <v>0.60552176723807605</v>
      </c>
    </row>
    <row r="481" spans="1:4">
      <c r="A481" s="18">
        <v>45593</v>
      </c>
      <c r="B481" s="16">
        <v>791.09932369299895</v>
      </c>
      <c r="C481" s="16">
        <v>461.49925573100001</v>
      </c>
      <c r="D481" s="16">
        <f>C481/B481</f>
        <v>0.58336449281315972</v>
      </c>
    </row>
    <row r="482" spans="1:4">
      <c r="A482" s="18">
        <v>45590</v>
      </c>
      <c r="B482" s="16">
        <v>846.27793249499905</v>
      </c>
      <c r="C482" s="16">
        <v>497.119800457</v>
      </c>
      <c r="D482" s="16">
        <f>C482/B482</f>
        <v>0.58741907518655245</v>
      </c>
    </row>
    <row r="483" spans="1:4">
      <c r="A483" s="18">
        <v>45589</v>
      </c>
      <c r="B483" s="16">
        <v>795.71478175699895</v>
      </c>
      <c r="C483" s="16">
        <v>506.603598224</v>
      </c>
      <c r="D483" s="16">
        <f>C483/B483</f>
        <v>0.63666480733885655</v>
      </c>
    </row>
    <row r="484" spans="1:4">
      <c r="A484" s="18">
        <v>45588</v>
      </c>
      <c r="B484" s="16">
        <v>930.40789938900002</v>
      </c>
      <c r="C484" s="16">
        <v>545.57706415300004</v>
      </c>
      <c r="D484" s="16">
        <f>C484/B484</f>
        <v>0.58638481520984631</v>
      </c>
    </row>
    <row r="485" spans="1:4">
      <c r="A485" s="18">
        <v>45587</v>
      </c>
      <c r="B485" s="16">
        <v>839.87820113600003</v>
      </c>
      <c r="C485" s="16">
        <v>508.20240368899999</v>
      </c>
      <c r="D485" s="16">
        <f>C485/B485</f>
        <v>0.6050905988530445</v>
      </c>
    </row>
    <row r="486" spans="1:4">
      <c r="A486" s="18">
        <v>45586</v>
      </c>
      <c r="B486" s="16">
        <v>940.46929250100004</v>
      </c>
      <c r="C486" s="16">
        <v>556.67294981299995</v>
      </c>
      <c r="D486" s="16">
        <f>C486/B486</f>
        <v>0.59190975638623311</v>
      </c>
    </row>
    <row r="487" spans="1:4">
      <c r="A487" s="18">
        <v>45583</v>
      </c>
      <c r="B487" s="16">
        <v>940.533848799</v>
      </c>
      <c r="C487" s="16">
        <v>577.60423273200001</v>
      </c>
      <c r="D487" s="16">
        <f>C487/B487</f>
        <v>0.61412381220469914</v>
      </c>
    </row>
    <row r="488" spans="1:4">
      <c r="A488" s="18">
        <v>45582</v>
      </c>
      <c r="B488" s="16">
        <v>805.41982122500099</v>
      </c>
      <c r="C488" s="16">
        <v>512.761847139</v>
      </c>
      <c r="D488" s="16">
        <f>C488/B488</f>
        <v>0.63663922047400856</v>
      </c>
    </row>
    <row r="489" spans="1:4">
      <c r="A489" s="18">
        <v>45581</v>
      </c>
      <c r="B489" s="16">
        <v>903.29317447400103</v>
      </c>
      <c r="C489" s="16">
        <v>591.06291758700002</v>
      </c>
      <c r="D489" s="16">
        <f>C489/B489</f>
        <v>0.65434228253875981</v>
      </c>
    </row>
    <row r="490" spans="1:4">
      <c r="A490" s="18">
        <v>45580</v>
      </c>
      <c r="B490" s="16">
        <v>1015.043342588</v>
      </c>
      <c r="C490" s="16">
        <v>680.58378495399995</v>
      </c>
      <c r="D490" s="16">
        <f>C490/B490</f>
        <v>0.67049726489388428</v>
      </c>
    </row>
    <row r="491" spans="1:4">
      <c r="A491" s="18">
        <v>45579</v>
      </c>
      <c r="B491" s="16">
        <v>979.98520541599999</v>
      </c>
      <c r="C491" s="16">
        <v>603.68241815099998</v>
      </c>
      <c r="D491" s="16">
        <f>C491/B491</f>
        <v>0.61601176713146311</v>
      </c>
    </row>
    <row r="492" spans="1:4">
      <c r="A492" s="18">
        <v>45576</v>
      </c>
      <c r="B492" s="16">
        <v>928.52529188400001</v>
      </c>
      <c r="C492" s="16">
        <v>556.18203012900005</v>
      </c>
      <c r="D492" s="16">
        <f>C492/B492</f>
        <v>0.59899502468101151</v>
      </c>
    </row>
    <row r="493" spans="1:4">
      <c r="A493" s="18">
        <v>45575</v>
      </c>
      <c r="B493" s="16">
        <v>1058.897311279</v>
      </c>
      <c r="C493" s="16">
        <v>489.30891741400001</v>
      </c>
      <c r="D493" s="16">
        <f>C493/B493</f>
        <v>0.46209288870795528</v>
      </c>
    </row>
    <row r="494" spans="1:4">
      <c r="A494" s="18">
        <v>45574</v>
      </c>
      <c r="B494" s="16">
        <v>1220.934108424</v>
      </c>
      <c r="C494" s="16">
        <v>597.96948181799996</v>
      </c>
      <c r="D494" s="16">
        <f>C494/B494</f>
        <v>0.48976392558142873</v>
      </c>
    </row>
    <row r="495" spans="1:4">
      <c r="A495" s="18">
        <v>45573</v>
      </c>
      <c r="B495" s="16">
        <v>1526.688860424</v>
      </c>
      <c r="C495" s="16">
        <v>539.05442185000004</v>
      </c>
      <c r="D495" s="16">
        <f>C495/B495</f>
        <v>0.35308728308942466</v>
      </c>
    </row>
    <row r="496" spans="1:4">
      <c r="A496" s="18">
        <v>45565</v>
      </c>
      <c r="B496" s="16">
        <v>1149.4917561069999</v>
      </c>
      <c r="C496" s="16">
        <v>463.59763778799999</v>
      </c>
      <c r="D496" s="16">
        <f>C496/B496</f>
        <v>0.40330662253557409</v>
      </c>
    </row>
    <row r="497" spans="1:4">
      <c r="A497" s="18">
        <v>45562</v>
      </c>
      <c r="B497" s="16">
        <v>819.96564406699997</v>
      </c>
      <c r="C497" s="16">
        <v>337.55834494800001</v>
      </c>
      <c r="D497" s="16">
        <f>C497/B497</f>
        <v>0.41167376632235814</v>
      </c>
    </row>
    <row r="498" spans="1:4">
      <c r="A498" s="18">
        <v>45561</v>
      </c>
      <c r="B498" s="16">
        <v>515.69597697899906</v>
      </c>
      <c r="C498" s="16">
        <v>258.49940552100003</v>
      </c>
      <c r="D498" s="16">
        <f>C498/B498</f>
        <v>0.50126318036319883</v>
      </c>
    </row>
    <row r="499" spans="1:4">
      <c r="A499" s="18">
        <v>45560</v>
      </c>
      <c r="B499" s="16">
        <v>556.20057000600002</v>
      </c>
      <c r="C499" s="16">
        <v>266.74206335299999</v>
      </c>
      <c r="D499" s="16">
        <f>C499/B499</f>
        <v>0.47957891044614087</v>
      </c>
    </row>
    <row r="500" spans="1:4">
      <c r="A500" s="18">
        <v>45559</v>
      </c>
      <c r="B500" s="16">
        <v>455.78228998899903</v>
      </c>
      <c r="C500" s="16">
        <v>209.62937835400001</v>
      </c>
      <c r="D500" s="16">
        <f>C500/B500</f>
        <v>0.45993313684711118</v>
      </c>
    </row>
    <row r="501" spans="1:4">
      <c r="A501" s="18">
        <v>45558</v>
      </c>
      <c r="B501" s="16">
        <v>304.99206001699997</v>
      </c>
      <c r="C501" s="16">
        <v>185.61069030100001</v>
      </c>
      <c r="D501" s="16">
        <f>C501/B501</f>
        <v>0.60857548321308508</v>
      </c>
    </row>
    <row r="502" spans="1:4">
      <c r="A502" s="18">
        <v>45555</v>
      </c>
      <c r="B502" s="19">
        <v>379.53425801100002</v>
      </c>
      <c r="C502" s="19">
        <v>259.13374539900002</v>
      </c>
      <c r="D502" s="16">
        <f>C502/B502</f>
        <v>0.68276773421462666</v>
      </c>
    </row>
    <row r="503" spans="1:4">
      <c r="A503" s="18">
        <v>45554</v>
      </c>
      <c r="B503" s="19">
        <v>402.74423871899899</v>
      </c>
      <c r="C503" s="19">
        <v>255.85347863000001</v>
      </c>
      <c r="D503" s="16">
        <f>C503/B503</f>
        <v>0.6352753286894639</v>
      </c>
    </row>
    <row r="504" spans="1:4">
      <c r="A504" s="18">
        <v>45553</v>
      </c>
      <c r="B504" s="19">
        <v>303.68748759500102</v>
      </c>
      <c r="C504" s="19">
        <v>170.38034145099999</v>
      </c>
      <c r="D504" s="16">
        <f>C504/B504</f>
        <v>0.56103839773016917</v>
      </c>
    </row>
    <row r="505" spans="1:4">
      <c r="A505" s="18">
        <v>45548</v>
      </c>
      <c r="B505" s="16">
        <v>337.22671449699902</v>
      </c>
      <c r="C505" s="16">
        <v>228.639113568</v>
      </c>
      <c r="D505" s="16">
        <f>C505/B505</f>
        <v>0.67799822415917954</v>
      </c>
    </row>
    <row r="506" spans="1:4">
      <c r="A506" s="18">
        <v>45547</v>
      </c>
      <c r="B506" s="16">
        <v>358.08870701400002</v>
      </c>
      <c r="C506" s="16">
        <v>238.89053607100001</v>
      </c>
      <c r="D506" s="16">
        <f>C506/B506</f>
        <v>0.66712669623971199</v>
      </c>
    </row>
    <row r="507" spans="1:4">
      <c r="A507" s="18">
        <v>45546</v>
      </c>
      <c r="B507" s="16">
        <v>364.13110320599998</v>
      </c>
      <c r="C507" s="16">
        <v>242.223559188</v>
      </c>
      <c r="D507" s="16">
        <f>C507/B507</f>
        <v>0.66520974741058247</v>
      </c>
    </row>
    <row r="508" spans="1:4">
      <c r="A508" s="18">
        <v>45545</v>
      </c>
      <c r="B508" s="16">
        <v>442.582857582999</v>
      </c>
      <c r="C508" s="16">
        <v>285.68744627799998</v>
      </c>
      <c r="D508" s="16">
        <f>C508/B508</f>
        <v>0.64550047834698177</v>
      </c>
    </row>
    <row r="509" spans="1:4">
      <c r="A509" s="18">
        <v>45544</v>
      </c>
      <c r="B509" s="16">
        <v>337.324074994</v>
      </c>
      <c r="C509" s="16">
        <v>202.74856744799999</v>
      </c>
      <c r="D509" s="16">
        <f>C509/B509</f>
        <v>0.60104979892587351</v>
      </c>
    </row>
    <row r="510" spans="1:4">
      <c r="A510" s="18">
        <v>45541</v>
      </c>
      <c r="B510" s="16">
        <v>399.15311834999898</v>
      </c>
      <c r="C510" s="16">
        <v>239.217489511</v>
      </c>
      <c r="D510" s="16">
        <f>C510/B510</f>
        <v>0.59931259086704969</v>
      </c>
    </row>
    <row r="511" spans="1:4">
      <c r="A511" s="18">
        <v>45540</v>
      </c>
      <c r="B511" s="16">
        <v>418.20141949800001</v>
      </c>
      <c r="C511" s="16">
        <v>252.00312312400001</v>
      </c>
      <c r="D511" s="16">
        <f>C511/B511</f>
        <v>0.6025879190618223</v>
      </c>
    </row>
    <row r="512" spans="1:4">
      <c r="A512" s="18">
        <v>45539</v>
      </c>
      <c r="B512" s="16">
        <v>367.12498730599998</v>
      </c>
      <c r="C512" s="16">
        <v>226.86865599199999</v>
      </c>
      <c r="D512" s="16">
        <f>C512/B512</f>
        <v>0.61796026921726299</v>
      </c>
    </row>
    <row r="513" spans="1:4">
      <c r="A513" s="18">
        <v>45538</v>
      </c>
      <c r="B513" s="16">
        <v>425.16801214499998</v>
      </c>
      <c r="C513" s="16">
        <v>273.45479742399999</v>
      </c>
      <c r="D513" s="16">
        <f>C513/B513</f>
        <v>0.64316879354211753</v>
      </c>
    </row>
    <row r="514" spans="1:4">
      <c r="A514" s="18">
        <v>45537</v>
      </c>
      <c r="B514" s="16">
        <v>411.43843015200002</v>
      </c>
      <c r="C514" s="16">
        <v>254.22144891100001</v>
      </c>
      <c r="D514" s="16">
        <f>C514/B514</f>
        <v>0.61788454913431767</v>
      </c>
    </row>
    <row r="515" spans="1:4">
      <c r="A515" s="18">
        <v>45534</v>
      </c>
      <c r="B515" s="16">
        <v>492.26448895499999</v>
      </c>
      <c r="C515" s="16">
        <v>258.968115028</v>
      </c>
      <c r="D515" s="16">
        <f>C515/B515</f>
        <v>0.52607515032772023</v>
      </c>
    </row>
    <row r="516" spans="1:4">
      <c r="A516" s="18">
        <v>45533</v>
      </c>
      <c r="B516" s="16">
        <v>419.15784432200002</v>
      </c>
      <c r="C516" s="16">
        <v>251.83021493999999</v>
      </c>
      <c r="D516" s="16">
        <f>C516/B516</f>
        <v>0.60080043437417396</v>
      </c>
    </row>
    <row r="517" spans="1:4">
      <c r="A517" s="18">
        <v>45532</v>
      </c>
      <c r="B517" s="16">
        <v>334.36843631199997</v>
      </c>
      <c r="C517" s="16">
        <v>205.587074895</v>
      </c>
      <c r="D517" s="16">
        <f>C517/B517</f>
        <v>0.61485191952498242</v>
      </c>
    </row>
    <row r="518" spans="1:4">
      <c r="A518" s="18">
        <v>45531</v>
      </c>
      <c r="B518" s="16">
        <v>418.065975557</v>
      </c>
      <c r="C518" s="16">
        <v>276.007757395</v>
      </c>
      <c r="D518" s="16">
        <f>C518/B518</f>
        <v>0.66020143597495062</v>
      </c>
    </row>
    <row r="519" spans="1:4">
      <c r="A519" s="18">
        <v>45530</v>
      </c>
      <c r="B519" s="16">
        <v>454.31219150999999</v>
      </c>
      <c r="C519" s="16">
        <v>256.459084292</v>
      </c>
      <c r="D519" s="16">
        <f>C519/B519</f>
        <v>0.56449967463916273</v>
      </c>
    </row>
    <row r="520" spans="1:4">
      <c r="A520" s="18">
        <v>45527</v>
      </c>
      <c r="B520" s="16">
        <v>504.113329814</v>
      </c>
      <c r="C520" s="16">
        <v>284.65110072499999</v>
      </c>
      <c r="D520" s="16">
        <f>C520/B520</f>
        <v>0.56465696082669781</v>
      </c>
    </row>
    <row r="521" spans="1:4">
      <c r="A521" s="18">
        <v>45526</v>
      </c>
      <c r="B521" s="16">
        <v>441.522422522</v>
      </c>
      <c r="C521" s="16">
        <v>287.32359943699998</v>
      </c>
      <c r="D521" s="16">
        <f>C521/B521</f>
        <v>0.65075652963623454</v>
      </c>
    </row>
    <row r="522" spans="1:4">
      <c r="A522" s="18">
        <v>45525</v>
      </c>
      <c r="B522" s="16">
        <v>425.31883090000002</v>
      </c>
      <c r="C522" s="16">
        <v>259.86860128199999</v>
      </c>
      <c r="D522" s="16">
        <f>C522/B522</f>
        <v>0.61099716824694195</v>
      </c>
    </row>
    <row r="523" spans="1:4">
      <c r="A523" s="18">
        <v>45524</v>
      </c>
      <c r="B523" s="16">
        <v>438.70140921199999</v>
      </c>
      <c r="C523" s="16">
        <v>263.064824133</v>
      </c>
      <c r="D523" s="16">
        <f>C523/B523</f>
        <v>0.59964435629582258</v>
      </c>
    </row>
    <row r="524" spans="1:4">
      <c r="A524" s="18">
        <v>45523</v>
      </c>
      <c r="B524" s="16">
        <v>428.54338857400001</v>
      </c>
      <c r="C524" s="16">
        <v>261.71550377900002</v>
      </c>
      <c r="D524" s="16">
        <f>C524/B524</f>
        <v>0.61070946549863181</v>
      </c>
    </row>
    <row r="525" spans="1:4">
      <c r="A525" s="18">
        <v>45520</v>
      </c>
      <c r="B525" s="16">
        <v>575.76894705100005</v>
      </c>
      <c r="C525" s="16">
        <v>228.89332257300001</v>
      </c>
      <c r="D525" s="16">
        <f>C525/B525</f>
        <v>0.39754370871398392</v>
      </c>
    </row>
    <row r="526" spans="1:4">
      <c r="A526" s="18">
        <v>45519</v>
      </c>
      <c r="B526" s="16">
        <v>502.60737515300002</v>
      </c>
      <c r="C526" s="16">
        <v>226.24069226099999</v>
      </c>
      <c r="D526" s="16">
        <f>C526/B526</f>
        <v>0.45013404785819044</v>
      </c>
    </row>
    <row r="527" spans="1:4">
      <c r="A527" s="18">
        <v>45518</v>
      </c>
      <c r="B527" s="16">
        <v>488.702097291001</v>
      </c>
      <c r="C527" s="16">
        <v>212.45229343</v>
      </c>
      <c r="D527" s="16">
        <f>C527/B527</f>
        <v>0.4347276072840216</v>
      </c>
    </row>
    <row r="528" spans="1:4">
      <c r="A528" s="18">
        <v>45517</v>
      </c>
      <c r="B528" s="16">
        <v>380.26939590299901</v>
      </c>
      <c r="C528" s="16">
        <v>224.11400230999999</v>
      </c>
      <c r="D528" s="16">
        <f>C528/B528</f>
        <v>0.58935587434747994</v>
      </c>
    </row>
    <row r="529" spans="1:4">
      <c r="A529" s="18">
        <v>45516</v>
      </c>
      <c r="B529" s="16">
        <v>337.374478657</v>
      </c>
      <c r="C529" s="16">
        <v>230.21989359099999</v>
      </c>
      <c r="D529" s="16">
        <f>C529/B529</f>
        <v>0.68238680799877183</v>
      </c>
    </row>
    <row r="530" spans="1:4">
      <c r="A530" s="18">
        <v>45513</v>
      </c>
      <c r="B530" s="16">
        <v>396.109291461</v>
      </c>
      <c r="C530" s="16">
        <v>274.03280313099998</v>
      </c>
      <c r="D530" s="16">
        <f>C530/B530</f>
        <v>0.69181109617566394</v>
      </c>
    </row>
    <row r="531" spans="1:4">
      <c r="A531" s="18">
        <v>45512</v>
      </c>
      <c r="B531" s="16">
        <v>483.699385463</v>
      </c>
      <c r="C531" s="16">
        <v>352.38293094699998</v>
      </c>
      <c r="D531" s="16">
        <f>C531/B531</f>
        <v>0.7285163916627615</v>
      </c>
    </row>
    <row r="532" spans="1:4">
      <c r="A532" s="18">
        <v>45511</v>
      </c>
      <c r="B532" s="16">
        <v>432.13629065999999</v>
      </c>
      <c r="C532" s="16">
        <v>282.87024919599997</v>
      </c>
      <c r="D532" s="16">
        <f>C532/B532</f>
        <v>0.6545857298029133</v>
      </c>
    </row>
    <row r="533" spans="1:4">
      <c r="A533" s="18">
        <v>45510</v>
      </c>
      <c r="B533" s="16">
        <v>404.930684816</v>
      </c>
      <c r="C533" s="16">
        <v>235.32151170500001</v>
      </c>
      <c r="D533" s="16">
        <f>C533/B533</f>
        <v>0.58114023098034617</v>
      </c>
    </row>
    <row r="534" spans="1:4">
      <c r="A534" s="18">
        <v>45509</v>
      </c>
      <c r="B534" s="16">
        <v>466.17423970900001</v>
      </c>
      <c r="C534" s="16">
        <v>279.58264656900002</v>
      </c>
      <c r="D534" s="16">
        <f>C534/B534</f>
        <v>0.5997385156750058</v>
      </c>
    </row>
    <row r="535" spans="1:4">
      <c r="A535" s="18">
        <v>45506</v>
      </c>
      <c r="B535" s="16">
        <v>474.67486069</v>
      </c>
      <c r="C535" s="16">
        <v>320.20914146199999</v>
      </c>
      <c r="D535" s="16">
        <f>C535/B535</f>
        <v>0.67458626521011766</v>
      </c>
    </row>
    <row r="536" spans="1:4">
      <c r="A536" s="18">
        <v>45505</v>
      </c>
      <c r="B536" s="16">
        <v>509.79504745999998</v>
      </c>
      <c r="C536" s="16">
        <v>322.596487508</v>
      </c>
      <c r="D536" s="16">
        <f>C536/B536</f>
        <v>0.63279643283178788</v>
      </c>
    </row>
    <row r="537" spans="1:4">
      <c r="A537" s="18">
        <v>45504</v>
      </c>
      <c r="B537" s="16">
        <v>534.05002000000002</v>
      </c>
      <c r="C537" s="16">
        <v>362.367034031</v>
      </c>
      <c r="D537" s="16">
        <f>C537/B537</f>
        <v>0.67852639352208988</v>
      </c>
    </row>
    <row r="538" spans="1:4">
      <c r="A538" s="18">
        <v>45503</v>
      </c>
      <c r="B538" s="16">
        <v>492.80188235999998</v>
      </c>
      <c r="C538" s="16">
        <v>397.205431831</v>
      </c>
      <c r="D538" s="16">
        <f>C538/B538</f>
        <v>0.80601443713811716</v>
      </c>
    </row>
    <row r="539" spans="1:4">
      <c r="A539" s="18">
        <v>45502</v>
      </c>
      <c r="B539" s="16">
        <v>513.14893947999997</v>
      </c>
      <c r="C539" s="16">
        <v>396.36043768500002</v>
      </c>
      <c r="D539" s="16">
        <f>C539/B539</f>
        <v>0.77240817858193822</v>
      </c>
    </row>
    <row r="540" spans="1:4">
      <c r="A540" s="18">
        <v>45499</v>
      </c>
      <c r="B540" s="16">
        <v>603.63444743800005</v>
      </c>
      <c r="C540" s="16">
        <v>381.482860383</v>
      </c>
      <c r="D540" s="16">
        <f>C540/B540</f>
        <v>0.63197662426676293</v>
      </c>
    </row>
    <row r="541" spans="1:4">
      <c r="A541" s="18">
        <v>45498</v>
      </c>
      <c r="B541" s="16">
        <v>817.53192313600096</v>
      </c>
      <c r="C541" s="16">
        <v>549.61244645700003</v>
      </c>
      <c r="D541" s="16">
        <f>C541/B541</f>
        <v>0.6722825505684491</v>
      </c>
    </row>
    <row r="542" spans="1:4">
      <c r="A542" s="18">
        <v>45497</v>
      </c>
      <c r="B542" s="16">
        <v>765.53102783299903</v>
      </c>
      <c r="C542" s="16">
        <v>498.94211953400003</v>
      </c>
      <c r="D542" s="16">
        <f>C542/B542</f>
        <v>0.6517594994762832</v>
      </c>
    </row>
    <row r="543" spans="1:4">
      <c r="A543" s="18">
        <v>45496</v>
      </c>
      <c r="B543" s="16">
        <v>750.52653203699901</v>
      </c>
      <c r="C543" s="16">
        <v>478.09114891799999</v>
      </c>
      <c r="D543" s="16">
        <f>C543/B543</f>
        <v>0.63700765863721831</v>
      </c>
    </row>
    <row r="544" spans="1:4">
      <c r="A544" s="18">
        <v>45495</v>
      </c>
      <c r="B544" s="16">
        <v>562.87377636999895</v>
      </c>
      <c r="C544" s="16">
        <v>312.64488607700002</v>
      </c>
      <c r="D544" s="16">
        <f>C544/B544</f>
        <v>0.55544404305573181</v>
      </c>
    </row>
    <row r="545" spans="1:4">
      <c r="A545" s="15">
        <v>45492</v>
      </c>
      <c r="B545" s="16">
        <v>653.49050308999995</v>
      </c>
      <c r="C545" s="17">
        <v>480.1</v>
      </c>
      <c r="D545" s="16">
        <f>C545/B545</f>
        <v>0.73467020213739775</v>
      </c>
    </row>
    <row r="546" spans="1:4">
      <c r="A546" s="15">
        <v>45491</v>
      </c>
      <c r="B546" s="16">
        <v>650.76031754999997</v>
      </c>
      <c r="C546" s="17">
        <v>448.67</v>
      </c>
      <c r="D546" s="16">
        <f>C546/B546</f>
        <v>0.68945506955489377</v>
      </c>
    </row>
    <row r="547" spans="1:4">
      <c r="A547" s="15">
        <v>45490</v>
      </c>
      <c r="B547" s="16">
        <v>627.58219525000004</v>
      </c>
      <c r="C547" s="6">
        <v>454.12</v>
      </c>
      <c r="D547" s="16">
        <f>C547/B547</f>
        <v>0.72360242759770987</v>
      </c>
    </row>
    <row r="548" spans="1:4">
      <c r="A548" s="15">
        <v>45489</v>
      </c>
      <c r="B548" s="16">
        <v>648.03027494000003</v>
      </c>
      <c r="C548" s="6">
        <v>498.21</v>
      </c>
      <c r="D548" s="16">
        <f>C548/B548</f>
        <v>0.76880667349396348</v>
      </c>
    </row>
    <row r="549" spans="1:4">
      <c r="A549" s="15">
        <v>45488</v>
      </c>
      <c r="B549" s="16">
        <v>688.86861149000003</v>
      </c>
      <c r="C549" s="6">
        <v>531.53</v>
      </c>
      <c r="D549" s="16">
        <f>C549/B549</f>
        <v>0.771598518402977</v>
      </c>
    </row>
    <row r="550" spans="1:4">
      <c r="A550" s="15">
        <v>45485</v>
      </c>
      <c r="B550" s="6">
        <v>663.52289654562003</v>
      </c>
      <c r="C550" s="6">
        <v>498.07499334775002</v>
      </c>
      <c r="D550" s="6">
        <v>0.75065230746487899</v>
      </c>
    </row>
    <row r="551" spans="1:4">
      <c r="A551" s="15">
        <v>45484</v>
      </c>
      <c r="B551" s="6">
        <v>682.74709517561996</v>
      </c>
      <c r="C551" s="6">
        <v>466.58701146713997</v>
      </c>
      <c r="D551" s="6">
        <v>0.68339655307815195</v>
      </c>
    </row>
    <row r="552" spans="1:4">
      <c r="A552" s="15">
        <v>45483</v>
      </c>
      <c r="B552" s="6">
        <v>731.50052340530999</v>
      </c>
      <c r="C552" s="6">
        <v>538.96194632549998</v>
      </c>
      <c r="D552" s="6">
        <v>0.73678955664515899</v>
      </c>
    </row>
    <row r="553" spans="1:4">
      <c r="A553" s="15">
        <v>45482</v>
      </c>
      <c r="B553" s="6">
        <v>562.84087343174997</v>
      </c>
      <c r="C553" s="6">
        <v>365.24476803351899</v>
      </c>
      <c r="D553" s="6">
        <v>0.64893078181502994</v>
      </c>
    </row>
    <row r="554" spans="1:4">
      <c r="A554" s="15">
        <v>45481</v>
      </c>
      <c r="B554" s="6">
        <v>396.62971243939</v>
      </c>
      <c r="C554" s="6">
        <v>238.30531801968999</v>
      </c>
      <c r="D554" s="6">
        <v>0.600825683366084</v>
      </c>
    </row>
    <row r="555" spans="1:4">
      <c r="A555" s="15">
        <v>45478</v>
      </c>
      <c r="B555" s="6">
        <v>555.71283270018</v>
      </c>
      <c r="C555" s="6">
        <v>376.03238362996899</v>
      </c>
      <c r="D555" s="6">
        <v>0.67666672695472496</v>
      </c>
    </row>
    <row r="556" spans="1:4">
      <c r="A556" s="15">
        <v>45477</v>
      </c>
      <c r="B556" s="6">
        <v>606.59344521355001</v>
      </c>
      <c r="C556" s="6">
        <v>452.98094167847</v>
      </c>
      <c r="D556" s="6">
        <v>0.74676201210680504</v>
      </c>
    </row>
    <row r="557" spans="1:4">
      <c r="A557" s="15">
        <v>45476</v>
      </c>
      <c r="B557" s="6">
        <v>570.38398862377903</v>
      </c>
      <c r="C557" s="6">
        <v>401.923347992679</v>
      </c>
      <c r="D557" s="6">
        <v>0.70465398049205197</v>
      </c>
    </row>
    <row r="558" spans="1:4">
      <c r="A558" s="15">
        <v>45475</v>
      </c>
      <c r="B558" s="6">
        <v>508.92920928644998</v>
      </c>
      <c r="C558" s="6">
        <v>325.20829579400998</v>
      </c>
      <c r="D558" s="6">
        <v>0.63900497330458195</v>
      </c>
    </row>
    <row r="559" spans="1:4">
      <c r="A559" s="15">
        <v>45474</v>
      </c>
      <c r="B559" s="6">
        <v>438.32287218291998</v>
      </c>
      <c r="C559" s="6">
        <v>261.44786046402999</v>
      </c>
      <c r="D559" s="6">
        <v>0.59647323253285101</v>
      </c>
    </row>
    <row r="560" spans="1:4">
      <c r="A560" s="15">
        <v>45471</v>
      </c>
      <c r="B560" s="6">
        <v>566.58824664230997</v>
      </c>
      <c r="C560" s="6">
        <v>354.92449291276</v>
      </c>
      <c r="D560" s="6">
        <v>0.62642403017728898</v>
      </c>
    </row>
    <row r="561" spans="1:4">
      <c r="A561" s="15">
        <v>45470</v>
      </c>
      <c r="B561" s="6">
        <v>497.17228159451997</v>
      </c>
      <c r="C561" s="6">
        <v>294.57565472817902</v>
      </c>
      <c r="D561" s="6">
        <v>0.59250216802799804</v>
      </c>
    </row>
    <row r="562" spans="1:4">
      <c r="A562" s="15">
        <v>45469</v>
      </c>
      <c r="B562" s="6">
        <v>580.90617255482005</v>
      </c>
      <c r="C562" s="6">
        <v>283.45612103043999</v>
      </c>
      <c r="D562" s="6">
        <v>0.48795508538634103</v>
      </c>
    </row>
    <row r="563" spans="1:4">
      <c r="A563" s="15">
        <v>45468</v>
      </c>
      <c r="B563" s="6">
        <v>556.14674892813002</v>
      </c>
      <c r="C563" s="6">
        <v>286.26381592933001</v>
      </c>
      <c r="D563" s="6">
        <v>0.51472712279816502</v>
      </c>
    </row>
    <row r="564" spans="1:4">
      <c r="A564" s="15">
        <v>45467</v>
      </c>
      <c r="B564" s="6">
        <v>525.50896557133001</v>
      </c>
      <c r="C564" s="6">
        <v>243.657941632899</v>
      </c>
      <c r="D564" s="6">
        <v>0.46366086517286398</v>
      </c>
    </row>
    <row r="565" spans="1:4">
      <c r="A565" s="15">
        <v>45464</v>
      </c>
      <c r="B565" s="6">
        <v>509.50045565219898</v>
      </c>
      <c r="C565" s="6">
        <v>268.99142949739002</v>
      </c>
      <c r="D565" s="6">
        <v>0.52795130311131899</v>
      </c>
    </row>
    <row r="566" spans="1:4">
      <c r="A566" s="15">
        <v>45463</v>
      </c>
      <c r="B566" s="6">
        <v>527.87825382022004</v>
      </c>
      <c r="C566" s="6">
        <v>288.47506045803999</v>
      </c>
      <c r="D566" s="6">
        <v>0.54648028853313202</v>
      </c>
    </row>
    <row r="567" spans="1:4">
      <c r="A567" s="15">
        <v>45462</v>
      </c>
      <c r="B567" s="6">
        <v>452.02551828687001</v>
      </c>
      <c r="C567" s="6">
        <v>271.83734372986999</v>
      </c>
      <c r="D567" s="6">
        <v>0.60137610097789396</v>
      </c>
    </row>
    <row r="568" spans="1:4">
      <c r="A568" s="15">
        <v>45461</v>
      </c>
      <c r="B568" s="6">
        <v>568.60400554539899</v>
      </c>
      <c r="C568" s="6">
        <v>398.03081684924001</v>
      </c>
      <c r="D568" s="6">
        <v>0.70001409235141099</v>
      </c>
    </row>
    <row r="569" spans="1:4">
      <c r="A569" s="15">
        <v>45460</v>
      </c>
      <c r="B569" s="6">
        <v>617.23536962793003</v>
      </c>
      <c r="C569" s="6">
        <v>437.58822303830999</v>
      </c>
      <c r="D569" s="6">
        <v>0.70894871643873603</v>
      </c>
    </row>
    <row r="570" spans="1:4">
      <c r="A570" s="15">
        <v>45457</v>
      </c>
      <c r="B570" s="6">
        <v>617.27515867604995</v>
      </c>
      <c r="C570" s="6">
        <v>429.786533670739</v>
      </c>
      <c r="D570" s="6">
        <v>0.69626410139775996</v>
      </c>
    </row>
    <row r="571" spans="1:4">
      <c r="A571" s="15">
        <v>45456</v>
      </c>
      <c r="B571" s="6">
        <v>656.82454182652998</v>
      </c>
      <c r="C571" s="6">
        <v>475.07394772875</v>
      </c>
      <c r="D571" s="6">
        <v>0.72328897213194998</v>
      </c>
    </row>
    <row r="572" spans="1:4">
      <c r="A572" s="15">
        <v>45455</v>
      </c>
      <c r="B572" s="6">
        <v>720.56158025057903</v>
      </c>
      <c r="C572" s="6">
        <v>519.15641771097899</v>
      </c>
      <c r="D572" s="6">
        <v>0.72048861879430104</v>
      </c>
    </row>
    <row r="573" spans="1:4">
      <c r="A573" s="15">
        <v>45454</v>
      </c>
      <c r="B573" s="6">
        <v>654.26691522242902</v>
      </c>
      <c r="C573" s="6">
        <v>430.23482641548998</v>
      </c>
      <c r="D573" s="6">
        <v>0.65758303897916603</v>
      </c>
    </row>
    <row r="574" spans="1:4">
      <c r="A574" s="15">
        <v>45450</v>
      </c>
      <c r="B574" s="6">
        <v>810.30963945758901</v>
      </c>
      <c r="C574" s="6">
        <v>552.63305210893998</v>
      </c>
      <c r="D574" s="6">
        <v>0.68200231763115204</v>
      </c>
    </row>
    <row r="575" spans="1:4">
      <c r="A575" s="15">
        <v>45449</v>
      </c>
      <c r="B575" s="6">
        <v>963.26162987404905</v>
      </c>
      <c r="C575" s="6">
        <v>711.93755475090995</v>
      </c>
      <c r="D575" s="6">
        <v>0.73909053643504696</v>
      </c>
    </row>
    <row r="576" spans="1:4">
      <c r="A576" s="15">
        <v>45448</v>
      </c>
      <c r="B576" s="6">
        <v>978.40799967056</v>
      </c>
      <c r="C576" s="6">
        <v>765.87433760201998</v>
      </c>
      <c r="D576" s="6">
        <v>0.78277603807399099</v>
      </c>
    </row>
    <row r="577" spans="1:4">
      <c r="A577" s="15">
        <v>45447</v>
      </c>
      <c r="B577" s="6">
        <v>921.08594650092903</v>
      </c>
      <c r="C577" s="6">
        <v>676.77837936980904</v>
      </c>
      <c r="D577" s="6">
        <v>0.73476137806769404</v>
      </c>
    </row>
    <row r="578" spans="1:4">
      <c r="A578" s="15">
        <v>45446</v>
      </c>
      <c r="B578" s="6">
        <v>1073.33849243193</v>
      </c>
      <c r="C578" s="6">
        <v>791.98460705548996</v>
      </c>
      <c r="D578" s="6">
        <v>0.73787031084764398</v>
      </c>
    </row>
    <row r="579" spans="1:4">
      <c r="A579" s="15">
        <v>45443</v>
      </c>
      <c r="B579" s="6">
        <v>882.39009224537995</v>
      </c>
      <c r="C579" s="6">
        <v>676.82049166168997</v>
      </c>
      <c r="D579" s="6">
        <v>0.76703092839518805</v>
      </c>
    </row>
    <row r="580" spans="1:4">
      <c r="A580" s="15">
        <v>45442</v>
      </c>
      <c r="B580" s="6">
        <v>795.06883430283995</v>
      </c>
      <c r="C580" s="6">
        <v>604.66991327625999</v>
      </c>
      <c r="D580" s="6">
        <v>0.76052523654315696</v>
      </c>
    </row>
    <row r="581" spans="1:4">
      <c r="A581" s="15">
        <v>45441</v>
      </c>
      <c r="B581" s="6">
        <v>709.42862739018994</v>
      </c>
      <c r="C581" s="6">
        <v>516.07555900620002</v>
      </c>
      <c r="D581" s="6">
        <v>0.72745240194875205</v>
      </c>
    </row>
    <row r="582" spans="1:4">
      <c r="A582" s="15">
        <v>45440</v>
      </c>
      <c r="B582" s="6">
        <v>668.54813399186003</v>
      </c>
      <c r="C582" s="6">
        <v>498.44314229358002</v>
      </c>
      <c r="D582" s="6">
        <v>0.74556059160229204</v>
      </c>
    </row>
    <row r="583" spans="1:4">
      <c r="A583" s="15">
        <v>45439</v>
      </c>
      <c r="B583" s="6">
        <v>579.09405634353902</v>
      </c>
      <c r="C583" s="6">
        <v>389.91595288272998</v>
      </c>
      <c r="D583" s="6">
        <v>0.67332059207220996</v>
      </c>
    </row>
    <row r="584" spans="1:4">
      <c r="A584" s="15">
        <v>45436</v>
      </c>
      <c r="B584" s="6">
        <v>537.38514018246997</v>
      </c>
      <c r="C584" s="6">
        <v>336.08091674905</v>
      </c>
      <c r="D584" s="6">
        <v>0.62540046536257599</v>
      </c>
    </row>
    <row r="585" spans="1:4">
      <c r="A585" s="15">
        <v>45435</v>
      </c>
      <c r="B585" s="6">
        <v>528.57020716169995</v>
      </c>
      <c r="C585" s="6">
        <v>357.59950923501998</v>
      </c>
      <c r="D585" s="6">
        <v>0.67654117540079795</v>
      </c>
    </row>
    <row r="586" spans="1:4">
      <c r="A586" s="15">
        <v>45434</v>
      </c>
      <c r="B586" s="6">
        <v>572.19527507955002</v>
      </c>
      <c r="C586" s="6">
        <v>394.94705543293998</v>
      </c>
      <c r="D586" s="6">
        <v>0.69023124208432496</v>
      </c>
    </row>
    <row r="587" spans="1:4">
      <c r="A587" s="15">
        <v>45433</v>
      </c>
      <c r="B587" s="6">
        <v>538.54212154270999</v>
      </c>
      <c r="C587" s="6">
        <v>344.55011539340899</v>
      </c>
      <c r="D587" s="6">
        <v>0.63978303945178905</v>
      </c>
    </row>
    <row r="588" spans="1:4">
      <c r="A588" s="15">
        <v>45432</v>
      </c>
      <c r="B588" s="6">
        <v>604.90874515439998</v>
      </c>
      <c r="C588" s="6">
        <v>386.92539531534999</v>
      </c>
      <c r="D588" s="6">
        <v>0.63964258810077002</v>
      </c>
    </row>
    <row r="589" spans="1:4">
      <c r="A589" s="15">
        <v>45429</v>
      </c>
      <c r="B589" s="6">
        <v>659.415639833829</v>
      </c>
      <c r="C589" s="6">
        <v>454.92133461060899</v>
      </c>
      <c r="D589" s="6">
        <v>0.689885570086339</v>
      </c>
    </row>
    <row r="590" spans="1:4">
      <c r="A590" s="15">
        <v>45428</v>
      </c>
      <c r="B590" s="6">
        <v>663.49877650456006</v>
      </c>
      <c r="C590" s="6">
        <v>470.16628784656899</v>
      </c>
      <c r="D590" s="6">
        <v>0.70861666139536295</v>
      </c>
    </row>
    <row r="591" spans="1:4">
      <c r="A591" s="15">
        <v>45427</v>
      </c>
      <c r="B591" s="6">
        <v>590.64518932594899</v>
      </c>
      <c r="C591" s="6">
        <v>404.28291228387002</v>
      </c>
      <c r="D591" s="6">
        <v>0.68447677148651898</v>
      </c>
    </row>
    <row r="592" spans="1:4">
      <c r="A592" s="15">
        <v>45426</v>
      </c>
      <c r="B592" s="6">
        <v>542.94101147038998</v>
      </c>
      <c r="C592" s="6">
        <v>342.25753803872999</v>
      </c>
      <c r="D592" s="6">
        <v>0.63037702219589098</v>
      </c>
    </row>
    <row r="593" spans="1:4">
      <c r="A593" s="15">
        <v>45425</v>
      </c>
      <c r="B593" s="6">
        <v>556.075340971429</v>
      </c>
      <c r="C593" s="6">
        <v>332.82271705576898</v>
      </c>
      <c r="D593" s="6">
        <v>0.59852090631163102</v>
      </c>
    </row>
    <row r="594" spans="1:4">
      <c r="A594" s="15">
        <v>45422</v>
      </c>
      <c r="B594" s="6">
        <v>585.18278116074998</v>
      </c>
      <c r="C594" s="6">
        <v>376.53272768160002</v>
      </c>
      <c r="D594" s="6">
        <v>0.64344464636283605</v>
      </c>
    </row>
    <row r="595" spans="1:4">
      <c r="A595" s="15">
        <v>45421</v>
      </c>
      <c r="B595" s="6">
        <v>650.47112175187999</v>
      </c>
      <c r="C595" s="6">
        <v>415.68911984660002</v>
      </c>
      <c r="D595" s="6">
        <v>0.63905853149490499</v>
      </c>
    </row>
    <row r="596" spans="1:4">
      <c r="A596" s="15">
        <v>45420</v>
      </c>
      <c r="B596" s="6">
        <v>539.04100139483899</v>
      </c>
      <c r="C596" s="6">
        <v>329.22343439551997</v>
      </c>
      <c r="D596" s="6">
        <v>0.61075768548887899</v>
      </c>
    </row>
    <row r="597" spans="1:4">
      <c r="A597" s="15">
        <v>45419</v>
      </c>
      <c r="B597" s="6">
        <v>553.20574370434997</v>
      </c>
      <c r="C597" s="6">
        <v>319.96555038412998</v>
      </c>
      <c r="D597" s="6">
        <v>0.57838436065683596</v>
      </c>
    </row>
    <row r="598" spans="1:4">
      <c r="A598" s="15">
        <v>45418</v>
      </c>
      <c r="B598" s="6">
        <v>558.70533052467999</v>
      </c>
      <c r="C598" s="6">
        <v>327.69515977069</v>
      </c>
      <c r="D598" s="6">
        <v>0.58652592317841601</v>
      </c>
    </row>
    <row r="599" spans="1:4">
      <c r="A599" s="15">
        <v>45412</v>
      </c>
      <c r="B599" s="6">
        <v>485.81581245820001</v>
      </c>
      <c r="C599" s="6">
        <v>293.59614570713899</v>
      </c>
      <c r="D599" s="6">
        <v>0.60433633113249297</v>
      </c>
    </row>
    <row r="600" spans="1:4">
      <c r="A600" s="15">
        <v>45411</v>
      </c>
      <c r="B600" s="6">
        <v>467.83825691342901</v>
      </c>
      <c r="C600" s="6">
        <v>252.66658392561999</v>
      </c>
      <c r="D600" s="6">
        <v>0.54007251478874696</v>
      </c>
    </row>
    <row r="601" spans="1:4">
      <c r="A601" s="15">
        <v>45408</v>
      </c>
      <c r="B601" s="6">
        <v>471.58073409231997</v>
      </c>
      <c r="C601" s="6">
        <v>257.66963390961899</v>
      </c>
      <c r="D601" s="6">
        <v>0.54639559100219004</v>
      </c>
    </row>
    <row r="602" spans="1:4">
      <c r="A602" s="15">
        <v>45407</v>
      </c>
      <c r="B602" s="6">
        <v>423.37976075376997</v>
      </c>
      <c r="C602" s="6">
        <v>248.77284618786001</v>
      </c>
      <c r="D602" s="6">
        <v>0.58758795116930895</v>
      </c>
    </row>
    <row r="603" spans="1:4">
      <c r="A603" s="15">
        <v>45406</v>
      </c>
      <c r="B603" s="6">
        <v>431.95510900631001</v>
      </c>
      <c r="C603" s="6">
        <v>255.10338539172901</v>
      </c>
      <c r="D603" s="6">
        <v>0.59057846538401104</v>
      </c>
    </row>
    <row r="604" spans="1:4">
      <c r="A604" s="15">
        <v>45405</v>
      </c>
      <c r="B604" s="6">
        <v>396.48867500847001</v>
      </c>
      <c r="C604" s="6">
        <v>225.55891587389999</v>
      </c>
      <c r="D604" s="6">
        <v>0.56889119435525204</v>
      </c>
    </row>
    <row r="605" spans="1:4">
      <c r="A605" s="15">
        <v>45404</v>
      </c>
      <c r="B605" s="6">
        <v>411.19056318748898</v>
      </c>
      <c r="C605" s="6">
        <v>222.45332873506999</v>
      </c>
      <c r="D605" s="6">
        <v>0.54099813723992995</v>
      </c>
    </row>
    <row r="606" spans="1:4">
      <c r="A606" s="15">
        <v>45401</v>
      </c>
      <c r="B606" s="6">
        <v>450.92752458125</v>
      </c>
      <c r="C606" s="6">
        <v>267.23833295863</v>
      </c>
      <c r="D606" s="6">
        <v>0.592641429921135</v>
      </c>
    </row>
    <row r="607" spans="1:4">
      <c r="A607" s="15">
        <v>45400</v>
      </c>
      <c r="B607" s="6">
        <v>509.28079575509901</v>
      </c>
      <c r="C607" s="6">
        <v>295.64291890383998</v>
      </c>
      <c r="D607" s="6">
        <v>0.58051063650553802</v>
      </c>
    </row>
    <row r="608" spans="1:4">
      <c r="A608" s="15">
        <v>45399</v>
      </c>
      <c r="B608" s="6">
        <v>512.99185150124003</v>
      </c>
      <c r="C608" s="6">
        <v>264.73424229057002</v>
      </c>
      <c r="D608" s="6">
        <v>0.51605935165605599</v>
      </c>
    </row>
    <row r="609" spans="1:4">
      <c r="A609" s="15">
        <v>45398</v>
      </c>
      <c r="B609" s="6">
        <v>462.89443517840999</v>
      </c>
      <c r="C609" s="6">
        <v>225.60626260587901</v>
      </c>
      <c r="D609" s="6">
        <v>0.48738166947054801</v>
      </c>
    </row>
    <row r="610" spans="1:4">
      <c r="A610" s="15">
        <v>45397</v>
      </c>
      <c r="B610" s="6">
        <v>488.74392393904998</v>
      </c>
      <c r="C610" s="6">
        <v>252.17795009621</v>
      </c>
      <c r="D610" s="6">
        <v>0.51597152976096805</v>
      </c>
    </row>
    <row r="611" spans="1:4">
      <c r="A611" s="15">
        <v>45394</v>
      </c>
      <c r="B611" s="6">
        <v>409.93758945203001</v>
      </c>
      <c r="C611" s="6">
        <v>241.16124336457</v>
      </c>
      <c r="D611" s="6">
        <v>0.58828770420134902</v>
      </c>
    </row>
    <row r="612" spans="1:4">
      <c r="A612" s="15">
        <v>45393</v>
      </c>
      <c r="B612" s="6">
        <v>418.61371870828998</v>
      </c>
      <c r="C612" s="6">
        <v>254.09320309240999</v>
      </c>
      <c r="D612" s="6">
        <v>0.60698728144042002</v>
      </c>
    </row>
    <row r="613" spans="1:4">
      <c r="A613" s="15">
        <v>45392</v>
      </c>
      <c r="B613" s="6">
        <v>403.19596123332002</v>
      </c>
      <c r="C613" s="6">
        <v>260.78461482859001</v>
      </c>
      <c r="D613" s="6">
        <v>0.64679371795016605</v>
      </c>
    </row>
    <row r="614" spans="1:4">
      <c r="A614" s="15">
        <v>45391</v>
      </c>
      <c r="B614" s="6">
        <v>400.39979855151</v>
      </c>
      <c r="C614" s="6">
        <v>239.98077941400001</v>
      </c>
      <c r="D614" s="6">
        <v>0.59935289748435605</v>
      </c>
    </row>
    <row r="615" spans="1:4">
      <c r="A615" s="15">
        <v>45390</v>
      </c>
      <c r="B615" s="6">
        <v>363.91667320963001</v>
      </c>
      <c r="C615" s="6">
        <v>209.26100476811999</v>
      </c>
      <c r="D615" s="6">
        <v>0.57502450471011402</v>
      </c>
    </row>
    <row r="616" spans="1:4">
      <c r="A616" s="15">
        <v>45385</v>
      </c>
      <c r="B616" s="6">
        <v>465.03715890661903</v>
      </c>
      <c r="C616" s="6">
        <v>301.05316270033899</v>
      </c>
      <c r="D616" s="6">
        <v>0.64737442360125796</v>
      </c>
    </row>
    <row r="617" spans="1:4">
      <c r="A617" s="15">
        <v>45384</v>
      </c>
      <c r="B617" s="6">
        <v>478.40227328728997</v>
      </c>
      <c r="C617" s="6">
        <v>299.91819909832998</v>
      </c>
      <c r="D617" s="6">
        <v>0.62691633348118103</v>
      </c>
    </row>
    <row r="618" spans="1:4">
      <c r="A618" s="15">
        <v>45383</v>
      </c>
      <c r="B618" s="6">
        <v>472.780791433069</v>
      </c>
      <c r="C618" s="6">
        <v>271.32723747666898</v>
      </c>
      <c r="D618" s="6">
        <v>0.57389649155211198</v>
      </c>
    </row>
    <row r="619" spans="1:4">
      <c r="A619" s="15">
        <v>45380</v>
      </c>
      <c r="B619" s="6">
        <v>492.1520153134</v>
      </c>
      <c r="C619" s="6">
        <v>312.30205453465902</v>
      </c>
      <c r="D619" s="6">
        <v>0.63456420946643299</v>
      </c>
    </row>
    <row r="620" spans="1:4">
      <c r="A620" s="15">
        <v>45379</v>
      </c>
      <c r="B620" s="6">
        <v>521.373508382159</v>
      </c>
      <c r="C620" s="6">
        <v>345.12887717208997</v>
      </c>
      <c r="D620" s="6">
        <v>0.66196090062772195</v>
      </c>
    </row>
    <row r="621" spans="1:4">
      <c r="A621" s="15">
        <v>45378</v>
      </c>
      <c r="B621" s="6">
        <v>457.66672454232997</v>
      </c>
      <c r="C621" s="6">
        <v>298.30643727991998</v>
      </c>
      <c r="D621" s="6">
        <v>0.651798396700631</v>
      </c>
    </row>
    <row r="622" spans="1:4">
      <c r="A622" s="15">
        <v>45377</v>
      </c>
      <c r="B622" s="6">
        <v>525.71064326321005</v>
      </c>
      <c r="C622" s="6">
        <v>351.50689451198002</v>
      </c>
      <c r="D622" s="6">
        <v>0.66863187766200305</v>
      </c>
    </row>
    <row r="623" spans="1:4">
      <c r="A623" s="15">
        <v>45376</v>
      </c>
      <c r="B623" s="6">
        <v>422.56168479016998</v>
      </c>
      <c r="C623" s="6">
        <v>266.15853257931002</v>
      </c>
      <c r="D623" s="6">
        <v>0.62986906328593195</v>
      </c>
    </row>
    <row r="624" spans="1:4">
      <c r="A624" s="15">
        <v>45373</v>
      </c>
      <c r="B624" s="6">
        <v>398.00898612190002</v>
      </c>
      <c r="C624" s="6">
        <v>247.90048271525001</v>
      </c>
      <c r="D624" s="6">
        <v>0.62285147159799104</v>
      </c>
    </row>
    <row r="625" spans="1:4">
      <c r="A625" s="15">
        <v>45372</v>
      </c>
      <c r="B625" s="6">
        <v>397.61742933842999</v>
      </c>
      <c r="C625" s="6">
        <v>251.46537126563999</v>
      </c>
      <c r="D625" s="6">
        <v>0.63243045377572304</v>
      </c>
    </row>
    <row r="626" spans="1:4">
      <c r="A626" s="15">
        <v>45371</v>
      </c>
      <c r="B626" s="6">
        <v>405.64336303023998</v>
      </c>
      <c r="C626" s="6">
        <v>249.21677927063999</v>
      </c>
      <c r="D626" s="6">
        <v>0.61437410785902902</v>
      </c>
    </row>
    <row r="627" spans="1:4">
      <c r="A627" s="15">
        <v>45370</v>
      </c>
      <c r="B627" s="6">
        <v>372.25953115970998</v>
      </c>
      <c r="C627" s="6">
        <v>214.47951594336001</v>
      </c>
      <c r="D627" s="6">
        <v>0.576155875109997</v>
      </c>
    </row>
    <row r="628" spans="1:4">
      <c r="A628" s="15">
        <v>45369</v>
      </c>
      <c r="B628" s="6">
        <v>398.79472280304998</v>
      </c>
      <c r="C628" s="6">
        <v>233.00659357921</v>
      </c>
      <c r="D628" s="6">
        <v>0.58427702338048004</v>
      </c>
    </row>
    <row r="629" spans="1:4">
      <c r="A629" s="15">
        <v>45366</v>
      </c>
      <c r="B629" s="6">
        <v>359.91549689768999</v>
      </c>
      <c r="C629" s="6">
        <v>217.19637306716001</v>
      </c>
      <c r="D629" s="6">
        <v>0.60346491034505301</v>
      </c>
    </row>
    <row r="630" spans="1:4">
      <c r="A630" s="15">
        <v>45365</v>
      </c>
      <c r="B630" s="6">
        <v>350.34381427400001</v>
      </c>
      <c r="C630" s="6">
        <v>200.231158840929</v>
      </c>
      <c r="D630" s="6">
        <v>0.57152759855588997</v>
      </c>
    </row>
    <row r="631" spans="1:4">
      <c r="A631" s="15">
        <v>45364</v>
      </c>
      <c r="B631" s="6">
        <v>401.24127460449</v>
      </c>
      <c r="C631" s="6">
        <v>244.96538580932901</v>
      </c>
      <c r="D631" s="6">
        <v>0.61051891047548901</v>
      </c>
    </row>
    <row r="632" spans="1:4">
      <c r="A632" s="15">
        <v>45363</v>
      </c>
      <c r="B632" s="6">
        <v>381.00320517919999</v>
      </c>
      <c r="C632" s="6">
        <v>218.58725126316</v>
      </c>
      <c r="D632" s="6">
        <v>0.57371499318581898</v>
      </c>
    </row>
    <row r="633" spans="1:4">
      <c r="A633" s="15">
        <v>45362</v>
      </c>
      <c r="B633" s="6">
        <v>358.33589882901998</v>
      </c>
      <c r="C633" s="6">
        <v>187.41196353087</v>
      </c>
      <c r="D633" s="6">
        <v>0.52300638630765095</v>
      </c>
    </row>
    <row r="634" spans="1:4">
      <c r="A634" s="15">
        <v>45359</v>
      </c>
      <c r="B634" s="6">
        <v>341.155431016779</v>
      </c>
      <c r="C634" s="6">
        <v>184.28474332574999</v>
      </c>
      <c r="D634" s="6">
        <v>0.54017824888939203</v>
      </c>
    </row>
    <row r="635" spans="1:4">
      <c r="A635" s="15">
        <v>45358</v>
      </c>
      <c r="B635" s="6">
        <v>333.36727507271002</v>
      </c>
      <c r="C635" s="6">
        <v>159.93432567309901</v>
      </c>
      <c r="D635" s="6">
        <v>0.47975412595077599</v>
      </c>
    </row>
    <row r="636" spans="1:4">
      <c r="A636" s="15">
        <v>45357</v>
      </c>
      <c r="B636" s="6">
        <v>353.45730410988898</v>
      </c>
      <c r="C636" s="6">
        <v>165.23236470081</v>
      </c>
      <c r="D636" s="6">
        <v>0.46747474950875301</v>
      </c>
    </row>
    <row r="637" spans="1:4">
      <c r="A637" s="15">
        <v>45356</v>
      </c>
      <c r="B637" s="6">
        <v>389.07619505092998</v>
      </c>
      <c r="C637" s="6">
        <v>208.350839729629</v>
      </c>
      <c r="D637" s="6">
        <v>0.53550138091166599</v>
      </c>
    </row>
    <row r="638" spans="1:4">
      <c r="A638" s="15">
        <v>45355</v>
      </c>
      <c r="B638" s="6">
        <v>400.87285189245</v>
      </c>
      <c r="C638" s="6">
        <v>213.58137821913999</v>
      </c>
      <c r="D638" s="6">
        <v>0.53279082684412205</v>
      </c>
    </row>
    <row r="639" spans="1:4">
      <c r="A639" s="15">
        <v>45352</v>
      </c>
      <c r="B639" s="6">
        <v>423.33744256295</v>
      </c>
      <c r="C639" s="6">
        <v>219.48624881178</v>
      </c>
      <c r="D639" s="6">
        <v>0.51846642121466102</v>
      </c>
    </row>
    <row r="640" spans="1:4">
      <c r="A640" s="15">
        <v>45351</v>
      </c>
      <c r="B640" s="6">
        <v>463.75248993598001</v>
      </c>
      <c r="C640" s="6">
        <v>221.80106127809901</v>
      </c>
      <c r="D640" s="6">
        <v>0.47827465316405898</v>
      </c>
    </row>
    <row r="641" spans="1:4">
      <c r="A641" s="15">
        <v>45350</v>
      </c>
      <c r="B641" s="6">
        <v>475.74342168462999</v>
      </c>
      <c r="C641" s="6">
        <v>223.61347678509</v>
      </c>
      <c r="D641" s="6">
        <v>0.47002957180839999</v>
      </c>
    </row>
    <row r="642" spans="1:4">
      <c r="A642" s="15">
        <v>45349</v>
      </c>
      <c r="B642" s="6">
        <v>426.436905475819</v>
      </c>
      <c r="C642" s="6">
        <v>215.306670471139</v>
      </c>
      <c r="D642" s="6">
        <v>0.50489689730512399</v>
      </c>
    </row>
    <row r="643" spans="1:4">
      <c r="A643" s="15">
        <v>45348</v>
      </c>
      <c r="B643" s="6">
        <v>418.286928422649</v>
      </c>
      <c r="C643" s="6">
        <v>216.15122328775999</v>
      </c>
      <c r="D643" s="6">
        <v>0.51675347375271996</v>
      </c>
    </row>
    <row r="644" spans="1:4">
      <c r="A644" s="15">
        <v>45345</v>
      </c>
      <c r="B644" s="6">
        <v>403.96842150715003</v>
      </c>
      <c r="C644" s="6">
        <v>199.22688826579</v>
      </c>
      <c r="D644" s="6">
        <v>0.49317441081781099</v>
      </c>
    </row>
    <row r="645" spans="1:4">
      <c r="A645" s="15">
        <v>45344</v>
      </c>
      <c r="B645" s="6">
        <v>434.144058110549</v>
      </c>
      <c r="C645" s="6">
        <v>217.37294527495999</v>
      </c>
      <c r="D645" s="6">
        <v>0.50069312527503995</v>
      </c>
    </row>
    <row r="646" spans="1:4">
      <c r="A646" s="15">
        <v>45343</v>
      </c>
      <c r="B646" s="6">
        <v>474.55555926760002</v>
      </c>
      <c r="C646" s="6">
        <v>217.41062779674999</v>
      </c>
      <c r="D646" s="6">
        <v>0.45813524581249898</v>
      </c>
    </row>
    <row r="647" spans="1:4">
      <c r="A647" s="15">
        <v>45342</v>
      </c>
      <c r="B647" s="6">
        <v>430.23784788641001</v>
      </c>
      <c r="C647" s="6">
        <v>212.37472333993901</v>
      </c>
      <c r="D647" s="6">
        <v>0.49362166620917602</v>
      </c>
    </row>
    <row r="648" spans="1:4">
      <c r="A648" s="15">
        <v>45341</v>
      </c>
      <c r="B648" s="6">
        <v>378.26979556024003</v>
      </c>
      <c r="C648" s="6">
        <v>168.938279328009</v>
      </c>
      <c r="D648" s="6">
        <v>0.44660790079155599</v>
      </c>
    </row>
    <row r="649" spans="1:4">
      <c r="A649" s="15">
        <v>45330</v>
      </c>
      <c r="B649" s="6">
        <v>451.67204988993001</v>
      </c>
      <c r="C649" s="6">
        <v>183.26504681884899</v>
      </c>
      <c r="D649" s="6">
        <v>0.40574803524705699</v>
      </c>
    </row>
    <row r="650" spans="1:4">
      <c r="A650" s="15">
        <v>45329</v>
      </c>
      <c r="B650" s="6">
        <v>460.22800494005998</v>
      </c>
      <c r="C650" s="6">
        <v>195.85438020640001</v>
      </c>
      <c r="D650" s="6">
        <v>0.42555945771250497</v>
      </c>
    </row>
    <row r="651" spans="1:4">
      <c r="A651" s="15">
        <v>45328</v>
      </c>
      <c r="B651" s="6">
        <v>450.43385371694899</v>
      </c>
      <c r="C651" s="6">
        <v>185.76078286975999</v>
      </c>
      <c r="D651" s="6">
        <v>0.41240413289737099</v>
      </c>
    </row>
    <row r="652" spans="1:4">
      <c r="A652" s="15">
        <v>45327</v>
      </c>
      <c r="B652" s="6">
        <v>379.76532495647001</v>
      </c>
      <c r="C652" s="6">
        <v>145.35688892177899</v>
      </c>
      <c r="D652" s="6">
        <v>0.382754504873348</v>
      </c>
    </row>
    <row r="653" spans="1:4">
      <c r="A653" s="15">
        <v>45324</v>
      </c>
      <c r="B653" s="6">
        <v>354.27898506205997</v>
      </c>
      <c r="C653" s="6">
        <v>159.23771664882</v>
      </c>
      <c r="D653" s="6">
        <v>0.449469834122184</v>
      </c>
    </row>
    <row r="654" spans="1:4">
      <c r="A654" s="15">
        <v>45323</v>
      </c>
      <c r="B654" s="6">
        <v>352.50008168032002</v>
      </c>
      <c r="C654" s="6">
        <v>168.20501099479</v>
      </c>
      <c r="D654" s="6">
        <v>0.477177225585252</v>
      </c>
    </row>
    <row r="655" spans="1:4">
      <c r="A655" s="15">
        <v>45322</v>
      </c>
      <c r="B655" s="6">
        <v>315.90190564745899</v>
      </c>
      <c r="C655" s="6">
        <v>142.16615580329901</v>
      </c>
      <c r="D655" s="6">
        <v>0.45003259955625102</v>
      </c>
    </row>
    <row r="656" spans="1:4">
      <c r="A656" s="15">
        <v>45321</v>
      </c>
      <c r="B656" s="6">
        <v>266.17543749655999</v>
      </c>
      <c r="C656" s="6">
        <v>116.73447764757</v>
      </c>
      <c r="D656" s="6">
        <v>0.43856217067015602</v>
      </c>
    </row>
    <row r="657" spans="1:4">
      <c r="A657" s="15">
        <v>45320</v>
      </c>
      <c r="B657" s="6">
        <v>269.96657689623999</v>
      </c>
      <c r="C657" s="6">
        <v>129.54831219844999</v>
      </c>
      <c r="D657" s="6">
        <v>0.47986796620472399</v>
      </c>
    </row>
    <row r="658" spans="1:4">
      <c r="A658" s="15">
        <v>45317</v>
      </c>
      <c r="B658" s="6">
        <v>351.01719808107998</v>
      </c>
      <c r="C658" s="6">
        <v>181.82785511149899</v>
      </c>
      <c r="D658" s="6">
        <v>0.51800269646474795</v>
      </c>
    </row>
    <row r="659" spans="1:4">
      <c r="A659" s="15">
        <v>45316</v>
      </c>
      <c r="B659" s="6">
        <v>406.72497693590998</v>
      </c>
      <c r="C659" s="6">
        <v>205.99801712573901</v>
      </c>
      <c r="D659" s="6">
        <v>0.50647987905153902</v>
      </c>
    </row>
    <row r="660" spans="1:4">
      <c r="A660" s="15">
        <v>45315</v>
      </c>
      <c r="B660" s="6">
        <v>366.77169512149999</v>
      </c>
      <c r="C660" s="6">
        <v>171.435260637509</v>
      </c>
      <c r="D660" s="6">
        <v>0.467416823374875</v>
      </c>
    </row>
    <row r="661" spans="1:4">
      <c r="A661" s="15">
        <v>45314</v>
      </c>
      <c r="B661" s="6">
        <v>401.79306810347998</v>
      </c>
      <c r="C661" s="6">
        <v>181.91283887969999</v>
      </c>
      <c r="D661" s="6">
        <v>0.45275255677842802</v>
      </c>
    </row>
    <row r="662" spans="1:4">
      <c r="A662" s="15">
        <v>45313</v>
      </c>
      <c r="B662" s="6">
        <v>307.72973694232002</v>
      </c>
      <c r="C662" s="6">
        <v>130.58137397551999</v>
      </c>
      <c r="D662" s="6">
        <v>0.42433784681652498</v>
      </c>
    </row>
    <row r="663" spans="1:4">
      <c r="A663" s="15">
        <v>45310</v>
      </c>
      <c r="B663" s="6">
        <v>317.98478166414998</v>
      </c>
      <c r="C663" s="6">
        <v>162.35846114321001</v>
      </c>
      <c r="D663" s="6">
        <v>0.51058563335490104</v>
      </c>
    </row>
    <row r="664" spans="1:4">
      <c r="A664" s="15">
        <v>45309</v>
      </c>
      <c r="B664" s="6">
        <v>385.72545952166001</v>
      </c>
      <c r="C664" s="6">
        <v>190.22522740835899</v>
      </c>
      <c r="D664" s="6">
        <v>0.49316222902231799</v>
      </c>
    </row>
    <row r="665" spans="1:4">
      <c r="A665" s="15">
        <v>45308</v>
      </c>
      <c r="B665" s="6">
        <v>292.94438669598998</v>
      </c>
      <c r="C665" s="6">
        <v>171.45655264125901</v>
      </c>
      <c r="D665" s="6">
        <v>0.58528703886445499</v>
      </c>
    </row>
    <row r="666" spans="1:4">
      <c r="A666" s="15">
        <v>45307</v>
      </c>
      <c r="B666" s="6">
        <v>310.10012696477003</v>
      </c>
      <c r="C666" s="6">
        <v>181.90839634929</v>
      </c>
      <c r="D666" s="6">
        <v>0.58661180867544804</v>
      </c>
    </row>
    <row r="667" spans="1:4">
      <c r="A667" s="15">
        <v>45306</v>
      </c>
      <c r="B667" s="6">
        <v>316.66767782159002</v>
      </c>
      <c r="C667" s="6">
        <v>191.89577564922001</v>
      </c>
      <c r="D667" s="6">
        <v>0.60598472496246902</v>
      </c>
    </row>
    <row r="668" spans="1:4">
      <c r="A668" s="15">
        <v>45303</v>
      </c>
      <c r="B668" s="6">
        <v>337.32759664304899</v>
      </c>
      <c r="C668" s="6">
        <v>191.03733859758</v>
      </c>
      <c r="D668" s="6">
        <v>0.56632585207586805</v>
      </c>
    </row>
    <row r="669" spans="1:4">
      <c r="A669" s="15">
        <v>45302</v>
      </c>
      <c r="B669" s="6">
        <v>387.97896344935998</v>
      </c>
      <c r="C669" s="6">
        <v>233.66525528019901</v>
      </c>
      <c r="D669" s="6">
        <v>0.60226269280885503</v>
      </c>
    </row>
    <row r="670" spans="1:4">
      <c r="A670" s="15">
        <v>45301</v>
      </c>
      <c r="B670" s="6">
        <v>333.49371702260999</v>
      </c>
      <c r="C670" s="6">
        <v>197.78461601888</v>
      </c>
      <c r="D670" s="6">
        <v>0.59306849251816796</v>
      </c>
    </row>
    <row r="671" spans="1:4">
      <c r="A671" s="15">
        <v>45300</v>
      </c>
      <c r="B671" s="6">
        <v>366.48890378112998</v>
      </c>
      <c r="C671" s="6">
        <v>212.1824730747</v>
      </c>
      <c r="D671" s="6">
        <v>0.57896015646197296</v>
      </c>
    </row>
    <row r="672" spans="1:4">
      <c r="A672" s="15">
        <v>45299</v>
      </c>
      <c r="B672" s="6">
        <v>302.57207340038002</v>
      </c>
      <c r="C672" s="6">
        <v>177.72329301306999</v>
      </c>
      <c r="D672" s="6">
        <v>0.58737507072536899</v>
      </c>
    </row>
    <row r="673" spans="1:4">
      <c r="A673" s="15">
        <v>45296</v>
      </c>
      <c r="B673" s="6">
        <v>373.78286231043899</v>
      </c>
      <c r="C673" s="6">
        <v>224.76957602004001</v>
      </c>
      <c r="D673" s="6">
        <v>0.601337296821706</v>
      </c>
    </row>
    <row r="674" spans="1:4">
      <c r="A674" s="15">
        <v>45295</v>
      </c>
      <c r="B674" s="6">
        <v>384.44409292588</v>
      </c>
      <c r="C674" s="6">
        <v>268.01465046826002</v>
      </c>
      <c r="D674" s="6">
        <v>0.69714857218506499</v>
      </c>
    </row>
    <row r="675" spans="1:4">
      <c r="A675" s="15">
        <v>45294</v>
      </c>
      <c r="B675" s="6">
        <v>364.38342646750999</v>
      </c>
      <c r="C675" s="6">
        <v>230.21336318442999</v>
      </c>
      <c r="D675" s="6">
        <v>0.63178878747647105</v>
      </c>
    </row>
    <row r="676" spans="1:4">
      <c r="A676" s="15">
        <v>45293</v>
      </c>
      <c r="B676" s="6">
        <v>357.272000078259</v>
      </c>
      <c r="C676" s="6">
        <v>205.40336881141999</v>
      </c>
      <c r="D676" s="6">
        <v>0.57492154091679903</v>
      </c>
    </row>
    <row r="677" spans="1:4">
      <c r="A677" s="15">
        <v>45289</v>
      </c>
      <c r="B677" s="6">
        <v>509.30811605367001</v>
      </c>
      <c r="C677" s="6">
        <v>313.53315299040997</v>
      </c>
      <c r="D677" s="6">
        <v>0.61560604103424499</v>
      </c>
    </row>
    <row r="678" spans="1:4">
      <c r="A678" s="15">
        <v>45288</v>
      </c>
      <c r="B678" s="6">
        <v>439.74606001113898</v>
      </c>
      <c r="C678" s="6">
        <v>247.87335485281</v>
      </c>
      <c r="D678" s="6">
        <v>0.563673850418422</v>
      </c>
    </row>
    <row r="679" spans="1:4">
      <c r="A679" s="15">
        <v>45287</v>
      </c>
      <c r="B679" s="6">
        <v>379.80189479429998</v>
      </c>
      <c r="C679" s="6">
        <v>234.38952861855901</v>
      </c>
      <c r="D679" s="6">
        <v>0.61713628033768697</v>
      </c>
    </row>
    <row r="680" spans="1:4">
      <c r="A680" s="15">
        <v>45286</v>
      </c>
      <c r="B680" s="6">
        <v>358.36479505651999</v>
      </c>
      <c r="C680" s="6">
        <v>238.62486783648899</v>
      </c>
      <c r="D680" s="6">
        <v>0.66587140011578105</v>
      </c>
    </row>
    <row r="681" spans="1:4">
      <c r="A681" s="15">
        <v>45285</v>
      </c>
      <c r="B681" s="6">
        <v>346.81918941271999</v>
      </c>
      <c r="C681" s="6">
        <v>220.1129399628</v>
      </c>
      <c r="D681" s="6">
        <v>0.63466194109825402</v>
      </c>
    </row>
    <row r="682" spans="1:4">
      <c r="A682" s="15">
        <v>45282</v>
      </c>
      <c r="B682" s="6">
        <v>391.98195363193003</v>
      </c>
      <c r="C682" s="6">
        <v>241.83260310503999</v>
      </c>
      <c r="D682" s="6">
        <v>0.61694830811553103</v>
      </c>
    </row>
    <row r="683" spans="1:4">
      <c r="A683" s="15">
        <v>45281</v>
      </c>
      <c r="B683" s="6">
        <v>390.63769839126002</v>
      </c>
      <c r="C683" s="6">
        <v>236.33741534325901</v>
      </c>
      <c r="D683" s="6">
        <v>0.605004115876563</v>
      </c>
    </row>
    <row r="684" spans="1:4">
      <c r="A684" s="15">
        <v>45280</v>
      </c>
      <c r="B684" s="6">
        <v>355.77173433946001</v>
      </c>
      <c r="C684" s="6">
        <v>217.2393118231</v>
      </c>
      <c r="D684" s="6">
        <v>0.61061430927455496</v>
      </c>
    </row>
    <row r="685" spans="1:4">
      <c r="A685" s="15">
        <v>45279</v>
      </c>
      <c r="B685" s="6">
        <v>328.58052672482</v>
      </c>
      <c r="C685" s="6">
        <v>202.86278232197901</v>
      </c>
      <c r="D685" s="6">
        <v>0.61739137234956598</v>
      </c>
    </row>
    <row r="686" spans="1:4">
      <c r="A686" s="15">
        <v>45278</v>
      </c>
      <c r="B686" s="6">
        <v>328.85884403430998</v>
      </c>
      <c r="C686" s="6">
        <v>203.48200914290999</v>
      </c>
      <c r="D686" s="6">
        <v>0.61875182265641104</v>
      </c>
    </row>
    <row r="687" spans="1:4">
      <c r="A687" s="15">
        <v>45275</v>
      </c>
      <c r="B687" s="6">
        <v>345.11526704489</v>
      </c>
      <c r="C687" s="6">
        <v>229.32590649949</v>
      </c>
      <c r="D687" s="6">
        <v>0.66449076119736195</v>
      </c>
    </row>
    <row r="688" spans="1:4">
      <c r="A688" s="15">
        <v>45274</v>
      </c>
      <c r="B688" s="6">
        <v>359.39437988689002</v>
      </c>
      <c r="C688" s="6">
        <v>230.72103620016901</v>
      </c>
      <c r="D688" s="6">
        <v>0.64197174222029596</v>
      </c>
    </row>
    <row r="689" spans="1:4">
      <c r="A689" s="15">
        <v>45273</v>
      </c>
      <c r="B689" s="6">
        <v>385.734947771929</v>
      </c>
      <c r="C689" s="6">
        <v>264.23588537910001</v>
      </c>
      <c r="D689" s="6">
        <v>0.68501930381307397</v>
      </c>
    </row>
    <row r="690" spans="1:4">
      <c r="A690" s="15">
        <v>45272</v>
      </c>
      <c r="B690" s="6">
        <v>431.52939108694</v>
      </c>
      <c r="C690" s="6">
        <v>301.381286083379</v>
      </c>
      <c r="D690" s="6">
        <v>0.69840268660324101</v>
      </c>
    </row>
    <row r="691" spans="1:4">
      <c r="A691" s="15">
        <v>45271</v>
      </c>
      <c r="B691" s="6">
        <v>454.42976676008999</v>
      </c>
      <c r="C691" s="6">
        <v>302.43179647245</v>
      </c>
      <c r="D691" s="6">
        <v>0.66551933564711796</v>
      </c>
    </row>
    <row r="692" spans="1:4">
      <c r="A692" s="15">
        <v>45268</v>
      </c>
      <c r="B692" s="6">
        <v>479.11486661526999</v>
      </c>
      <c r="C692" s="6">
        <v>352.28368525147999</v>
      </c>
      <c r="D692" s="6">
        <v>0.73528022150555405</v>
      </c>
    </row>
    <row r="693" spans="1:4">
      <c r="A693" s="15">
        <v>45267</v>
      </c>
      <c r="B693" s="6">
        <v>435.63546407442999</v>
      </c>
      <c r="C693" s="6">
        <v>309.93676205608</v>
      </c>
      <c r="D693" s="6">
        <v>0.71145897801177604</v>
      </c>
    </row>
    <row r="694" spans="1:4">
      <c r="A694" s="15">
        <v>45266</v>
      </c>
      <c r="B694" s="6">
        <v>386.32572993398998</v>
      </c>
      <c r="C694" s="6">
        <v>239.50194713030001</v>
      </c>
      <c r="D694" s="6">
        <v>0.61994821616262197</v>
      </c>
    </row>
    <row r="695" spans="1:4">
      <c r="A695" s="15">
        <v>45265</v>
      </c>
      <c r="B695" s="6">
        <v>415.23155749649902</v>
      </c>
      <c r="C695" s="6">
        <v>282.26420725208999</v>
      </c>
      <c r="D695" s="6">
        <v>0.67977542206548003</v>
      </c>
    </row>
    <row r="696" spans="1:4">
      <c r="A696" s="15">
        <v>45264</v>
      </c>
      <c r="B696" s="6">
        <v>419.12260351339899</v>
      </c>
      <c r="C696" s="6">
        <v>278.44477192131001</v>
      </c>
      <c r="D696" s="6">
        <v>0.66435159923892695</v>
      </c>
    </row>
    <row r="697" spans="1:4">
      <c r="A697" s="15">
        <v>45261</v>
      </c>
      <c r="B697" s="6">
        <v>469.31938426539898</v>
      </c>
      <c r="C697" s="6">
        <v>316.30545665457998</v>
      </c>
      <c r="D697" s="6">
        <v>0.67396631645563798</v>
      </c>
    </row>
    <row r="698" spans="1:4">
      <c r="A698" s="15">
        <v>45260</v>
      </c>
      <c r="B698" s="6">
        <v>456.30190756406</v>
      </c>
      <c r="C698" s="6">
        <v>313.24971701202998</v>
      </c>
      <c r="D698" s="6">
        <v>0.68649661949539997</v>
      </c>
    </row>
    <row r="699" spans="1:4">
      <c r="A699" s="15">
        <v>45259</v>
      </c>
      <c r="B699" s="6">
        <v>406.60217713111001</v>
      </c>
      <c r="C699" s="6">
        <v>257.96589229857</v>
      </c>
      <c r="D699" s="6">
        <v>0.63444296860070204</v>
      </c>
    </row>
    <row r="700" spans="1:4">
      <c r="A700" s="15">
        <v>45258</v>
      </c>
      <c r="B700" s="6">
        <v>387.927443822979</v>
      </c>
      <c r="C700" s="6">
        <v>236.42821793255999</v>
      </c>
      <c r="D700" s="6">
        <v>0.60946504738769502</v>
      </c>
    </row>
    <row r="701" spans="1:4">
      <c r="A701" s="15">
        <v>45257</v>
      </c>
      <c r="B701" s="6">
        <v>354.42538352687001</v>
      </c>
      <c r="C701" s="6">
        <v>199.16456597734</v>
      </c>
      <c r="D701" s="6">
        <v>0.56193651819026802</v>
      </c>
    </row>
    <row r="702" spans="1:4">
      <c r="A702" s="15">
        <v>45254</v>
      </c>
      <c r="B702" s="6">
        <v>337.58524808607001</v>
      </c>
      <c r="C702" s="6">
        <v>212.072955546739</v>
      </c>
      <c r="D702" s="6">
        <v>0.62820563620324499</v>
      </c>
    </row>
    <row r="703" spans="1:4">
      <c r="A703" s="15">
        <v>45253</v>
      </c>
      <c r="B703" s="6">
        <v>402.61251799422001</v>
      </c>
      <c r="C703" s="6">
        <v>241.80397756240899</v>
      </c>
      <c r="D703" s="6">
        <v>0.60058733088344096</v>
      </c>
    </row>
    <row r="704" spans="1:4">
      <c r="A704" s="15">
        <v>45252</v>
      </c>
      <c r="B704" s="6">
        <v>379.08526979747</v>
      </c>
      <c r="C704" s="6">
        <v>242.82193897654901</v>
      </c>
      <c r="D704" s="6">
        <v>0.64054701757807597</v>
      </c>
    </row>
    <row r="705" spans="1:4">
      <c r="A705" s="15">
        <v>45251</v>
      </c>
      <c r="B705" s="6">
        <v>464.17971272983999</v>
      </c>
      <c r="C705" s="6">
        <v>297.01933232365002</v>
      </c>
      <c r="D705" s="6">
        <v>0.639880038222437</v>
      </c>
    </row>
    <row r="706" spans="1:4">
      <c r="A706" s="15">
        <v>45250</v>
      </c>
      <c r="B706" s="6">
        <v>463.29796228252002</v>
      </c>
      <c r="C706" s="6">
        <v>304.16920908480898</v>
      </c>
      <c r="D706" s="6">
        <v>0.65653042717102805</v>
      </c>
    </row>
    <row r="707" spans="1:4">
      <c r="A707" s="15">
        <v>45247</v>
      </c>
      <c r="B707" s="6">
        <v>494.14501179102001</v>
      </c>
      <c r="C707" s="6">
        <v>341.49561224562001</v>
      </c>
      <c r="D707" s="6">
        <v>0.69108379948605503</v>
      </c>
    </row>
    <row r="708" spans="1:4">
      <c r="A708" s="15">
        <v>45246</v>
      </c>
      <c r="B708" s="6">
        <v>479.60076611877997</v>
      </c>
      <c r="C708" s="6">
        <v>348.901557320329</v>
      </c>
      <c r="D708" s="6">
        <v>0.72748331939469701</v>
      </c>
    </row>
    <row r="709" spans="1:4">
      <c r="A709" s="15">
        <v>45245</v>
      </c>
      <c r="B709" s="6">
        <v>498.17907929739999</v>
      </c>
      <c r="C709" s="6">
        <v>344.80365992490999</v>
      </c>
      <c r="D709" s="6">
        <v>0.69212794003955103</v>
      </c>
    </row>
    <row r="710" spans="1:4">
      <c r="A710" s="15">
        <v>45244</v>
      </c>
      <c r="B710" s="6">
        <v>448.89326272600999</v>
      </c>
      <c r="C710" s="6">
        <v>326.38975147177001</v>
      </c>
      <c r="D710" s="6">
        <v>0.72709879736151795</v>
      </c>
    </row>
    <row r="711" spans="1:4">
      <c r="A711" s="15">
        <v>45243</v>
      </c>
      <c r="B711" s="6">
        <v>360.65727212887998</v>
      </c>
      <c r="C711" s="6">
        <v>240.240451764179</v>
      </c>
      <c r="D711" s="6">
        <v>0.66611841859195997</v>
      </c>
    </row>
    <row r="712" spans="1:4">
      <c r="A712" s="15">
        <v>45240</v>
      </c>
      <c r="B712" s="6">
        <v>353.13843835247002</v>
      </c>
      <c r="C712" s="6">
        <v>227.53992261933999</v>
      </c>
      <c r="D712" s="6">
        <v>0.64433632226755999</v>
      </c>
    </row>
    <row r="713" spans="1:4">
      <c r="A713" s="15">
        <v>45239</v>
      </c>
      <c r="B713" s="6">
        <v>429.77842604791999</v>
      </c>
      <c r="C713" s="6">
        <v>295.09234037901899</v>
      </c>
      <c r="D713" s="6">
        <v>0.68661506137610795</v>
      </c>
    </row>
    <row r="714" spans="1:4">
      <c r="A714" s="15">
        <v>45238</v>
      </c>
      <c r="B714" s="6">
        <v>424.68592889691899</v>
      </c>
      <c r="C714" s="6">
        <v>271.37563511521</v>
      </c>
      <c r="D714" s="6">
        <v>0.63900312360261502</v>
      </c>
    </row>
    <row r="715" spans="1:4">
      <c r="A715" s="15">
        <v>45237</v>
      </c>
      <c r="B715" s="6">
        <v>397.41736787846997</v>
      </c>
      <c r="C715" s="6">
        <v>244.17089258413</v>
      </c>
      <c r="D715" s="6">
        <v>0.61439411641113095</v>
      </c>
    </row>
    <row r="716" spans="1:4">
      <c r="A716" s="15">
        <v>45236</v>
      </c>
      <c r="B716" s="6">
        <v>414.76190713661998</v>
      </c>
      <c r="C716" s="6">
        <v>215.13177272070999</v>
      </c>
      <c r="D716" s="6">
        <v>0.51868739394586405</v>
      </c>
    </row>
    <row r="717" spans="1:4">
      <c r="A717" s="15">
        <v>45233</v>
      </c>
      <c r="B717" s="6">
        <v>375.28823668018998</v>
      </c>
      <c r="C717" s="6">
        <v>223.728772461369</v>
      </c>
      <c r="D717" s="6">
        <v>0.59615183902506697</v>
      </c>
    </row>
    <row r="718" spans="1:4">
      <c r="A718" s="15">
        <v>45232</v>
      </c>
      <c r="B718" s="6">
        <v>315.29215541590997</v>
      </c>
      <c r="C718" s="6">
        <v>214.16684598284999</v>
      </c>
      <c r="D718" s="6">
        <v>0.67926474637574397</v>
      </c>
    </row>
    <row r="719" spans="1:4">
      <c r="A719" s="15">
        <v>45231</v>
      </c>
      <c r="B719" s="6">
        <v>350.02758697660897</v>
      </c>
      <c r="C719" s="6">
        <v>217.50311794256999</v>
      </c>
      <c r="D719" s="6">
        <v>0.62138850203571006</v>
      </c>
    </row>
    <row r="720" spans="1:4">
      <c r="A720" s="15">
        <v>45230</v>
      </c>
      <c r="B720" s="6">
        <v>389.13552565779997</v>
      </c>
      <c r="C720" s="6">
        <v>248.402739570069</v>
      </c>
      <c r="D720" s="6">
        <v>0.63834505767667005</v>
      </c>
    </row>
    <row r="721" spans="1:4">
      <c r="A721" s="15">
        <v>45229</v>
      </c>
      <c r="B721" s="6">
        <v>387.64385043640999</v>
      </c>
      <c r="C721" s="6">
        <v>198.92034720160001</v>
      </c>
      <c r="D721" s="6">
        <v>0.513152335520491</v>
      </c>
    </row>
    <row r="722" spans="1:4">
      <c r="A722" s="15">
        <v>45226</v>
      </c>
      <c r="B722" s="6">
        <v>434.36534262600998</v>
      </c>
      <c r="C722" s="6">
        <v>232.15123405207001</v>
      </c>
      <c r="D722" s="6">
        <v>0.53446076670981701</v>
      </c>
    </row>
    <row r="723" spans="1:4">
      <c r="A723" s="15">
        <v>45225</v>
      </c>
      <c r="B723" s="6">
        <v>379.14827708024899</v>
      </c>
      <c r="C723" s="6">
        <v>232.93472535120901</v>
      </c>
      <c r="D723" s="6">
        <v>0.61436313820280697</v>
      </c>
    </row>
    <row r="724" spans="1:4">
      <c r="A724" s="15">
        <v>45224</v>
      </c>
      <c r="B724" s="6">
        <v>442.19467346818999</v>
      </c>
      <c r="C724" s="6">
        <v>272.43856219268997</v>
      </c>
      <c r="D724" s="6">
        <v>0.61610548145213695</v>
      </c>
    </row>
    <row r="725" spans="1:4">
      <c r="A725" s="15">
        <v>45223</v>
      </c>
      <c r="B725" s="6">
        <v>397.40146771366</v>
      </c>
      <c r="C725" s="6">
        <v>201.22858288767901</v>
      </c>
      <c r="D725" s="6">
        <v>0.50636094538199095</v>
      </c>
    </row>
    <row r="726" spans="1:4">
      <c r="A726" s="15">
        <v>45222</v>
      </c>
      <c r="B726" s="6">
        <v>342.23320387645998</v>
      </c>
      <c r="C726" s="6">
        <v>182.19979230279901</v>
      </c>
      <c r="D726" s="6">
        <v>0.53238490666314997</v>
      </c>
    </row>
    <row r="727" spans="1:4">
      <c r="A727" s="15">
        <v>45219</v>
      </c>
      <c r="B727" s="6">
        <v>340.87000326766997</v>
      </c>
      <c r="C727" s="6">
        <v>192.79162993168899</v>
      </c>
      <c r="D727" s="6">
        <v>0.565586963016805</v>
      </c>
    </row>
    <row r="728" spans="1:4">
      <c r="A728" s="15">
        <v>45218</v>
      </c>
      <c r="B728" s="6">
        <v>349.88156176709998</v>
      </c>
      <c r="C728" s="6">
        <v>198.65359865962</v>
      </c>
      <c r="D728" s="6">
        <v>0.56777384225766803</v>
      </c>
    </row>
    <row r="729" spans="1:4">
      <c r="A729" s="15">
        <v>45217</v>
      </c>
      <c r="B729" s="6">
        <v>360.99531548403002</v>
      </c>
      <c r="C729" s="6">
        <v>221.36639477078</v>
      </c>
      <c r="D729" s="6">
        <v>0.61321126694945405</v>
      </c>
    </row>
    <row r="730" spans="1:4">
      <c r="A730" s="15">
        <v>45216</v>
      </c>
      <c r="B730" s="6">
        <v>343.18405714072901</v>
      </c>
      <c r="C730" s="6">
        <v>210.14694966494</v>
      </c>
      <c r="D730" s="6">
        <v>0.61234473249077703</v>
      </c>
    </row>
    <row r="731" spans="1:4">
      <c r="A731" s="15">
        <v>45215</v>
      </c>
      <c r="B731" s="6">
        <v>337.28959046335899</v>
      </c>
      <c r="C731" s="6">
        <v>204.93726499450901</v>
      </c>
      <c r="D731" s="6">
        <v>0.60760032562218202</v>
      </c>
    </row>
    <row r="732" spans="1:4">
      <c r="A732" s="15">
        <v>45212</v>
      </c>
      <c r="B732" s="6">
        <v>376.80096495069</v>
      </c>
      <c r="C732" s="6">
        <v>256.20125636661999</v>
      </c>
      <c r="D732" s="6">
        <v>0.67993789877939304</v>
      </c>
    </row>
    <row r="733" spans="1:4">
      <c r="A733" s="15">
        <v>45211</v>
      </c>
      <c r="B733" s="6">
        <v>384.55106831789999</v>
      </c>
      <c r="C733" s="6">
        <v>257.86003594085997</v>
      </c>
      <c r="D733" s="6">
        <v>0.67054822411179105</v>
      </c>
    </row>
    <row r="734" spans="1:4">
      <c r="A734" s="15">
        <v>45210</v>
      </c>
      <c r="B734" s="6">
        <v>364.64195439947002</v>
      </c>
      <c r="C734" s="6">
        <v>244.48891019506999</v>
      </c>
      <c r="D734" s="6">
        <v>0.67049034606486602</v>
      </c>
    </row>
    <row r="735" spans="1:4">
      <c r="A735" s="15">
        <v>45209</v>
      </c>
      <c r="B735" s="6">
        <v>349.385910931289</v>
      </c>
      <c r="C735" s="6">
        <v>244.91619149859</v>
      </c>
      <c r="D735" s="6">
        <v>0.70099046308354096</v>
      </c>
    </row>
    <row r="736" spans="1:4">
      <c r="A736" s="15">
        <v>45208</v>
      </c>
      <c r="B736" s="6">
        <v>330.55478991151</v>
      </c>
      <c r="C736" s="6">
        <v>221.84469207612</v>
      </c>
      <c r="D736" s="6">
        <v>0.67112835404838</v>
      </c>
    </row>
    <row r="737" spans="1:4">
      <c r="A737" s="15">
        <v>45197</v>
      </c>
      <c r="B737" s="6">
        <v>404.55147578612002</v>
      </c>
      <c r="C737" s="6">
        <v>272.45867933007997</v>
      </c>
      <c r="D737" s="6">
        <v>0.67348334053321901</v>
      </c>
    </row>
    <row r="738" spans="1:4">
      <c r="A738" s="15">
        <v>45196</v>
      </c>
      <c r="B738" s="6">
        <v>416.028425383279</v>
      </c>
      <c r="C738" s="6">
        <v>274.40176924587001</v>
      </c>
      <c r="D738" s="6">
        <v>0.65957456871623199</v>
      </c>
    </row>
    <row r="739" spans="1:4">
      <c r="A739" s="15">
        <v>45195</v>
      </c>
      <c r="B739" s="6">
        <v>384.27306651564999</v>
      </c>
      <c r="C739" s="6">
        <v>279.498145857179</v>
      </c>
      <c r="D739" s="6">
        <v>0.72734253376510505</v>
      </c>
    </row>
    <row r="740" spans="1:4">
      <c r="A740" s="15">
        <v>45194</v>
      </c>
      <c r="B740" s="6">
        <v>357.21432985536001</v>
      </c>
      <c r="C740" s="6">
        <v>231.27265147072899</v>
      </c>
      <c r="D740" s="6">
        <v>0.647433857326985</v>
      </c>
    </row>
    <row r="741" spans="1:4">
      <c r="A741" s="15">
        <v>45191</v>
      </c>
      <c r="B741" s="6">
        <v>429.63895496769999</v>
      </c>
      <c r="C741" s="6">
        <v>276.18528534715</v>
      </c>
      <c r="D741" s="6">
        <v>0.64283110773303498</v>
      </c>
    </row>
    <row r="742" spans="1:4">
      <c r="A742" s="15">
        <v>45190</v>
      </c>
      <c r="B742" s="6">
        <v>296.72194949624998</v>
      </c>
      <c r="C742" s="6">
        <v>192.53292965271999</v>
      </c>
      <c r="D742" s="6">
        <v>0.64886648924889601</v>
      </c>
    </row>
    <row r="743" spans="1:4">
      <c r="A743" s="15">
        <v>45189</v>
      </c>
      <c r="B743" s="6">
        <v>286.13028844190001</v>
      </c>
      <c r="C743" s="6">
        <v>191.38503268924001</v>
      </c>
      <c r="D743" s="6">
        <v>0.66887372787904398</v>
      </c>
    </row>
    <row r="744" spans="1:4">
      <c r="A744" s="15">
        <v>45188</v>
      </c>
      <c r="B744" s="6">
        <v>300.12571058550998</v>
      </c>
      <c r="C744" s="6">
        <v>189.16071810886999</v>
      </c>
      <c r="D744" s="6">
        <v>0.63027162098122003</v>
      </c>
    </row>
    <row r="745" spans="1:4">
      <c r="A745" s="15">
        <v>45187</v>
      </c>
      <c r="B745" s="6">
        <v>361.26401421865</v>
      </c>
      <c r="C745" s="6">
        <v>222.88984408936</v>
      </c>
      <c r="D745" s="6">
        <v>0.61697217358178102</v>
      </c>
    </row>
    <row r="746" spans="1:4">
      <c r="A746" s="15">
        <v>45184</v>
      </c>
      <c r="B746" s="6">
        <v>366.50614360434997</v>
      </c>
      <c r="C746" s="6">
        <v>233.27227105732999</v>
      </c>
      <c r="D746" s="6">
        <v>0.63647574570851195</v>
      </c>
    </row>
    <row r="747" spans="1:4">
      <c r="A747" s="15">
        <v>45183</v>
      </c>
      <c r="B747" s="6">
        <v>341.03385159915001</v>
      </c>
      <c r="C747" s="6">
        <v>208.14393803866</v>
      </c>
      <c r="D747" s="6">
        <v>0.610332191548279</v>
      </c>
    </row>
    <row r="748" spans="1:4">
      <c r="A748" s="15">
        <v>45182</v>
      </c>
      <c r="B748" s="6">
        <v>366.925546621759</v>
      </c>
      <c r="C748" s="6">
        <v>232.37323250355001</v>
      </c>
      <c r="D748" s="6">
        <v>0.63329804818166202</v>
      </c>
    </row>
    <row r="749" spans="1:4">
      <c r="A749" s="15">
        <v>45181</v>
      </c>
      <c r="B749" s="6">
        <v>452.89708988984</v>
      </c>
      <c r="C749" s="6">
        <v>306.48621772817</v>
      </c>
      <c r="D749" s="6">
        <v>0.67672375153198205</v>
      </c>
    </row>
    <row r="750" spans="1:4">
      <c r="A750" s="15">
        <v>45180</v>
      </c>
      <c r="B750" s="6">
        <v>465.97613645424002</v>
      </c>
      <c r="C750" s="6">
        <v>288.38706530721998</v>
      </c>
      <c r="D750" s="6">
        <v>0.61888805616023201</v>
      </c>
    </row>
    <row r="751" spans="1:4">
      <c r="A751" s="15">
        <v>45177</v>
      </c>
      <c r="B751" s="6">
        <v>547.87208209363905</v>
      </c>
      <c r="C751" s="6">
        <v>347.71938742059001</v>
      </c>
      <c r="D751" s="6">
        <v>0.63467257921194697</v>
      </c>
    </row>
    <row r="752" spans="1:4">
      <c r="A752" s="15">
        <v>45176</v>
      </c>
      <c r="B752" s="6">
        <v>580.17246496072005</v>
      </c>
      <c r="C752" s="6">
        <v>372.19300852562998</v>
      </c>
      <c r="D752" s="6">
        <v>0.64152132513015503</v>
      </c>
    </row>
    <row r="753" spans="1:4">
      <c r="A753" s="15">
        <v>45175</v>
      </c>
      <c r="B753" s="6">
        <v>466.40509053072998</v>
      </c>
      <c r="C753" s="6">
        <v>309.37433923002999</v>
      </c>
      <c r="D753" s="6">
        <v>0.663316815170237</v>
      </c>
    </row>
    <row r="754" spans="1:4">
      <c r="A754" s="15">
        <v>45174</v>
      </c>
      <c r="B754" s="6">
        <v>479.47811167153998</v>
      </c>
      <c r="C754" s="6">
        <v>325.68707847039002</v>
      </c>
      <c r="D754" s="6">
        <v>0.67925327672412605</v>
      </c>
    </row>
    <row r="755" spans="1:4">
      <c r="A755" s="15">
        <v>45173</v>
      </c>
      <c r="B755" s="6">
        <v>435.80779999977</v>
      </c>
      <c r="C755" s="6">
        <v>235.63392230293999</v>
      </c>
      <c r="D755" s="6">
        <v>0.54068312293415599</v>
      </c>
    </row>
    <row r="756" spans="1:4">
      <c r="A756" s="15">
        <v>45170</v>
      </c>
      <c r="B756" s="6">
        <v>474.35766676860902</v>
      </c>
      <c r="C756" s="6">
        <v>282.01852697087998</v>
      </c>
      <c r="D756" s="6">
        <v>0.59452718218307499</v>
      </c>
    </row>
    <row r="757" spans="1:4">
      <c r="A757" s="15">
        <v>45169</v>
      </c>
      <c r="B757" s="6">
        <v>487.330330634939</v>
      </c>
      <c r="C757" s="6">
        <v>308.60976231026001</v>
      </c>
      <c r="D757" s="6">
        <v>0.63326606802448304</v>
      </c>
    </row>
    <row r="758" spans="1:4">
      <c r="A758" s="15">
        <v>45168</v>
      </c>
      <c r="B758" s="6">
        <v>553.96554966295002</v>
      </c>
      <c r="C758" s="6">
        <v>344.12745551525001</v>
      </c>
      <c r="D758" s="6">
        <v>0.62120732187159999</v>
      </c>
    </row>
    <row r="759" spans="1:4">
      <c r="A759" s="15">
        <v>45167</v>
      </c>
      <c r="B759" s="6">
        <v>590.37908231796996</v>
      </c>
      <c r="C759" s="6">
        <v>347.588269330299</v>
      </c>
      <c r="D759" s="6">
        <v>0.58875437789154805</v>
      </c>
    </row>
    <row r="760" spans="1:4">
      <c r="A760" s="15">
        <v>45166</v>
      </c>
      <c r="B760" s="6">
        <v>638.73578176896001</v>
      </c>
      <c r="C760" s="6">
        <v>395.93048732650902</v>
      </c>
      <c r="D760" s="6">
        <v>0.61986583283308705</v>
      </c>
    </row>
    <row r="761" spans="1:4">
      <c r="A761" s="15">
        <v>45163</v>
      </c>
      <c r="B761" s="6">
        <v>541.37963085608999</v>
      </c>
      <c r="C761" s="6">
        <v>353.77128249437999</v>
      </c>
      <c r="D761" s="6">
        <v>0.65346249162525205</v>
      </c>
    </row>
    <row r="762" spans="1:4">
      <c r="A762" s="15">
        <v>45162</v>
      </c>
      <c r="B762" s="6">
        <v>526.84062688790004</v>
      </c>
      <c r="C762" s="6">
        <v>325.66107081394</v>
      </c>
      <c r="D762" s="6">
        <v>0.61813963121571003</v>
      </c>
    </row>
    <row r="763" spans="1:4">
      <c r="A763" s="15">
        <v>45161</v>
      </c>
      <c r="B763" s="6">
        <v>502.45025804919999</v>
      </c>
      <c r="C763" s="6">
        <v>330.85506606823998</v>
      </c>
      <c r="D763" s="6">
        <v>0.65848322449431895</v>
      </c>
    </row>
    <row r="764" spans="1:4">
      <c r="A764" s="15">
        <v>45160</v>
      </c>
      <c r="B764" s="6">
        <v>569.97054299603997</v>
      </c>
      <c r="C764" s="6">
        <v>359.39968279329997</v>
      </c>
      <c r="D764" s="6">
        <v>0.63055834588244097</v>
      </c>
    </row>
    <row r="765" spans="1:4">
      <c r="A765" s="15">
        <v>45159</v>
      </c>
      <c r="B765" s="6">
        <v>470.95503880375998</v>
      </c>
      <c r="C765" s="6">
        <v>299.93511920215002</v>
      </c>
      <c r="D765" s="6">
        <v>0.63686571857049001</v>
      </c>
    </row>
    <row r="766" spans="1:4">
      <c r="A766" s="15">
        <v>45156</v>
      </c>
      <c r="B766" s="6">
        <v>491.99789360028001</v>
      </c>
      <c r="C766" s="6">
        <v>309.94943930594002</v>
      </c>
      <c r="D766" s="6">
        <v>0.62998123231347802</v>
      </c>
    </row>
    <row r="767" spans="1:4">
      <c r="A767" s="15">
        <v>45155</v>
      </c>
      <c r="B767" s="6">
        <v>537.61862163506999</v>
      </c>
      <c r="C767" s="6">
        <v>346.11312503341901</v>
      </c>
      <c r="D767" s="6">
        <v>0.64378931663635297</v>
      </c>
    </row>
    <row r="768" spans="1:4">
      <c r="A768" s="15">
        <v>45154</v>
      </c>
      <c r="B768" s="6">
        <v>493.46382184589999</v>
      </c>
      <c r="C768" s="6">
        <v>324.72933101504998</v>
      </c>
      <c r="D768" s="6">
        <v>0.65806107082041998</v>
      </c>
    </row>
    <row r="769" spans="1:4">
      <c r="A769" s="15">
        <v>45153</v>
      </c>
      <c r="B769" s="6">
        <v>597.03175370915994</v>
      </c>
      <c r="C769" s="6">
        <v>416.59917335812901</v>
      </c>
      <c r="D769" s="6">
        <v>0.69778394661579901</v>
      </c>
    </row>
    <row r="770" spans="1:4">
      <c r="A770" s="15">
        <v>45152</v>
      </c>
      <c r="B770" s="6">
        <v>605.11499578952998</v>
      </c>
      <c r="C770" s="6">
        <v>415.40326342302001</v>
      </c>
      <c r="D770" s="6">
        <v>0.68648647994753098</v>
      </c>
    </row>
    <row r="771" spans="1:4">
      <c r="A771" s="15">
        <v>45149</v>
      </c>
      <c r="B771" s="6">
        <v>542.99163452705</v>
      </c>
      <c r="C771" s="6">
        <v>397.36705895558998</v>
      </c>
      <c r="D771" s="6">
        <v>0.73181064622054404</v>
      </c>
    </row>
    <row r="772" spans="1:4">
      <c r="A772" s="15">
        <v>45148</v>
      </c>
      <c r="B772" s="6">
        <v>498.53841026581</v>
      </c>
      <c r="C772" s="6">
        <v>350.22617262994999</v>
      </c>
      <c r="D772" s="6">
        <v>0.70250589607171199</v>
      </c>
    </row>
    <row r="773" spans="1:4">
      <c r="A773" s="15">
        <v>45147</v>
      </c>
      <c r="B773" s="6">
        <v>572.56985580969001</v>
      </c>
      <c r="C773" s="6">
        <v>399.38097131913997</v>
      </c>
      <c r="D773" s="6">
        <v>0.69752357248070995</v>
      </c>
    </row>
    <row r="774" spans="1:4">
      <c r="A774" s="15">
        <v>45146</v>
      </c>
      <c r="B774" s="6">
        <v>620.34912617099997</v>
      </c>
      <c r="C774" s="6">
        <v>438.92013639504</v>
      </c>
      <c r="D774" s="6">
        <v>0.70753728485796397</v>
      </c>
    </row>
    <row r="775" spans="1:4">
      <c r="A775" s="15">
        <v>45145</v>
      </c>
      <c r="B775" s="6">
        <v>572.28833620423995</v>
      </c>
      <c r="C775" s="6">
        <v>403.58202221926001</v>
      </c>
      <c r="D775" s="6">
        <v>0.70520749190182397</v>
      </c>
    </row>
    <row r="776" spans="1:4">
      <c r="A776" s="15">
        <v>45142</v>
      </c>
      <c r="B776" s="6">
        <v>797.14170314421995</v>
      </c>
      <c r="C776" s="6">
        <v>572.89031508772905</v>
      </c>
      <c r="D776" s="6">
        <v>0.718680647152243</v>
      </c>
    </row>
    <row r="777" spans="1:4">
      <c r="A777" s="15">
        <v>45141</v>
      </c>
      <c r="B777" s="6">
        <v>645.24527892625997</v>
      </c>
      <c r="C777" s="6">
        <v>474.70818918812</v>
      </c>
      <c r="D777" s="6">
        <v>0.73570191784753902</v>
      </c>
    </row>
    <row r="778" spans="1:4">
      <c r="A778" s="15">
        <v>45140</v>
      </c>
      <c r="B778" s="6">
        <v>577.46472825794001</v>
      </c>
      <c r="C778" s="6">
        <v>411.79833510351</v>
      </c>
      <c r="D778" s="6">
        <v>0.71311426473751505</v>
      </c>
    </row>
    <row r="779" spans="1:4">
      <c r="A779" s="15">
        <v>45139</v>
      </c>
      <c r="B779" s="6">
        <v>630.70764230851</v>
      </c>
      <c r="C779" s="6">
        <v>452.75536885352</v>
      </c>
      <c r="D779" s="6">
        <v>0.71785299318135598</v>
      </c>
    </row>
    <row r="780" spans="1:4">
      <c r="A780" s="15">
        <v>45138</v>
      </c>
      <c r="B780" s="6">
        <v>568.30959281874004</v>
      </c>
      <c r="C780" s="6">
        <v>347.198161605569</v>
      </c>
      <c r="D780" s="6">
        <v>0.61093137612461001</v>
      </c>
    </row>
    <row r="781" spans="1:4">
      <c r="A781" s="15">
        <v>45135</v>
      </c>
      <c r="B781" s="6">
        <v>606.35923021815995</v>
      </c>
      <c r="C781" s="6">
        <v>382.97020668733899</v>
      </c>
      <c r="D781" s="6">
        <v>0.63158963796024403</v>
      </c>
    </row>
    <row r="782" spans="1:4">
      <c r="A782" s="15">
        <v>45134</v>
      </c>
      <c r="B782" s="6">
        <v>514.17836784097904</v>
      </c>
      <c r="C782" s="6">
        <v>339.83975109222899</v>
      </c>
      <c r="D782" s="6">
        <v>0.66093747296139105</v>
      </c>
    </row>
    <row r="783" spans="1:4">
      <c r="A783" s="15">
        <v>45133</v>
      </c>
      <c r="B783" s="6">
        <v>433.09911353120998</v>
      </c>
      <c r="C783" s="6">
        <v>277.56430452555998</v>
      </c>
      <c r="D783" s="6">
        <v>0.64087941040211305</v>
      </c>
    </row>
    <row r="784" spans="1:4">
      <c r="A784" s="15">
        <v>45132</v>
      </c>
      <c r="B784" s="6">
        <v>628.78151185744002</v>
      </c>
      <c r="C784" s="6">
        <v>387.38472198023999</v>
      </c>
      <c r="D784" s="6">
        <v>0.61608796485744799</v>
      </c>
    </row>
    <row r="785" spans="1:4">
      <c r="A785" s="15">
        <v>45131</v>
      </c>
      <c r="B785" s="6">
        <v>485.39024828157</v>
      </c>
      <c r="C785" s="6">
        <v>321.90060686382998</v>
      </c>
      <c r="D785" s="6">
        <v>0.66317897403884096</v>
      </c>
    </row>
    <row r="786" spans="1:4">
      <c r="A786" s="15">
        <v>45128</v>
      </c>
      <c r="B786" s="6">
        <v>449.16698872039899</v>
      </c>
      <c r="C786" s="6">
        <v>265.49366500270003</v>
      </c>
      <c r="D786" s="6">
        <v>0.59108009196990596</v>
      </c>
    </row>
    <row r="787" spans="1:4">
      <c r="A787" s="15">
        <v>45127</v>
      </c>
      <c r="B787" s="6">
        <v>455.57261991485001</v>
      </c>
      <c r="C787" s="6">
        <v>291.32674278672999</v>
      </c>
      <c r="D787" s="6">
        <v>0.63947377443618303</v>
      </c>
    </row>
    <row r="788" spans="1:4">
      <c r="A788" s="15">
        <v>45126</v>
      </c>
      <c r="B788" s="6">
        <v>585.90153006863</v>
      </c>
      <c r="C788" s="6">
        <v>411.87061115412001</v>
      </c>
      <c r="D788" s="6">
        <v>0.70296899737721297</v>
      </c>
    </row>
    <row r="789" spans="1:4">
      <c r="A789" s="15">
        <v>45125</v>
      </c>
      <c r="B789" s="6">
        <v>619.67947344532001</v>
      </c>
      <c r="C789" s="6">
        <v>423.09193301190999</v>
      </c>
      <c r="D789" s="6">
        <v>0.68275931532730205</v>
      </c>
    </row>
    <row r="790" spans="1:4">
      <c r="A790" s="15">
        <v>45124</v>
      </c>
      <c r="B790" s="6">
        <v>510.04887978304998</v>
      </c>
      <c r="C790" s="6">
        <v>334.89594349016897</v>
      </c>
      <c r="D790" s="6">
        <v>0.65659578280540098</v>
      </c>
    </row>
    <row r="791" spans="1:4">
      <c r="A791" s="15">
        <v>45121</v>
      </c>
      <c r="B791" s="6">
        <v>687.14999749979995</v>
      </c>
      <c r="C791" s="6">
        <v>487.39343204238997</v>
      </c>
      <c r="D791" s="6">
        <v>0.70929700038677701</v>
      </c>
    </row>
    <row r="792" spans="1:4">
      <c r="A792" s="15">
        <v>45120</v>
      </c>
      <c r="B792" s="6">
        <v>639.10988163968898</v>
      </c>
      <c r="C792" s="6">
        <v>403.9521000144</v>
      </c>
      <c r="D792" s="6">
        <v>0.63205422356798302</v>
      </c>
    </row>
    <row r="793" spans="1:4">
      <c r="A793" s="15">
        <v>45119</v>
      </c>
      <c r="B793" s="6">
        <v>674.93236201047</v>
      </c>
      <c r="C793" s="6">
        <v>472.06511142084003</v>
      </c>
      <c r="D793" s="6">
        <v>0.69942580618695604</v>
      </c>
    </row>
    <row r="794" spans="1:4">
      <c r="A794" s="15">
        <v>45118</v>
      </c>
      <c r="B794" s="6">
        <v>691.95163130931996</v>
      </c>
      <c r="C794" s="6">
        <v>495.74922301659899</v>
      </c>
      <c r="D794" s="6">
        <v>0.71645068901497699</v>
      </c>
    </row>
    <row r="795" spans="1:4">
      <c r="A795" s="15">
        <v>45117</v>
      </c>
      <c r="B795" s="6">
        <v>555.07976783958998</v>
      </c>
      <c r="C795" s="6">
        <v>385.7238242459</v>
      </c>
      <c r="D795" s="6">
        <v>0.69489800672642899</v>
      </c>
    </row>
    <row r="796" spans="1:4">
      <c r="A796" s="15">
        <v>45114</v>
      </c>
      <c r="B796" s="6">
        <v>709.73895462397002</v>
      </c>
      <c r="C796" s="6">
        <v>535.40119434914902</v>
      </c>
      <c r="D796" s="6">
        <v>0.75436354572479802</v>
      </c>
    </row>
    <row r="797" spans="1:4">
      <c r="A797" s="15">
        <v>45113</v>
      </c>
      <c r="B797" s="6">
        <v>783.89579735805</v>
      </c>
      <c r="C797" s="6">
        <v>601.15269260273999</v>
      </c>
      <c r="D797" s="6">
        <v>0.766878320599235</v>
      </c>
    </row>
    <row r="798" spans="1:4">
      <c r="A798" s="15">
        <v>45112</v>
      </c>
      <c r="B798" s="6">
        <v>773.57099742066998</v>
      </c>
      <c r="C798" s="6">
        <v>571.80879378956001</v>
      </c>
      <c r="D798" s="6">
        <v>0.73918075483200796</v>
      </c>
    </row>
    <row r="799" spans="1:4">
      <c r="A799" s="15">
        <v>45111</v>
      </c>
      <c r="B799" s="6">
        <v>764.060513094199</v>
      </c>
      <c r="C799" s="6">
        <v>530.92495167435004</v>
      </c>
      <c r="D799" s="6">
        <v>0.694872909377654</v>
      </c>
    </row>
    <row r="800" spans="1:4">
      <c r="A800" s="15">
        <v>45110</v>
      </c>
      <c r="B800" s="6">
        <v>734.85157938367001</v>
      </c>
      <c r="C800" s="6">
        <v>499.4679823701</v>
      </c>
      <c r="D800" s="6">
        <v>0.67968552614258504</v>
      </c>
    </row>
    <row r="801" spans="1:4">
      <c r="A801" s="15">
        <v>45107</v>
      </c>
      <c r="B801" s="6">
        <v>848.32019862037998</v>
      </c>
      <c r="C801" s="6">
        <v>598.57535626962999</v>
      </c>
      <c r="D801" s="6">
        <v>0.70560073571640802</v>
      </c>
    </row>
    <row r="802" spans="1:4">
      <c r="A802" s="15">
        <v>45106</v>
      </c>
      <c r="B802" s="6">
        <v>738.58180822936902</v>
      </c>
      <c r="C802" s="6">
        <v>513.04543488908996</v>
      </c>
      <c r="D802" s="6">
        <v>0.69463589432162298</v>
      </c>
    </row>
    <row r="803" spans="1:4">
      <c r="A803" s="15">
        <v>45105</v>
      </c>
      <c r="B803" s="6">
        <v>720.11172792462003</v>
      </c>
      <c r="C803" s="6">
        <v>504.61746092871903</v>
      </c>
      <c r="D803" s="6">
        <v>0.70074884404818605</v>
      </c>
    </row>
    <row r="804" spans="1:4">
      <c r="A804" s="15">
        <v>45104</v>
      </c>
      <c r="B804" s="6">
        <v>724.39588807101995</v>
      </c>
      <c r="C804" s="6">
        <v>503.46962051277001</v>
      </c>
      <c r="D804" s="6">
        <v>0.69501998672776799</v>
      </c>
    </row>
    <row r="805" spans="1:4">
      <c r="A805" s="15">
        <v>45103</v>
      </c>
      <c r="B805" s="6">
        <v>570.75190136222</v>
      </c>
      <c r="C805" s="6">
        <v>373.87702605131</v>
      </c>
      <c r="D805" s="6">
        <v>0.65506050029614105</v>
      </c>
    </row>
    <row r="806" spans="1:4">
      <c r="A806" s="15">
        <v>45098</v>
      </c>
      <c r="B806" s="6">
        <v>640.57389053072995</v>
      </c>
      <c r="C806" s="6">
        <v>438.17755970717002</v>
      </c>
      <c r="D806" s="6">
        <v>0.68403905651560304</v>
      </c>
    </row>
    <row r="807" spans="1:4">
      <c r="A807" s="15">
        <v>45097</v>
      </c>
      <c r="B807" s="6">
        <v>731.32032438758995</v>
      </c>
      <c r="C807" s="6">
        <v>517.83152575474901</v>
      </c>
      <c r="D807" s="6">
        <v>0.70807758035219803</v>
      </c>
    </row>
    <row r="808" spans="1:4">
      <c r="A808" s="15">
        <v>45096</v>
      </c>
      <c r="B808" s="6">
        <v>759.84853958378994</v>
      </c>
      <c r="C808" s="6">
        <v>546.50497418704003</v>
      </c>
      <c r="D808" s="6">
        <v>0.71922882747973704</v>
      </c>
    </row>
    <row r="809" spans="1:4">
      <c r="A809" s="15">
        <v>45093</v>
      </c>
      <c r="B809" s="6">
        <v>834.66916400340995</v>
      </c>
      <c r="C809" s="6">
        <v>597.40092189275902</v>
      </c>
      <c r="D809" s="6">
        <v>0.71573378729769299</v>
      </c>
    </row>
    <row r="810" spans="1:4">
      <c r="A810" s="15">
        <v>45092</v>
      </c>
      <c r="B810" s="6">
        <v>763.99553156068998</v>
      </c>
      <c r="C810" s="6">
        <v>521.15687441377997</v>
      </c>
      <c r="D810" s="6">
        <v>0.68214649547643402</v>
      </c>
    </row>
    <row r="811" spans="1:4">
      <c r="A811" s="15">
        <v>45091</v>
      </c>
      <c r="B811" s="6">
        <v>703.43895155604002</v>
      </c>
      <c r="C811" s="6">
        <v>502.65669798047998</v>
      </c>
      <c r="D811" s="6">
        <v>0.71457046395935198</v>
      </c>
    </row>
    <row r="812" spans="1:4">
      <c r="A812" s="15">
        <v>45090</v>
      </c>
      <c r="B812" s="6">
        <v>675.09477358664901</v>
      </c>
      <c r="C812" s="6">
        <v>486.49626174699</v>
      </c>
      <c r="D812" s="6">
        <v>0.72063402174235103</v>
      </c>
    </row>
    <row r="813" spans="1:4">
      <c r="A813" s="15">
        <v>45089</v>
      </c>
      <c r="B813" s="6">
        <v>564.66597842146996</v>
      </c>
      <c r="C813" s="6">
        <v>361.37546786112</v>
      </c>
      <c r="D813" s="6">
        <v>0.63998094744675205</v>
      </c>
    </row>
    <row r="814" spans="1:4">
      <c r="A814" s="15">
        <v>45086</v>
      </c>
      <c r="B814" s="6">
        <v>595.32424753789996</v>
      </c>
      <c r="C814" s="6">
        <v>397.2615366544</v>
      </c>
      <c r="D814" s="6">
        <v>0.66730279893245703</v>
      </c>
    </row>
    <row r="815" spans="1:4">
      <c r="A815" s="15">
        <v>45085</v>
      </c>
      <c r="B815" s="6">
        <v>571.68856256131005</v>
      </c>
      <c r="C815" s="6">
        <v>396.39160895691998</v>
      </c>
      <c r="D815" s="6">
        <v>0.693369843155484</v>
      </c>
    </row>
    <row r="816" spans="1:4">
      <c r="A816" s="15">
        <v>45084</v>
      </c>
      <c r="B816" s="6">
        <v>596.50349133841996</v>
      </c>
      <c r="C816" s="6">
        <v>439.34697188005998</v>
      </c>
      <c r="D816" s="6">
        <v>0.73653713391394204</v>
      </c>
    </row>
    <row r="817" spans="1:4">
      <c r="A817" s="15">
        <v>45083</v>
      </c>
      <c r="B817" s="6">
        <v>604.41844875874995</v>
      </c>
      <c r="C817" s="6">
        <v>423.68276158956002</v>
      </c>
      <c r="D817" s="6">
        <v>0.70097589254538195</v>
      </c>
    </row>
    <row r="818" spans="1:4">
      <c r="A818" s="15">
        <v>45082</v>
      </c>
      <c r="B818" s="6">
        <v>516.15157737871903</v>
      </c>
      <c r="C818" s="6">
        <v>333.52868647380899</v>
      </c>
      <c r="D818" s="6">
        <v>0.64618360398632901</v>
      </c>
    </row>
    <row r="819" spans="1:4">
      <c r="A819" s="15">
        <v>45079</v>
      </c>
      <c r="B819" s="6">
        <v>587.13689662144895</v>
      </c>
      <c r="C819" s="6">
        <v>367.76983779544003</v>
      </c>
      <c r="D819" s="6">
        <v>0.62637834534278203</v>
      </c>
    </row>
    <row r="820" spans="1:4">
      <c r="A820" s="15">
        <v>45078</v>
      </c>
      <c r="B820" s="6">
        <v>511.48887836639898</v>
      </c>
      <c r="C820" s="6">
        <v>334.76114308497</v>
      </c>
      <c r="D820" s="6">
        <v>0.65448371850065301</v>
      </c>
    </row>
    <row r="821" spans="1:4">
      <c r="A821" s="15">
        <v>45077</v>
      </c>
      <c r="B821" s="6">
        <v>447.69050067172998</v>
      </c>
      <c r="C821" s="6">
        <v>281.07533682113899</v>
      </c>
      <c r="D821" s="6">
        <v>0.62783404249007901</v>
      </c>
    </row>
    <row r="822" spans="1:4">
      <c r="A822" s="15">
        <v>45076</v>
      </c>
      <c r="B822" s="6">
        <v>433.62715949224997</v>
      </c>
      <c r="C822" s="6">
        <v>269.17275517184999</v>
      </c>
      <c r="D822" s="6">
        <v>0.62074699261696198</v>
      </c>
    </row>
    <row r="823" spans="1:4">
      <c r="A823" s="15">
        <v>45075</v>
      </c>
      <c r="B823" s="6">
        <v>422.64875204237001</v>
      </c>
      <c r="C823" s="6">
        <v>270.56369409809002</v>
      </c>
      <c r="D823" s="6">
        <v>0.64016205605870602</v>
      </c>
    </row>
    <row r="824" spans="1:4">
      <c r="A824" s="15">
        <v>45072</v>
      </c>
      <c r="B824" s="6">
        <v>477.561675054619</v>
      </c>
      <c r="C824" s="6">
        <v>288.76937594745903</v>
      </c>
      <c r="D824" s="6">
        <v>0.60467451856230403</v>
      </c>
    </row>
    <row r="825" spans="1:4">
      <c r="A825" s="15">
        <v>45071</v>
      </c>
      <c r="B825" s="6">
        <v>428.27830830962</v>
      </c>
      <c r="C825" s="6">
        <v>249.04854858989</v>
      </c>
      <c r="D825" s="6">
        <v>0.58151100291038404</v>
      </c>
    </row>
    <row r="826" spans="1:4">
      <c r="A826" s="15">
        <v>45070</v>
      </c>
      <c r="B826" s="6">
        <v>420.40809156493998</v>
      </c>
      <c r="C826" s="6">
        <v>265.28318218695898</v>
      </c>
      <c r="D826" s="6">
        <v>0.63101350214136298</v>
      </c>
    </row>
    <row r="827" spans="1:4">
      <c r="A827" s="15">
        <v>45069</v>
      </c>
      <c r="B827" s="6">
        <v>388.12421941819002</v>
      </c>
      <c r="C827" s="6">
        <v>234.90134032063901</v>
      </c>
      <c r="D827" s="6">
        <v>0.60522206182537097</v>
      </c>
    </row>
    <row r="828" spans="1:4">
      <c r="A828" s="15">
        <v>45068</v>
      </c>
      <c r="B828" s="6">
        <v>425.85718065063998</v>
      </c>
      <c r="C828" s="6">
        <v>253.91012207430001</v>
      </c>
      <c r="D828" s="6">
        <v>0.596233041524313</v>
      </c>
    </row>
    <row r="829" spans="1:4">
      <c r="A829" s="15">
        <v>45065</v>
      </c>
      <c r="B829" s="6">
        <v>458.028327191789</v>
      </c>
      <c r="C829" s="6">
        <v>286.49544020209902</v>
      </c>
      <c r="D829" s="6">
        <v>0.62549720878319304</v>
      </c>
    </row>
    <row r="830" spans="1:4">
      <c r="A830" s="15">
        <v>45064</v>
      </c>
      <c r="B830" s="6">
        <v>485.16711911157898</v>
      </c>
      <c r="C830" s="6">
        <v>294.92818078016001</v>
      </c>
      <c r="D830" s="6">
        <v>0.60788987786357296</v>
      </c>
    </row>
    <row r="831" spans="1:4">
      <c r="A831" s="15">
        <v>45063</v>
      </c>
      <c r="B831" s="6">
        <v>454.10418516721001</v>
      </c>
      <c r="C831" s="6">
        <v>278.65050467461998</v>
      </c>
      <c r="D831" s="6">
        <v>0.61362681467473201</v>
      </c>
    </row>
    <row r="832" spans="1:4">
      <c r="A832" s="15">
        <v>45062</v>
      </c>
      <c r="B832" s="6">
        <v>532.28281776768995</v>
      </c>
      <c r="C832" s="6">
        <v>350.59628690277998</v>
      </c>
      <c r="D832" s="6">
        <v>0.65866542221506397</v>
      </c>
    </row>
    <row r="833" spans="1:4">
      <c r="A833" s="15">
        <v>45061</v>
      </c>
      <c r="B833" s="6">
        <v>539.82172564379903</v>
      </c>
      <c r="C833" s="6">
        <v>280.45154936194001</v>
      </c>
      <c r="D833" s="6">
        <v>0.519526236235618</v>
      </c>
    </row>
    <row r="834" spans="1:4">
      <c r="A834" s="15">
        <v>45058</v>
      </c>
      <c r="B834" s="6">
        <v>530.90761194710899</v>
      </c>
      <c r="C834" s="6">
        <v>295.72119622979</v>
      </c>
      <c r="D834" s="6">
        <v>0.55701065416114304</v>
      </c>
    </row>
    <row r="835" spans="1:4">
      <c r="A835" s="15">
        <v>45057</v>
      </c>
      <c r="B835" s="6">
        <v>488.96200685120999</v>
      </c>
      <c r="C835" s="6">
        <v>283.47815561607899</v>
      </c>
      <c r="D835" s="6">
        <v>0.57975497409626198</v>
      </c>
    </row>
    <row r="836" spans="1:4">
      <c r="A836" s="15">
        <v>45056</v>
      </c>
      <c r="B836" s="6">
        <v>541.61495157220997</v>
      </c>
      <c r="C836" s="6">
        <v>320.14341878232898</v>
      </c>
      <c r="D836" s="6">
        <v>0.591090437686425</v>
      </c>
    </row>
    <row r="837" spans="1:4">
      <c r="A837" s="15">
        <v>45055</v>
      </c>
      <c r="B837" s="6">
        <v>686.91059682016999</v>
      </c>
      <c r="C837" s="6">
        <v>441.86170520400998</v>
      </c>
      <c r="D837" s="6">
        <v>0.64325940995737296</v>
      </c>
    </row>
    <row r="838" spans="1:4">
      <c r="A838" s="15">
        <v>45054</v>
      </c>
      <c r="B838" s="6">
        <v>646.05865142516996</v>
      </c>
      <c r="C838" s="6">
        <v>417.02619420034</v>
      </c>
      <c r="D838" s="6">
        <v>0.64549277883734402</v>
      </c>
    </row>
    <row r="839" spans="1:4">
      <c r="A839" s="15">
        <v>45051</v>
      </c>
      <c r="B839" s="6">
        <v>621.24303570826999</v>
      </c>
      <c r="C839" s="6">
        <v>410.45123932054997</v>
      </c>
      <c r="D839" s="6">
        <v>0.66069350596840204</v>
      </c>
    </row>
    <row r="840" spans="1:4">
      <c r="A840" s="15">
        <v>45050</v>
      </c>
      <c r="B840" s="6">
        <v>527.07942664869995</v>
      </c>
      <c r="C840" s="6">
        <v>332.37515123371998</v>
      </c>
      <c r="D840" s="6">
        <v>0.63059784622412995</v>
      </c>
    </row>
    <row r="841" spans="1:4">
      <c r="A841" s="15">
        <v>45044</v>
      </c>
      <c r="B841" s="6">
        <v>632.60777430443</v>
      </c>
      <c r="C841" s="6">
        <v>407.54701293451001</v>
      </c>
      <c r="D841" s="6">
        <v>0.64423332985848802</v>
      </c>
    </row>
    <row r="842" spans="1:4">
      <c r="A842" s="15">
        <v>45043</v>
      </c>
      <c r="B842" s="6">
        <v>604.33772697628899</v>
      </c>
      <c r="C842" s="6">
        <v>362.67139494404</v>
      </c>
      <c r="D842" s="6">
        <v>0.60011377538617305</v>
      </c>
    </row>
    <row r="843" spans="1:4">
      <c r="A843" s="15">
        <v>45042</v>
      </c>
      <c r="B843" s="6">
        <v>676.338995136829</v>
      </c>
      <c r="C843" s="6">
        <v>412.05674183276</v>
      </c>
      <c r="D843" s="6">
        <v>0.609245873438654</v>
      </c>
    </row>
    <row r="844" spans="1:4">
      <c r="A844" s="15">
        <v>45041</v>
      </c>
      <c r="B844" s="6">
        <v>634.00210321698898</v>
      </c>
      <c r="C844" s="6">
        <v>357.53424994792999</v>
      </c>
      <c r="D844" s="6">
        <v>0.56393227740691299</v>
      </c>
    </row>
    <row r="845" spans="1:4">
      <c r="A845" s="15">
        <v>45040</v>
      </c>
      <c r="B845" s="6">
        <v>587.75937503466002</v>
      </c>
      <c r="C845" s="6">
        <v>350.48291836775002</v>
      </c>
      <c r="D845" s="6">
        <v>0.596303407916006</v>
      </c>
    </row>
    <row r="846" spans="1:4">
      <c r="A846" s="15">
        <v>45037</v>
      </c>
      <c r="B846" s="6">
        <v>567.97259372128997</v>
      </c>
      <c r="C846" s="6">
        <v>342.154487487209</v>
      </c>
      <c r="D846" s="6">
        <v>0.60241372782699498</v>
      </c>
    </row>
    <row r="847" spans="1:4">
      <c r="A847" s="15">
        <v>45036</v>
      </c>
      <c r="B847" s="6">
        <v>541.24492565692003</v>
      </c>
      <c r="C847" s="6">
        <v>325.00477126796</v>
      </c>
      <c r="D847" s="6">
        <v>0.60047633864371996</v>
      </c>
    </row>
    <row r="848" spans="1:4">
      <c r="A848" s="15">
        <v>45035</v>
      </c>
      <c r="B848" s="6">
        <v>490.01029748498001</v>
      </c>
      <c r="C848" s="6">
        <v>302.55081255200901</v>
      </c>
      <c r="D848" s="6">
        <v>0.61743766223868701</v>
      </c>
    </row>
    <row r="849" spans="1:4">
      <c r="A849" s="15">
        <v>45034</v>
      </c>
      <c r="B849" s="6">
        <v>480.55169889761999</v>
      </c>
      <c r="C849" s="6">
        <v>285.46999864244998</v>
      </c>
      <c r="D849" s="6">
        <v>0.59404638314111602</v>
      </c>
    </row>
    <row r="850" spans="1:4">
      <c r="A850" s="15">
        <v>45033</v>
      </c>
      <c r="B850" s="6">
        <v>535.96665091601994</v>
      </c>
      <c r="C850" s="6">
        <v>328.67948448823</v>
      </c>
      <c r="D850" s="6">
        <v>0.61324614866705596</v>
      </c>
    </row>
    <row r="851" spans="1:4">
      <c r="A851" s="15">
        <v>45030</v>
      </c>
      <c r="B851" s="6">
        <v>579.82729007283001</v>
      </c>
      <c r="C851" s="6">
        <v>380.21502072413</v>
      </c>
      <c r="D851" s="6">
        <v>0.65573840216518997</v>
      </c>
    </row>
    <row r="852" spans="1:4">
      <c r="A852" s="15">
        <v>45029</v>
      </c>
      <c r="B852" s="6">
        <v>435.5356048928</v>
      </c>
      <c r="C852" s="6">
        <v>254.27239253015</v>
      </c>
      <c r="D852" s="6">
        <v>0.58381539803785898</v>
      </c>
    </row>
    <row r="853" spans="1:4">
      <c r="A853" s="15">
        <v>45028</v>
      </c>
      <c r="B853" s="6">
        <v>395.01134659003901</v>
      </c>
      <c r="C853" s="6">
        <v>197.62822541183999</v>
      </c>
      <c r="D853" s="6">
        <v>0.50031024961150605</v>
      </c>
    </row>
    <row r="854" spans="1:4">
      <c r="A854" s="15">
        <v>45027</v>
      </c>
      <c r="B854" s="6">
        <v>372.48677530678998</v>
      </c>
      <c r="C854" s="6">
        <v>182.48163113168999</v>
      </c>
      <c r="D854" s="6">
        <v>0.48990096623267498</v>
      </c>
    </row>
    <row r="855" spans="1:4">
      <c r="A855" s="15">
        <v>45026</v>
      </c>
      <c r="B855" s="6">
        <v>424.19792443423</v>
      </c>
      <c r="C855" s="6">
        <v>206.91329219936901</v>
      </c>
      <c r="D855" s="6">
        <v>0.48777535268551497</v>
      </c>
    </row>
    <row r="856" spans="1:4">
      <c r="A856" s="15">
        <v>45023</v>
      </c>
      <c r="B856" s="6">
        <v>391.02256492012998</v>
      </c>
      <c r="C856" s="6">
        <v>182.69781151159</v>
      </c>
      <c r="D856" s="6">
        <v>0.46723086568906202</v>
      </c>
    </row>
    <row r="857" spans="1:4">
      <c r="A857" s="15">
        <v>45022</v>
      </c>
      <c r="B857" s="6">
        <v>488.98934831269997</v>
      </c>
      <c r="C857" s="6">
        <v>280.08484123233001</v>
      </c>
      <c r="D857" s="6">
        <v>0.57278311316757002</v>
      </c>
    </row>
    <row r="858" spans="1:4">
      <c r="A858" s="15">
        <v>45020</v>
      </c>
      <c r="B858" s="6">
        <v>515.26439783855994</v>
      </c>
      <c r="C858" s="6">
        <v>314.44329966929899</v>
      </c>
      <c r="D858" s="6">
        <v>0.61025621212785497</v>
      </c>
    </row>
    <row r="859" spans="1:4">
      <c r="A859" s="15">
        <v>45019</v>
      </c>
      <c r="B859" s="6">
        <v>479.92758387754998</v>
      </c>
      <c r="C859" s="6">
        <v>263.72484273385999</v>
      </c>
      <c r="D859" s="6">
        <v>0.54950965852620604</v>
      </c>
    </row>
    <row r="860" spans="1:4">
      <c r="A860" s="15">
        <v>45016</v>
      </c>
      <c r="B860" s="6">
        <v>431.02929697648</v>
      </c>
      <c r="C860" s="6">
        <v>247.24465924525899</v>
      </c>
      <c r="D860" s="6">
        <v>0.57361451061353497</v>
      </c>
    </row>
    <row r="861" spans="1:4">
      <c r="A861" s="15">
        <v>45015</v>
      </c>
      <c r="B861" s="6">
        <v>414.18983624181999</v>
      </c>
      <c r="C861" s="6">
        <v>240.26001736519001</v>
      </c>
      <c r="D861" s="6">
        <v>0.58007221892551897</v>
      </c>
    </row>
    <row r="862" spans="1:4">
      <c r="A862" s="15">
        <v>45014</v>
      </c>
      <c r="B862" s="6">
        <v>456.753768253229</v>
      </c>
      <c r="C862" s="6">
        <v>275.82589177678</v>
      </c>
      <c r="D862" s="6">
        <v>0.60388312247893405</v>
      </c>
    </row>
    <row r="863" spans="1:4">
      <c r="A863" s="15">
        <v>45013</v>
      </c>
      <c r="B863" s="6">
        <v>518.28801360686998</v>
      </c>
      <c r="C863" s="6">
        <v>332.554951855019</v>
      </c>
      <c r="D863" s="6">
        <v>0.641641217092217</v>
      </c>
    </row>
    <row r="864" spans="1:4">
      <c r="A864" s="15">
        <v>45012</v>
      </c>
      <c r="B864" s="6">
        <v>590.69999452763</v>
      </c>
      <c r="C864" s="6">
        <v>378.95725925393998</v>
      </c>
      <c r="D864" s="6">
        <v>0.64153929704533597</v>
      </c>
    </row>
    <row r="865" spans="1:4">
      <c r="A865" s="15">
        <v>45009</v>
      </c>
      <c r="B865" s="6">
        <v>596.55495578837997</v>
      </c>
      <c r="C865" s="6">
        <v>381.52404945841897</v>
      </c>
      <c r="D865" s="6">
        <v>0.63954552008408805</v>
      </c>
    </row>
    <row r="866" spans="1:4">
      <c r="A866" s="15">
        <v>45008</v>
      </c>
      <c r="B866" s="6">
        <v>638.31025297615997</v>
      </c>
      <c r="C866" s="6">
        <v>413.52403257202002</v>
      </c>
      <c r="D866" s="6">
        <v>0.64784175194419802</v>
      </c>
    </row>
    <row r="867" spans="1:4">
      <c r="A867" s="15">
        <v>45007</v>
      </c>
      <c r="B867" s="6">
        <v>678.88987510670995</v>
      </c>
      <c r="C867" s="6">
        <v>427.79418510685002</v>
      </c>
      <c r="D867" s="6">
        <v>0.63013781880250896</v>
      </c>
    </row>
    <row r="868" spans="1:4">
      <c r="A868" s="15">
        <v>45006</v>
      </c>
      <c r="B868" s="6">
        <v>667.25290057380903</v>
      </c>
      <c r="C868" s="6">
        <v>417.40921743958</v>
      </c>
      <c r="D868" s="6">
        <v>0.62556373614955396</v>
      </c>
    </row>
    <row r="869" spans="1:4">
      <c r="A869" s="15">
        <v>45005</v>
      </c>
      <c r="B869" s="6">
        <v>749.62303364162995</v>
      </c>
      <c r="C869" s="6">
        <v>508.81111216125998</v>
      </c>
      <c r="D869" s="6">
        <v>0.67875597377188601</v>
      </c>
    </row>
    <row r="870" spans="1:4">
      <c r="A870" s="15">
        <v>45002</v>
      </c>
      <c r="B870" s="6">
        <v>749.27067276337004</v>
      </c>
      <c r="C870" s="6">
        <v>534.40316562673001</v>
      </c>
      <c r="D870" s="6">
        <v>0.71323112601726202</v>
      </c>
    </row>
    <row r="871" spans="1:4">
      <c r="A871" s="15">
        <v>45001</v>
      </c>
      <c r="B871" s="6">
        <v>734.55066374119997</v>
      </c>
      <c r="C871" s="6">
        <v>536.75384215972997</v>
      </c>
      <c r="D871" s="6">
        <v>0.73072405846854005</v>
      </c>
    </row>
    <row r="872" spans="1:4">
      <c r="A872" s="15">
        <v>45000</v>
      </c>
      <c r="B872" s="6">
        <v>732.18157814629001</v>
      </c>
      <c r="C872" s="6">
        <v>496.65081628169997</v>
      </c>
      <c r="D872" s="6">
        <v>0.67831646015883296</v>
      </c>
    </row>
    <row r="873" spans="1:4">
      <c r="A873" s="15">
        <v>44999</v>
      </c>
      <c r="B873" s="6">
        <v>743.96852209176996</v>
      </c>
      <c r="C873" s="6">
        <v>505.19157879186997</v>
      </c>
      <c r="D873" s="6">
        <v>0.67904966915999898</v>
      </c>
    </row>
    <row r="874" spans="1:4">
      <c r="A874" s="15">
        <v>44998</v>
      </c>
      <c r="B874" s="6">
        <v>677.17978914496996</v>
      </c>
      <c r="C874" s="6">
        <v>469.86984971401</v>
      </c>
      <c r="D874" s="6">
        <v>0.69386277801835095</v>
      </c>
    </row>
    <row r="875" spans="1:4">
      <c r="A875" s="15">
        <v>44995</v>
      </c>
      <c r="B875" s="6">
        <v>737.78670353223004</v>
      </c>
      <c r="C875" s="6">
        <v>532.45494677939905</v>
      </c>
      <c r="D875" s="6">
        <v>0.72169225093135503</v>
      </c>
    </row>
    <row r="876" spans="1:4">
      <c r="A876" s="15">
        <v>44994</v>
      </c>
      <c r="B876" s="6">
        <v>707.64880890738004</v>
      </c>
      <c r="C876" s="6">
        <v>511.08146237644002</v>
      </c>
      <c r="D876" s="6">
        <v>0.72222471930046295</v>
      </c>
    </row>
    <row r="877" spans="1:4">
      <c r="A877" s="15">
        <v>44993</v>
      </c>
      <c r="B877" s="6">
        <v>650.02076086973898</v>
      </c>
      <c r="C877" s="6">
        <v>464.15035124731003</v>
      </c>
      <c r="D877" s="6">
        <v>0.71405465669476198</v>
      </c>
    </row>
    <row r="878" spans="1:4">
      <c r="A878" s="15">
        <v>44992</v>
      </c>
      <c r="B878" s="6">
        <v>642.81464200051903</v>
      </c>
      <c r="C878" s="6">
        <v>447.68337364027002</v>
      </c>
      <c r="D878" s="6">
        <v>0.69644240250505596</v>
      </c>
    </row>
    <row r="879" spans="1:4">
      <c r="A879" s="15">
        <v>44991</v>
      </c>
      <c r="B879" s="6">
        <v>530.78100844831999</v>
      </c>
      <c r="C879" s="6">
        <v>338.42181831330902</v>
      </c>
      <c r="D879" s="6">
        <v>0.63759217629630105</v>
      </c>
    </row>
    <row r="880" spans="1:4">
      <c r="A880" s="15">
        <v>44988</v>
      </c>
      <c r="B880" s="6">
        <v>588.52961383308002</v>
      </c>
      <c r="C880" s="6">
        <v>414.35729493771902</v>
      </c>
      <c r="D880" s="6">
        <v>0.70405513197376801</v>
      </c>
    </row>
    <row r="881" spans="1:4">
      <c r="A881" s="15">
        <v>44987</v>
      </c>
      <c r="B881" s="6">
        <v>596.92643813699999</v>
      </c>
      <c r="C881" s="6">
        <v>406.96149360356998</v>
      </c>
      <c r="D881" s="6">
        <v>0.68176154983801995</v>
      </c>
    </row>
    <row r="882" spans="1:4">
      <c r="A882" s="15">
        <v>44986</v>
      </c>
      <c r="B882" s="6">
        <v>654.78512782826999</v>
      </c>
      <c r="C882" s="6">
        <v>443.87918066774898</v>
      </c>
      <c r="D882" s="6">
        <v>0.67790052309215798</v>
      </c>
    </row>
    <row r="883" spans="1:4">
      <c r="A883" s="15">
        <v>44985</v>
      </c>
      <c r="B883" s="6">
        <v>607.74503059297001</v>
      </c>
      <c r="C883" s="6">
        <v>440.26306476515902</v>
      </c>
      <c r="D883" s="6">
        <v>0.72442067413632305</v>
      </c>
    </row>
    <row r="884" spans="1:4">
      <c r="A884" s="15">
        <v>44984</v>
      </c>
      <c r="B884" s="6">
        <v>539.46244551014001</v>
      </c>
      <c r="C884" s="6">
        <v>357.56881533998899</v>
      </c>
      <c r="D884" s="6">
        <v>0.66282429539994503</v>
      </c>
    </row>
    <row r="885" spans="1:4">
      <c r="A885" s="15">
        <v>44981</v>
      </c>
      <c r="B885" s="6">
        <v>547.44786152204995</v>
      </c>
      <c r="C885" s="6">
        <v>374.16400777349003</v>
      </c>
      <c r="D885" s="6">
        <v>0.68346966729071701</v>
      </c>
    </row>
    <row r="886" spans="1:4">
      <c r="A886" s="15">
        <v>44980</v>
      </c>
      <c r="B886" s="6">
        <v>555.03015455023001</v>
      </c>
      <c r="C886" s="6">
        <v>341.78532071331</v>
      </c>
      <c r="D886" s="6">
        <v>0.61579594894312795</v>
      </c>
    </row>
    <row r="887" spans="1:4">
      <c r="A887" s="15">
        <v>44979</v>
      </c>
      <c r="B887" s="6">
        <v>575.28127168013998</v>
      </c>
      <c r="C887" s="6">
        <v>367.31337327143001</v>
      </c>
      <c r="D887" s="6">
        <v>0.63849353586406699</v>
      </c>
    </row>
    <row r="888" spans="1:4">
      <c r="A888" s="15">
        <v>44978</v>
      </c>
      <c r="B888" s="6">
        <v>671.97318042907898</v>
      </c>
      <c r="C888" s="6">
        <v>401.23281090040899</v>
      </c>
      <c r="D888" s="6">
        <v>0.59709646543364703</v>
      </c>
    </row>
    <row r="889" spans="1:4">
      <c r="A889" s="15">
        <v>44977</v>
      </c>
      <c r="B889" s="6">
        <v>731.19800227904</v>
      </c>
      <c r="C889" s="6">
        <v>464.22555544257</v>
      </c>
      <c r="D889" s="6">
        <v>0.634883511710432</v>
      </c>
    </row>
    <row r="890" spans="1:4">
      <c r="A890" s="15">
        <v>44974</v>
      </c>
      <c r="B890" s="6">
        <v>741.67116475175999</v>
      </c>
      <c r="C890" s="6">
        <v>497.815123919109</v>
      </c>
      <c r="D890" s="6">
        <v>0.671207332276063</v>
      </c>
    </row>
    <row r="891" spans="1:4">
      <c r="A891" s="15">
        <v>44973</v>
      </c>
      <c r="B891" s="6">
        <v>707.71709559904002</v>
      </c>
      <c r="C891" s="6">
        <v>466.62391683784</v>
      </c>
      <c r="D891" s="6">
        <v>0.659336788300798</v>
      </c>
    </row>
    <row r="892" spans="1:4">
      <c r="A892" s="15">
        <v>44972</v>
      </c>
      <c r="B892" s="6">
        <v>559.19673978450999</v>
      </c>
      <c r="C892" s="6">
        <v>350.98762280288003</v>
      </c>
      <c r="D892" s="6">
        <v>0.62766392904603696</v>
      </c>
    </row>
    <row r="893" spans="1:4">
      <c r="A893" s="15">
        <v>44971</v>
      </c>
      <c r="B893" s="6">
        <v>595.05651443041995</v>
      </c>
      <c r="C893" s="6">
        <v>351.828356499699</v>
      </c>
      <c r="D893" s="6">
        <v>0.59125200374701403</v>
      </c>
    </row>
    <row r="894" spans="1:4">
      <c r="A894" s="15">
        <v>44970</v>
      </c>
      <c r="B894" s="6">
        <v>504.95691139143003</v>
      </c>
      <c r="C894" s="6">
        <v>291.49912301774998</v>
      </c>
      <c r="D894" s="6">
        <v>0.57727524159341004</v>
      </c>
    </row>
    <row r="895" spans="1:4">
      <c r="A895" s="15">
        <v>44967</v>
      </c>
      <c r="B895" s="6">
        <v>553.66599941068898</v>
      </c>
      <c r="C895" s="6">
        <v>363.10835758699</v>
      </c>
      <c r="D895" s="6">
        <v>0.65582563851396802</v>
      </c>
    </row>
    <row r="896" spans="1:4">
      <c r="A896" s="15">
        <v>44966</v>
      </c>
      <c r="B896" s="6">
        <v>585.25855122234998</v>
      </c>
      <c r="C896" s="6">
        <v>358.96490061563998</v>
      </c>
      <c r="D896" s="6">
        <v>0.61334413630679696</v>
      </c>
    </row>
    <row r="897" spans="1:4">
      <c r="A897" s="15">
        <v>44965</v>
      </c>
      <c r="B897" s="6">
        <v>572.27460012998995</v>
      </c>
      <c r="C897" s="6">
        <v>383.57697280272998</v>
      </c>
      <c r="D897" s="6">
        <v>0.67026733794510895</v>
      </c>
    </row>
    <row r="898" spans="1:4">
      <c r="A898" s="15">
        <v>44964</v>
      </c>
      <c r="B898" s="6">
        <v>589.16693912330902</v>
      </c>
      <c r="C898" s="6">
        <v>373.68383364246</v>
      </c>
      <c r="D898" s="6">
        <v>0.63425798161469704</v>
      </c>
    </row>
    <row r="899" spans="1:4">
      <c r="A899" s="15">
        <v>44963</v>
      </c>
      <c r="B899" s="6">
        <v>563.17177626546902</v>
      </c>
      <c r="C899" s="6">
        <v>339.18464686761001</v>
      </c>
      <c r="D899" s="6">
        <v>0.60227564867832395</v>
      </c>
    </row>
    <row r="900" spans="1:4">
      <c r="A900" s="15">
        <v>44960</v>
      </c>
      <c r="B900" s="6">
        <v>582.05579387934995</v>
      </c>
      <c r="C900" s="6">
        <v>363.16717794343998</v>
      </c>
      <c r="D900" s="6">
        <v>0.623938773159465</v>
      </c>
    </row>
    <row r="901" spans="1:4">
      <c r="A901" s="15">
        <v>44959</v>
      </c>
      <c r="B901" s="6">
        <v>610.60580764309998</v>
      </c>
      <c r="C901" s="6">
        <v>360.95268809393002</v>
      </c>
      <c r="D901" s="6">
        <v>0.59113864227263802</v>
      </c>
    </row>
    <row r="902" spans="1:4">
      <c r="A902" s="15">
        <v>44958</v>
      </c>
      <c r="B902" s="6">
        <v>587.54172756426999</v>
      </c>
      <c r="C902" s="6">
        <v>350.09662183620901</v>
      </c>
      <c r="D902" s="6">
        <v>0.595866821727846</v>
      </c>
    </row>
    <row r="903" spans="1:4">
      <c r="A903" s="15">
        <v>44957</v>
      </c>
      <c r="B903" s="6">
        <v>462.11223738618997</v>
      </c>
      <c r="C903" s="6">
        <v>266.76831451813001</v>
      </c>
      <c r="D903" s="6">
        <v>0.57728035082349505</v>
      </c>
    </row>
    <row r="904" spans="1:4">
      <c r="A904" s="15">
        <v>44956</v>
      </c>
      <c r="B904" s="6">
        <v>430.05375944810999</v>
      </c>
      <c r="C904" s="6">
        <v>210.97216259441899</v>
      </c>
      <c r="D904" s="6">
        <v>0.49057160403657801</v>
      </c>
    </row>
    <row r="905" spans="1:4">
      <c r="A905" s="15">
        <v>44946</v>
      </c>
      <c r="B905" s="6">
        <v>342.38012659939</v>
      </c>
      <c r="C905" s="6">
        <v>189.11034658021001</v>
      </c>
      <c r="D905" s="6">
        <v>0.55234031384503501</v>
      </c>
    </row>
    <row r="906" spans="1:4">
      <c r="A906" s="15">
        <v>44945</v>
      </c>
      <c r="B906" s="6">
        <v>361.61024017267999</v>
      </c>
      <c r="C906" s="6">
        <v>192.89549038679999</v>
      </c>
      <c r="D906" s="6">
        <v>0.53343481173178697</v>
      </c>
    </row>
    <row r="907" spans="1:4">
      <c r="A907" s="15">
        <v>44944</v>
      </c>
      <c r="B907" s="6">
        <v>353.29987668402998</v>
      </c>
      <c r="C907" s="6">
        <v>181.51954529317999</v>
      </c>
      <c r="D907" s="6">
        <v>0.51378321157898399</v>
      </c>
    </row>
    <row r="908" spans="1:4">
      <c r="A908" s="15">
        <v>44943</v>
      </c>
      <c r="B908" s="6">
        <v>352.06941324927999</v>
      </c>
      <c r="C908" s="6">
        <v>154.47421938144899</v>
      </c>
      <c r="D908" s="6">
        <v>0.43876069197773698</v>
      </c>
    </row>
    <row r="909" spans="1:4">
      <c r="A909" s="15">
        <v>44942</v>
      </c>
      <c r="B909" s="6">
        <v>431.28563214409002</v>
      </c>
      <c r="C909" s="6">
        <v>194.17473890274999</v>
      </c>
      <c r="D909" s="6">
        <v>0.45022306432382397</v>
      </c>
    </row>
    <row r="910" spans="1:4">
      <c r="A910" s="15">
        <v>44939</v>
      </c>
      <c r="B910" s="6">
        <v>435.31075012860998</v>
      </c>
      <c r="C910" s="6">
        <v>254.64511321779901</v>
      </c>
      <c r="D910" s="6">
        <v>0.58497317868342602</v>
      </c>
    </row>
    <row r="911" spans="1:4">
      <c r="A911" s="15">
        <v>44938</v>
      </c>
      <c r="B911" s="6">
        <v>437.66154642559002</v>
      </c>
      <c r="C911" s="6">
        <v>272.16416449014901</v>
      </c>
      <c r="D911" s="6">
        <v>0.62185989770618899</v>
      </c>
    </row>
    <row r="912" spans="1:4">
      <c r="A912" s="15">
        <v>44937</v>
      </c>
      <c r="B912" s="6">
        <v>441.239552712229</v>
      </c>
      <c r="C912" s="6">
        <v>257.85247880618999</v>
      </c>
      <c r="D912" s="6">
        <v>0.58438206008779403</v>
      </c>
    </row>
    <row r="913" spans="1:4">
      <c r="A913" s="15">
        <v>44936</v>
      </c>
      <c r="B913" s="6">
        <v>539.79487943673996</v>
      </c>
      <c r="C913" s="6">
        <v>358.82137939112903</v>
      </c>
      <c r="D913" s="6">
        <v>0.66473653800782495</v>
      </c>
    </row>
    <row r="914" spans="1:4">
      <c r="A914" s="15">
        <v>44935</v>
      </c>
      <c r="B914" s="6">
        <v>520.36442425778</v>
      </c>
      <c r="C914" s="6">
        <v>316.46205211724998</v>
      </c>
      <c r="D914" s="6">
        <v>0.60815466500930404</v>
      </c>
    </row>
    <row r="915" spans="1:4">
      <c r="A915" s="15">
        <v>44932</v>
      </c>
      <c r="B915" s="6">
        <v>585.98769507074996</v>
      </c>
      <c r="C915" s="6">
        <v>353.366620739849</v>
      </c>
      <c r="D915" s="6">
        <v>0.60302737363313696</v>
      </c>
    </row>
    <row r="916" spans="1:4">
      <c r="A916" s="15">
        <v>44931</v>
      </c>
      <c r="B916" s="6">
        <v>539.73201065679905</v>
      </c>
      <c r="C916" s="6">
        <v>330.09493776114999</v>
      </c>
      <c r="D916" s="6">
        <v>0.61159043978039596</v>
      </c>
    </row>
    <row r="917" spans="1:4">
      <c r="A917" s="15">
        <v>44930</v>
      </c>
      <c r="B917" s="6">
        <v>499.55035398727</v>
      </c>
      <c r="C917" s="6">
        <v>326.19790992316001</v>
      </c>
      <c r="D917" s="6">
        <v>0.65298304228901105</v>
      </c>
    </row>
    <row r="918" spans="1:4">
      <c r="A918" s="15">
        <v>44929</v>
      </c>
      <c r="B918" s="6">
        <v>484.06142958155999</v>
      </c>
      <c r="C918" s="6">
        <v>317.09334224097</v>
      </c>
      <c r="D918" s="6">
        <v>0.65506839186728105</v>
      </c>
    </row>
    <row r="919" spans="1:4">
      <c r="A919" s="15">
        <v>44925</v>
      </c>
      <c r="B919" s="6">
        <v>460.22888992291001</v>
      </c>
      <c r="C919" s="6">
        <v>312.56921739785997</v>
      </c>
      <c r="D919" s="6">
        <v>0.67916035746955405</v>
      </c>
    </row>
    <row r="920" spans="1:4">
      <c r="A920" s="15">
        <v>44924</v>
      </c>
      <c r="B920" s="6">
        <v>479.26882181251</v>
      </c>
      <c r="C920" s="6">
        <v>340.07458364067003</v>
      </c>
      <c r="D920" s="6">
        <v>0.70956959468919301</v>
      </c>
    </row>
    <row r="921" spans="1:4">
      <c r="A921" s="15">
        <v>44923</v>
      </c>
      <c r="B921" s="6">
        <v>449.95939791775902</v>
      </c>
      <c r="C921" s="6">
        <v>318.96249248738002</v>
      </c>
      <c r="D921" s="6">
        <v>0.70886949792229303</v>
      </c>
    </row>
    <row r="922" spans="1:4">
      <c r="A922" s="15">
        <v>44922</v>
      </c>
      <c r="B922" s="6">
        <v>470.28033741641002</v>
      </c>
      <c r="C922" s="6">
        <v>272.32988559346899</v>
      </c>
      <c r="D922" s="6">
        <v>0.57907988900742602</v>
      </c>
    </row>
    <row r="923" spans="1:4">
      <c r="A923" s="15">
        <v>44921</v>
      </c>
      <c r="B923" s="6">
        <v>492.26287761978898</v>
      </c>
      <c r="C923" s="6">
        <v>323.07908437341001</v>
      </c>
      <c r="D923" s="6">
        <v>0.65631413430071195</v>
      </c>
    </row>
    <row r="924" spans="1:4">
      <c r="A924" s="15">
        <v>44918</v>
      </c>
      <c r="B924" s="6">
        <v>558.59129301903897</v>
      </c>
      <c r="C924" s="6">
        <v>402.05868558891001</v>
      </c>
      <c r="D924" s="6">
        <v>0.71977256110793897</v>
      </c>
    </row>
    <row r="925" spans="1:4">
      <c r="A925" s="15">
        <v>44917</v>
      </c>
      <c r="B925" s="6">
        <v>527.41743317892997</v>
      </c>
      <c r="C925" s="6">
        <v>377.45762869507899</v>
      </c>
      <c r="D925" s="6">
        <v>0.71567150600239005</v>
      </c>
    </row>
    <row r="926" spans="1:4">
      <c r="A926" s="15">
        <v>44916</v>
      </c>
      <c r="B926" s="6">
        <v>377.54731327338902</v>
      </c>
      <c r="C926" s="6">
        <v>243.70141298486999</v>
      </c>
      <c r="D926" s="6">
        <v>0.645485756134624</v>
      </c>
    </row>
    <row r="927" spans="1:4">
      <c r="A927" s="15">
        <v>44915</v>
      </c>
      <c r="B927" s="6">
        <v>411.771944712969</v>
      </c>
      <c r="C927" s="6">
        <v>257.35102064300003</v>
      </c>
      <c r="D927" s="6">
        <v>0.62498434861167895</v>
      </c>
    </row>
    <row r="928" spans="1:4">
      <c r="A928" s="15">
        <v>44914</v>
      </c>
      <c r="B928" s="6">
        <v>447.22343112011998</v>
      </c>
      <c r="C928" s="6">
        <v>282.686063364299</v>
      </c>
      <c r="D928" s="6">
        <v>0.63209135231640601</v>
      </c>
    </row>
    <row r="929" spans="1:4">
      <c r="A929" s="15">
        <v>44911</v>
      </c>
      <c r="B929" s="6">
        <v>479.83989015546001</v>
      </c>
      <c r="C929" s="6">
        <v>322.96825575219998</v>
      </c>
      <c r="D929" s="6">
        <v>0.67307504519385297</v>
      </c>
    </row>
    <row r="930" spans="1:4">
      <c r="A930" s="15">
        <v>44910</v>
      </c>
      <c r="B930" s="6">
        <v>481.10155927039898</v>
      </c>
      <c r="C930" s="6">
        <v>320.81099710983</v>
      </c>
      <c r="D930" s="6">
        <v>0.66682593504029797</v>
      </c>
    </row>
    <row r="931" spans="1:4">
      <c r="A931" s="15">
        <v>44909</v>
      </c>
      <c r="B931" s="6">
        <v>478.49686779464002</v>
      </c>
      <c r="C931" s="6">
        <v>309.30754134204898</v>
      </c>
      <c r="D931" s="6">
        <v>0.64641497606374598</v>
      </c>
    </row>
    <row r="932" spans="1:4">
      <c r="A932" s="15">
        <v>44908</v>
      </c>
      <c r="B932" s="6">
        <v>589.91217252102001</v>
      </c>
      <c r="C932" s="6">
        <v>409.76992214782001</v>
      </c>
      <c r="D932" s="6">
        <v>0.69462869429638496</v>
      </c>
    </row>
    <row r="933" spans="1:4">
      <c r="A933" s="15">
        <v>44907</v>
      </c>
      <c r="B933" s="6">
        <v>523.16098243729004</v>
      </c>
      <c r="C933" s="6">
        <v>363.87342838687999</v>
      </c>
      <c r="D933" s="6">
        <v>0.695528605156437</v>
      </c>
    </row>
    <row r="934" spans="1:4">
      <c r="A934" s="15">
        <v>44904</v>
      </c>
      <c r="B934" s="6">
        <v>574.07062166333901</v>
      </c>
      <c r="C934" s="6">
        <v>381.17100055764899</v>
      </c>
      <c r="D934" s="6">
        <v>0.66397928438356002</v>
      </c>
    </row>
    <row r="935" spans="1:4">
      <c r="A935" s="15">
        <v>44903</v>
      </c>
      <c r="B935" s="6">
        <v>615.771736073699</v>
      </c>
      <c r="C935" s="6">
        <v>416.314209593589</v>
      </c>
      <c r="D935" s="6">
        <v>0.67608528486237995</v>
      </c>
    </row>
    <row r="936" spans="1:4">
      <c r="A936" s="15">
        <v>44902</v>
      </c>
      <c r="B936" s="6">
        <v>757.19779417543896</v>
      </c>
      <c r="C936" s="6">
        <v>529.42479690791902</v>
      </c>
      <c r="D936" s="6">
        <v>0.69918956576523505</v>
      </c>
    </row>
    <row r="937" spans="1:4">
      <c r="A937" s="15">
        <v>44901</v>
      </c>
      <c r="B937" s="6">
        <v>655.02318710425004</v>
      </c>
      <c r="C937" s="6">
        <v>437.04572800668899</v>
      </c>
      <c r="D937" s="6">
        <v>0.66722176651302501</v>
      </c>
    </row>
    <row r="938" spans="1:4">
      <c r="A938" s="15">
        <v>44900</v>
      </c>
      <c r="B938" s="6">
        <v>741.16165111753003</v>
      </c>
      <c r="C938" s="6">
        <v>506.44001785283001</v>
      </c>
      <c r="D938" s="6">
        <v>0.683305749952409</v>
      </c>
    </row>
    <row r="939" spans="1:4">
      <c r="A939" s="15">
        <v>44897</v>
      </c>
      <c r="B939" s="6">
        <v>771.68924409534998</v>
      </c>
      <c r="C939" s="6">
        <v>546.26128809423994</v>
      </c>
      <c r="D939" s="6">
        <v>0.70787728645177705</v>
      </c>
    </row>
    <row r="940" spans="1:4">
      <c r="A940" s="15">
        <v>44896</v>
      </c>
      <c r="B940" s="6">
        <v>798.33630245903998</v>
      </c>
      <c r="C940" s="6">
        <v>531.96675119203996</v>
      </c>
      <c r="D940" s="6">
        <v>0.66634418296333597</v>
      </c>
    </row>
    <row r="941" spans="1:4">
      <c r="A941" s="15">
        <v>44895</v>
      </c>
      <c r="B941" s="6">
        <v>864.09925977578996</v>
      </c>
      <c r="C941" s="6">
        <v>609.32358008531901</v>
      </c>
      <c r="D941" s="6">
        <v>0.70515461411623304</v>
      </c>
    </row>
    <row r="942" spans="1:4">
      <c r="A942" s="15">
        <v>44894</v>
      </c>
      <c r="B942" s="6">
        <v>805.41441428701</v>
      </c>
      <c r="C942" s="6">
        <v>548.85293129829995</v>
      </c>
      <c r="D942" s="6">
        <v>0.68145407080176201</v>
      </c>
    </row>
    <row r="943" spans="1:4">
      <c r="A943" s="15">
        <v>44893</v>
      </c>
      <c r="B943" s="6">
        <v>602.17943079645897</v>
      </c>
      <c r="C943" s="6">
        <v>418.43894907549998</v>
      </c>
      <c r="D943" s="6">
        <v>0.69487419808089501</v>
      </c>
    </row>
    <row r="944" spans="1:4">
      <c r="A944" s="15">
        <v>44890</v>
      </c>
      <c r="B944" s="6">
        <v>624.04622239825005</v>
      </c>
      <c r="C944" s="6">
        <v>415.79060765774</v>
      </c>
      <c r="D944" s="6">
        <v>0.66628174762412595</v>
      </c>
    </row>
    <row r="945" spans="1:4">
      <c r="A945" s="15">
        <v>44889</v>
      </c>
      <c r="B945" s="6">
        <v>784.58389112893997</v>
      </c>
      <c r="C945" s="6">
        <v>576.69755023311996</v>
      </c>
      <c r="D945" s="6">
        <v>0.73503618510865398</v>
      </c>
    </row>
    <row r="946" spans="1:4">
      <c r="A946" s="15">
        <v>44888</v>
      </c>
      <c r="B946" s="6">
        <v>639.56072176054897</v>
      </c>
      <c r="C946" s="6">
        <v>435.03732696035001</v>
      </c>
      <c r="D946" s="6">
        <v>0.68021270249805399</v>
      </c>
    </row>
    <row r="947" spans="1:4">
      <c r="A947" s="15">
        <v>44887</v>
      </c>
      <c r="B947" s="6">
        <v>668.00314976752998</v>
      </c>
      <c r="C947" s="6">
        <v>452.09199451815999</v>
      </c>
      <c r="D947" s="6">
        <v>0.67678123175839999</v>
      </c>
    </row>
    <row r="948" spans="1:4">
      <c r="A948" s="15">
        <v>44886</v>
      </c>
      <c r="B948" s="6">
        <v>645.26255433861002</v>
      </c>
      <c r="C948" s="6">
        <v>433.85734755252997</v>
      </c>
      <c r="D948" s="6">
        <v>0.67237335350604799</v>
      </c>
    </row>
    <row r="949" spans="1:4">
      <c r="A949" s="15">
        <v>44883</v>
      </c>
      <c r="B949" s="6">
        <v>613.10234692382903</v>
      </c>
      <c r="C949" s="6">
        <v>376.44011399901001</v>
      </c>
      <c r="D949" s="6">
        <v>0.61399229001121003</v>
      </c>
    </row>
    <row r="950" spans="1:4">
      <c r="A950" s="15">
        <v>44882</v>
      </c>
      <c r="B950" s="6">
        <v>856.93440566920003</v>
      </c>
      <c r="C950" s="6">
        <v>519.85017824098998</v>
      </c>
      <c r="D950" s="6">
        <v>0.60663940530550498</v>
      </c>
    </row>
    <row r="951" spans="1:4">
      <c r="A951" s="15">
        <v>44881</v>
      </c>
      <c r="B951" s="6">
        <v>695.57962651834998</v>
      </c>
      <c r="C951" s="6">
        <v>469.88918163515899</v>
      </c>
      <c r="D951" s="6">
        <v>0.67553614815767404</v>
      </c>
    </row>
    <row r="952" spans="1:4">
      <c r="A952" s="15">
        <v>44880</v>
      </c>
      <c r="B952" s="6">
        <v>778.25068167218001</v>
      </c>
      <c r="C952" s="6">
        <v>509.93993934653997</v>
      </c>
      <c r="D952" s="6">
        <v>0.65523866712312095</v>
      </c>
    </row>
    <row r="953" spans="1:4">
      <c r="A953" s="15">
        <v>44879</v>
      </c>
      <c r="B953" s="6">
        <v>656.82831447343995</v>
      </c>
      <c r="C953" s="6">
        <v>417.11537593289</v>
      </c>
      <c r="D953" s="6">
        <v>0.63504475483411305</v>
      </c>
    </row>
    <row r="954" spans="1:4">
      <c r="A954" s="15">
        <v>44876</v>
      </c>
      <c r="B954" s="6">
        <v>810.63747141267902</v>
      </c>
      <c r="C954" s="6">
        <v>504.24867656648001</v>
      </c>
      <c r="D954" s="6">
        <v>0.62203968401280096</v>
      </c>
    </row>
    <row r="955" spans="1:4">
      <c r="A955" s="15">
        <v>44875</v>
      </c>
      <c r="B955" s="6">
        <v>591.09087596843995</v>
      </c>
      <c r="C955" s="6">
        <v>402.71340720047999</v>
      </c>
      <c r="D955" s="6">
        <v>0.68130540255874605</v>
      </c>
    </row>
    <row r="956" spans="1:4">
      <c r="A956" s="15">
        <v>44874</v>
      </c>
      <c r="B956" s="6">
        <v>580.29812923727002</v>
      </c>
      <c r="C956" s="6">
        <v>393.56482376479897</v>
      </c>
      <c r="D956" s="6">
        <v>0.67821142949761304</v>
      </c>
    </row>
    <row r="957" spans="1:4">
      <c r="A957" s="15">
        <v>44873</v>
      </c>
      <c r="B957" s="6">
        <v>620.75351532932996</v>
      </c>
      <c r="C957" s="6">
        <v>416.22497102205898</v>
      </c>
      <c r="D957" s="6">
        <v>0.67051568898685798</v>
      </c>
    </row>
    <row r="958" spans="1:4">
      <c r="A958" s="15">
        <v>44872</v>
      </c>
      <c r="B958" s="6">
        <v>613.58699013784906</v>
      </c>
      <c r="C958" s="6">
        <v>348.87586823691998</v>
      </c>
      <c r="D958" s="6">
        <v>0.56858420051986502</v>
      </c>
    </row>
    <row r="959" spans="1:4">
      <c r="A959" s="15">
        <v>44869</v>
      </c>
      <c r="B959" s="6">
        <v>757.28877575396996</v>
      </c>
      <c r="C959" s="6">
        <v>434.93690677454998</v>
      </c>
      <c r="D959" s="6">
        <v>0.57433428396125197</v>
      </c>
    </row>
    <row r="960" spans="1:4">
      <c r="A960" s="15">
        <v>44868</v>
      </c>
      <c r="B960" s="6">
        <v>581.17000238777905</v>
      </c>
      <c r="C960" s="6">
        <v>355.79607491612001</v>
      </c>
      <c r="D960" s="6">
        <v>0.61220653759537702</v>
      </c>
    </row>
    <row r="961" spans="1:4">
      <c r="A961" s="15">
        <v>44867</v>
      </c>
      <c r="B961" s="6">
        <v>681.79663416005997</v>
      </c>
      <c r="C961" s="6">
        <v>398.37244111854</v>
      </c>
      <c r="D961" s="6">
        <v>0.58429804601384505</v>
      </c>
    </row>
    <row r="962" spans="1:4">
      <c r="A962" s="15">
        <v>44866</v>
      </c>
      <c r="B962" s="6">
        <v>629.27813633750998</v>
      </c>
      <c r="C962" s="6">
        <v>392.99159980459001</v>
      </c>
      <c r="D962" s="6">
        <v>0.62451176532504005</v>
      </c>
    </row>
    <row r="963" spans="1:4">
      <c r="A963" s="15">
        <v>44865</v>
      </c>
      <c r="B963" s="6">
        <v>560.32830699882902</v>
      </c>
      <c r="C963" s="6">
        <v>319.20083118978999</v>
      </c>
      <c r="D963" s="6">
        <v>0.56966750957034296</v>
      </c>
    </row>
    <row r="964" spans="1:4">
      <c r="A964" s="15">
        <v>44862</v>
      </c>
      <c r="B964" s="6">
        <v>522.57528461431002</v>
      </c>
      <c r="C964" s="6">
        <v>316.92761103959998</v>
      </c>
      <c r="D964" s="6">
        <v>0.60647263728423395</v>
      </c>
    </row>
    <row r="965" spans="1:4">
      <c r="A965" s="15">
        <v>44861</v>
      </c>
      <c r="B965" s="6">
        <v>560.13483245153998</v>
      </c>
      <c r="C965" s="6">
        <v>325.58196206585899</v>
      </c>
      <c r="D965" s="6">
        <v>0.58125641042690801</v>
      </c>
    </row>
    <row r="966" spans="1:4">
      <c r="A966" s="15">
        <v>44860</v>
      </c>
      <c r="B966" s="6">
        <v>502.36257784638002</v>
      </c>
      <c r="C966" s="6">
        <v>254.03787208781</v>
      </c>
      <c r="D966" s="6">
        <v>0.50568629768735096</v>
      </c>
    </row>
    <row r="967" spans="1:4">
      <c r="A967" s="15">
        <v>44859</v>
      </c>
      <c r="B967" s="6">
        <v>504.83844334779002</v>
      </c>
      <c r="C967" s="6">
        <v>263.73725600448</v>
      </c>
      <c r="D967" s="6">
        <v>0.52241912136391599</v>
      </c>
    </row>
    <row r="968" spans="1:4">
      <c r="A968" s="15">
        <v>44858</v>
      </c>
      <c r="B968" s="6">
        <v>496.89735381743998</v>
      </c>
      <c r="C968" s="6">
        <v>283.74566313316899</v>
      </c>
      <c r="D968" s="6">
        <v>0.57103476392715502</v>
      </c>
    </row>
    <row r="969" spans="1:4">
      <c r="A969" s="15">
        <v>44855</v>
      </c>
      <c r="B969" s="6">
        <v>514.45303631785998</v>
      </c>
      <c r="C969" s="6">
        <v>317.18104151205898</v>
      </c>
      <c r="D969" s="6">
        <v>0.61654032364595901</v>
      </c>
    </row>
    <row r="970" spans="1:4">
      <c r="A970" s="15">
        <v>44854</v>
      </c>
      <c r="B970" s="6">
        <v>619.04034193079997</v>
      </c>
      <c r="C970" s="6">
        <v>375.21616038121999</v>
      </c>
      <c r="D970" s="6">
        <v>0.60612553813684</v>
      </c>
    </row>
    <row r="971" spans="1:4">
      <c r="A971" s="15">
        <v>44853</v>
      </c>
      <c r="B971" s="6">
        <v>564.85357552901996</v>
      </c>
      <c r="C971" s="6">
        <v>365.05057616078</v>
      </c>
      <c r="D971" s="6">
        <v>0.646274701932952</v>
      </c>
    </row>
    <row r="972" spans="1:4">
      <c r="A972" s="15">
        <v>44852</v>
      </c>
      <c r="B972" s="6">
        <v>576.85922621803002</v>
      </c>
      <c r="C972" s="6">
        <v>359.38835474321002</v>
      </c>
      <c r="D972" s="6">
        <v>0.62300876610643896</v>
      </c>
    </row>
    <row r="973" spans="1:4">
      <c r="A973" s="15">
        <v>44851</v>
      </c>
      <c r="B973" s="6">
        <v>551.31426858135001</v>
      </c>
      <c r="C973" s="6">
        <v>318.26009252993998</v>
      </c>
      <c r="D973" s="6">
        <v>0.57727526869364598</v>
      </c>
    </row>
    <row r="974" spans="1:4">
      <c r="A974" s="15">
        <v>44848</v>
      </c>
      <c r="B974" s="6">
        <v>616.08938256476995</v>
      </c>
      <c r="C974" s="6">
        <v>338.08763025936997</v>
      </c>
      <c r="D974" s="6">
        <v>0.54876392911028005</v>
      </c>
    </row>
    <row r="975" spans="1:4">
      <c r="A975" s="15">
        <v>44847</v>
      </c>
      <c r="B975" s="6">
        <v>527.00989313355001</v>
      </c>
      <c r="C975" s="6">
        <v>289.00297436574999</v>
      </c>
      <c r="D975" s="6">
        <v>0.548382446195395</v>
      </c>
    </row>
    <row r="976" spans="1:4">
      <c r="A976" s="15">
        <v>44846</v>
      </c>
      <c r="B976" s="6">
        <v>517.74282056998004</v>
      </c>
      <c r="C976" s="6">
        <v>296.92393965968</v>
      </c>
      <c r="D976" s="6">
        <v>0.57349697159063995</v>
      </c>
    </row>
    <row r="977" spans="1:4">
      <c r="A977" s="15">
        <v>44845</v>
      </c>
      <c r="B977" s="6">
        <v>447.624200045039</v>
      </c>
      <c r="C977" s="6">
        <v>271.04520561846903</v>
      </c>
      <c r="D977" s="6">
        <v>0.605519553212711</v>
      </c>
    </row>
    <row r="978" spans="1:4">
      <c r="A978" s="15">
        <v>44844</v>
      </c>
      <c r="B978" s="6">
        <v>344.71175339614001</v>
      </c>
      <c r="C978" s="6">
        <v>201.52297415992999</v>
      </c>
      <c r="D978" s="6">
        <v>0.58461300542990502</v>
      </c>
    </row>
    <row r="979" spans="1:4">
      <c r="A979" s="15">
        <v>44834</v>
      </c>
      <c r="B979" s="6">
        <v>348.43653756175001</v>
      </c>
      <c r="C979" s="6">
        <v>214.22593270991999</v>
      </c>
      <c r="D979" s="6">
        <v>0.61482051856273701</v>
      </c>
    </row>
    <row r="980" spans="1:4">
      <c r="A980" s="15">
        <v>44833</v>
      </c>
      <c r="B980" s="6">
        <v>395.25617362681999</v>
      </c>
      <c r="C980" s="6">
        <v>214.23800845794</v>
      </c>
      <c r="D980" s="6">
        <v>0.54202318079467104</v>
      </c>
    </row>
    <row r="981" spans="1:4">
      <c r="A981" s="15">
        <v>44832</v>
      </c>
      <c r="B981" s="6">
        <v>368.74980374557998</v>
      </c>
      <c r="C981" s="6">
        <v>207.29734363532</v>
      </c>
      <c r="D981" s="6">
        <v>0.56216258701616895</v>
      </c>
    </row>
    <row r="982" spans="1:4">
      <c r="A982" s="15">
        <v>44831</v>
      </c>
      <c r="B982" s="6">
        <v>439.929829680539</v>
      </c>
      <c r="C982" s="6">
        <v>250.94764311954901</v>
      </c>
      <c r="D982" s="6">
        <v>0.57042652302477004</v>
      </c>
    </row>
    <row r="983" spans="1:4">
      <c r="A983" s="15">
        <v>44830</v>
      </c>
      <c r="B983" s="6">
        <v>426.60231553064</v>
      </c>
      <c r="C983" s="6">
        <v>256.76810200226998</v>
      </c>
      <c r="D983" s="6">
        <v>0.60189101806182699</v>
      </c>
    </row>
    <row r="984" spans="1:4">
      <c r="A984" s="15">
        <v>44827</v>
      </c>
      <c r="B984" s="6">
        <v>477.10325022948899</v>
      </c>
      <c r="C984" s="6">
        <v>289.30124458824997</v>
      </c>
      <c r="D984" s="6">
        <v>0.60637030757827304</v>
      </c>
    </row>
    <row r="985" spans="1:4">
      <c r="A985" s="15">
        <v>44826</v>
      </c>
      <c r="B985" s="6">
        <v>433.67985511835002</v>
      </c>
      <c r="C985" s="6">
        <v>243.54174830195001</v>
      </c>
      <c r="D985" s="6">
        <v>0.56157035063454297</v>
      </c>
    </row>
    <row r="986" spans="1:4">
      <c r="A986" s="15">
        <v>44825</v>
      </c>
      <c r="B986" s="6">
        <v>464.01502638584901</v>
      </c>
      <c r="C986" s="6">
        <v>256.280688978189</v>
      </c>
      <c r="D986" s="6">
        <v>0.55231118477848695</v>
      </c>
    </row>
    <row r="987" spans="1:4">
      <c r="A987" s="15">
        <v>44824</v>
      </c>
      <c r="B987" s="6">
        <v>482.42807282646999</v>
      </c>
      <c r="C987" s="6">
        <v>285.15452938556001</v>
      </c>
      <c r="D987" s="6">
        <v>0.59108195697419597</v>
      </c>
    </row>
    <row r="988" spans="1:4">
      <c r="A988" s="15">
        <v>44823</v>
      </c>
      <c r="B988" s="6">
        <v>422.25313110668998</v>
      </c>
      <c r="C988" s="6">
        <v>236.16695265922999</v>
      </c>
      <c r="D988" s="6">
        <v>0.55930183878152895</v>
      </c>
    </row>
    <row r="989" spans="1:4">
      <c r="A989" s="15">
        <v>44820</v>
      </c>
      <c r="B989" s="6">
        <v>432.92929558703997</v>
      </c>
      <c r="C989" s="6">
        <v>227.8459174445</v>
      </c>
      <c r="D989" s="6">
        <v>0.52628898013368897</v>
      </c>
    </row>
    <row r="990" spans="1:4">
      <c r="A990" s="15">
        <v>44819</v>
      </c>
      <c r="B990" s="6">
        <v>492.69731259519</v>
      </c>
      <c r="C990" s="6">
        <v>283.64659965201002</v>
      </c>
      <c r="D990" s="6">
        <v>0.57570153601600704</v>
      </c>
    </row>
    <row r="991" spans="1:4">
      <c r="A991" s="15">
        <v>44818</v>
      </c>
      <c r="B991" s="6">
        <v>453.46479995317998</v>
      </c>
      <c r="C991" s="6">
        <v>281.44635709338002</v>
      </c>
      <c r="D991" s="6">
        <v>0.62065756178305098</v>
      </c>
    </row>
    <row r="992" spans="1:4">
      <c r="A992" s="15">
        <v>44817</v>
      </c>
      <c r="B992" s="6">
        <v>472.0223106418</v>
      </c>
      <c r="C992" s="6">
        <v>278.00118754146001</v>
      </c>
      <c r="D992" s="6">
        <v>0.58895772778932198</v>
      </c>
    </row>
    <row r="993" spans="1:4">
      <c r="A993" s="15">
        <v>44813</v>
      </c>
      <c r="B993" s="6">
        <v>444.94938307275999</v>
      </c>
      <c r="C993" s="6">
        <v>236.16238223286999</v>
      </c>
      <c r="D993" s="6">
        <v>0.530762354589559</v>
      </c>
    </row>
    <row r="994" spans="1:4">
      <c r="A994" s="15">
        <v>44812</v>
      </c>
      <c r="B994" s="6">
        <v>506.80253644536998</v>
      </c>
      <c r="C994" s="6">
        <v>283.87220161507997</v>
      </c>
      <c r="D994" s="6">
        <v>0.56012387705498301</v>
      </c>
    </row>
    <row r="995" spans="1:4">
      <c r="A995" s="15">
        <v>44811</v>
      </c>
      <c r="B995" s="6">
        <v>517.67734524818002</v>
      </c>
      <c r="C995" s="6">
        <v>271.52381641497902</v>
      </c>
      <c r="D995" s="6">
        <v>0.52450395773994796</v>
      </c>
    </row>
    <row r="996" spans="1:4">
      <c r="A996" s="15">
        <v>44810</v>
      </c>
      <c r="B996" s="6">
        <v>515.53072625126003</v>
      </c>
      <c r="C996" s="6">
        <v>274.44259482550001</v>
      </c>
      <c r="D996" s="6">
        <v>0.53234963669603197</v>
      </c>
    </row>
    <row r="997" spans="1:4">
      <c r="A997" s="15">
        <v>44809</v>
      </c>
      <c r="B997" s="6">
        <v>413.25211599972903</v>
      </c>
      <c r="C997" s="6">
        <v>194.10650769281</v>
      </c>
      <c r="D997" s="6">
        <v>0.46970481257726099</v>
      </c>
    </row>
    <row r="998" spans="1:4">
      <c r="A998" s="15">
        <v>44806</v>
      </c>
      <c r="B998" s="6">
        <v>481.21846891800999</v>
      </c>
      <c r="C998" s="6">
        <v>254.89758814965001</v>
      </c>
      <c r="D998" s="6">
        <v>0.52969203098702999</v>
      </c>
    </row>
    <row r="999" spans="1:4">
      <c r="A999" s="15">
        <v>44805</v>
      </c>
      <c r="B999" s="6">
        <v>452.05077714734</v>
      </c>
      <c r="C999" s="6">
        <v>235.22398005553899</v>
      </c>
      <c r="D999" s="6">
        <v>0.520348580174814</v>
      </c>
    </row>
    <row r="1000" spans="1:4">
      <c r="A1000" s="15">
        <v>44804</v>
      </c>
      <c r="B1000" s="6">
        <v>536.87073237561003</v>
      </c>
      <c r="C1000" s="6">
        <v>274.98293587490002</v>
      </c>
      <c r="D1000" s="6">
        <v>0.51219580299734802</v>
      </c>
    </row>
    <row r="1001" spans="1:4">
      <c r="A1001" s="15">
        <v>44803</v>
      </c>
      <c r="B1001" s="6">
        <v>557.37517939109898</v>
      </c>
      <c r="C1001" s="6">
        <v>308.79719792474998</v>
      </c>
      <c r="D1001" s="6">
        <v>0.55402036068791705</v>
      </c>
    </row>
    <row r="1002" spans="1:4">
      <c r="A1002" s="15">
        <v>44802</v>
      </c>
      <c r="B1002" s="6">
        <v>529.03362494439</v>
      </c>
      <c r="C1002" s="6">
        <v>281.06567903201898</v>
      </c>
      <c r="D1002" s="6">
        <v>0.53128131328432004</v>
      </c>
    </row>
    <row r="1003" spans="1:4">
      <c r="A1003" s="15">
        <v>44799</v>
      </c>
      <c r="B1003" s="6">
        <v>549.85928945201999</v>
      </c>
      <c r="C1003" s="6">
        <v>279.55903606544001</v>
      </c>
      <c r="D1003" s="6">
        <v>0.50841922911594895</v>
      </c>
    </row>
    <row r="1004" spans="1:4">
      <c r="A1004" s="15">
        <v>44798</v>
      </c>
      <c r="B1004" s="6">
        <v>602.41133915877003</v>
      </c>
      <c r="C1004" s="6">
        <v>282.55644865286001</v>
      </c>
      <c r="D1004" s="6">
        <v>0.46904238065543802</v>
      </c>
    </row>
    <row r="1005" spans="1:4">
      <c r="A1005" s="15">
        <v>44797</v>
      </c>
      <c r="B1005" s="6">
        <v>575.07011154625002</v>
      </c>
      <c r="C1005" s="6">
        <v>278.83774664151002</v>
      </c>
      <c r="D1005" s="6">
        <v>0.48487608909419799</v>
      </c>
    </row>
    <row r="1006" spans="1:4">
      <c r="A1006" s="15">
        <v>44796</v>
      </c>
      <c r="B1006" s="6">
        <v>588.48217752529001</v>
      </c>
      <c r="C1006" s="6">
        <v>325.39774222749003</v>
      </c>
      <c r="D1006" s="6">
        <v>0.55294409016066703</v>
      </c>
    </row>
    <row r="1007" spans="1:4">
      <c r="A1007" s="15">
        <v>44795</v>
      </c>
      <c r="B1007" s="6">
        <v>575.37454682924897</v>
      </c>
      <c r="C1007" s="6">
        <v>305.40225031451001</v>
      </c>
      <c r="D1007" s="6">
        <v>0.53078860022138197</v>
      </c>
    </row>
    <row r="1008" spans="1:4">
      <c r="A1008" s="15">
        <v>44792</v>
      </c>
      <c r="B1008" s="6">
        <v>637.96049671696903</v>
      </c>
      <c r="C1008" s="6">
        <v>311.95262530619999</v>
      </c>
      <c r="D1008" s="6">
        <v>0.48898423477871999</v>
      </c>
    </row>
    <row r="1009" spans="1:4">
      <c r="A1009" s="15">
        <v>44791</v>
      </c>
      <c r="B1009" s="6">
        <v>621.85714416943995</v>
      </c>
      <c r="C1009" s="6">
        <v>327.67852441756003</v>
      </c>
      <c r="D1009" s="6">
        <v>0.52693537010853397</v>
      </c>
    </row>
    <row r="1010" spans="1:4">
      <c r="A1010" s="15">
        <v>44790</v>
      </c>
      <c r="B1010" s="6">
        <v>636.988355941799</v>
      </c>
      <c r="C1010" s="6">
        <v>322.20570589069001</v>
      </c>
      <c r="D1010" s="6">
        <v>0.50582668095133698</v>
      </c>
    </row>
    <row r="1011" spans="1:4">
      <c r="A1011" s="15">
        <v>44789</v>
      </c>
      <c r="B1011" s="6">
        <v>622.82411389511003</v>
      </c>
      <c r="C1011" s="6">
        <v>317.54452834758001</v>
      </c>
      <c r="D1011" s="6">
        <v>0.50984623309086796</v>
      </c>
    </row>
    <row r="1012" spans="1:4">
      <c r="A1012" s="15">
        <v>44788</v>
      </c>
      <c r="B1012" s="6">
        <v>577.01550921313901</v>
      </c>
      <c r="C1012" s="6">
        <v>286.27245120942001</v>
      </c>
      <c r="D1012" s="6">
        <v>0.496126094773088</v>
      </c>
    </row>
    <row r="1013" spans="1:4">
      <c r="A1013" s="15">
        <v>44785</v>
      </c>
      <c r="B1013" s="6">
        <v>609.03337355703002</v>
      </c>
      <c r="C1013" s="6">
        <v>314.50815346029998</v>
      </c>
      <c r="D1013" s="6">
        <v>0.51640545020288497</v>
      </c>
    </row>
    <row r="1014" spans="1:4">
      <c r="A1014" s="15">
        <v>44784</v>
      </c>
      <c r="B1014" s="6">
        <v>683.82255480379899</v>
      </c>
      <c r="C1014" s="6">
        <v>365.79837392094998</v>
      </c>
      <c r="D1014" s="6">
        <v>0.53493171781369997</v>
      </c>
    </row>
    <row r="1015" spans="1:4">
      <c r="A1015" s="15">
        <v>44783</v>
      </c>
      <c r="B1015" s="6">
        <v>772.91869154100004</v>
      </c>
      <c r="C1015" s="6">
        <v>450.52785674118002</v>
      </c>
      <c r="D1015" s="6">
        <v>0.58289165687395095</v>
      </c>
    </row>
    <row r="1016" spans="1:4">
      <c r="A1016" s="15">
        <v>44782</v>
      </c>
      <c r="B1016" s="6">
        <v>821.13939765932003</v>
      </c>
      <c r="C1016" s="6">
        <v>491.13176457614998</v>
      </c>
      <c r="D1016" s="6">
        <v>0.59811009674622095</v>
      </c>
    </row>
    <row r="1017" spans="1:4">
      <c r="A1017" s="15">
        <v>44781</v>
      </c>
      <c r="B1017" s="6">
        <v>854.24041150738003</v>
      </c>
      <c r="C1017" s="6">
        <v>516.80802879765997</v>
      </c>
      <c r="D1017" s="6">
        <v>0.60499131372830695</v>
      </c>
    </row>
    <row r="1018" spans="1:4">
      <c r="A1018" s="15">
        <v>44778</v>
      </c>
      <c r="B1018" s="6">
        <v>838.86374441251996</v>
      </c>
      <c r="C1018" s="6">
        <v>516.73818126153003</v>
      </c>
      <c r="D1018" s="6">
        <v>0.61599775255922695</v>
      </c>
    </row>
    <row r="1019" spans="1:4">
      <c r="A1019" s="15">
        <v>44777</v>
      </c>
      <c r="B1019" s="6">
        <v>938.08362517114995</v>
      </c>
      <c r="C1019" s="6">
        <v>589.25734407492996</v>
      </c>
      <c r="D1019" s="6">
        <v>0.62815012250898405</v>
      </c>
    </row>
    <row r="1020" spans="1:4">
      <c r="A1020" s="15">
        <v>44776</v>
      </c>
      <c r="B1020" s="6">
        <v>1013.26779547451</v>
      </c>
      <c r="C1020" s="6">
        <v>589.54397529262997</v>
      </c>
      <c r="D1020" s="6">
        <v>0.58182444752085305</v>
      </c>
    </row>
    <row r="1021" spans="1:4">
      <c r="A1021" s="15">
        <v>44775</v>
      </c>
      <c r="B1021" s="6">
        <v>972.89676291098999</v>
      </c>
      <c r="C1021" s="6">
        <v>602.58326647635897</v>
      </c>
      <c r="D1021" s="6">
        <v>0.61937020396015996</v>
      </c>
    </row>
    <row r="1022" spans="1:4">
      <c r="A1022" s="15">
        <v>44774</v>
      </c>
      <c r="B1022" s="6">
        <v>967.85586167079998</v>
      </c>
      <c r="C1022" s="6">
        <v>617.73335192588002</v>
      </c>
      <c r="D1022" s="6">
        <v>0.63824932656758704</v>
      </c>
    </row>
    <row r="1023" spans="1:4">
      <c r="A1023" s="15">
        <v>44771</v>
      </c>
      <c r="B1023" s="6">
        <v>1088.9775097178699</v>
      </c>
      <c r="C1023" s="6">
        <v>687.56796554976995</v>
      </c>
      <c r="D1023" s="6">
        <v>0.63138858187062397</v>
      </c>
    </row>
    <row r="1024" spans="1:4">
      <c r="A1024" s="15">
        <v>44770</v>
      </c>
      <c r="B1024" s="6">
        <v>1136.7580427294299</v>
      </c>
      <c r="C1024" s="6">
        <v>704.26428877291903</v>
      </c>
      <c r="D1024" s="6">
        <v>0.61953754651423898</v>
      </c>
    </row>
    <row r="1025" spans="1:4">
      <c r="A1025" s="15">
        <v>44769</v>
      </c>
      <c r="B1025" s="6">
        <v>1039.97515141278</v>
      </c>
      <c r="C1025" s="6">
        <v>694.98742621050906</v>
      </c>
      <c r="D1025" s="6">
        <v>0.66827310755106695</v>
      </c>
    </row>
    <row r="1026" spans="1:4">
      <c r="A1026" s="15">
        <v>44768</v>
      </c>
      <c r="B1026" s="6">
        <v>1091.38858944967</v>
      </c>
      <c r="C1026" s="6">
        <v>741.87484214317999</v>
      </c>
      <c r="D1026" s="6">
        <v>0.67975315970388495</v>
      </c>
    </row>
    <row r="1027" spans="1:4">
      <c r="A1027" s="15">
        <v>44767</v>
      </c>
      <c r="B1027" s="6">
        <v>997.82738974649999</v>
      </c>
      <c r="C1027" s="6">
        <v>700.41922468047005</v>
      </c>
      <c r="D1027" s="6">
        <v>0.701944276011919</v>
      </c>
    </row>
    <row r="1028" spans="1:4">
      <c r="A1028" s="15">
        <v>44764</v>
      </c>
      <c r="B1028" s="6">
        <v>1047.80592955421</v>
      </c>
      <c r="C1028" s="6">
        <v>655.46110664074001</v>
      </c>
      <c r="D1028" s="6">
        <v>0.62555582875886795</v>
      </c>
    </row>
    <row r="1029" spans="1:4">
      <c r="A1029" s="15">
        <v>44763</v>
      </c>
      <c r="B1029" s="6">
        <v>1231.19035612261</v>
      </c>
      <c r="C1029" s="6">
        <v>836.41531689591</v>
      </c>
      <c r="D1029" s="6">
        <v>0.67935499391827103</v>
      </c>
    </row>
    <row r="1030" spans="1:4">
      <c r="A1030" s="15">
        <v>44762</v>
      </c>
      <c r="B1030" s="6">
        <v>1122.02495650275</v>
      </c>
      <c r="C1030" s="6">
        <v>722.78619417719995</v>
      </c>
      <c r="D1030" s="6">
        <v>0.64418014054700901</v>
      </c>
    </row>
    <row r="1031" spans="1:4">
      <c r="A1031" s="15">
        <v>44761</v>
      </c>
      <c r="B1031" s="6">
        <v>1146.79237979748</v>
      </c>
      <c r="C1031" s="6">
        <v>744.43423448611895</v>
      </c>
      <c r="D1031" s="6">
        <v>0.64914473413015195</v>
      </c>
    </row>
    <row r="1032" spans="1:4">
      <c r="A1032" s="15">
        <v>44760</v>
      </c>
      <c r="B1032" s="6">
        <v>990.23573727082999</v>
      </c>
      <c r="C1032" s="6">
        <v>637.72424972700003</v>
      </c>
      <c r="D1032" s="6">
        <v>0.64401255753970199</v>
      </c>
    </row>
    <row r="1033" spans="1:4">
      <c r="A1033" s="15">
        <v>44757</v>
      </c>
      <c r="B1033" s="6">
        <v>921.134356643209</v>
      </c>
      <c r="C1033" s="6">
        <v>594.94605599358999</v>
      </c>
      <c r="D1033" s="6">
        <v>0.64588412287832497</v>
      </c>
    </row>
    <row r="1034" spans="1:4">
      <c r="A1034" s="15">
        <v>44756</v>
      </c>
      <c r="B1034" s="6">
        <v>938.16612172646001</v>
      </c>
      <c r="C1034" s="6">
        <v>571.55509365903004</v>
      </c>
      <c r="D1034" s="6">
        <v>0.60922589339212696</v>
      </c>
    </row>
    <row r="1035" spans="1:4">
      <c r="A1035" s="15">
        <v>44755</v>
      </c>
      <c r="B1035" s="6">
        <v>894.56590105056</v>
      </c>
      <c r="C1035" s="6">
        <v>540.74272773223004</v>
      </c>
      <c r="D1035" s="6">
        <v>0.60447500524801201</v>
      </c>
    </row>
    <row r="1036" spans="1:4">
      <c r="A1036" s="15">
        <v>44754</v>
      </c>
      <c r="B1036" s="6">
        <v>880.95744537337998</v>
      </c>
      <c r="C1036" s="6">
        <v>571.96418627606897</v>
      </c>
      <c r="D1036" s="6">
        <v>0.64925291145436803</v>
      </c>
    </row>
    <row r="1037" spans="1:4">
      <c r="A1037" s="15">
        <v>44753</v>
      </c>
      <c r="B1037" s="6">
        <v>921.67565979904998</v>
      </c>
      <c r="C1037" s="6">
        <v>603.74565646791996</v>
      </c>
      <c r="D1037" s="6">
        <v>0.65505218679589805</v>
      </c>
    </row>
    <row r="1038" spans="1:4">
      <c r="A1038" s="15">
        <v>44750</v>
      </c>
      <c r="B1038" s="6">
        <v>1060.4544247394299</v>
      </c>
      <c r="C1038" s="6">
        <v>653.74590242764896</v>
      </c>
      <c r="D1038" s="6">
        <v>0.61647713204486398</v>
      </c>
    </row>
    <row r="1039" spans="1:4">
      <c r="A1039" s="15">
        <v>44749</v>
      </c>
      <c r="B1039" s="6">
        <v>1219.2759345504601</v>
      </c>
      <c r="C1039" s="6">
        <v>820.36351725520001</v>
      </c>
      <c r="D1039" s="6">
        <v>0.67282843367006695</v>
      </c>
    </row>
    <row r="1040" spans="1:4">
      <c r="A1040" s="15">
        <v>44748</v>
      </c>
      <c r="B1040" s="6">
        <v>1185.6552623617899</v>
      </c>
      <c r="C1040" s="6">
        <v>793.91595625527896</v>
      </c>
      <c r="D1040" s="6">
        <v>0.66960100583859605</v>
      </c>
    </row>
    <row r="1041" spans="1:4">
      <c r="A1041" s="15">
        <v>44747</v>
      </c>
      <c r="B1041" s="6">
        <v>1230.13862401494</v>
      </c>
      <c r="C1041" s="6">
        <v>809.63284804439002</v>
      </c>
      <c r="D1041" s="6">
        <v>0.65816391115490802</v>
      </c>
    </row>
    <row r="1042" spans="1:4">
      <c r="A1042" s="15">
        <v>44746</v>
      </c>
      <c r="B1042" s="6">
        <v>1175.6921196839101</v>
      </c>
      <c r="C1042" s="6">
        <v>769.7564524851</v>
      </c>
      <c r="D1042" s="6">
        <v>0.65472621581579704</v>
      </c>
    </row>
    <row r="1043" spans="1:4">
      <c r="A1043" s="15">
        <v>44743</v>
      </c>
      <c r="B1043" s="6">
        <v>1225.4042628125301</v>
      </c>
      <c r="C1043" s="6">
        <v>807.89120740424903</v>
      </c>
      <c r="D1043" s="6">
        <v>0.65928545535657701</v>
      </c>
    </row>
    <row r="1044" spans="1:4">
      <c r="A1044" s="15">
        <v>44742</v>
      </c>
      <c r="B1044" s="6">
        <v>1462.9846398883201</v>
      </c>
      <c r="C1044" s="6">
        <v>974.53580164638004</v>
      </c>
      <c r="D1044" s="6">
        <v>0.66612852594321603</v>
      </c>
    </row>
    <row r="1045" spans="1:4">
      <c r="A1045" s="15">
        <v>44741</v>
      </c>
      <c r="B1045" s="6">
        <v>1572.85230695529</v>
      </c>
      <c r="C1045" s="6">
        <v>1074.38380501499</v>
      </c>
      <c r="D1045" s="6">
        <v>0.68307990538207597</v>
      </c>
    </row>
    <row r="1046" spans="1:4">
      <c r="A1046" s="15">
        <v>44740</v>
      </c>
      <c r="B1046" s="6">
        <v>1719.53186782945</v>
      </c>
      <c r="C1046" s="6">
        <v>1091.2704422434699</v>
      </c>
      <c r="D1046" s="6">
        <v>0.63463228722883203</v>
      </c>
    </row>
    <row r="1047" spans="1:4">
      <c r="A1047" s="15">
        <v>44739</v>
      </c>
      <c r="B1047" s="6">
        <v>1561.66605290294</v>
      </c>
      <c r="C1047" s="6">
        <v>955.79636333296901</v>
      </c>
      <c r="D1047" s="6">
        <v>0.61203633232358401</v>
      </c>
    </row>
    <row r="1048" spans="1:4">
      <c r="A1048" s="15">
        <v>44736</v>
      </c>
      <c r="B1048" s="6">
        <v>1638.1920458700399</v>
      </c>
      <c r="C1048" s="6">
        <v>1036.3544301883801</v>
      </c>
      <c r="D1048" s="6">
        <v>0.63262084125062001</v>
      </c>
    </row>
    <row r="1049" spans="1:4">
      <c r="A1049" s="15">
        <v>44735</v>
      </c>
      <c r="B1049" s="6">
        <v>1639.57530596726</v>
      </c>
      <c r="C1049" s="6">
        <v>1092.77828335255</v>
      </c>
      <c r="D1049" s="6">
        <v>0.66650081845912501</v>
      </c>
    </row>
    <row r="1050" spans="1:4">
      <c r="A1050" s="15">
        <v>44734</v>
      </c>
      <c r="B1050" s="6">
        <v>1563.36655699772</v>
      </c>
      <c r="C1050" s="6">
        <v>1008.89767565311</v>
      </c>
      <c r="D1050" s="6">
        <v>0.645336611006053</v>
      </c>
    </row>
    <row r="1051" spans="1:4">
      <c r="A1051" s="15">
        <v>44733</v>
      </c>
      <c r="B1051" s="6">
        <v>1310.83867894575</v>
      </c>
      <c r="C1051" s="6">
        <v>860.71350787991901</v>
      </c>
      <c r="D1051" s="6">
        <v>0.65661284008811305</v>
      </c>
    </row>
    <row r="1052" spans="1:4">
      <c r="A1052" s="15">
        <v>44732</v>
      </c>
      <c r="B1052" s="6">
        <v>1239.0492589758901</v>
      </c>
      <c r="C1052" s="6">
        <v>807.71749529675003</v>
      </c>
      <c r="D1052" s="6">
        <v>0.65188489436194896</v>
      </c>
    </row>
    <row r="1053" spans="1:4">
      <c r="A1053" s="15">
        <v>44729</v>
      </c>
      <c r="B1053" s="6">
        <v>1738.15476153589</v>
      </c>
      <c r="C1053" s="6">
        <v>1180.18608036418</v>
      </c>
      <c r="D1053" s="6">
        <v>0.67898791665784797</v>
      </c>
    </row>
    <row r="1054" spans="1:4">
      <c r="A1054" s="15">
        <v>44728</v>
      </c>
      <c r="B1054" s="6">
        <v>1814.6760838615701</v>
      </c>
      <c r="C1054" s="6">
        <v>1217.9237703378401</v>
      </c>
      <c r="D1054" s="6">
        <v>0.67115215832135799</v>
      </c>
    </row>
    <row r="1055" spans="1:4">
      <c r="A1055" s="15">
        <v>44727</v>
      </c>
      <c r="B1055" s="6">
        <v>1588.4942712466</v>
      </c>
      <c r="C1055" s="6">
        <v>1007.5165082587</v>
      </c>
      <c r="D1055" s="6">
        <v>0.634258823903741</v>
      </c>
    </row>
    <row r="1056" spans="1:4">
      <c r="A1056" s="15">
        <v>44726</v>
      </c>
      <c r="B1056" s="6">
        <v>1543.5922908606999</v>
      </c>
      <c r="C1056" s="6">
        <v>1063.96392925553</v>
      </c>
      <c r="D1056" s="6">
        <v>0.68927782002737803</v>
      </c>
    </row>
    <row r="1057" spans="1:4">
      <c r="A1057" s="15">
        <v>44725</v>
      </c>
      <c r="B1057" s="6">
        <v>1452.56213719824</v>
      </c>
      <c r="C1057" s="6">
        <v>934.99908613814</v>
      </c>
      <c r="D1057" s="6">
        <v>0.643689562183965</v>
      </c>
    </row>
    <row r="1058" spans="1:4">
      <c r="A1058" s="15">
        <v>44722</v>
      </c>
      <c r="B1058" s="6">
        <v>1654.8414119221</v>
      </c>
      <c r="C1058" s="6">
        <v>1155.2598351290701</v>
      </c>
      <c r="D1058" s="6">
        <v>0.69810909178737801</v>
      </c>
    </row>
    <row r="1059" spans="1:4">
      <c r="A1059" s="15">
        <v>44721</v>
      </c>
      <c r="B1059" s="6">
        <v>1802.59204823034</v>
      </c>
      <c r="C1059" s="6">
        <v>1298.09971366484</v>
      </c>
      <c r="D1059" s="6">
        <v>0.72012950181336599</v>
      </c>
    </row>
    <row r="1060" spans="1:4">
      <c r="A1060" s="15">
        <v>44720</v>
      </c>
      <c r="B1060" s="6">
        <v>2073.3579723612102</v>
      </c>
      <c r="C1060" s="6">
        <v>1540.67098368706</v>
      </c>
      <c r="D1060" s="6">
        <v>0.74308006828772599</v>
      </c>
    </row>
    <row r="1061" spans="1:4">
      <c r="A1061" s="15">
        <v>44719</v>
      </c>
      <c r="B1061" s="6">
        <v>1594.6022087742199</v>
      </c>
      <c r="C1061" s="6">
        <v>1145.2364521843599</v>
      </c>
      <c r="D1061" s="6">
        <v>0.71819570165070201</v>
      </c>
    </row>
    <row r="1062" spans="1:4">
      <c r="A1062" s="15">
        <v>44718</v>
      </c>
      <c r="B1062" s="6">
        <v>1554.44915235092</v>
      </c>
      <c r="C1062" s="6">
        <v>1139.73438017432</v>
      </c>
      <c r="D1062" s="6">
        <v>0.73320788811303805</v>
      </c>
    </row>
    <row r="1063" spans="1:4">
      <c r="A1063" s="15">
        <v>44714</v>
      </c>
      <c r="B1063" s="6">
        <v>1562.3375472263699</v>
      </c>
      <c r="C1063" s="6">
        <v>1186.6395233307301</v>
      </c>
      <c r="D1063" s="6">
        <v>0.75952826291436804</v>
      </c>
    </row>
    <row r="1064" spans="1:4">
      <c r="A1064" s="15">
        <v>44713</v>
      </c>
      <c r="B1064" s="6">
        <v>1238.1685033788399</v>
      </c>
      <c r="C1064" s="6">
        <v>880.0029757049</v>
      </c>
      <c r="D1064" s="6">
        <v>0.71072957622767696</v>
      </c>
    </row>
    <row r="1065" spans="1:4">
      <c r="A1065" s="15">
        <v>44712</v>
      </c>
      <c r="B1065" s="6">
        <v>968.35354326392905</v>
      </c>
      <c r="C1065" s="6">
        <v>617.48172961289004</v>
      </c>
      <c r="D1065" s="6">
        <v>0.63766145526933005</v>
      </c>
    </row>
    <row r="1066" spans="1:4">
      <c r="A1066" s="15">
        <v>44711</v>
      </c>
      <c r="B1066" s="6">
        <v>915.85476571891002</v>
      </c>
      <c r="C1066" s="6">
        <v>608.53140851783996</v>
      </c>
      <c r="D1066" s="6">
        <v>0.66444094773057905</v>
      </c>
    </row>
    <row r="1067" spans="1:4">
      <c r="A1067" s="15">
        <v>44708</v>
      </c>
      <c r="B1067" s="6">
        <v>989.48529747909004</v>
      </c>
      <c r="C1067" s="6">
        <v>651.32571274443899</v>
      </c>
      <c r="D1067" s="6">
        <v>0.65824698396612902</v>
      </c>
    </row>
    <row r="1068" spans="1:4">
      <c r="A1068" s="15">
        <v>44707</v>
      </c>
      <c r="B1068" s="6">
        <v>1150.52786378159</v>
      </c>
      <c r="C1068" s="6">
        <v>726.90618556129004</v>
      </c>
      <c r="D1068" s="6">
        <v>0.63180233042950595</v>
      </c>
    </row>
    <row r="1069" spans="1:4">
      <c r="A1069" s="15">
        <v>44706</v>
      </c>
      <c r="B1069" s="6">
        <v>1193.6094994089999</v>
      </c>
      <c r="C1069" s="6">
        <v>843.11307271733995</v>
      </c>
      <c r="D1069" s="6">
        <v>0.70635586691861596</v>
      </c>
    </row>
    <row r="1070" spans="1:4">
      <c r="A1070" s="15">
        <v>44705</v>
      </c>
      <c r="B1070" s="6">
        <v>1251.1104988396401</v>
      </c>
      <c r="C1070" s="6">
        <v>849.78682589973005</v>
      </c>
      <c r="D1070" s="6">
        <v>0.67922603693907901</v>
      </c>
    </row>
    <row r="1071" spans="1:4">
      <c r="A1071" s="15">
        <v>44704</v>
      </c>
      <c r="B1071" s="6">
        <v>1266.7644365280601</v>
      </c>
      <c r="C1071" s="6">
        <v>834.76996254974995</v>
      </c>
      <c r="D1071" s="6">
        <v>0.65897805343958205</v>
      </c>
    </row>
    <row r="1072" spans="1:4">
      <c r="A1072" s="15">
        <v>44701</v>
      </c>
      <c r="B1072" s="6">
        <v>1533.06848382163</v>
      </c>
      <c r="C1072" s="6">
        <v>1050.11572568469</v>
      </c>
      <c r="D1072" s="6">
        <v>0.68497639653185205</v>
      </c>
    </row>
    <row r="1073" spans="1:4">
      <c r="A1073" s="15">
        <v>44700</v>
      </c>
      <c r="B1073" s="6">
        <v>1621.90791678203</v>
      </c>
      <c r="C1073" s="6">
        <v>1160.52092265397</v>
      </c>
      <c r="D1073" s="6">
        <v>0.71552824340145704</v>
      </c>
    </row>
    <row r="1074" spans="1:4">
      <c r="A1074" s="15">
        <v>44699</v>
      </c>
      <c r="B1074" s="6">
        <v>1674.03111835094</v>
      </c>
      <c r="C1074" s="6">
        <v>1169.5693664289299</v>
      </c>
      <c r="D1074" s="6">
        <v>0.69865449549172798</v>
      </c>
    </row>
    <row r="1075" spans="1:4">
      <c r="A1075" s="15">
        <v>44698</v>
      </c>
      <c r="B1075" s="6">
        <v>1761.1130604458001</v>
      </c>
      <c r="C1075" s="6">
        <v>1275.9804313970201</v>
      </c>
      <c r="D1075" s="6">
        <v>0.72453067327433496</v>
      </c>
    </row>
    <row r="1076" spans="1:4">
      <c r="A1076" s="15">
        <v>44697</v>
      </c>
      <c r="B1076" s="6">
        <v>1553.88957561756</v>
      </c>
      <c r="C1076" s="6">
        <v>1169.14026781494</v>
      </c>
      <c r="D1076" s="6">
        <v>0.75239597855612295</v>
      </c>
    </row>
    <row r="1077" spans="1:4">
      <c r="A1077" s="15">
        <v>44694</v>
      </c>
      <c r="B1077" s="6">
        <v>1621.77950823691</v>
      </c>
      <c r="C1077" s="6">
        <v>1221.5663859771701</v>
      </c>
      <c r="D1077" s="6">
        <v>0.75322593470500498</v>
      </c>
    </row>
    <row r="1078" spans="1:4">
      <c r="A1078" s="15">
        <v>44693</v>
      </c>
      <c r="B1078" s="6">
        <v>1708.2397817736301</v>
      </c>
      <c r="C1078" s="6">
        <v>1224.99850478762</v>
      </c>
      <c r="D1078" s="6">
        <v>0.71711156586912495</v>
      </c>
    </row>
    <row r="1079" spans="1:4">
      <c r="A1079" s="15">
        <v>44692</v>
      </c>
      <c r="B1079" s="6">
        <v>1863.4469305815201</v>
      </c>
      <c r="C1079" s="6">
        <v>1330.55034015262</v>
      </c>
      <c r="D1079" s="6">
        <v>0.71402641970458403</v>
      </c>
    </row>
    <row r="1080" spans="1:4">
      <c r="A1080" s="15">
        <v>44691</v>
      </c>
      <c r="B1080" s="6">
        <v>1565.1451858688099</v>
      </c>
      <c r="C1080" s="6">
        <v>1227.06065972909</v>
      </c>
      <c r="D1080" s="6">
        <v>0.78399158800590796</v>
      </c>
    </row>
    <row r="1081" spans="1:4">
      <c r="A1081" s="15">
        <v>44690</v>
      </c>
      <c r="B1081" s="6">
        <v>1262.7890698767401</v>
      </c>
      <c r="C1081" s="6">
        <v>943.92615457850002</v>
      </c>
      <c r="D1081" s="6">
        <v>0.747493130163564</v>
      </c>
    </row>
    <row r="1082" spans="1:4">
      <c r="A1082" s="15">
        <v>44687</v>
      </c>
      <c r="B1082" s="6">
        <v>1394.3487403010599</v>
      </c>
      <c r="C1082" s="6">
        <v>1031.69494987033</v>
      </c>
      <c r="D1082" s="6">
        <v>0.73991170218117097</v>
      </c>
    </row>
    <row r="1083" spans="1:4">
      <c r="A1083" s="15">
        <v>44686</v>
      </c>
      <c r="B1083" s="6">
        <v>1100.1308901775001</v>
      </c>
      <c r="C1083" s="6">
        <v>744.08430494230004</v>
      </c>
      <c r="D1083" s="6">
        <v>0.67635979644408095</v>
      </c>
    </row>
    <row r="1084" spans="1:4">
      <c r="A1084" s="15">
        <v>44680</v>
      </c>
      <c r="B1084" s="6">
        <v>1442.33920951959</v>
      </c>
      <c r="C1084" s="6">
        <v>1008.75973828369</v>
      </c>
      <c r="D1084" s="6">
        <v>0.69939146882077297</v>
      </c>
    </row>
    <row r="1085" spans="1:4">
      <c r="A1085" s="15">
        <v>44679</v>
      </c>
      <c r="B1085" s="6">
        <v>1314.4008912218601</v>
      </c>
      <c r="C1085" s="6">
        <v>928.60867747472003</v>
      </c>
      <c r="D1085" s="6">
        <v>0.70648816786139701</v>
      </c>
    </row>
    <row r="1086" spans="1:4">
      <c r="A1086" s="15">
        <v>44678</v>
      </c>
      <c r="B1086" s="6">
        <v>1319.5695675345701</v>
      </c>
      <c r="C1086" s="6">
        <v>896.62376882087005</v>
      </c>
      <c r="D1086" s="6">
        <v>0.679481999949482</v>
      </c>
    </row>
    <row r="1087" spans="1:4">
      <c r="A1087" s="15">
        <v>44677</v>
      </c>
      <c r="B1087" s="6">
        <v>1217.95351694633</v>
      </c>
      <c r="C1087" s="6">
        <v>888.53634940598999</v>
      </c>
      <c r="D1087" s="6">
        <v>0.729532233408825</v>
      </c>
    </row>
    <row r="1088" spans="1:4">
      <c r="A1088" s="15">
        <v>44676</v>
      </c>
      <c r="B1088" s="6">
        <v>993.50895421642997</v>
      </c>
      <c r="C1088" s="6">
        <v>725.83131280130999</v>
      </c>
      <c r="D1088" s="6">
        <v>0.73057349883048095</v>
      </c>
    </row>
    <row r="1089" spans="1:4">
      <c r="A1089" s="15">
        <v>44673</v>
      </c>
      <c r="B1089" s="6">
        <v>1066.8875722929299</v>
      </c>
      <c r="C1089" s="6">
        <v>776.52826367697003</v>
      </c>
      <c r="D1089" s="6">
        <v>0.72784451130879002</v>
      </c>
    </row>
    <row r="1090" spans="1:4">
      <c r="A1090" s="15">
        <v>44672</v>
      </c>
      <c r="B1090" s="6">
        <v>1271.1210768058099</v>
      </c>
      <c r="C1090" s="6">
        <v>976.56333898293894</v>
      </c>
      <c r="D1090" s="6">
        <v>0.76826933075245496</v>
      </c>
    </row>
    <row r="1091" spans="1:4">
      <c r="A1091" s="15">
        <v>44671</v>
      </c>
      <c r="B1091" s="6">
        <v>1398.9206074049</v>
      </c>
      <c r="C1091" s="6">
        <v>1083.7644726047499</v>
      </c>
      <c r="D1091" s="6">
        <v>0.77471478143081396</v>
      </c>
    </row>
    <row r="1092" spans="1:4">
      <c r="A1092" s="15">
        <v>44670</v>
      </c>
      <c r="B1092" s="6">
        <v>1222.1618274207799</v>
      </c>
      <c r="C1092" s="6">
        <v>932.87687248659995</v>
      </c>
      <c r="D1092" s="6">
        <v>0.76330061335275001</v>
      </c>
    </row>
    <row r="1093" spans="1:4">
      <c r="A1093" s="15">
        <v>44669</v>
      </c>
      <c r="B1093" s="6">
        <v>884.89945818681997</v>
      </c>
      <c r="C1093" s="6">
        <v>636.48428276867003</v>
      </c>
      <c r="D1093" s="6">
        <v>0.71927299410131995</v>
      </c>
    </row>
    <row r="1094" spans="1:4">
      <c r="A1094" s="15">
        <v>44666</v>
      </c>
      <c r="B1094" s="6">
        <v>957.15623414788001</v>
      </c>
      <c r="C1094" s="6">
        <v>722.90075152785005</v>
      </c>
      <c r="D1094" s="6">
        <v>0.75525888641515304</v>
      </c>
    </row>
    <row r="1095" spans="1:4">
      <c r="A1095" s="15">
        <v>44665</v>
      </c>
      <c r="B1095" s="6">
        <v>769.47921314805001</v>
      </c>
      <c r="C1095" s="6">
        <v>574.44201125615996</v>
      </c>
      <c r="D1095" s="6">
        <v>0.746533501413293</v>
      </c>
    </row>
    <row r="1096" spans="1:4">
      <c r="A1096" s="15">
        <v>44664</v>
      </c>
      <c r="B1096" s="6">
        <v>705.91291197158</v>
      </c>
      <c r="C1096" s="6">
        <v>523.46836989527901</v>
      </c>
      <c r="D1096" s="6">
        <v>0.741548087615026</v>
      </c>
    </row>
    <row r="1097" spans="1:4">
      <c r="A1097" s="15">
        <v>44663</v>
      </c>
      <c r="B1097" s="6">
        <v>716.83283143189999</v>
      </c>
      <c r="C1097" s="6">
        <v>483.51082740899</v>
      </c>
      <c r="D1097" s="6">
        <v>0.67450988041822701</v>
      </c>
    </row>
    <row r="1098" spans="1:4">
      <c r="A1098" s="15">
        <v>44662</v>
      </c>
      <c r="B1098" s="6">
        <v>656.35415397095005</v>
      </c>
      <c r="C1098" s="6">
        <v>448.15170441986999</v>
      </c>
      <c r="D1098" s="6">
        <v>0.68278946923478301</v>
      </c>
    </row>
    <row r="1099" spans="1:4">
      <c r="A1099" s="15">
        <v>44659</v>
      </c>
      <c r="B1099" s="6">
        <v>718.54976609745995</v>
      </c>
      <c r="C1099" s="6">
        <v>483.71981992835998</v>
      </c>
      <c r="D1099" s="6">
        <v>0.67318902983645401</v>
      </c>
    </row>
    <row r="1100" spans="1:4">
      <c r="A1100" s="15">
        <v>44658</v>
      </c>
      <c r="B1100" s="6">
        <v>725.80226798891897</v>
      </c>
      <c r="C1100" s="6">
        <v>535.92728306742003</v>
      </c>
      <c r="D1100" s="6">
        <v>0.73839295728902499</v>
      </c>
    </row>
    <row r="1101" spans="1:4">
      <c r="A1101" s="15">
        <v>44657</v>
      </c>
      <c r="B1101" s="6">
        <v>699.27544849460901</v>
      </c>
      <c r="C1101" s="6">
        <v>496.93453518306001</v>
      </c>
      <c r="D1101" s="6">
        <v>0.71064204563860101</v>
      </c>
    </row>
    <row r="1102" spans="1:4">
      <c r="A1102" s="15">
        <v>44652</v>
      </c>
      <c r="B1102" s="6">
        <v>769.71279775905998</v>
      </c>
      <c r="C1102" s="6">
        <v>547.77452961663005</v>
      </c>
      <c r="D1102" s="6">
        <v>0.71166093536630703</v>
      </c>
    </row>
    <row r="1103" spans="1:4">
      <c r="A1103" s="15">
        <v>44651</v>
      </c>
      <c r="B1103" s="6">
        <v>749.95419683960995</v>
      </c>
      <c r="C1103" s="6">
        <v>533.88020558035896</v>
      </c>
      <c r="D1103" s="6">
        <v>0.71188374947455402</v>
      </c>
    </row>
    <row r="1104" spans="1:4">
      <c r="A1104" s="15">
        <v>44650</v>
      </c>
      <c r="B1104" s="6">
        <v>704.28359029860997</v>
      </c>
      <c r="C1104" s="6">
        <v>486.08887072609002</v>
      </c>
      <c r="D1104" s="6">
        <v>0.69018911901666202</v>
      </c>
    </row>
    <row r="1105" spans="1:4">
      <c r="A1105" s="15">
        <v>44649</v>
      </c>
      <c r="B1105" s="6">
        <v>740.30137001880996</v>
      </c>
      <c r="C1105" s="6">
        <v>536.48888369366</v>
      </c>
      <c r="D1105" s="6">
        <v>0.72468984311082396</v>
      </c>
    </row>
    <row r="1106" spans="1:4">
      <c r="A1106" s="15">
        <v>44648</v>
      </c>
      <c r="B1106" s="6">
        <v>625.31995049115005</v>
      </c>
      <c r="C1106" s="6">
        <v>445.83204210778899</v>
      </c>
      <c r="D1106" s="6">
        <v>0.71296628511151205</v>
      </c>
    </row>
    <row r="1107" spans="1:4">
      <c r="A1107" s="15">
        <v>44645</v>
      </c>
      <c r="B1107" s="6">
        <v>794.96341850422004</v>
      </c>
      <c r="C1107" s="6">
        <v>589.22313796538901</v>
      </c>
      <c r="D1107" s="6">
        <v>0.74119528553157199</v>
      </c>
    </row>
    <row r="1108" spans="1:4">
      <c r="A1108" s="15">
        <v>44644</v>
      </c>
      <c r="B1108" s="6">
        <v>704.75273145004996</v>
      </c>
      <c r="C1108" s="6">
        <v>483.74345779625997</v>
      </c>
      <c r="D1108" s="6">
        <v>0.68640167850210798</v>
      </c>
    </row>
    <row r="1109" spans="1:4">
      <c r="A1109" s="15">
        <v>44643</v>
      </c>
      <c r="B1109" s="6">
        <v>747.96763814123995</v>
      </c>
      <c r="C1109" s="6">
        <v>514.61150121626895</v>
      </c>
      <c r="D1109" s="6">
        <v>0.68801305694872095</v>
      </c>
    </row>
    <row r="1110" spans="1:4">
      <c r="A1110" s="15">
        <v>44642</v>
      </c>
      <c r="B1110" s="6">
        <v>706.45841848190003</v>
      </c>
      <c r="C1110" s="6">
        <v>466.37623962338898</v>
      </c>
      <c r="D1110" s="6">
        <v>0.660160920193406</v>
      </c>
    </row>
    <row r="1111" spans="1:4">
      <c r="A1111" s="15">
        <v>44641</v>
      </c>
      <c r="B1111" s="6">
        <v>829.62718290096996</v>
      </c>
      <c r="C1111" s="6">
        <v>581.02520710066995</v>
      </c>
      <c r="D1111" s="6">
        <v>0.700344949003467</v>
      </c>
    </row>
    <row r="1112" spans="1:4">
      <c r="A1112" s="15">
        <v>44638</v>
      </c>
      <c r="B1112" s="6">
        <v>863.69533461198898</v>
      </c>
      <c r="C1112" s="6">
        <v>569.04546629724996</v>
      </c>
      <c r="D1112" s="6">
        <v>0.65884976274983598</v>
      </c>
    </row>
    <row r="1113" spans="1:4">
      <c r="A1113" s="15">
        <v>44637</v>
      </c>
      <c r="B1113" s="6">
        <v>1047.78961562635</v>
      </c>
      <c r="C1113" s="6">
        <v>676.19112586808899</v>
      </c>
      <c r="D1113" s="6">
        <v>0.64535009298013901</v>
      </c>
    </row>
    <row r="1114" spans="1:4">
      <c r="A1114" s="15">
        <v>44636</v>
      </c>
      <c r="B1114" s="6">
        <v>950.24579016526002</v>
      </c>
      <c r="C1114" s="6">
        <v>629.40228427148998</v>
      </c>
      <c r="D1114" s="6">
        <v>0.66235735089342296</v>
      </c>
    </row>
    <row r="1115" spans="1:4">
      <c r="A1115" s="15">
        <v>44635</v>
      </c>
      <c r="B1115" s="6">
        <v>799.28118969007005</v>
      </c>
      <c r="C1115" s="6">
        <v>553.15480993310996</v>
      </c>
      <c r="D1115" s="6">
        <v>0.69206534204514603</v>
      </c>
    </row>
    <row r="1116" spans="1:4">
      <c r="A1116" s="15">
        <v>44634</v>
      </c>
      <c r="B1116" s="6">
        <v>747.88760852476901</v>
      </c>
      <c r="C1116" s="6">
        <v>549.41983377499002</v>
      </c>
      <c r="D1116" s="6">
        <v>0.73462887673555199</v>
      </c>
    </row>
    <row r="1117" spans="1:4">
      <c r="A1117" s="15">
        <v>44631</v>
      </c>
      <c r="B1117" s="6">
        <v>857.12584236739997</v>
      </c>
      <c r="C1117" s="6">
        <v>566.87748088225999</v>
      </c>
      <c r="D1117" s="6">
        <v>0.66137018960545202</v>
      </c>
    </row>
    <row r="1118" spans="1:4">
      <c r="A1118" s="15">
        <v>44630</v>
      </c>
      <c r="B1118" s="6">
        <v>961.84623175114996</v>
      </c>
      <c r="C1118" s="6">
        <v>611.10017758104004</v>
      </c>
      <c r="D1118" s="6">
        <v>0.63534082414448201</v>
      </c>
    </row>
    <row r="1119" spans="1:4">
      <c r="A1119" s="15">
        <v>44629</v>
      </c>
      <c r="B1119" s="6">
        <v>1007.93218940144</v>
      </c>
      <c r="C1119" s="6">
        <v>660.36032819309003</v>
      </c>
      <c r="D1119" s="6">
        <v>0.65516344763752798</v>
      </c>
    </row>
    <row r="1120" spans="1:4">
      <c r="A1120" s="15">
        <v>44628</v>
      </c>
      <c r="B1120" s="6">
        <v>985.46827186669896</v>
      </c>
      <c r="C1120" s="6">
        <v>647.90723390862001</v>
      </c>
      <c r="D1120" s="6">
        <v>0.65746128252443603</v>
      </c>
    </row>
    <row r="1121" spans="1:4">
      <c r="A1121" s="15">
        <v>44627</v>
      </c>
      <c r="B1121" s="6">
        <v>833.88071978844903</v>
      </c>
      <c r="C1121" s="6">
        <v>547.12987046286003</v>
      </c>
      <c r="D1121" s="6">
        <v>0.65612485992200797</v>
      </c>
    </row>
    <row r="1122" spans="1:4">
      <c r="A1122" s="15">
        <v>44624</v>
      </c>
      <c r="B1122" s="6">
        <v>971.83617110128</v>
      </c>
      <c r="C1122" s="6">
        <v>707.61169508226999</v>
      </c>
      <c r="D1122" s="6">
        <v>0.72811829413635398</v>
      </c>
    </row>
    <row r="1123" spans="1:4">
      <c r="A1123" s="15">
        <v>44623</v>
      </c>
      <c r="B1123" s="6">
        <v>996.91766844102006</v>
      </c>
      <c r="C1123" s="6">
        <v>756.32674621539002</v>
      </c>
      <c r="D1123" s="6">
        <v>0.75866520391612002</v>
      </c>
    </row>
    <row r="1124" spans="1:4">
      <c r="A1124" s="15">
        <v>44622</v>
      </c>
      <c r="B1124" s="6">
        <v>1022.16471982264</v>
      </c>
      <c r="C1124" s="6">
        <v>763.72128258676003</v>
      </c>
      <c r="D1124" s="6">
        <v>0.74716067555068399</v>
      </c>
    </row>
    <row r="1125" spans="1:4">
      <c r="A1125" s="15">
        <v>44621</v>
      </c>
      <c r="B1125" s="6">
        <v>1069.59694686951</v>
      </c>
      <c r="C1125" s="6">
        <v>785.92109180284001</v>
      </c>
      <c r="D1125" s="6">
        <v>0.73478247493419702</v>
      </c>
    </row>
    <row r="1126" spans="1:4">
      <c r="A1126" s="15">
        <v>44620</v>
      </c>
      <c r="B1126" s="6">
        <v>867.87865167289897</v>
      </c>
      <c r="C1126" s="6">
        <v>593.74049009380894</v>
      </c>
      <c r="D1126" s="6">
        <v>0.68412846536705496</v>
      </c>
    </row>
    <row r="1127" spans="1:4">
      <c r="A1127" s="15">
        <v>44617</v>
      </c>
      <c r="B1127" s="6">
        <v>1034.45185596847</v>
      </c>
      <c r="C1127" s="6">
        <v>758.38173361860902</v>
      </c>
      <c r="D1127" s="6">
        <v>0.73312424279870803</v>
      </c>
    </row>
    <row r="1128" spans="1:4">
      <c r="A1128" s="15">
        <v>44616</v>
      </c>
      <c r="B1128" s="6">
        <v>1135.9288432462999</v>
      </c>
      <c r="C1128" s="6">
        <v>816.52613754719005</v>
      </c>
      <c r="D1128" s="6">
        <v>0.71881803371916397</v>
      </c>
    </row>
    <row r="1129" spans="1:4">
      <c r="A1129" s="15">
        <v>44615</v>
      </c>
      <c r="B1129" s="6">
        <v>929.96148398236903</v>
      </c>
      <c r="C1129" s="6">
        <v>655.11152609200997</v>
      </c>
      <c r="D1129" s="6">
        <v>0.70445017065290505</v>
      </c>
    </row>
    <row r="1130" spans="1:4">
      <c r="A1130" s="15">
        <v>44614</v>
      </c>
      <c r="B1130" s="6">
        <v>1094.8356569052501</v>
      </c>
      <c r="C1130" s="6">
        <v>871.29649435472004</v>
      </c>
      <c r="D1130" s="6">
        <v>0.79582400231427997</v>
      </c>
    </row>
    <row r="1131" spans="1:4">
      <c r="A1131" s="15">
        <v>44613</v>
      </c>
      <c r="B1131" s="6">
        <v>710.44289379512998</v>
      </c>
      <c r="C1131" s="6">
        <v>529.84215530130996</v>
      </c>
      <c r="D1131" s="6">
        <v>0.74579133654351104</v>
      </c>
    </row>
    <row r="1132" spans="1:4">
      <c r="A1132" s="15">
        <v>44610</v>
      </c>
      <c r="B1132" s="6">
        <v>562.86843934095998</v>
      </c>
      <c r="C1132" s="6">
        <v>390.87805786445</v>
      </c>
      <c r="D1132" s="6">
        <v>0.69443946497002595</v>
      </c>
    </row>
    <row r="1133" spans="1:4">
      <c r="A1133" s="15">
        <v>44609</v>
      </c>
      <c r="B1133" s="6">
        <v>553.34362610679</v>
      </c>
      <c r="C1133" s="6">
        <v>369.36128358994</v>
      </c>
      <c r="D1133" s="6">
        <v>0.66750797544861695</v>
      </c>
    </row>
    <row r="1134" spans="1:4">
      <c r="A1134" s="15">
        <v>44608</v>
      </c>
      <c r="B1134" s="6">
        <v>473.366166090999</v>
      </c>
      <c r="C1134" s="6">
        <v>279.82595157856002</v>
      </c>
      <c r="D1134" s="6">
        <v>0.59114058338670095</v>
      </c>
    </row>
    <row r="1135" spans="1:4">
      <c r="A1135" s="15">
        <v>44607</v>
      </c>
      <c r="B1135" s="6">
        <v>561.14616271878003</v>
      </c>
      <c r="C1135" s="6">
        <v>299.45261775334001</v>
      </c>
      <c r="D1135" s="6">
        <v>0.53364459680607501</v>
      </c>
    </row>
    <row r="1136" spans="1:4">
      <c r="A1136" s="15">
        <v>44606</v>
      </c>
      <c r="B1136" s="6">
        <v>504.989961635599</v>
      </c>
      <c r="C1136" s="6">
        <v>292.22826585737897</v>
      </c>
      <c r="D1136" s="6">
        <v>0.57868133637921904</v>
      </c>
    </row>
    <row r="1137" spans="1:4">
      <c r="A1137" s="15">
        <v>44603</v>
      </c>
      <c r="B1137" s="6">
        <v>486.68092576332998</v>
      </c>
      <c r="C1137" s="6">
        <v>316.19347027249</v>
      </c>
      <c r="D1137" s="6">
        <v>0.649693574443172</v>
      </c>
    </row>
    <row r="1138" spans="1:4">
      <c r="A1138" s="15">
        <v>44602</v>
      </c>
      <c r="B1138" s="6">
        <v>581.49482643899</v>
      </c>
      <c r="C1138" s="6">
        <v>391.79561840824999</v>
      </c>
      <c r="D1138" s="6">
        <v>0.67377318007722098</v>
      </c>
    </row>
    <row r="1139" spans="1:4">
      <c r="A1139" s="15">
        <v>44601</v>
      </c>
      <c r="B1139" s="6">
        <v>574.12721838261996</v>
      </c>
      <c r="C1139" s="6">
        <v>359.52926042707998</v>
      </c>
      <c r="D1139" s="6">
        <v>0.62621880467523094</v>
      </c>
    </row>
    <row r="1140" spans="1:4">
      <c r="A1140" s="15">
        <v>44600</v>
      </c>
      <c r="B1140" s="6">
        <v>516.63541852182004</v>
      </c>
      <c r="C1140" s="6">
        <v>323.03266317970002</v>
      </c>
      <c r="D1140" s="6">
        <v>0.62526232542079696</v>
      </c>
    </row>
    <row r="1141" spans="1:4">
      <c r="A1141" s="15">
        <v>44599</v>
      </c>
      <c r="B1141" s="6">
        <v>419.01813311098999</v>
      </c>
      <c r="C1141" s="6">
        <v>230.92413083456</v>
      </c>
      <c r="D1141" s="6">
        <v>0.55110772681857301</v>
      </c>
    </row>
    <row r="1142" spans="1:4">
      <c r="A1142" s="15">
        <v>44589</v>
      </c>
      <c r="B1142" s="6">
        <v>528.35593059044902</v>
      </c>
      <c r="C1142" s="6">
        <v>324.25988816602</v>
      </c>
      <c r="D1142" s="6">
        <v>0.61371486415161802</v>
      </c>
    </row>
    <row r="1143" spans="1:4">
      <c r="A1143" s="15">
        <v>44588</v>
      </c>
      <c r="B1143" s="6">
        <v>545.77906971064999</v>
      </c>
      <c r="C1143" s="6">
        <v>372.31601703023</v>
      </c>
      <c r="D1143" s="6">
        <v>0.68217349783606895</v>
      </c>
    </row>
    <row r="1144" spans="1:4">
      <c r="A1144" s="15">
        <v>44587</v>
      </c>
      <c r="B1144" s="6">
        <v>579.30843231994004</v>
      </c>
      <c r="C1144" s="6">
        <v>373.82448233500998</v>
      </c>
      <c r="D1144" s="6">
        <v>0.64529439151777102</v>
      </c>
    </row>
    <row r="1145" spans="1:4">
      <c r="A1145" s="15">
        <v>44586</v>
      </c>
      <c r="B1145" s="6">
        <v>605.07150134724998</v>
      </c>
      <c r="C1145" s="6">
        <v>392.75565012891002</v>
      </c>
      <c r="D1145" s="6">
        <v>0.64910617878118804</v>
      </c>
    </row>
    <row r="1146" spans="1:4">
      <c r="A1146" s="15">
        <v>44585</v>
      </c>
      <c r="B1146" s="6">
        <v>578.99147380267004</v>
      </c>
      <c r="C1146" s="6">
        <v>382.97695206169999</v>
      </c>
      <c r="D1146" s="6">
        <v>0.66145525347101197</v>
      </c>
    </row>
    <row r="1147" spans="1:4">
      <c r="A1147" s="15">
        <v>44582</v>
      </c>
      <c r="B1147" s="6">
        <v>589.72786707220996</v>
      </c>
      <c r="C1147" s="6">
        <v>403.947239859489</v>
      </c>
      <c r="D1147" s="6">
        <v>0.68497227689941897</v>
      </c>
    </row>
    <row r="1148" spans="1:4">
      <c r="A1148" s="15">
        <v>44581</v>
      </c>
      <c r="B1148" s="6">
        <v>729.30788993930003</v>
      </c>
      <c r="C1148" s="6">
        <v>504.440271446559</v>
      </c>
      <c r="D1148" s="6">
        <v>0.69166983986494901</v>
      </c>
    </row>
    <row r="1149" spans="1:4">
      <c r="A1149" s="15">
        <v>44580</v>
      </c>
      <c r="B1149" s="6">
        <v>675.08914255341995</v>
      </c>
      <c r="C1149" s="6">
        <v>461.58727185801001</v>
      </c>
      <c r="D1149" s="6">
        <v>0.68374269820445899</v>
      </c>
    </row>
    <row r="1150" spans="1:4">
      <c r="A1150" s="15">
        <v>44579</v>
      </c>
      <c r="B1150" s="6">
        <v>686.37039650974998</v>
      </c>
      <c r="C1150" s="6">
        <v>460.33512179844899</v>
      </c>
      <c r="D1150" s="6">
        <v>0.67068032674382805</v>
      </c>
    </row>
    <row r="1151" spans="1:4">
      <c r="A1151" s="15">
        <v>44578</v>
      </c>
      <c r="B1151" s="6">
        <v>641.59155035514902</v>
      </c>
      <c r="C1151" s="6">
        <v>426.73557590237999</v>
      </c>
      <c r="D1151" s="6">
        <v>0.66512031785044901</v>
      </c>
    </row>
    <row r="1152" spans="1:4">
      <c r="A1152" s="15">
        <v>44575</v>
      </c>
      <c r="B1152" s="6">
        <v>953.35166886170896</v>
      </c>
      <c r="C1152" s="6">
        <v>723.78079960816001</v>
      </c>
      <c r="D1152" s="6">
        <v>0.75919602728796298</v>
      </c>
    </row>
    <row r="1153" spans="1:4">
      <c r="A1153" s="15">
        <v>44574</v>
      </c>
      <c r="B1153" s="6">
        <v>616.83213681322002</v>
      </c>
      <c r="C1153" s="6">
        <v>412.08977989943003</v>
      </c>
      <c r="D1153" s="6">
        <v>0.66807443274346201</v>
      </c>
    </row>
    <row r="1154" spans="1:4">
      <c r="A1154" s="15">
        <v>44573</v>
      </c>
      <c r="B1154" s="6">
        <v>583.15586670360995</v>
      </c>
      <c r="C1154" s="6">
        <v>348.85623101763002</v>
      </c>
      <c r="D1154" s="6">
        <v>0.59822124913121499</v>
      </c>
    </row>
    <row r="1155" spans="1:4">
      <c r="A1155" s="15">
        <v>44572</v>
      </c>
      <c r="B1155" s="6">
        <v>516.38984488690903</v>
      </c>
      <c r="C1155" s="6">
        <v>316.73933543901899</v>
      </c>
      <c r="D1155" s="6">
        <v>0.61337251027542194</v>
      </c>
    </row>
    <row r="1156" spans="1:4">
      <c r="A1156" s="15">
        <v>44571</v>
      </c>
      <c r="B1156" s="6">
        <v>518.24630110132</v>
      </c>
      <c r="C1156" s="6">
        <v>291.987325141969</v>
      </c>
      <c r="D1156" s="6">
        <v>0.56341420000773801</v>
      </c>
    </row>
    <row r="1157" spans="1:4">
      <c r="A1157" s="15">
        <v>44568</v>
      </c>
      <c r="B1157" s="6">
        <v>500.98242717263997</v>
      </c>
      <c r="C1157" s="6">
        <v>261.35983457821999</v>
      </c>
      <c r="D1157" s="6">
        <v>0.52169461522480598</v>
      </c>
    </row>
    <row r="1158" spans="1:4">
      <c r="A1158" s="15">
        <v>44567</v>
      </c>
      <c r="B1158" s="6">
        <v>573.77849547189999</v>
      </c>
      <c r="C1158" s="6">
        <v>326.11293056677999</v>
      </c>
      <c r="D1158" s="6">
        <v>0.56836032221557997</v>
      </c>
    </row>
    <row r="1159" spans="1:4">
      <c r="A1159" s="15">
        <v>44566</v>
      </c>
      <c r="B1159" s="6">
        <v>558.42514129394999</v>
      </c>
      <c r="C1159" s="6">
        <v>297.30290203125003</v>
      </c>
      <c r="D1159" s="6">
        <v>0.53239526670012904</v>
      </c>
    </row>
    <row r="1160" spans="1:4">
      <c r="A1160" s="15">
        <v>44565</v>
      </c>
      <c r="B1160" s="6">
        <v>550.89939889110997</v>
      </c>
      <c r="C1160" s="6">
        <v>327.84299433530902</v>
      </c>
      <c r="D1160" s="6">
        <v>0.59510501371977498</v>
      </c>
    </row>
    <row r="1161" spans="1:4">
      <c r="A1161" s="15">
        <v>44561</v>
      </c>
      <c r="B1161" s="6">
        <v>541.21712673836998</v>
      </c>
      <c r="C1161" s="6">
        <v>325.75661310417001</v>
      </c>
      <c r="D1161" s="6">
        <v>0.60189634993137198</v>
      </c>
    </row>
    <row r="1162" spans="1:4">
      <c r="A1162" s="15">
        <v>44560</v>
      </c>
      <c r="B1162" s="6">
        <v>456.65966204629001</v>
      </c>
      <c r="C1162" s="6">
        <v>249.08335255547999</v>
      </c>
      <c r="D1162" s="6">
        <v>0.54544636467197105</v>
      </c>
    </row>
    <row r="1163" spans="1:4">
      <c r="A1163" s="15">
        <v>44559</v>
      </c>
      <c r="B1163" s="6">
        <v>438.72447336670001</v>
      </c>
      <c r="C1163" s="6">
        <v>251.28207808861001</v>
      </c>
      <c r="D1163" s="6">
        <v>0.57275600825345396</v>
      </c>
    </row>
    <row r="1164" spans="1:4">
      <c r="A1164" s="15">
        <v>44558</v>
      </c>
      <c r="B1164" s="6">
        <v>473.09223519007998</v>
      </c>
      <c r="C1164" s="6">
        <v>284.363417704239</v>
      </c>
      <c r="D1164" s="6">
        <v>0.60107394827562</v>
      </c>
    </row>
    <row r="1165" spans="1:4">
      <c r="A1165" s="15">
        <v>44557</v>
      </c>
      <c r="B1165" s="6">
        <v>529.56877900484994</v>
      </c>
      <c r="C1165" s="6">
        <v>328.11120550552999</v>
      </c>
      <c r="D1165" s="6">
        <v>0.61958185322425297</v>
      </c>
    </row>
    <row r="1166" spans="1:4">
      <c r="A1166" s="15">
        <v>44554</v>
      </c>
      <c r="B1166" s="6">
        <v>544.40864880709</v>
      </c>
      <c r="C1166" s="6">
        <v>320.57243655941897</v>
      </c>
      <c r="D1166" s="6">
        <v>0.58884523098936603</v>
      </c>
    </row>
    <row r="1167" spans="1:4">
      <c r="A1167" s="15">
        <v>44553</v>
      </c>
      <c r="B1167" s="6">
        <v>599.94869680198997</v>
      </c>
      <c r="C1167" s="6">
        <v>352.40967702556998</v>
      </c>
      <c r="D1167" s="6">
        <v>0.58739968751341498</v>
      </c>
    </row>
    <row r="1168" spans="1:4">
      <c r="A1168" s="15">
        <v>44552</v>
      </c>
      <c r="B1168" s="6">
        <v>497.87323087344998</v>
      </c>
      <c r="C1168" s="6">
        <v>284.00801217347998</v>
      </c>
      <c r="D1168" s="6">
        <v>0.57044242301444203</v>
      </c>
    </row>
    <row r="1169" spans="1:4">
      <c r="A1169" s="15">
        <v>44551</v>
      </c>
      <c r="B1169" s="6">
        <v>498.23555916780998</v>
      </c>
      <c r="C1169" s="6">
        <v>282.84051571387897</v>
      </c>
      <c r="D1169" s="6">
        <v>0.56768432222360998</v>
      </c>
    </row>
    <row r="1170" spans="1:4">
      <c r="A1170" s="15">
        <v>44550</v>
      </c>
      <c r="B1170" s="6">
        <v>444.927251408909</v>
      </c>
      <c r="C1170" s="6">
        <v>245.66028804785</v>
      </c>
      <c r="D1170" s="6">
        <v>0.55213585427716605</v>
      </c>
    </row>
    <row r="1171" spans="1:4">
      <c r="A1171" s="15">
        <v>44547</v>
      </c>
      <c r="B1171" s="6">
        <v>457.09309314378999</v>
      </c>
      <c r="C1171" s="6">
        <v>254.679101557639</v>
      </c>
      <c r="D1171" s="6">
        <v>0.55717118761522</v>
      </c>
    </row>
    <row r="1172" spans="1:4">
      <c r="A1172" s="15">
        <v>44546</v>
      </c>
      <c r="B1172" s="6">
        <v>496.089263250089</v>
      </c>
      <c r="C1172" s="6">
        <v>284.20462731555</v>
      </c>
      <c r="D1172" s="6">
        <v>0.57289009936156499</v>
      </c>
    </row>
    <row r="1173" spans="1:4">
      <c r="A1173" s="15">
        <v>44545</v>
      </c>
      <c r="B1173" s="6">
        <v>480.14135021314002</v>
      </c>
      <c r="C1173" s="6">
        <v>271.864447466049</v>
      </c>
      <c r="D1173" s="6">
        <v>0.56621752603762698</v>
      </c>
    </row>
    <row r="1174" spans="1:4">
      <c r="A1174" s="15">
        <v>44544</v>
      </c>
      <c r="B1174" s="6">
        <v>527.20266719144001</v>
      </c>
      <c r="C1174" s="6">
        <v>293.49381052960001</v>
      </c>
      <c r="D1174" s="6">
        <v>0.55670016256390698</v>
      </c>
    </row>
    <row r="1175" spans="1:4">
      <c r="A1175" s="15">
        <v>44543</v>
      </c>
      <c r="B1175" s="6">
        <v>589.10620053723005</v>
      </c>
      <c r="C1175" s="6">
        <v>325.24140890579997</v>
      </c>
      <c r="D1175" s="6">
        <v>0.55209299886709495</v>
      </c>
    </row>
    <row r="1176" spans="1:4">
      <c r="A1176" s="15">
        <v>44540</v>
      </c>
      <c r="B1176" s="6">
        <v>633.60419350997995</v>
      </c>
      <c r="C1176" s="6">
        <v>352.25503386026003</v>
      </c>
      <c r="D1176" s="6">
        <v>0.555954391508792</v>
      </c>
    </row>
    <row r="1177" spans="1:4">
      <c r="A1177" s="15">
        <v>44539</v>
      </c>
      <c r="B1177" s="6">
        <v>628.07806682391902</v>
      </c>
      <c r="C1177" s="6">
        <v>329.32502199746</v>
      </c>
      <c r="D1177" s="6">
        <v>0.52433772072761298</v>
      </c>
    </row>
    <row r="1178" spans="1:4">
      <c r="A1178" s="15">
        <v>44538</v>
      </c>
      <c r="B1178" s="6">
        <v>692.73453519754003</v>
      </c>
      <c r="C1178" s="6">
        <v>402.85862917703997</v>
      </c>
      <c r="D1178" s="6">
        <v>0.58154835468417998</v>
      </c>
    </row>
    <row r="1179" spans="1:4">
      <c r="A1179" s="15">
        <v>44537</v>
      </c>
      <c r="B1179" s="6">
        <v>807.30029095911004</v>
      </c>
      <c r="C1179" s="6">
        <v>455.610687719829</v>
      </c>
      <c r="D1179" s="6">
        <v>0.56436333892378898</v>
      </c>
    </row>
    <row r="1180" spans="1:4">
      <c r="A1180" s="15">
        <v>44536</v>
      </c>
      <c r="B1180" s="6">
        <v>742.42093008858899</v>
      </c>
      <c r="C1180" s="6">
        <v>444.87676032399901</v>
      </c>
      <c r="D1180" s="6">
        <v>0.59922443225154498</v>
      </c>
    </row>
    <row r="1181" spans="1:4">
      <c r="A1181" s="15">
        <v>44533</v>
      </c>
      <c r="B1181" s="6">
        <v>863.767294460259</v>
      </c>
      <c r="C1181" s="6">
        <v>547.79065712607996</v>
      </c>
      <c r="D1181" s="6">
        <v>0.63418777330342901</v>
      </c>
    </row>
    <row r="1182" spans="1:4">
      <c r="A1182" s="15">
        <v>44532</v>
      </c>
      <c r="B1182" s="6">
        <v>786.61447027593999</v>
      </c>
      <c r="C1182" s="6">
        <v>481.88923655287999</v>
      </c>
      <c r="D1182" s="6">
        <v>0.612611711025142</v>
      </c>
    </row>
    <row r="1183" spans="1:4">
      <c r="A1183" s="15">
        <v>44531</v>
      </c>
      <c r="B1183" s="6">
        <v>784.34573872289002</v>
      </c>
      <c r="C1183" s="6">
        <v>441.41396453968002</v>
      </c>
      <c r="D1183" s="6">
        <v>0.56277983387582498</v>
      </c>
    </row>
    <row r="1184" spans="1:4">
      <c r="A1184" s="15">
        <v>44530</v>
      </c>
      <c r="B1184" s="6">
        <v>918.22056179041999</v>
      </c>
      <c r="C1184" s="6">
        <v>547.14385645932998</v>
      </c>
      <c r="D1184" s="6">
        <v>0.59587410609980795</v>
      </c>
    </row>
    <row r="1185" spans="1:4">
      <c r="A1185" s="15">
        <v>44529</v>
      </c>
      <c r="B1185" s="6">
        <v>848.59860073072002</v>
      </c>
      <c r="C1185" s="6">
        <v>516.56159257344996</v>
      </c>
      <c r="D1185" s="6">
        <v>0.60872312554916197</v>
      </c>
    </row>
    <row r="1186" spans="1:4">
      <c r="A1186" s="15">
        <v>44526</v>
      </c>
      <c r="B1186" s="6">
        <v>857.21624110489995</v>
      </c>
      <c r="C1186" s="6">
        <v>557.74856645379998</v>
      </c>
      <c r="D1186" s="6">
        <v>0.65065095562689701</v>
      </c>
    </row>
    <row r="1187" spans="1:4">
      <c r="A1187" s="15">
        <v>44525</v>
      </c>
      <c r="B1187" s="6">
        <v>767.55110446422998</v>
      </c>
      <c r="C1187" s="6">
        <v>477.20330628224002</v>
      </c>
      <c r="D1187" s="6">
        <v>0.62172186777757199</v>
      </c>
    </row>
    <row r="1188" spans="1:4">
      <c r="A1188" s="15">
        <v>44524</v>
      </c>
      <c r="B1188" s="6">
        <v>886.70955084269895</v>
      </c>
      <c r="C1188" s="6">
        <v>552.11367808324906</v>
      </c>
      <c r="D1188" s="6">
        <v>0.62265448427677195</v>
      </c>
    </row>
    <row r="1189" spans="1:4">
      <c r="A1189" s="15">
        <v>44523</v>
      </c>
      <c r="B1189" s="6">
        <v>865.43888852452994</v>
      </c>
      <c r="C1189" s="6">
        <v>537.08355416040001</v>
      </c>
      <c r="D1189" s="6">
        <v>0.620590964055317</v>
      </c>
    </row>
    <row r="1190" spans="1:4">
      <c r="A1190" s="15">
        <v>44522</v>
      </c>
      <c r="B1190" s="6">
        <v>870.06632066714997</v>
      </c>
      <c r="C1190" s="6">
        <v>490.68141433028899</v>
      </c>
      <c r="D1190" s="6">
        <v>0.56395863473263097</v>
      </c>
    </row>
    <row r="1191" spans="1:4">
      <c r="A1191" s="15">
        <v>44519</v>
      </c>
      <c r="B1191" s="6">
        <v>1012.89306308932</v>
      </c>
      <c r="C1191" s="6">
        <v>648.60553306347003</v>
      </c>
      <c r="D1191" s="6">
        <v>0.64034946698640105</v>
      </c>
    </row>
    <row r="1192" spans="1:4">
      <c r="A1192" s="15">
        <v>44518</v>
      </c>
      <c r="B1192" s="6">
        <v>1015.16103623485</v>
      </c>
      <c r="C1192" s="6">
        <v>737.25998886913999</v>
      </c>
      <c r="D1192" s="6">
        <v>0.72624929696235196</v>
      </c>
    </row>
    <row r="1193" spans="1:4">
      <c r="A1193" s="15">
        <v>44517</v>
      </c>
      <c r="B1193" s="6">
        <v>935.37537949562</v>
      </c>
      <c r="C1193" s="6">
        <v>667.35975218096996</v>
      </c>
      <c r="D1193" s="6">
        <v>0.71346730607858</v>
      </c>
    </row>
    <row r="1194" spans="1:4">
      <c r="A1194" s="15">
        <v>44516</v>
      </c>
      <c r="B1194" s="6">
        <v>864.29108130493</v>
      </c>
      <c r="C1194" s="6">
        <v>577.88481094157896</v>
      </c>
      <c r="D1194" s="6">
        <v>0.66862290198468</v>
      </c>
    </row>
    <row r="1195" spans="1:4">
      <c r="A1195" s="15">
        <v>44515</v>
      </c>
      <c r="B1195" s="6">
        <v>861.13674023536998</v>
      </c>
      <c r="C1195" s="6">
        <v>558.06507695006997</v>
      </c>
      <c r="D1195" s="6">
        <v>0.64805628522775205</v>
      </c>
    </row>
    <row r="1196" spans="1:4">
      <c r="A1196" s="15">
        <v>44512</v>
      </c>
      <c r="B1196" s="6">
        <v>1018.84124372829</v>
      </c>
      <c r="C1196" s="6">
        <v>693.3041153593</v>
      </c>
      <c r="D1196" s="6">
        <v>0.68048296987100898</v>
      </c>
    </row>
    <row r="1197" spans="1:4">
      <c r="A1197" s="15">
        <v>44511</v>
      </c>
      <c r="B1197" s="6">
        <v>1008.47993584248</v>
      </c>
      <c r="C1197" s="6">
        <v>693.30414492032003</v>
      </c>
      <c r="D1197" s="6">
        <v>0.68747440606354704</v>
      </c>
    </row>
    <row r="1198" spans="1:4">
      <c r="A1198" s="15">
        <v>44510</v>
      </c>
      <c r="B1198" s="6">
        <v>889.28966551351004</v>
      </c>
      <c r="C1198" s="6">
        <v>597.50320293868901</v>
      </c>
      <c r="D1198" s="6">
        <v>0.67188816660055095</v>
      </c>
    </row>
    <row r="1199" spans="1:4">
      <c r="A1199" s="15">
        <v>44509</v>
      </c>
      <c r="B1199" s="6">
        <v>957.46020004028003</v>
      </c>
      <c r="C1199" s="6">
        <v>661.82436344045902</v>
      </c>
      <c r="D1199" s="6">
        <v>0.69122911157311495</v>
      </c>
    </row>
    <row r="1200" spans="1:4">
      <c r="A1200" s="15">
        <v>44508</v>
      </c>
      <c r="B1200" s="6">
        <v>943.02365948434999</v>
      </c>
      <c r="C1200" s="6">
        <v>682.67546311098999</v>
      </c>
      <c r="D1200" s="6">
        <v>0.72392188281286596</v>
      </c>
    </row>
    <row r="1201" spans="1:4">
      <c r="A1201" s="15">
        <v>44505</v>
      </c>
      <c r="B1201" s="6">
        <v>1061.39277619225</v>
      </c>
      <c r="C1201" s="6">
        <v>775.23079520745</v>
      </c>
      <c r="D1201" s="6">
        <v>0.73039011815078703</v>
      </c>
    </row>
    <row r="1202" spans="1:4">
      <c r="A1202" s="15">
        <v>44504</v>
      </c>
      <c r="B1202" s="6">
        <v>925.50002997038996</v>
      </c>
      <c r="C1202" s="6">
        <v>604.45967967756997</v>
      </c>
      <c r="D1202" s="6">
        <v>0.65311686667034297</v>
      </c>
    </row>
    <row r="1203" spans="1:4">
      <c r="A1203" s="15">
        <v>44503</v>
      </c>
      <c r="B1203" s="6">
        <v>907.02513819028002</v>
      </c>
      <c r="C1203" s="6">
        <v>625.87815110723</v>
      </c>
      <c r="D1203" s="6">
        <v>0.69003396350844004</v>
      </c>
    </row>
    <row r="1204" spans="1:4">
      <c r="A1204" s="15">
        <v>44502</v>
      </c>
      <c r="B1204" s="6">
        <v>835.54449808856998</v>
      </c>
      <c r="C1204" s="6">
        <v>534.63834924330001</v>
      </c>
      <c r="D1204" s="6">
        <v>0.63986819429289898</v>
      </c>
    </row>
    <row r="1205" spans="1:4">
      <c r="A1205" s="15">
        <v>44501</v>
      </c>
      <c r="B1205" s="6">
        <v>839.52389408119996</v>
      </c>
      <c r="C1205" s="6">
        <v>577.14793109879997</v>
      </c>
      <c r="D1205" s="6">
        <v>0.68747052367157202</v>
      </c>
    </row>
    <row r="1206" spans="1:4">
      <c r="A1206" s="15">
        <v>44498</v>
      </c>
      <c r="B1206" s="6">
        <v>887.49751201403899</v>
      </c>
      <c r="C1206" s="6">
        <v>605.38577267475898</v>
      </c>
      <c r="D1206" s="6">
        <v>0.68212672653124296</v>
      </c>
    </row>
    <row r="1207" spans="1:4">
      <c r="A1207" s="15">
        <v>44497</v>
      </c>
      <c r="B1207" s="6">
        <v>923.73955886697001</v>
      </c>
      <c r="C1207" s="6">
        <v>637.86060432353997</v>
      </c>
      <c r="D1207" s="6">
        <v>0.69051996117381798</v>
      </c>
    </row>
    <row r="1208" spans="1:4">
      <c r="A1208" s="15">
        <v>44496</v>
      </c>
      <c r="B1208" s="6">
        <v>865.94047515167995</v>
      </c>
      <c r="C1208" s="6">
        <v>642.26791625612998</v>
      </c>
      <c r="D1208" s="6">
        <v>0.74169984506571196</v>
      </c>
    </row>
    <row r="1209" spans="1:4">
      <c r="A1209" s="15">
        <v>44495</v>
      </c>
      <c r="B1209" s="6">
        <v>791.76324260919</v>
      </c>
      <c r="C1209" s="6">
        <v>541.60757345623995</v>
      </c>
      <c r="D1209" s="6">
        <v>0.68405243424968398</v>
      </c>
    </row>
    <row r="1210" spans="1:4">
      <c r="A1210" s="15">
        <v>44494</v>
      </c>
      <c r="B1210" s="6">
        <v>701.04057211598001</v>
      </c>
      <c r="C1210" s="6">
        <v>511.49549271405999</v>
      </c>
      <c r="D1210" s="6">
        <v>0.72962323873808199</v>
      </c>
    </row>
    <row r="1211" spans="1:4">
      <c r="A1211" s="15">
        <v>44491</v>
      </c>
      <c r="B1211" s="6">
        <v>616.17632300347896</v>
      </c>
      <c r="C1211" s="6">
        <v>427.80690468568997</v>
      </c>
      <c r="D1211" s="6">
        <v>0.69429299490184004</v>
      </c>
    </row>
    <row r="1212" spans="1:4">
      <c r="A1212" s="15">
        <v>44490</v>
      </c>
      <c r="B1212" s="6">
        <v>555.82598853586001</v>
      </c>
      <c r="C1212" s="6">
        <v>378.07645033742898</v>
      </c>
      <c r="D1212" s="6">
        <v>0.68020650011948403</v>
      </c>
    </row>
    <row r="1213" spans="1:4">
      <c r="A1213" s="15">
        <v>44489</v>
      </c>
      <c r="B1213" s="6">
        <v>599.44118859898902</v>
      </c>
      <c r="C1213" s="6">
        <v>385.178074610419</v>
      </c>
      <c r="D1213" s="6">
        <v>0.64256190921857603</v>
      </c>
    </row>
    <row r="1214" spans="1:4">
      <c r="A1214" s="15">
        <v>44488</v>
      </c>
      <c r="B1214" s="6">
        <v>575.28207131910995</v>
      </c>
      <c r="C1214" s="6">
        <v>359.64508453178001</v>
      </c>
      <c r="D1214" s="6">
        <v>0.62516303299200904</v>
      </c>
    </row>
    <row r="1215" spans="1:4">
      <c r="A1215" s="15">
        <v>44487</v>
      </c>
      <c r="B1215" s="6">
        <v>527.74435982684997</v>
      </c>
      <c r="C1215" s="6">
        <v>331.76565543881998</v>
      </c>
      <c r="D1215" s="6">
        <v>0.62864841520555603</v>
      </c>
    </row>
    <row r="1216" spans="1:4">
      <c r="A1216" s="15">
        <v>44484</v>
      </c>
      <c r="B1216" s="6">
        <v>542.11608473281001</v>
      </c>
      <c r="C1216" s="6">
        <v>312.82456659170998</v>
      </c>
      <c r="D1216" s="6">
        <v>0.57704350673507498</v>
      </c>
    </row>
    <row r="1217" spans="1:4">
      <c r="A1217" s="15">
        <v>44483</v>
      </c>
      <c r="B1217" s="6">
        <v>562.71004693990994</v>
      </c>
      <c r="C1217" s="6">
        <v>345.0402879865</v>
      </c>
      <c r="D1217" s="6">
        <v>0.613175986216833</v>
      </c>
    </row>
    <row r="1218" spans="1:4">
      <c r="A1218" s="15">
        <v>44482</v>
      </c>
      <c r="B1218" s="6">
        <v>536.00734926050995</v>
      </c>
      <c r="C1218" s="6">
        <v>310.88198601545997</v>
      </c>
      <c r="D1218" s="6">
        <v>0.57999575275294402</v>
      </c>
    </row>
    <row r="1219" spans="1:4">
      <c r="A1219" s="15">
        <v>44481</v>
      </c>
      <c r="B1219" s="6">
        <v>578.59964978969003</v>
      </c>
      <c r="C1219" s="6">
        <v>357.25299813205999</v>
      </c>
      <c r="D1219" s="6">
        <v>0.61744420042755699</v>
      </c>
    </row>
    <row r="1220" spans="1:4">
      <c r="A1220" s="15">
        <v>44480</v>
      </c>
      <c r="B1220" s="6">
        <v>546.64164745109997</v>
      </c>
      <c r="C1220" s="6">
        <v>319.97750676667903</v>
      </c>
      <c r="D1220" s="6">
        <v>0.58535149719872603</v>
      </c>
    </row>
    <row r="1221" spans="1:4">
      <c r="A1221" s="15">
        <v>44477</v>
      </c>
      <c r="B1221" s="6">
        <v>537.56936608509</v>
      </c>
      <c r="C1221" s="6">
        <v>322.23021153573001</v>
      </c>
      <c r="D1221" s="6">
        <v>0.59942071082362403</v>
      </c>
    </row>
    <row r="1222" spans="1:4">
      <c r="A1222" s="15">
        <v>44469</v>
      </c>
      <c r="B1222" s="6">
        <v>787.93891176091995</v>
      </c>
      <c r="C1222" s="6">
        <v>528.86771704086902</v>
      </c>
      <c r="D1222" s="6">
        <v>0.67120395902130703</v>
      </c>
    </row>
    <row r="1223" spans="1:4">
      <c r="A1223" s="15">
        <v>44468</v>
      </c>
      <c r="B1223" s="6">
        <v>722.40022181427901</v>
      </c>
      <c r="C1223" s="6">
        <v>454.241235072449</v>
      </c>
      <c r="D1223" s="6">
        <v>0.62879442912079997</v>
      </c>
    </row>
    <row r="1224" spans="1:4">
      <c r="A1224" s="15">
        <v>44467</v>
      </c>
      <c r="B1224" s="6">
        <v>690.57291306650995</v>
      </c>
      <c r="C1224" s="6">
        <v>453.47803682207899</v>
      </c>
      <c r="D1224" s="6">
        <v>0.65666930781920896</v>
      </c>
    </row>
    <row r="1225" spans="1:4">
      <c r="A1225" s="15">
        <v>44466</v>
      </c>
      <c r="B1225" s="6">
        <v>737.65133013867</v>
      </c>
      <c r="C1225" s="6">
        <v>452.06121502144998</v>
      </c>
      <c r="D1225" s="6">
        <v>0.61283860890817798</v>
      </c>
    </row>
    <row r="1226" spans="1:4">
      <c r="A1226" s="15">
        <v>44463</v>
      </c>
      <c r="B1226" s="6">
        <v>778.19682931547902</v>
      </c>
      <c r="C1226" s="6">
        <v>493.41917953314999</v>
      </c>
      <c r="D1226" s="6">
        <v>0.63405447175513796</v>
      </c>
    </row>
    <row r="1227" spans="1:4">
      <c r="A1227" s="15">
        <v>44462</v>
      </c>
      <c r="B1227" s="6">
        <v>750.01304094341003</v>
      </c>
      <c r="C1227" s="6">
        <v>443.03853275516002</v>
      </c>
      <c r="D1227" s="6">
        <v>0.59070777249136897</v>
      </c>
    </row>
    <row r="1228" spans="1:4">
      <c r="A1228" s="15">
        <v>44461</v>
      </c>
      <c r="B1228" s="6">
        <v>721.48592552542902</v>
      </c>
      <c r="C1228" s="6">
        <v>457.9581358021</v>
      </c>
      <c r="D1228" s="6">
        <v>0.63474299303702497</v>
      </c>
    </row>
    <row r="1229" spans="1:4">
      <c r="A1229" s="15">
        <v>44456</v>
      </c>
      <c r="B1229" s="6">
        <v>978.53015929718902</v>
      </c>
      <c r="C1229" s="6">
        <v>617.55302096836999</v>
      </c>
      <c r="D1229" s="6">
        <v>0.63110269530365304</v>
      </c>
    </row>
    <row r="1230" spans="1:4">
      <c r="A1230" s="15">
        <v>44455</v>
      </c>
      <c r="B1230" s="6">
        <v>899.59867852450895</v>
      </c>
      <c r="C1230" s="6">
        <v>531.35205059477005</v>
      </c>
      <c r="D1230" s="6">
        <v>0.59065454772151804</v>
      </c>
    </row>
    <row r="1231" spans="1:4">
      <c r="A1231" s="15">
        <v>44454</v>
      </c>
      <c r="B1231" s="6">
        <v>1015.31474915979</v>
      </c>
      <c r="C1231" s="6">
        <v>697.42113138027003</v>
      </c>
      <c r="D1231" s="6">
        <v>0.68690140860990201</v>
      </c>
    </row>
    <row r="1232" spans="1:4">
      <c r="A1232" s="15">
        <v>44453</v>
      </c>
      <c r="B1232" s="6">
        <v>999.60027568215003</v>
      </c>
      <c r="C1232" s="6">
        <v>684.75179055294996</v>
      </c>
      <c r="D1232" s="6">
        <v>0.68502561194839595</v>
      </c>
    </row>
    <row r="1233" spans="1:4">
      <c r="A1233" s="15">
        <v>44452</v>
      </c>
      <c r="B1233" s="6">
        <v>926.44531899506899</v>
      </c>
      <c r="C1233" s="6">
        <v>633.87152607619998</v>
      </c>
      <c r="D1233" s="6">
        <v>0.68419745135500298</v>
      </c>
    </row>
    <row r="1234" spans="1:4">
      <c r="A1234" s="15">
        <v>44449</v>
      </c>
      <c r="B1234" s="6">
        <v>935.62865832397995</v>
      </c>
      <c r="C1234" s="6">
        <v>593.33420109487895</v>
      </c>
      <c r="D1234" s="6">
        <v>0.63415565119364403</v>
      </c>
    </row>
    <row r="1235" spans="1:4">
      <c r="A1235" s="15">
        <v>44448</v>
      </c>
      <c r="B1235" s="6">
        <v>770.43959457587903</v>
      </c>
      <c r="C1235" s="6">
        <v>456.19333506217902</v>
      </c>
      <c r="D1235" s="6">
        <v>0.59212083370833202</v>
      </c>
    </row>
    <row r="1236" spans="1:4">
      <c r="A1236" s="15">
        <v>44447</v>
      </c>
      <c r="B1236" s="6">
        <v>813.02364022881</v>
      </c>
      <c r="C1236" s="6">
        <v>519.54522048588001</v>
      </c>
      <c r="D1236" s="6">
        <v>0.63902843014461896</v>
      </c>
    </row>
    <row r="1237" spans="1:4">
      <c r="A1237" s="15">
        <v>44446</v>
      </c>
      <c r="B1237" s="6">
        <v>808.83099628710897</v>
      </c>
      <c r="C1237" s="6">
        <v>506.09594893066998</v>
      </c>
      <c r="D1237" s="6">
        <v>0.62571285132972498</v>
      </c>
    </row>
    <row r="1238" spans="1:4">
      <c r="A1238" s="15">
        <v>44445</v>
      </c>
      <c r="B1238" s="6">
        <v>694.45755742415997</v>
      </c>
      <c r="C1238" s="6">
        <v>417.94593149860998</v>
      </c>
      <c r="D1238" s="6">
        <v>0.60183077717352396</v>
      </c>
    </row>
    <row r="1239" spans="1:4">
      <c r="A1239" s="15">
        <v>44442</v>
      </c>
      <c r="B1239" s="6">
        <v>763.41342086298903</v>
      </c>
      <c r="C1239" s="6">
        <v>460.22226988074999</v>
      </c>
      <c r="D1239" s="6">
        <v>0.60284802088034795</v>
      </c>
    </row>
    <row r="1240" spans="1:4">
      <c r="A1240" s="15">
        <v>44441</v>
      </c>
      <c r="B1240" s="6">
        <v>828.87964004200899</v>
      </c>
      <c r="C1240" s="6">
        <v>542.51982741732002</v>
      </c>
      <c r="D1240" s="6">
        <v>0.65452184033597804</v>
      </c>
    </row>
    <row r="1241" spans="1:4">
      <c r="A1241" s="15">
        <v>44440</v>
      </c>
      <c r="B1241" s="6">
        <v>722.7814033052</v>
      </c>
      <c r="C1241" s="6">
        <v>439.73419865925001</v>
      </c>
      <c r="D1241" s="6">
        <v>0.60839168889569295</v>
      </c>
    </row>
    <row r="1242" spans="1:4">
      <c r="A1242" s="15">
        <v>44439</v>
      </c>
      <c r="B1242" s="6">
        <v>735.72002959069903</v>
      </c>
      <c r="C1242" s="6">
        <v>495.33168426831901</v>
      </c>
      <c r="D1242" s="6">
        <v>0.67326111067532801</v>
      </c>
    </row>
    <row r="1243" spans="1:4">
      <c r="A1243" s="15">
        <v>44438</v>
      </c>
      <c r="B1243" s="6">
        <v>716.26944033622999</v>
      </c>
      <c r="C1243" s="6">
        <v>448.62433910484998</v>
      </c>
      <c r="D1243" s="6">
        <v>0.62633460795738705</v>
      </c>
    </row>
    <row r="1244" spans="1:4">
      <c r="A1244" s="15">
        <v>44435</v>
      </c>
      <c r="B1244" s="6">
        <v>708.86435897678996</v>
      </c>
      <c r="C1244" s="6">
        <v>468.57402461961999</v>
      </c>
      <c r="D1244" s="6">
        <v>0.66102071388662098</v>
      </c>
    </row>
    <row r="1245" spans="1:4">
      <c r="A1245" s="15">
        <v>44434</v>
      </c>
      <c r="B1245" s="6">
        <v>646.11435308678006</v>
      </c>
      <c r="C1245" s="6">
        <v>414.414514670909</v>
      </c>
      <c r="D1245" s="6">
        <v>0.64139499871975403</v>
      </c>
    </row>
    <row r="1246" spans="1:4">
      <c r="A1246" s="15">
        <v>44433</v>
      </c>
      <c r="B1246" s="6">
        <v>684.99437335683001</v>
      </c>
      <c r="C1246" s="6">
        <v>439.75040089824898</v>
      </c>
      <c r="D1246" s="6">
        <v>0.64197666141875498</v>
      </c>
    </row>
    <row r="1247" spans="1:4">
      <c r="A1247" s="15">
        <v>44432</v>
      </c>
      <c r="B1247" s="6">
        <v>669.58703397191903</v>
      </c>
      <c r="C1247" s="6">
        <v>427.31331812283997</v>
      </c>
      <c r="D1247" s="6">
        <v>0.63817442161037996</v>
      </c>
    </row>
    <row r="1248" spans="1:4">
      <c r="A1248" s="15">
        <v>44431</v>
      </c>
      <c r="B1248" s="6">
        <v>712.99302925356994</v>
      </c>
      <c r="C1248" s="6">
        <v>474.59358930613001</v>
      </c>
      <c r="D1248" s="6">
        <v>0.66563566519434303</v>
      </c>
    </row>
    <row r="1249" spans="1:4">
      <c r="A1249" s="15">
        <v>44428</v>
      </c>
      <c r="B1249" s="6">
        <v>696.66319289813998</v>
      </c>
      <c r="C1249" s="6">
        <v>477.49197195458999</v>
      </c>
      <c r="D1249" s="6">
        <v>0.68539859263729497</v>
      </c>
    </row>
    <row r="1250" spans="1:4">
      <c r="A1250" s="15">
        <v>44427</v>
      </c>
      <c r="B1250" s="6">
        <v>724.86050590243997</v>
      </c>
      <c r="C1250" s="6">
        <v>483.36998214971999</v>
      </c>
      <c r="D1250" s="6">
        <v>0.66684552160547295</v>
      </c>
    </row>
    <row r="1251" spans="1:4">
      <c r="A1251" s="15">
        <v>44426</v>
      </c>
      <c r="B1251" s="6">
        <v>731.91345945657997</v>
      </c>
      <c r="C1251" s="6">
        <v>492.36709161458998</v>
      </c>
      <c r="D1251" s="6">
        <v>0.67271217007015405</v>
      </c>
    </row>
    <row r="1252" spans="1:4">
      <c r="A1252" s="15">
        <v>44425</v>
      </c>
      <c r="B1252" s="6">
        <v>733.00331423686998</v>
      </c>
      <c r="C1252" s="6">
        <v>464.65872586603001</v>
      </c>
      <c r="D1252" s="6">
        <v>0.633910811644537</v>
      </c>
    </row>
    <row r="1253" spans="1:4">
      <c r="A1253" s="15">
        <v>44424</v>
      </c>
      <c r="B1253" s="6">
        <v>697.63447819806004</v>
      </c>
      <c r="C1253" s="6">
        <v>486.53716454165999</v>
      </c>
      <c r="D1253" s="6">
        <v>0.69740986110427095</v>
      </c>
    </row>
    <row r="1254" spans="1:4">
      <c r="A1254" s="15">
        <v>44421</v>
      </c>
      <c r="B1254" s="6">
        <v>808.81168389857999</v>
      </c>
      <c r="C1254" s="6">
        <v>581.64942031744897</v>
      </c>
      <c r="D1254" s="6">
        <v>0.71914072446854604</v>
      </c>
    </row>
    <row r="1255" spans="1:4">
      <c r="A1255" s="15">
        <v>44420</v>
      </c>
      <c r="B1255" s="6">
        <v>826.55185409856006</v>
      </c>
      <c r="C1255" s="6">
        <v>570.71591955906899</v>
      </c>
      <c r="D1255" s="6">
        <v>0.69047805861072598</v>
      </c>
    </row>
    <row r="1256" spans="1:4">
      <c r="A1256" s="15">
        <v>44419</v>
      </c>
      <c r="B1256" s="6">
        <v>830.30898686790999</v>
      </c>
      <c r="C1256" s="6">
        <v>581.78285507752003</v>
      </c>
      <c r="D1256" s="6">
        <v>0.70068235353217101</v>
      </c>
    </row>
    <row r="1257" spans="1:4">
      <c r="A1257" s="15">
        <v>44418</v>
      </c>
      <c r="B1257" s="6">
        <v>820.29830121821999</v>
      </c>
      <c r="C1257" s="6">
        <v>570.11512804900894</v>
      </c>
      <c r="D1257" s="6">
        <v>0.69500951934477395</v>
      </c>
    </row>
    <row r="1258" spans="1:4">
      <c r="A1258" s="15">
        <v>44417</v>
      </c>
      <c r="B1258" s="6">
        <v>733.77162939824996</v>
      </c>
      <c r="C1258" s="6">
        <v>506.69417660731</v>
      </c>
      <c r="D1258" s="6">
        <v>0.69053388861986698</v>
      </c>
    </row>
    <row r="1259" spans="1:4">
      <c r="A1259" s="15">
        <v>44414</v>
      </c>
      <c r="B1259" s="6">
        <v>741.59530819176996</v>
      </c>
      <c r="C1259" s="6">
        <v>496.69002961025899</v>
      </c>
      <c r="D1259" s="6">
        <v>0.669758861907228</v>
      </c>
    </row>
    <row r="1260" spans="1:4">
      <c r="A1260" s="15">
        <v>44413</v>
      </c>
      <c r="B1260" s="6">
        <v>793.61883404826995</v>
      </c>
      <c r="C1260" s="6">
        <v>552.28285069371998</v>
      </c>
      <c r="D1260" s="6">
        <v>0.69590441531800695</v>
      </c>
    </row>
    <row r="1261" spans="1:4">
      <c r="A1261" s="15">
        <v>44412</v>
      </c>
      <c r="B1261" s="6">
        <v>785.50578906993996</v>
      </c>
      <c r="C1261" s="6">
        <v>535.85887263643997</v>
      </c>
      <c r="D1261" s="6">
        <v>0.68218322524511399</v>
      </c>
    </row>
    <row r="1262" spans="1:4">
      <c r="A1262" s="15">
        <v>44411</v>
      </c>
      <c r="B1262" s="6">
        <v>697.74461668670995</v>
      </c>
      <c r="C1262" s="6">
        <v>461.37715042014997</v>
      </c>
      <c r="D1262" s="6">
        <v>0.66124071671241502</v>
      </c>
    </row>
    <row r="1263" spans="1:4">
      <c r="A1263" s="15">
        <v>44410</v>
      </c>
      <c r="B1263" s="6">
        <v>804.63416202822998</v>
      </c>
      <c r="C1263" s="6">
        <v>544.08149423117902</v>
      </c>
      <c r="D1263" s="6">
        <v>0.676184929632767</v>
      </c>
    </row>
    <row r="1264" spans="1:4">
      <c r="A1264" s="15">
        <v>44407</v>
      </c>
      <c r="B1264" s="6">
        <v>858.80817466664905</v>
      </c>
      <c r="C1264" s="6">
        <v>605.46031825523903</v>
      </c>
      <c r="D1264" s="6">
        <v>0.70500064637863002</v>
      </c>
    </row>
    <row r="1265" spans="1:4">
      <c r="A1265" s="15">
        <v>44406</v>
      </c>
      <c r="B1265" s="6">
        <v>897.15270937055004</v>
      </c>
      <c r="C1265" s="6">
        <v>632.10591721852995</v>
      </c>
      <c r="D1265" s="6">
        <v>0.70456892189738896</v>
      </c>
    </row>
    <row r="1266" spans="1:4">
      <c r="A1266" s="15">
        <v>44405</v>
      </c>
      <c r="B1266" s="6">
        <v>871.55999492587898</v>
      </c>
      <c r="C1266" s="6">
        <v>591.14905848285002</v>
      </c>
      <c r="D1266" s="6">
        <v>0.67826548020153499</v>
      </c>
    </row>
    <row r="1267" spans="1:4">
      <c r="A1267" s="15">
        <v>44404</v>
      </c>
      <c r="B1267" s="6">
        <v>786.97199238071903</v>
      </c>
      <c r="C1267" s="6">
        <v>490.90230937941999</v>
      </c>
      <c r="D1267" s="6">
        <v>0.62378625177544</v>
      </c>
    </row>
    <row r="1268" spans="1:4">
      <c r="A1268" s="15">
        <v>44403</v>
      </c>
      <c r="B1268" s="6">
        <v>762.50024906689998</v>
      </c>
      <c r="C1268" s="6">
        <v>488.74695564362003</v>
      </c>
      <c r="D1268" s="6">
        <v>0.64097940458605396</v>
      </c>
    </row>
    <row r="1269" spans="1:4">
      <c r="A1269" s="15">
        <v>44400</v>
      </c>
      <c r="B1269" s="6">
        <v>807.53403559892899</v>
      </c>
      <c r="C1269" s="6">
        <v>524.06381738431003</v>
      </c>
      <c r="D1269" s="6">
        <v>0.648968085903182</v>
      </c>
    </row>
    <row r="1270" spans="1:4">
      <c r="A1270" s="15">
        <v>44399</v>
      </c>
      <c r="B1270" s="6">
        <v>957.13579938615999</v>
      </c>
      <c r="C1270" s="6">
        <v>706.99545299987005</v>
      </c>
      <c r="D1270" s="6">
        <v>0.73865741251480399</v>
      </c>
    </row>
    <row r="1271" spans="1:4">
      <c r="A1271" s="15">
        <v>44398</v>
      </c>
      <c r="B1271" s="6">
        <v>741.38804687129903</v>
      </c>
      <c r="C1271" s="6">
        <v>515.19110657054</v>
      </c>
      <c r="D1271" s="6">
        <v>0.69490074562798199</v>
      </c>
    </row>
    <row r="1272" spans="1:4">
      <c r="A1272" s="15">
        <v>44397</v>
      </c>
      <c r="B1272" s="6">
        <v>638.32568546622895</v>
      </c>
      <c r="C1272" s="6">
        <v>435.76265747996001</v>
      </c>
      <c r="D1272" s="6">
        <v>0.68266508367383205</v>
      </c>
    </row>
    <row r="1273" spans="1:4">
      <c r="A1273" s="15">
        <v>44396</v>
      </c>
      <c r="B1273" s="6">
        <v>607.68753239815999</v>
      </c>
      <c r="C1273" s="6">
        <v>389.12429188031001</v>
      </c>
      <c r="D1273" s="6">
        <v>0.64033614503276204</v>
      </c>
    </row>
    <row r="1274" spans="1:4">
      <c r="A1274" s="15">
        <v>44393</v>
      </c>
      <c r="B1274" s="6">
        <v>752.05068886234994</v>
      </c>
      <c r="C1274" s="6">
        <v>520.76296004852998</v>
      </c>
      <c r="D1274" s="6">
        <v>0.69245726087466797</v>
      </c>
    </row>
    <row r="1275" spans="1:4">
      <c r="A1275" s="15">
        <v>44392</v>
      </c>
      <c r="B1275" s="6">
        <v>906.82637562906996</v>
      </c>
      <c r="C1275" s="6">
        <v>656.82238477836995</v>
      </c>
      <c r="D1275" s="6">
        <v>0.72430886708905995</v>
      </c>
    </row>
    <row r="1276" spans="1:4">
      <c r="A1276" s="15">
        <v>44391</v>
      </c>
      <c r="B1276" s="6">
        <v>855.28158817162</v>
      </c>
      <c r="C1276" s="6">
        <v>593.56247237720004</v>
      </c>
      <c r="D1276" s="6">
        <v>0.693996551061141</v>
      </c>
    </row>
    <row r="1277" spans="1:4">
      <c r="A1277" s="15">
        <v>44390</v>
      </c>
      <c r="B1277" s="6">
        <v>784.55085524593005</v>
      </c>
      <c r="C1277" s="6">
        <v>566.39002335695</v>
      </c>
      <c r="D1277" s="6">
        <v>0.72192901144618005</v>
      </c>
    </row>
    <row r="1278" spans="1:4">
      <c r="A1278" s="15">
        <v>44389</v>
      </c>
      <c r="B1278" s="6">
        <v>693.60617972674004</v>
      </c>
      <c r="C1278" s="6">
        <v>498.72434338823899</v>
      </c>
      <c r="D1278" s="6">
        <v>0.71903099765449296</v>
      </c>
    </row>
    <row r="1279" spans="1:4">
      <c r="A1279" s="15">
        <v>44386</v>
      </c>
      <c r="B1279" s="6">
        <v>688.66699780505996</v>
      </c>
      <c r="C1279" s="6">
        <v>515.10720883501995</v>
      </c>
      <c r="D1279" s="6">
        <v>0.74797719431421095</v>
      </c>
    </row>
    <row r="1280" spans="1:4">
      <c r="A1280" s="15">
        <v>44385</v>
      </c>
      <c r="B1280" s="6">
        <v>666.04931653657002</v>
      </c>
      <c r="C1280" s="6">
        <v>488.76693566087999</v>
      </c>
      <c r="D1280" s="6">
        <v>0.73382994851259398</v>
      </c>
    </row>
    <row r="1281" spans="1:4">
      <c r="A1281" s="15">
        <v>44384</v>
      </c>
      <c r="B1281" s="6">
        <v>625.35073954192001</v>
      </c>
      <c r="C1281" s="6">
        <v>477.63410232223998</v>
      </c>
      <c r="D1281" s="6">
        <v>0.76378593982652798</v>
      </c>
    </row>
    <row r="1282" spans="1:4">
      <c r="A1282" s="15">
        <v>44383</v>
      </c>
      <c r="B1282" s="6">
        <v>586.07352337345003</v>
      </c>
      <c r="C1282" s="6">
        <v>438.59557943236001</v>
      </c>
      <c r="D1282" s="6">
        <v>0.74836272573412899</v>
      </c>
    </row>
    <row r="1283" spans="1:4">
      <c r="A1283" s="15">
        <v>44382</v>
      </c>
      <c r="B1283" s="6">
        <v>557.57684196176001</v>
      </c>
      <c r="C1283" s="6">
        <v>445.39399104476001</v>
      </c>
      <c r="D1283" s="6">
        <v>0.798802886930706</v>
      </c>
    </row>
    <row r="1284" spans="1:4">
      <c r="A1284" s="15">
        <v>44379</v>
      </c>
      <c r="B1284" s="6">
        <v>554.19227208673999</v>
      </c>
      <c r="C1284" s="6">
        <v>442.45655852634002</v>
      </c>
      <c r="D1284" s="6">
        <v>0.79838096056505103</v>
      </c>
    </row>
    <row r="1285" spans="1:4">
      <c r="A1285" s="15">
        <v>44378</v>
      </c>
      <c r="B1285" s="6">
        <v>607.93194887949903</v>
      </c>
      <c r="C1285" s="6">
        <v>478.74639819165998</v>
      </c>
      <c r="D1285" s="6">
        <v>0.78749998099960605</v>
      </c>
    </row>
    <row r="1286" spans="1:4">
      <c r="A1286" s="15">
        <v>44377</v>
      </c>
      <c r="B1286" s="6">
        <v>492.23650240948899</v>
      </c>
      <c r="C1286" s="6">
        <v>368.83857337891999</v>
      </c>
      <c r="D1286" s="6">
        <v>0.74931170600607799</v>
      </c>
    </row>
    <row r="1287" spans="1:4">
      <c r="A1287" s="15">
        <v>44376</v>
      </c>
      <c r="B1287" s="6">
        <v>478.77279255138001</v>
      </c>
      <c r="C1287" s="6">
        <v>352.85986542200999</v>
      </c>
      <c r="D1287" s="6">
        <v>0.73700901745402003</v>
      </c>
    </row>
    <row r="1288" spans="1:4">
      <c r="A1288" s="15">
        <v>44375</v>
      </c>
      <c r="B1288" s="6">
        <v>468.20397745448003</v>
      </c>
      <c r="C1288" s="6">
        <v>346.07666237028002</v>
      </c>
      <c r="D1288" s="6">
        <v>0.73915788638067703</v>
      </c>
    </row>
    <row r="1289" spans="1:4">
      <c r="A1289" s="15">
        <v>44372</v>
      </c>
      <c r="B1289" s="6">
        <v>499.1802884027</v>
      </c>
      <c r="C1289" s="6">
        <v>367.83665391174998</v>
      </c>
      <c r="D1289" s="6">
        <v>0.73688136823024497</v>
      </c>
    </row>
    <row r="1290" spans="1:4">
      <c r="A1290" s="15">
        <v>44371</v>
      </c>
      <c r="B1290" s="6">
        <v>549.04779113914901</v>
      </c>
      <c r="C1290" s="6">
        <v>410.22795400746998</v>
      </c>
      <c r="D1290" s="6">
        <v>0.74716256148911897</v>
      </c>
    </row>
    <row r="1291" spans="1:4">
      <c r="A1291" s="15">
        <v>44370</v>
      </c>
      <c r="B1291" s="6">
        <v>581.51060861298004</v>
      </c>
      <c r="C1291" s="6">
        <v>438.63492309072001</v>
      </c>
      <c r="D1291" s="6">
        <v>0.754302529642499</v>
      </c>
    </row>
    <row r="1292" spans="1:4">
      <c r="A1292" s="15">
        <v>44369</v>
      </c>
      <c r="B1292" s="6">
        <v>553.01438167681999</v>
      </c>
      <c r="C1292" s="6">
        <v>425.48630085432001</v>
      </c>
      <c r="D1292" s="6">
        <v>0.76939463954659404</v>
      </c>
    </row>
    <row r="1293" spans="1:4">
      <c r="A1293" s="15">
        <v>44368</v>
      </c>
      <c r="B1293" s="6">
        <v>496.18586971484899</v>
      </c>
      <c r="C1293" s="6">
        <v>388.35696913426</v>
      </c>
      <c r="D1293" s="6">
        <v>0.78268445926814101</v>
      </c>
    </row>
    <row r="1294" spans="1:4">
      <c r="A1294" s="15">
        <v>44365</v>
      </c>
      <c r="B1294" s="6">
        <v>499.86980904678001</v>
      </c>
      <c r="C1294" s="6">
        <v>390.95617824459902</v>
      </c>
      <c r="D1294" s="6">
        <v>0.782116005345729</v>
      </c>
    </row>
    <row r="1295" spans="1:4">
      <c r="A1295" s="15">
        <v>44364</v>
      </c>
      <c r="B1295" s="6">
        <v>493.76546446828002</v>
      </c>
      <c r="C1295" s="6">
        <v>394.13643929049999</v>
      </c>
      <c r="D1295" s="6">
        <v>0.79822601549286698</v>
      </c>
    </row>
    <row r="1296" spans="1:4">
      <c r="A1296" s="15">
        <v>44363</v>
      </c>
      <c r="B1296" s="6">
        <v>485.68379550046001</v>
      </c>
      <c r="C1296" s="6">
        <v>370.17446690588997</v>
      </c>
      <c r="D1296" s="6">
        <v>0.76217174699941004</v>
      </c>
    </row>
    <row r="1297" spans="1:4">
      <c r="A1297" s="15">
        <v>44362</v>
      </c>
      <c r="B1297" s="6">
        <v>462.83927474305</v>
      </c>
      <c r="C1297" s="6">
        <v>344.72300081677997</v>
      </c>
      <c r="D1297" s="6">
        <v>0.74480066759277597</v>
      </c>
    </row>
    <row r="1298" spans="1:4">
      <c r="A1298" s="15">
        <v>44358</v>
      </c>
      <c r="B1298" s="6">
        <v>545.72593007488001</v>
      </c>
      <c r="C1298" s="6">
        <v>417.33342963895001</v>
      </c>
      <c r="D1298" s="6">
        <v>0.76473080467641896</v>
      </c>
    </row>
    <row r="1299" spans="1:4">
      <c r="A1299" s="15">
        <v>44357</v>
      </c>
      <c r="B1299" s="6">
        <v>409.93479520704</v>
      </c>
      <c r="C1299" s="6">
        <v>280.61435713419002</v>
      </c>
      <c r="D1299" s="6">
        <v>0.68453412692734195</v>
      </c>
    </row>
    <row r="1300" spans="1:4">
      <c r="A1300" s="15">
        <v>44356</v>
      </c>
      <c r="B1300" s="6">
        <v>386.38936762469899</v>
      </c>
      <c r="C1300" s="6">
        <v>264.99591197251999</v>
      </c>
      <c r="D1300" s="6">
        <v>0.68582609713502896</v>
      </c>
    </row>
    <row r="1301" spans="1:4">
      <c r="A1301" s="15">
        <v>44355</v>
      </c>
      <c r="B1301" s="6">
        <v>402.21939412946</v>
      </c>
      <c r="C1301" s="6">
        <v>279.44111909531</v>
      </c>
      <c r="D1301" s="6">
        <v>0.69474799866405201</v>
      </c>
    </row>
    <row r="1302" spans="1:4">
      <c r="A1302" s="15">
        <v>44354</v>
      </c>
      <c r="B1302" s="6">
        <v>400.42702595057</v>
      </c>
      <c r="C1302" s="6">
        <v>279.96449792277002</v>
      </c>
      <c r="D1302" s="6">
        <v>0.69916484097986298</v>
      </c>
    </row>
    <row r="1303" spans="1:4">
      <c r="A1303" s="15">
        <v>44351</v>
      </c>
      <c r="B1303" s="6">
        <v>489.81803071329898</v>
      </c>
      <c r="C1303" s="6">
        <v>377.58496595704997</v>
      </c>
      <c r="D1303" s="6">
        <v>0.77086783719902996</v>
      </c>
    </row>
    <row r="1304" spans="1:4">
      <c r="A1304" s="15">
        <v>44350</v>
      </c>
      <c r="B1304" s="6">
        <v>439.36713770761997</v>
      </c>
      <c r="C1304" s="6">
        <v>299.738310829829</v>
      </c>
      <c r="D1304" s="6">
        <v>0.68220466463127405</v>
      </c>
    </row>
    <row r="1305" spans="1:4">
      <c r="A1305" s="15">
        <v>44349</v>
      </c>
      <c r="B1305" s="6">
        <v>478.045299564939</v>
      </c>
      <c r="C1305" s="6">
        <v>324.64811552649002</v>
      </c>
      <c r="D1305" s="6">
        <v>0.67911579890429996</v>
      </c>
    </row>
    <row r="1306" spans="1:4">
      <c r="A1306" s="15">
        <v>44348</v>
      </c>
      <c r="B1306" s="6">
        <v>550.06029444491901</v>
      </c>
      <c r="C1306" s="6">
        <v>400.43795119429001</v>
      </c>
      <c r="D1306" s="6">
        <v>0.72798919543607898</v>
      </c>
    </row>
    <row r="1307" spans="1:4">
      <c r="A1307" s="15">
        <v>44347</v>
      </c>
      <c r="B1307" s="6">
        <v>545.838468806999</v>
      </c>
      <c r="C1307" s="6">
        <v>392.39622172147898</v>
      </c>
      <c r="D1307" s="6">
        <v>0.71888707767173698</v>
      </c>
    </row>
    <row r="1308" spans="1:4">
      <c r="A1308" s="15">
        <v>44344</v>
      </c>
      <c r="B1308" s="6">
        <v>580.85328413517004</v>
      </c>
      <c r="C1308" s="6">
        <v>427.53832012583899</v>
      </c>
      <c r="D1308" s="6">
        <v>0.73605216980463395</v>
      </c>
    </row>
    <row r="1309" spans="1:4">
      <c r="A1309" s="15">
        <v>44343</v>
      </c>
      <c r="B1309" s="6">
        <v>625.47805023341004</v>
      </c>
      <c r="C1309" s="6">
        <v>449.93205118833998</v>
      </c>
      <c r="D1309" s="6">
        <v>0.71934107203352404</v>
      </c>
    </row>
    <row r="1310" spans="1:4">
      <c r="A1310" s="15">
        <v>44342</v>
      </c>
      <c r="B1310" s="6">
        <v>697.67950994513001</v>
      </c>
      <c r="C1310" s="6">
        <v>533.65669661832999</v>
      </c>
      <c r="D1310" s="6">
        <v>0.76490234987738104</v>
      </c>
    </row>
    <row r="1311" spans="1:4">
      <c r="A1311" s="15">
        <v>44341</v>
      </c>
      <c r="B1311" s="6">
        <v>684.53222498354</v>
      </c>
      <c r="C1311" s="6">
        <v>502.62392539555998</v>
      </c>
      <c r="D1311" s="6">
        <v>0.73425896846221606</v>
      </c>
    </row>
    <row r="1312" spans="1:4">
      <c r="A1312" s="15">
        <v>44340</v>
      </c>
      <c r="B1312" s="6">
        <v>618.05613885568903</v>
      </c>
      <c r="C1312" s="6">
        <v>454.38824592268998</v>
      </c>
      <c r="D1312" s="6">
        <v>0.735189277084076</v>
      </c>
    </row>
    <row r="1313" spans="1:4">
      <c r="A1313" s="15">
        <v>44337</v>
      </c>
      <c r="B1313" s="6">
        <v>738.16192601724003</v>
      </c>
      <c r="C1313" s="6">
        <v>581.71198871036995</v>
      </c>
      <c r="D1313" s="6">
        <v>0.78805471835834495</v>
      </c>
    </row>
    <row r="1314" spans="1:4">
      <c r="A1314" s="15">
        <v>44336</v>
      </c>
      <c r="B1314" s="6">
        <v>784.25110185824997</v>
      </c>
      <c r="C1314" s="6">
        <v>605.04206155420002</v>
      </c>
      <c r="D1314" s="6">
        <v>0.77149022821973501</v>
      </c>
    </row>
    <row r="1315" spans="1:4">
      <c r="A1315" s="15">
        <v>44335</v>
      </c>
      <c r="B1315" s="6">
        <v>815.97237667816</v>
      </c>
      <c r="C1315" s="6">
        <v>654.62925251938998</v>
      </c>
      <c r="D1315" s="6">
        <v>0.80226888952344</v>
      </c>
    </row>
    <row r="1316" spans="1:4">
      <c r="A1316" s="15">
        <v>44334</v>
      </c>
      <c r="B1316" s="6">
        <v>802.22868261917995</v>
      </c>
      <c r="C1316" s="6">
        <v>632.39731532518999</v>
      </c>
      <c r="D1316" s="6">
        <v>0.78830055447592395</v>
      </c>
    </row>
    <row r="1317" spans="1:4">
      <c r="A1317" s="15">
        <v>44333</v>
      </c>
      <c r="B1317" s="6">
        <v>717.21371767952996</v>
      </c>
      <c r="C1317" s="6">
        <v>539.48763151123899</v>
      </c>
      <c r="D1317" s="6">
        <v>0.75219926531340697</v>
      </c>
    </row>
    <row r="1318" spans="1:4">
      <c r="A1318" s="15">
        <v>44330</v>
      </c>
      <c r="B1318" s="6">
        <v>839.54861276172005</v>
      </c>
      <c r="C1318" s="6">
        <v>631.44373086639996</v>
      </c>
      <c r="D1318" s="6">
        <v>0.75212289231143703</v>
      </c>
    </row>
    <row r="1319" spans="1:4">
      <c r="A1319" s="15">
        <v>44329</v>
      </c>
      <c r="B1319" s="6">
        <v>834.25273883049999</v>
      </c>
      <c r="C1319" s="6">
        <v>622.67044268137897</v>
      </c>
      <c r="D1319" s="6">
        <v>0.74638105899930496</v>
      </c>
    </row>
    <row r="1320" spans="1:4">
      <c r="A1320" s="15">
        <v>44328</v>
      </c>
      <c r="B1320" s="6">
        <v>940.49616904297</v>
      </c>
      <c r="C1320" s="6">
        <v>707.53488740491002</v>
      </c>
      <c r="D1320" s="6">
        <v>0.75229959535601598</v>
      </c>
    </row>
    <row r="1321" spans="1:4">
      <c r="A1321" s="15">
        <v>44327</v>
      </c>
      <c r="B1321" s="6">
        <v>1116.81396978218</v>
      </c>
      <c r="C1321" s="6">
        <v>857.52299013703896</v>
      </c>
      <c r="D1321" s="6">
        <v>0.76782974903536305</v>
      </c>
    </row>
    <row r="1322" spans="1:4">
      <c r="A1322" s="15">
        <v>44326</v>
      </c>
      <c r="B1322" s="6">
        <v>848.27106658971002</v>
      </c>
      <c r="C1322" s="6">
        <v>680.78192240173996</v>
      </c>
      <c r="D1322" s="6">
        <v>0.80255233169590001</v>
      </c>
    </row>
    <row r="1323" spans="1:4">
      <c r="A1323" s="15">
        <v>44323</v>
      </c>
      <c r="B1323" s="6">
        <v>812.25957590983899</v>
      </c>
      <c r="C1323" s="6">
        <v>677.64438236532999</v>
      </c>
      <c r="D1323" s="6">
        <v>0.83427072140858005</v>
      </c>
    </row>
    <row r="1324" spans="1:4">
      <c r="A1324" s="15">
        <v>44322</v>
      </c>
      <c r="B1324" s="6">
        <v>605.78220551748996</v>
      </c>
      <c r="C1324" s="6">
        <v>500.88247185525</v>
      </c>
      <c r="D1324" s="6">
        <v>0.82683589463868501</v>
      </c>
    </row>
    <row r="1325" spans="1:4">
      <c r="A1325" s="15">
        <v>44316</v>
      </c>
      <c r="B1325" s="6">
        <v>678.75466999953903</v>
      </c>
      <c r="C1325" s="6">
        <v>575.64759788535002</v>
      </c>
      <c r="D1325" s="6">
        <v>0.84809375659358599</v>
      </c>
    </row>
    <row r="1326" spans="1:4">
      <c r="A1326" s="15">
        <v>44315</v>
      </c>
      <c r="B1326" s="6">
        <v>681.85260907986901</v>
      </c>
      <c r="C1326" s="6">
        <v>568.01147179291002</v>
      </c>
      <c r="D1326" s="6">
        <v>0.83304142893787003</v>
      </c>
    </row>
    <row r="1327" spans="1:4">
      <c r="A1327" s="15">
        <v>44314</v>
      </c>
      <c r="B1327" s="6">
        <v>631.47801025242904</v>
      </c>
      <c r="C1327" s="6">
        <v>531.54921677409902</v>
      </c>
      <c r="D1327" s="6">
        <v>0.84175411992828597</v>
      </c>
    </row>
    <row r="1328" spans="1:4">
      <c r="A1328" s="15">
        <v>44313</v>
      </c>
      <c r="B1328" s="6">
        <v>678.93780411221996</v>
      </c>
      <c r="C1328" s="6">
        <v>562.48785854264997</v>
      </c>
      <c r="D1328" s="6">
        <v>0.82848216012681697</v>
      </c>
    </row>
    <row r="1329" spans="1:4">
      <c r="A1329" s="15">
        <v>44312</v>
      </c>
      <c r="B1329" s="6">
        <v>607.88188137816906</v>
      </c>
      <c r="C1329" s="6">
        <v>500.54221968582999</v>
      </c>
      <c r="D1329" s="6">
        <v>0.82342019892255502</v>
      </c>
    </row>
    <row r="1330" spans="1:4">
      <c r="A1330" s="15">
        <v>44309</v>
      </c>
      <c r="B1330" s="6">
        <v>533.98605820511</v>
      </c>
      <c r="C1330" s="6">
        <v>448.02886284850001</v>
      </c>
      <c r="D1330" s="6">
        <v>0.83902726665647698</v>
      </c>
    </row>
    <row r="1331" spans="1:4">
      <c r="A1331" s="15">
        <v>44308</v>
      </c>
      <c r="B1331" s="6">
        <v>389.04711221354</v>
      </c>
      <c r="C1331" s="6">
        <v>305.73413483983001</v>
      </c>
      <c r="D1331" s="6">
        <v>0.78585375714604599</v>
      </c>
    </row>
    <row r="1332" spans="1:4">
      <c r="A1332" s="15">
        <v>44307</v>
      </c>
      <c r="B1332" s="6">
        <v>391.03390853821998</v>
      </c>
      <c r="C1332" s="6">
        <v>313.82239014552999</v>
      </c>
      <c r="D1332" s="6">
        <v>0.80254520974581001</v>
      </c>
    </row>
    <row r="1333" spans="1:4">
      <c r="A1333" s="15">
        <v>44306</v>
      </c>
      <c r="B1333" s="6">
        <v>357.82561029284</v>
      </c>
      <c r="C1333" s="6">
        <v>264.19347042765003</v>
      </c>
      <c r="D1333" s="6">
        <v>0.73833024475648101</v>
      </c>
    </row>
    <row r="1334" spans="1:4">
      <c r="A1334" s="15">
        <v>44305</v>
      </c>
      <c r="B1334" s="6">
        <v>319.70827340569002</v>
      </c>
      <c r="C1334" s="6">
        <v>227.69474723400899</v>
      </c>
      <c r="D1334" s="6">
        <v>0.71219535487303198</v>
      </c>
    </row>
    <row r="1335" spans="1:4">
      <c r="A1335" s="15">
        <v>44302</v>
      </c>
      <c r="B1335" s="6">
        <v>240.32174009938001</v>
      </c>
      <c r="C1335" s="6">
        <v>166.16047344363901</v>
      </c>
      <c r="D1335" s="6">
        <v>0.69140841513101403</v>
      </c>
    </row>
    <row r="1336" spans="1:4">
      <c r="A1336" s="15">
        <v>44301</v>
      </c>
      <c r="B1336" s="6">
        <v>254.52461772836</v>
      </c>
      <c r="C1336" s="6">
        <v>189.45895647629999</v>
      </c>
      <c r="D1336" s="6">
        <v>0.74436397613412397</v>
      </c>
    </row>
    <row r="1337" spans="1:4">
      <c r="A1337" s="15">
        <v>44300</v>
      </c>
      <c r="B1337" s="6">
        <v>296.29207493838999</v>
      </c>
      <c r="C1337" s="6">
        <v>218.99447436253999</v>
      </c>
      <c r="D1337" s="6">
        <v>0.73911688123307695</v>
      </c>
    </row>
    <row r="1338" spans="1:4">
      <c r="A1338" s="15">
        <v>44299</v>
      </c>
      <c r="B1338" s="6">
        <v>236.82386329106899</v>
      </c>
      <c r="C1338" s="6">
        <v>165.73768745390001</v>
      </c>
      <c r="D1338" s="6">
        <v>0.69983524950016895</v>
      </c>
    </row>
    <row r="1339" spans="1:4">
      <c r="A1339" s="15">
        <v>44298</v>
      </c>
      <c r="B1339" s="6">
        <v>235.898359850209</v>
      </c>
      <c r="C1339" s="6">
        <v>171.61258137368</v>
      </c>
      <c r="D1339" s="6">
        <v>0.72748526731025098</v>
      </c>
    </row>
    <row r="1340" spans="1:4">
      <c r="A1340" s="15">
        <v>44295</v>
      </c>
      <c r="B1340" s="6">
        <v>245.38613736976001</v>
      </c>
      <c r="C1340" s="6">
        <v>179.09835004644901</v>
      </c>
      <c r="D1340" s="6">
        <v>0.72986335726282503</v>
      </c>
    </row>
    <row r="1341" spans="1:4">
      <c r="A1341" s="15">
        <v>44294</v>
      </c>
      <c r="B1341" s="6">
        <v>280.83891906372997</v>
      </c>
      <c r="C1341" s="6">
        <v>209.22602534113</v>
      </c>
      <c r="D1341" s="6">
        <v>0.74500366985692201</v>
      </c>
    </row>
    <row r="1342" spans="1:4">
      <c r="A1342" s="15">
        <v>44293</v>
      </c>
      <c r="B1342" s="6">
        <v>257.56546675726003</v>
      </c>
      <c r="C1342" s="6">
        <v>190.40383391149001</v>
      </c>
      <c r="D1342" s="6">
        <v>0.73924441932634599</v>
      </c>
    </row>
    <row r="1343" spans="1:4">
      <c r="A1343" s="15">
        <v>44292</v>
      </c>
      <c r="B1343" s="6">
        <v>246.23699025056999</v>
      </c>
      <c r="C1343" s="6">
        <v>176.37189155413</v>
      </c>
      <c r="D1343" s="6">
        <v>0.71626887322921895</v>
      </c>
    </row>
    <row r="1344" spans="1:4">
      <c r="A1344" s="15">
        <v>44288</v>
      </c>
      <c r="B1344" s="6">
        <v>295.90886005289002</v>
      </c>
      <c r="C1344" s="6">
        <v>208.38253699283999</v>
      </c>
      <c r="D1344" s="6">
        <v>0.70421188792925704</v>
      </c>
    </row>
    <row r="1345" spans="1:4">
      <c r="A1345" s="15">
        <v>44287</v>
      </c>
      <c r="B1345" s="6">
        <v>325.14158237679902</v>
      </c>
      <c r="C1345" s="6">
        <v>249.19184784373999</v>
      </c>
      <c r="D1345" s="6">
        <v>0.76641026971123205</v>
      </c>
    </row>
    <row r="1346" spans="1:4">
      <c r="A1346" s="15">
        <v>44286</v>
      </c>
      <c r="B1346" s="6">
        <v>345.30246009020999</v>
      </c>
      <c r="C1346" s="6">
        <v>266.76940026851003</v>
      </c>
      <c r="D1346" s="6">
        <v>0.77256733183660697</v>
      </c>
    </row>
    <row r="1347" spans="1:4">
      <c r="A1347" s="15">
        <v>44285</v>
      </c>
      <c r="B1347" s="6">
        <v>321.41922125614002</v>
      </c>
      <c r="C1347" s="6">
        <v>238.94681658595999</v>
      </c>
      <c r="D1347" s="6">
        <v>0.74341172146497803</v>
      </c>
    </row>
    <row r="1348" spans="1:4">
      <c r="A1348" s="15">
        <v>44284</v>
      </c>
      <c r="B1348" s="6">
        <v>304.29192805886998</v>
      </c>
      <c r="C1348" s="6">
        <v>220.83018674847</v>
      </c>
      <c r="D1348" s="6">
        <v>0.72571818831075496</v>
      </c>
    </row>
    <row r="1349" spans="1:4">
      <c r="A1349" s="15">
        <v>44281</v>
      </c>
      <c r="B1349" s="6">
        <v>308.43286618859003</v>
      </c>
      <c r="C1349" s="6">
        <v>222.90108234593899</v>
      </c>
      <c r="D1349" s="6">
        <v>0.72268913848385996</v>
      </c>
    </row>
    <row r="1350" spans="1:4">
      <c r="A1350" s="15">
        <v>44280</v>
      </c>
      <c r="B1350" s="6">
        <v>308.05482329261997</v>
      </c>
      <c r="C1350" s="6">
        <v>225.77773880204001</v>
      </c>
      <c r="D1350" s="6">
        <v>0.73291414946480005</v>
      </c>
    </row>
    <row r="1351" spans="1:4">
      <c r="A1351" s="15">
        <v>44279</v>
      </c>
      <c r="B1351" s="6">
        <v>387.62848044276001</v>
      </c>
      <c r="C1351" s="6">
        <v>291.21680594917899</v>
      </c>
      <c r="D1351" s="6">
        <v>0.75127814554942896</v>
      </c>
    </row>
    <row r="1352" spans="1:4">
      <c r="A1352" s="15">
        <v>44278</v>
      </c>
      <c r="B1352" s="6">
        <v>373.66823294413001</v>
      </c>
      <c r="C1352" s="6">
        <v>281.19798908941999</v>
      </c>
      <c r="D1352" s="6">
        <v>0.752533836965113</v>
      </c>
    </row>
    <row r="1353" spans="1:4">
      <c r="A1353" s="15">
        <v>44277</v>
      </c>
      <c r="B1353" s="6">
        <v>333.47504240834002</v>
      </c>
      <c r="C1353" s="6">
        <v>235.87626781007</v>
      </c>
      <c r="D1353" s="6">
        <v>0.70732809899830396</v>
      </c>
    </row>
    <row r="1354" spans="1:4">
      <c r="A1354" s="15">
        <v>44274</v>
      </c>
      <c r="B1354" s="6">
        <v>346.20304489147998</v>
      </c>
      <c r="C1354" s="6">
        <v>260.65655479808902</v>
      </c>
      <c r="D1354" s="6">
        <v>0.75290081541539999</v>
      </c>
    </row>
    <row r="1355" spans="1:4">
      <c r="A1355" s="15">
        <v>44273</v>
      </c>
      <c r="B1355" s="6">
        <v>325.11895871335997</v>
      </c>
      <c r="C1355" s="6">
        <v>218.98133384216999</v>
      </c>
      <c r="D1355" s="6">
        <v>0.673542185016759</v>
      </c>
    </row>
    <row r="1356" spans="1:4">
      <c r="A1356" s="15">
        <v>44272</v>
      </c>
      <c r="B1356" s="6">
        <v>378.78457609560002</v>
      </c>
      <c r="C1356" s="6">
        <v>274.90636388215</v>
      </c>
      <c r="D1356" s="6">
        <v>0.72575912862082104</v>
      </c>
    </row>
    <row r="1357" spans="1:4">
      <c r="A1357" s="15">
        <v>44271</v>
      </c>
      <c r="B1357" s="6">
        <v>373.13898442690999</v>
      </c>
      <c r="C1357" s="6">
        <v>253.084839357249</v>
      </c>
      <c r="D1357" s="6">
        <v>0.67825890598366001</v>
      </c>
    </row>
    <row r="1358" spans="1:4">
      <c r="A1358" s="15">
        <v>44270</v>
      </c>
      <c r="B1358" s="6">
        <v>393.50808702281898</v>
      </c>
      <c r="C1358" s="6">
        <v>254.80120847519899</v>
      </c>
      <c r="D1358" s="6">
        <v>0.64751200007847298</v>
      </c>
    </row>
    <row r="1359" spans="1:4">
      <c r="A1359" s="15">
        <v>44267</v>
      </c>
      <c r="B1359" s="6">
        <v>439.50894429868998</v>
      </c>
      <c r="C1359" s="6">
        <v>311.12640924298</v>
      </c>
      <c r="D1359" s="6">
        <v>0.70789551220495395</v>
      </c>
    </row>
    <row r="1360" spans="1:4">
      <c r="A1360" s="15">
        <v>44266</v>
      </c>
      <c r="B1360" s="6">
        <v>544.10606921442002</v>
      </c>
      <c r="C1360" s="6">
        <v>389.94476073005001</v>
      </c>
      <c r="D1360" s="6">
        <v>0.71667048539460698</v>
      </c>
    </row>
    <row r="1361" spans="1:4">
      <c r="A1361" s="15">
        <v>44265</v>
      </c>
      <c r="B1361" s="6">
        <v>490.76447880658998</v>
      </c>
      <c r="C1361" s="6">
        <v>371.18679824885902</v>
      </c>
      <c r="D1361" s="6">
        <v>0.756344059683146</v>
      </c>
    </row>
    <row r="1362" spans="1:4">
      <c r="A1362" s="15">
        <v>44264</v>
      </c>
      <c r="B1362" s="6">
        <v>353.78865581393899</v>
      </c>
      <c r="C1362" s="6">
        <v>249.17455303987001</v>
      </c>
      <c r="D1362" s="6">
        <v>0.70430339962882405</v>
      </c>
    </row>
    <row r="1363" spans="1:4">
      <c r="A1363" s="15">
        <v>44263</v>
      </c>
      <c r="B1363" s="6">
        <v>288.81422449586</v>
      </c>
      <c r="C1363" s="6">
        <v>183.53080430611999</v>
      </c>
      <c r="D1363" s="6">
        <v>0.63546317577149203</v>
      </c>
    </row>
    <row r="1364" spans="1:4">
      <c r="A1364" s="15">
        <v>44260</v>
      </c>
      <c r="B1364" s="6">
        <v>302.45950732504002</v>
      </c>
      <c r="C1364" s="6">
        <v>200.21400325937901</v>
      </c>
      <c r="D1364" s="6">
        <v>0.661953082678993</v>
      </c>
    </row>
    <row r="1365" spans="1:4">
      <c r="A1365" s="15">
        <v>44259</v>
      </c>
      <c r="B1365" s="6">
        <v>296.66185407716</v>
      </c>
      <c r="C1365" s="6">
        <v>210.63010981734999</v>
      </c>
      <c r="D1365" s="6">
        <v>0.71000065199675499</v>
      </c>
    </row>
    <row r="1366" spans="1:4">
      <c r="A1366" s="15">
        <v>44258</v>
      </c>
      <c r="B1366" s="6">
        <v>300.71703376031002</v>
      </c>
      <c r="C1366" s="6">
        <v>195.13330640042</v>
      </c>
      <c r="D1366" s="6">
        <v>0.64889342635626401</v>
      </c>
    </row>
    <row r="1367" spans="1:4">
      <c r="A1367" s="15">
        <v>44257</v>
      </c>
      <c r="B1367" s="6">
        <v>300.249817685739</v>
      </c>
      <c r="C1367" s="6">
        <v>207.54298644360901</v>
      </c>
      <c r="D1367" s="6">
        <v>0.69123434626307501</v>
      </c>
    </row>
    <row r="1368" spans="1:4">
      <c r="A1368" s="15">
        <v>44256</v>
      </c>
      <c r="B1368" s="6">
        <v>295.01932417736998</v>
      </c>
      <c r="C1368" s="6">
        <v>203.57810598661999</v>
      </c>
      <c r="D1368" s="6">
        <v>0.690050072327553</v>
      </c>
    </row>
    <row r="1369" spans="1:4">
      <c r="A1369" s="15">
        <v>44253</v>
      </c>
      <c r="B1369" s="6">
        <v>295.98754789277001</v>
      </c>
      <c r="C1369" s="6">
        <v>205.17612428338001</v>
      </c>
      <c r="D1369" s="6">
        <v>0.69319174318005705</v>
      </c>
    </row>
    <row r="1370" spans="1:4">
      <c r="A1370" s="15">
        <v>44252</v>
      </c>
      <c r="B1370" s="6">
        <v>283.43391187831998</v>
      </c>
      <c r="C1370" s="6">
        <v>199.99529956593</v>
      </c>
      <c r="D1370" s="6">
        <v>0.70561528167380705</v>
      </c>
    </row>
    <row r="1371" spans="1:4">
      <c r="A1371" s="15">
        <v>44251</v>
      </c>
      <c r="B1371" s="6">
        <v>334.84175443453</v>
      </c>
      <c r="C1371" s="6">
        <v>230.27050684298001</v>
      </c>
      <c r="D1371" s="6">
        <v>0.68769949922121698</v>
      </c>
    </row>
    <row r="1372" spans="1:4">
      <c r="A1372" s="15">
        <v>44250</v>
      </c>
      <c r="B1372" s="6">
        <v>298.893274019709</v>
      </c>
      <c r="C1372" s="6">
        <v>186.13722986247001</v>
      </c>
      <c r="D1372" s="6">
        <v>0.62275482937162197</v>
      </c>
    </row>
    <row r="1373" spans="1:4">
      <c r="A1373" s="15">
        <v>44249</v>
      </c>
      <c r="B1373" s="6">
        <v>370.50538032432002</v>
      </c>
      <c r="C1373" s="6">
        <v>227.51213737602899</v>
      </c>
      <c r="D1373" s="6">
        <v>0.614058929932079</v>
      </c>
    </row>
    <row r="1374" spans="1:4">
      <c r="A1374" s="15">
        <v>44246</v>
      </c>
      <c r="B1374" s="6">
        <v>300.17212020957999</v>
      </c>
      <c r="C1374" s="6">
        <v>189.41213447161999</v>
      </c>
      <c r="D1374" s="6">
        <v>0.63101174865731202</v>
      </c>
    </row>
    <row r="1375" spans="1:4">
      <c r="A1375" s="15">
        <v>44245</v>
      </c>
      <c r="B1375" s="6">
        <v>261.89282300409002</v>
      </c>
      <c r="C1375" s="6">
        <v>179.849486652129</v>
      </c>
      <c r="D1375" s="6">
        <v>0.68672934442850697</v>
      </c>
    </row>
    <row r="1376" spans="1:4">
      <c r="A1376" s="15">
        <v>44237</v>
      </c>
      <c r="B1376" s="6">
        <v>322.48517317347</v>
      </c>
      <c r="C1376" s="6">
        <v>233.47430300347</v>
      </c>
      <c r="D1376" s="6">
        <v>0.72398461208596498</v>
      </c>
    </row>
    <row r="1377" spans="1:4">
      <c r="A1377" s="15">
        <v>44236</v>
      </c>
      <c r="B1377" s="6">
        <v>290.012419722049</v>
      </c>
      <c r="C1377" s="6">
        <v>179.00898292408999</v>
      </c>
      <c r="D1377" s="6">
        <v>0.61724592034938897</v>
      </c>
    </row>
    <row r="1378" spans="1:4">
      <c r="A1378" s="15">
        <v>44235</v>
      </c>
      <c r="B1378" s="6">
        <v>283.58258108486001</v>
      </c>
      <c r="C1378" s="6">
        <v>185.49763253939</v>
      </c>
      <c r="D1378" s="6">
        <v>0.65412209674430299</v>
      </c>
    </row>
    <row r="1379" spans="1:4">
      <c r="A1379" s="15">
        <v>44232</v>
      </c>
      <c r="B1379" s="6">
        <v>347.66307364366997</v>
      </c>
      <c r="C1379" s="6">
        <v>225.24422497811901</v>
      </c>
      <c r="D1379" s="6">
        <v>0.64788078474212396</v>
      </c>
    </row>
    <row r="1380" spans="1:4">
      <c r="A1380" s="15">
        <v>44231</v>
      </c>
      <c r="B1380" s="6">
        <v>360.32323085128002</v>
      </c>
      <c r="C1380" s="6">
        <v>233.00748205714899</v>
      </c>
      <c r="D1380" s="6">
        <v>0.64666239117211199</v>
      </c>
    </row>
    <row r="1381" spans="1:4">
      <c r="A1381" s="15">
        <v>44230</v>
      </c>
      <c r="B1381" s="6">
        <v>335.62441735265003</v>
      </c>
      <c r="C1381" s="6">
        <v>237.89304955627</v>
      </c>
      <c r="D1381" s="6">
        <v>0.70880733717984801</v>
      </c>
    </row>
    <row r="1382" spans="1:4">
      <c r="A1382" s="15">
        <v>44229</v>
      </c>
      <c r="B1382" s="6">
        <v>372.47569713934899</v>
      </c>
      <c r="C1382" s="6">
        <v>255.712717587009</v>
      </c>
      <c r="D1382" s="6">
        <v>0.68652188465155894</v>
      </c>
    </row>
    <row r="1383" spans="1:4">
      <c r="A1383" s="15">
        <v>44228</v>
      </c>
      <c r="B1383" s="6">
        <v>300.89283565892998</v>
      </c>
      <c r="C1383" s="6">
        <v>193.41736024325999</v>
      </c>
      <c r="D1383" s="6">
        <v>0.64281145085987901</v>
      </c>
    </row>
    <row r="1384" spans="1:4">
      <c r="A1384" s="15">
        <v>44225</v>
      </c>
      <c r="B1384" s="6">
        <v>363.28553789998898</v>
      </c>
      <c r="C1384" s="6">
        <v>239.33444761251999</v>
      </c>
      <c r="D1384" s="6">
        <v>0.65880532706040995</v>
      </c>
    </row>
    <row r="1385" spans="1:4">
      <c r="A1385" s="15">
        <v>44224</v>
      </c>
      <c r="B1385" s="6">
        <v>438.48897814948901</v>
      </c>
      <c r="C1385" s="6">
        <v>300.635545087889</v>
      </c>
      <c r="D1385" s="6">
        <v>0.68561710799808695</v>
      </c>
    </row>
    <row r="1386" spans="1:4">
      <c r="A1386" s="15">
        <v>44223</v>
      </c>
      <c r="B1386" s="6">
        <v>412.16198396687997</v>
      </c>
      <c r="C1386" s="6">
        <v>285.78373708924897</v>
      </c>
      <c r="D1386" s="6">
        <v>0.69337723566522402</v>
      </c>
    </row>
    <row r="1387" spans="1:4">
      <c r="A1387" s="15">
        <v>44222</v>
      </c>
      <c r="B1387" s="6">
        <v>371.53825233309999</v>
      </c>
      <c r="C1387" s="6">
        <v>256.20820497160997</v>
      </c>
      <c r="D1387" s="6">
        <v>0.68958768945790305</v>
      </c>
    </row>
    <row r="1388" spans="1:4">
      <c r="A1388" s="15">
        <v>44221</v>
      </c>
      <c r="B1388" s="6">
        <v>434.58774214351001</v>
      </c>
      <c r="C1388" s="6">
        <v>320.16043885513</v>
      </c>
      <c r="D1388" s="6">
        <v>0.73669919283965002</v>
      </c>
    </row>
    <row r="1389" spans="1:4">
      <c r="A1389" s="15">
        <v>44218</v>
      </c>
      <c r="B1389" s="6">
        <v>435.59162481127998</v>
      </c>
      <c r="C1389" s="6">
        <v>321.052334840409</v>
      </c>
      <c r="D1389" s="6">
        <v>0.73704891589572097</v>
      </c>
    </row>
    <row r="1390" spans="1:4">
      <c r="A1390" s="15">
        <v>44217</v>
      </c>
      <c r="B1390" s="6">
        <v>399.54709183745001</v>
      </c>
      <c r="C1390" s="6">
        <v>263.869302545099</v>
      </c>
      <c r="D1390" s="6">
        <v>0.66042103155252396</v>
      </c>
    </row>
    <row r="1391" spans="1:4">
      <c r="A1391" s="15">
        <v>44216</v>
      </c>
      <c r="B1391" s="6">
        <v>376.36678801145001</v>
      </c>
      <c r="C1391" s="6">
        <v>255.35068050989</v>
      </c>
      <c r="D1391" s="6">
        <v>0.67846231028791404</v>
      </c>
    </row>
    <row r="1392" spans="1:4">
      <c r="A1392" s="15">
        <v>44215</v>
      </c>
      <c r="B1392" s="6">
        <v>435.65068734191999</v>
      </c>
      <c r="C1392" s="6">
        <v>298.70493789596998</v>
      </c>
      <c r="D1392" s="6">
        <v>0.68565239669077205</v>
      </c>
    </row>
    <row r="1393" spans="1:4">
      <c r="A1393" s="15">
        <v>44214</v>
      </c>
      <c r="B1393" s="6">
        <v>433.25539948116</v>
      </c>
      <c r="C1393" s="6">
        <v>284.26077343343002</v>
      </c>
      <c r="D1393" s="6">
        <v>0.65610439886921901</v>
      </c>
    </row>
    <row r="1394" spans="1:4">
      <c r="A1394" s="15">
        <v>44211</v>
      </c>
      <c r="B1394" s="6">
        <v>579.06898514587999</v>
      </c>
      <c r="C1394" s="6">
        <v>429.27552727388002</v>
      </c>
      <c r="D1394" s="6">
        <v>0.74132018513430797</v>
      </c>
    </row>
    <row r="1395" spans="1:4">
      <c r="A1395" s="15">
        <v>44210</v>
      </c>
      <c r="B1395" s="6">
        <v>545.61519359285899</v>
      </c>
      <c r="C1395" s="6">
        <v>371.441043040539</v>
      </c>
      <c r="D1395" s="6">
        <v>0.68077474271676996</v>
      </c>
    </row>
    <row r="1396" spans="1:4">
      <c r="A1396" s="15">
        <v>44209</v>
      </c>
      <c r="B1396" s="6">
        <v>538.93081971895901</v>
      </c>
      <c r="C1396" s="6">
        <v>384.67738533533998</v>
      </c>
      <c r="D1396" s="6">
        <v>0.71377878432697595</v>
      </c>
    </row>
    <row r="1397" spans="1:4">
      <c r="A1397" s="15">
        <v>44208</v>
      </c>
      <c r="B1397" s="6">
        <v>481.675314998879</v>
      </c>
      <c r="C1397" s="6">
        <v>332.31565702602001</v>
      </c>
      <c r="D1397" s="6">
        <v>0.68991631225028105</v>
      </c>
    </row>
    <row r="1398" spans="1:4">
      <c r="A1398" s="15">
        <v>44207</v>
      </c>
      <c r="B1398" s="6">
        <v>517.46576082774902</v>
      </c>
      <c r="C1398" s="6">
        <v>377.53973273681902</v>
      </c>
      <c r="D1398" s="6">
        <v>0.72959364911969904</v>
      </c>
    </row>
    <row r="1399" spans="1:4">
      <c r="A1399" s="15">
        <v>44204</v>
      </c>
      <c r="B1399" s="6">
        <v>630.03825941567004</v>
      </c>
      <c r="C1399" s="6">
        <v>455.39583114312001</v>
      </c>
      <c r="D1399" s="6">
        <v>0.72280663013302904</v>
      </c>
    </row>
    <row r="1400" spans="1:4">
      <c r="A1400" s="15">
        <v>44203</v>
      </c>
      <c r="B1400" s="6">
        <v>736.52945052640996</v>
      </c>
      <c r="C1400" s="6">
        <v>555.65114927390005</v>
      </c>
      <c r="D1400" s="6">
        <v>0.754418100833261</v>
      </c>
    </row>
    <row r="1401" spans="1:4">
      <c r="A1401" s="15">
        <v>44202</v>
      </c>
      <c r="B1401" s="6">
        <v>675.33117967000999</v>
      </c>
      <c r="C1401" s="6">
        <v>504.22352083499902</v>
      </c>
      <c r="D1401" s="6">
        <v>0.74663148395040901</v>
      </c>
    </row>
    <row r="1402" spans="1:4">
      <c r="A1402" s="15">
        <v>44201</v>
      </c>
      <c r="B1402" s="6">
        <v>622.27634442887995</v>
      </c>
      <c r="C1402" s="6">
        <v>452.51808215982999</v>
      </c>
      <c r="D1402" s="6">
        <v>0.72719795025335099</v>
      </c>
    </row>
    <row r="1403" spans="1:4">
      <c r="A1403" s="15">
        <v>44200</v>
      </c>
      <c r="B1403" s="6">
        <v>471.90103744722001</v>
      </c>
      <c r="C1403" s="6">
        <v>336.06688091990998</v>
      </c>
      <c r="D1403" s="6">
        <v>0.71215541872483701</v>
      </c>
    </row>
    <row r="1404" spans="1:4">
      <c r="A1404" s="15">
        <v>44196</v>
      </c>
      <c r="B1404" s="6">
        <v>458.15380722037997</v>
      </c>
      <c r="C1404" s="6">
        <v>325.09373511017901</v>
      </c>
      <c r="D1404" s="6">
        <v>0.70957335721495796</v>
      </c>
    </row>
    <row r="1405" spans="1:4">
      <c r="A1405" s="15">
        <v>44195</v>
      </c>
      <c r="B1405" s="6">
        <v>498.08091768712001</v>
      </c>
      <c r="C1405" s="6">
        <v>362.27124024073902</v>
      </c>
      <c r="D1405" s="6">
        <v>0.72733410852794</v>
      </c>
    </row>
    <row r="1406" spans="1:4">
      <c r="A1406" s="15">
        <v>44194</v>
      </c>
      <c r="B1406" s="6">
        <v>537.73975772658002</v>
      </c>
      <c r="C1406" s="6">
        <v>406.97489473400901</v>
      </c>
      <c r="D1406" s="6">
        <v>0.75682500482127402</v>
      </c>
    </row>
    <row r="1407" spans="1:4">
      <c r="A1407" s="15">
        <v>44193</v>
      </c>
      <c r="B1407" s="6">
        <v>495.06675609517998</v>
      </c>
      <c r="C1407" s="6">
        <v>383.34904722220898</v>
      </c>
      <c r="D1407" s="6">
        <v>0.77433809178758195</v>
      </c>
    </row>
    <row r="1408" spans="1:4">
      <c r="A1408" s="15">
        <v>44190</v>
      </c>
      <c r="B1408" s="6">
        <v>586.61069358283999</v>
      </c>
      <c r="C1408" s="6">
        <v>445.71004047336999</v>
      </c>
      <c r="D1408" s="6">
        <v>0.75980551556451903</v>
      </c>
    </row>
    <row r="1409" spans="1:4">
      <c r="A1409" s="15">
        <v>44189</v>
      </c>
      <c r="B1409" s="6">
        <v>631.03028246969996</v>
      </c>
      <c r="C1409" s="6">
        <v>478.65622809214898</v>
      </c>
      <c r="D1409" s="6">
        <v>0.758531312029599</v>
      </c>
    </row>
    <row r="1410" spans="1:4">
      <c r="A1410" s="15">
        <v>44188</v>
      </c>
      <c r="B1410" s="6">
        <v>694.66303858767003</v>
      </c>
      <c r="C1410" s="6">
        <v>529.89209008348996</v>
      </c>
      <c r="D1410" s="6">
        <v>0.76280449750259005</v>
      </c>
    </row>
    <row r="1411" spans="1:4">
      <c r="A1411" s="15">
        <v>44187</v>
      </c>
      <c r="B1411" s="6">
        <v>540.68258512226896</v>
      </c>
      <c r="C1411" s="6">
        <v>406.26284904514</v>
      </c>
      <c r="D1411" s="6">
        <v>0.75138881891908504</v>
      </c>
    </row>
    <row r="1412" spans="1:4">
      <c r="A1412" s="15">
        <v>44186</v>
      </c>
      <c r="B1412" s="6">
        <v>377.79636773439</v>
      </c>
      <c r="C1412" s="6">
        <v>267.68555530857998</v>
      </c>
      <c r="D1412" s="6">
        <v>0.70854454454886795</v>
      </c>
    </row>
    <row r="1413" spans="1:4">
      <c r="A1413" s="15">
        <v>44183</v>
      </c>
      <c r="B1413" s="6">
        <v>388.732130803779</v>
      </c>
      <c r="C1413" s="6">
        <v>293.87147450404899</v>
      </c>
      <c r="D1413" s="6">
        <v>0.75597423319861101</v>
      </c>
    </row>
    <row r="1414" spans="1:4">
      <c r="A1414" s="15">
        <v>44182</v>
      </c>
      <c r="B1414" s="6">
        <v>396.87290312138998</v>
      </c>
      <c r="C1414" s="6">
        <v>294.930912945339</v>
      </c>
      <c r="D1414" s="6">
        <v>0.74313693534055703</v>
      </c>
    </row>
    <row r="1415" spans="1:4">
      <c r="A1415" s="15">
        <v>44181</v>
      </c>
      <c r="B1415" s="6">
        <v>407.29913397605901</v>
      </c>
      <c r="C1415" s="6">
        <v>313.80203523673998</v>
      </c>
      <c r="D1415" s="6">
        <v>0.77044611456302403</v>
      </c>
    </row>
    <row r="1416" spans="1:4">
      <c r="A1416" s="15">
        <v>44180</v>
      </c>
      <c r="B1416" s="6">
        <v>428.35304387558</v>
      </c>
      <c r="C1416" s="6">
        <v>323.614516137039</v>
      </c>
      <c r="D1416" s="6">
        <v>0.75548550608884502</v>
      </c>
    </row>
    <row r="1417" spans="1:4">
      <c r="A1417" s="15">
        <v>44179</v>
      </c>
      <c r="B1417" s="6">
        <v>332.39191062358998</v>
      </c>
      <c r="C1417" s="6">
        <v>236.1998457958</v>
      </c>
      <c r="D1417" s="6">
        <v>0.71060648062304699</v>
      </c>
    </row>
    <row r="1418" spans="1:4">
      <c r="A1418" s="15">
        <v>44176</v>
      </c>
      <c r="B1418" s="6">
        <v>506.78253078392999</v>
      </c>
      <c r="C1418" s="6">
        <v>398.32848505126998</v>
      </c>
      <c r="D1418" s="6">
        <v>0.78599490088007695</v>
      </c>
    </row>
    <row r="1419" spans="1:4">
      <c r="A1419" s="15">
        <v>44175</v>
      </c>
      <c r="B1419" s="6">
        <v>651.02289611417996</v>
      </c>
      <c r="C1419" s="6">
        <v>525.40901212112999</v>
      </c>
      <c r="D1419" s="6">
        <v>0.80705151117907903</v>
      </c>
    </row>
    <row r="1420" spans="1:4">
      <c r="A1420" s="15">
        <v>44174</v>
      </c>
      <c r="B1420" s="6">
        <v>330.88808528946998</v>
      </c>
      <c r="C1420" s="6">
        <v>246.18768024105901</v>
      </c>
      <c r="D1420" s="6">
        <v>0.744020988322043</v>
      </c>
    </row>
    <row r="1421" spans="1:4">
      <c r="A1421" s="15">
        <v>44173</v>
      </c>
      <c r="B1421" s="6">
        <v>315.71212863881902</v>
      </c>
      <c r="C1421" s="6">
        <v>237.26711853396</v>
      </c>
      <c r="D1421" s="6">
        <v>0.75152994456350897</v>
      </c>
    </row>
    <row r="1422" spans="1:4">
      <c r="A1422" s="15">
        <v>44172</v>
      </c>
      <c r="B1422" s="6">
        <v>311.15999860585998</v>
      </c>
      <c r="C1422" s="6">
        <v>230.24804244626</v>
      </c>
      <c r="D1422" s="6">
        <v>0.739966716409169</v>
      </c>
    </row>
    <row r="1423" spans="1:4">
      <c r="A1423" s="15">
        <v>44169</v>
      </c>
      <c r="B1423" s="6">
        <v>376.69769819748001</v>
      </c>
      <c r="C1423" s="6">
        <v>284.95784360725997</v>
      </c>
      <c r="D1423" s="6">
        <v>0.75646292762286405</v>
      </c>
    </row>
    <row r="1424" spans="1:4">
      <c r="A1424" s="15">
        <v>44168</v>
      </c>
      <c r="B1424" s="6">
        <v>355.88883056442</v>
      </c>
      <c r="C1424" s="6">
        <v>271.23981375148998</v>
      </c>
      <c r="D1424" s="6">
        <v>0.76214758783330905</v>
      </c>
    </row>
    <row r="1425" spans="1:4">
      <c r="A1425" s="15">
        <v>44167</v>
      </c>
      <c r="B1425" s="6">
        <v>411.18694264088998</v>
      </c>
      <c r="C1425" s="6">
        <v>316.299999343379</v>
      </c>
      <c r="D1425" s="6">
        <v>0.76923648720922599</v>
      </c>
    </row>
    <row r="1426" spans="1:4">
      <c r="A1426" s="15">
        <v>44166</v>
      </c>
      <c r="B1426" s="6">
        <v>359.98463197537001</v>
      </c>
      <c r="C1426" s="6">
        <v>252.84410642655999</v>
      </c>
      <c r="D1426" s="6">
        <v>0.70237472371837095</v>
      </c>
    </row>
    <row r="1427" spans="1:4">
      <c r="A1427" s="15">
        <v>44165</v>
      </c>
      <c r="B1427" s="6">
        <v>406.40545431862898</v>
      </c>
      <c r="C1427" s="6">
        <v>295.7209369354</v>
      </c>
      <c r="D1427" s="6">
        <v>0.72765001993193901</v>
      </c>
    </row>
    <row r="1428" spans="1:4">
      <c r="A1428" s="15">
        <v>44162</v>
      </c>
      <c r="B1428" s="6">
        <v>419.96109183452</v>
      </c>
      <c r="C1428" s="6">
        <v>311.3256156077</v>
      </c>
      <c r="D1428" s="6">
        <v>0.74132014051047801</v>
      </c>
    </row>
    <row r="1429" spans="1:4">
      <c r="A1429" s="15">
        <v>44161</v>
      </c>
      <c r="B1429" s="6">
        <v>411.31989686153003</v>
      </c>
      <c r="C1429" s="6">
        <v>302.15137752586998</v>
      </c>
      <c r="D1429" s="6">
        <v>0.73458974348519901</v>
      </c>
    </row>
    <row r="1430" spans="1:4">
      <c r="A1430" s="15">
        <v>44160</v>
      </c>
      <c r="B1430" s="6">
        <v>380.58979873136002</v>
      </c>
      <c r="C1430" s="6">
        <v>259.52186025918002</v>
      </c>
      <c r="D1430" s="6">
        <v>0.68189389501310305</v>
      </c>
    </row>
    <row r="1431" spans="1:4">
      <c r="A1431" s="15">
        <v>44159</v>
      </c>
      <c r="B1431" s="6">
        <v>345.16016998091999</v>
      </c>
      <c r="C1431" s="6">
        <v>241.6665260666</v>
      </c>
      <c r="D1431" s="6">
        <v>0.70015762850029595</v>
      </c>
    </row>
    <row r="1432" spans="1:4">
      <c r="A1432" s="15">
        <v>44158</v>
      </c>
      <c r="B1432" s="6">
        <v>346.46108885305</v>
      </c>
      <c r="C1432" s="6">
        <v>228.05015785005</v>
      </c>
      <c r="D1432" s="6">
        <v>0.65822733111243104</v>
      </c>
    </row>
    <row r="1433" spans="1:4">
      <c r="A1433" s="15">
        <v>44155</v>
      </c>
      <c r="B1433" s="6">
        <v>350.81857529182997</v>
      </c>
      <c r="C1433" s="6">
        <v>239.27796540577901</v>
      </c>
      <c r="D1433" s="6">
        <v>0.68205614599151498</v>
      </c>
    </row>
    <row r="1434" spans="1:4">
      <c r="A1434" s="15">
        <v>44154</v>
      </c>
      <c r="B1434" s="6">
        <v>401.208760171329</v>
      </c>
      <c r="C1434" s="6">
        <v>281.64816748146899</v>
      </c>
      <c r="D1434" s="6">
        <v>0.70199904748140696</v>
      </c>
    </row>
    <row r="1435" spans="1:4">
      <c r="A1435" s="15">
        <v>44153</v>
      </c>
      <c r="B1435" s="6">
        <v>464.69570330124998</v>
      </c>
      <c r="C1435" s="6">
        <v>332.31375899976899</v>
      </c>
      <c r="D1435" s="6">
        <v>0.71512122156279001</v>
      </c>
    </row>
    <row r="1436" spans="1:4">
      <c r="A1436" s="15">
        <v>44152</v>
      </c>
      <c r="B1436" s="6">
        <v>545.20221933022901</v>
      </c>
      <c r="C1436" s="6">
        <v>407.79351191948001</v>
      </c>
      <c r="D1436" s="6">
        <v>0.74796744668509596</v>
      </c>
    </row>
    <row r="1437" spans="1:4">
      <c r="A1437" s="15">
        <v>44151</v>
      </c>
      <c r="B1437" s="6">
        <v>538.06686022443</v>
      </c>
      <c r="C1437" s="6">
        <v>372.8774799318</v>
      </c>
      <c r="D1437" s="6">
        <v>0.69299469544783199</v>
      </c>
    </row>
    <row r="1438" spans="1:4">
      <c r="A1438" s="15">
        <v>44148</v>
      </c>
      <c r="B1438" s="6">
        <v>796.98821478576997</v>
      </c>
      <c r="C1438" s="6">
        <v>608.86651674953998</v>
      </c>
      <c r="D1438" s="6">
        <v>0.76395924739389398</v>
      </c>
    </row>
    <row r="1439" spans="1:4">
      <c r="A1439" s="15">
        <v>44147</v>
      </c>
      <c r="B1439" s="6">
        <v>376.06273633763999</v>
      </c>
      <c r="C1439" s="6">
        <v>286.42502706430901</v>
      </c>
      <c r="D1439" s="6">
        <v>0.76164160760440003</v>
      </c>
    </row>
    <row r="1440" spans="1:4">
      <c r="A1440" s="15">
        <v>44146</v>
      </c>
      <c r="B1440" s="6">
        <v>314.65759695533899</v>
      </c>
      <c r="C1440" s="6">
        <v>216.628888144489</v>
      </c>
      <c r="D1440" s="6">
        <v>0.68845910678977296</v>
      </c>
    </row>
    <row r="1441" spans="1:4">
      <c r="A1441" s="15">
        <v>44145</v>
      </c>
      <c r="B1441" s="6">
        <v>360.33636946724999</v>
      </c>
      <c r="C1441" s="6">
        <v>251.95381339616901</v>
      </c>
      <c r="D1441" s="6">
        <v>0.69921838244826195</v>
      </c>
    </row>
    <row r="1442" spans="1:4">
      <c r="A1442" s="15">
        <v>44144</v>
      </c>
      <c r="B1442" s="6">
        <v>389.88928087456998</v>
      </c>
      <c r="C1442" s="6">
        <v>260.62238546672899</v>
      </c>
      <c r="D1442" s="6">
        <v>0.66845229723197697</v>
      </c>
    </row>
    <row r="1443" spans="1:4">
      <c r="A1443" s="15">
        <v>44141</v>
      </c>
      <c r="B1443" s="6">
        <v>377.216419365729</v>
      </c>
      <c r="C1443" s="6">
        <v>263.59303217113899</v>
      </c>
      <c r="D1443" s="6">
        <v>0.69878461975318595</v>
      </c>
    </row>
    <row r="1444" spans="1:4">
      <c r="A1444" s="15">
        <v>44140</v>
      </c>
      <c r="B1444" s="6">
        <v>415.47355392574002</v>
      </c>
      <c r="C1444" s="6">
        <v>267.76701770250997</v>
      </c>
      <c r="D1444" s="6">
        <v>0.64448631007298596</v>
      </c>
    </row>
    <row r="1445" spans="1:4">
      <c r="A1445" s="15">
        <v>44139</v>
      </c>
      <c r="B1445" s="6">
        <v>454.60768346522002</v>
      </c>
      <c r="C1445" s="6">
        <v>337.88532741031003</v>
      </c>
      <c r="D1445" s="6">
        <v>0.74324596723662695</v>
      </c>
    </row>
    <row r="1446" spans="1:4">
      <c r="A1446" s="15">
        <v>44138</v>
      </c>
      <c r="B1446" s="6">
        <v>492.74142513206999</v>
      </c>
      <c r="C1446" s="6">
        <v>326.41267373127999</v>
      </c>
      <c r="D1446" s="6">
        <v>0.66244211889388205</v>
      </c>
    </row>
    <row r="1447" spans="1:4">
      <c r="A1447" s="15">
        <v>44137</v>
      </c>
      <c r="B1447" s="6">
        <v>590.10987940088899</v>
      </c>
      <c r="C1447" s="6">
        <v>406.77655367968998</v>
      </c>
      <c r="D1447" s="6">
        <v>0.68932340887542898</v>
      </c>
    </row>
    <row r="1448" spans="1:4">
      <c r="A1448" s="15">
        <v>44134</v>
      </c>
      <c r="B1448" s="6">
        <v>942.72452881444997</v>
      </c>
      <c r="C1448" s="6">
        <v>687.80733419075898</v>
      </c>
      <c r="D1448" s="6">
        <v>0.72959524566071399</v>
      </c>
    </row>
    <row r="1449" spans="1:4">
      <c r="A1449" s="15">
        <v>44133</v>
      </c>
      <c r="B1449" s="6">
        <v>1290.5873878943701</v>
      </c>
      <c r="C1449" s="6">
        <v>908.33022537033901</v>
      </c>
      <c r="D1449" s="6">
        <v>0.70381148451505204</v>
      </c>
    </row>
    <row r="1450" spans="1:4">
      <c r="A1450" s="15">
        <v>44132</v>
      </c>
      <c r="B1450" s="6">
        <v>1566.62009358157</v>
      </c>
      <c r="C1450" s="6">
        <v>1118.9068649665801</v>
      </c>
      <c r="D1450" s="6">
        <v>0.71421710314500697</v>
      </c>
    </row>
    <row r="1451" spans="1:4">
      <c r="A1451" s="15">
        <v>44131</v>
      </c>
      <c r="B1451" s="6">
        <v>1609.9777950938901</v>
      </c>
      <c r="C1451" s="6">
        <v>1159.16722016676</v>
      </c>
      <c r="D1451" s="6">
        <v>0.71998956985562601</v>
      </c>
    </row>
    <row r="1452" spans="1:4">
      <c r="A1452" s="15">
        <v>44130</v>
      </c>
      <c r="B1452" s="6">
        <v>1601.5724542069399</v>
      </c>
      <c r="C1452" s="6">
        <v>1270.2658264367001</v>
      </c>
      <c r="D1452" s="6">
        <v>0.79313665959976598</v>
      </c>
    </row>
    <row r="1453" spans="1:4">
      <c r="A1453" s="15">
        <v>44127</v>
      </c>
      <c r="B1453" s="6">
        <v>1923.3531330348001</v>
      </c>
      <c r="C1453" s="6">
        <v>1524.5953979180999</v>
      </c>
      <c r="D1453" s="6">
        <v>0.79267575555014103</v>
      </c>
    </row>
    <row r="1454" spans="1:4">
      <c r="A1454" s="15">
        <v>44126</v>
      </c>
      <c r="B1454" s="6">
        <v>1186.0242365388201</v>
      </c>
      <c r="C1454" s="6">
        <v>948.90624730036996</v>
      </c>
      <c r="D1454" s="6">
        <v>0.80007323464953695</v>
      </c>
    </row>
    <row r="1455" spans="1:4">
      <c r="A1455" s="15">
        <v>44125</v>
      </c>
      <c r="B1455" s="6">
        <v>834.240869936889</v>
      </c>
      <c r="C1455" s="6">
        <v>737.57554465558997</v>
      </c>
      <c r="D1455" s="6">
        <v>0.88412779957830101</v>
      </c>
    </row>
    <row r="1456" spans="1:4">
      <c r="A1456" s="15">
        <v>44124</v>
      </c>
      <c r="B1456" s="6">
        <v>710.72641113318002</v>
      </c>
      <c r="C1456" s="6">
        <v>619.14609778284</v>
      </c>
      <c r="D1456" s="6">
        <v>0.87114547607098902</v>
      </c>
    </row>
    <row r="1457" spans="1:4">
      <c r="A1457" s="15">
        <v>44123</v>
      </c>
      <c r="B1457" s="6">
        <v>325.56304265658002</v>
      </c>
      <c r="C1457" s="6">
        <v>253.24646395577</v>
      </c>
      <c r="D1457" s="6">
        <v>0.77787227287621397</v>
      </c>
    </row>
    <row r="1458" spans="1:4">
      <c r="A1458" s="15">
        <v>44120</v>
      </c>
      <c r="B1458" s="6">
        <v>260.23079296649001</v>
      </c>
      <c r="C1458" s="6">
        <v>206.42133868523001</v>
      </c>
      <c r="D1458" s="6">
        <v>0.793224108231537</v>
      </c>
    </row>
    <row r="1459" spans="1:4">
      <c r="A1459" s="15">
        <v>44119</v>
      </c>
      <c r="B1459" s="6">
        <v>216.49912481141001</v>
      </c>
      <c r="C1459" s="6">
        <v>157.73319717017</v>
      </c>
      <c r="D1459" s="6">
        <v>0.72856274734398796</v>
      </c>
    </row>
    <row r="1460" spans="1:4">
      <c r="A1460" s="15">
        <v>44118</v>
      </c>
      <c r="B1460" s="6">
        <v>238.32415370608001</v>
      </c>
      <c r="C1460" s="6">
        <v>179.31538033452901</v>
      </c>
      <c r="D1460" s="6">
        <v>0.75240120460335502</v>
      </c>
    </row>
    <row r="1461" spans="1:4">
      <c r="A1461" s="15">
        <v>44117</v>
      </c>
      <c r="B1461" s="6">
        <v>245.63881174695001</v>
      </c>
      <c r="C1461" s="6">
        <v>177.09720277695001</v>
      </c>
      <c r="D1461" s="6">
        <v>0.72096588286459495</v>
      </c>
    </row>
    <row r="1462" spans="1:4">
      <c r="A1462" s="15">
        <v>44116</v>
      </c>
      <c r="B1462" s="6">
        <v>274.05473797798999</v>
      </c>
      <c r="C1462" s="6">
        <v>201.78509048026999</v>
      </c>
      <c r="D1462" s="6">
        <v>0.73629484375663601</v>
      </c>
    </row>
    <row r="1463" spans="1:4">
      <c r="A1463" s="15">
        <v>44113</v>
      </c>
      <c r="B1463" s="6">
        <v>191.83584290960999</v>
      </c>
      <c r="C1463" s="6">
        <v>142.03676860868001</v>
      </c>
      <c r="D1463" s="6">
        <v>0.74040787401552199</v>
      </c>
    </row>
    <row r="1464" spans="1:4">
      <c r="A1464" s="15">
        <v>44104</v>
      </c>
      <c r="B1464" s="6">
        <v>226.75086208272</v>
      </c>
      <c r="C1464" s="6">
        <v>179.65276461764</v>
      </c>
      <c r="D1464" s="6">
        <v>0.79229142931373497</v>
      </c>
    </row>
    <row r="1465" spans="1:4">
      <c r="A1465" s="15">
        <v>44103</v>
      </c>
      <c r="B1465" s="6">
        <v>216.63580971157899</v>
      </c>
      <c r="C1465" s="6">
        <v>158.47814284008999</v>
      </c>
      <c r="D1465" s="6">
        <v>0.73154176611466604</v>
      </c>
    </row>
    <row r="1466" spans="1:4">
      <c r="A1466" s="15">
        <v>44102</v>
      </c>
      <c r="B1466" s="6">
        <v>171.61610231509999</v>
      </c>
      <c r="C1466" s="6">
        <v>124.19982314631</v>
      </c>
      <c r="D1466" s="6">
        <v>0.72370728312119403</v>
      </c>
    </row>
    <row r="1467" spans="1:4">
      <c r="A1467" s="15">
        <v>44099</v>
      </c>
      <c r="B1467" s="6">
        <v>209.67718926453</v>
      </c>
      <c r="C1467" s="6">
        <v>157.342492102449</v>
      </c>
      <c r="D1467" s="6">
        <v>0.75040347810054597</v>
      </c>
    </row>
    <row r="1468" spans="1:4">
      <c r="A1468" s="15">
        <v>44098</v>
      </c>
      <c r="B1468" s="6">
        <v>191.74272339146</v>
      </c>
      <c r="C1468" s="6">
        <v>147.81726924287</v>
      </c>
      <c r="D1468" s="6">
        <v>0.770914622616931</v>
      </c>
    </row>
    <row r="1469" spans="1:4">
      <c r="A1469" s="15">
        <v>44097</v>
      </c>
      <c r="B1469" s="6">
        <v>242.99641718378001</v>
      </c>
      <c r="C1469" s="6">
        <v>194.57782895802001</v>
      </c>
      <c r="D1469" s="6">
        <v>0.80074361265523997</v>
      </c>
    </row>
    <row r="1470" spans="1:4">
      <c r="A1470" s="15">
        <v>44096</v>
      </c>
      <c r="B1470" s="6">
        <v>294.28872293537898</v>
      </c>
      <c r="C1470" s="6">
        <v>243.00313729231999</v>
      </c>
      <c r="D1470" s="6">
        <v>0.82573037413220396</v>
      </c>
    </row>
    <row r="1471" spans="1:4">
      <c r="A1471" s="15">
        <v>44095</v>
      </c>
      <c r="B1471" s="6">
        <v>246.13550217823999</v>
      </c>
      <c r="C1471" s="6">
        <v>181.72899503693</v>
      </c>
      <c r="D1471" s="6">
        <v>0.73832906439206003</v>
      </c>
    </row>
    <row r="1472" spans="1:4">
      <c r="A1472" s="15">
        <v>44092</v>
      </c>
      <c r="B1472" s="6">
        <v>316.66240751612003</v>
      </c>
      <c r="C1472" s="6">
        <v>244.35001069230901</v>
      </c>
      <c r="D1472" s="6">
        <v>0.77164199125805899</v>
      </c>
    </row>
    <row r="1473" spans="1:4">
      <c r="A1473" s="15">
        <v>44091</v>
      </c>
      <c r="B1473" s="6">
        <v>271.73537194353003</v>
      </c>
      <c r="C1473" s="6">
        <v>213.15533967080901</v>
      </c>
      <c r="D1473" s="6">
        <v>0.78442249953055898</v>
      </c>
    </row>
    <row r="1474" spans="1:4">
      <c r="A1474" s="15">
        <v>44090</v>
      </c>
      <c r="B1474" s="6">
        <v>288.41098761619003</v>
      </c>
      <c r="C1474" s="6">
        <v>230.68639794851001</v>
      </c>
      <c r="D1474" s="6">
        <v>0.79985301480781801</v>
      </c>
    </row>
    <row r="1475" spans="1:4">
      <c r="A1475" s="15">
        <v>44089</v>
      </c>
      <c r="B1475" s="6">
        <v>286.35357150785001</v>
      </c>
      <c r="C1475" s="6">
        <v>223.11621448621901</v>
      </c>
      <c r="D1475" s="6">
        <v>0.77916337243973699</v>
      </c>
    </row>
    <row r="1476" spans="1:4">
      <c r="A1476" s="15">
        <v>44088</v>
      </c>
      <c r="B1476" s="6">
        <v>198.284366400099</v>
      </c>
      <c r="C1476" s="6">
        <v>131.15852959775</v>
      </c>
      <c r="D1476" s="6">
        <v>0.661466821509756</v>
      </c>
    </row>
    <row r="1477" spans="1:4">
      <c r="A1477" s="15">
        <v>44085</v>
      </c>
      <c r="B1477" s="6">
        <v>223.67846697197999</v>
      </c>
      <c r="C1477" s="6">
        <v>155.58197163234999</v>
      </c>
      <c r="D1477" s="6">
        <v>0.69556079196411702</v>
      </c>
    </row>
    <row r="1478" spans="1:4">
      <c r="A1478" s="15">
        <v>44084</v>
      </c>
      <c r="B1478" s="6">
        <v>239.20209359986001</v>
      </c>
      <c r="C1478" s="6">
        <v>167.11538784881</v>
      </c>
      <c r="D1478" s="6">
        <v>0.69863681096521901</v>
      </c>
    </row>
    <row r="1479" spans="1:4">
      <c r="A1479" s="15">
        <v>44083</v>
      </c>
      <c r="B1479" s="6">
        <v>289.60393208383903</v>
      </c>
      <c r="C1479" s="6">
        <v>202.48628137599999</v>
      </c>
      <c r="D1479" s="6">
        <v>0.69918346729277303</v>
      </c>
    </row>
    <row r="1480" spans="1:4">
      <c r="A1480" s="15">
        <v>44082</v>
      </c>
      <c r="B1480" s="6">
        <v>267.10401083185002</v>
      </c>
      <c r="C1480" s="6">
        <v>185.56692101107001</v>
      </c>
      <c r="D1480" s="6">
        <v>0.69473655761721198</v>
      </c>
    </row>
    <row r="1481" spans="1:4">
      <c r="A1481" s="15">
        <v>44081</v>
      </c>
      <c r="B1481" s="6">
        <v>245.863626875199</v>
      </c>
      <c r="C1481" s="6">
        <v>171.11618124206001</v>
      </c>
      <c r="D1481" s="6">
        <v>0.69598005779406402</v>
      </c>
    </row>
    <row r="1482" spans="1:4">
      <c r="A1482" s="15">
        <v>44078</v>
      </c>
      <c r="B1482" s="6">
        <v>265.72299628576002</v>
      </c>
      <c r="C1482" s="6">
        <v>191.78161900251999</v>
      </c>
      <c r="D1482" s="6">
        <v>0.72173512147317798</v>
      </c>
    </row>
    <row r="1483" spans="1:4">
      <c r="A1483" s="15">
        <v>44077</v>
      </c>
      <c r="B1483" s="6">
        <v>289.40730003157</v>
      </c>
      <c r="C1483" s="6">
        <v>201.72739372720901</v>
      </c>
      <c r="D1483" s="6">
        <v>0.697036300415381</v>
      </c>
    </row>
    <row r="1484" spans="1:4">
      <c r="A1484" s="15">
        <v>44076</v>
      </c>
      <c r="B1484" s="6">
        <v>293.58957523204998</v>
      </c>
      <c r="C1484" s="6">
        <v>203.23842217197</v>
      </c>
      <c r="D1484" s="6">
        <v>0.69225353799205003</v>
      </c>
    </row>
    <row r="1485" spans="1:4">
      <c r="A1485" s="15">
        <v>44075</v>
      </c>
      <c r="B1485" s="6">
        <v>282.67583152788001</v>
      </c>
      <c r="C1485" s="6">
        <v>199.27929208372001</v>
      </c>
      <c r="D1485" s="6">
        <v>0.70497463828656004</v>
      </c>
    </row>
    <row r="1486" spans="1:4">
      <c r="A1486" s="15">
        <v>44074</v>
      </c>
      <c r="B1486" s="6">
        <v>266.63338382262998</v>
      </c>
      <c r="C1486" s="6">
        <v>165.93141622537999</v>
      </c>
      <c r="D1486" s="6">
        <v>0.622320483078597</v>
      </c>
    </row>
    <row r="1487" spans="1:4">
      <c r="A1487" s="15">
        <v>44071</v>
      </c>
      <c r="B1487" s="6">
        <v>330.61618991837997</v>
      </c>
      <c r="C1487" s="6">
        <v>230.75687793777999</v>
      </c>
      <c r="D1487" s="6">
        <v>0.69796000611690401</v>
      </c>
    </row>
    <row r="1488" spans="1:4">
      <c r="A1488" s="15">
        <v>44070</v>
      </c>
      <c r="B1488" s="6">
        <v>349.66559347945997</v>
      </c>
      <c r="C1488" s="6">
        <v>253.06643784756</v>
      </c>
      <c r="D1488" s="6">
        <v>0.72373845916419999</v>
      </c>
    </row>
    <row r="1489" spans="1:4">
      <c r="A1489" s="15">
        <v>44069</v>
      </c>
      <c r="B1489" s="6">
        <v>347.4048728985</v>
      </c>
      <c r="C1489" s="6">
        <v>260.97150999324998</v>
      </c>
      <c r="D1489" s="6">
        <v>0.75120279061110595</v>
      </c>
    </row>
    <row r="1490" spans="1:4">
      <c r="A1490" s="15">
        <v>44068</v>
      </c>
      <c r="B1490" s="6">
        <v>342.52996764504002</v>
      </c>
      <c r="C1490" s="6">
        <v>252.71469010413</v>
      </c>
      <c r="D1490" s="6">
        <v>0.73778855567468304</v>
      </c>
    </row>
    <row r="1491" spans="1:4">
      <c r="A1491" s="15">
        <v>44067</v>
      </c>
      <c r="B1491" s="6">
        <v>353.94482019226899</v>
      </c>
      <c r="C1491" s="6">
        <v>260.37861099119999</v>
      </c>
      <c r="D1491" s="6">
        <v>0.73564746857930297</v>
      </c>
    </row>
    <row r="1492" spans="1:4">
      <c r="A1492" s="15">
        <v>44064</v>
      </c>
      <c r="B1492" s="6">
        <v>584.25982837160996</v>
      </c>
      <c r="C1492" s="6">
        <v>472.13831961312002</v>
      </c>
      <c r="D1492" s="6">
        <v>0.80809649523400595</v>
      </c>
    </row>
    <row r="1493" spans="1:4">
      <c r="A1493" s="15">
        <v>44063</v>
      </c>
      <c r="B1493" s="6">
        <v>589.19472031230998</v>
      </c>
      <c r="C1493" s="6">
        <v>481.05167712434002</v>
      </c>
      <c r="D1493" s="6">
        <v>0.81645619103537204</v>
      </c>
    </row>
    <row r="1494" spans="1:4">
      <c r="A1494" s="15">
        <v>44062</v>
      </c>
      <c r="B1494" s="6">
        <v>441.379702558129</v>
      </c>
      <c r="C1494" s="6">
        <v>318.695022161829</v>
      </c>
      <c r="D1494" s="6">
        <v>0.722042767972226</v>
      </c>
    </row>
    <row r="1495" spans="1:4">
      <c r="A1495" s="15">
        <v>44061</v>
      </c>
      <c r="B1495" s="6">
        <v>473.348466021859</v>
      </c>
      <c r="C1495" s="6">
        <v>339.85745912233898</v>
      </c>
      <c r="D1495" s="6">
        <v>0.71798576211429999</v>
      </c>
    </row>
    <row r="1496" spans="1:4">
      <c r="A1496" s="15">
        <v>44060</v>
      </c>
      <c r="B1496" s="6">
        <v>534.23862475818999</v>
      </c>
      <c r="C1496" s="6">
        <v>392.78327984748</v>
      </c>
      <c r="D1496" s="6">
        <v>0.73522067039848205</v>
      </c>
    </row>
    <row r="1497" spans="1:4">
      <c r="A1497" s="15">
        <v>44057</v>
      </c>
      <c r="B1497" s="6">
        <v>570.99171148237997</v>
      </c>
      <c r="C1497" s="6">
        <v>448.75605419981002</v>
      </c>
      <c r="D1497" s="6">
        <v>0.78592393755554202</v>
      </c>
    </row>
    <row r="1498" spans="1:4">
      <c r="A1498" s="15">
        <v>44056</v>
      </c>
      <c r="B1498" s="6">
        <v>701.089358553799</v>
      </c>
      <c r="C1498" s="6">
        <v>564.07296835530997</v>
      </c>
      <c r="D1498" s="6">
        <v>0.80456643860473598</v>
      </c>
    </row>
    <row r="1499" spans="1:4">
      <c r="A1499" s="15">
        <v>44055</v>
      </c>
      <c r="B1499" s="6">
        <v>703.79962718745901</v>
      </c>
      <c r="C1499" s="6">
        <v>573.80838233408895</v>
      </c>
      <c r="D1499" s="6">
        <v>0.81530077619841301</v>
      </c>
    </row>
    <row r="1500" spans="1:4">
      <c r="A1500" s="15">
        <v>44054</v>
      </c>
      <c r="B1500" s="6">
        <v>564.67436475316003</v>
      </c>
      <c r="C1500" s="6">
        <v>415.12811924708001</v>
      </c>
      <c r="D1500" s="6">
        <v>0.73516374243153004</v>
      </c>
    </row>
    <row r="1501" spans="1:4">
      <c r="A1501" s="15">
        <v>44053</v>
      </c>
      <c r="B1501" s="6">
        <v>459.04391235730998</v>
      </c>
      <c r="C1501" s="6">
        <v>329.57040551711998</v>
      </c>
      <c r="D1501" s="6">
        <v>0.71794962670279205</v>
      </c>
    </row>
    <row r="1502" spans="1:4">
      <c r="A1502" s="15">
        <v>44050</v>
      </c>
      <c r="B1502" s="6">
        <v>364.86000733508899</v>
      </c>
      <c r="C1502" s="6">
        <v>257.57441000803999</v>
      </c>
      <c r="D1502" s="6">
        <v>0.70595407781012798</v>
      </c>
    </row>
    <row r="1503" spans="1:4">
      <c r="A1503" s="15">
        <v>44049</v>
      </c>
      <c r="B1503" s="6">
        <v>311.579715432299</v>
      </c>
      <c r="C1503" s="6">
        <v>222.75730253703901</v>
      </c>
      <c r="D1503" s="6">
        <v>0.71492876944179795</v>
      </c>
    </row>
    <row r="1504" spans="1:4">
      <c r="A1504" s="15">
        <v>44048</v>
      </c>
      <c r="B1504" s="6">
        <v>372.45782253589999</v>
      </c>
      <c r="C1504" s="6">
        <v>268.97827162722001</v>
      </c>
      <c r="D1504" s="6">
        <v>0.72217108985889</v>
      </c>
    </row>
    <row r="1505" spans="1:4">
      <c r="A1505" s="15">
        <v>44047</v>
      </c>
      <c r="B1505" s="6">
        <v>403.61088294755899</v>
      </c>
      <c r="C1505" s="6">
        <v>302.98349428501001</v>
      </c>
      <c r="D1505" s="6">
        <v>0.75068217207704901</v>
      </c>
    </row>
    <row r="1506" spans="1:4">
      <c r="A1506" s="15">
        <v>44046</v>
      </c>
      <c r="B1506" s="6">
        <v>363.98582433369</v>
      </c>
      <c r="C1506" s="6">
        <v>248.00149672332</v>
      </c>
      <c r="D1506" s="6">
        <v>0.68134932775832602</v>
      </c>
    </row>
    <row r="1507" spans="1:4">
      <c r="A1507" s="15">
        <v>44043</v>
      </c>
      <c r="B1507" s="6">
        <v>366.616639641159</v>
      </c>
      <c r="C1507" s="6">
        <v>266.89565452519997</v>
      </c>
      <c r="D1507" s="6">
        <v>0.72799656553077896</v>
      </c>
    </row>
    <row r="1508" spans="1:4">
      <c r="A1508" s="15">
        <v>44042</v>
      </c>
      <c r="B1508" s="6">
        <v>321.05012427077997</v>
      </c>
      <c r="C1508" s="6">
        <v>228.66609702291899</v>
      </c>
      <c r="D1508" s="6">
        <v>0.712244225235242</v>
      </c>
    </row>
    <row r="1509" spans="1:4">
      <c r="A1509" s="15">
        <v>44041</v>
      </c>
      <c r="B1509" s="6">
        <v>362.29873069754001</v>
      </c>
      <c r="C1509" s="6">
        <v>261.13045104992</v>
      </c>
      <c r="D1509" s="6">
        <v>0.72076004944086003</v>
      </c>
    </row>
    <row r="1510" spans="1:4">
      <c r="A1510" s="15">
        <v>44040</v>
      </c>
      <c r="B1510" s="6">
        <v>351.03278481424002</v>
      </c>
      <c r="C1510" s="6">
        <v>265.81703004046</v>
      </c>
      <c r="D1510" s="6">
        <v>0.75724274637517197</v>
      </c>
    </row>
    <row r="1511" spans="1:4">
      <c r="A1511" s="15">
        <v>44039</v>
      </c>
      <c r="B1511" s="6">
        <v>287.32135918415997</v>
      </c>
      <c r="C1511" s="6">
        <v>218.38740154433901</v>
      </c>
      <c r="D1511" s="6">
        <v>0.76008063641507195</v>
      </c>
    </row>
    <row r="1512" spans="1:4">
      <c r="A1512" s="15">
        <v>44036</v>
      </c>
      <c r="B1512" s="6">
        <v>369.68507678345998</v>
      </c>
      <c r="C1512" s="6">
        <v>273.01821678546997</v>
      </c>
      <c r="D1512" s="6">
        <v>0.738515655435526</v>
      </c>
    </row>
    <row r="1513" spans="1:4">
      <c r="A1513" s="15">
        <v>44035</v>
      </c>
      <c r="B1513" s="6">
        <v>396.26202634847999</v>
      </c>
      <c r="C1513" s="6">
        <v>292.13665914094997</v>
      </c>
      <c r="D1513" s="6">
        <v>0.73723102320190403</v>
      </c>
    </row>
    <row r="1514" spans="1:4">
      <c r="A1514" s="15">
        <v>44034</v>
      </c>
      <c r="B1514" s="6">
        <v>397.48482528656899</v>
      </c>
      <c r="C1514" s="6">
        <v>285.39495036981998</v>
      </c>
      <c r="D1514" s="6">
        <v>0.718002127915354</v>
      </c>
    </row>
    <row r="1515" spans="1:4">
      <c r="A1515" s="15">
        <v>44033</v>
      </c>
      <c r="B1515" s="6">
        <v>357.55188715685898</v>
      </c>
      <c r="C1515" s="6">
        <v>262.17495238793998</v>
      </c>
      <c r="D1515" s="6">
        <v>0.73325008706476902</v>
      </c>
    </row>
    <row r="1516" spans="1:4">
      <c r="A1516" s="15">
        <v>44032</v>
      </c>
      <c r="B1516" s="6">
        <v>389.21339474236999</v>
      </c>
      <c r="C1516" s="6">
        <v>271.05976549608999</v>
      </c>
      <c r="D1516" s="6">
        <v>0.69642969424397905</v>
      </c>
    </row>
    <row r="1517" spans="1:4">
      <c r="A1517" s="15">
        <v>44029</v>
      </c>
      <c r="B1517" s="6">
        <v>468.22178438323999</v>
      </c>
      <c r="C1517" s="6">
        <v>350.63400715303999</v>
      </c>
      <c r="D1517" s="6">
        <v>0.74886307909596395</v>
      </c>
    </row>
    <row r="1518" spans="1:4">
      <c r="A1518" s="15">
        <v>44028</v>
      </c>
      <c r="B1518" s="6">
        <v>455.18560686616001</v>
      </c>
      <c r="C1518" s="6">
        <v>318.47462712149002</v>
      </c>
      <c r="D1518" s="6">
        <v>0.69965882558130199</v>
      </c>
    </row>
    <row r="1519" spans="1:4">
      <c r="A1519" s="15">
        <v>44027</v>
      </c>
      <c r="B1519" s="6">
        <v>495.10594153058901</v>
      </c>
      <c r="C1519" s="6">
        <v>374.78525462082001</v>
      </c>
      <c r="D1519" s="6">
        <v>0.75697991719144797</v>
      </c>
    </row>
    <row r="1520" spans="1:4">
      <c r="A1520" s="15">
        <v>44026</v>
      </c>
      <c r="B1520" s="6">
        <v>511.65667809844899</v>
      </c>
      <c r="C1520" s="6">
        <v>383.91008675868</v>
      </c>
      <c r="D1520" s="6">
        <v>0.75032752076150999</v>
      </c>
    </row>
    <row r="1521" spans="1:4">
      <c r="A1521" s="15">
        <v>44025</v>
      </c>
      <c r="B1521" s="6">
        <v>560.61453117860003</v>
      </c>
      <c r="C1521" s="6">
        <v>421.612109972599</v>
      </c>
      <c r="D1521" s="6">
        <v>0.75205348153610896</v>
      </c>
    </row>
    <row r="1522" spans="1:4">
      <c r="A1522" s="15">
        <v>44022</v>
      </c>
      <c r="B1522" s="6">
        <v>475.60856432921003</v>
      </c>
      <c r="C1522" s="6">
        <v>369.86147392266997</v>
      </c>
      <c r="D1522" s="6">
        <v>0.77765940662636301</v>
      </c>
    </row>
    <row r="1523" spans="1:4">
      <c r="A1523" s="15">
        <v>44021</v>
      </c>
      <c r="B1523" s="6">
        <v>546.95813732732995</v>
      </c>
      <c r="C1523" s="6">
        <v>403.66766810319001</v>
      </c>
      <c r="D1523" s="6">
        <v>0.73802296840427595</v>
      </c>
    </row>
    <row r="1524" spans="1:4">
      <c r="A1524" s="15">
        <v>44020</v>
      </c>
      <c r="B1524" s="6">
        <v>493.2957652979</v>
      </c>
      <c r="C1524" s="6">
        <v>377.74837867583898</v>
      </c>
      <c r="D1524" s="6">
        <v>0.76576448704707301</v>
      </c>
    </row>
    <row r="1525" spans="1:4">
      <c r="A1525" s="15">
        <v>44019</v>
      </c>
      <c r="B1525" s="6">
        <v>470.32750230088999</v>
      </c>
      <c r="C1525" s="6">
        <v>333.56417091181999</v>
      </c>
      <c r="D1525" s="6">
        <v>0.70921681015885696</v>
      </c>
    </row>
    <row r="1526" spans="1:4">
      <c r="A1526" s="15">
        <v>44018</v>
      </c>
      <c r="B1526" s="6">
        <v>473.58796431829001</v>
      </c>
      <c r="C1526" s="6">
        <v>343.92821869794898</v>
      </c>
      <c r="D1526" s="6">
        <v>0.72621824161646498</v>
      </c>
    </row>
    <row r="1527" spans="1:4">
      <c r="A1527" s="15">
        <v>44015</v>
      </c>
      <c r="B1527" s="6">
        <v>341.35579362465</v>
      </c>
      <c r="C1527" s="6">
        <v>254.15315231755</v>
      </c>
      <c r="D1527" s="6">
        <v>0.744540321460057</v>
      </c>
    </row>
    <row r="1528" spans="1:4">
      <c r="A1528" s="15">
        <v>44014</v>
      </c>
      <c r="B1528" s="6">
        <v>295.95654746970001</v>
      </c>
      <c r="C1528" s="6">
        <v>214.140167029249</v>
      </c>
      <c r="D1528" s="6">
        <v>0.72355272711502805</v>
      </c>
    </row>
    <row r="1529" spans="1:4">
      <c r="A1529" s="15">
        <v>44013</v>
      </c>
      <c r="B1529" s="6">
        <v>233.84505950440001</v>
      </c>
      <c r="C1529" s="6">
        <v>170.33080071851899</v>
      </c>
      <c r="D1529" s="6">
        <v>0.72839170123803698</v>
      </c>
    </row>
    <row r="1530" spans="1:4">
      <c r="A1530" s="15">
        <v>44012</v>
      </c>
      <c r="B1530" s="6">
        <v>223.666397764039</v>
      </c>
      <c r="C1530" s="6">
        <v>169.64011689224901</v>
      </c>
      <c r="D1530" s="6">
        <v>0.75845150897996805</v>
      </c>
    </row>
    <row r="1531" spans="1:4">
      <c r="A1531" s="15">
        <v>44011</v>
      </c>
      <c r="B1531" s="6">
        <v>192.61614692942999</v>
      </c>
      <c r="C1531" s="6">
        <v>150.72548605106999</v>
      </c>
      <c r="D1531" s="6">
        <v>0.78251739770442097</v>
      </c>
    </row>
    <row r="1532" spans="1:4">
      <c r="A1532" s="15">
        <v>44006</v>
      </c>
      <c r="B1532" s="6">
        <v>191.41848417227999</v>
      </c>
      <c r="C1532" s="6">
        <v>142.12048749303</v>
      </c>
      <c r="D1532" s="6">
        <v>0.74245958068040596</v>
      </c>
    </row>
    <row r="1533" spans="1:4">
      <c r="A1533" s="15">
        <v>44005</v>
      </c>
      <c r="B1533" s="6">
        <v>220.96847993610001</v>
      </c>
      <c r="C1533" s="6">
        <v>179.92271598209899</v>
      </c>
      <c r="D1533" s="6">
        <v>0.81424606819094802</v>
      </c>
    </row>
    <row r="1534" spans="1:4">
      <c r="A1534" s="15">
        <v>44004</v>
      </c>
      <c r="B1534" s="6">
        <v>221.95656885357999</v>
      </c>
      <c r="C1534" s="6">
        <v>177.57519856156901</v>
      </c>
      <c r="D1534" s="6">
        <v>0.80004479920895</v>
      </c>
    </row>
    <row r="1535" spans="1:4">
      <c r="A1535" s="15">
        <v>44001</v>
      </c>
      <c r="B1535" s="6">
        <v>281.89464507205997</v>
      </c>
      <c r="C1535" s="6">
        <v>235.63957955627001</v>
      </c>
      <c r="D1535" s="6">
        <v>0.83591364247459898</v>
      </c>
    </row>
    <row r="1536" spans="1:4">
      <c r="A1536" s="15">
        <v>44000</v>
      </c>
      <c r="B1536" s="6">
        <v>239.42509808516999</v>
      </c>
      <c r="C1536" s="6">
        <v>194.212061312</v>
      </c>
      <c r="D1536" s="6">
        <v>0.81115999477595901</v>
      </c>
    </row>
    <row r="1537" spans="1:4">
      <c r="A1537" s="15">
        <v>43999</v>
      </c>
      <c r="B1537" s="6">
        <v>253.17685137852001</v>
      </c>
      <c r="C1537" s="6">
        <v>210.91958240878</v>
      </c>
      <c r="D1537" s="6">
        <v>0.83309189311876697</v>
      </c>
    </row>
    <row r="1538" spans="1:4">
      <c r="A1538" s="15">
        <v>43998</v>
      </c>
      <c r="B1538" s="6">
        <v>245.313396599969</v>
      </c>
      <c r="C1538" s="6">
        <v>199.31192930539899</v>
      </c>
      <c r="D1538" s="6">
        <v>0.81247878048183297</v>
      </c>
    </row>
    <row r="1539" spans="1:4">
      <c r="A1539" s="15">
        <v>43997</v>
      </c>
      <c r="B1539" s="6">
        <v>270.29643698695998</v>
      </c>
      <c r="C1539" s="6">
        <v>226.50743120004</v>
      </c>
      <c r="D1539" s="6">
        <v>0.837996363270476</v>
      </c>
    </row>
    <row r="1540" spans="1:4">
      <c r="A1540" s="15">
        <v>43994</v>
      </c>
      <c r="B1540" s="6">
        <v>270.80714763052998</v>
      </c>
      <c r="C1540" s="6">
        <v>230.43204922562001</v>
      </c>
      <c r="D1540" s="6">
        <v>0.85090829855054295</v>
      </c>
    </row>
    <row r="1541" spans="1:4">
      <c r="A1541" s="15">
        <v>43993</v>
      </c>
      <c r="B1541" s="6">
        <v>262.23411969928998</v>
      </c>
      <c r="C1541" s="6">
        <v>214.04657840966999</v>
      </c>
      <c r="D1541" s="6">
        <v>0.81624229011511595</v>
      </c>
    </row>
    <row r="1542" spans="1:4">
      <c r="A1542" s="15">
        <v>43992</v>
      </c>
      <c r="B1542" s="6">
        <v>237.20033946851899</v>
      </c>
      <c r="C1542" s="6">
        <v>198.21294498335001</v>
      </c>
      <c r="D1542" s="6">
        <v>0.83563516573152197</v>
      </c>
    </row>
    <row r="1543" spans="1:4">
      <c r="A1543" s="15">
        <v>43991</v>
      </c>
      <c r="B1543" s="6">
        <v>231.68173081916001</v>
      </c>
      <c r="C1543" s="6">
        <v>193.53392776107</v>
      </c>
      <c r="D1543" s="6">
        <v>0.83534393099011095</v>
      </c>
    </row>
    <row r="1544" spans="1:4">
      <c r="A1544" s="15">
        <v>43990</v>
      </c>
      <c r="B1544" s="6">
        <v>250.24276653550999</v>
      </c>
      <c r="C1544" s="6">
        <v>207.01054327986</v>
      </c>
      <c r="D1544" s="6">
        <v>0.82723886946192604</v>
      </c>
    </row>
    <row r="1545" spans="1:4">
      <c r="A1545" s="15">
        <v>43987</v>
      </c>
      <c r="B1545" s="6">
        <v>330.08904074489902</v>
      </c>
      <c r="C1545" s="6">
        <v>281.31438098807001</v>
      </c>
      <c r="D1545" s="6">
        <v>0.85223786997968198</v>
      </c>
    </row>
    <row r="1546" spans="1:4">
      <c r="A1546" s="15">
        <v>43986</v>
      </c>
      <c r="B1546" s="6">
        <v>295.43932915363001</v>
      </c>
      <c r="C1546" s="6">
        <v>255.93252608668001</v>
      </c>
      <c r="D1546" s="6">
        <v>0.86627777967094399</v>
      </c>
    </row>
    <row r="1547" spans="1:4">
      <c r="A1547" s="15">
        <v>43985</v>
      </c>
      <c r="B1547" s="6">
        <v>287.72513013076002</v>
      </c>
      <c r="C1547" s="6">
        <v>243.09815516621899</v>
      </c>
      <c r="D1547" s="6">
        <v>0.84489719426224996</v>
      </c>
    </row>
    <row r="1548" spans="1:4">
      <c r="A1548" s="15">
        <v>43984</v>
      </c>
      <c r="B1548" s="6">
        <v>271.16301994954898</v>
      </c>
      <c r="C1548" s="6">
        <v>224.399174387469</v>
      </c>
      <c r="D1548" s="6">
        <v>0.82754342546125703</v>
      </c>
    </row>
    <row r="1549" spans="1:4">
      <c r="A1549" s="15">
        <v>43983</v>
      </c>
      <c r="B1549" s="6">
        <v>269.13564946540998</v>
      </c>
      <c r="C1549" s="6">
        <v>208.14525209864999</v>
      </c>
      <c r="D1549" s="6">
        <v>0.77338417453092301</v>
      </c>
    </row>
    <row r="1550" spans="1:4">
      <c r="A1550" s="15">
        <v>43980</v>
      </c>
      <c r="B1550" s="6">
        <v>270.31658631055001</v>
      </c>
      <c r="C1550" s="6">
        <v>222.40631009457999</v>
      </c>
      <c r="D1550" s="6">
        <v>0.82276235110142704</v>
      </c>
    </row>
    <row r="1551" spans="1:4">
      <c r="A1551" s="15">
        <v>43979</v>
      </c>
      <c r="B1551" s="6">
        <v>213.95605184799001</v>
      </c>
      <c r="C1551" s="6">
        <v>169.44801664259899</v>
      </c>
      <c r="D1551" s="6">
        <v>0.79197580614820895</v>
      </c>
    </row>
    <row r="1552" spans="1:4">
      <c r="A1552" s="15">
        <v>43978</v>
      </c>
      <c r="B1552" s="6">
        <v>272.49401093850003</v>
      </c>
      <c r="C1552" s="6">
        <v>225.03344135992</v>
      </c>
      <c r="D1552" s="6">
        <v>0.82582894422111996</v>
      </c>
    </row>
    <row r="1553" spans="1:4">
      <c r="A1553" s="15">
        <v>43977</v>
      </c>
      <c r="B1553" s="6">
        <v>278.53911670225</v>
      </c>
      <c r="C1553" s="6">
        <v>225.48072473286001</v>
      </c>
      <c r="D1553" s="6">
        <v>0.80951188257659401</v>
      </c>
    </row>
    <row r="1554" spans="1:4">
      <c r="A1554" s="15">
        <v>43976</v>
      </c>
      <c r="B1554" s="6">
        <v>284.66658303706998</v>
      </c>
      <c r="C1554" s="6">
        <v>230.10902873053999</v>
      </c>
      <c r="D1554" s="6">
        <v>0.80834577165868005</v>
      </c>
    </row>
    <row r="1555" spans="1:4">
      <c r="A1555" s="15">
        <v>43973</v>
      </c>
      <c r="B1555" s="6">
        <v>310.34639898622999</v>
      </c>
      <c r="C1555" s="6">
        <v>250.24067550891999</v>
      </c>
      <c r="D1555" s="6">
        <v>0.80632698277263704</v>
      </c>
    </row>
    <row r="1556" spans="1:4">
      <c r="A1556" s="15">
        <v>43972</v>
      </c>
      <c r="B1556" s="6">
        <v>353.35840048055002</v>
      </c>
      <c r="C1556" s="6">
        <v>293.86878856127998</v>
      </c>
      <c r="D1556" s="6">
        <v>0.83164511770947802</v>
      </c>
    </row>
    <row r="1557" spans="1:4">
      <c r="A1557" s="15">
        <v>43971</v>
      </c>
      <c r="B1557" s="6">
        <v>333.82141912699899</v>
      </c>
      <c r="C1557" s="6">
        <v>263.95136185309002</v>
      </c>
      <c r="D1557" s="6">
        <v>0.790696302661968</v>
      </c>
    </row>
    <row r="1558" spans="1:4">
      <c r="A1558" s="15">
        <v>43970</v>
      </c>
      <c r="B1558" s="6">
        <v>271.95508155081001</v>
      </c>
      <c r="C1558" s="6">
        <v>207.90127605599</v>
      </c>
      <c r="D1558" s="6">
        <v>0.76446917215314902</v>
      </c>
    </row>
    <row r="1559" spans="1:4">
      <c r="A1559" s="15">
        <v>43969</v>
      </c>
      <c r="B1559" s="6">
        <v>271.01054325356</v>
      </c>
      <c r="C1559" s="6">
        <v>205.33034310625999</v>
      </c>
      <c r="D1559" s="6">
        <v>0.75764706657242797</v>
      </c>
    </row>
    <row r="1560" spans="1:4">
      <c r="A1560" s="15">
        <v>43966</v>
      </c>
      <c r="B1560" s="6">
        <v>292.00201380022997</v>
      </c>
      <c r="C1560" s="6">
        <v>227.94332561652899</v>
      </c>
      <c r="D1560" s="6">
        <v>0.78062244383175705</v>
      </c>
    </row>
    <row r="1561" spans="1:4">
      <c r="A1561" s="15">
        <v>43965</v>
      </c>
      <c r="B1561" s="6">
        <v>292.79882430543</v>
      </c>
      <c r="C1561" s="6">
        <v>237.47264466621999</v>
      </c>
      <c r="D1561" s="6">
        <v>0.81104370971962203</v>
      </c>
    </row>
    <row r="1562" spans="1:4">
      <c r="A1562" s="15">
        <v>43964</v>
      </c>
      <c r="B1562" s="6">
        <v>354.97122034901997</v>
      </c>
      <c r="C1562" s="6">
        <v>289.74581516044998</v>
      </c>
      <c r="D1562" s="6">
        <v>0.81625156787516995</v>
      </c>
    </row>
    <row r="1563" spans="1:4">
      <c r="A1563" s="15">
        <v>43963</v>
      </c>
      <c r="B1563" s="6">
        <v>313.54459438381002</v>
      </c>
      <c r="C1563" s="6">
        <v>263.17974846977</v>
      </c>
      <c r="D1563" s="6">
        <v>0.83936943319651502</v>
      </c>
    </row>
    <row r="1564" spans="1:4">
      <c r="A1564" s="15">
        <v>43962</v>
      </c>
      <c r="B1564" s="6">
        <v>325.74766052611</v>
      </c>
      <c r="C1564" s="6">
        <v>267.66536080568</v>
      </c>
      <c r="D1564" s="6">
        <v>0.82169542023226705</v>
      </c>
    </row>
    <row r="1565" spans="1:4">
      <c r="A1565" s="15">
        <v>43959</v>
      </c>
      <c r="B1565" s="6">
        <v>335.63318648721997</v>
      </c>
      <c r="C1565" s="6">
        <v>260.45045578932002</v>
      </c>
      <c r="D1565" s="6">
        <v>0.77599732766365503</v>
      </c>
    </row>
    <row r="1566" spans="1:4">
      <c r="A1566" s="15">
        <v>43958</v>
      </c>
      <c r="B1566" s="6">
        <v>326.33413148329998</v>
      </c>
      <c r="C1566" s="6">
        <v>253.03322018172</v>
      </c>
      <c r="D1566" s="6">
        <v>0.77538080075043803</v>
      </c>
    </row>
    <row r="1567" spans="1:4">
      <c r="A1567" s="15">
        <v>43957</v>
      </c>
      <c r="B1567" s="6">
        <v>361.28780403601002</v>
      </c>
      <c r="C1567" s="6">
        <v>278.27654516277897</v>
      </c>
      <c r="D1567" s="6">
        <v>0.77023509250548505</v>
      </c>
    </row>
    <row r="1568" spans="1:4">
      <c r="A1568" s="15">
        <v>43951</v>
      </c>
      <c r="B1568" s="6">
        <v>575.40682094839997</v>
      </c>
      <c r="C1568" s="6">
        <v>448.93447357564997</v>
      </c>
      <c r="D1568" s="6">
        <v>0.78020360070759098</v>
      </c>
    </row>
    <row r="1569" spans="1:4">
      <c r="A1569" s="15">
        <v>43950</v>
      </c>
      <c r="B1569" s="6">
        <v>654.30213787408002</v>
      </c>
      <c r="C1569" s="6">
        <v>533.46975909399998</v>
      </c>
      <c r="D1569" s="6">
        <v>0.81532632741705302</v>
      </c>
    </row>
    <row r="1570" spans="1:4">
      <c r="A1570" s="15">
        <v>43949</v>
      </c>
      <c r="B1570" s="6">
        <v>643.32351013140999</v>
      </c>
      <c r="C1570" s="6">
        <v>557.13049547207004</v>
      </c>
      <c r="D1570" s="6">
        <v>0.86601917495330805</v>
      </c>
    </row>
    <row r="1571" spans="1:4">
      <c r="A1571" s="15">
        <v>43948</v>
      </c>
      <c r="B1571" s="6">
        <v>492.51261859522998</v>
      </c>
      <c r="C1571" s="6">
        <v>422.79265617194</v>
      </c>
      <c r="D1571" s="6">
        <v>0.85844025149619696</v>
      </c>
    </row>
    <row r="1572" spans="1:4">
      <c r="A1572" s="15">
        <v>43945</v>
      </c>
      <c r="B1572" s="6">
        <v>665.18750477181902</v>
      </c>
      <c r="C1572" s="6">
        <v>579.15545603140004</v>
      </c>
      <c r="D1572" s="6">
        <v>0.87066496570777896</v>
      </c>
    </row>
    <row r="1573" spans="1:4">
      <c r="A1573" s="15">
        <v>43944</v>
      </c>
      <c r="B1573" s="6">
        <v>636.70738565648901</v>
      </c>
      <c r="C1573" s="6">
        <v>544.70618649170001</v>
      </c>
      <c r="D1573" s="6">
        <v>0.85550474010925703</v>
      </c>
    </row>
    <row r="1574" spans="1:4">
      <c r="A1574" s="15">
        <v>43943</v>
      </c>
      <c r="B1574" s="6">
        <v>671.46488793243998</v>
      </c>
      <c r="C1574" s="6">
        <v>575.30302616356903</v>
      </c>
      <c r="D1574" s="6">
        <v>0.85678795198812296</v>
      </c>
    </row>
    <row r="1575" spans="1:4">
      <c r="A1575" s="15">
        <v>43942</v>
      </c>
      <c r="B1575" s="6">
        <v>599.89498943696003</v>
      </c>
      <c r="C1575" s="6">
        <v>515.90536310664902</v>
      </c>
      <c r="D1575" s="6">
        <v>0.85999278572214799</v>
      </c>
    </row>
    <row r="1576" spans="1:4">
      <c r="A1576" s="15">
        <v>43941</v>
      </c>
      <c r="B1576" s="6">
        <v>526.54379233788995</v>
      </c>
      <c r="C1576" s="6">
        <v>458.03310046550899</v>
      </c>
      <c r="D1576" s="6">
        <v>0.86988605151304099</v>
      </c>
    </row>
    <row r="1577" spans="1:4">
      <c r="A1577" s="15">
        <v>43938</v>
      </c>
      <c r="B1577" s="6">
        <v>600.18765782474998</v>
      </c>
      <c r="C1577" s="6">
        <v>499.94036961060999</v>
      </c>
      <c r="D1577" s="6">
        <v>0.83297342604900504</v>
      </c>
    </row>
    <row r="1578" spans="1:4">
      <c r="A1578" s="15">
        <v>43937</v>
      </c>
      <c r="B1578" s="6">
        <v>623.47707028297998</v>
      </c>
      <c r="C1578" s="6">
        <v>537.50273961041898</v>
      </c>
      <c r="D1578" s="6">
        <v>0.86210506405064902</v>
      </c>
    </row>
    <row r="1579" spans="1:4">
      <c r="A1579" s="15">
        <v>43936</v>
      </c>
      <c r="B1579" s="6">
        <v>641.32917501556994</v>
      </c>
      <c r="C1579" s="6">
        <v>568.57845484451002</v>
      </c>
      <c r="D1579" s="6">
        <v>0.88656259062392695</v>
      </c>
    </row>
    <row r="1580" spans="1:4">
      <c r="A1580" s="15">
        <v>43935</v>
      </c>
      <c r="B1580" s="6">
        <v>353.35887323525901</v>
      </c>
      <c r="C1580" s="6">
        <v>302.69688833333998</v>
      </c>
      <c r="D1580" s="6">
        <v>0.85662738722796905</v>
      </c>
    </row>
    <row r="1581" spans="1:4">
      <c r="A1581" s="15">
        <v>43934</v>
      </c>
      <c r="B1581" s="6">
        <v>247.11447822925999</v>
      </c>
      <c r="C1581" s="6">
        <v>205.80095406907901</v>
      </c>
      <c r="D1581" s="6">
        <v>0.83281625400414006</v>
      </c>
    </row>
    <row r="1582" spans="1:4">
      <c r="A1582" s="15">
        <v>43931</v>
      </c>
      <c r="B1582" s="6">
        <v>264.00343611154</v>
      </c>
      <c r="C1582" s="6">
        <v>211.130868086569</v>
      </c>
      <c r="D1582" s="6">
        <v>0.79972772777612</v>
      </c>
    </row>
    <row r="1583" spans="1:4">
      <c r="A1583" s="15">
        <v>43930</v>
      </c>
      <c r="B1583" s="6">
        <v>326.60823136350001</v>
      </c>
      <c r="C1583" s="6">
        <v>258.32501275803997</v>
      </c>
      <c r="D1583" s="6">
        <v>0.79093234019119396</v>
      </c>
    </row>
    <row r="1584" spans="1:4">
      <c r="A1584" s="15">
        <v>43929</v>
      </c>
      <c r="B1584" s="6">
        <v>302.49519816274898</v>
      </c>
      <c r="C1584" s="6">
        <v>231.372948627949</v>
      </c>
      <c r="D1584" s="6">
        <v>0.76488139326914295</v>
      </c>
    </row>
    <row r="1585" spans="1:4">
      <c r="A1585" s="15">
        <v>43928</v>
      </c>
      <c r="B1585" s="6">
        <v>378.67382663340999</v>
      </c>
      <c r="C1585" s="6">
        <v>289.22159359224997</v>
      </c>
      <c r="D1585" s="6">
        <v>0.76377497796340199</v>
      </c>
    </row>
    <row r="1586" spans="1:4">
      <c r="A1586" s="15">
        <v>43924</v>
      </c>
      <c r="B1586" s="6">
        <v>488.94866375616999</v>
      </c>
      <c r="C1586" s="6">
        <v>392.46976725138899</v>
      </c>
      <c r="D1586" s="6">
        <v>0.80268092817021697</v>
      </c>
    </row>
    <row r="1587" spans="1:4">
      <c r="A1587" s="15">
        <v>43923</v>
      </c>
      <c r="B1587" s="6">
        <v>638.10018473718901</v>
      </c>
      <c r="C1587" s="6">
        <v>509.32049408991998</v>
      </c>
      <c r="D1587" s="6">
        <v>0.79818264634994596</v>
      </c>
    </row>
    <row r="1588" spans="1:4">
      <c r="A1588" s="15">
        <v>43922</v>
      </c>
      <c r="B1588" s="6">
        <v>778.17860034445903</v>
      </c>
      <c r="C1588" s="6">
        <v>635.82653986734999</v>
      </c>
      <c r="D1588" s="6">
        <v>0.81707019389366597</v>
      </c>
    </row>
    <row r="1589" spans="1:4">
      <c r="A1589" s="15">
        <v>43921</v>
      </c>
      <c r="B1589" s="6">
        <v>782.75945504800995</v>
      </c>
      <c r="C1589" s="6">
        <v>664.21747127906997</v>
      </c>
      <c r="D1589" s="6">
        <v>0.84855886057400598</v>
      </c>
    </row>
    <row r="1590" spans="1:4">
      <c r="A1590" s="15">
        <v>43920</v>
      </c>
      <c r="B1590" s="6">
        <v>644.81313925464997</v>
      </c>
      <c r="C1590" s="6">
        <v>556.78719107356903</v>
      </c>
      <c r="D1590" s="6">
        <v>0.86348611276310105</v>
      </c>
    </row>
    <row r="1591" spans="1:4">
      <c r="A1591" s="15">
        <v>43917</v>
      </c>
      <c r="B1591" s="6">
        <v>765.47793014689</v>
      </c>
      <c r="C1591" s="6">
        <v>659.45762566824897</v>
      </c>
      <c r="D1591" s="6">
        <v>0.86149789523220399</v>
      </c>
    </row>
    <row r="1592" spans="1:4">
      <c r="A1592" s="15">
        <v>43916</v>
      </c>
      <c r="B1592" s="6">
        <v>731.18973571578999</v>
      </c>
      <c r="C1592" s="6">
        <v>609.26739289223997</v>
      </c>
      <c r="D1592" s="6">
        <v>0.83325484909303904</v>
      </c>
    </row>
    <row r="1593" spans="1:4">
      <c r="A1593" s="15">
        <v>43915</v>
      </c>
      <c r="B1593" s="6">
        <v>673.700307091539</v>
      </c>
      <c r="C1593" s="6">
        <v>495.800745974309</v>
      </c>
      <c r="D1593" s="6">
        <v>0.73593664832179195</v>
      </c>
    </row>
    <row r="1594" spans="1:4">
      <c r="A1594" s="15">
        <v>43914</v>
      </c>
      <c r="B1594" s="6">
        <v>593.36803362236003</v>
      </c>
      <c r="C1594" s="6">
        <v>450.87795308880999</v>
      </c>
      <c r="D1594" s="6">
        <v>0.75986222300570405</v>
      </c>
    </row>
    <row r="1595" spans="1:4">
      <c r="A1595" s="15">
        <v>43913</v>
      </c>
      <c r="B1595" s="6">
        <v>548.07106783796996</v>
      </c>
      <c r="C1595" s="6">
        <v>449.79144394411998</v>
      </c>
      <c r="D1595" s="6">
        <v>0.82068087578214299</v>
      </c>
    </row>
    <row r="1596" spans="1:4">
      <c r="A1596" s="15">
        <v>43910</v>
      </c>
      <c r="B1596" s="6">
        <v>857.12420457122903</v>
      </c>
      <c r="C1596" s="6">
        <v>674.87980288029996</v>
      </c>
      <c r="D1596" s="6">
        <v>0.78737690439847396</v>
      </c>
    </row>
    <row r="1597" spans="1:4">
      <c r="A1597" s="15">
        <v>43909</v>
      </c>
      <c r="B1597" s="6">
        <v>738.60070681925902</v>
      </c>
      <c r="C1597" s="6">
        <v>598.64708784005995</v>
      </c>
      <c r="D1597" s="6">
        <v>0.81051518406758305</v>
      </c>
    </row>
    <row r="1598" spans="1:4">
      <c r="A1598" s="15">
        <v>43908</v>
      </c>
      <c r="B1598" s="6">
        <v>784.86418132073004</v>
      </c>
      <c r="C1598" s="6">
        <v>679.847553791569</v>
      </c>
      <c r="D1598" s="6">
        <v>0.86619770652236405</v>
      </c>
    </row>
    <row r="1599" spans="1:4">
      <c r="A1599" s="15">
        <v>43907</v>
      </c>
      <c r="B1599" s="6">
        <v>685.25367070064999</v>
      </c>
      <c r="C1599" s="6">
        <v>619.10861593426</v>
      </c>
      <c r="D1599" s="6">
        <v>0.90347362211316695</v>
      </c>
    </row>
    <row r="1600" spans="1:4">
      <c r="A1600" s="15">
        <v>43906</v>
      </c>
      <c r="B1600" s="6">
        <v>417.570560542409</v>
      </c>
      <c r="C1600" s="6">
        <v>368.41210298640999</v>
      </c>
      <c r="D1600" s="6">
        <v>0.88227508785067399</v>
      </c>
    </row>
    <row r="1601" spans="1:4">
      <c r="A1601" s="15">
        <v>43903</v>
      </c>
      <c r="B1601" s="6">
        <v>389.10073827338903</v>
      </c>
      <c r="C1601" s="6">
        <v>333.64839857640999</v>
      </c>
      <c r="D1601" s="6">
        <v>0.85748590469643804</v>
      </c>
    </row>
    <row r="1602" spans="1:4">
      <c r="A1602" s="15">
        <v>43902</v>
      </c>
      <c r="B1602" s="6">
        <v>295.53347457292</v>
      </c>
      <c r="C1602" s="6">
        <v>263.80158140949999</v>
      </c>
      <c r="D1602" s="6">
        <v>0.89262842996287795</v>
      </c>
    </row>
    <row r="1603" spans="1:4">
      <c r="A1603" s="15">
        <v>43901</v>
      </c>
      <c r="B1603" s="6">
        <v>279.99517369889998</v>
      </c>
      <c r="C1603" s="6">
        <v>242.761649828039</v>
      </c>
      <c r="D1603" s="6">
        <v>0.86702083689878096</v>
      </c>
    </row>
    <row r="1604" spans="1:4">
      <c r="A1604" s="15">
        <v>43900</v>
      </c>
      <c r="B1604" s="6">
        <v>275.46901013674</v>
      </c>
      <c r="C1604" s="6">
        <v>233.037776014679</v>
      </c>
      <c r="D1604" s="6">
        <v>0.84596730463075398</v>
      </c>
    </row>
    <row r="1605" spans="1:4">
      <c r="A1605" s="15">
        <v>43899</v>
      </c>
      <c r="B1605" s="6">
        <v>162.98679844745999</v>
      </c>
      <c r="C1605" s="6">
        <v>129.06826710851999</v>
      </c>
      <c r="D1605" s="6">
        <v>0.79189399594302801</v>
      </c>
    </row>
    <row r="1606" spans="1:4">
      <c r="A1606" s="15">
        <v>43896</v>
      </c>
      <c r="B1606" s="6">
        <v>131.80946349364001</v>
      </c>
      <c r="C1606" s="6">
        <v>103.237328324259</v>
      </c>
      <c r="D1606" s="6">
        <v>0.78323153427630199</v>
      </c>
    </row>
    <row r="1607" spans="1:4">
      <c r="A1607" s="15">
        <v>43895</v>
      </c>
      <c r="B1607" s="6">
        <v>142.44039411004999</v>
      </c>
      <c r="C1607" s="6">
        <v>104.47491994452901</v>
      </c>
      <c r="D1607" s="6">
        <v>0.73346413141634703</v>
      </c>
    </row>
    <row r="1608" spans="1:4">
      <c r="A1608" s="15">
        <v>43894</v>
      </c>
      <c r="B1608" s="6">
        <v>109.42684701293</v>
      </c>
      <c r="C1608" s="6">
        <v>77.232826470389995</v>
      </c>
      <c r="D1608" s="6">
        <v>0.70579413168382799</v>
      </c>
    </row>
    <row r="1609" spans="1:4">
      <c r="A1609" s="15">
        <v>43893</v>
      </c>
      <c r="B1609" s="6">
        <v>160.58591384753001</v>
      </c>
      <c r="C1609" s="6">
        <v>116.07706232300001</v>
      </c>
      <c r="D1609" s="6">
        <v>0.72283464683714704</v>
      </c>
    </row>
    <row r="1610" spans="1:4">
      <c r="A1610" s="15">
        <v>43892</v>
      </c>
      <c r="B1610" s="6">
        <v>161.20664938000999</v>
      </c>
      <c r="C1610" s="6">
        <v>118.16576501892899</v>
      </c>
      <c r="D1610" s="6">
        <v>0.73300800849957204</v>
      </c>
    </row>
    <row r="1611" spans="1:4">
      <c r="A1611" s="15">
        <v>43889</v>
      </c>
      <c r="B1611" s="6">
        <v>166.62954297466999</v>
      </c>
      <c r="C1611" s="6">
        <v>120.272004550289</v>
      </c>
      <c r="D1611" s="6">
        <v>0.72179280098351395</v>
      </c>
    </row>
    <row r="1612" spans="1:4">
      <c r="A1612" s="15">
        <v>43888</v>
      </c>
      <c r="B1612" s="6">
        <v>124.77524176934</v>
      </c>
      <c r="C1612" s="6">
        <v>89.907600725479995</v>
      </c>
      <c r="D1612" s="6">
        <v>0.72055641368087697</v>
      </c>
    </row>
    <row r="1613" spans="1:4">
      <c r="A1613" s="15">
        <v>43887</v>
      </c>
      <c r="B1613" s="6">
        <v>135.69183614369999</v>
      </c>
      <c r="C1613" s="6">
        <v>94.421807010489999</v>
      </c>
      <c r="D1613" s="6">
        <v>0.69585473742499604</v>
      </c>
    </row>
    <row r="1614" spans="1:4">
      <c r="A1614" s="15">
        <v>43886</v>
      </c>
      <c r="B1614" s="6">
        <v>161.27438561763</v>
      </c>
      <c r="C1614" s="6">
        <v>112.72367677187999</v>
      </c>
      <c r="D1614" s="6">
        <v>0.69895585923445802</v>
      </c>
    </row>
    <row r="1615" spans="1:4">
      <c r="A1615" s="15">
        <v>43885</v>
      </c>
      <c r="B1615" s="6">
        <v>146.64088579822999</v>
      </c>
      <c r="C1615" s="6">
        <v>97.510832327339998</v>
      </c>
      <c r="D1615" s="6">
        <v>0.66496347043013404</v>
      </c>
    </row>
    <row r="1616" spans="1:4">
      <c r="A1616" s="15">
        <v>43882</v>
      </c>
      <c r="B1616" s="6">
        <v>167.72282066240999</v>
      </c>
      <c r="C1616" s="6">
        <v>117.27037639896</v>
      </c>
      <c r="D1616" s="6">
        <v>0.69919153479418295</v>
      </c>
    </row>
    <row r="1617" spans="1:4">
      <c r="A1617" s="15">
        <v>43881</v>
      </c>
      <c r="B1617" s="6">
        <v>150.02123181798899</v>
      </c>
      <c r="C1617" s="6">
        <v>106.06472739074</v>
      </c>
      <c r="D1617" s="6">
        <v>0.70699811023696102</v>
      </c>
    </row>
    <row r="1618" spans="1:4">
      <c r="A1618" s="15">
        <v>43880</v>
      </c>
      <c r="B1618" s="6">
        <v>137.41624668636999</v>
      </c>
      <c r="C1618" s="6">
        <v>94.626918359429993</v>
      </c>
      <c r="D1618" s="6">
        <v>0.68861521574956397</v>
      </c>
    </row>
    <row r="1619" spans="1:4">
      <c r="A1619" s="15">
        <v>43879</v>
      </c>
      <c r="B1619" s="6">
        <v>143.060885901809</v>
      </c>
      <c r="C1619" s="6">
        <v>105.76567501896901</v>
      </c>
      <c r="D1619" s="6">
        <v>0.73930532690509398</v>
      </c>
    </row>
    <row r="1620" spans="1:4">
      <c r="A1620" s="15">
        <v>43878</v>
      </c>
      <c r="B1620" s="6">
        <v>163.941561452</v>
      </c>
      <c r="C1620" s="6">
        <v>124.33134709244</v>
      </c>
      <c r="D1620" s="6">
        <v>0.75838820852540501</v>
      </c>
    </row>
    <row r="1621" spans="1:4">
      <c r="A1621" s="15">
        <v>43875</v>
      </c>
      <c r="B1621" s="6">
        <v>197.83192837415001</v>
      </c>
      <c r="C1621" s="6">
        <v>170.77556490894</v>
      </c>
      <c r="D1621" s="6">
        <v>0.863235607681892</v>
      </c>
    </row>
    <row r="1622" spans="1:4">
      <c r="A1622" s="15">
        <v>43874</v>
      </c>
      <c r="B1622" s="6">
        <v>151.19337051677999</v>
      </c>
      <c r="C1622" s="6">
        <v>122.033342752439</v>
      </c>
      <c r="D1622" s="6">
        <v>0.80713421716394795</v>
      </c>
    </row>
    <row r="1623" spans="1:4">
      <c r="A1623" s="15">
        <v>43873</v>
      </c>
      <c r="B1623" s="6">
        <v>140.58736212355001</v>
      </c>
      <c r="C1623" s="6">
        <v>109.31349236062</v>
      </c>
      <c r="D1623" s="6">
        <v>0.77754849873741705</v>
      </c>
    </row>
    <row r="1624" spans="1:4">
      <c r="A1624" s="15">
        <v>43872</v>
      </c>
      <c r="B1624" s="6">
        <v>127.30425518022901</v>
      </c>
      <c r="C1624" s="6">
        <v>97.865641336959996</v>
      </c>
      <c r="D1624" s="6">
        <v>0.76875388963556202</v>
      </c>
    </row>
    <row r="1625" spans="1:4">
      <c r="A1625" s="15">
        <v>43871</v>
      </c>
      <c r="B1625" s="6">
        <v>137.27135026271</v>
      </c>
      <c r="C1625" s="6">
        <v>106.96488360412999</v>
      </c>
      <c r="D1625" s="6">
        <v>0.77922220040394796</v>
      </c>
    </row>
    <row r="1626" spans="1:4">
      <c r="A1626" s="15">
        <v>43868</v>
      </c>
      <c r="B1626" s="6">
        <v>132.66728007614</v>
      </c>
      <c r="C1626" s="6">
        <v>104.67624348733899</v>
      </c>
      <c r="D1626" s="6">
        <v>0.78901326255625703</v>
      </c>
    </row>
    <row r="1627" spans="1:4">
      <c r="A1627" s="15">
        <v>43867</v>
      </c>
      <c r="B1627" s="6">
        <v>153.96762829567999</v>
      </c>
      <c r="C1627" s="6">
        <v>116.11292619603</v>
      </c>
      <c r="D1627" s="6">
        <v>0.75413856458869499</v>
      </c>
    </row>
    <row r="1628" spans="1:4">
      <c r="A1628" s="15">
        <v>43866</v>
      </c>
      <c r="B1628" s="6">
        <v>138.06459453453999</v>
      </c>
      <c r="C1628" s="6">
        <v>102.3972872375</v>
      </c>
      <c r="D1628" s="6">
        <v>0.74166217329442097</v>
      </c>
    </row>
    <row r="1629" spans="1:4">
      <c r="A1629" s="15">
        <v>43865</v>
      </c>
      <c r="B1629" s="6">
        <v>144.01827070305001</v>
      </c>
      <c r="C1629" s="6">
        <v>106.25303374299899</v>
      </c>
      <c r="D1629" s="6">
        <v>0.73777468111724598</v>
      </c>
    </row>
    <row r="1630" spans="1:4">
      <c r="A1630" s="15">
        <v>43864</v>
      </c>
      <c r="B1630" s="6">
        <v>124.36697207505</v>
      </c>
      <c r="C1630" s="6">
        <v>84.912455206030003</v>
      </c>
      <c r="D1630" s="6">
        <v>0.682757277026806</v>
      </c>
    </row>
    <row r="1631" spans="1:4">
      <c r="A1631" s="15">
        <v>43853</v>
      </c>
      <c r="B1631" s="6">
        <v>112.6325475647</v>
      </c>
      <c r="C1631" s="6">
        <v>89.700600839779895</v>
      </c>
      <c r="D1631" s="6">
        <v>0.79640035477536197</v>
      </c>
    </row>
    <row r="1632" spans="1:4">
      <c r="A1632" s="15">
        <v>43852</v>
      </c>
      <c r="B1632" s="6">
        <v>116.55775417212899</v>
      </c>
      <c r="C1632" s="6">
        <v>89.821220906169998</v>
      </c>
      <c r="D1632" s="6">
        <v>0.77061557632213695</v>
      </c>
    </row>
    <row r="1633" spans="1:4">
      <c r="A1633" s="15">
        <v>43851</v>
      </c>
      <c r="B1633" s="6">
        <v>93.677976136029997</v>
      </c>
      <c r="C1633" s="6">
        <v>70.285570719960006</v>
      </c>
      <c r="D1633" s="6">
        <v>0.75028916741217899</v>
      </c>
    </row>
    <row r="1634" spans="1:4">
      <c r="A1634" s="15">
        <v>43850</v>
      </c>
      <c r="B1634" s="6">
        <v>77.826293013159997</v>
      </c>
      <c r="C1634" s="6">
        <v>55.292937898540004</v>
      </c>
      <c r="D1634" s="6">
        <v>0.71046603606303405</v>
      </c>
    </row>
    <row r="1635" spans="1:4">
      <c r="A1635" s="15">
        <v>43847</v>
      </c>
      <c r="B1635" s="6">
        <v>74.941806681550005</v>
      </c>
      <c r="C1635" s="6">
        <v>54.840090626919903</v>
      </c>
      <c r="D1635" s="6">
        <v>0.73176899590840905</v>
      </c>
    </row>
    <row r="1636" spans="1:4">
      <c r="A1636" s="15">
        <v>43846</v>
      </c>
      <c r="B1636" s="6">
        <v>92.271017225389997</v>
      </c>
      <c r="C1636" s="6">
        <v>74.011093614839993</v>
      </c>
      <c r="D1636" s="6">
        <v>0.80210553476454405</v>
      </c>
    </row>
    <row r="1637" spans="1:4">
      <c r="A1637" s="15">
        <v>43845</v>
      </c>
      <c r="B1637" s="6">
        <v>68.614995677490001</v>
      </c>
      <c r="C1637" s="6">
        <v>45.010639190749998</v>
      </c>
      <c r="D1637" s="6">
        <v>0.65598837027277201</v>
      </c>
    </row>
    <row r="1638" spans="1:4">
      <c r="A1638" s="15">
        <v>43844</v>
      </c>
      <c r="B1638" s="6">
        <v>103.61391441766</v>
      </c>
      <c r="C1638" s="6">
        <v>73.535606906469994</v>
      </c>
      <c r="D1638" s="6">
        <v>0.70970783528217396</v>
      </c>
    </row>
    <row r="1639" spans="1:4">
      <c r="A1639" s="15">
        <v>43843</v>
      </c>
      <c r="B1639" s="6">
        <v>88.909379582509899</v>
      </c>
      <c r="C1639" s="6">
        <v>65.972901682059998</v>
      </c>
      <c r="D1639" s="6">
        <v>0.74202409230440702</v>
      </c>
    </row>
    <row r="1640" spans="1:4">
      <c r="A1640" s="15">
        <v>43840</v>
      </c>
      <c r="B1640" s="6">
        <v>121.34735148690901</v>
      </c>
      <c r="C1640" s="6">
        <v>98.683463109649907</v>
      </c>
      <c r="D1640" s="6">
        <v>0.81323128935611899</v>
      </c>
    </row>
    <row r="1641" spans="1:4">
      <c r="A1641" s="15">
        <v>43839</v>
      </c>
      <c r="B1641" s="6">
        <v>74.831784000669998</v>
      </c>
      <c r="C1641" s="6">
        <v>45.7428500725999</v>
      </c>
      <c r="D1641" s="6">
        <v>0.61127568563901102</v>
      </c>
    </row>
    <row r="1642" spans="1:4">
      <c r="A1642" s="15">
        <v>43838</v>
      </c>
      <c r="B1642" s="6">
        <v>89.459767941790005</v>
      </c>
      <c r="C1642" s="6">
        <v>66.6894039405</v>
      </c>
      <c r="D1642" s="6">
        <v>0.74546810789732498</v>
      </c>
    </row>
    <row r="1643" spans="1:4">
      <c r="A1643" s="15">
        <v>43837</v>
      </c>
      <c r="B1643" s="6">
        <v>96.977436398149905</v>
      </c>
      <c r="C1643" s="6">
        <v>68.565813157760005</v>
      </c>
      <c r="D1643" s="6">
        <v>0.70702851822414203</v>
      </c>
    </row>
    <row r="1644" spans="1:4">
      <c r="A1644" s="15">
        <v>43836</v>
      </c>
      <c r="B1644" s="6">
        <v>84.508500581619998</v>
      </c>
      <c r="C1644" s="6">
        <v>57.245075367799998</v>
      </c>
      <c r="D1644" s="6">
        <v>0.677388368907475</v>
      </c>
    </row>
    <row r="1645" spans="1:4">
      <c r="A1645" s="15">
        <v>43833</v>
      </c>
      <c r="B1645" s="6">
        <v>81.549443907520001</v>
      </c>
      <c r="C1645" s="6">
        <v>61.97622536974</v>
      </c>
      <c r="D1645" s="6">
        <v>0.75998342110123096</v>
      </c>
    </row>
    <row r="1646" spans="1:4">
      <c r="A1646" s="15">
        <v>43832</v>
      </c>
      <c r="B1646" s="6">
        <v>71.916874143149997</v>
      </c>
      <c r="C1646" s="6">
        <v>48.541108216040001</v>
      </c>
      <c r="D1646" s="6">
        <v>0.67496131880564303</v>
      </c>
    </row>
    <row r="1647" spans="1:4">
      <c r="A1647" s="15">
        <v>43830</v>
      </c>
      <c r="B1647" s="6">
        <v>61.435074527360001</v>
      </c>
      <c r="C1647" s="6">
        <v>44.531252315399897</v>
      </c>
      <c r="D1647" s="6">
        <v>0.72485062739800299</v>
      </c>
    </row>
    <row r="1648" spans="1:4">
      <c r="A1648" s="15">
        <v>43829</v>
      </c>
      <c r="B1648" s="6">
        <v>56.67242570074</v>
      </c>
      <c r="C1648" s="6">
        <v>40.225479892229899</v>
      </c>
      <c r="D1648" s="6">
        <v>0.70978927396969904</v>
      </c>
    </row>
    <row r="1649" spans="1:4">
      <c r="A1649" s="15">
        <v>43826</v>
      </c>
      <c r="B1649" s="6">
        <v>62.802301939510002</v>
      </c>
      <c r="C1649" s="6">
        <v>44.138044239509902</v>
      </c>
      <c r="D1649" s="6">
        <v>0.70280933781731303</v>
      </c>
    </row>
    <row r="1650" spans="1:4">
      <c r="A1650" s="15">
        <v>43825</v>
      </c>
      <c r="B1650" s="6">
        <v>69.974832209780004</v>
      </c>
      <c r="C1650" s="6">
        <v>52.176743258579997</v>
      </c>
      <c r="D1650" s="6">
        <v>0.74565013749739995</v>
      </c>
    </row>
    <row r="1651" spans="1:4">
      <c r="A1651" s="15">
        <v>43824</v>
      </c>
      <c r="B1651" s="6">
        <v>76.215353268589993</v>
      </c>
      <c r="C1651" s="6">
        <v>62.518605721119997</v>
      </c>
      <c r="D1651" s="6">
        <v>0.82028886621831398</v>
      </c>
    </row>
    <row r="1652" spans="1:4">
      <c r="A1652" s="15">
        <v>43823</v>
      </c>
      <c r="B1652" s="6">
        <v>46.718016229820002</v>
      </c>
      <c r="C1652" s="6">
        <v>31.324478263340001</v>
      </c>
      <c r="D1652" s="6">
        <v>0.67050103560145702</v>
      </c>
    </row>
    <row r="1653" spans="1:4">
      <c r="A1653" s="15">
        <v>43822</v>
      </c>
      <c r="B1653" s="6">
        <v>40.810355612929897</v>
      </c>
      <c r="C1653" s="6">
        <v>28.885554507629902</v>
      </c>
      <c r="D1653" s="6">
        <v>0.70779962766308602</v>
      </c>
    </row>
    <row r="1654" spans="1:4">
      <c r="A1654" s="15">
        <v>43819</v>
      </c>
      <c r="B1654" s="6">
        <v>55.88388330235</v>
      </c>
      <c r="C1654" s="6">
        <v>38.706982309579999</v>
      </c>
      <c r="D1654" s="6">
        <v>0.69263229436226903</v>
      </c>
    </row>
    <row r="1655" spans="1:4">
      <c r="A1655" s="15">
        <v>43818</v>
      </c>
      <c r="B1655" s="6">
        <v>54.502317770769999</v>
      </c>
      <c r="C1655" s="6">
        <v>38.818285104490002</v>
      </c>
      <c r="D1655" s="6">
        <v>0.71223182228240101</v>
      </c>
    </row>
    <row r="1656" spans="1:4">
      <c r="A1656" s="15">
        <v>43817</v>
      </c>
      <c r="B1656" s="6">
        <v>65.013117365650004</v>
      </c>
      <c r="C1656" s="6">
        <v>45.318694358579997</v>
      </c>
      <c r="D1656" s="6">
        <v>0.69707000979042899</v>
      </c>
    </row>
    <row r="1657" spans="1:4">
      <c r="A1657" s="15">
        <v>43816</v>
      </c>
      <c r="B1657" s="6">
        <v>86.203233086180006</v>
      </c>
      <c r="C1657" s="6">
        <v>64.303975488990005</v>
      </c>
      <c r="D1657" s="6">
        <v>0.74595781604505895</v>
      </c>
    </row>
    <row r="1658" spans="1:4">
      <c r="A1658" s="15">
        <v>43815</v>
      </c>
      <c r="B1658" s="6">
        <v>86.786900796889995</v>
      </c>
      <c r="C1658" s="6">
        <v>68.680325915609998</v>
      </c>
      <c r="D1658" s="6">
        <v>0.79136742163825602</v>
      </c>
    </row>
    <row r="1659" spans="1:4">
      <c r="A1659" s="15">
        <v>43812</v>
      </c>
      <c r="B1659" s="6">
        <v>53.110792088129998</v>
      </c>
      <c r="C1659" s="6">
        <v>41.073928388379898</v>
      </c>
      <c r="D1659" s="6">
        <v>0.773363129667196</v>
      </c>
    </row>
    <row r="1660" spans="1:4">
      <c r="A1660" s="15">
        <v>43811</v>
      </c>
      <c r="B1660" s="6">
        <v>53.0319400738599</v>
      </c>
      <c r="C1660" s="6">
        <v>41.295344286669902</v>
      </c>
      <c r="D1660" s="6">
        <v>0.77868816847273703</v>
      </c>
    </row>
    <row r="1661" spans="1:4">
      <c r="A1661" s="15">
        <v>43810</v>
      </c>
      <c r="B1661" s="6">
        <v>58.60722858063</v>
      </c>
      <c r="C1661" s="6">
        <v>48.065394436959998</v>
      </c>
      <c r="D1661" s="6">
        <v>0.82012740750627899</v>
      </c>
    </row>
    <row r="1662" spans="1:4">
      <c r="A1662" s="15">
        <v>43809</v>
      </c>
      <c r="B1662" s="6">
        <v>50.056499036349997</v>
      </c>
      <c r="C1662" s="6">
        <v>38.79103703282</v>
      </c>
      <c r="D1662" s="6">
        <v>0.77494506766545401</v>
      </c>
    </row>
    <row r="1663" spans="1:4">
      <c r="A1663" s="15">
        <v>43808</v>
      </c>
      <c r="B1663" s="6">
        <v>59.0301500246199</v>
      </c>
      <c r="C1663" s="6">
        <v>49.256928632940003</v>
      </c>
      <c r="D1663" s="6">
        <v>0.83443678547989697</v>
      </c>
    </row>
    <row r="1664" spans="1:4">
      <c r="A1664" s="15">
        <v>43805</v>
      </c>
      <c r="B1664" s="6">
        <v>34.472688275039999</v>
      </c>
      <c r="C1664" s="6">
        <v>26.479403178849999</v>
      </c>
      <c r="D1664" s="6">
        <v>0.76812701601872002</v>
      </c>
    </row>
    <row r="1665" spans="1:4">
      <c r="A1665" s="15">
        <v>43804</v>
      </c>
      <c r="B1665" s="6">
        <v>39.39608102191</v>
      </c>
      <c r="C1665" s="6">
        <v>30.667879500479899</v>
      </c>
      <c r="D1665" s="6">
        <v>0.77845000581210499</v>
      </c>
    </row>
    <row r="1666" spans="1:4">
      <c r="A1666" s="15">
        <v>43803</v>
      </c>
      <c r="B1666" s="6">
        <v>30.728088842499901</v>
      </c>
      <c r="C1666" s="6">
        <v>24.148507863559999</v>
      </c>
      <c r="D1666" s="6">
        <v>0.78587731203641298</v>
      </c>
    </row>
    <row r="1667" spans="1:4">
      <c r="A1667" s="15">
        <v>43802</v>
      </c>
      <c r="B1667" s="6">
        <v>28.615746407709999</v>
      </c>
      <c r="C1667" s="6">
        <v>21.96754680043</v>
      </c>
      <c r="D1667" s="6">
        <v>0.76767338120214901</v>
      </c>
    </row>
    <row r="1668" spans="1:4">
      <c r="A1668" s="15">
        <v>43801</v>
      </c>
      <c r="B1668" s="6">
        <v>36.667621977319897</v>
      </c>
      <c r="C1668" s="6">
        <v>30.550400902290001</v>
      </c>
      <c r="D1668" s="6">
        <v>0.83317104450313995</v>
      </c>
    </row>
    <row r="1669" spans="1:4">
      <c r="A1669" s="15">
        <v>43798</v>
      </c>
      <c r="B1669" s="6">
        <v>25.960237985549998</v>
      </c>
      <c r="C1669" s="6">
        <v>19.477246272059901</v>
      </c>
      <c r="D1669" s="6">
        <v>0.750272254164288</v>
      </c>
    </row>
    <row r="1670" spans="1:4">
      <c r="A1670" s="15">
        <v>43797</v>
      </c>
      <c r="B1670" s="6">
        <v>38.118047910240001</v>
      </c>
      <c r="C1670" s="6">
        <v>31.88274945613</v>
      </c>
      <c r="D1670" s="6">
        <v>0.83642135954094898</v>
      </c>
    </row>
    <row r="1671" spans="1:4">
      <c r="A1671" s="15">
        <v>43796</v>
      </c>
      <c r="B1671" s="6">
        <v>26.41305870711</v>
      </c>
      <c r="C1671" s="6">
        <v>20.008939230020001</v>
      </c>
      <c r="D1671" s="6">
        <v>0.75753964930361795</v>
      </c>
    </row>
    <row r="1672" spans="1:4">
      <c r="A1672" s="15">
        <v>43795</v>
      </c>
      <c r="B1672" s="6">
        <v>32.175911923719902</v>
      </c>
      <c r="C1672" s="6">
        <v>24.841853746879899</v>
      </c>
      <c r="D1672" s="6">
        <v>0.77206370423231496</v>
      </c>
    </row>
    <row r="1673" spans="1:4">
      <c r="A1673" s="15">
        <v>43794</v>
      </c>
      <c r="B1673" s="6">
        <v>33.035188077299999</v>
      </c>
      <c r="C1673" s="6">
        <v>25.299269652929901</v>
      </c>
      <c r="D1673" s="6">
        <v>0.76582792850252501</v>
      </c>
    </row>
    <row r="1674" spans="1:4">
      <c r="A1674" s="15">
        <v>43791</v>
      </c>
      <c r="B1674" s="6">
        <v>47.846589188060001</v>
      </c>
      <c r="C1674" s="6">
        <v>39.990720325119902</v>
      </c>
      <c r="D1674" s="6">
        <v>0.83581130867943998</v>
      </c>
    </row>
    <row r="1675" spans="1:4">
      <c r="A1675" s="15">
        <v>43790</v>
      </c>
      <c r="B1675" s="6">
        <v>39.478563760279997</v>
      </c>
      <c r="C1675" s="6">
        <v>32.252613151619997</v>
      </c>
      <c r="D1675" s="6">
        <v>0.81696521047378701</v>
      </c>
    </row>
    <row r="1676" spans="1:4">
      <c r="A1676" s="15">
        <v>43789</v>
      </c>
      <c r="B1676" s="6">
        <v>39.263388415830001</v>
      </c>
      <c r="C1676" s="6">
        <v>32.471495679229903</v>
      </c>
      <c r="D1676" s="6">
        <v>0.82701715234893702</v>
      </c>
    </row>
    <row r="1677" spans="1:4">
      <c r="A1677" s="15">
        <v>43788</v>
      </c>
      <c r="B1677" s="6">
        <v>50.078990866360002</v>
      </c>
      <c r="C1677" s="6">
        <v>40.4510801169099</v>
      </c>
      <c r="D1677" s="6">
        <v>0.80774551198240196</v>
      </c>
    </row>
    <row r="1678" spans="1:4">
      <c r="A1678" s="15">
        <v>43787</v>
      </c>
      <c r="B1678" s="6">
        <v>54.97130814594</v>
      </c>
      <c r="C1678" s="6">
        <v>48.008779559039901</v>
      </c>
      <c r="D1678" s="6">
        <v>0.87334249771870698</v>
      </c>
    </row>
    <row r="1679" spans="1:4">
      <c r="A1679" s="15">
        <v>43784</v>
      </c>
      <c r="B1679" s="6">
        <v>183.19944558942899</v>
      </c>
      <c r="C1679" s="6">
        <v>176.74212190645</v>
      </c>
      <c r="D1679" s="6">
        <v>0.96475249331566404</v>
      </c>
    </row>
    <row r="1680" spans="1:4">
      <c r="A1680" s="15">
        <v>43783</v>
      </c>
      <c r="B1680" s="6">
        <v>26.31256832047</v>
      </c>
      <c r="C1680" s="6">
        <v>19.225822654879899</v>
      </c>
      <c r="D1680" s="6">
        <v>0.73067069777157201</v>
      </c>
    </row>
    <row r="1681" spans="1:4">
      <c r="A1681" s="15">
        <v>43782</v>
      </c>
      <c r="B1681" s="6">
        <v>21.856809721979999</v>
      </c>
      <c r="C1681" s="6">
        <v>16.0657036165099</v>
      </c>
      <c r="D1681" s="6">
        <v>0.73504339475279101</v>
      </c>
    </row>
    <row r="1682" spans="1:4">
      <c r="A1682" s="15">
        <v>43781</v>
      </c>
      <c r="B1682" s="6">
        <v>26.289763950880001</v>
      </c>
      <c r="C1682" s="6">
        <v>19.254664513589901</v>
      </c>
      <c r="D1682" s="6">
        <v>0.73240157460392397</v>
      </c>
    </row>
    <row r="1683" spans="1:4">
      <c r="A1683" s="15">
        <v>43780</v>
      </c>
      <c r="B1683" s="6">
        <v>29.140948925810001</v>
      </c>
      <c r="C1683" s="6">
        <v>22.284690413699899</v>
      </c>
      <c r="D1683" s="6">
        <v>0.76472082190715895</v>
      </c>
    </row>
    <row r="1684" spans="1:4">
      <c r="A1684" s="15">
        <v>43777</v>
      </c>
      <c r="B1684" s="6">
        <v>47.279467470409998</v>
      </c>
      <c r="C1684" s="6">
        <v>39.765549554939902</v>
      </c>
      <c r="D1684" s="6">
        <v>0.841074396191695</v>
      </c>
    </row>
    <row r="1685" spans="1:4">
      <c r="A1685" s="15">
        <v>43776</v>
      </c>
      <c r="B1685" s="6">
        <v>59.986283514039997</v>
      </c>
      <c r="C1685" s="6">
        <v>53.37054005833</v>
      </c>
      <c r="D1685" s="6">
        <v>0.88971239643206801</v>
      </c>
    </row>
    <row r="1686" spans="1:4">
      <c r="A1686" s="15">
        <v>43775</v>
      </c>
      <c r="B1686" s="6">
        <v>38.580706090870002</v>
      </c>
      <c r="C1686" s="6">
        <v>31.93960829669</v>
      </c>
      <c r="D1686" s="6">
        <v>0.82786479390662004</v>
      </c>
    </row>
    <row r="1687" spans="1:4">
      <c r="A1687" s="15">
        <v>43774</v>
      </c>
      <c r="B1687" s="6">
        <v>47.490668632789998</v>
      </c>
      <c r="C1687" s="6">
        <v>38.402777728099899</v>
      </c>
      <c r="D1687" s="6">
        <v>0.80863838799659904</v>
      </c>
    </row>
    <row r="1688" spans="1:4">
      <c r="A1688" s="15">
        <v>43773</v>
      </c>
      <c r="B1688" s="6">
        <v>42.953611987369896</v>
      </c>
      <c r="C1688" s="6">
        <v>34.816049834140003</v>
      </c>
      <c r="D1688" s="6">
        <v>0.81054999156711705</v>
      </c>
    </row>
    <row r="1689" spans="1:4">
      <c r="A1689" s="15">
        <v>43770</v>
      </c>
      <c r="B1689" s="6">
        <v>35.71470622871</v>
      </c>
      <c r="C1689" s="6">
        <v>27.688048353260001</v>
      </c>
      <c r="D1689" s="6">
        <v>0.77525622571136799</v>
      </c>
    </row>
    <row r="1690" spans="1:4">
      <c r="A1690" s="15">
        <v>43769</v>
      </c>
      <c r="B1690" s="6">
        <v>39.967576913240002</v>
      </c>
      <c r="C1690" s="6">
        <v>32.158509732379997</v>
      </c>
      <c r="D1690" s="6">
        <v>0.80461494581441295</v>
      </c>
    </row>
    <row r="1691" spans="1:4">
      <c r="A1691" s="15">
        <v>43768</v>
      </c>
      <c r="B1691" s="6">
        <v>34.840849137979902</v>
      </c>
      <c r="C1691" s="6">
        <v>27.260599720670001</v>
      </c>
      <c r="D1691" s="6">
        <v>0.78243212766457004</v>
      </c>
    </row>
    <row r="1692" spans="1:4">
      <c r="A1692" s="15">
        <v>43767</v>
      </c>
      <c r="B1692" s="6">
        <v>43.287110075899903</v>
      </c>
      <c r="C1692" s="6">
        <v>35.665538172189898</v>
      </c>
      <c r="D1692" s="6">
        <v>0.82392975898954002</v>
      </c>
    </row>
    <row r="1693" spans="1:4">
      <c r="A1693" s="15">
        <v>43766</v>
      </c>
      <c r="B1693" s="6">
        <v>45.486720463089902</v>
      </c>
      <c r="C1693" s="6">
        <v>35.283794861220002</v>
      </c>
      <c r="D1693" s="6">
        <v>0.77569441151183605</v>
      </c>
    </row>
    <row r="1694" spans="1:4">
      <c r="A1694" s="15">
        <v>43763</v>
      </c>
      <c r="B1694" s="6">
        <v>26.78784816033</v>
      </c>
      <c r="C1694" s="6">
        <v>20.432309689929902</v>
      </c>
      <c r="D1694" s="6">
        <v>0.76274546457180903</v>
      </c>
    </row>
    <row r="1695" spans="1:4">
      <c r="A1695" s="15">
        <v>43762</v>
      </c>
      <c r="B1695" s="6">
        <v>26.246995401179898</v>
      </c>
      <c r="C1695" s="6">
        <v>19.296008734539999</v>
      </c>
      <c r="D1695" s="6">
        <v>0.73517019527776095</v>
      </c>
    </row>
    <row r="1696" spans="1:4">
      <c r="A1696" s="15">
        <v>43761</v>
      </c>
      <c r="B1696" s="6">
        <v>25.3820405768999</v>
      </c>
      <c r="C1696" s="6">
        <v>19.159641474960001</v>
      </c>
      <c r="D1696" s="6">
        <v>0.75485032091537296</v>
      </c>
    </row>
    <row r="1697" spans="1:4">
      <c r="A1697" s="15">
        <v>43760</v>
      </c>
      <c r="B1697" s="6">
        <v>25.255229411009999</v>
      </c>
      <c r="C1697" s="6">
        <v>19.295047051209998</v>
      </c>
      <c r="D1697" s="6">
        <v>0.76400205031589696</v>
      </c>
    </row>
    <row r="1698" spans="1:4">
      <c r="A1698" s="15">
        <v>43759</v>
      </c>
      <c r="B1698" s="6">
        <v>36.204813075239997</v>
      </c>
      <c r="C1698" s="6">
        <v>28.669955830479999</v>
      </c>
      <c r="D1698" s="6">
        <v>0.79188244311326095</v>
      </c>
    </row>
    <row r="1699" spans="1:4">
      <c r="A1699" s="15">
        <v>43756</v>
      </c>
      <c r="B1699" s="6">
        <v>29.70530776176</v>
      </c>
      <c r="C1699" s="6">
        <v>21.297229456259998</v>
      </c>
      <c r="D1699" s="6">
        <v>0.71695030487703504</v>
      </c>
    </row>
    <row r="1700" spans="1:4">
      <c r="A1700" s="15">
        <v>43755</v>
      </c>
      <c r="B1700" s="6">
        <v>23.20504755776</v>
      </c>
      <c r="C1700" s="6">
        <v>16.258429414030001</v>
      </c>
      <c r="D1700" s="6">
        <v>0.70064193462913205</v>
      </c>
    </row>
    <row r="1701" spans="1:4">
      <c r="A1701" s="15">
        <v>43754</v>
      </c>
      <c r="B1701" s="6">
        <v>26.224762175679999</v>
      </c>
      <c r="C1701" s="6">
        <v>19.210233623330002</v>
      </c>
      <c r="D1701" s="6">
        <v>0.73252270105026696</v>
      </c>
    </row>
    <row r="1702" spans="1:4">
      <c r="A1702" s="15">
        <v>43753</v>
      </c>
      <c r="B1702" s="6">
        <v>46.393893067569998</v>
      </c>
      <c r="C1702" s="6">
        <v>39.125347453939902</v>
      </c>
      <c r="D1702" s="6">
        <v>0.84332968990026702</v>
      </c>
    </row>
    <row r="1703" spans="1:4">
      <c r="A1703" s="15">
        <v>43752</v>
      </c>
      <c r="B1703" s="6">
        <v>65.160921107709996</v>
      </c>
      <c r="C1703" s="6">
        <v>53.2031410801699</v>
      </c>
      <c r="D1703" s="6">
        <v>0.81648847462156005</v>
      </c>
    </row>
    <row r="1704" spans="1:4">
      <c r="A1704" s="15">
        <v>43749</v>
      </c>
      <c r="B1704" s="6">
        <v>39.531920455139897</v>
      </c>
      <c r="C1704" s="6">
        <v>30.3688808503099</v>
      </c>
      <c r="D1704" s="6">
        <v>0.76821162495184003</v>
      </c>
    </row>
    <row r="1705" spans="1:4">
      <c r="A1705" s="15">
        <v>43748</v>
      </c>
      <c r="B1705" s="6">
        <v>36.701993093779997</v>
      </c>
      <c r="C1705" s="6">
        <v>28.2040913158399</v>
      </c>
      <c r="D1705" s="6">
        <v>0.76846211713281098</v>
      </c>
    </row>
    <row r="1706" spans="1:4">
      <c r="A1706" s="15">
        <v>43747</v>
      </c>
      <c r="B1706" s="6">
        <v>30.81100004911</v>
      </c>
      <c r="C1706" s="6">
        <v>24.279788899909999</v>
      </c>
      <c r="D1706" s="6">
        <v>0.78802339622894901</v>
      </c>
    </row>
    <row r="1707" spans="1:4">
      <c r="A1707" s="15">
        <v>43746</v>
      </c>
      <c r="B1707" s="6">
        <v>21.812386082410001</v>
      </c>
      <c r="C1707" s="6">
        <v>16.801853643259999</v>
      </c>
      <c r="D1707" s="6">
        <v>0.770289576746919</v>
      </c>
    </row>
    <row r="1708" spans="1:4">
      <c r="A1708" s="15">
        <v>43738</v>
      </c>
      <c r="B1708" s="6">
        <v>17.109897543519999</v>
      </c>
      <c r="C1708" s="6">
        <v>12.27243680812</v>
      </c>
      <c r="D1708" s="6">
        <v>0.71727120381079701</v>
      </c>
    </row>
    <row r="1709" spans="1:4">
      <c r="A1709" s="15">
        <v>43735</v>
      </c>
      <c r="B1709" s="6">
        <v>34.922566963969999</v>
      </c>
      <c r="C1709" s="6">
        <v>25.751338520139999</v>
      </c>
      <c r="D1709" s="6">
        <v>0.73738389697148898</v>
      </c>
    </row>
    <row r="1710" spans="1:4">
      <c r="A1710" s="15">
        <v>43734</v>
      </c>
      <c r="B1710" s="6">
        <v>37.897739661460001</v>
      </c>
      <c r="C1710" s="6">
        <v>27.90546486985</v>
      </c>
      <c r="D1710" s="6">
        <v>0.73633586380425697</v>
      </c>
    </row>
    <row r="1711" spans="1:4">
      <c r="A1711" s="15">
        <v>43733</v>
      </c>
      <c r="B1711" s="6">
        <v>39.258271656479998</v>
      </c>
      <c r="C1711" s="6">
        <v>29.964229538830001</v>
      </c>
      <c r="D1711" s="6">
        <v>0.76325900949040004</v>
      </c>
    </row>
    <row r="1712" spans="1:4">
      <c r="A1712" s="15">
        <v>43732</v>
      </c>
      <c r="B1712" s="6">
        <v>45.133279769309901</v>
      </c>
      <c r="C1712" s="6">
        <v>33.549054185579998</v>
      </c>
      <c r="D1712" s="6">
        <v>0.74333295424262202</v>
      </c>
    </row>
    <row r="1713" spans="1:4">
      <c r="A1713" s="15">
        <v>43731</v>
      </c>
      <c r="B1713" s="6">
        <v>35.396455014289998</v>
      </c>
      <c r="C1713" s="6">
        <v>25.60589017341</v>
      </c>
      <c r="D1713" s="6">
        <v>0.72340267303809302</v>
      </c>
    </row>
    <row r="1714" spans="1:4">
      <c r="A1714" s="15">
        <v>43728</v>
      </c>
      <c r="B1714" s="6">
        <v>36.822725193369997</v>
      </c>
      <c r="C1714" s="6">
        <v>27.165251180809999</v>
      </c>
      <c r="D1714" s="6">
        <v>0.737730600822047</v>
      </c>
    </row>
    <row r="1715" spans="1:4">
      <c r="A1715" s="15">
        <v>43727</v>
      </c>
      <c r="B1715" s="6">
        <v>40.675165277769999</v>
      </c>
      <c r="C1715" s="6">
        <v>30.820161325739999</v>
      </c>
      <c r="D1715" s="6">
        <v>0.757714470617873</v>
      </c>
    </row>
    <row r="1716" spans="1:4">
      <c r="A1716" s="15">
        <v>43726</v>
      </c>
      <c r="B1716" s="6">
        <v>46.81965242191</v>
      </c>
      <c r="C1716" s="6">
        <v>37.632677195299998</v>
      </c>
      <c r="D1716" s="6">
        <v>0.80377950814707799</v>
      </c>
    </row>
    <row r="1717" spans="1:4">
      <c r="A1717" s="15">
        <v>43725</v>
      </c>
      <c r="B1717" s="6">
        <v>47.202470464459999</v>
      </c>
      <c r="C1717" s="6">
        <v>32.458207737659997</v>
      </c>
      <c r="D1717" s="6">
        <v>0.68763790153946802</v>
      </c>
    </row>
    <row r="1718" spans="1:4">
      <c r="A1718" s="15">
        <v>43724</v>
      </c>
      <c r="B1718" s="6">
        <v>45.449739048840001</v>
      </c>
      <c r="C1718" s="6">
        <v>34.794353352229997</v>
      </c>
      <c r="D1718" s="6">
        <v>0.76555672442563805</v>
      </c>
    </row>
    <row r="1719" spans="1:4">
      <c r="A1719" s="15">
        <v>43720</v>
      </c>
      <c r="B1719" s="6">
        <v>43.432533732209997</v>
      </c>
      <c r="C1719" s="6">
        <v>32.871094035569897</v>
      </c>
      <c r="D1719" s="6">
        <v>0.75683114041289401</v>
      </c>
    </row>
    <row r="1720" spans="1:4">
      <c r="A1720" s="15">
        <v>43719</v>
      </c>
      <c r="B1720" s="6">
        <v>49.67638882939</v>
      </c>
      <c r="C1720" s="6">
        <v>35.613538694730003</v>
      </c>
      <c r="D1720" s="6">
        <v>0.71691078063347402</v>
      </c>
    </row>
    <row r="1721" spans="1:4">
      <c r="A1721" s="15">
        <v>43718</v>
      </c>
      <c r="B1721" s="6">
        <v>55.706837902869999</v>
      </c>
      <c r="C1721" s="6">
        <v>38.462884163280002</v>
      </c>
      <c r="D1721" s="6">
        <v>0.69045175801117198</v>
      </c>
    </row>
    <row r="1722" spans="1:4">
      <c r="A1722" s="15">
        <v>43717</v>
      </c>
      <c r="B1722" s="6">
        <v>72.123328619549994</v>
      </c>
      <c r="C1722" s="6">
        <v>53.935474383150002</v>
      </c>
      <c r="D1722" s="6">
        <v>0.747822866962494</v>
      </c>
    </row>
    <row r="1723" spans="1:4">
      <c r="A1723" s="15">
        <v>43714</v>
      </c>
      <c r="B1723" s="6">
        <v>53.261018455949902</v>
      </c>
      <c r="C1723" s="6">
        <v>40.764321971820003</v>
      </c>
      <c r="D1723" s="6">
        <v>0.765368803556291</v>
      </c>
    </row>
    <row r="1724" spans="1:4">
      <c r="A1724" s="15">
        <v>43713</v>
      </c>
      <c r="B1724" s="6">
        <v>81.988408471870002</v>
      </c>
      <c r="C1724" s="6">
        <v>62.259856699259998</v>
      </c>
      <c r="D1724" s="6">
        <v>0.75937389028134605</v>
      </c>
    </row>
    <row r="1725" spans="1:4">
      <c r="A1725" s="15">
        <v>43712</v>
      </c>
      <c r="B1725" s="6">
        <v>55.227900802649998</v>
      </c>
      <c r="C1725" s="6">
        <v>44.789003917119999</v>
      </c>
      <c r="D1725" s="6">
        <v>0.81098508663524804</v>
      </c>
    </row>
    <row r="1726" spans="1:4">
      <c r="A1726" s="15">
        <v>43711</v>
      </c>
      <c r="B1726" s="6">
        <v>51.030437965700003</v>
      </c>
      <c r="C1726" s="6">
        <v>40.405312428089999</v>
      </c>
      <c r="D1726" s="6">
        <v>0.79178847054474299</v>
      </c>
    </row>
    <row r="1727" spans="1:4">
      <c r="A1727" s="15">
        <v>43710</v>
      </c>
      <c r="B1727" s="6">
        <v>42.494978713929903</v>
      </c>
      <c r="C1727" s="6">
        <v>31.178351015609898</v>
      </c>
      <c r="D1727" s="6">
        <v>0.733694943713188</v>
      </c>
    </row>
    <row r="1728" spans="1:4">
      <c r="A1728" s="15">
        <v>43707</v>
      </c>
      <c r="B1728" s="6">
        <v>40.891283279020001</v>
      </c>
      <c r="C1728" s="6">
        <v>29.2943049846699</v>
      </c>
      <c r="D1728" s="6">
        <v>0.71639485571488404</v>
      </c>
    </row>
    <row r="1729" spans="1:4">
      <c r="A1729" s="15">
        <v>43706</v>
      </c>
      <c r="B1729" s="6">
        <v>44.769653908979997</v>
      </c>
      <c r="C1729" s="6">
        <v>34.998637379169999</v>
      </c>
      <c r="D1729" s="6">
        <v>0.781749116272482</v>
      </c>
    </row>
    <row r="1730" spans="1:4">
      <c r="A1730" s="15">
        <v>43705</v>
      </c>
      <c r="B1730" s="6">
        <v>49.586423310599898</v>
      </c>
      <c r="C1730" s="6">
        <v>40.082539103080002</v>
      </c>
      <c r="D1730" s="6">
        <v>0.80833696860954296</v>
      </c>
    </row>
    <row r="1731" spans="1:4">
      <c r="A1731" s="15">
        <v>43704</v>
      </c>
      <c r="B1731" s="6">
        <v>62.541562328380003</v>
      </c>
      <c r="C1731" s="6">
        <v>46.114922086359996</v>
      </c>
      <c r="D1731" s="6">
        <v>0.73734841870801804</v>
      </c>
    </row>
    <row r="1732" spans="1:4">
      <c r="A1732" s="15">
        <v>43703</v>
      </c>
      <c r="B1732" s="6">
        <v>54.711763545049998</v>
      </c>
      <c r="C1732" s="6">
        <v>46.122864004569998</v>
      </c>
      <c r="D1732" s="6">
        <v>0.84301548727436204</v>
      </c>
    </row>
    <row r="1733" spans="1:4">
      <c r="A1733" s="15">
        <v>43700</v>
      </c>
      <c r="B1733" s="6">
        <v>50.144346895689999</v>
      </c>
      <c r="C1733" s="6">
        <v>41.034574143459999</v>
      </c>
      <c r="D1733" s="6">
        <v>0.81832901780174505</v>
      </c>
    </row>
    <row r="1734" spans="1:4">
      <c r="A1734" s="15">
        <v>43699</v>
      </c>
      <c r="B1734" s="6">
        <v>41.536537627489999</v>
      </c>
      <c r="C1734" s="6">
        <v>33.594470394589997</v>
      </c>
      <c r="D1734" s="6">
        <v>0.80879322912934004</v>
      </c>
    </row>
    <row r="1735" spans="1:4">
      <c r="A1735" s="15">
        <v>43698</v>
      </c>
      <c r="B1735" s="6">
        <v>49.563870152070002</v>
      </c>
      <c r="C1735" s="6">
        <v>41.337110198129999</v>
      </c>
      <c r="D1735" s="6">
        <v>0.83401699809359198</v>
      </c>
    </row>
    <row r="1736" spans="1:4">
      <c r="A1736" s="15">
        <v>43697</v>
      </c>
      <c r="B1736" s="6">
        <v>64.752347035349999</v>
      </c>
      <c r="C1736" s="6">
        <v>53.431720158819999</v>
      </c>
      <c r="D1736" s="6">
        <v>0.82517040084508697</v>
      </c>
    </row>
    <row r="1737" spans="1:4">
      <c r="A1737" s="15">
        <v>43696</v>
      </c>
      <c r="B1737" s="6">
        <v>68.884915455779904</v>
      </c>
      <c r="C1737" s="6">
        <v>50.581525083130003</v>
      </c>
      <c r="D1737" s="6">
        <v>0.73429029778805899</v>
      </c>
    </row>
    <row r="1738" spans="1:4">
      <c r="A1738" s="15">
        <v>43693</v>
      </c>
      <c r="B1738" s="6">
        <v>46.510418718669897</v>
      </c>
      <c r="C1738" s="6">
        <v>34.6223649961699</v>
      </c>
      <c r="D1738" s="6">
        <v>0.74440019999802798</v>
      </c>
    </row>
    <row r="1739" spans="1:4">
      <c r="A1739" s="15">
        <v>43692</v>
      </c>
      <c r="B1739" s="6">
        <v>43.515913429480001</v>
      </c>
      <c r="C1739" s="6">
        <v>34.821120734449998</v>
      </c>
      <c r="D1739" s="6">
        <v>0.80019280282096295</v>
      </c>
    </row>
    <row r="1740" spans="1:4">
      <c r="A1740" s="15">
        <v>43691</v>
      </c>
      <c r="B1740" s="6">
        <v>47.421067219139999</v>
      </c>
      <c r="C1740" s="6">
        <v>38.179346692169901</v>
      </c>
      <c r="D1740" s="6">
        <v>0.80511361154605299</v>
      </c>
    </row>
    <row r="1741" spans="1:4">
      <c r="A1741" s="15">
        <v>43690</v>
      </c>
      <c r="B1741" s="6">
        <v>44.846553093979999</v>
      </c>
      <c r="C1741" s="6">
        <v>38.613111435660002</v>
      </c>
      <c r="D1741" s="6">
        <v>0.86100511124551105</v>
      </c>
    </row>
    <row r="1742" spans="1:4">
      <c r="A1742" s="15">
        <v>43689</v>
      </c>
      <c r="B1742" s="6">
        <v>50.522088509779998</v>
      </c>
      <c r="C1742" s="6">
        <v>42.991883560859897</v>
      </c>
      <c r="D1742" s="6">
        <v>0.85095222365040701</v>
      </c>
    </row>
    <row r="1743" spans="1:4">
      <c r="A1743" s="15">
        <v>43686</v>
      </c>
      <c r="B1743" s="6">
        <v>43.077231172239998</v>
      </c>
      <c r="C1743" s="6">
        <v>33.387088313269999</v>
      </c>
      <c r="D1743" s="6">
        <v>0.77505186393654302</v>
      </c>
    </row>
    <row r="1744" spans="1:4">
      <c r="A1744" s="15">
        <v>43685</v>
      </c>
      <c r="B1744" s="6">
        <v>48.3641517971</v>
      </c>
      <c r="C1744" s="6">
        <v>39.584126460539999</v>
      </c>
      <c r="D1744" s="6">
        <v>0.81846005749476503</v>
      </c>
    </row>
    <row r="1745" spans="1:4">
      <c r="A1745" s="15">
        <v>43684</v>
      </c>
      <c r="B1745" s="6">
        <v>39.703935199500002</v>
      </c>
      <c r="C1745" s="6">
        <v>31.502512291150001</v>
      </c>
      <c r="D1745" s="6">
        <v>0.79343551546867097</v>
      </c>
    </row>
    <row r="1746" spans="1:4">
      <c r="A1746" s="15">
        <v>43683</v>
      </c>
      <c r="B1746" s="6">
        <v>48.660901271519997</v>
      </c>
      <c r="C1746" s="6">
        <v>36.244615888409903</v>
      </c>
      <c r="D1746" s="6">
        <v>0.74484062032001497</v>
      </c>
    </row>
    <row r="1747" spans="1:4">
      <c r="A1747" s="15">
        <v>43682</v>
      </c>
      <c r="B1747" s="6">
        <v>53.378885106539997</v>
      </c>
      <c r="C1747" s="6">
        <v>43.099268804860003</v>
      </c>
      <c r="D1747" s="6">
        <v>0.80742167467224701</v>
      </c>
    </row>
    <row r="1748" spans="1:4">
      <c r="A1748" s="15">
        <v>43679</v>
      </c>
      <c r="B1748" s="6">
        <v>57.22868710513</v>
      </c>
      <c r="C1748" s="6">
        <v>46.381006690900001</v>
      </c>
      <c r="D1748" s="6">
        <v>0.81045030101245097</v>
      </c>
    </row>
    <row r="1749" spans="1:4">
      <c r="A1749" s="15">
        <v>43678</v>
      </c>
      <c r="B1749" s="6">
        <v>51.706604232689998</v>
      </c>
      <c r="C1749" s="6">
        <v>42.967610655430001</v>
      </c>
      <c r="D1749" s="6">
        <v>0.83098883195011597</v>
      </c>
    </row>
    <row r="1750" spans="1:4">
      <c r="A1750" s="15">
        <v>43677</v>
      </c>
      <c r="B1750" s="6">
        <v>43.558873357189903</v>
      </c>
      <c r="C1750" s="6">
        <v>33.981520304669999</v>
      </c>
      <c r="D1750" s="6">
        <v>0.78012854065383797</v>
      </c>
    </row>
    <row r="1751" spans="1:4">
      <c r="A1751" s="15">
        <v>43676</v>
      </c>
      <c r="B1751" s="6">
        <v>57.283921345949999</v>
      </c>
      <c r="C1751" s="6">
        <v>43.378883771620004</v>
      </c>
      <c r="D1751" s="6">
        <v>0.75726107348073302</v>
      </c>
    </row>
    <row r="1752" spans="1:4">
      <c r="A1752" s="15">
        <v>43675</v>
      </c>
      <c r="B1752" s="6">
        <v>45.162755818619999</v>
      </c>
      <c r="C1752" s="6">
        <v>34.649457546260003</v>
      </c>
      <c r="D1752" s="6">
        <v>0.76721309225276402</v>
      </c>
    </row>
    <row r="1753" spans="1:4">
      <c r="A1753" s="15">
        <v>43672</v>
      </c>
      <c r="B1753" s="6">
        <v>43.58034392399</v>
      </c>
      <c r="C1753" s="6">
        <v>33.069607757389903</v>
      </c>
      <c r="D1753" s="6">
        <v>0.758819338715358</v>
      </c>
    </row>
    <row r="1754" spans="1:4">
      <c r="A1754" s="15">
        <v>43671</v>
      </c>
      <c r="B1754" s="6">
        <v>38.358515245440003</v>
      </c>
      <c r="C1754" s="6">
        <v>29.773356866199901</v>
      </c>
      <c r="D1754" s="6">
        <v>0.77618637415167901</v>
      </c>
    </row>
    <row r="1755" spans="1:4">
      <c r="A1755" s="15">
        <v>43670</v>
      </c>
      <c r="B1755" s="6">
        <v>47.471006799809999</v>
      </c>
      <c r="C1755" s="6">
        <v>37.986704135979998</v>
      </c>
      <c r="D1755" s="6">
        <v>0.80020852088041305</v>
      </c>
    </row>
    <row r="1756" spans="1:4">
      <c r="A1756" s="15">
        <v>43669</v>
      </c>
      <c r="B1756" s="6">
        <v>38.839215172190002</v>
      </c>
      <c r="C1756" s="6">
        <v>32.427556847679902</v>
      </c>
      <c r="D1756" s="6">
        <v>0.83491792261804099</v>
      </c>
    </row>
    <row r="1757" spans="1:4">
      <c r="A1757" s="15">
        <v>43668</v>
      </c>
      <c r="B1757" s="6">
        <v>35.186113120530003</v>
      </c>
      <c r="C1757" s="6">
        <v>28.038707464749901</v>
      </c>
      <c r="D1757" s="6">
        <v>0.79686856484270996</v>
      </c>
    </row>
    <row r="1758" spans="1:4">
      <c r="A1758" s="15">
        <v>43665</v>
      </c>
      <c r="B1758" s="6">
        <v>38.606212629829997</v>
      </c>
      <c r="C1758" s="6">
        <v>30.999881515199998</v>
      </c>
      <c r="D1758" s="6">
        <v>0.80297650050363101</v>
      </c>
    </row>
    <row r="1759" spans="1:4">
      <c r="A1759" s="15">
        <v>43664</v>
      </c>
      <c r="B1759" s="6">
        <v>32.780286953420003</v>
      </c>
      <c r="C1759" s="6">
        <v>25.364921044399999</v>
      </c>
      <c r="D1759" s="6">
        <v>0.77378581464045504</v>
      </c>
    </row>
    <row r="1760" spans="1:4">
      <c r="A1760" s="15">
        <v>43663</v>
      </c>
      <c r="B1760" s="6">
        <v>37.480202908309998</v>
      </c>
      <c r="C1760" s="6">
        <v>28.944379414419899</v>
      </c>
      <c r="D1760" s="6">
        <v>0.77225780994911597</v>
      </c>
    </row>
    <row r="1761" spans="1:4">
      <c r="A1761" s="15">
        <v>43662</v>
      </c>
      <c r="B1761" s="6">
        <v>38.410213536059999</v>
      </c>
      <c r="C1761" s="6">
        <v>30.926218076119898</v>
      </c>
      <c r="D1761" s="6">
        <v>0.80515610898872103</v>
      </c>
    </row>
    <row r="1762" spans="1:4">
      <c r="A1762" s="15">
        <v>43661</v>
      </c>
      <c r="B1762" s="6">
        <v>43.653633615639997</v>
      </c>
      <c r="C1762" s="6">
        <v>35.290388687730001</v>
      </c>
      <c r="D1762" s="6">
        <v>0.80841812616227005</v>
      </c>
    </row>
    <row r="1763" spans="1:4">
      <c r="A1763" s="15">
        <v>43658</v>
      </c>
      <c r="B1763" s="6">
        <v>36.586196037519997</v>
      </c>
      <c r="C1763" s="6">
        <v>28.772650024720001</v>
      </c>
      <c r="D1763" s="6">
        <v>0.78643458847738501</v>
      </c>
    </row>
    <row r="1764" spans="1:4">
      <c r="A1764" s="15">
        <v>43657</v>
      </c>
      <c r="B1764" s="6">
        <v>42.809838991169997</v>
      </c>
      <c r="C1764" s="6">
        <v>35.585903084789997</v>
      </c>
      <c r="D1764" s="6">
        <v>0.83125524233179104</v>
      </c>
    </row>
    <row r="1765" spans="1:4">
      <c r="A1765" s="15">
        <v>43656</v>
      </c>
      <c r="B1765" s="6">
        <v>46.263396676189998</v>
      </c>
      <c r="C1765" s="6">
        <v>39.03907418288</v>
      </c>
      <c r="D1765" s="6">
        <v>0.84384366448760795</v>
      </c>
    </row>
    <row r="1766" spans="1:4">
      <c r="A1766" s="15">
        <v>43655</v>
      </c>
      <c r="B1766" s="6">
        <v>46.949451552279903</v>
      </c>
      <c r="C1766" s="6">
        <v>39.208177017669897</v>
      </c>
      <c r="D1766" s="6">
        <v>0.83511469721877796</v>
      </c>
    </row>
    <row r="1767" spans="1:4">
      <c r="A1767" s="15">
        <v>43654</v>
      </c>
      <c r="B1767" s="6">
        <v>60.712862053869998</v>
      </c>
      <c r="C1767" s="6">
        <v>51.175053492540002</v>
      </c>
      <c r="D1767" s="6">
        <v>0.84290299882638997</v>
      </c>
    </row>
    <row r="1768" spans="1:4">
      <c r="A1768" s="15">
        <v>43651</v>
      </c>
      <c r="B1768" s="6">
        <v>70.564936899200006</v>
      </c>
      <c r="C1768" s="6">
        <v>59.841401373129997</v>
      </c>
      <c r="D1768" s="6">
        <v>0.84803308842480396</v>
      </c>
    </row>
    <row r="1769" spans="1:4">
      <c r="A1769" s="15">
        <v>43650</v>
      </c>
      <c r="B1769" s="6">
        <v>84.764536389879893</v>
      </c>
      <c r="C1769" s="6">
        <v>72.597564741079907</v>
      </c>
      <c r="D1769" s="6">
        <v>0.85646153253481805</v>
      </c>
    </row>
    <row r="1770" spans="1:4">
      <c r="A1770" s="15">
        <v>43649</v>
      </c>
      <c r="B1770" s="6">
        <v>74.035027497550004</v>
      </c>
      <c r="C1770" s="6">
        <v>62.195265627959998</v>
      </c>
      <c r="D1770" s="6">
        <v>0.84007891575400795</v>
      </c>
    </row>
    <row r="1771" spans="1:4">
      <c r="A1771" s="15">
        <v>43648</v>
      </c>
      <c r="B1771" s="6">
        <v>86.895058098749999</v>
      </c>
      <c r="C1771" s="6">
        <v>72.766785842570002</v>
      </c>
      <c r="D1771" s="6">
        <v>0.83740994522238199</v>
      </c>
    </row>
    <row r="1772" spans="1:4">
      <c r="A1772" s="15">
        <v>43647</v>
      </c>
      <c r="B1772" s="6">
        <v>97.081538943539996</v>
      </c>
      <c r="C1772" s="6">
        <v>79.140005638869994</v>
      </c>
      <c r="D1772" s="6">
        <v>0.81519109091271902</v>
      </c>
    </row>
    <row r="1773" spans="1:4">
      <c r="A1773" s="15">
        <v>43644</v>
      </c>
      <c r="B1773" s="6">
        <v>46.464714988600001</v>
      </c>
      <c r="C1773" s="6">
        <v>38.565960093519998</v>
      </c>
      <c r="D1773" s="6">
        <v>0.830005308393305</v>
      </c>
    </row>
    <row r="1774" spans="1:4">
      <c r="A1774" s="15">
        <v>43643</v>
      </c>
      <c r="B1774" s="6">
        <v>74.779801428699997</v>
      </c>
      <c r="C1774" s="6">
        <v>64.396304453010003</v>
      </c>
      <c r="D1774" s="6">
        <v>0.86114570007797697</v>
      </c>
    </row>
    <row r="1775" spans="1:4">
      <c r="A1775" s="15">
        <v>43642</v>
      </c>
      <c r="B1775" s="6">
        <v>40.281368427289998</v>
      </c>
      <c r="C1775" s="6">
        <v>32.258954319179999</v>
      </c>
      <c r="D1775" s="6">
        <v>0.800840576640515</v>
      </c>
    </row>
    <row r="1776" spans="1:4">
      <c r="A1776" s="15">
        <v>43641</v>
      </c>
      <c r="B1776" s="6">
        <v>51.142332388729997</v>
      </c>
      <c r="C1776" s="6">
        <v>43.276156321999999</v>
      </c>
      <c r="D1776" s="6">
        <v>0.84619050990987899</v>
      </c>
    </row>
    <row r="1777" spans="1:4">
      <c r="A1777" s="15">
        <v>43640</v>
      </c>
      <c r="B1777" s="6">
        <v>45.91277552351</v>
      </c>
      <c r="C1777" s="6">
        <v>37.933913015259897</v>
      </c>
      <c r="D1777" s="6">
        <v>0.82621694251168998</v>
      </c>
    </row>
    <row r="1778" spans="1:4">
      <c r="A1778" s="15">
        <v>43637</v>
      </c>
      <c r="B1778" s="6">
        <v>62.047532645919901</v>
      </c>
      <c r="C1778" s="6">
        <v>47.961996070079998</v>
      </c>
      <c r="D1778" s="6">
        <v>0.77298796623839305</v>
      </c>
    </row>
    <row r="1779" spans="1:4">
      <c r="A1779" s="15">
        <v>43636</v>
      </c>
      <c r="B1779" s="6">
        <v>81.532854232770006</v>
      </c>
      <c r="C1779" s="6">
        <v>68.711438016190002</v>
      </c>
      <c r="D1779" s="6">
        <v>0.84274540199493198</v>
      </c>
    </row>
    <row r="1780" spans="1:4">
      <c r="A1780" s="15">
        <v>43635</v>
      </c>
      <c r="B1780" s="6">
        <v>58.233199134620001</v>
      </c>
      <c r="C1780" s="6">
        <v>48.171694124589997</v>
      </c>
      <c r="D1780" s="6">
        <v>0.82722046599620203</v>
      </c>
    </row>
    <row r="1781" spans="1:4">
      <c r="A1781" s="15">
        <v>43634</v>
      </c>
      <c r="B1781" s="6">
        <v>50.259383738190003</v>
      </c>
      <c r="C1781" s="6">
        <v>43.50860117597</v>
      </c>
      <c r="D1781" s="6">
        <v>0.86568115125752398</v>
      </c>
    </row>
    <row r="1782" spans="1:4">
      <c r="A1782" s="15">
        <v>43633</v>
      </c>
      <c r="B1782" s="6">
        <v>44.176339521499997</v>
      </c>
      <c r="C1782" s="6">
        <v>38.898479708249901</v>
      </c>
      <c r="D1782" s="6">
        <v>0.88052745269486699</v>
      </c>
    </row>
    <row r="1783" spans="1:4">
      <c r="A1783" s="15">
        <v>43630</v>
      </c>
      <c r="B1783" s="6">
        <v>49.742010187479998</v>
      </c>
      <c r="C1783" s="6">
        <v>42.7124724603499</v>
      </c>
      <c r="D1783" s="6">
        <v>0.85868006337831204</v>
      </c>
    </row>
    <row r="1784" spans="1:4">
      <c r="A1784" s="15">
        <v>43629</v>
      </c>
      <c r="B1784" s="6">
        <v>60.128088592280001</v>
      </c>
      <c r="C1784" s="6">
        <v>52.413780527829999</v>
      </c>
      <c r="D1784" s="6">
        <v>0.87170209056935699</v>
      </c>
    </row>
    <row r="1785" spans="1:4">
      <c r="A1785" s="15">
        <v>43628</v>
      </c>
      <c r="B1785" s="6">
        <v>58.659953252820003</v>
      </c>
      <c r="C1785" s="6">
        <v>50.334905460750001</v>
      </c>
      <c r="D1785" s="6">
        <v>0.85807953586001495</v>
      </c>
    </row>
    <row r="1786" spans="1:4">
      <c r="A1786" s="15">
        <v>43627</v>
      </c>
      <c r="B1786" s="6">
        <v>70.210553851130001</v>
      </c>
      <c r="C1786" s="6">
        <v>57.007889059169997</v>
      </c>
      <c r="D1786" s="6">
        <v>0.81195612243774495</v>
      </c>
    </row>
    <row r="1787" spans="1:4">
      <c r="A1787" s="15">
        <v>43626</v>
      </c>
      <c r="B1787" s="6">
        <v>44.953953169539901</v>
      </c>
      <c r="C1787" s="6">
        <v>37.952686374720003</v>
      </c>
      <c r="D1787" s="6">
        <v>0.84425692734039803</v>
      </c>
    </row>
    <row r="1788" spans="1:4">
      <c r="A1788" s="15">
        <v>43622</v>
      </c>
      <c r="B1788" s="6">
        <v>49.668075230299998</v>
      </c>
      <c r="C1788" s="6">
        <v>39.990314662049897</v>
      </c>
      <c r="D1788" s="6">
        <v>0.80515128634688604</v>
      </c>
    </row>
    <row r="1789" spans="1:4">
      <c r="A1789" s="15">
        <v>43621</v>
      </c>
      <c r="B1789" s="6">
        <v>56.342163865819998</v>
      </c>
      <c r="C1789" s="6">
        <v>45.926183360899998</v>
      </c>
      <c r="D1789" s="6">
        <v>0.81512991709502203</v>
      </c>
    </row>
    <row r="1790" spans="1:4">
      <c r="A1790" s="15">
        <v>43620</v>
      </c>
      <c r="B1790" s="6">
        <v>53.129773125249997</v>
      </c>
      <c r="C1790" s="6">
        <v>43.38891141205</v>
      </c>
      <c r="D1790" s="6">
        <v>0.81665907568932095</v>
      </c>
    </row>
    <row r="1791" spans="1:4">
      <c r="A1791" s="15">
        <v>43619</v>
      </c>
      <c r="B1791" s="6">
        <v>55.472808962370003</v>
      </c>
      <c r="C1791" s="6">
        <v>45.196097588480001</v>
      </c>
      <c r="D1791" s="6">
        <v>0.81474326672620401</v>
      </c>
    </row>
    <row r="1792" spans="1:4">
      <c r="A1792" s="15">
        <v>43616</v>
      </c>
      <c r="B1792" s="6">
        <v>45.416942502600001</v>
      </c>
      <c r="C1792" s="6">
        <v>38.316518897850003</v>
      </c>
      <c r="D1792" s="6">
        <v>0.84366134720884101</v>
      </c>
    </row>
    <row r="1793" spans="1:4">
      <c r="A1793" s="15">
        <v>43615</v>
      </c>
      <c r="B1793" s="6">
        <v>45.650135556850003</v>
      </c>
      <c r="C1793" s="6">
        <v>37.936556989529997</v>
      </c>
      <c r="D1793" s="6">
        <v>0.83102835351465698</v>
      </c>
    </row>
    <row r="1794" spans="1:4">
      <c r="A1794" s="15">
        <v>43614</v>
      </c>
      <c r="B1794" s="6">
        <v>39.973826395299902</v>
      </c>
      <c r="C1794" s="6">
        <v>32.915659728350001</v>
      </c>
      <c r="D1794" s="6">
        <v>0.82343029668583601</v>
      </c>
    </row>
    <row r="1795" spans="1:4">
      <c r="A1795" s="15">
        <v>43613</v>
      </c>
      <c r="B1795" s="6">
        <v>52.242697788819903</v>
      </c>
      <c r="C1795" s="6">
        <v>43.222418326579998</v>
      </c>
      <c r="D1795" s="6">
        <v>0.82733894220580695</v>
      </c>
    </row>
    <row r="1796" spans="1:4">
      <c r="A1796" s="15">
        <v>43612</v>
      </c>
      <c r="B1796" s="6">
        <v>56.962625529409998</v>
      </c>
      <c r="C1796" s="6">
        <v>48.252037261949901</v>
      </c>
      <c r="D1796" s="6">
        <v>0.84708239505282801</v>
      </c>
    </row>
    <row r="1797" spans="1:4">
      <c r="A1797" s="15">
        <v>43609</v>
      </c>
      <c r="B1797" s="6">
        <v>42.125285595889999</v>
      </c>
      <c r="C1797" s="6">
        <v>35.515182990429899</v>
      </c>
      <c r="D1797" s="6">
        <v>0.84308468151715099</v>
      </c>
    </row>
    <row r="1798" spans="1:4">
      <c r="A1798" s="15">
        <v>43608</v>
      </c>
      <c r="B1798" s="6">
        <v>40.875366987939998</v>
      </c>
      <c r="C1798" s="6">
        <v>32.900466172199998</v>
      </c>
      <c r="D1798" s="6">
        <v>0.80489714457871497</v>
      </c>
    </row>
    <row r="1799" spans="1:4">
      <c r="A1799" s="15">
        <v>43607</v>
      </c>
      <c r="B1799" s="6">
        <v>55.258329106129999</v>
      </c>
      <c r="C1799" s="6">
        <v>48.179644849039903</v>
      </c>
      <c r="D1799" s="6">
        <v>0.87189832968900305</v>
      </c>
    </row>
    <row r="1800" spans="1:4">
      <c r="A1800" s="15">
        <v>43606</v>
      </c>
      <c r="B1800" s="6">
        <v>70.518300163129993</v>
      </c>
      <c r="C1800" s="6">
        <v>59.789417834970003</v>
      </c>
      <c r="D1800" s="6">
        <v>0.84785676479238903</v>
      </c>
    </row>
    <row r="1801" spans="1:4">
      <c r="A1801" s="15">
        <v>43605</v>
      </c>
      <c r="B1801" s="6">
        <v>62.888282978969997</v>
      </c>
      <c r="C1801" s="6">
        <v>51.003925568749999</v>
      </c>
      <c r="D1801" s="6">
        <v>0.81102429821157296</v>
      </c>
    </row>
    <row r="1802" spans="1:4">
      <c r="A1802" s="15">
        <v>43602</v>
      </c>
      <c r="B1802" s="6">
        <v>69.072822818969996</v>
      </c>
      <c r="C1802" s="6">
        <v>54.519242176299997</v>
      </c>
      <c r="D1802" s="6">
        <v>0.78930091389470403</v>
      </c>
    </row>
    <row r="1803" spans="1:4">
      <c r="A1803" s="15">
        <v>43601</v>
      </c>
      <c r="B1803" s="6">
        <v>63.369299253039998</v>
      </c>
      <c r="C1803" s="6">
        <v>52.271243013799896</v>
      </c>
      <c r="D1803" s="6">
        <v>0.82486698811479098</v>
      </c>
    </row>
    <row r="1804" spans="1:4">
      <c r="A1804" s="15">
        <v>43600</v>
      </c>
      <c r="B1804" s="6">
        <v>79.907779380449995</v>
      </c>
      <c r="C1804" s="6">
        <v>66.658666918700007</v>
      </c>
      <c r="D1804" s="6">
        <v>0.83419496118557501</v>
      </c>
    </row>
    <row r="1805" spans="1:4">
      <c r="A1805" s="15">
        <v>43599</v>
      </c>
      <c r="B1805" s="6">
        <v>73.363141274089998</v>
      </c>
      <c r="C1805" s="6">
        <v>63.256411186720001</v>
      </c>
      <c r="D1805" s="6">
        <v>0.86223695016533497</v>
      </c>
    </row>
    <row r="1806" spans="1:4">
      <c r="A1806" s="15">
        <v>43598</v>
      </c>
      <c r="B1806" s="6">
        <v>68.550890009819994</v>
      </c>
      <c r="C1806" s="6">
        <v>57.185125861179998</v>
      </c>
      <c r="D1806" s="6">
        <v>0.834199612185752</v>
      </c>
    </row>
    <row r="1807" spans="1:4">
      <c r="A1807" s="15">
        <v>43595</v>
      </c>
      <c r="B1807" s="6">
        <v>101.16910893559999</v>
      </c>
      <c r="C1807" s="6">
        <v>81.579711482099896</v>
      </c>
      <c r="D1807" s="6">
        <v>0.80636977374220198</v>
      </c>
    </row>
    <row r="1808" spans="1:4">
      <c r="A1808" s="15">
        <v>43594</v>
      </c>
      <c r="B1808" s="6">
        <v>78.939029411820002</v>
      </c>
      <c r="C1808" s="6">
        <v>64.930610572950002</v>
      </c>
      <c r="D1808" s="6">
        <v>0.82254128352922895</v>
      </c>
    </row>
    <row r="1809" spans="1:4">
      <c r="A1809" s="15">
        <v>43593</v>
      </c>
      <c r="B1809" s="6">
        <v>93.924870263449904</v>
      </c>
      <c r="C1809" s="6">
        <v>78.217212078519907</v>
      </c>
      <c r="D1809" s="6">
        <v>0.83276358922965099</v>
      </c>
    </row>
    <row r="1810" spans="1:4">
      <c r="A1810" s="15">
        <v>43592</v>
      </c>
      <c r="B1810" s="6">
        <v>93.286683144579996</v>
      </c>
      <c r="C1810" s="6">
        <v>77.112408841019999</v>
      </c>
      <c r="D1810" s="6">
        <v>0.82661754327257597</v>
      </c>
    </row>
    <row r="1811" spans="1:4">
      <c r="A1811" s="15">
        <v>43591</v>
      </c>
      <c r="B1811" s="6">
        <v>90.035448202780003</v>
      </c>
      <c r="C1811" s="6">
        <v>70.518165521579903</v>
      </c>
      <c r="D1811" s="6">
        <v>0.78322668381410399</v>
      </c>
    </row>
    <row r="1812" spans="1:4">
      <c r="A1812" s="15">
        <v>43585</v>
      </c>
      <c r="B1812" s="6">
        <v>90.205714230749905</v>
      </c>
      <c r="C1812" s="6">
        <v>76.366626171599904</v>
      </c>
      <c r="D1812" s="6">
        <v>0.84658302218250703</v>
      </c>
    </row>
    <row r="1813" spans="1:4">
      <c r="A1813" s="15">
        <v>43584</v>
      </c>
      <c r="B1813" s="6">
        <v>75.431992173779904</v>
      </c>
      <c r="C1813" s="6">
        <v>57.009679821040002</v>
      </c>
      <c r="D1813" s="6">
        <v>0.75577587411056601</v>
      </c>
    </row>
    <row r="1814" spans="1:4">
      <c r="A1814" s="15">
        <v>43581</v>
      </c>
      <c r="B1814" s="6">
        <v>95.619751890429995</v>
      </c>
      <c r="C1814" s="6">
        <v>73.759254049640006</v>
      </c>
      <c r="D1814" s="6">
        <v>0.77138093951718401</v>
      </c>
    </row>
    <row r="1815" spans="1:4">
      <c r="A1815" s="15">
        <v>43580</v>
      </c>
      <c r="B1815" s="6">
        <v>77.383011925489996</v>
      </c>
      <c r="C1815" s="6">
        <v>60.657242235159998</v>
      </c>
      <c r="D1815" s="6">
        <v>0.78385734447200295</v>
      </c>
    </row>
    <row r="1816" spans="1:4">
      <c r="A1816" s="15">
        <v>43579</v>
      </c>
      <c r="B1816" s="6">
        <v>119.33124597205</v>
      </c>
      <c r="C1816" s="6">
        <v>100.71366459033</v>
      </c>
      <c r="D1816" s="6">
        <v>0.84398401918906696</v>
      </c>
    </row>
    <row r="1817" spans="1:4">
      <c r="A1817" s="15">
        <v>43578</v>
      </c>
      <c r="B1817" s="6">
        <v>88.203775667429994</v>
      </c>
      <c r="C1817" s="6">
        <v>73.762071845119905</v>
      </c>
      <c r="D1817" s="6">
        <v>0.83626887043064801</v>
      </c>
    </row>
    <row r="1818" spans="1:4">
      <c r="A1818" s="15">
        <v>43577</v>
      </c>
      <c r="B1818" s="6">
        <v>91.009230681189905</v>
      </c>
      <c r="C1818" s="6">
        <v>74.443974516909904</v>
      </c>
      <c r="D1818" s="6">
        <v>0.81798268109408601</v>
      </c>
    </row>
    <row r="1819" spans="1:4">
      <c r="A1819" s="15">
        <v>43574</v>
      </c>
      <c r="B1819" s="6">
        <v>84.662306350999998</v>
      </c>
      <c r="C1819" s="6">
        <v>70.636604649359995</v>
      </c>
      <c r="D1819" s="6">
        <v>0.83433357409977604</v>
      </c>
    </row>
    <row r="1820" spans="1:4">
      <c r="A1820" s="15">
        <v>43573</v>
      </c>
      <c r="B1820" s="6">
        <v>91.20891805398</v>
      </c>
      <c r="C1820" s="6">
        <v>76.45523946985</v>
      </c>
      <c r="D1820" s="6">
        <v>0.83824302602297696</v>
      </c>
    </row>
    <row r="1821" spans="1:4">
      <c r="A1821" s="15">
        <v>43572</v>
      </c>
      <c r="B1821" s="6">
        <v>101.83537705671</v>
      </c>
      <c r="C1821" s="6">
        <v>83.216909418459906</v>
      </c>
      <c r="D1821" s="6">
        <v>0.81717092648577505</v>
      </c>
    </row>
    <row r="1822" spans="1:4">
      <c r="A1822" s="15">
        <v>43571</v>
      </c>
      <c r="B1822" s="6">
        <v>101.40512619382</v>
      </c>
      <c r="C1822" s="6">
        <v>84.096124011010005</v>
      </c>
      <c r="D1822" s="6">
        <v>0.82930841040790604</v>
      </c>
    </row>
    <row r="1823" spans="1:4">
      <c r="A1823" s="15">
        <v>43570</v>
      </c>
      <c r="B1823" s="6">
        <v>74.850617396009994</v>
      </c>
      <c r="C1823" s="6">
        <v>55.996260670289999</v>
      </c>
      <c r="D1823" s="6">
        <v>0.74810686428987205</v>
      </c>
    </row>
    <row r="1824" spans="1:4">
      <c r="A1824" s="15">
        <v>43567</v>
      </c>
      <c r="B1824" s="6">
        <v>55.939826708559998</v>
      </c>
      <c r="C1824" s="6">
        <v>41.7826246785</v>
      </c>
      <c r="D1824" s="6">
        <v>0.74692088154263703</v>
      </c>
    </row>
    <row r="1825" spans="1:4">
      <c r="A1825" s="15">
        <v>43566</v>
      </c>
      <c r="B1825" s="6">
        <v>60.977694089819998</v>
      </c>
      <c r="C1825" s="6">
        <v>45.057234672040003</v>
      </c>
      <c r="D1825" s="6">
        <v>0.73891339029105896</v>
      </c>
    </row>
    <row r="1826" spans="1:4">
      <c r="A1826" s="15">
        <v>43565</v>
      </c>
      <c r="B1826" s="6">
        <v>78.592957728589994</v>
      </c>
      <c r="C1826" s="6">
        <v>61.381153411199897</v>
      </c>
      <c r="D1826" s="6">
        <v>0.78100067977046195</v>
      </c>
    </row>
    <row r="1827" spans="1:4">
      <c r="A1827" s="15">
        <v>43564</v>
      </c>
      <c r="B1827" s="6">
        <v>61.215130690799903</v>
      </c>
      <c r="C1827" s="6">
        <v>45.679655014769999</v>
      </c>
      <c r="D1827" s="6">
        <v>0.74621510236578104</v>
      </c>
    </row>
    <row r="1828" spans="1:4">
      <c r="A1828" s="15">
        <v>43563</v>
      </c>
      <c r="B1828" s="6">
        <v>98.659714696790004</v>
      </c>
      <c r="C1828" s="6">
        <v>75.466230551229998</v>
      </c>
      <c r="D1828" s="6">
        <v>0.76491433999337599</v>
      </c>
    </row>
    <row r="1829" spans="1:4">
      <c r="A1829" s="15">
        <v>43559</v>
      </c>
      <c r="B1829" s="6">
        <v>115.38277903690999</v>
      </c>
      <c r="C1829" s="6">
        <v>95.107185789590005</v>
      </c>
      <c r="D1829" s="6">
        <v>0.82427539519711102</v>
      </c>
    </row>
    <row r="1830" spans="1:4">
      <c r="A1830" s="15">
        <v>43558</v>
      </c>
      <c r="B1830" s="6">
        <v>177.52083879682999</v>
      </c>
      <c r="C1830" s="6">
        <v>162.67179655767899</v>
      </c>
      <c r="D1830" s="6">
        <v>0.91635324427379095</v>
      </c>
    </row>
    <row r="1831" spans="1:4">
      <c r="A1831" s="15">
        <v>43557</v>
      </c>
      <c r="B1831" s="6">
        <v>93.793102508489994</v>
      </c>
      <c r="C1831" s="6">
        <v>71.617323210989994</v>
      </c>
      <c r="D1831" s="6">
        <v>0.76356705659147195</v>
      </c>
    </row>
    <row r="1832" spans="1:4">
      <c r="A1832" s="15">
        <v>43556</v>
      </c>
      <c r="B1832" s="6">
        <v>109.60963566493</v>
      </c>
      <c r="C1832" s="6">
        <v>84.225879943859894</v>
      </c>
      <c r="D1832" s="6">
        <v>0.76841674943007099</v>
      </c>
    </row>
    <row r="1833" spans="1:4">
      <c r="A1833" s="15">
        <v>43553</v>
      </c>
      <c r="B1833" s="6">
        <v>91.20038387628</v>
      </c>
      <c r="C1833" s="6">
        <v>75.358553529740007</v>
      </c>
      <c r="D1833" s="6">
        <v>0.82629645103215099</v>
      </c>
    </row>
    <row r="1834" spans="1:4">
      <c r="A1834" s="15">
        <v>43552</v>
      </c>
      <c r="B1834" s="6">
        <v>76.28328889897</v>
      </c>
      <c r="C1834" s="6">
        <v>64.798137854710006</v>
      </c>
      <c r="D1834" s="6">
        <v>0.849440798764313</v>
      </c>
    </row>
    <row r="1835" spans="1:4">
      <c r="A1835" s="15">
        <v>43551</v>
      </c>
      <c r="B1835" s="6">
        <v>63.176995964469903</v>
      </c>
      <c r="C1835" s="6">
        <v>48.577204268110002</v>
      </c>
      <c r="D1835" s="6">
        <v>0.76890652248532398</v>
      </c>
    </row>
    <row r="1836" spans="1:4">
      <c r="A1836" s="15">
        <v>43550</v>
      </c>
      <c r="B1836" s="6">
        <v>66.856923181390002</v>
      </c>
      <c r="C1836" s="6">
        <v>49.377107777829998</v>
      </c>
      <c r="D1836" s="6">
        <v>0.73854891054236205</v>
      </c>
    </row>
    <row r="1837" spans="1:4">
      <c r="A1837" s="15">
        <v>43549</v>
      </c>
      <c r="B1837" s="6">
        <v>75.254431814450001</v>
      </c>
      <c r="C1837" s="6">
        <v>61.2405947453599</v>
      </c>
      <c r="D1837" s="6">
        <v>0.81378057436347295</v>
      </c>
    </row>
    <row r="1838" spans="1:4">
      <c r="A1838" s="15">
        <v>43546</v>
      </c>
      <c r="B1838" s="6">
        <v>95.525404360500005</v>
      </c>
      <c r="C1838" s="6">
        <v>83.053750228590005</v>
      </c>
      <c r="D1838" s="6">
        <v>0.86944149343933996</v>
      </c>
    </row>
    <row r="1839" spans="1:4">
      <c r="A1839" s="15">
        <v>43545</v>
      </c>
      <c r="B1839" s="6">
        <v>100.42107821257</v>
      </c>
      <c r="C1839" s="6">
        <v>85.420973584280006</v>
      </c>
      <c r="D1839" s="6">
        <v>0.85062792697228395</v>
      </c>
    </row>
    <row r="1840" spans="1:4">
      <c r="A1840" s="15">
        <v>43544</v>
      </c>
      <c r="B1840" s="6">
        <v>75.466662413430001</v>
      </c>
      <c r="C1840" s="6">
        <v>65.7331622799</v>
      </c>
      <c r="D1840" s="6">
        <v>0.87102251746331505</v>
      </c>
    </row>
    <row r="1841" spans="1:4">
      <c r="A1841" s="15">
        <v>43543</v>
      </c>
      <c r="B1841" s="6">
        <v>147.09311407615999</v>
      </c>
      <c r="C1841" s="6">
        <v>131.57747189335899</v>
      </c>
      <c r="D1841" s="6">
        <v>0.89451822894464905</v>
      </c>
    </row>
    <row r="1842" spans="1:4">
      <c r="A1842" s="15">
        <v>43542</v>
      </c>
      <c r="B1842" s="6">
        <v>74.712396130200005</v>
      </c>
      <c r="C1842" s="6">
        <v>59.635485062679997</v>
      </c>
      <c r="D1842" s="6">
        <v>0.79820067554458096</v>
      </c>
    </row>
    <row r="1843" spans="1:4">
      <c r="A1843" s="15">
        <v>43539</v>
      </c>
      <c r="B1843" s="6">
        <v>66.943577751809997</v>
      </c>
      <c r="C1843" s="6">
        <v>53.671026907129999</v>
      </c>
      <c r="D1843" s="6">
        <v>0.801735262882313</v>
      </c>
    </row>
    <row r="1844" spans="1:4">
      <c r="A1844" s="15">
        <v>43538</v>
      </c>
      <c r="B1844" s="6">
        <v>72.151326061039995</v>
      </c>
      <c r="C1844" s="6">
        <v>57.736007450899997</v>
      </c>
      <c r="D1844" s="6">
        <v>0.80020715630445005</v>
      </c>
    </row>
    <row r="1845" spans="1:4">
      <c r="A1845" s="15">
        <v>43537</v>
      </c>
      <c r="B1845" s="6">
        <v>93.890245644849998</v>
      </c>
      <c r="C1845" s="6">
        <v>77.734906096130004</v>
      </c>
      <c r="D1845" s="6">
        <v>0.82793378121696104</v>
      </c>
    </row>
    <row r="1846" spans="1:4">
      <c r="A1846" s="15">
        <v>43536</v>
      </c>
      <c r="B1846" s="6">
        <v>124.980351226099</v>
      </c>
      <c r="C1846" s="6">
        <v>100.26752766260999</v>
      </c>
      <c r="D1846" s="6">
        <v>0.80226632969863798</v>
      </c>
    </row>
    <row r="1847" spans="1:4">
      <c r="A1847" s="15">
        <v>43535</v>
      </c>
      <c r="B1847" s="6">
        <v>108.87787305398</v>
      </c>
      <c r="C1847" s="6">
        <v>89.343195932769902</v>
      </c>
      <c r="D1847" s="6">
        <v>0.82058175299286895</v>
      </c>
    </row>
    <row r="1848" spans="1:4">
      <c r="A1848" s="15">
        <v>43532</v>
      </c>
      <c r="B1848" s="6">
        <v>113.19381742928</v>
      </c>
      <c r="C1848" s="6">
        <v>93.366677944350002</v>
      </c>
      <c r="D1848" s="6">
        <v>0.82483902446953505</v>
      </c>
    </row>
    <row r="1849" spans="1:4">
      <c r="A1849" s="15">
        <v>43531</v>
      </c>
      <c r="B1849" s="6">
        <v>123.87971732666</v>
      </c>
      <c r="C1849" s="6">
        <v>105.89984954321901</v>
      </c>
      <c r="D1849" s="6">
        <v>0.85486027760275896</v>
      </c>
    </row>
    <row r="1850" spans="1:4">
      <c r="A1850" s="15">
        <v>43530</v>
      </c>
      <c r="B1850" s="6">
        <v>108.71467653508</v>
      </c>
      <c r="C1850" s="6">
        <v>88.504122691079999</v>
      </c>
      <c r="D1850" s="6">
        <v>0.81409544241730303</v>
      </c>
    </row>
    <row r="1851" spans="1:4">
      <c r="A1851" s="15">
        <v>43529</v>
      </c>
      <c r="B1851" s="6">
        <v>90.769921304789904</v>
      </c>
      <c r="C1851" s="6">
        <v>75.546323745959995</v>
      </c>
      <c r="D1851" s="6">
        <v>0.83228367569349604</v>
      </c>
    </row>
    <row r="1852" spans="1:4">
      <c r="A1852" s="15">
        <v>43528</v>
      </c>
      <c r="B1852" s="6">
        <v>125.28042199183901</v>
      </c>
      <c r="C1852" s="6">
        <v>105.90778196143999</v>
      </c>
      <c r="D1852" s="6">
        <v>0.84536578243916005</v>
      </c>
    </row>
    <row r="1853" spans="1:4">
      <c r="A1853" s="15">
        <v>43525</v>
      </c>
      <c r="B1853" s="6">
        <v>88.928108001699897</v>
      </c>
      <c r="C1853" s="6">
        <v>79.791559133249905</v>
      </c>
      <c r="D1853" s="6">
        <v>0.89725915603337303</v>
      </c>
    </row>
    <row r="1854" spans="1:4">
      <c r="A1854" s="15">
        <v>43524</v>
      </c>
      <c r="B1854" s="6">
        <v>82.807370753840004</v>
      </c>
      <c r="C1854" s="6">
        <v>73.122685997759902</v>
      </c>
      <c r="D1854" s="6">
        <v>0.88304561939456405</v>
      </c>
    </row>
    <row r="1855" spans="1:4">
      <c r="A1855" s="15">
        <v>43523</v>
      </c>
      <c r="B1855" s="6">
        <v>103.83024737885999</v>
      </c>
      <c r="C1855" s="6">
        <v>91.189778154790005</v>
      </c>
      <c r="D1855" s="6">
        <v>0.878258315441097</v>
      </c>
    </row>
    <row r="1856" spans="1:4">
      <c r="A1856" s="15">
        <v>43522</v>
      </c>
      <c r="B1856" s="6">
        <v>100.47020454240899</v>
      </c>
      <c r="C1856" s="6">
        <v>85.828008171619999</v>
      </c>
      <c r="D1856" s="6">
        <v>0.85426329689008096</v>
      </c>
    </row>
    <row r="1857" spans="1:4">
      <c r="A1857" s="15">
        <v>43521</v>
      </c>
      <c r="B1857" s="6">
        <v>111.72942601117001</v>
      </c>
      <c r="C1857" s="6">
        <v>90.985253110629998</v>
      </c>
      <c r="D1857" s="6">
        <v>0.81433563528316899</v>
      </c>
    </row>
    <row r="1858" spans="1:4">
      <c r="A1858" s="15">
        <v>43518</v>
      </c>
      <c r="B1858" s="6">
        <v>62.607950313010001</v>
      </c>
      <c r="C1858" s="6">
        <v>53.405318947589997</v>
      </c>
      <c r="D1858" s="6">
        <v>0.85301177694827501</v>
      </c>
    </row>
    <row r="1859" spans="1:4">
      <c r="A1859" s="15">
        <v>43517</v>
      </c>
      <c r="B1859" s="6">
        <v>51.149935750220003</v>
      </c>
      <c r="C1859" s="6">
        <v>41.319482328699998</v>
      </c>
      <c r="D1859" s="6">
        <v>0.80781103089698902</v>
      </c>
    </row>
    <row r="1860" spans="1:4">
      <c r="A1860" s="15">
        <v>43516</v>
      </c>
      <c r="B1860" s="6">
        <v>37.86309929267</v>
      </c>
      <c r="C1860" s="6">
        <v>30.713873026760002</v>
      </c>
      <c r="D1860" s="6">
        <v>0.81118222228326498</v>
      </c>
    </row>
    <row r="1861" spans="1:4">
      <c r="A1861" s="15">
        <v>43515</v>
      </c>
      <c r="B1861" s="6">
        <v>55.859952362359998</v>
      </c>
      <c r="C1861" s="6">
        <v>45.704692123169998</v>
      </c>
      <c r="D1861" s="6">
        <v>0.81820141604644603</v>
      </c>
    </row>
    <row r="1862" spans="1:4">
      <c r="A1862" s="15">
        <v>43514</v>
      </c>
      <c r="B1862" s="6">
        <v>84.917017549879901</v>
      </c>
      <c r="C1862" s="6">
        <v>75.440782527929898</v>
      </c>
      <c r="D1862" s="6">
        <v>0.88840593681491797</v>
      </c>
    </row>
    <row r="1863" spans="1:4">
      <c r="A1863" s="15">
        <v>43511</v>
      </c>
      <c r="B1863" s="6">
        <v>29.492860744759898</v>
      </c>
      <c r="C1863" s="6">
        <v>22.886915133159999</v>
      </c>
      <c r="D1863" s="6">
        <v>0.77601543408183304</v>
      </c>
    </row>
    <row r="1864" spans="1:4">
      <c r="A1864" s="15">
        <v>43510</v>
      </c>
      <c r="B1864" s="6">
        <v>30.821898884949999</v>
      </c>
      <c r="C1864" s="6">
        <v>24.33733452745</v>
      </c>
      <c r="D1864" s="6">
        <v>0.78961178278777799</v>
      </c>
    </row>
    <row r="1865" spans="1:4">
      <c r="A1865" s="15">
        <v>43509</v>
      </c>
      <c r="B1865" s="6">
        <v>39.739274124330002</v>
      </c>
      <c r="C1865" s="6">
        <v>30.633502821250001</v>
      </c>
      <c r="D1865" s="6">
        <v>0.77086216334522595</v>
      </c>
    </row>
    <row r="1866" spans="1:4">
      <c r="A1866" s="15">
        <v>43508</v>
      </c>
      <c r="B1866" s="6">
        <v>30.512546973279999</v>
      </c>
      <c r="C1866" s="6">
        <v>24.691181679420001</v>
      </c>
      <c r="D1866" s="6">
        <v>0.80921404893017201</v>
      </c>
    </row>
    <row r="1867" spans="1:4">
      <c r="A1867" s="15">
        <v>43507</v>
      </c>
      <c r="B1867" s="6">
        <v>21.787074746249999</v>
      </c>
      <c r="C1867" s="6">
        <v>17.73442431394</v>
      </c>
      <c r="D1867" s="6">
        <v>0.81398831740789102</v>
      </c>
    </row>
    <row r="1868" spans="1:4">
      <c r="A1868" s="15">
        <v>43497</v>
      </c>
      <c r="B1868" s="6">
        <v>19.303467877220001</v>
      </c>
      <c r="C1868" s="6">
        <v>15.461018734190001</v>
      </c>
      <c r="D1868" s="6">
        <v>0.80094513755404095</v>
      </c>
    </row>
    <row r="1869" spans="1:4">
      <c r="A1869" s="15">
        <v>43496</v>
      </c>
      <c r="B1869" s="6">
        <v>21.1503485923899</v>
      </c>
      <c r="C1869" s="6">
        <v>17.59660719699</v>
      </c>
      <c r="D1869" s="6">
        <v>0.83197717144583305</v>
      </c>
    </row>
    <row r="1870" spans="1:4">
      <c r="A1870" s="15">
        <v>43495</v>
      </c>
      <c r="B1870" s="6">
        <v>16.671272179900001</v>
      </c>
      <c r="C1870" s="6">
        <v>13.41537829722</v>
      </c>
      <c r="D1870" s="6">
        <v>0.80470033435087596</v>
      </c>
    </row>
    <row r="1871" spans="1:4">
      <c r="A1871" s="15">
        <v>43494</v>
      </c>
      <c r="B1871" s="6">
        <v>22.562764320769901</v>
      </c>
      <c r="C1871" s="6">
        <v>18.034275744759999</v>
      </c>
      <c r="D1871" s="6">
        <v>0.79929371633593105</v>
      </c>
    </row>
    <row r="1872" spans="1:4">
      <c r="A1872" s="15">
        <v>43493</v>
      </c>
      <c r="B1872" s="6">
        <v>23.37109189257</v>
      </c>
      <c r="C1872" s="6">
        <v>18.12303581318</v>
      </c>
      <c r="D1872" s="6">
        <v>0.775446688433995</v>
      </c>
    </row>
    <row r="1873" spans="1:4">
      <c r="A1873" s="15">
        <v>43490</v>
      </c>
      <c r="B1873" s="6">
        <v>29.81668039042</v>
      </c>
      <c r="C1873" s="6">
        <v>23.209322889389998</v>
      </c>
      <c r="D1873" s="6">
        <v>0.77840063298418205</v>
      </c>
    </row>
    <row r="1874" spans="1:4">
      <c r="A1874" s="15">
        <v>43489</v>
      </c>
      <c r="B1874" s="6">
        <v>22.69056849795</v>
      </c>
      <c r="C1874" s="6">
        <v>17.74557909048</v>
      </c>
      <c r="D1874" s="6">
        <v>0.782068509745943</v>
      </c>
    </row>
    <row r="1875" spans="1:4">
      <c r="A1875" s="15">
        <v>43488</v>
      </c>
      <c r="B1875" s="6">
        <v>18.40786168168</v>
      </c>
      <c r="C1875" s="6">
        <v>15.218913637309999</v>
      </c>
      <c r="D1875" s="6">
        <v>0.82676162503199702</v>
      </c>
    </row>
    <row r="1876" spans="1:4">
      <c r="A1876" s="15">
        <v>43487</v>
      </c>
      <c r="B1876" s="6">
        <v>20.984568642429998</v>
      </c>
      <c r="C1876" s="6">
        <v>17.717102504370001</v>
      </c>
      <c r="D1876" s="6">
        <v>0.84429195597314699</v>
      </c>
    </row>
    <row r="1877" spans="1:4">
      <c r="A1877" s="15">
        <v>43486</v>
      </c>
      <c r="B1877" s="6">
        <v>35.485578097000001</v>
      </c>
      <c r="C1877" s="6">
        <v>30.6540059594799</v>
      </c>
      <c r="D1877" s="6">
        <v>0.86384406295106997</v>
      </c>
    </row>
    <row r="1878" spans="1:4">
      <c r="A1878" s="15">
        <v>43483</v>
      </c>
      <c r="B1878" s="6">
        <v>34.031364765409997</v>
      </c>
      <c r="C1878" s="6">
        <v>30.443867517880001</v>
      </c>
      <c r="D1878" s="6">
        <v>0.89458262187661697</v>
      </c>
    </row>
    <row r="1879" spans="1:4">
      <c r="A1879" s="15">
        <v>43482</v>
      </c>
      <c r="B1879" s="6">
        <v>18.158880370489999</v>
      </c>
      <c r="C1879" s="6">
        <v>14.99704129839</v>
      </c>
      <c r="D1879" s="6">
        <v>0.82587918376078295</v>
      </c>
    </row>
    <row r="1880" spans="1:4">
      <c r="A1880" s="15">
        <v>43481</v>
      </c>
      <c r="B1880" s="6">
        <v>20.824708762789999</v>
      </c>
      <c r="C1880" s="6">
        <v>17.414602395619902</v>
      </c>
      <c r="D1880" s="6">
        <v>0.83624710405250602</v>
      </c>
    </row>
    <row r="1881" spans="1:4">
      <c r="A1881" s="15">
        <v>43480</v>
      </c>
      <c r="B1881" s="6">
        <v>21.961266488509999</v>
      </c>
      <c r="C1881" s="6">
        <v>17.874079290939999</v>
      </c>
      <c r="D1881" s="6">
        <v>0.81389109777851898</v>
      </c>
    </row>
    <row r="1882" spans="1:4">
      <c r="A1882" s="15">
        <v>43479</v>
      </c>
      <c r="B1882" s="6">
        <v>20.475684031499998</v>
      </c>
      <c r="C1882" s="6">
        <v>16.165201407550001</v>
      </c>
      <c r="D1882" s="6">
        <v>0.78948285110677097</v>
      </c>
    </row>
    <row r="1883" spans="1:4">
      <c r="A1883" s="15">
        <v>43476</v>
      </c>
      <c r="B1883" s="6">
        <v>29.54129952273</v>
      </c>
      <c r="C1883" s="6">
        <v>24.84124104204</v>
      </c>
      <c r="D1883" s="6">
        <v>0.84089872291929302</v>
      </c>
    </row>
    <row r="1884" spans="1:4">
      <c r="A1884" s="15">
        <v>43475</v>
      </c>
      <c r="B1884" s="6">
        <v>28.605425138849998</v>
      </c>
      <c r="C1884" s="6">
        <v>24.534367293100001</v>
      </c>
      <c r="D1884" s="6">
        <v>0.85768231634421799</v>
      </c>
    </row>
    <row r="1885" spans="1:4">
      <c r="A1885" s="15">
        <v>43474</v>
      </c>
      <c r="B1885" s="6">
        <v>34.349272505309997</v>
      </c>
      <c r="C1885" s="6">
        <v>27.733842099439901</v>
      </c>
      <c r="D1885" s="6">
        <v>0.807406971869714</v>
      </c>
    </row>
    <row r="1886" spans="1:4">
      <c r="A1886" s="15">
        <v>43473</v>
      </c>
      <c r="B1886" s="6">
        <v>22.879458795679898</v>
      </c>
      <c r="C1886" s="6">
        <v>19.18056761471</v>
      </c>
      <c r="D1886" s="6">
        <v>0.83833135154104199</v>
      </c>
    </row>
    <row r="1887" spans="1:4">
      <c r="A1887" s="15">
        <v>43472</v>
      </c>
      <c r="B1887" s="6">
        <v>22.378082972049999</v>
      </c>
      <c r="C1887" s="6">
        <v>18.407241375679899</v>
      </c>
      <c r="D1887" s="6">
        <v>0.82255666844521202</v>
      </c>
    </row>
    <row r="1888" spans="1:4">
      <c r="A1888" s="15">
        <v>43469</v>
      </c>
      <c r="B1888" s="6">
        <v>18.102674873519899</v>
      </c>
      <c r="C1888" s="6">
        <v>14.778380502939999</v>
      </c>
      <c r="D1888" s="6">
        <v>0.81636446581479105</v>
      </c>
    </row>
    <row r="1889" spans="1:4">
      <c r="A1889" s="15">
        <v>43468</v>
      </c>
      <c r="B1889" s="6">
        <v>14.577666069499999</v>
      </c>
      <c r="C1889" s="6">
        <v>12.4099566314099</v>
      </c>
      <c r="D1889" s="6">
        <v>0.85129928016218004</v>
      </c>
    </row>
    <row r="1890" spans="1:4">
      <c r="A1890" s="15">
        <v>43467</v>
      </c>
      <c r="B1890" s="6">
        <v>13.91237363103</v>
      </c>
      <c r="C1890" s="6">
        <v>11.865129151209899</v>
      </c>
      <c r="D1890" s="6">
        <v>0.85284721830257204</v>
      </c>
    </row>
    <row r="1891" spans="1:4">
      <c r="A1891" s="15">
        <v>43462</v>
      </c>
      <c r="B1891" s="6">
        <v>22.605080942320001</v>
      </c>
      <c r="C1891" s="6">
        <v>19.844540585720001</v>
      </c>
      <c r="D1891" s="6">
        <v>0.87787965176307403</v>
      </c>
    </row>
    <row r="1892" spans="1:4">
      <c r="A1892" s="15">
        <v>43461</v>
      </c>
      <c r="B1892" s="6">
        <v>13.083289174889901</v>
      </c>
      <c r="C1892" s="6">
        <v>10.6129764238599</v>
      </c>
      <c r="D1892" s="6">
        <v>0.81118564926539005</v>
      </c>
    </row>
    <row r="1893" spans="1:4">
      <c r="A1893" s="15">
        <v>43460</v>
      </c>
      <c r="B1893" s="6">
        <v>15.48460692053</v>
      </c>
      <c r="C1893" s="6">
        <v>13.625837164029999</v>
      </c>
      <c r="D1893" s="6">
        <v>0.87996015875381395</v>
      </c>
    </row>
    <row r="1894" spans="1:4">
      <c r="A1894" s="15">
        <v>43459</v>
      </c>
      <c r="B1894" s="6">
        <v>18.9453772488</v>
      </c>
      <c r="C1894" s="6">
        <v>16.432914825259999</v>
      </c>
      <c r="D1894" s="6">
        <v>0.86738387995419097</v>
      </c>
    </row>
    <row r="1895" spans="1:4">
      <c r="A1895" s="15">
        <v>43458</v>
      </c>
      <c r="B1895" s="6">
        <v>13.0755015034899</v>
      </c>
      <c r="C1895" s="6">
        <v>11.091057439809999</v>
      </c>
      <c r="D1895" s="6">
        <v>0.84823189663889098</v>
      </c>
    </row>
    <row r="1896" spans="1:4">
      <c r="A1896" s="15">
        <v>43455</v>
      </c>
      <c r="B1896" s="6">
        <v>15.52737757955</v>
      </c>
      <c r="C1896" s="6">
        <v>13.2483483982799</v>
      </c>
      <c r="D1896" s="6">
        <v>0.85322510709911803</v>
      </c>
    </row>
    <row r="1897" spans="1:4">
      <c r="A1897" s="15">
        <v>43454</v>
      </c>
      <c r="B1897" s="6">
        <v>15.86732802275</v>
      </c>
      <c r="C1897" s="6">
        <v>13.21883449543</v>
      </c>
      <c r="D1897" s="6">
        <v>0.83308509639917405</v>
      </c>
    </row>
    <row r="1898" spans="1:4">
      <c r="A1898" s="15">
        <v>43453</v>
      </c>
      <c r="B1898" s="6">
        <v>15.893148950959899</v>
      </c>
      <c r="C1898" s="6">
        <v>13.99941576983</v>
      </c>
      <c r="D1898" s="6">
        <v>0.88084594267798499</v>
      </c>
    </row>
    <row r="1899" spans="1:4">
      <c r="A1899" s="15">
        <v>43452</v>
      </c>
      <c r="B1899" s="6">
        <v>24.263854670019999</v>
      </c>
      <c r="C1899" s="6">
        <v>22.70457487885</v>
      </c>
      <c r="D1899" s="6">
        <v>0.93573651786265299</v>
      </c>
    </row>
    <row r="1900" spans="1:4">
      <c r="A1900" s="15">
        <v>43451</v>
      </c>
      <c r="B1900" s="6">
        <v>9.9360146507899998</v>
      </c>
      <c r="C1900" s="6">
        <v>8.3047248310300006</v>
      </c>
      <c r="D1900" s="6">
        <v>0.83582050982278899</v>
      </c>
    </row>
    <row r="1901" spans="1:4">
      <c r="A1901" s="15">
        <v>43448</v>
      </c>
      <c r="B1901" s="6">
        <v>11.60897317909</v>
      </c>
      <c r="C1901" s="6">
        <v>9.8286253340099901</v>
      </c>
      <c r="D1901" s="6">
        <v>0.84664036882376803</v>
      </c>
    </row>
    <row r="1902" spans="1:4">
      <c r="A1902" s="15">
        <v>43447</v>
      </c>
      <c r="B1902" s="6">
        <v>19.502024410099999</v>
      </c>
      <c r="C1902" s="6">
        <v>17.151305359089999</v>
      </c>
      <c r="D1902" s="6">
        <v>0.87946281875267296</v>
      </c>
    </row>
    <row r="1903" spans="1:4">
      <c r="A1903" s="15">
        <v>43446</v>
      </c>
      <c r="B1903" s="6">
        <v>26.393909184889999</v>
      </c>
      <c r="C1903" s="6">
        <v>24.381225423130001</v>
      </c>
      <c r="D1903" s="6">
        <v>0.92374438558301097</v>
      </c>
    </row>
    <row r="1904" spans="1:4">
      <c r="A1904" s="15">
        <v>43445</v>
      </c>
      <c r="B1904" s="6">
        <v>17.59822994344</v>
      </c>
      <c r="C1904" s="6">
        <v>15.7905735224199</v>
      </c>
      <c r="D1904" s="6">
        <v>0.89728191830486703</v>
      </c>
    </row>
    <row r="1905" spans="1:4">
      <c r="A1905" s="15">
        <v>43444</v>
      </c>
      <c r="B1905" s="6">
        <v>18.3670748184499</v>
      </c>
      <c r="C1905" s="6">
        <v>16.490324760429999</v>
      </c>
      <c r="D1905" s="6">
        <v>0.89781987188646994</v>
      </c>
    </row>
    <row r="1906" spans="1:4">
      <c r="A1906" s="15">
        <v>43441</v>
      </c>
      <c r="B1906" s="6">
        <v>16.861055706119998</v>
      </c>
      <c r="C1906" s="6">
        <v>15.062371145789999</v>
      </c>
      <c r="D1906" s="6">
        <v>0.89332313517728701</v>
      </c>
    </row>
    <row r="1907" spans="1:4">
      <c r="A1907" s="15">
        <v>43440</v>
      </c>
      <c r="B1907" s="6">
        <v>13.45287867681</v>
      </c>
      <c r="C1907" s="6">
        <v>11.18617946993</v>
      </c>
      <c r="D1907" s="6">
        <v>0.83150823988420197</v>
      </c>
    </row>
    <row r="1908" spans="1:4">
      <c r="A1908" s="15">
        <v>43439</v>
      </c>
      <c r="B1908" s="6">
        <v>13.41168828893</v>
      </c>
      <c r="C1908" s="6">
        <v>11.163584611689901</v>
      </c>
      <c r="D1908" s="6">
        <v>0.83237727951852303</v>
      </c>
    </row>
    <row r="1909" spans="1:4">
      <c r="A1909" s="15">
        <v>43438</v>
      </c>
      <c r="B1909" s="6">
        <v>13.345682747350001</v>
      </c>
      <c r="C1909" s="6">
        <v>11.46202119216</v>
      </c>
      <c r="D1909" s="6">
        <v>0.85885611168420395</v>
      </c>
    </row>
    <row r="1910" spans="1:4">
      <c r="A1910" s="15">
        <v>43437</v>
      </c>
      <c r="B1910" s="6">
        <v>25.87348375358</v>
      </c>
      <c r="C1910" s="6">
        <v>22.272740972969999</v>
      </c>
      <c r="D1910" s="6">
        <v>0.86083270367053699</v>
      </c>
    </row>
    <row r="1911" spans="1:4">
      <c r="A1911" s="15">
        <v>43434</v>
      </c>
      <c r="B1911" s="6">
        <v>11.658045790339999</v>
      </c>
      <c r="C1911" s="6">
        <v>10.32141707369</v>
      </c>
      <c r="D1911" s="6">
        <v>0.88534710356365698</v>
      </c>
    </row>
    <row r="1912" spans="1:4">
      <c r="A1912" s="15">
        <v>43433</v>
      </c>
      <c r="B1912" s="6">
        <v>22.804586122389999</v>
      </c>
      <c r="C1912" s="6">
        <v>21.27759581734</v>
      </c>
      <c r="D1912" s="6">
        <v>0.93304020968173695</v>
      </c>
    </row>
    <row r="1913" spans="1:4">
      <c r="A1913" s="15">
        <v>43432</v>
      </c>
      <c r="B1913" s="6">
        <v>9.5105800882599993</v>
      </c>
      <c r="C1913" s="6">
        <v>7.6674370251199999</v>
      </c>
      <c r="D1913" s="6">
        <v>0.80620077366098797</v>
      </c>
    </row>
    <row r="1914" spans="1:4">
      <c r="A1914" s="15">
        <v>43431</v>
      </c>
      <c r="B1914" s="6">
        <v>7.7074835606699903</v>
      </c>
      <c r="C1914" s="6">
        <v>6.2041796333999999</v>
      </c>
      <c r="D1914" s="6">
        <v>0.80495528593260801</v>
      </c>
    </row>
    <row r="1915" spans="1:4">
      <c r="A1915" s="15">
        <v>43430</v>
      </c>
      <c r="B1915" s="6">
        <v>11.25261065255</v>
      </c>
      <c r="C1915" s="6">
        <v>9.7834161421299992</v>
      </c>
      <c r="D1915" s="6">
        <v>0.86943523100685405</v>
      </c>
    </row>
    <row r="1916" spans="1:4">
      <c r="A1916" s="15">
        <v>43427</v>
      </c>
      <c r="B1916" s="6">
        <v>10.494950375129999</v>
      </c>
      <c r="C1916" s="6">
        <v>8.7429912829899994</v>
      </c>
      <c r="D1916" s="6">
        <v>0.83306647201575701</v>
      </c>
    </row>
    <row r="1917" spans="1:4">
      <c r="A1917" s="15">
        <v>43426</v>
      </c>
      <c r="B1917" s="6">
        <v>8.2834800387800005</v>
      </c>
      <c r="C1917" s="6">
        <v>6.8625963344099903</v>
      </c>
      <c r="D1917" s="6">
        <v>0.82846778193247494</v>
      </c>
    </row>
    <row r="1918" spans="1:4">
      <c r="A1918" s="15">
        <v>43425</v>
      </c>
      <c r="B1918" s="6">
        <v>9.4136277191000008</v>
      </c>
      <c r="C1918" s="6">
        <v>7.9602673698999897</v>
      </c>
      <c r="D1918" s="6">
        <v>0.84561102344729699</v>
      </c>
    </row>
    <row r="1919" spans="1:4">
      <c r="A1919" s="15">
        <v>43424</v>
      </c>
      <c r="B1919" s="6">
        <v>11.550225932489999</v>
      </c>
      <c r="C1919" s="6">
        <v>8.7699553238799908</v>
      </c>
      <c r="D1919" s="6">
        <v>0.75928863860668805</v>
      </c>
    </row>
    <row r="1920" spans="1:4">
      <c r="A1920" s="15">
        <v>43423</v>
      </c>
      <c r="B1920" s="6">
        <v>19.426506408070001</v>
      </c>
      <c r="C1920" s="6">
        <v>16.381142243100001</v>
      </c>
      <c r="D1920" s="6">
        <v>0.84323665300391204</v>
      </c>
    </row>
    <row r="1921" spans="1:4">
      <c r="A1921" s="15">
        <v>43420</v>
      </c>
      <c r="B1921" s="6">
        <v>20.708091662079902</v>
      </c>
      <c r="C1921" s="6">
        <v>16.672018160659999</v>
      </c>
      <c r="D1921" s="6">
        <v>0.80509679176228799</v>
      </c>
    </row>
    <row r="1922" spans="1:4">
      <c r="A1922" s="15">
        <v>43419</v>
      </c>
      <c r="B1922" s="6">
        <v>19.124997910299999</v>
      </c>
      <c r="C1922" s="6">
        <v>15.897832569209999</v>
      </c>
      <c r="D1922" s="6">
        <v>0.83125931013294496</v>
      </c>
    </row>
    <row r="1923" spans="1:4">
      <c r="A1923" s="15">
        <v>43418</v>
      </c>
      <c r="B1923" s="6">
        <v>23.52189846293</v>
      </c>
      <c r="C1923" s="6">
        <v>20.708218775580001</v>
      </c>
      <c r="D1923" s="6">
        <v>0.88038041692152103</v>
      </c>
    </row>
    <row r="1924" spans="1:4">
      <c r="A1924" s="15">
        <v>43417</v>
      </c>
      <c r="B1924" s="6">
        <v>13.938690508800001</v>
      </c>
      <c r="C1924" s="6">
        <v>11.32015867584</v>
      </c>
      <c r="D1924" s="6">
        <v>0.81213932318055004</v>
      </c>
    </row>
    <row r="1925" spans="1:4">
      <c r="A1925" s="15">
        <v>43416</v>
      </c>
      <c r="B1925" s="6">
        <v>10.6332301243899</v>
      </c>
      <c r="C1925" s="6">
        <v>8.97146808610999</v>
      </c>
      <c r="D1925" s="6">
        <v>0.84371992152522601</v>
      </c>
    </row>
    <row r="1926" spans="1:4">
      <c r="A1926" s="15">
        <v>43413</v>
      </c>
      <c r="B1926" s="6">
        <v>11.95296725919</v>
      </c>
      <c r="C1926" s="6">
        <v>10.82845369326</v>
      </c>
      <c r="D1926" s="6">
        <v>0.90592180656519194</v>
      </c>
    </row>
    <row r="1927" spans="1:4">
      <c r="A1927" s="15">
        <v>43412</v>
      </c>
      <c r="B1927" s="6">
        <v>7.8700071639299898</v>
      </c>
      <c r="C1927" s="6">
        <v>6.3073084242700004</v>
      </c>
      <c r="D1927" s="6">
        <v>0.80143617316866</v>
      </c>
    </row>
    <row r="1928" spans="1:4">
      <c r="A1928" s="15">
        <v>43411</v>
      </c>
      <c r="B1928" s="6">
        <v>7.7196270174399997</v>
      </c>
      <c r="C1928" s="6">
        <v>6.2796982371399999</v>
      </c>
      <c r="D1928" s="6">
        <v>0.81347171604962898</v>
      </c>
    </row>
    <row r="1929" spans="1:4">
      <c r="A1929" s="15">
        <v>43410</v>
      </c>
      <c r="B1929" s="6">
        <v>9.5322617895599997</v>
      </c>
      <c r="C1929" s="6">
        <v>8.0941946022099902</v>
      </c>
      <c r="D1929" s="6">
        <v>0.84913683456270395</v>
      </c>
    </row>
    <row r="1930" spans="1:4">
      <c r="A1930" s="15">
        <v>43409</v>
      </c>
      <c r="B1930" s="6">
        <v>14.406301212040001</v>
      </c>
      <c r="C1930" s="6">
        <v>12.070659964720001</v>
      </c>
      <c r="D1930" s="6">
        <v>0.83787363508906798</v>
      </c>
    </row>
    <row r="1931" spans="1:4">
      <c r="A1931" s="15">
        <v>43406</v>
      </c>
      <c r="B1931" s="6">
        <v>22.046926334110001</v>
      </c>
      <c r="C1931" s="6">
        <v>18.984410347719901</v>
      </c>
      <c r="D1931" s="6">
        <v>0.86109102284921102</v>
      </c>
    </row>
    <row r="1932" spans="1:4">
      <c r="A1932" s="15">
        <v>43405</v>
      </c>
      <c r="B1932" s="6">
        <v>11.9111179451599</v>
      </c>
      <c r="C1932" s="6">
        <v>10.054680245129999</v>
      </c>
      <c r="D1932" s="6">
        <v>0.84414244669751104</v>
      </c>
    </row>
    <row r="1933" spans="1:4">
      <c r="A1933" s="15">
        <v>43404</v>
      </c>
      <c r="B1933" s="6">
        <v>10.382153894</v>
      </c>
      <c r="C1933" s="6">
        <v>8.4851478918499996</v>
      </c>
      <c r="D1933" s="6">
        <v>0.81728203785860698</v>
      </c>
    </row>
    <row r="1934" spans="1:4">
      <c r="A1934" s="15">
        <v>43403</v>
      </c>
      <c r="B1934" s="6">
        <v>13.099180480359999</v>
      </c>
      <c r="C1934" s="6">
        <v>11.55857055916</v>
      </c>
      <c r="D1934" s="6">
        <v>0.88238883161355897</v>
      </c>
    </row>
    <row r="1935" spans="1:4">
      <c r="A1935" s="15">
        <v>43402</v>
      </c>
      <c r="B1935" s="6">
        <v>7.7449101976799897</v>
      </c>
      <c r="C1935" s="6">
        <v>6.5032440980899997</v>
      </c>
      <c r="D1935" s="6">
        <v>0.83967972928053503</v>
      </c>
    </row>
    <row r="1936" spans="1:4">
      <c r="A1936" s="15">
        <v>43399</v>
      </c>
      <c r="B1936" s="6">
        <v>8.4978721189800002</v>
      </c>
      <c r="C1936" s="6">
        <v>7.1518512960299896</v>
      </c>
      <c r="D1936" s="6">
        <v>0.84160495661688395</v>
      </c>
    </row>
    <row r="1937" spans="1:4">
      <c r="A1937" s="15">
        <v>43398</v>
      </c>
      <c r="B1937" s="6">
        <v>10.72930586563</v>
      </c>
      <c r="C1937" s="6">
        <v>9.5994262152100003</v>
      </c>
      <c r="D1937" s="6">
        <v>0.89469219494996099</v>
      </c>
    </row>
    <row r="1938" spans="1:4">
      <c r="A1938" s="15">
        <v>43397</v>
      </c>
      <c r="B1938" s="6">
        <v>13.2577905475299</v>
      </c>
      <c r="C1938" s="6">
        <v>12.086153244509999</v>
      </c>
      <c r="D1938" s="6">
        <v>0.91162650376624899</v>
      </c>
    </row>
    <row r="1939" spans="1:4">
      <c r="A1939" s="15">
        <v>43396</v>
      </c>
      <c r="B1939" s="6">
        <v>9.7067086085900005</v>
      </c>
      <c r="C1939" s="6">
        <v>7.9896065505599996</v>
      </c>
      <c r="D1939" s="6">
        <v>0.82310151388386699</v>
      </c>
    </row>
    <row r="1940" spans="1:4">
      <c r="A1940" s="15">
        <v>43395</v>
      </c>
      <c r="B1940" s="6">
        <v>24.124296523279899</v>
      </c>
      <c r="C1940" s="6">
        <v>21.599353583119999</v>
      </c>
      <c r="D1940" s="6">
        <v>0.89533610077610204</v>
      </c>
    </row>
    <row r="1941" spans="1:4">
      <c r="A1941" s="15">
        <v>43392</v>
      </c>
      <c r="B1941" s="6">
        <v>12.031553202509899</v>
      </c>
      <c r="C1941" s="6">
        <v>10.546306117649999</v>
      </c>
      <c r="D1941" s="6">
        <v>0.87655400264114203</v>
      </c>
    </row>
    <row r="1942" spans="1:4">
      <c r="A1942" s="15">
        <v>43391</v>
      </c>
      <c r="B1942" s="6">
        <v>6.9436646891200002</v>
      </c>
      <c r="C1942" s="6">
        <v>5.8107781532499896</v>
      </c>
      <c r="D1942" s="6">
        <v>0.83684601912803802</v>
      </c>
    </row>
    <row r="1943" spans="1:4">
      <c r="A1943" s="15">
        <v>43390</v>
      </c>
      <c r="B1943" s="6">
        <v>8.5485630606700003</v>
      </c>
      <c r="C1943" s="6">
        <v>7.3204744256599996</v>
      </c>
      <c r="D1943" s="6">
        <v>0.856339758355394</v>
      </c>
    </row>
    <row r="1944" spans="1:4">
      <c r="A1944" s="15">
        <v>43389</v>
      </c>
      <c r="B1944" s="6">
        <v>8.6834695988499995</v>
      </c>
      <c r="C1944" s="6">
        <v>7.1633704434299998</v>
      </c>
      <c r="D1944" s="6">
        <v>0.82494334342791797</v>
      </c>
    </row>
    <row r="1945" spans="1:4">
      <c r="A1945" s="15">
        <v>43388</v>
      </c>
      <c r="B1945" s="6">
        <v>6.4194149984999997</v>
      </c>
      <c r="C1945" s="6">
        <v>5.4123711563699999</v>
      </c>
      <c r="D1945" s="6">
        <v>0.84312529375880596</v>
      </c>
    </row>
    <row r="1946" spans="1:4">
      <c r="A1946" s="15">
        <v>43385</v>
      </c>
      <c r="B1946" s="6">
        <v>10.59732052268</v>
      </c>
      <c r="C1946" s="6">
        <v>8.3172027024700004</v>
      </c>
      <c r="D1946" s="6">
        <v>0.78484015696890697</v>
      </c>
    </row>
    <row r="1947" spans="1:4">
      <c r="A1947" s="15">
        <v>43384</v>
      </c>
      <c r="B1947" s="6">
        <v>15.6932699076199</v>
      </c>
      <c r="C1947" s="6">
        <v>12.36479989795</v>
      </c>
      <c r="D1947" s="6">
        <v>0.78790462221937396</v>
      </c>
    </row>
    <row r="1948" spans="1:4">
      <c r="A1948" s="15">
        <v>43383</v>
      </c>
      <c r="B1948" s="6">
        <v>8.0905482074399906</v>
      </c>
      <c r="C1948" s="6">
        <v>7.1234655486499996</v>
      </c>
      <c r="D1948" s="6">
        <v>0.88046759824004495</v>
      </c>
    </row>
    <row r="1949" spans="1:4">
      <c r="A1949" s="15">
        <v>43382</v>
      </c>
      <c r="B1949" s="6">
        <v>11.40717074292</v>
      </c>
      <c r="C1949" s="6">
        <v>10.289888280049899</v>
      </c>
      <c r="D1949" s="6">
        <v>0.90205437544068801</v>
      </c>
    </row>
    <row r="1950" spans="1:4">
      <c r="A1950" s="15">
        <v>43381</v>
      </c>
      <c r="B1950" s="6">
        <v>8.2529794344099994</v>
      </c>
      <c r="C1950" s="6">
        <v>6.8522272006199998</v>
      </c>
      <c r="D1950" s="6">
        <v>0.83027314621072501</v>
      </c>
    </row>
    <row r="1951" spans="1:4">
      <c r="A1951" s="15">
        <v>43371</v>
      </c>
      <c r="B1951" s="6">
        <v>12.181885638180001</v>
      </c>
      <c r="C1951" s="6">
        <v>10.933996308319999</v>
      </c>
      <c r="D1951" s="6">
        <v>0.89756189091539995</v>
      </c>
    </row>
    <row r="1952" spans="1:4">
      <c r="A1952" s="15">
        <v>43370</v>
      </c>
      <c r="B1952" s="6">
        <v>11.184515239829899</v>
      </c>
      <c r="C1952" s="6">
        <v>9.9817425987499995</v>
      </c>
      <c r="D1952" s="6">
        <v>0.89246090552081103</v>
      </c>
    </row>
    <row r="1953" spans="1:4">
      <c r="A1953" s="15">
        <v>43369</v>
      </c>
      <c r="B1953" s="6">
        <v>16.801897822529899</v>
      </c>
      <c r="C1953" s="6">
        <v>15.00197741789</v>
      </c>
      <c r="D1953" s="6">
        <v>0.892873982233932</v>
      </c>
    </row>
    <row r="1954" spans="1:4">
      <c r="A1954" s="15">
        <v>43368</v>
      </c>
      <c r="B1954" s="6">
        <v>10.07644514297</v>
      </c>
      <c r="C1954" s="6">
        <v>8.6002159574399908</v>
      </c>
      <c r="D1954" s="6">
        <v>0.85349702552988904</v>
      </c>
    </row>
    <row r="1955" spans="1:4">
      <c r="A1955" s="15">
        <v>43364</v>
      </c>
      <c r="B1955" s="6">
        <v>17.121937425069898</v>
      </c>
      <c r="C1955" s="6">
        <v>14.80830938401</v>
      </c>
      <c r="D1955" s="6">
        <v>0.86487346708367296</v>
      </c>
    </row>
    <row r="1956" spans="1:4">
      <c r="A1956" s="15">
        <v>43363</v>
      </c>
      <c r="B1956" s="6">
        <v>8.5859973519900006</v>
      </c>
      <c r="C1956" s="6">
        <v>7.3858638781499897</v>
      </c>
      <c r="D1956" s="6">
        <v>0.860222007457078</v>
      </c>
    </row>
    <row r="1957" spans="1:4">
      <c r="A1957" s="15">
        <v>43362</v>
      </c>
      <c r="B1957" s="6">
        <v>15.246711289849999</v>
      </c>
      <c r="C1957" s="6">
        <v>13.10325416429</v>
      </c>
      <c r="D1957" s="6">
        <v>0.85941511682018001</v>
      </c>
    </row>
    <row r="1958" spans="1:4">
      <c r="A1958" s="15">
        <v>43361</v>
      </c>
      <c r="B1958" s="6">
        <v>10.22871788</v>
      </c>
      <c r="C1958" s="6">
        <v>8.5520288836200002</v>
      </c>
      <c r="D1958" s="6">
        <v>0.83608023839836298</v>
      </c>
    </row>
    <row r="1959" spans="1:4">
      <c r="A1959" s="15">
        <v>43360</v>
      </c>
      <c r="B1959" s="6">
        <v>10.050818191379999</v>
      </c>
      <c r="C1959" s="6">
        <v>8.5168691984499993</v>
      </c>
      <c r="D1959" s="6">
        <v>0.84738068446551196</v>
      </c>
    </row>
    <row r="1960" spans="1:4">
      <c r="A1960" s="15">
        <v>43357</v>
      </c>
      <c r="B1960" s="6">
        <v>17.785101713149999</v>
      </c>
      <c r="C1960" s="6">
        <v>16.334694448729898</v>
      </c>
      <c r="D1960" s="6">
        <v>0.91844818838749698</v>
      </c>
    </row>
    <row r="1961" spans="1:4">
      <c r="A1961" s="15">
        <v>43356</v>
      </c>
      <c r="B1961" s="6">
        <v>10.6881773098</v>
      </c>
      <c r="C1961" s="6">
        <v>9.3151399000399895</v>
      </c>
      <c r="D1961" s="6">
        <v>0.87153680464291405</v>
      </c>
    </row>
    <row r="1962" spans="1:4">
      <c r="A1962" s="15">
        <v>43355</v>
      </c>
      <c r="B1962" s="6">
        <v>10.4639481814599</v>
      </c>
      <c r="C1962" s="6">
        <v>8.6112037664999992</v>
      </c>
      <c r="D1962" s="6">
        <v>0.82294021502871195</v>
      </c>
    </row>
    <row r="1963" spans="1:4">
      <c r="A1963" s="15">
        <v>43354</v>
      </c>
      <c r="B1963" s="6">
        <v>10.370931415539999</v>
      </c>
      <c r="C1963" s="6">
        <v>8.9172099755899996</v>
      </c>
      <c r="D1963" s="6">
        <v>0.85982730174343602</v>
      </c>
    </row>
    <row r="1964" spans="1:4">
      <c r="A1964" s="15">
        <v>43353</v>
      </c>
      <c r="B1964" s="6">
        <v>11.66667907367</v>
      </c>
      <c r="C1964" s="6">
        <v>10.06684806052</v>
      </c>
      <c r="D1964" s="6">
        <v>0.86287177327431697</v>
      </c>
    </row>
    <row r="1965" spans="1:4">
      <c r="A1965" s="15">
        <v>43350</v>
      </c>
      <c r="B1965" s="6">
        <v>11.13659687272</v>
      </c>
      <c r="C1965" s="6">
        <v>9.4822095327800007</v>
      </c>
      <c r="D1965" s="6">
        <v>0.85144588074364402</v>
      </c>
    </row>
    <row r="1966" spans="1:4">
      <c r="A1966" s="15">
        <v>43349</v>
      </c>
      <c r="B1966" s="6">
        <v>10.04521213035</v>
      </c>
      <c r="C1966" s="6">
        <v>8.6452742896099899</v>
      </c>
      <c r="D1966" s="6">
        <v>0.86063630886297404</v>
      </c>
    </row>
    <row r="1967" spans="1:4">
      <c r="A1967" s="15">
        <v>43348</v>
      </c>
      <c r="B1967" s="6">
        <v>10.589700951609901</v>
      </c>
      <c r="C1967" s="6">
        <v>8.8656681281900003</v>
      </c>
      <c r="D1967" s="6">
        <v>0.83719721347203002</v>
      </c>
    </row>
    <row r="1968" spans="1:4">
      <c r="A1968" s="15">
        <v>43347</v>
      </c>
      <c r="B1968" s="6">
        <v>13.8088745829</v>
      </c>
      <c r="C1968" s="6">
        <v>11.96893286974</v>
      </c>
      <c r="D1968" s="6">
        <v>0.86675657729280398</v>
      </c>
    </row>
    <row r="1969" spans="1:4">
      <c r="A1969" s="15">
        <v>43346</v>
      </c>
      <c r="B1969" s="6">
        <v>11.645309082279899</v>
      </c>
      <c r="C1969" s="6">
        <v>10.051884948110001</v>
      </c>
      <c r="D1969" s="6">
        <v>0.86317030119925098</v>
      </c>
    </row>
    <row r="1970" spans="1:4">
      <c r="A1970" s="15">
        <v>43343</v>
      </c>
      <c r="B1970" s="6">
        <v>12.399949851220001</v>
      </c>
      <c r="C1970" s="6">
        <v>11.18118348874</v>
      </c>
      <c r="D1970" s="6">
        <v>0.90171199262067203</v>
      </c>
    </row>
    <row r="1971" spans="1:4">
      <c r="A1971" s="15">
        <v>43342</v>
      </c>
      <c r="B1971" s="6">
        <v>12.02151072961</v>
      </c>
      <c r="C1971" s="6">
        <v>10.6521100260399</v>
      </c>
      <c r="D1971" s="6">
        <v>0.88608746983879005</v>
      </c>
    </row>
    <row r="1972" spans="1:4">
      <c r="A1972" s="15">
        <v>43341</v>
      </c>
      <c r="B1972" s="6">
        <v>14.04073247585</v>
      </c>
      <c r="C1972" s="6">
        <v>12.71375866981</v>
      </c>
      <c r="D1972" s="6">
        <v>0.90549112673983401</v>
      </c>
    </row>
    <row r="1973" spans="1:4">
      <c r="A1973" s="15">
        <v>43340</v>
      </c>
      <c r="B1973" s="6">
        <v>17.905512423059999</v>
      </c>
      <c r="C1973" s="6">
        <v>16.12218270779</v>
      </c>
      <c r="D1973" s="6">
        <v>0.90040331306166299</v>
      </c>
    </row>
    <row r="1974" spans="1:4">
      <c r="A1974" s="15">
        <v>43339</v>
      </c>
      <c r="B1974" s="6">
        <v>22.577868227309999</v>
      </c>
      <c r="C1974" s="6">
        <v>20.768182463750001</v>
      </c>
      <c r="D1974" s="6">
        <v>0.91984691622165504</v>
      </c>
    </row>
    <row r="1975" spans="1:4">
      <c r="A1975" s="15">
        <v>43336</v>
      </c>
      <c r="B1975" s="6">
        <v>18.316112983059998</v>
      </c>
      <c r="C1975" s="6">
        <v>17.201664915459901</v>
      </c>
      <c r="D1975" s="6">
        <v>0.93915477215986098</v>
      </c>
    </row>
    <row r="1976" spans="1:4">
      <c r="A1976" s="15">
        <v>43335</v>
      </c>
      <c r="B1976" s="6">
        <v>23.410034244049999</v>
      </c>
      <c r="C1976" s="6">
        <v>21.7350041268</v>
      </c>
      <c r="D1976" s="6">
        <v>0.928448198760079</v>
      </c>
    </row>
    <row r="1977" spans="1:4">
      <c r="A1977" s="15">
        <v>43334</v>
      </c>
      <c r="B1977" s="6">
        <v>11.02531010737</v>
      </c>
      <c r="C1977" s="6">
        <v>9.5824057036499894</v>
      </c>
      <c r="D1977" s="6">
        <v>0.86912799824510301</v>
      </c>
    </row>
    <row r="1978" spans="1:4">
      <c r="A1978" s="15">
        <v>43333</v>
      </c>
      <c r="B1978" s="6">
        <v>16.735234901289999</v>
      </c>
      <c r="C1978" s="6">
        <v>15.013498794589999</v>
      </c>
      <c r="D1978" s="6">
        <v>0.89711909531862699</v>
      </c>
    </row>
    <row r="1979" spans="1:4">
      <c r="A1979" s="15">
        <v>43332</v>
      </c>
      <c r="B1979" s="6">
        <v>16.474510694869998</v>
      </c>
      <c r="C1979" s="6">
        <v>14.8179556021</v>
      </c>
      <c r="D1979" s="6">
        <v>0.89944738733358298</v>
      </c>
    </row>
    <row r="1980" spans="1:4">
      <c r="A1980" s="15">
        <v>43329</v>
      </c>
      <c r="B1980" s="6">
        <v>10.4747508869999</v>
      </c>
      <c r="C1980" s="6">
        <v>9.3376256785099994</v>
      </c>
      <c r="D1980" s="6">
        <v>0.89144131247061298</v>
      </c>
    </row>
    <row r="1981" spans="1:4">
      <c r="A1981" s="15">
        <v>43328</v>
      </c>
      <c r="B1981" s="6">
        <v>12.993873772160001</v>
      </c>
      <c r="C1981" s="6">
        <v>11.5361595547799</v>
      </c>
      <c r="D1981" s="6">
        <v>0.88781527026195795</v>
      </c>
    </row>
    <row r="1982" spans="1:4">
      <c r="A1982" s="15">
        <v>43327</v>
      </c>
      <c r="B1982" s="6">
        <v>11.70637414163</v>
      </c>
      <c r="C1982" s="6">
        <v>10.25392618073</v>
      </c>
      <c r="D1982" s="6">
        <v>0.87592674355633005</v>
      </c>
    </row>
    <row r="1983" spans="1:4">
      <c r="A1983" s="15">
        <v>43326</v>
      </c>
      <c r="B1983" s="6">
        <v>14.25994842013</v>
      </c>
      <c r="C1983" s="6">
        <v>12.72794015312</v>
      </c>
      <c r="D1983" s="6">
        <v>0.89256565158066403</v>
      </c>
    </row>
    <row r="1984" spans="1:4">
      <c r="A1984" s="15">
        <v>43325</v>
      </c>
      <c r="B1984" s="6">
        <v>14.3181941644799</v>
      </c>
      <c r="C1984" s="6">
        <v>13.38232366531</v>
      </c>
      <c r="D1984" s="6">
        <v>0.93463767229168704</v>
      </c>
    </row>
    <row r="1985" spans="1:4">
      <c r="A1985" s="15">
        <v>43322</v>
      </c>
      <c r="B1985" s="6">
        <v>12.953396239610001</v>
      </c>
      <c r="C1985" s="6">
        <v>11.561641491</v>
      </c>
      <c r="D1985" s="6">
        <v>0.89255676867552503</v>
      </c>
    </row>
    <row r="1986" spans="1:4">
      <c r="A1986" s="15">
        <v>43321</v>
      </c>
      <c r="B1986" s="6">
        <v>17.21539875086</v>
      </c>
      <c r="C1986" s="6">
        <v>15.01246758213</v>
      </c>
      <c r="D1986" s="6">
        <v>0.87203716854830504</v>
      </c>
    </row>
    <row r="1987" spans="1:4">
      <c r="A1987" s="15">
        <v>43320</v>
      </c>
      <c r="B1987" s="6">
        <v>11.00943619643</v>
      </c>
      <c r="C1987" s="6">
        <v>9.7084207146299999</v>
      </c>
      <c r="D1987" s="6">
        <v>0.88182723814486697</v>
      </c>
    </row>
    <row r="1988" spans="1:4">
      <c r="A1988" s="15">
        <v>43319</v>
      </c>
      <c r="B1988" s="6">
        <v>18.76195970425</v>
      </c>
      <c r="C1988" s="6">
        <v>17.144776012799898</v>
      </c>
      <c r="D1988" s="6">
        <v>0.91380518256396803</v>
      </c>
    </row>
    <row r="1989" spans="1:4">
      <c r="A1989" s="15">
        <v>43318</v>
      </c>
      <c r="B1989" s="6">
        <v>10.71596539762</v>
      </c>
      <c r="C1989" s="6">
        <v>9.6436545394900008</v>
      </c>
      <c r="D1989" s="6">
        <v>0.89993334073585596</v>
      </c>
    </row>
    <row r="1990" spans="1:4">
      <c r="A1990" s="15">
        <v>43315</v>
      </c>
      <c r="B1990" s="6">
        <v>12.469960315330001</v>
      </c>
      <c r="C1990" s="6">
        <v>11.508970788299999</v>
      </c>
      <c r="D1990" s="6">
        <v>0.92293563870859996</v>
      </c>
    </row>
    <row r="1991" spans="1:4">
      <c r="A1991" s="15">
        <v>43314</v>
      </c>
      <c r="B1991" s="6">
        <v>14.88867783764</v>
      </c>
      <c r="C1991" s="6">
        <v>13.16083523769</v>
      </c>
      <c r="D1991" s="6">
        <v>0.883949225123143</v>
      </c>
    </row>
    <row r="1992" spans="1:4">
      <c r="A1992" s="15">
        <v>43313</v>
      </c>
      <c r="B1992" s="6">
        <v>15.446619530269899</v>
      </c>
      <c r="C1992" s="6">
        <v>14.228563520550001</v>
      </c>
      <c r="D1992" s="6">
        <v>0.92114416961374401</v>
      </c>
    </row>
    <row r="1993" spans="1:4">
      <c r="A1993" s="15">
        <v>43312</v>
      </c>
      <c r="B1993" s="6">
        <v>24.684558965979999</v>
      </c>
      <c r="C1993" s="6">
        <v>23.62507991783</v>
      </c>
      <c r="D1993" s="6">
        <v>0.957079279819819</v>
      </c>
    </row>
    <row r="1994" spans="1:4">
      <c r="A1994" s="15">
        <v>43311</v>
      </c>
      <c r="B1994" s="6">
        <v>11.08921118954</v>
      </c>
      <c r="C1994" s="6">
        <v>9.8790534776999994</v>
      </c>
      <c r="D1994" s="6">
        <v>0.89087071287978503</v>
      </c>
    </row>
    <row r="1995" spans="1:4">
      <c r="A1995" s="15">
        <v>43308</v>
      </c>
      <c r="B1995" s="6">
        <v>12.11818917636</v>
      </c>
      <c r="C1995" s="6">
        <v>10.9595520412</v>
      </c>
      <c r="D1995" s="6">
        <v>0.90438859153806095</v>
      </c>
    </row>
    <row r="1996" spans="1:4">
      <c r="A1996" s="15">
        <v>43307</v>
      </c>
      <c r="B1996" s="6">
        <v>13.88977077344</v>
      </c>
      <c r="C1996" s="6">
        <v>11.91940188277</v>
      </c>
      <c r="D1996" s="6">
        <v>0.85814244721462596</v>
      </c>
    </row>
    <row r="1997" spans="1:4">
      <c r="A1997" s="15">
        <v>43306</v>
      </c>
      <c r="B1997" s="6">
        <v>17.951557082920001</v>
      </c>
      <c r="C1997" s="6">
        <v>15.7438761144599</v>
      </c>
      <c r="D1997" s="6">
        <v>0.87702008476130999</v>
      </c>
    </row>
    <row r="1998" spans="1:4">
      <c r="A1998" s="15">
        <v>43305</v>
      </c>
      <c r="B1998" s="6">
        <v>28.321909788909998</v>
      </c>
      <c r="C1998" s="6">
        <v>25.439073891779898</v>
      </c>
      <c r="D1998" s="6">
        <v>0.89821181132852701</v>
      </c>
    </row>
    <row r="1999" spans="1:4">
      <c r="A1999" s="15">
        <v>43304</v>
      </c>
      <c r="B1999" s="6">
        <v>20.668633198830001</v>
      </c>
      <c r="C1999" s="6">
        <v>18.525671832410001</v>
      </c>
      <c r="D1999" s="6">
        <v>0.89631818680001896</v>
      </c>
    </row>
    <row r="2000" spans="1:4">
      <c r="A2000" s="15">
        <v>43301</v>
      </c>
      <c r="B2000" s="6">
        <v>18.570610998399999</v>
      </c>
      <c r="C2000" s="6">
        <v>16.3246661532099</v>
      </c>
      <c r="D2000" s="6">
        <v>0.87905918413866302</v>
      </c>
    </row>
    <row r="2001" spans="1:4">
      <c r="A2001" s="15">
        <v>43300</v>
      </c>
      <c r="B2001" s="6">
        <v>10.28160931693</v>
      </c>
      <c r="C2001" s="6">
        <v>8.4461181266099992</v>
      </c>
      <c r="D2001" s="6">
        <v>0.821478220603303</v>
      </c>
    </row>
    <row r="2002" spans="1:4">
      <c r="A2002" s="15">
        <v>43299</v>
      </c>
      <c r="B2002" s="6">
        <v>10.80309234444</v>
      </c>
      <c r="C2002" s="6">
        <v>8.9717485266600008</v>
      </c>
      <c r="D2002" s="6">
        <v>0.83047966643342297</v>
      </c>
    </row>
    <row r="2003" spans="1:4">
      <c r="A2003" s="15">
        <v>43298</v>
      </c>
      <c r="B2003" s="6">
        <v>10.22527130504</v>
      </c>
      <c r="C2003" s="6">
        <v>8.9523704082200002</v>
      </c>
      <c r="D2003" s="6">
        <v>0.87551421777996297</v>
      </c>
    </row>
    <row r="2004" spans="1:4">
      <c r="A2004" s="15">
        <v>43297</v>
      </c>
      <c r="B2004" s="6">
        <v>10.717259154419899</v>
      </c>
      <c r="C2004" s="6">
        <v>9.0077897037199897</v>
      </c>
      <c r="D2004" s="6">
        <v>0.840493784271794</v>
      </c>
    </row>
    <row r="2005" spans="1:4">
      <c r="A2005" s="15">
        <v>43294</v>
      </c>
      <c r="B2005" s="6">
        <v>12.817339435899999</v>
      </c>
      <c r="C2005" s="6">
        <v>11.35864821653</v>
      </c>
      <c r="D2005" s="6">
        <v>0.886193915151817</v>
      </c>
    </row>
    <row r="2006" spans="1:4">
      <c r="A2006" s="15">
        <v>43293</v>
      </c>
      <c r="B2006" s="6">
        <v>16.46561078545</v>
      </c>
      <c r="C2006" s="6">
        <v>14.600953747279901</v>
      </c>
      <c r="D2006" s="6">
        <v>0.88675445676040598</v>
      </c>
    </row>
    <row r="2007" spans="1:4">
      <c r="A2007" s="15">
        <v>43292</v>
      </c>
      <c r="B2007" s="6">
        <v>12.379388920269999</v>
      </c>
      <c r="C2007" s="6">
        <v>11.339349386619901</v>
      </c>
      <c r="D2007" s="6">
        <v>0.91598619767514999</v>
      </c>
    </row>
    <row r="2008" spans="1:4">
      <c r="A2008" s="15">
        <v>43291</v>
      </c>
      <c r="B2008" s="6">
        <v>14.477409558490001</v>
      </c>
      <c r="C2008" s="6">
        <v>13.21795178544</v>
      </c>
      <c r="D2008" s="6">
        <v>0.91300530885986997</v>
      </c>
    </row>
    <row r="2009" spans="1:4">
      <c r="A2009" s="15">
        <v>43290</v>
      </c>
      <c r="B2009" s="6">
        <v>16.734507765099998</v>
      </c>
      <c r="C2009" s="6">
        <v>14.962715416429999</v>
      </c>
      <c r="D2009" s="6">
        <v>0.89412342606424899</v>
      </c>
    </row>
    <row r="2010" spans="1:4">
      <c r="A2010" s="15">
        <v>43287</v>
      </c>
      <c r="B2010" s="6">
        <v>15.710089495559901</v>
      </c>
      <c r="C2010" s="6">
        <v>14.08215790379</v>
      </c>
      <c r="D2010" s="6">
        <v>0.89637668249884295</v>
      </c>
    </row>
    <row r="2011" spans="1:4">
      <c r="A2011" s="15">
        <v>43286</v>
      </c>
      <c r="B2011" s="6">
        <v>12.124483630499901</v>
      </c>
      <c r="C2011" s="6">
        <v>11.130559141299999</v>
      </c>
      <c r="D2011" s="6">
        <v>0.91802335509780297</v>
      </c>
    </row>
    <row r="2012" spans="1:4">
      <c r="A2012" s="15">
        <v>43285</v>
      </c>
      <c r="B2012" s="6">
        <v>12.17979397077</v>
      </c>
      <c r="C2012" s="6">
        <v>11.300787798929999</v>
      </c>
      <c r="D2012" s="6">
        <v>0.92783078482694303</v>
      </c>
    </row>
    <row r="2013" spans="1:4">
      <c r="A2013" s="15">
        <v>43284</v>
      </c>
      <c r="B2013" s="6">
        <v>16.884489562500001</v>
      </c>
      <c r="C2013" s="6">
        <v>15.32280791336</v>
      </c>
      <c r="D2013" s="6">
        <v>0.90750791468351699</v>
      </c>
    </row>
    <row r="2014" spans="1:4">
      <c r="A2014" s="15">
        <v>43283</v>
      </c>
      <c r="B2014" s="6">
        <v>9.8769072250699992</v>
      </c>
      <c r="C2014" s="6">
        <v>8.8688258248499992</v>
      </c>
      <c r="D2014" s="6">
        <v>0.89793551997114596</v>
      </c>
    </row>
    <row r="2015" spans="1:4">
      <c r="A2015" s="15">
        <v>43280</v>
      </c>
      <c r="B2015" s="6">
        <v>17.484511695289999</v>
      </c>
      <c r="C2015" s="6">
        <v>15.87807128525</v>
      </c>
      <c r="D2015" s="6">
        <v>0.90812208896444302</v>
      </c>
    </row>
    <row r="2016" spans="1:4">
      <c r="A2016" s="15">
        <v>43279</v>
      </c>
      <c r="B2016" s="6">
        <v>10.74048878554</v>
      </c>
      <c r="C2016" s="6">
        <v>9.7586857763299903</v>
      </c>
      <c r="D2016" s="6">
        <v>0.90858860999586699</v>
      </c>
    </row>
    <row r="2017" spans="1:4">
      <c r="A2017" s="15">
        <v>43278</v>
      </c>
      <c r="B2017" s="6">
        <v>15.145613559899999</v>
      </c>
      <c r="C2017" s="6">
        <v>14.07685973988</v>
      </c>
      <c r="D2017" s="6">
        <v>0.929434762362505</v>
      </c>
    </row>
    <row r="2018" spans="1:4">
      <c r="A2018" s="15">
        <v>43277</v>
      </c>
      <c r="B2018" s="6">
        <v>13.466361602679999</v>
      </c>
      <c r="C2018" s="6">
        <v>12.49116010395</v>
      </c>
      <c r="D2018" s="6">
        <v>0.92758240662897895</v>
      </c>
    </row>
    <row r="2019" spans="1:4">
      <c r="A2019" s="15">
        <v>43276</v>
      </c>
      <c r="B2019" s="6">
        <v>14.06478274092</v>
      </c>
      <c r="C2019" s="6">
        <v>12.65130383741</v>
      </c>
      <c r="D2019" s="6">
        <v>0.89950225826115005</v>
      </c>
    </row>
    <row r="2020" spans="1:4">
      <c r="A2020" s="15">
        <v>43273</v>
      </c>
      <c r="B2020" s="6">
        <v>15.640720427149899</v>
      </c>
      <c r="C2020" s="6">
        <v>13.706422280450001</v>
      </c>
      <c r="D2020" s="6">
        <v>0.87632934456507905</v>
      </c>
    </row>
    <row r="2021" spans="1:4">
      <c r="A2021" s="15">
        <v>43272</v>
      </c>
      <c r="B2021" s="6">
        <v>13.372560218009999</v>
      </c>
      <c r="C2021" s="6">
        <v>11.957338218299901</v>
      </c>
      <c r="D2021" s="6">
        <v>0.89416970448156896</v>
      </c>
    </row>
    <row r="2022" spans="1:4">
      <c r="A2022" s="15">
        <v>43271</v>
      </c>
      <c r="B2022" s="6">
        <v>13.80238867784</v>
      </c>
      <c r="C2022" s="6">
        <v>12.02175286238</v>
      </c>
      <c r="D2022" s="6">
        <v>0.87099074971574697</v>
      </c>
    </row>
    <row r="2023" spans="1:4">
      <c r="A2023" s="15">
        <v>43270</v>
      </c>
      <c r="B2023" s="6">
        <v>15.06696759241</v>
      </c>
      <c r="C2023" s="6">
        <v>12.382854986890001</v>
      </c>
      <c r="D2023" s="6">
        <v>0.82185449135285005</v>
      </c>
    </row>
    <row r="2024" spans="1:4">
      <c r="A2024" s="15">
        <v>43266</v>
      </c>
      <c r="B2024" s="6">
        <v>8.9820885406700004</v>
      </c>
      <c r="C2024" s="6">
        <v>7.8522586910399896</v>
      </c>
      <c r="D2024" s="6">
        <v>0.874213013541979</v>
      </c>
    </row>
    <row r="2025" spans="1:4">
      <c r="A2025" s="15">
        <v>43265</v>
      </c>
      <c r="B2025" s="6">
        <v>7.4004474289699997</v>
      </c>
      <c r="C2025" s="6">
        <v>6.4422842020299997</v>
      </c>
      <c r="D2025" s="6">
        <v>0.87052631126205304</v>
      </c>
    </row>
    <row r="2026" spans="1:4">
      <c r="A2026" s="15">
        <v>43264</v>
      </c>
      <c r="B2026" s="6">
        <v>8.9136368805699995</v>
      </c>
      <c r="C2026" s="6">
        <v>7.9716999395799997</v>
      </c>
      <c r="D2026" s="6">
        <v>0.89432630545639102</v>
      </c>
    </row>
    <row r="2027" spans="1:4">
      <c r="A2027" s="15">
        <v>43263</v>
      </c>
      <c r="B2027" s="6">
        <v>13.8564760449999</v>
      </c>
      <c r="C2027" s="6">
        <v>12.39115020637</v>
      </c>
      <c r="D2027" s="6">
        <v>0.89424974763632203</v>
      </c>
    </row>
    <row r="2028" spans="1:4">
      <c r="A2028" s="15">
        <v>43262</v>
      </c>
      <c r="B2028" s="6">
        <v>13.38005566485</v>
      </c>
      <c r="C2028" s="6">
        <v>12.286889638630001</v>
      </c>
      <c r="D2028" s="6">
        <v>0.91829884317359001</v>
      </c>
    </row>
    <row r="2029" spans="1:4">
      <c r="A2029" s="15">
        <v>43259</v>
      </c>
      <c r="B2029" s="6">
        <v>12.05878294423</v>
      </c>
      <c r="C2029" s="6">
        <v>11.005540518</v>
      </c>
      <c r="D2029" s="6">
        <v>0.91265765118245401</v>
      </c>
    </row>
    <row r="2030" spans="1:4">
      <c r="A2030" s="15">
        <v>43258</v>
      </c>
      <c r="B2030" s="6">
        <v>13.930968583429999</v>
      </c>
      <c r="C2030" s="6">
        <v>12.127004472179999</v>
      </c>
      <c r="D2030" s="6">
        <v>0.87050691411394698</v>
      </c>
    </row>
    <row r="2031" spans="1:4">
      <c r="A2031" s="15">
        <v>43257</v>
      </c>
      <c r="B2031" s="6">
        <v>14.2027245724799</v>
      </c>
      <c r="C2031" s="6">
        <v>12.49753413222</v>
      </c>
      <c r="D2031" s="6">
        <v>0.87993920240035695</v>
      </c>
    </row>
    <row r="2032" spans="1:4">
      <c r="A2032" s="15">
        <v>43256</v>
      </c>
      <c r="B2032" s="6">
        <v>17.812644411719901</v>
      </c>
      <c r="C2032" s="6">
        <v>15.552811566860001</v>
      </c>
      <c r="D2032" s="6">
        <v>0.87313321971592694</v>
      </c>
    </row>
    <row r="2033" spans="1:4">
      <c r="A2033" s="15">
        <v>43255</v>
      </c>
      <c r="B2033" s="6">
        <v>19.87196199069</v>
      </c>
      <c r="C2033" s="6">
        <v>18.194537787489999</v>
      </c>
      <c r="D2033" s="6">
        <v>0.91558839514760104</v>
      </c>
    </row>
    <row r="2034" spans="1:4">
      <c r="A2034" s="15">
        <v>43252</v>
      </c>
      <c r="B2034" s="6">
        <v>12.775472174080001</v>
      </c>
      <c r="C2034" s="6">
        <v>11.760291555</v>
      </c>
      <c r="D2034" s="6">
        <v>0.92053674375028605</v>
      </c>
    </row>
    <row r="2035" spans="1:4">
      <c r="A2035" s="15">
        <v>43251</v>
      </c>
      <c r="B2035" s="6">
        <v>14.2194806656099</v>
      </c>
      <c r="C2035" s="6">
        <v>12.50934386042</v>
      </c>
      <c r="D2035" s="6">
        <v>0.87973282249850404</v>
      </c>
    </row>
    <row r="2036" spans="1:4">
      <c r="A2036" s="15">
        <v>43250</v>
      </c>
      <c r="B2036" s="6">
        <v>19.267407917139899</v>
      </c>
      <c r="C2036" s="6">
        <v>16.627571090179998</v>
      </c>
      <c r="D2036" s="6">
        <v>0.86298951896836895</v>
      </c>
    </row>
    <row r="2037" spans="1:4">
      <c r="A2037" s="15">
        <v>43249</v>
      </c>
      <c r="B2037" s="6">
        <v>17.522625540269999</v>
      </c>
      <c r="C2037" s="6">
        <v>15.77342684604</v>
      </c>
      <c r="D2037" s="6">
        <v>0.90017485163909705</v>
      </c>
    </row>
    <row r="2038" spans="1:4">
      <c r="A2038" s="15">
        <v>43248</v>
      </c>
      <c r="B2038" s="6">
        <v>15.176694486740001</v>
      </c>
      <c r="C2038" s="6">
        <v>13.55036732406</v>
      </c>
      <c r="D2038" s="6">
        <v>0.89284048880993505</v>
      </c>
    </row>
    <row r="2039" spans="1:4">
      <c r="A2039" s="15">
        <v>43245</v>
      </c>
      <c r="B2039" s="6">
        <v>14.66541528099</v>
      </c>
      <c r="C2039" s="6">
        <v>12.831023560249999</v>
      </c>
      <c r="D2039" s="6">
        <v>0.87491716493580396</v>
      </c>
    </row>
    <row r="2040" spans="1:4">
      <c r="A2040" s="15">
        <v>43244</v>
      </c>
      <c r="B2040" s="6">
        <v>17.70550162032</v>
      </c>
      <c r="C2040" s="6">
        <v>16.040598739899998</v>
      </c>
      <c r="D2040" s="6">
        <v>0.90596691829904097</v>
      </c>
    </row>
    <row r="2041" spans="1:4">
      <c r="A2041" s="15">
        <v>43243</v>
      </c>
      <c r="B2041" s="6">
        <v>18.883426754830001</v>
      </c>
      <c r="C2041" s="6">
        <v>17.230212233820001</v>
      </c>
      <c r="D2041" s="6">
        <v>0.91245156175972397</v>
      </c>
    </row>
    <row r="2042" spans="1:4">
      <c r="A2042" s="15">
        <v>43242</v>
      </c>
      <c r="B2042" s="6">
        <v>17.861491609110001</v>
      </c>
      <c r="C2042" s="6">
        <v>15.815006470449999</v>
      </c>
      <c r="D2042" s="6">
        <v>0.88542473476200501</v>
      </c>
    </row>
    <row r="2043" spans="1:4">
      <c r="A2043" s="15">
        <v>43241</v>
      </c>
      <c r="B2043" s="6">
        <v>25.31078589625</v>
      </c>
      <c r="C2043" s="6">
        <v>22.818721776419999</v>
      </c>
      <c r="D2043" s="6">
        <v>0.90154141676812805</v>
      </c>
    </row>
    <row r="2044" spans="1:4">
      <c r="A2044" s="15">
        <v>43238</v>
      </c>
      <c r="B2044" s="6">
        <v>15.320368752799901</v>
      </c>
      <c r="C2044" s="6">
        <v>13.97027869807</v>
      </c>
      <c r="D2044" s="6">
        <v>0.91187613845892201</v>
      </c>
    </row>
    <row r="2045" spans="1:4">
      <c r="A2045" s="15">
        <v>43237</v>
      </c>
      <c r="B2045" s="6">
        <v>17.472650185700001</v>
      </c>
      <c r="C2045" s="6">
        <v>15.93352066706</v>
      </c>
      <c r="D2045" s="6">
        <v>0.91191207388220497</v>
      </c>
    </row>
    <row r="2046" spans="1:4">
      <c r="A2046" s="15">
        <v>43236</v>
      </c>
      <c r="B2046" s="6">
        <v>19.468038261539999</v>
      </c>
      <c r="C2046" s="6">
        <v>17.784402990189999</v>
      </c>
      <c r="D2046" s="6">
        <v>0.91351798015128705</v>
      </c>
    </row>
    <row r="2047" spans="1:4">
      <c r="A2047" s="15">
        <v>43235</v>
      </c>
      <c r="B2047" s="6">
        <v>15.426719840559899</v>
      </c>
      <c r="C2047" s="6">
        <v>13.90944280719</v>
      </c>
      <c r="D2047" s="6">
        <v>0.90164616658294605</v>
      </c>
    </row>
    <row r="2048" spans="1:4">
      <c r="A2048" s="15">
        <v>43234</v>
      </c>
      <c r="B2048" s="6">
        <v>21.783688175369999</v>
      </c>
      <c r="C2048" s="6">
        <v>20.044052517299999</v>
      </c>
      <c r="D2048" s="6">
        <v>0.92014044435152398</v>
      </c>
    </row>
    <row r="2049" spans="1:4">
      <c r="A2049" s="15">
        <v>43231</v>
      </c>
      <c r="B2049" s="6">
        <v>30.35016006152</v>
      </c>
      <c r="C2049" s="6">
        <v>28.584196232739998</v>
      </c>
      <c r="D2049" s="6">
        <v>0.94181368977295699</v>
      </c>
    </row>
    <row r="2050" spans="1:4">
      <c r="A2050" s="15">
        <v>43230</v>
      </c>
      <c r="B2050" s="6">
        <v>15.4367661004899</v>
      </c>
      <c r="C2050" s="6">
        <v>13.728479558569999</v>
      </c>
      <c r="D2050" s="6">
        <v>0.88933650151855403</v>
      </c>
    </row>
    <row r="2051" spans="1:4">
      <c r="A2051" s="15">
        <v>43229</v>
      </c>
      <c r="B2051" s="6">
        <v>14.28733900027</v>
      </c>
      <c r="C2051" s="6">
        <v>12.3617005912</v>
      </c>
      <c r="D2051" s="6">
        <v>0.86522063982427999</v>
      </c>
    </row>
    <row r="2052" spans="1:4">
      <c r="A2052" s="15">
        <v>43228</v>
      </c>
      <c r="B2052" s="6">
        <v>21.85301732788</v>
      </c>
      <c r="C2052" s="6">
        <v>19.62619329727</v>
      </c>
      <c r="D2052" s="6">
        <v>0.89809992838979602</v>
      </c>
    </row>
    <row r="2053" spans="1:4">
      <c r="A2053" s="15">
        <v>43227</v>
      </c>
      <c r="B2053" s="6">
        <v>20.25212493838</v>
      </c>
      <c r="C2053" s="6">
        <v>17.86087843164</v>
      </c>
      <c r="D2053" s="6">
        <v>0.88192614286077597</v>
      </c>
    </row>
    <row r="2054" spans="1:4">
      <c r="A2054" s="15">
        <v>43224</v>
      </c>
      <c r="B2054" s="6">
        <v>13.79502532867</v>
      </c>
      <c r="C2054" s="6">
        <v>12.14162804373</v>
      </c>
      <c r="D2054" s="6">
        <v>0.88014539694220295</v>
      </c>
    </row>
    <row r="2055" spans="1:4">
      <c r="A2055" s="15">
        <v>43223</v>
      </c>
      <c r="B2055" s="6">
        <v>16.33480377811</v>
      </c>
      <c r="C2055" s="6">
        <v>14.4166649836899</v>
      </c>
      <c r="D2055" s="6">
        <v>0.88257350253631595</v>
      </c>
    </row>
    <row r="2056" spans="1:4">
      <c r="A2056" s="15">
        <v>43222</v>
      </c>
      <c r="B2056" s="6">
        <v>10.09731042212</v>
      </c>
      <c r="C2056" s="6">
        <v>8.8057384248500004</v>
      </c>
      <c r="D2056" s="6">
        <v>0.87208752199589901</v>
      </c>
    </row>
    <row r="2057" spans="1:4">
      <c r="A2057" s="15">
        <v>43217</v>
      </c>
      <c r="B2057" s="6">
        <v>13.95792790002</v>
      </c>
      <c r="C2057" s="6">
        <v>12.62783000072</v>
      </c>
      <c r="D2057" s="6">
        <v>0.90470663634119397</v>
      </c>
    </row>
    <row r="2058" spans="1:4">
      <c r="A2058" s="15">
        <v>43216</v>
      </c>
      <c r="B2058" s="6">
        <v>12.87073019935</v>
      </c>
      <c r="C2058" s="6">
        <v>11.467523453539901</v>
      </c>
      <c r="D2058" s="6">
        <v>0.89097691241473798</v>
      </c>
    </row>
    <row r="2059" spans="1:4">
      <c r="A2059" s="15">
        <v>43215</v>
      </c>
      <c r="B2059" s="6">
        <v>16.327168457900001</v>
      </c>
      <c r="C2059" s="6">
        <v>14.3627644888999</v>
      </c>
      <c r="D2059" s="6">
        <v>0.87968495737241403</v>
      </c>
    </row>
    <row r="2060" spans="1:4">
      <c r="A2060" s="15">
        <v>43214</v>
      </c>
      <c r="B2060" s="6">
        <v>20.93552794919</v>
      </c>
      <c r="C2060" s="6">
        <v>19.15678358049</v>
      </c>
      <c r="D2060" s="6">
        <v>0.91503704262834995</v>
      </c>
    </row>
    <row r="2061" spans="1:4">
      <c r="A2061" s="15">
        <v>43213</v>
      </c>
      <c r="B2061" s="6">
        <v>15.07823406855</v>
      </c>
      <c r="C2061" s="6">
        <v>13.255854680500001</v>
      </c>
      <c r="D2061" s="6">
        <v>0.879138407073073</v>
      </c>
    </row>
    <row r="2062" spans="1:4">
      <c r="A2062" s="15">
        <v>43210</v>
      </c>
      <c r="B2062" s="6">
        <v>12.888628118110001</v>
      </c>
      <c r="C2062" s="6">
        <v>11.640421017749899</v>
      </c>
      <c r="D2062" s="6">
        <v>0.90315438626038602</v>
      </c>
    </row>
    <row r="2063" spans="1:4">
      <c r="A2063" s="15">
        <v>43209</v>
      </c>
      <c r="B2063" s="6">
        <v>24.809233506239998</v>
      </c>
      <c r="C2063" s="6">
        <v>23.576697722990001</v>
      </c>
      <c r="D2063" s="6">
        <v>0.95031947347587298</v>
      </c>
    </row>
    <row r="2064" spans="1:4">
      <c r="A2064" s="15">
        <v>43208</v>
      </c>
      <c r="B2064" s="6">
        <v>21.51279268599</v>
      </c>
      <c r="C2064" s="6">
        <v>20.034025244199999</v>
      </c>
      <c r="D2064" s="6">
        <v>0.93126101927468297</v>
      </c>
    </row>
    <row r="2065" spans="1:4">
      <c r="A2065" s="15">
        <v>43207</v>
      </c>
      <c r="B2065" s="6">
        <v>20.327761891230001</v>
      </c>
      <c r="C2065" s="6">
        <v>19.057136677819901</v>
      </c>
      <c r="D2065" s="6">
        <v>0.93749310818333598</v>
      </c>
    </row>
    <row r="2066" spans="1:4">
      <c r="A2066" s="15">
        <v>43206</v>
      </c>
      <c r="B2066" s="6">
        <v>17.71579402299</v>
      </c>
      <c r="C2066" s="6">
        <v>16.28047663253</v>
      </c>
      <c r="D2066" s="6">
        <v>0.91898091676854099</v>
      </c>
    </row>
    <row r="2067" spans="1:4">
      <c r="A2067" s="15">
        <v>43203</v>
      </c>
      <c r="B2067" s="6">
        <v>13.0413174866499</v>
      </c>
      <c r="C2067" s="6">
        <v>12.2440013710799</v>
      </c>
      <c r="D2067" s="6">
        <v>0.93886230310808705</v>
      </c>
    </row>
    <row r="2068" spans="1:4">
      <c r="A2068" s="15">
        <v>43202</v>
      </c>
      <c r="B2068" s="6">
        <v>14.57070192582</v>
      </c>
      <c r="C2068" s="6">
        <v>13.6605387570799</v>
      </c>
      <c r="D2068" s="6">
        <v>0.93753470674414396</v>
      </c>
    </row>
    <row r="2069" spans="1:4">
      <c r="A2069" s="15">
        <v>43201</v>
      </c>
      <c r="B2069" s="6">
        <v>48.388873127940002</v>
      </c>
      <c r="C2069" s="6">
        <v>46.340812280740003</v>
      </c>
      <c r="D2069" s="6">
        <v>0.95767496296545396</v>
      </c>
    </row>
    <row r="2070" spans="1:4">
      <c r="A2070" s="15">
        <v>43200</v>
      </c>
      <c r="B2070" s="6">
        <v>20.183596953910001</v>
      </c>
      <c r="C2070" s="6">
        <v>18.51770121529</v>
      </c>
      <c r="D2070" s="6">
        <v>0.91746289115740198</v>
      </c>
    </row>
    <row r="2071" spans="1:4">
      <c r="A2071" s="15">
        <v>43199</v>
      </c>
      <c r="B2071" s="6">
        <v>13.37559628993</v>
      </c>
      <c r="C2071" s="6">
        <v>11.9287394203999</v>
      </c>
      <c r="D2071" s="6">
        <v>0.89182860799863595</v>
      </c>
    </row>
    <row r="2072" spans="1:4">
      <c r="A2072" s="15">
        <v>43194</v>
      </c>
      <c r="B2072" s="6">
        <v>14.506584291799999</v>
      </c>
      <c r="C2072" s="6">
        <v>13.26174621373</v>
      </c>
      <c r="D2072" s="6">
        <v>0.91418806432788802</v>
      </c>
    </row>
    <row r="2073" spans="1:4">
      <c r="A2073" s="15">
        <v>43193</v>
      </c>
      <c r="B2073" s="6">
        <v>14.22902638879</v>
      </c>
      <c r="C2073" s="6">
        <v>13.09030588407</v>
      </c>
      <c r="D2073" s="6">
        <v>0.91997200134387802</v>
      </c>
    </row>
    <row r="2074" spans="1:4">
      <c r="A2074" s="15">
        <v>43192</v>
      </c>
      <c r="B2074" s="6">
        <v>22.77198655706</v>
      </c>
      <c r="C2074" s="6">
        <v>20.709269051930001</v>
      </c>
      <c r="D2074" s="6">
        <v>0.90941864031223496</v>
      </c>
    </row>
    <row r="2075" spans="1:4">
      <c r="A2075" s="15">
        <v>43189</v>
      </c>
      <c r="B2075" s="6">
        <v>19.176734732659899</v>
      </c>
      <c r="C2075" s="6">
        <v>17.64705775086</v>
      </c>
      <c r="D2075" s="6">
        <v>0.92023266718109198</v>
      </c>
    </row>
    <row r="2076" spans="1:4">
      <c r="A2076" s="15">
        <v>43188</v>
      </c>
      <c r="B2076" s="6">
        <v>17.970847797209998</v>
      </c>
      <c r="C2076" s="6">
        <v>16.67568346653</v>
      </c>
      <c r="D2076" s="6">
        <v>0.92792970341215097</v>
      </c>
    </row>
    <row r="2077" spans="1:4">
      <c r="A2077" s="15">
        <v>43187</v>
      </c>
      <c r="B2077" s="6">
        <v>16.964639691089999</v>
      </c>
      <c r="C2077" s="6">
        <v>15.689645105719899</v>
      </c>
      <c r="D2077" s="6">
        <v>0.92484399264667905</v>
      </c>
    </row>
    <row r="2078" spans="1:4">
      <c r="A2078" s="15">
        <v>43186</v>
      </c>
      <c r="B2078" s="6">
        <v>27.213995104479999</v>
      </c>
      <c r="C2078" s="6">
        <v>24.736058399520001</v>
      </c>
      <c r="D2078" s="6">
        <v>0.90894623536725405</v>
      </c>
    </row>
    <row r="2079" spans="1:4">
      <c r="A2079" s="15">
        <v>43185</v>
      </c>
      <c r="B2079" s="6">
        <v>20.549888853100001</v>
      </c>
      <c r="C2079" s="6">
        <v>18.89851450454</v>
      </c>
      <c r="D2079" s="6">
        <v>0.91964071628976696</v>
      </c>
    </row>
    <row r="2080" spans="1:4">
      <c r="A2080" s="15">
        <v>43182</v>
      </c>
      <c r="B2080" s="6">
        <v>35.627627718520003</v>
      </c>
      <c r="C2080" s="6">
        <v>32.999250270289998</v>
      </c>
      <c r="D2080" s="6">
        <v>0.92622642548654099</v>
      </c>
    </row>
    <row r="2081" spans="1:4">
      <c r="A2081" s="15">
        <v>43181</v>
      </c>
      <c r="B2081" s="6">
        <v>29.69834222827</v>
      </c>
      <c r="C2081" s="6">
        <v>28.725406390989999</v>
      </c>
      <c r="D2081" s="6">
        <v>0.96723938899344097</v>
      </c>
    </row>
    <row r="2082" spans="1:4">
      <c r="A2082" s="15">
        <v>43180</v>
      </c>
      <c r="B2082" s="6">
        <v>18.083817288870002</v>
      </c>
      <c r="C2082" s="6">
        <v>16.880408713449999</v>
      </c>
      <c r="D2082" s="6">
        <v>0.93345384128821796</v>
      </c>
    </row>
    <row r="2083" spans="1:4">
      <c r="A2083" s="15">
        <v>43179</v>
      </c>
      <c r="B2083" s="6">
        <v>13.97223179155</v>
      </c>
      <c r="C2083" s="6">
        <v>12.8160032841099</v>
      </c>
      <c r="D2083" s="6">
        <v>0.91724811578496301</v>
      </c>
    </row>
    <row r="2084" spans="1:4">
      <c r="A2084" s="15">
        <v>43178</v>
      </c>
      <c r="B2084" s="6">
        <v>18.541380059209999</v>
      </c>
      <c r="C2084" s="6">
        <v>17.604911559409999</v>
      </c>
      <c r="D2084" s="6">
        <v>0.94949305300848796</v>
      </c>
    </row>
    <row r="2085" spans="1:4">
      <c r="A2085" s="15">
        <v>43175</v>
      </c>
      <c r="B2085" s="6">
        <v>17.248260119309901</v>
      </c>
      <c r="C2085" s="6">
        <v>16.081653448000001</v>
      </c>
      <c r="D2085" s="6">
        <v>0.932363805784448</v>
      </c>
    </row>
    <row r="2086" spans="1:4">
      <c r="A2086" s="15">
        <v>43174</v>
      </c>
      <c r="B2086" s="6">
        <v>15.8916170447</v>
      </c>
      <c r="C2086" s="6">
        <v>14.89722178479</v>
      </c>
      <c r="D2086" s="6">
        <v>0.937426426957498</v>
      </c>
    </row>
    <row r="2087" spans="1:4">
      <c r="A2087" s="15">
        <v>43173</v>
      </c>
      <c r="B2087" s="6">
        <v>26.865430090869999</v>
      </c>
      <c r="C2087" s="6">
        <v>25.506561648089999</v>
      </c>
      <c r="D2087" s="6">
        <v>0.94941944207914197</v>
      </c>
    </row>
    <row r="2088" spans="1:4">
      <c r="A2088" s="15">
        <v>43172</v>
      </c>
      <c r="B2088" s="6">
        <v>19.735541385299999</v>
      </c>
      <c r="C2088" s="6">
        <v>18.4479421240199</v>
      </c>
      <c r="D2088" s="6">
        <v>0.93475733773186098</v>
      </c>
    </row>
    <row r="2089" spans="1:4">
      <c r="A2089" s="15">
        <v>43171</v>
      </c>
      <c r="B2089" s="6">
        <v>25.321315489469999</v>
      </c>
      <c r="C2089" s="6">
        <v>23.141288884110001</v>
      </c>
      <c r="D2089" s="6">
        <v>0.91390547595101901</v>
      </c>
    </row>
    <row r="2090" spans="1:4">
      <c r="A2090" s="15">
        <v>43168</v>
      </c>
      <c r="B2090" s="6">
        <v>19.607921294280001</v>
      </c>
      <c r="C2090" s="6">
        <v>18.735964542079898</v>
      </c>
      <c r="D2090" s="6">
        <v>0.955530382894061</v>
      </c>
    </row>
    <row r="2091" spans="1:4">
      <c r="A2091" s="15">
        <v>43167</v>
      </c>
      <c r="B2091" s="6">
        <v>13.898039981629999</v>
      </c>
      <c r="C2091" s="6">
        <v>13.1446823936899</v>
      </c>
      <c r="D2091" s="6">
        <v>0.94579396886641798</v>
      </c>
    </row>
    <row r="2092" spans="1:4">
      <c r="A2092" s="15">
        <v>43166</v>
      </c>
      <c r="B2092" s="6">
        <v>18.343985081949999</v>
      </c>
      <c r="C2092" s="6">
        <v>17.520268717880001</v>
      </c>
      <c r="D2092" s="6">
        <v>0.95509610586848304</v>
      </c>
    </row>
    <row r="2093" spans="1:4">
      <c r="A2093" s="15">
        <v>43165</v>
      </c>
      <c r="B2093" s="6">
        <v>23.956012786590001</v>
      </c>
      <c r="C2093" s="6">
        <v>22.766491223549998</v>
      </c>
      <c r="D2093" s="6">
        <v>0.95034559491862203</v>
      </c>
    </row>
    <row r="2094" spans="1:4">
      <c r="A2094" s="15">
        <v>43164</v>
      </c>
      <c r="B2094" s="6">
        <v>40.510425442680003</v>
      </c>
      <c r="C2094" s="6">
        <v>39.545802550729903</v>
      </c>
      <c r="D2094" s="6">
        <v>0.97618828038933103</v>
      </c>
    </row>
    <row r="2095" spans="1:4">
      <c r="A2095" s="15">
        <v>43161</v>
      </c>
      <c r="B2095" s="6">
        <v>18.430636751280002</v>
      </c>
      <c r="C2095" s="6">
        <v>17.60357928925</v>
      </c>
      <c r="D2095" s="6">
        <v>0.95512594202842305</v>
      </c>
    </row>
    <row r="2096" spans="1:4">
      <c r="A2096" s="15">
        <v>43160</v>
      </c>
      <c r="B2096" s="6">
        <v>21.035100754079998</v>
      </c>
      <c r="C2096" s="6">
        <v>19.944844667879899</v>
      </c>
      <c r="D2096" s="6">
        <v>0.94816967605973801</v>
      </c>
    </row>
    <row r="2097" spans="1:4">
      <c r="A2097" s="15">
        <v>43159</v>
      </c>
      <c r="B2097" s="6">
        <v>20.308661219400001</v>
      </c>
      <c r="C2097" s="6">
        <v>19.0689831455499</v>
      </c>
      <c r="D2097" s="6">
        <v>0.93895815876499999</v>
      </c>
    </row>
    <row r="2098" spans="1:4">
      <c r="A2098" s="15">
        <v>43158</v>
      </c>
      <c r="B2098" s="6">
        <v>24.666249666980001</v>
      </c>
      <c r="C2098" s="6">
        <v>23.535228337859898</v>
      </c>
      <c r="D2098" s="6">
        <v>0.95414700879177095</v>
      </c>
    </row>
    <row r="2099" spans="1:4">
      <c r="A2099" s="15">
        <v>43157</v>
      </c>
      <c r="B2099" s="6">
        <v>27.02989015823</v>
      </c>
      <c r="C2099" s="6">
        <v>25.36122217678</v>
      </c>
      <c r="D2099" s="6">
        <v>0.938265824548978</v>
      </c>
    </row>
    <row r="2100" spans="1:5">
      <c r="A2100" s="15">
        <v>43154</v>
      </c>
      <c r="B2100" s="6">
        <v>18.197813683899899</v>
      </c>
      <c r="C2100" s="6">
        <v>17.099962144469899</v>
      </c>
      <c r="D2100" s="6">
        <v>0.93967123971593902</v>
      </c>
    </row>
    <row r="2101" spans="1:5">
      <c r="A2101" s="15">
        <v>43153</v>
      </c>
      <c r="B2101" s="6">
        <v>20.775832864790001</v>
      </c>
      <c r="C2101" s="6">
        <v>19.891527084530001</v>
      </c>
      <c r="D2101" s="6">
        <v>0.95743584452112696</v>
      </c>
    </row>
    <row r="2102" spans="1:5">
      <c r="A2102" s="15">
        <v>43145</v>
      </c>
      <c r="B2102" s="6">
        <v>12.4952531557</v>
      </c>
      <c r="C2102" s="6">
        <v>11.8333721701299</v>
      </c>
      <c r="D2102" s="6">
        <v>0.94702940570131</v>
      </c>
    </row>
    <row r="2103" spans="1:5">
      <c r="A2103" s="15">
        <v>43144</v>
      </c>
      <c r="B2103" s="6">
        <v>29.564331869839901</v>
      </c>
      <c r="C2103" s="6">
        <v>27.97033264465</v>
      </c>
      <c r="D2103" s="6">
        <v>0.94608370545264597</v>
      </c>
    </row>
    <row r="2104" spans="1:5">
      <c r="A2104" s="15">
        <v>43143</v>
      </c>
      <c r="B2104" s="6">
        <v>23.430446286159999</v>
      </c>
      <c r="C2104" s="6">
        <v>22.016001337310001</v>
      </c>
      <c r="D2104" s="6">
        <v>0.93963218064329002</v>
      </c>
    </row>
    <row r="2105" spans="1:5">
      <c r="A2105" s="15">
        <v>43140</v>
      </c>
      <c r="B2105" s="6">
        <v>51.08063391548</v>
      </c>
      <c r="C2105" s="6">
        <v>48.930064075989897</v>
      </c>
      <c r="D2105" s="6">
        <v>0.95789852876437598</v>
      </c>
    </row>
    <row r="2106" spans="1:5">
      <c r="A2106" s="15">
        <v>43139</v>
      </c>
      <c r="B2106" s="6">
        <v>37.472175757160002</v>
      </c>
      <c r="C2106" s="6">
        <v>36.122863099699998</v>
      </c>
      <c r="D2106" s="6">
        <v>0.96399161163727698</v>
      </c>
    </row>
    <row r="2107" spans="1:5">
      <c r="A2107" s="15">
        <v>43138</v>
      </c>
      <c r="B2107" s="6">
        <v>42.260525784429902</v>
      </c>
      <c r="C2107" s="6">
        <v>40.656522072500003</v>
      </c>
      <c r="D2107" s="6">
        <v>0.96204487090122803</v>
      </c>
    </row>
    <row r="2108" spans="1:5">
      <c r="A2108" s="15">
        <v>43137</v>
      </c>
      <c r="B2108" s="6">
        <v>58.304640798259904</v>
      </c>
      <c r="C2108" s="6">
        <v>56.477731859239903</v>
      </c>
      <c r="D2108" s="6">
        <v>0.96866614880037905</v>
      </c>
    </row>
    <row r="2109" spans="1:5">
      <c r="A2109" s="15">
        <v>43136</v>
      </c>
      <c r="B2109" s="6">
        <v>30.405452761609901</v>
      </c>
      <c r="C2109" s="6">
        <v>28.95788608582</v>
      </c>
      <c r="D2109" s="6">
        <v>0.95239121459103204</v>
      </c>
    </row>
    <row r="2110" spans="1:5">
      <c r="A2110" s="15">
        <v>43133</v>
      </c>
      <c r="B2110" s="6">
        <v>23.09434013788</v>
      </c>
      <c r="C2110" s="6">
        <v>21.178261335889999</v>
      </c>
      <c r="D2110" s="6">
        <v>0.91703253738576396</v>
      </c>
      <c r="E2110" s="19"/>
    </row>
    <row r="2111" spans="1:5">
      <c r="A2111" s="15">
        <v>43132</v>
      </c>
      <c r="B2111" s="6">
        <v>36.812696509059997</v>
      </c>
      <c r="C2111" s="6">
        <v>34.644173818329897</v>
      </c>
      <c r="D2111" s="6">
        <v>0.94109307667270903</v>
      </c>
      <c r="E2111" s="19"/>
    </row>
    <row r="2112" spans="1:5">
      <c r="A2112" s="15">
        <v>43131</v>
      </c>
      <c r="B2112" s="6">
        <v>26.313909569690001</v>
      </c>
      <c r="C2112" s="6">
        <v>24.800600027240002</v>
      </c>
      <c r="D2112" s="6">
        <v>0.94249012909153096</v>
      </c>
      <c r="E2112" s="19"/>
    </row>
    <row r="2113" spans="1:5">
      <c r="A2113" s="15">
        <v>43130</v>
      </c>
      <c r="B2113" s="6">
        <v>37.321365374819997</v>
      </c>
      <c r="C2113" s="6">
        <v>35.802035132389904</v>
      </c>
      <c r="D2113" s="6">
        <v>0.95929060399663002</v>
      </c>
      <c r="E2113" s="19"/>
    </row>
    <row r="2114" spans="1:5">
      <c r="A2114" s="15">
        <v>43129</v>
      </c>
      <c r="B2114" s="6">
        <v>72.478100434550001</v>
      </c>
      <c r="C2114" s="6">
        <v>70.251316044699905</v>
      </c>
      <c r="D2114" s="6">
        <v>0.96927645210761404</v>
      </c>
      <c r="E2114" s="19"/>
    </row>
    <row r="2115" spans="1:5">
      <c r="A2115" s="15">
        <v>43126</v>
      </c>
      <c r="B2115" s="6">
        <v>39.160705050239997</v>
      </c>
      <c r="C2115" s="6">
        <v>37.682654324840001</v>
      </c>
      <c r="D2115" s="6">
        <v>0.96225678972061901</v>
      </c>
      <c r="E2115" s="19"/>
    </row>
    <row r="2116" spans="1:4">
      <c r="A2116" s="15">
        <v>43125</v>
      </c>
      <c r="B2116" s="6">
        <v>46.430704906859901</v>
      </c>
      <c r="C2116" s="6">
        <v>44.568988899600001</v>
      </c>
      <c r="D2116" s="6">
        <v>0.95990334389721998</v>
      </c>
    </row>
    <row r="2117" spans="1:4">
      <c r="A2117" s="15">
        <v>43124</v>
      </c>
      <c r="B2117" s="6">
        <v>43.475756447560002</v>
      </c>
      <c r="C2117" s="6">
        <v>42.153686329689997</v>
      </c>
      <c r="D2117" s="6">
        <v>0.96959063565772097</v>
      </c>
    </row>
    <row r="2118" spans="1:4">
      <c r="A2118" s="15">
        <v>43123</v>
      </c>
      <c r="B2118" s="6">
        <v>46.128755823159999</v>
      </c>
      <c r="C2118" s="6">
        <v>44.553818940699998</v>
      </c>
      <c r="D2118" s="6">
        <v>0.96585780703694402</v>
      </c>
    </row>
    <row r="2119" spans="1:4">
      <c r="A2119" s="15">
        <v>43122</v>
      </c>
      <c r="B2119" s="6">
        <v>34.216621916089899</v>
      </c>
      <c r="C2119" s="6">
        <v>33.090307209389998</v>
      </c>
      <c r="D2119" s="6">
        <v>0.96708281988028899</v>
      </c>
    </row>
    <row r="2120" spans="1:4">
      <c r="A2120" s="15">
        <v>43119</v>
      </c>
      <c r="B2120" s="6">
        <v>32.969263983440001</v>
      </c>
      <c r="C2120" s="6">
        <v>32.179910109069901</v>
      </c>
      <c r="D2120" s="6">
        <v>0.976057886073328</v>
      </c>
    </row>
    <row r="2121" spans="1:4">
      <c r="A2121" s="15">
        <v>43118</v>
      </c>
      <c r="B2121" s="6">
        <v>22.432009669359999</v>
      </c>
      <c r="C2121" s="6">
        <v>21.743083846969999</v>
      </c>
      <c r="D2121" s="6">
        <v>0.96928827008616103</v>
      </c>
    </row>
    <row r="2122" spans="1:4">
      <c r="A2122" s="15">
        <v>43117</v>
      </c>
      <c r="B2122" s="6">
        <v>39.120602404619902</v>
      </c>
      <c r="C2122" s="6">
        <v>38.550068116059997</v>
      </c>
      <c r="D2122" s="6">
        <v>0.98541601474693497</v>
      </c>
    </row>
    <row r="2123" spans="1:4">
      <c r="A2123" s="15">
        <v>43116</v>
      </c>
      <c r="B2123" s="6">
        <v>24.137982855379999</v>
      </c>
      <c r="C2123" s="6">
        <v>23.719563867849999</v>
      </c>
      <c r="D2123" s="6">
        <v>0.98266553630280895</v>
      </c>
    </row>
    <row r="2124" spans="1:4">
      <c r="A2124" s="15">
        <v>43115</v>
      </c>
      <c r="B2124" s="6">
        <v>44.800056783529897</v>
      </c>
      <c r="C2124" s="6">
        <v>44.244350461700002</v>
      </c>
      <c r="D2124" s="6">
        <v>0.98759585675270201</v>
      </c>
    </row>
    <row r="2125" spans="1:4">
      <c r="A2125" s="15">
        <v>43112</v>
      </c>
      <c r="B2125" s="6">
        <v>50.168501201589997</v>
      </c>
      <c r="C2125" s="6">
        <v>49.859121909380001</v>
      </c>
      <c r="D2125" s="6">
        <v>0.99383319643202295</v>
      </c>
    </row>
    <row r="2126" spans="1:4">
      <c r="A2126" s="15">
        <v>43111</v>
      </c>
      <c r="B2126" s="6">
        <v>14.396526121819999</v>
      </c>
      <c r="C2126" s="6">
        <v>14.18019740333</v>
      </c>
      <c r="D2126" s="6">
        <v>0.98497354732249398</v>
      </c>
    </row>
    <row r="2127" spans="1:4">
      <c r="A2127" s="15">
        <v>43110</v>
      </c>
      <c r="B2127" s="6">
        <v>17.634600185339998</v>
      </c>
      <c r="C2127" s="6">
        <v>17.27526537256</v>
      </c>
      <c r="D2127" s="6">
        <v>0.979623308212072</v>
      </c>
    </row>
    <row r="2128" spans="1:4">
      <c r="A2128" s="15">
        <v>43109</v>
      </c>
      <c r="B2128" s="6">
        <v>33.930538420999902</v>
      </c>
      <c r="C2128" s="6">
        <v>33.538019971159997</v>
      </c>
      <c r="D2128" s="6">
        <v>0.98843170582883899</v>
      </c>
    </row>
    <row r="2129" spans="1:4">
      <c r="A2129" s="15">
        <v>43108</v>
      </c>
      <c r="B2129" s="6">
        <v>20.513264983519999</v>
      </c>
      <c r="C2129" s="6">
        <v>20.02931324055</v>
      </c>
      <c r="D2129" s="6">
        <v>0.97640786372336097</v>
      </c>
    </row>
    <row r="2130" spans="1:4">
      <c r="A2130" s="15">
        <v>43105</v>
      </c>
      <c r="B2130" s="6">
        <v>19.9734308538</v>
      </c>
      <c r="C2130" s="6">
        <v>19.344160382350001</v>
      </c>
      <c r="D2130" s="6">
        <v>0.96849462287895904</v>
      </c>
    </row>
    <row r="2131" spans="1:4">
      <c r="A2131" s="15">
        <v>43104</v>
      </c>
      <c r="B2131" s="6">
        <v>15.494523579339999</v>
      </c>
      <c r="C2131" s="6">
        <v>15.02367322205</v>
      </c>
      <c r="D2131" s="6">
        <v>0.96961182091988796</v>
      </c>
    </row>
    <row r="2132" spans="1:4">
      <c r="A2132" s="15">
        <v>43103</v>
      </c>
      <c r="B2132" s="6">
        <v>18.420642734049999</v>
      </c>
      <c r="C2132" s="6">
        <v>17.8375454731</v>
      </c>
      <c r="D2132" s="6">
        <v>0.96834544432740299</v>
      </c>
    </row>
    <row r="2133" spans="1:4">
      <c r="A2133" s="15">
        <v>43102</v>
      </c>
      <c r="B2133" s="6">
        <v>14.911270989119901</v>
      </c>
      <c r="C2133" s="6">
        <v>14.58543125045</v>
      </c>
      <c r="D2133" s="6">
        <v>0.97814809086980203</v>
      </c>
    </row>
  </sheetData>
  <sortState xmlns:xlrd2="http://schemas.microsoft.com/office/spreadsheetml/2017/richdata2" ref="A2:D2091">
    <sortCondition descending="1" ref="A2:A2091"/>
  </sortState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0359-9E75-AD4A-A507-5EF42A6FD8C3}">
  <dimension ref="A1:G818"/>
  <sheetViews>
    <sheetView workbookViewId="0"/>
  </sheetViews>
  <sheetFormatPr baseColWidth="10" defaultRowHeight="15"/>
  <cols>
    <col min="1" max="1" width="11.33203125" style="15" bestFit="1" customWidth="1"/>
    <col min="7" max="7" width="35.1640625" customWidth="1"/>
  </cols>
  <sheetData>
    <row r="1" spans="1:7" s="107" customFormat="1" ht="64">
      <c r="A1" s="108" t="s">
        <v>627</v>
      </c>
      <c r="B1" s="107" t="s">
        <v>628</v>
      </c>
      <c r="C1" s="107" t="s">
        <v>629</v>
      </c>
      <c r="D1" s="107" t="s">
        <v>630</v>
      </c>
      <c r="E1" s="107" t="s">
        <v>631</v>
      </c>
      <c r="F1" s="107" t="s">
        <v>632</v>
      </c>
      <c r="G1" s="107" t="s">
        <v>633</v>
      </c>
    </row>
    <row r="2" spans="1:7">
      <c r="A2" s="15">
        <v>46316</v>
      </c>
      <c r="B2" s="107">
        <v>15.0</v>
      </c>
      <c r="C2" s="107">
        <v>309.0</v>
      </c>
      <c r="D2" s="107">
        <v>0.048544</v>
      </c>
      <c r="E2" s="107">
        <v>186.244011</v>
      </c>
      <c r="F2" s="107">
        <v>5951.95977</v>
      </c>
      <c r="G2" s="107">
        <v>0.031291</v>
      </c>
    </row>
    <row r="3" spans="1:7">
      <c r="A3" s="15">
        <v>46315</v>
      </c>
      <c r="B3" s="107">
        <v>15.0</v>
      </c>
      <c r="C3" s="107">
        <v>309.0</v>
      </c>
      <c r="D3" s="107">
        <v>0.048544</v>
      </c>
      <c r="E3" s="107">
        <v>184.65484</v>
      </c>
      <c r="F3" s="107">
        <v>5958.335866</v>
      </c>
      <c r="G3" s="107">
        <v>0.030991</v>
      </c>
    </row>
    <row r="4" spans="1:7">
      <c r="A4" s="15">
        <v>46314</v>
      </c>
      <c r="B4" s="107">
        <v>17.0</v>
      </c>
      <c r="C4" s="107">
        <v>308.0</v>
      </c>
      <c r="D4" s="107">
        <v>0.055195</v>
      </c>
      <c r="E4" s="107">
        <v>202.984708</v>
      </c>
      <c r="F4" s="107">
        <v>5913.809463</v>
      </c>
      <c r="G4" s="107">
        <v>0.034324</v>
      </c>
    </row>
    <row r="5" spans="1:7">
      <c r="A5" s="15">
        <v>46311</v>
      </c>
      <c r="B5" s="107">
        <v>17</v>
      </c>
      <c r="C5" s="107">
        <v>306</v>
      </c>
      <c r="D5" s="107">
        <v>5.5556000000000001E-2</v>
      </c>
      <c r="E5" s="107">
        <v>182.29553999999999</v>
      </c>
      <c r="F5" s="107">
        <v>5849.1892770000004</v>
      </c>
      <c r="G5" s="107">
        <v>3.1165999999999999E-2</v>
      </c>
    </row>
    <row r="6" spans="1:7">
      <c r="A6" s="15">
        <v>46310</v>
      </c>
      <c r="B6" s="107">
        <v>20</v>
      </c>
      <c r="C6" s="107">
        <v>309</v>
      </c>
      <c r="D6" s="107">
        <v>6.4725000000000005E-2</v>
      </c>
      <c r="E6" s="107">
        <v>218.53005400000001</v>
      </c>
      <c r="F6" s="107">
        <v>5844.2784680000004</v>
      </c>
      <c r="G6" s="107">
        <v>3.7392000000000002E-2</v>
      </c>
    </row>
    <row r="7" spans="1:7">
      <c r="A7" s="15">
        <v>46309</v>
      </c>
      <c r="B7" s="107">
        <v>20</v>
      </c>
      <c r="C7" s="107">
        <v>309</v>
      </c>
      <c r="D7" s="107">
        <v>6.4725000000000005E-2</v>
      </c>
      <c r="E7" s="107">
        <v>230.73949400000001</v>
      </c>
      <c r="F7" s="107">
        <v>5960.830989</v>
      </c>
      <c r="G7" s="107">
        <v>3.8709E-2</v>
      </c>
    </row>
    <row r="8" spans="1:7">
      <c r="A8" s="15">
        <v>46308</v>
      </c>
      <c r="B8" s="107">
        <v>21</v>
      </c>
      <c r="C8" s="107">
        <v>309</v>
      </c>
      <c r="D8" s="107">
        <v>6.7960999999999994E-2</v>
      </c>
      <c r="E8" s="107">
        <v>252.066059</v>
      </c>
      <c r="F8" s="107">
        <v>6036.6279489999997</v>
      </c>
      <c r="G8" s="107">
        <v>4.1756000000000001E-2</v>
      </c>
    </row>
    <row r="9" spans="1:7">
      <c r="A9" s="15">
        <v>46307</v>
      </c>
      <c r="B9" s="107">
        <v>19</v>
      </c>
      <c r="C9" s="107">
        <v>309</v>
      </c>
      <c r="D9" s="107">
        <v>6.1489000000000002E-2</v>
      </c>
      <c r="E9" s="107">
        <v>232.41841199999999</v>
      </c>
      <c r="F9" s="107">
        <v>6029.212818</v>
      </c>
      <c r="G9" s="107">
        <v>3.8549E-2</v>
      </c>
    </row>
    <row r="10" spans="1:7">
      <c r="A10" s="15">
        <v>46304</v>
      </c>
      <c r="B10" s="107">
        <v>18</v>
      </c>
      <c r="C10" s="107">
        <v>310</v>
      </c>
      <c r="D10" s="107">
        <v>5.8064999999999999E-2</v>
      </c>
      <c r="E10" s="107">
        <v>249.86138399999999</v>
      </c>
      <c r="F10" s="107">
        <v>6172.9373020000003</v>
      </c>
      <c r="G10" s="107">
        <v>4.0476999999999999E-2</v>
      </c>
    </row>
    <row r="11" spans="1:7">
      <c r="A11" s="15">
        <v>46303</v>
      </c>
      <c r="B11" s="107">
        <v>16</v>
      </c>
      <c r="C11" s="107">
        <v>310</v>
      </c>
      <c r="D11" s="107">
        <v>5.1612999999999999E-2</v>
      </c>
      <c r="E11" s="107">
        <v>201.653549</v>
      </c>
      <c r="F11" s="107">
        <v>6161.768298</v>
      </c>
      <c r="G11" s="107">
        <v>3.2726999999999999E-2</v>
      </c>
    </row>
    <row r="12" spans="1:7">
      <c r="A12" s="15">
        <v>46295</v>
      </c>
      <c r="B12" s="107">
        <v>14</v>
      </c>
      <c r="C12" s="107">
        <v>310</v>
      </c>
      <c r="D12" s="107">
        <v>4.5161E-2</v>
      </c>
      <c r="E12" s="107">
        <v>187.210914</v>
      </c>
      <c r="F12" s="107">
        <v>6219.6323380000003</v>
      </c>
      <c r="G12" s="107">
        <v>3.0099999999999998E-2</v>
      </c>
    </row>
    <row r="13" spans="1:7">
      <c r="A13" s="15">
        <v>46294</v>
      </c>
      <c r="B13" s="107">
        <v>14</v>
      </c>
      <c r="C13" s="107">
        <v>311</v>
      </c>
      <c r="D13" s="107">
        <v>4.5016E-2</v>
      </c>
      <c r="E13" s="107">
        <v>192.00796199999999</v>
      </c>
      <c r="F13" s="107">
        <v>6230.4271129999997</v>
      </c>
      <c r="G13" s="107">
        <v>3.0818000000000002E-2</v>
      </c>
    </row>
    <row r="14" spans="1:7">
      <c r="A14" s="15">
        <v>46293</v>
      </c>
      <c r="B14" s="107">
        <v>15</v>
      </c>
      <c r="C14" s="107">
        <v>311</v>
      </c>
      <c r="D14" s="107">
        <v>4.8231999999999997E-2</v>
      </c>
      <c r="E14" s="107">
        <v>196.88987900000001</v>
      </c>
      <c r="F14" s="107">
        <v>6232.8532779999996</v>
      </c>
      <c r="G14" s="107">
        <v>3.1588999999999999E-2</v>
      </c>
    </row>
    <row r="15" spans="1:7">
      <c r="A15" s="15">
        <v>46289</v>
      </c>
      <c r="B15" s="107">
        <v>16</v>
      </c>
      <c r="C15" s="107">
        <v>311</v>
      </c>
      <c r="D15" s="107">
        <v>5.1447E-2</v>
      </c>
      <c r="E15" s="107">
        <v>204.24353300000001</v>
      </c>
      <c r="F15" s="107">
        <v>6262.8722639999996</v>
      </c>
      <c r="G15" s="107">
        <v>3.2612000000000002E-2</v>
      </c>
    </row>
    <row r="16" spans="1:7">
      <c r="A16" s="15">
        <v>46288</v>
      </c>
      <c r="B16" s="107">
        <v>15</v>
      </c>
      <c r="C16" s="107">
        <v>311</v>
      </c>
      <c r="D16" s="107">
        <v>4.8231999999999997E-2</v>
      </c>
      <c r="E16" s="107">
        <v>204.46425500000001</v>
      </c>
      <c r="F16" s="107">
        <v>6361.1985610000002</v>
      </c>
      <c r="G16" s="107">
        <v>3.2141999999999997E-2</v>
      </c>
    </row>
    <row r="17" spans="1:7">
      <c r="A17" s="15">
        <v>46287</v>
      </c>
      <c r="B17" s="107">
        <v>16</v>
      </c>
      <c r="C17" s="107">
        <v>310</v>
      </c>
      <c r="D17" s="107">
        <v>5.1612999999999999E-2</v>
      </c>
      <c r="E17" s="107">
        <v>212.74969400000001</v>
      </c>
      <c r="F17" s="107">
        <v>6387.660245</v>
      </c>
      <c r="G17" s="107">
        <v>3.3306000000000002E-2</v>
      </c>
    </row>
    <row r="18" spans="1:7">
      <c r="A18" s="15">
        <v>46286</v>
      </c>
      <c r="B18" s="107">
        <v>17</v>
      </c>
      <c r="C18" s="107">
        <v>310</v>
      </c>
      <c r="D18" s="107">
        <v>5.4838999999999999E-2</v>
      </c>
      <c r="E18" s="107">
        <v>233.206794</v>
      </c>
      <c r="F18" s="107">
        <v>6418.8291859999999</v>
      </c>
      <c r="G18" s="107">
        <v>3.6332000000000003E-2</v>
      </c>
    </row>
    <row r="19" spans="1:7">
      <c r="A19" s="15">
        <v>46283</v>
      </c>
      <c r="B19" s="107">
        <v>16</v>
      </c>
      <c r="C19" s="107">
        <v>310</v>
      </c>
      <c r="D19" s="107">
        <v>5.1612999999999999E-2</v>
      </c>
      <c r="E19" s="107">
        <v>242.311656</v>
      </c>
      <c r="F19" s="107">
        <v>6411.9507139999996</v>
      </c>
      <c r="G19" s="107">
        <v>3.7790999999999998E-2</v>
      </c>
    </row>
    <row r="20" spans="1:7">
      <c r="A20" s="15">
        <v>46282</v>
      </c>
      <c r="B20" s="107">
        <v>16</v>
      </c>
      <c r="C20" s="107">
        <v>310</v>
      </c>
      <c r="D20" s="107">
        <v>5.1612999999999999E-2</v>
      </c>
      <c r="E20" s="107">
        <v>226.64762099999999</v>
      </c>
      <c r="F20" s="107">
        <v>6372.8149460000004</v>
      </c>
      <c r="G20" s="107">
        <v>3.5564999999999999E-2</v>
      </c>
    </row>
    <row r="21" spans="1:7">
      <c r="A21" s="15">
        <v>46281</v>
      </c>
      <c r="B21" s="107">
        <v>15</v>
      </c>
      <c r="C21" s="107">
        <v>310</v>
      </c>
      <c r="D21" s="107">
        <v>4.8386999999999999E-2</v>
      </c>
      <c r="E21" s="107">
        <v>213.53694100000001</v>
      </c>
      <c r="F21" s="107">
        <v>6394.9016959999999</v>
      </c>
      <c r="G21" s="107">
        <v>3.3391999999999998E-2</v>
      </c>
    </row>
    <row r="22" spans="1:7">
      <c r="A22" s="15">
        <v>46280</v>
      </c>
      <c r="B22" s="107">
        <v>16</v>
      </c>
      <c r="C22" s="107">
        <v>310</v>
      </c>
      <c r="D22" s="107">
        <v>5.1612999999999999E-2</v>
      </c>
      <c r="E22" s="107">
        <v>207.96891099999999</v>
      </c>
      <c r="F22" s="107">
        <v>6357.8512780000001</v>
      </c>
      <c r="G22" s="107">
        <v>3.2710999999999997E-2</v>
      </c>
    </row>
    <row r="23" spans="1:7">
      <c r="A23" s="15">
        <v>46279</v>
      </c>
      <c r="B23" s="107">
        <v>16</v>
      </c>
      <c r="C23" s="107">
        <v>310</v>
      </c>
      <c r="D23" s="107">
        <v>5.1612999999999999E-2</v>
      </c>
      <c r="E23" s="107">
        <v>209.90504300000001</v>
      </c>
      <c r="F23" s="107">
        <v>6387.9543729999996</v>
      </c>
      <c r="G23" s="107">
        <v>3.286E-2</v>
      </c>
    </row>
    <row r="24" spans="1:7">
      <c r="A24" s="15">
        <v>46276</v>
      </c>
      <c r="B24" s="107">
        <v>14</v>
      </c>
      <c r="C24" s="107">
        <v>311</v>
      </c>
      <c r="D24" s="107">
        <v>4.5016E-2</v>
      </c>
      <c r="E24" s="107">
        <v>162.44061500000001</v>
      </c>
      <c r="F24" s="107">
        <v>6357.0075390000002</v>
      </c>
      <c r="G24" s="107">
        <v>2.5552999999999999E-2</v>
      </c>
    </row>
    <row r="25" spans="1:7">
      <c r="A25" s="15">
        <v>46275</v>
      </c>
      <c r="B25" s="107">
        <v>14</v>
      </c>
      <c r="C25" s="107">
        <v>311</v>
      </c>
      <c r="D25" s="107">
        <v>4.5016E-2</v>
      </c>
      <c r="E25" s="107">
        <v>163.71883299999999</v>
      </c>
      <c r="F25" s="107">
        <v>6382.2732150000002</v>
      </c>
      <c r="G25" s="107">
        <v>2.5652000000000001E-2</v>
      </c>
    </row>
    <row r="26" spans="1:7">
      <c r="A26" s="15">
        <v>46274</v>
      </c>
      <c r="B26" s="107">
        <v>14</v>
      </c>
      <c r="C26" s="107">
        <v>311</v>
      </c>
      <c r="D26" s="107">
        <v>4.5016E-2</v>
      </c>
      <c r="E26" s="107">
        <v>164.58305300000001</v>
      </c>
      <c r="F26" s="107">
        <v>6419.2012679999998</v>
      </c>
      <c r="G26" s="107">
        <v>2.5638999999999999E-2</v>
      </c>
    </row>
    <row r="27" spans="1:7">
      <c r="A27" s="15">
        <v>46273</v>
      </c>
      <c r="B27" s="107">
        <v>15</v>
      </c>
      <c r="C27" s="107">
        <v>310</v>
      </c>
      <c r="D27" s="107">
        <v>4.8386999999999999E-2</v>
      </c>
      <c r="E27" s="107">
        <v>177.672451</v>
      </c>
      <c r="F27" s="107">
        <v>6450.692376</v>
      </c>
      <c r="G27" s="107">
        <v>2.7543000000000002E-2</v>
      </c>
    </row>
    <row r="28" spans="1:7">
      <c r="A28" s="15">
        <v>46272</v>
      </c>
      <c r="B28" s="107">
        <v>15</v>
      </c>
      <c r="C28" s="107">
        <v>310</v>
      </c>
      <c r="D28" s="107">
        <v>4.8386999999999999E-2</v>
      </c>
      <c r="E28" s="107">
        <v>179.518272</v>
      </c>
      <c r="F28" s="107">
        <v>6464.4866689999999</v>
      </c>
      <c r="G28" s="107">
        <v>2.777E-2</v>
      </c>
    </row>
    <row r="29" spans="1:7">
      <c r="A29" s="15">
        <v>46269</v>
      </c>
      <c r="B29" s="107">
        <v>14</v>
      </c>
      <c r="C29" s="107">
        <v>310</v>
      </c>
      <c r="D29" s="107">
        <v>4.5161E-2</v>
      </c>
      <c r="E29" s="107">
        <v>171.037273</v>
      </c>
      <c r="F29" s="107">
        <v>6431.4989999999998</v>
      </c>
      <c r="G29" s="107">
        <v>2.6594E-2</v>
      </c>
    </row>
    <row r="30" spans="1:7">
      <c r="A30" s="15">
        <v>46268</v>
      </c>
      <c r="B30" s="107">
        <v>14</v>
      </c>
      <c r="C30" s="107">
        <v>311</v>
      </c>
      <c r="D30" s="107">
        <v>4.5016E-2</v>
      </c>
      <c r="E30" s="107">
        <v>173.51745</v>
      </c>
      <c r="F30" s="107">
        <v>6463.8401219999996</v>
      </c>
      <c r="G30" s="107">
        <v>2.6844E-2</v>
      </c>
    </row>
    <row r="31" spans="1:7">
      <c r="A31" s="15">
        <v>46267</v>
      </c>
      <c r="B31" s="107">
        <v>15</v>
      </c>
      <c r="C31" s="107">
        <v>310</v>
      </c>
      <c r="D31" s="107">
        <v>4.8386999999999999E-2</v>
      </c>
      <c r="E31" s="107">
        <v>180.397831</v>
      </c>
      <c r="F31" s="107">
        <v>6499.0509469999997</v>
      </c>
      <c r="G31" s="107">
        <v>2.7758000000000001E-2</v>
      </c>
    </row>
    <row r="32" spans="1:7">
      <c r="A32" s="15">
        <v>46266</v>
      </c>
      <c r="B32" s="107">
        <v>15</v>
      </c>
      <c r="C32" s="107">
        <v>309</v>
      </c>
      <c r="D32" s="107">
        <v>4.8543999999999997E-2</v>
      </c>
      <c r="E32" s="107">
        <v>185.20875699999999</v>
      </c>
      <c r="F32" s="107">
        <v>6530.0450680000004</v>
      </c>
      <c r="G32" s="107">
        <v>2.8362999999999999E-2</v>
      </c>
    </row>
    <row r="33" spans="1:7">
      <c r="A33" s="15">
        <v>46265</v>
      </c>
      <c r="B33" s="107">
        <v>13</v>
      </c>
      <c r="C33" s="107">
        <v>310</v>
      </c>
      <c r="D33" s="107">
        <v>4.1935E-2</v>
      </c>
      <c r="E33" s="107">
        <v>177.03563800000001</v>
      </c>
      <c r="F33" s="107">
        <v>6552.5341390000003</v>
      </c>
      <c r="G33" s="107">
        <v>2.7018E-2</v>
      </c>
    </row>
    <row r="34" spans="1:7">
      <c r="A34" s="15">
        <v>46262</v>
      </c>
      <c r="B34" s="107">
        <v>11</v>
      </c>
      <c r="C34" s="107">
        <v>310</v>
      </c>
      <c r="D34" s="107">
        <v>3.5484000000000002E-2</v>
      </c>
      <c r="E34" s="107">
        <v>165.780778</v>
      </c>
      <c r="F34" s="107">
        <v>6563.6584240000002</v>
      </c>
      <c r="G34" s="107">
        <v>2.5257000000000002E-2</v>
      </c>
    </row>
    <row r="35" spans="1:7">
      <c r="A35" s="15">
        <v>46261</v>
      </c>
      <c r="B35" s="107">
        <v>11</v>
      </c>
      <c r="C35" s="107">
        <v>310</v>
      </c>
      <c r="D35" s="107">
        <v>3.5484000000000002E-2</v>
      </c>
      <c r="E35" s="107">
        <v>139.84671599999999</v>
      </c>
      <c r="F35" s="107">
        <v>6587.8759019999998</v>
      </c>
      <c r="G35" s="107">
        <v>2.1228E-2</v>
      </c>
    </row>
    <row r="36" spans="1:7">
      <c r="A36" s="15">
        <v>46260</v>
      </c>
      <c r="B36" s="107">
        <v>9</v>
      </c>
      <c r="C36" s="107">
        <v>311</v>
      </c>
      <c r="D36" s="107">
        <v>2.8938999999999999E-2</v>
      </c>
      <c r="E36" s="107">
        <v>126.104443</v>
      </c>
      <c r="F36" s="107">
        <v>6542.0030429999997</v>
      </c>
      <c r="G36" s="107">
        <v>1.9276000000000001E-2</v>
      </c>
    </row>
    <row r="37" spans="1:7">
      <c r="A37" s="15">
        <v>46259</v>
      </c>
      <c r="B37" s="107">
        <v>11</v>
      </c>
      <c r="C37" s="107">
        <v>311</v>
      </c>
      <c r="D37" s="107">
        <v>3.5369999999999999E-2</v>
      </c>
      <c r="E37" s="107">
        <v>137.84403399999999</v>
      </c>
      <c r="F37" s="107">
        <v>6509.7483279999997</v>
      </c>
      <c r="G37" s="107">
        <v>2.1174999999999999E-2</v>
      </c>
    </row>
    <row r="38" spans="1:7">
      <c r="A38" s="15">
        <v>46258</v>
      </c>
      <c r="B38" s="107">
        <v>11</v>
      </c>
      <c r="C38" s="107">
        <v>311</v>
      </c>
      <c r="D38" s="107">
        <v>3.5369999999999999E-2</v>
      </c>
      <c r="E38" s="107">
        <v>137.09796399999999</v>
      </c>
      <c r="F38" s="107">
        <v>6449.7002990000001</v>
      </c>
      <c r="G38" s="107">
        <v>2.1256000000000001E-2</v>
      </c>
    </row>
    <row r="39" spans="1:7">
      <c r="A39" s="15">
        <v>46255</v>
      </c>
      <c r="B39" s="107">
        <v>10</v>
      </c>
      <c r="C39" s="107">
        <v>310</v>
      </c>
      <c r="D39" s="107">
        <v>3.2258000000000002E-2</v>
      </c>
      <c r="E39" s="107">
        <v>106.115123</v>
      </c>
      <c r="F39" s="107">
        <v>6464.8494440000004</v>
      </c>
      <c r="G39" s="107">
        <v>1.6414000000000002E-2</v>
      </c>
    </row>
    <row r="40" spans="1:7">
      <c r="A40" s="15">
        <v>46254</v>
      </c>
      <c r="B40" s="107">
        <v>11</v>
      </c>
      <c r="C40" s="107">
        <v>310</v>
      </c>
      <c r="D40" s="107">
        <v>3.5484000000000002E-2</v>
      </c>
      <c r="E40" s="107">
        <v>111.103753</v>
      </c>
      <c r="F40" s="107">
        <v>6479.8304179999996</v>
      </c>
      <c r="G40" s="107">
        <v>1.7146000000000002E-2</v>
      </c>
    </row>
    <row r="41" spans="1:7">
      <c r="A41" s="15">
        <v>46253</v>
      </c>
      <c r="B41" s="107">
        <v>11</v>
      </c>
      <c r="C41" s="107">
        <v>311</v>
      </c>
      <c r="D41" s="107">
        <v>3.5369999999999999E-2</v>
      </c>
      <c r="E41" s="107">
        <v>99.411167000000006</v>
      </c>
      <c r="F41" s="107">
        <v>6539.3305780000001</v>
      </c>
      <c r="G41" s="107">
        <v>1.5202E-2</v>
      </c>
    </row>
    <row r="42" spans="1:7">
      <c r="A42" s="15">
        <v>46252</v>
      </c>
      <c r="B42" s="107">
        <v>12</v>
      </c>
      <c r="C42" s="107">
        <v>310</v>
      </c>
      <c r="D42" s="107">
        <v>3.8710000000000001E-2</v>
      </c>
      <c r="E42" s="107">
        <v>122.085746</v>
      </c>
      <c r="F42" s="107">
        <v>6593.6665629999998</v>
      </c>
      <c r="G42" s="107">
        <v>1.8516000000000001E-2</v>
      </c>
    </row>
    <row r="43" spans="1:7">
      <c r="A43" s="15">
        <v>46248</v>
      </c>
      <c r="B43" s="107">
        <v>13</v>
      </c>
      <c r="C43" s="107">
        <v>309</v>
      </c>
      <c r="D43" s="107">
        <v>4.2070999999999997E-2</v>
      </c>
      <c r="E43" s="107">
        <v>157.56297499999999</v>
      </c>
      <c r="F43" s="107">
        <v>6547.3915930000003</v>
      </c>
      <c r="G43" s="107">
        <v>2.4065E-2</v>
      </c>
    </row>
    <row r="44" spans="1:7">
      <c r="A44" s="15">
        <v>46247</v>
      </c>
      <c r="B44" s="107">
        <v>13</v>
      </c>
      <c r="C44" s="107">
        <v>308</v>
      </c>
      <c r="D44" s="107">
        <v>4.2208000000000002E-2</v>
      </c>
      <c r="E44" s="107">
        <v>157.68244999999999</v>
      </c>
      <c r="F44" s="107">
        <v>6524.7575049999996</v>
      </c>
      <c r="G44" s="107">
        <v>2.4167000000000001E-2</v>
      </c>
    </row>
    <row r="45" spans="1:7">
      <c r="A45" s="15">
        <v>46246</v>
      </c>
      <c r="B45" s="107">
        <v>15</v>
      </c>
      <c r="C45" s="107">
        <v>305</v>
      </c>
      <c r="D45" s="107">
        <v>4.9180000000000001E-2</v>
      </c>
      <c r="E45" s="107">
        <v>175.070134</v>
      </c>
      <c r="F45" s="107">
        <v>6537.0089099999996</v>
      </c>
      <c r="G45" s="107">
        <v>2.6780999999999999E-2</v>
      </c>
    </row>
    <row r="46" spans="1:7">
      <c r="A46" s="15">
        <v>46245</v>
      </c>
      <c r="B46" s="107">
        <v>16</v>
      </c>
      <c r="C46" s="107">
        <v>304</v>
      </c>
      <c r="D46" s="107">
        <v>5.2631999999999998E-2</v>
      </c>
      <c r="E46" s="107">
        <v>216.77337399999999</v>
      </c>
      <c r="F46" s="107">
        <v>6559.0993200000003</v>
      </c>
      <c r="G46" s="107">
        <v>3.3049000000000002E-2</v>
      </c>
    </row>
    <row r="47" spans="1:7">
      <c r="A47" s="15">
        <v>46244</v>
      </c>
      <c r="B47" s="107">
        <v>16</v>
      </c>
      <c r="C47" s="107">
        <v>304</v>
      </c>
      <c r="D47" s="107">
        <v>5.2631999999999998E-2</v>
      </c>
      <c r="E47" s="107">
        <v>222.24878899999999</v>
      </c>
      <c r="F47" s="107">
        <v>6605.4499470000001</v>
      </c>
      <c r="G47" s="107">
        <v>3.3646000000000002E-2</v>
      </c>
    </row>
    <row r="48" spans="1:7">
      <c r="A48" s="15">
        <v>46241</v>
      </c>
      <c r="B48" s="107">
        <v>31</v>
      </c>
      <c r="C48" s="107">
        <v>277</v>
      </c>
      <c r="D48" s="107">
        <v>0.111913</v>
      </c>
      <c r="E48" s="107">
        <v>397.96120999999999</v>
      </c>
      <c r="F48" s="107">
        <v>5288.0460050000002</v>
      </c>
      <c r="G48" s="107">
        <v>7.5257000000000004E-2</v>
      </c>
    </row>
    <row r="49" spans="1:7">
      <c r="A49" s="15">
        <v>46240</v>
      </c>
      <c r="B49" s="107">
        <v>29</v>
      </c>
      <c r="C49" s="107">
        <v>277</v>
      </c>
      <c r="D49" s="107">
        <v>0.10469299999999999</v>
      </c>
      <c r="E49" s="107">
        <v>380.435789</v>
      </c>
      <c r="F49" s="107">
        <v>5288.0460050000002</v>
      </c>
      <c r="G49" s="107">
        <v>7.1943000000000007E-2</v>
      </c>
    </row>
    <row r="50" spans="1:7">
      <c r="A50" s="15">
        <v>46239</v>
      </c>
      <c r="B50" s="107">
        <v>15</v>
      </c>
      <c r="C50" s="107">
        <v>303</v>
      </c>
      <c r="D50" s="107">
        <v>4.95049504950495E-2</v>
      </c>
      <c r="E50" s="107">
        <v>245.89374206431</v>
      </c>
      <c r="F50" s="107">
        <v>6514.9475546497797</v>
      </c>
      <c r="G50" s="107">
        <v>3.7743011743634501E-2</v>
      </c>
    </row>
    <row r="51" spans="1:7">
      <c r="A51" s="15">
        <v>46238</v>
      </c>
      <c r="B51" s="107">
        <v>17</v>
      </c>
      <c r="C51" s="107">
        <v>302</v>
      </c>
      <c r="D51" s="107">
        <v>5.6291390728476803E-2</v>
      </c>
      <c r="E51" s="107">
        <v>316.39064601208003</v>
      </c>
      <c r="F51" s="107">
        <v>6445.3953424477704</v>
      </c>
      <c r="G51" s="107">
        <v>4.9087857175867798E-2</v>
      </c>
    </row>
    <row r="52" spans="1:7">
      <c r="A52" s="15">
        <v>46237</v>
      </c>
      <c r="B52" s="107">
        <v>17</v>
      </c>
      <c r="C52" s="107">
        <v>301</v>
      </c>
      <c r="D52" s="107">
        <v>5.6478405315614599E-2</v>
      </c>
      <c r="E52" s="107">
        <v>305.50102711585998</v>
      </c>
      <c r="F52" s="107">
        <v>6385.9792203741599</v>
      </c>
      <c r="G52" s="107">
        <v>4.7839339367277203E-2</v>
      </c>
    </row>
    <row r="53" spans="1:7">
      <c r="A53" s="15">
        <v>46234</v>
      </c>
      <c r="B53" s="107">
        <v>17</v>
      </c>
      <c r="C53" s="107">
        <v>301</v>
      </c>
      <c r="D53" s="107">
        <v>5.6478405315614599E-2</v>
      </c>
      <c r="E53" s="107">
        <v>335.501858373115</v>
      </c>
      <c r="F53" s="107">
        <v>6406.9854597683698</v>
      </c>
      <c r="G53" s="107">
        <v>5.2365010109644401E-2</v>
      </c>
    </row>
    <row r="54" spans="1:7">
      <c r="A54" s="15">
        <v>46233</v>
      </c>
      <c r="B54" s="107">
        <v>17</v>
      </c>
      <c r="C54" s="107">
        <v>300</v>
      </c>
      <c r="D54" s="107">
        <v>5.6666666666666698E-2</v>
      </c>
      <c r="E54" s="107">
        <v>336.712665399831</v>
      </c>
      <c r="F54" s="107">
        <v>6332.6294764300301</v>
      </c>
      <c r="G54" s="107">
        <v>5.3171066877206699E-2</v>
      </c>
    </row>
    <row r="55" spans="1:7">
      <c r="A55" s="15">
        <v>46232</v>
      </c>
      <c r="B55" s="107">
        <v>15</v>
      </c>
      <c r="C55" s="107">
        <v>300</v>
      </c>
      <c r="D55" s="107">
        <v>0.05</v>
      </c>
      <c r="E55" s="107">
        <v>303.89814029333797</v>
      </c>
      <c r="F55" s="107">
        <v>6360.3658404153703</v>
      </c>
      <c r="G55" s="107">
        <v>4.77799780575974E-2</v>
      </c>
    </row>
    <row r="56" spans="1:7">
      <c r="A56" s="15">
        <v>46231</v>
      </c>
      <c r="B56" s="107">
        <v>15</v>
      </c>
      <c r="C56" s="107">
        <v>300</v>
      </c>
      <c r="D56" s="107">
        <v>0.05</v>
      </c>
      <c r="E56" s="107">
        <v>300.52736741694298</v>
      </c>
      <c r="F56" s="107">
        <v>6309.8784642069504</v>
      </c>
      <c r="G56" s="107">
        <v>4.7628075425176102E-2</v>
      </c>
    </row>
    <row r="57" spans="1:7">
      <c r="A57" s="15">
        <v>46230</v>
      </c>
      <c r="B57" s="107">
        <v>14</v>
      </c>
      <c r="C57" s="107">
        <v>300</v>
      </c>
      <c r="D57" s="107">
        <v>4.6666666666666697E-2</v>
      </c>
      <c r="E57" s="107">
        <v>273.20044210043898</v>
      </c>
      <c r="F57" s="107">
        <v>6391.8724297634499</v>
      </c>
      <c r="G57" s="107">
        <v>4.2741848355467002E-2</v>
      </c>
    </row>
    <row r="58" spans="1:7">
      <c r="A58" s="15">
        <v>46227</v>
      </c>
      <c r="B58" s="107">
        <v>14</v>
      </c>
      <c r="C58" s="107">
        <v>302</v>
      </c>
      <c r="D58" s="107">
        <v>4.6357615894039701E-2</v>
      </c>
      <c r="E58" s="107">
        <v>264.14626349974401</v>
      </c>
      <c r="F58" s="107">
        <v>6319.8444085861502</v>
      </c>
      <c r="G58" s="107">
        <v>4.1796323836845499E-2</v>
      </c>
    </row>
    <row r="59" spans="1:7">
      <c r="A59" s="15">
        <v>46226</v>
      </c>
      <c r="B59" s="107">
        <v>14</v>
      </c>
      <c r="C59" s="107">
        <v>301</v>
      </c>
      <c r="D59" s="107">
        <v>4.6511627906976702E-2</v>
      </c>
      <c r="E59" s="107">
        <v>262.64458700188601</v>
      </c>
      <c r="F59" s="107">
        <v>6352.1959632459702</v>
      </c>
      <c r="G59" s="107">
        <v>4.1347053605014297E-2</v>
      </c>
    </row>
    <row r="60" spans="1:7">
      <c r="A60" s="15">
        <v>46225</v>
      </c>
      <c r="B60" s="107">
        <v>14</v>
      </c>
      <c r="C60" s="107">
        <v>302</v>
      </c>
      <c r="D60" s="107">
        <v>4.6357615894039701E-2</v>
      </c>
      <c r="E60" s="107">
        <v>236.92467477349001</v>
      </c>
      <c r="F60" s="107">
        <v>6339.5300184244697</v>
      </c>
      <c r="G60" s="107">
        <v>3.7372592934321699E-2</v>
      </c>
    </row>
    <row r="61" spans="1:7">
      <c r="A61" s="15">
        <v>46224</v>
      </c>
      <c r="B61" s="107">
        <v>14</v>
      </c>
      <c r="C61" s="107">
        <v>302</v>
      </c>
      <c r="D61" s="107">
        <v>4.6357615894039701E-2</v>
      </c>
      <c r="E61" s="107">
        <v>248.753524878924</v>
      </c>
      <c r="F61" s="107">
        <v>6361.3169239790996</v>
      </c>
      <c r="G61" s="107">
        <v>3.9104092415399597E-2</v>
      </c>
    </row>
    <row r="62" spans="1:7">
      <c r="A62" s="15">
        <v>46223</v>
      </c>
      <c r="B62" s="107">
        <v>14</v>
      </c>
      <c r="C62" s="107">
        <v>302</v>
      </c>
      <c r="D62" s="107">
        <v>4.6357615894039701E-2</v>
      </c>
      <c r="E62" s="107">
        <v>239.681401836546</v>
      </c>
      <c r="F62" s="107">
        <v>6322.6490294649802</v>
      </c>
      <c r="G62" s="107">
        <v>3.79083831349133E-2</v>
      </c>
    </row>
    <row r="63" spans="1:7">
      <c r="A63" s="15">
        <v>46220</v>
      </c>
      <c r="B63" s="107">
        <v>14</v>
      </c>
      <c r="C63" s="107">
        <v>304</v>
      </c>
      <c r="D63" s="107">
        <v>4.6052631578947401E-2</v>
      </c>
      <c r="E63" s="107">
        <v>259.66823726610602</v>
      </c>
      <c r="F63" s="107">
        <v>6382.4961913854804</v>
      </c>
      <c r="G63" s="107">
        <v>4.0684432779855499E-2</v>
      </c>
    </row>
    <row r="64" spans="1:7">
      <c r="A64" s="15">
        <v>46219</v>
      </c>
      <c r="B64" s="107">
        <v>15</v>
      </c>
      <c r="C64" s="107">
        <v>303</v>
      </c>
      <c r="D64" s="107">
        <v>4.95049504950495E-2</v>
      </c>
      <c r="E64" s="107">
        <v>299.11754383837501</v>
      </c>
      <c r="F64" s="107">
        <v>6409.1324445586097</v>
      </c>
      <c r="G64" s="107">
        <v>4.6670519984702098E-2</v>
      </c>
    </row>
    <row r="65" spans="1:7">
      <c r="A65" s="15">
        <v>46218</v>
      </c>
      <c r="B65" s="107">
        <v>15</v>
      </c>
      <c r="C65" s="107">
        <v>302</v>
      </c>
      <c r="D65" s="107">
        <v>4.96688741721854E-2</v>
      </c>
      <c r="E65" s="107">
        <v>250.99316415331199</v>
      </c>
      <c r="F65" s="107">
        <v>6390.6385218894502</v>
      </c>
      <c r="G65" s="107">
        <v>3.9275130848600001E-2</v>
      </c>
    </row>
    <row r="66" spans="1:7">
      <c r="A66" s="15">
        <v>46217</v>
      </c>
      <c r="B66" s="107">
        <v>18</v>
      </c>
      <c r="C66" s="107">
        <v>303</v>
      </c>
      <c r="D66" s="107">
        <v>5.9405940594059403E-2</v>
      </c>
      <c r="E66" s="107">
        <v>301.21675574150498</v>
      </c>
      <c r="F66" s="107">
        <v>6413.0280814626403</v>
      </c>
      <c r="G66" s="107">
        <v>4.6969505187759303E-2</v>
      </c>
    </row>
    <row r="67" spans="1:7">
      <c r="A67" s="15">
        <v>46216</v>
      </c>
      <c r="B67" s="107">
        <v>17</v>
      </c>
      <c r="C67" s="107">
        <v>303</v>
      </c>
      <c r="D67" s="107">
        <v>5.6105610561056098E-2</v>
      </c>
      <c r="E67" s="107">
        <v>263.93793254000502</v>
      </c>
      <c r="F67" s="107">
        <v>6302.2366070068201</v>
      </c>
      <c r="G67" s="107">
        <v>4.1880041800804402E-2</v>
      </c>
    </row>
    <row r="68" spans="1:7">
      <c r="A68" s="15">
        <v>46213</v>
      </c>
      <c r="B68" s="107">
        <v>17</v>
      </c>
      <c r="C68" s="107">
        <v>304</v>
      </c>
      <c r="D68" s="107">
        <v>5.5921052631578899E-2</v>
      </c>
      <c r="E68" s="107">
        <v>263.99089487270601</v>
      </c>
      <c r="F68" s="107">
        <v>6380.7651681577199</v>
      </c>
      <c r="G68" s="107">
        <v>4.1372921258740897E-2</v>
      </c>
    </row>
    <row r="69" spans="1:7">
      <c r="A69" s="15">
        <v>46212</v>
      </c>
      <c r="B69" s="107">
        <v>17</v>
      </c>
      <c r="C69" s="107">
        <v>301</v>
      </c>
      <c r="D69" s="107">
        <v>5.6478405315614599E-2</v>
      </c>
      <c r="E69" s="107">
        <v>267.37982054170499</v>
      </c>
      <c r="F69" s="107">
        <v>6343.5635206194502</v>
      </c>
      <c r="G69" s="107">
        <v>4.2149782164646099E-2</v>
      </c>
    </row>
    <row r="70" spans="1:7">
      <c r="A70" s="15">
        <v>46211</v>
      </c>
      <c r="B70" s="107">
        <v>19</v>
      </c>
      <c r="C70" s="107">
        <v>301</v>
      </c>
      <c r="D70" s="107">
        <v>6.3122923588039906E-2</v>
      </c>
      <c r="E70" s="107">
        <v>287.074665288652</v>
      </c>
      <c r="F70" s="107">
        <v>6320.3426369275303</v>
      </c>
      <c r="G70" s="107">
        <v>4.5420744060832401E-2</v>
      </c>
    </row>
    <row r="71" spans="1:7">
      <c r="A71" s="15">
        <v>46210</v>
      </c>
      <c r="B71" s="107">
        <v>21</v>
      </c>
      <c r="C71" s="107">
        <v>304</v>
      </c>
      <c r="D71" s="107">
        <v>6.9078947368421101E-2</v>
      </c>
      <c r="E71" s="107">
        <v>336.94215181945401</v>
      </c>
      <c r="F71" s="107">
        <v>6357.5112970782702</v>
      </c>
      <c r="G71" s="107">
        <v>5.2999064582756203E-2</v>
      </c>
    </row>
    <row r="72" spans="1:7">
      <c r="A72" s="15">
        <v>46209</v>
      </c>
      <c r="B72" s="107">
        <v>22</v>
      </c>
      <c r="C72" s="107">
        <v>302</v>
      </c>
      <c r="D72" s="107">
        <v>7.2847682119205295E-2</v>
      </c>
      <c r="E72" s="107">
        <v>367.08387381839202</v>
      </c>
      <c r="F72" s="107">
        <v>6367.18993098803</v>
      </c>
      <c r="G72" s="107">
        <v>5.7652414612584101E-2</v>
      </c>
    </row>
    <row r="73" spans="1:7">
      <c r="A73" s="15">
        <v>46206</v>
      </c>
      <c r="B73" s="107">
        <v>25</v>
      </c>
      <c r="C73" s="107">
        <v>303</v>
      </c>
      <c r="D73" s="107">
        <v>8.2508250825082494E-2</v>
      </c>
      <c r="E73" s="107">
        <v>408.52796450572299</v>
      </c>
      <c r="F73" s="107">
        <v>6370.7953828012096</v>
      </c>
      <c r="G73" s="107">
        <v>6.4125111537657806E-2</v>
      </c>
    </row>
    <row r="74" spans="1:7">
      <c r="A74" s="15">
        <v>46205</v>
      </c>
      <c r="B74" s="107">
        <v>27</v>
      </c>
      <c r="C74" s="107">
        <v>303</v>
      </c>
      <c r="D74" s="107">
        <v>8.9108910891089105E-2</v>
      </c>
      <c r="E74" s="107">
        <v>430.606111540369</v>
      </c>
      <c r="F74" s="107">
        <v>6347.1477865502402</v>
      </c>
      <c r="G74" s="107">
        <v>6.7842458695043101E-2</v>
      </c>
    </row>
    <row r="75" spans="1:7">
      <c r="A75" s="15">
        <v>46204</v>
      </c>
      <c r="B75" s="107">
        <v>29</v>
      </c>
      <c r="C75" s="107">
        <v>303</v>
      </c>
      <c r="D75" s="107">
        <v>9.5709570957095702E-2</v>
      </c>
      <c r="E75" s="107">
        <v>450.74898779562801</v>
      </c>
      <c r="F75" s="107">
        <v>6380.7425776779701</v>
      </c>
      <c r="G75" s="107">
        <v>7.0642089428979996E-2</v>
      </c>
    </row>
    <row r="76" spans="1:7">
      <c r="A76" s="15">
        <v>46203</v>
      </c>
      <c r="B76" s="107">
        <v>32</v>
      </c>
      <c r="C76" s="107">
        <v>303</v>
      </c>
      <c r="D76" s="107">
        <v>0.105610561056106</v>
      </c>
      <c r="E76" s="107">
        <v>531.1252203642</v>
      </c>
      <c r="F76" s="107">
        <v>6349.0998334430797</v>
      </c>
      <c r="G76" s="107">
        <v>8.3653625600052003E-2</v>
      </c>
    </row>
    <row r="77" spans="1:7">
      <c r="A77" s="15">
        <v>46202</v>
      </c>
      <c r="B77" s="107">
        <v>31</v>
      </c>
      <c r="C77" s="107">
        <v>301</v>
      </c>
      <c r="D77" s="107">
        <v>0.102990033222591</v>
      </c>
      <c r="E77" s="107">
        <v>512.31655011431303</v>
      </c>
      <c r="F77" s="107">
        <v>6240.0729078319</v>
      </c>
      <c r="G77" s="107">
        <v>8.2101051971893602E-2</v>
      </c>
    </row>
    <row r="78" spans="1:7">
      <c r="A78" s="15">
        <v>46199</v>
      </c>
      <c r="B78" s="107">
        <v>30</v>
      </c>
      <c r="C78" s="107">
        <v>301</v>
      </c>
      <c r="D78" s="107">
        <v>9.9667774086378697E-2</v>
      </c>
      <c r="E78" s="107">
        <v>500.40153425096997</v>
      </c>
      <c r="F78" s="107">
        <v>6234.3970256081702</v>
      </c>
      <c r="G78" s="107">
        <v>8.0264624180259897E-2</v>
      </c>
    </row>
    <row r="79" spans="1:7">
      <c r="A79" s="15">
        <v>46198</v>
      </c>
      <c r="B79" s="107">
        <v>31</v>
      </c>
      <c r="C79" s="107">
        <v>302</v>
      </c>
      <c r="D79" s="107">
        <v>0.102649006622517</v>
      </c>
      <c r="E79" s="107">
        <v>510.53547223695602</v>
      </c>
      <c r="F79" s="107">
        <v>6305.6220711495898</v>
      </c>
      <c r="G79" s="107">
        <v>8.0965123896789296E-2</v>
      </c>
    </row>
    <row r="80" spans="1:7">
      <c r="A80" s="15">
        <v>46197</v>
      </c>
      <c r="B80" s="107">
        <v>32</v>
      </c>
      <c r="C80" s="107">
        <v>302</v>
      </c>
      <c r="D80" s="107">
        <v>0.105960264900662</v>
      </c>
      <c r="E80" s="107">
        <v>515.91306307121101</v>
      </c>
      <c r="F80" s="107">
        <v>6352.2384065002698</v>
      </c>
      <c r="G80" s="107">
        <v>8.1217522085328994E-2</v>
      </c>
    </row>
    <row r="81" spans="1:7">
      <c r="A81" s="15">
        <v>46196</v>
      </c>
      <c r="B81" s="107">
        <v>32</v>
      </c>
      <c r="C81" s="107">
        <v>303</v>
      </c>
      <c r="D81" s="107">
        <v>0.105610561056106</v>
      </c>
      <c r="E81" s="107">
        <v>529.23108602003094</v>
      </c>
      <c r="F81" s="107">
        <v>6402.7440671206496</v>
      </c>
      <c r="G81" s="107">
        <v>8.2656917170520094E-2</v>
      </c>
    </row>
    <row r="82" spans="1:7">
      <c r="A82" s="15">
        <v>46195</v>
      </c>
      <c r="B82" s="107">
        <v>34</v>
      </c>
      <c r="C82" s="107">
        <v>303</v>
      </c>
      <c r="D82" s="107">
        <v>0.112211221122112</v>
      </c>
      <c r="E82" s="107">
        <v>585.55885158649403</v>
      </c>
      <c r="F82" s="107">
        <v>6455.5079405572897</v>
      </c>
      <c r="G82" s="107">
        <v>9.0706859472307305E-2</v>
      </c>
    </row>
    <row r="83" spans="1:7">
      <c r="A83" s="15">
        <v>46191</v>
      </c>
      <c r="B83" s="107">
        <v>31</v>
      </c>
      <c r="C83" s="107">
        <v>303</v>
      </c>
      <c r="D83" s="107">
        <v>0.10231023102310199</v>
      </c>
      <c r="E83" s="107">
        <v>556.04582027427705</v>
      </c>
      <c r="F83" s="107">
        <v>6458.4633261830804</v>
      </c>
      <c r="G83" s="107">
        <v>8.60956844053022E-2</v>
      </c>
    </row>
    <row r="84" spans="1:7">
      <c r="A84" s="15">
        <v>46190</v>
      </c>
      <c r="B84" s="107">
        <v>30</v>
      </c>
      <c r="C84" s="107">
        <v>304</v>
      </c>
      <c r="D84" s="107">
        <v>9.8684210526315805E-2</v>
      </c>
      <c r="E84" s="107">
        <v>537.62005940898405</v>
      </c>
      <c r="F84" s="107">
        <v>6513.8833235770999</v>
      </c>
      <c r="G84" s="107">
        <v>8.2534493281919794E-2</v>
      </c>
    </row>
    <row r="85" spans="1:7">
      <c r="A85" s="15">
        <v>46189</v>
      </c>
      <c r="B85" s="107">
        <v>31</v>
      </c>
      <c r="C85" s="107">
        <v>304</v>
      </c>
      <c r="D85" s="107">
        <v>0.10197368421052599</v>
      </c>
      <c r="E85" s="107">
        <v>522.35544247762903</v>
      </c>
      <c r="F85" s="107">
        <v>6536.2258683222499</v>
      </c>
      <c r="G85" s="107">
        <v>7.9916981603897694E-2</v>
      </c>
    </row>
    <row r="86" spans="1:7">
      <c r="A86" s="15">
        <v>46188</v>
      </c>
      <c r="B86" s="107">
        <v>32</v>
      </c>
      <c r="C86" s="107">
        <v>304</v>
      </c>
      <c r="D86" s="107">
        <v>0.105263157894737</v>
      </c>
      <c r="E86" s="107">
        <v>534.21102034033299</v>
      </c>
      <c r="F86" s="107">
        <v>6504.77844321477</v>
      </c>
      <c r="G86" s="107">
        <v>8.2125936341087294E-2</v>
      </c>
    </row>
    <row r="87" spans="1:7">
      <c r="A87" s="15">
        <v>46185</v>
      </c>
      <c r="B87" s="107">
        <v>32</v>
      </c>
      <c r="C87" s="107">
        <v>304</v>
      </c>
      <c r="D87" s="107">
        <v>0.105263157894737</v>
      </c>
      <c r="E87" s="107">
        <v>522.08909699085996</v>
      </c>
      <c r="F87" s="107">
        <v>6408.8431674271196</v>
      </c>
      <c r="G87" s="107">
        <v>8.1463859132077501E-2</v>
      </c>
    </row>
    <row r="88" spans="1:7">
      <c r="A88" s="15">
        <v>46184</v>
      </c>
      <c r="B88" s="107">
        <v>31</v>
      </c>
      <c r="C88" s="107">
        <v>304</v>
      </c>
      <c r="D88" s="107">
        <v>0.10197368421052599</v>
      </c>
      <c r="E88" s="107">
        <v>501.58933644536501</v>
      </c>
      <c r="F88" s="107">
        <v>6346.4108392663602</v>
      </c>
      <c r="G88" s="107">
        <v>7.9035119085254096E-2</v>
      </c>
    </row>
    <row r="89" spans="1:7">
      <c r="A89" s="15">
        <v>46183</v>
      </c>
      <c r="B89" s="107">
        <v>31</v>
      </c>
      <c r="C89" s="107">
        <v>304</v>
      </c>
      <c r="D89" s="107">
        <v>0.10197368421052599</v>
      </c>
      <c r="E89" s="107">
        <v>500.810611923446</v>
      </c>
      <c r="F89" s="107">
        <v>6328.8237457790501</v>
      </c>
      <c r="G89" s="107">
        <v>7.9131704727510702E-2</v>
      </c>
    </row>
    <row r="90" spans="1:7">
      <c r="A90" s="15">
        <v>46182</v>
      </c>
      <c r="B90" s="107">
        <v>32</v>
      </c>
      <c r="C90" s="107">
        <v>305</v>
      </c>
      <c r="D90" s="107">
        <v>0.104918032786885</v>
      </c>
      <c r="E90" s="107">
        <v>516.97574986761003</v>
      </c>
      <c r="F90" s="107">
        <v>6417.75081734998</v>
      </c>
      <c r="G90" s="107">
        <v>8.0554039036542097E-2</v>
      </c>
    </row>
    <row r="91" spans="1:7">
      <c r="A91" s="15">
        <v>46181</v>
      </c>
      <c r="B91" s="107">
        <v>34</v>
      </c>
      <c r="C91" s="107">
        <v>305</v>
      </c>
      <c r="D91" s="107">
        <v>0.11147540983606601</v>
      </c>
      <c r="E91" s="107">
        <v>545.74302712004499</v>
      </c>
      <c r="F91" s="107">
        <v>6361.3373929592999</v>
      </c>
      <c r="G91" s="107">
        <v>8.5790611849022605E-2</v>
      </c>
    </row>
    <row r="92" spans="1:7">
      <c r="A92" s="15">
        <v>46178</v>
      </c>
      <c r="B92" s="107">
        <v>37</v>
      </c>
      <c r="C92" s="107">
        <v>305</v>
      </c>
      <c r="D92" s="107">
        <v>0.121311475409836</v>
      </c>
      <c r="E92" s="107">
        <v>588.53046514762002</v>
      </c>
      <c r="F92" s="107">
        <v>6419.8841099776701</v>
      </c>
      <c r="G92" s="107">
        <v>9.1673066844452297E-2</v>
      </c>
    </row>
    <row r="93" spans="1:7">
      <c r="A93" s="15">
        <v>46177</v>
      </c>
      <c r="B93" s="107">
        <v>36</v>
      </c>
      <c r="C93" s="107">
        <v>305</v>
      </c>
      <c r="D93" s="107">
        <v>0.118032786885246</v>
      </c>
      <c r="E93" s="107">
        <v>564.30462573820103</v>
      </c>
      <c r="F93" s="107">
        <v>6442.9422195451898</v>
      </c>
      <c r="G93" s="107">
        <v>8.7584927275358299E-2</v>
      </c>
    </row>
    <row r="94" spans="1:7">
      <c r="A94" s="15">
        <v>46176</v>
      </c>
      <c r="B94" s="107">
        <v>36</v>
      </c>
      <c r="C94" s="107">
        <v>307</v>
      </c>
      <c r="D94" s="107">
        <v>0.11726384364820799</v>
      </c>
      <c r="E94" s="107">
        <v>565.87153262758295</v>
      </c>
      <c r="F94" s="107">
        <v>6492.59934935826</v>
      </c>
      <c r="G94" s="107">
        <v>8.7156391789909901E-2</v>
      </c>
    </row>
    <row r="95" spans="1:7">
      <c r="A95" s="15">
        <v>46175</v>
      </c>
      <c r="B95" s="107">
        <v>35</v>
      </c>
      <c r="C95" s="107">
        <v>307</v>
      </c>
      <c r="D95" s="107">
        <v>0.11400651465798101</v>
      </c>
      <c r="E95" s="107">
        <v>544.60606131115901</v>
      </c>
      <c r="F95" s="107">
        <v>6525.3966301582104</v>
      </c>
      <c r="G95" s="107">
        <v>8.3459457283281704E-2</v>
      </c>
    </row>
    <row r="96" spans="1:7">
      <c r="A96" s="15">
        <v>46174</v>
      </c>
      <c r="B96" s="107">
        <v>35</v>
      </c>
      <c r="C96" s="107">
        <v>310</v>
      </c>
      <c r="D96" s="107">
        <v>0.112903225806452</v>
      </c>
      <c r="E96" s="107">
        <v>516.85586275607704</v>
      </c>
      <c r="F96" s="107">
        <v>6522.7716279966198</v>
      </c>
      <c r="G96" s="107">
        <v>7.9238687514010406E-2</v>
      </c>
    </row>
    <row r="97" spans="1:7">
      <c r="A97" s="15">
        <v>46171</v>
      </c>
      <c r="B97" s="107">
        <v>37</v>
      </c>
      <c r="C97" s="107">
        <v>310</v>
      </c>
      <c r="D97" s="107">
        <v>0.119354838709677</v>
      </c>
      <c r="E97" s="107">
        <v>527.30760662568798</v>
      </c>
      <c r="F97" s="107">
        <v>6485.9614772720397</v>
      </c>
      <c r="G97" s="107">
        <v>8.1299836342455495E-2</v>
      </c>
    </row>
    <row r="98" spans="1:7">
      <c r="A98" s="15">
        <v>46170</v>
      </c>
      <c r="B98" s="107">
        <v>40</v>
      </c>
      <c r="C98" s="107">
        <v>314</v>
      </c>
      <c r="D98" s="107">
        <v>0.12738853503184699</v>
      </c>
      <c r="E98" s="107">
        <v>565.281672448206</v>
      </c>
      <c r="F98" s="107">
        <v>6609.0478335071502</v>
      </c>
      <c r="G98" s="107">
        <v>8.5531484517677295E-2</v>
      </c>
    </row>
    <row r="99" spans="1:7">
      <c r="A99" s="15">
        <v>46169</v>
      </c>
      <c r="B99" s="107">
        <v>39</v>
      </c>
      <c r="C99" s="107">
        <v>315</v>
      </c>
      <c r="D99" s="107">
        <v>0.12380952380952399</v>
      </c>
      <c r="E99" s="107">
        <v>528.50690507450395</v>
      </c>
      <c r="F99" s="107">
        <v>6559.4377124561597</v>
      </c>
      <c r="G99" s="107">
        <v>8.0571983185523194E-2</v>
      </c>
    </row>
    <row r="100" spans="1:7">
      <c r="A100" s="15">
        <v>46168</v>
      </c>
      <c r="B100" s="107">
        <v>40</v>
      </c>
      <c r="C100" s="107">
        <v>315</v>
      </c>
      <c r="D100" s="107">
        <v>0.126984126984127</v>
      </c>
      <c r="E100" s="107">
        <v>569.255856160235</v>
      </c>
      <c r="F100" s="107">
        <v>6615.1000367483703</v>
      </c>
      <c r="G100" s="107">
        <v>8.6054005683646601E-2</v>
      </c>
    </row>
    <row r="101" spans="1:7">
      <c r="A101" s="15">
        <v>46167</v>
      </c>
      <c r="B101" s="107">
        <v>42</v>
      </c>
      <c r="C101" s="107">
        <v>317</v>
      </c>
      <c r="D101" s="107">
        <v>0.132492113564669</v>
      </c>
      <c r="E101" s="107">
        <v>576.680653119868</v>
      </c>
      <c r="F101" s="107">
        <v>6659.3147353269096</v>
      </c>
      <c r="G101" s="107">
        <v>8.6597596905976307E-2</v>
      </c>
    </row>
    <row r="102" spans="1:7">
      <c r="A102" s="15">
        <v>46164</v>
      </c>
      <c r="B102" s="107">
        <v>42</v>
      </c>
      <c r="C102" s="107">
        <v>319</v>
      </c>
      <c r="D102" s="107">
        <v>0.13166144200627</v>
      </c>
      <c r="E102" s="107">
        <v>579.04883729135395</v>
      </c>
      <c r="F102" s="107">
        <v>6701.98192669537</v>
      </c>
      <c r="G102" s="107">
        <v>8.6399641721635098E-2</v>
      </c>
    </row>
    <row r="103" spans="1:7">
      <c r="A103" s="15">
        <v>46163</v>
      </c>
      <c r="B103" s="107">
        <v>43</v>
      </c>
      <c r="C103" s="107">
        <v>319</v>
      </c>
      <c r="D103" s="107">
        <v>0.13479623824451401</v>
      </c>
      <c r="E103" s="107">
        <v>576.80072744700601</v>
      </c>
      <c r="F103" s="107">
        <v>6691.3479369552097</v>
      </c>
      <c r="G103" s="107">
        <v>8.6200976676377994E-2</v>
      </c>
    </row>
    <row r="104" spans="1:7">
      <c r="A104" s="15">
        <v>46162</v>
      </c>
      <c r="B104" s="107">
        <v>43</v>
      </c>
      <c r="C104" s="107">
        <v>320</v>
      </c>
      <c r="D104" s="107">
        <v>0.13437499999999999</v>
      </c>
      <c r="E104" s="107">
        <v>604.47497331193802</v>
      </c>
      <c r="F104" s="107">
        <v>6780.6238867728398</v>
      </c>
      <c r="G104" s="107">
        <v>8.9147397556013197E-2</v>
      </c>
    </row>
    <row r="105" spans="1:7">
      <c r="A105" s="15">
        <v>46161</v>
      </c>
      <c r="B105" s="107">
        <v>40</v>
      </c>
      <c r="C105" s="107">
        <v>321</v>
      </c>
      <c r="D105" s="107">
        <v>0.124610591900311</v>
      </c>
      <c r="E105" s="107">
        <v>577.25407953549802</v>
      </c>
      <c r="F105" s="107">
        <v>6828.1447899088698</v>
      </c>
      <c r="G105" s="107">
        <v>8.4540398204297804E-2</v>
      </c>
    </row>
    <row r="106" spans="1:7">
      <c r="A106" s="15">
        <v>46160</v>
      </c>
      <c r="B106" s="107">
        <v>39</v>
      </c>
      <c r="C106" s="107">
        <v>321</v>
      </c>
      <c r="D106" s="107">
        <v>0.121495327102804</v>
      </c>
      <c r="E106" s="107">
        <v>567.97419588284697</v>
      </c>
      <c r="F106" s="107">
        <v>6724.21371152547</v>
      </c>
      <c r="G106" s="107">
        <v>8.4467005400099798E-2</v>
      </c>
    </row>
    <row r="107" spans="1:7">
      <c r="A107" s="15">
        <v>46157</v>
      </c>
      <c r="B107" s="107">
        <v>40</v>
      </c>
      <c r="C107" s="107">
        <v>322</v>
      </c>
      <c r="D107" s="107">
        <v>0.12422360248447201</v>
      </c>
      <c r="E107" s="107">
        <v>620.37271659466603</v>
      </c>
      <c r="F107" s="107">
        <v>6739.4005098615198</v>
      </c>
      <c r="G107" s="107">
        <v>9.2051617304372696E-2</v>
      </c>
    </row>
    <row r="108" spans="1:7">
      <c r="A108" s="15">
        <v>46156</v>
      </c>
      <c r="B108" s="107">
        <v>44</v>
      </c>
      <c r="C108" s="107">
        <v>322</v>
      </c>
      <c r="D108" s="107">
        <v>0.13664596273291901</v>
      </c>
      <c r="E108" s="107">
        <v>655.70178229720398</v>
      </c>
      <c r="F108" s="107">
        <v>6793.7241264014701</v>
      </c>
      <c r="G108" s="107">
        <v>9.6515809311279593E-2</v>
      </c>
    </row>
    <row r="109" spans="1:7">
      <c r="A109" s="15">
        <v>46155</v>
      </c>
      <c r="B109" s="107">
        <v>43</v>
      </c>
      <c r="C109" s="107">
        <v>323</v>
      </c>
      <c r="D109" s="107">
        <v>0.13312693498452</v>
      </c>
      <c r="E109" s="107">
        <v>672.54554032716999</v>
      </c>
      <c r="F109" s="107">
        <v>6916.8257054529404</v>
      </c>
      <c r="G109" s="107">
        <v>9.7233264067498798E-2</v>
      </c>
    </row>
    <row r="110" spans="1:7">
      <c r="A110" s="15">
        <v>46154</v>
      </c>
      <c r="B110" s="107">
        <v>41</v>
      </c>
      <c r="C110" s="107">
        <v>322</v>
      </c>
      <c r="D110" s="107">
        <v>0.12732919254658401</v>
      </c>
      <c r="E110" s="107">
        <v>585.00438427379402</v>
      </c>
      <c r="F110" s="107">
        <v>6874.8693454140302</v>
      </c>
      <c r="G110" s="107">
        <v>8.5093163939766903E-2</v>
      </c>
    </row>
    <row r="111" spans="1:7">
      <c r="A111" s="15">
        <v>46153</v>
      </c>
      <c r="B111" s="107">
        <v>43</v>
      </c>
      <c r="C111" s="107">
        <v>323</v>
      </c>
      <c r="D111" s="107">
        <v>0.13312693498452</v>
      </c>
      <c r="E111" s="107">
        <v>726.78343173181395</v>
      </c>
      <c r="F111" s="107">
        <v>6962.0923891433004</v>
      </c>
      <c r="G111" s="107">
        <v>0.104391523569144</v>
      </c>
    </row>
    <row r="112" spans="1:7">
      <c r="A112" s="15">
        <v>46150</v>
      </c>
      <c r="B112" s="107">
        <v>38</v>
      </c>
      <c r="C112" s="107">
        <v>322</v>
      </c>
      <c r="D112" s="107">
        <v>0.118012422360248</v>
      </c>
      <c r="E112" s="107">
        <v>646.45840923595802</v>
      </c>
      <c r="F112" s="107">
        <v>6903.53062355575</v>
      </c>
      <c r="G112" s="107">
        <v>9.3641709508777607E-2</v>
      </c>
    </row>
    <row r="113" spans="1:7">
      <c r="A113" s="15">
        <v>46149</v>
      </c>
      <c r="B113" s="107">
        <v>38</v>
      </c>
      <c r="C113" s="107">
        <v>322</v>
      </c>
      <c r="D113" s="107">
        <v>0.118012422360248</v>
      </c>
      <c r="E113" s="107">
        <v>635.60304142372001</v>
      </c>
      <c r="F113" s="107">
        <v>6906.6737172365001</v>
      </c>
      <c r="G113" s="107">
        <v>9.2027373442803498E-2</v>
      </c>
    </row>
    <row r="114" spans="1:7">
      <c r="A114" s="15">
        <v>46148</v>
      </c>
      <c r="B114" s="107">
        <v>36</v>
      </c>
      <c r="C114" s="107">
        <v>322</v>
      </c>
      <c r="D114" s="107">
        <v>0.111801242236025</v>
      </c>
      <c r="E114" s="107">
        <v>572.44683518610202</v>
      </c>
      <c r="F114" s="107">
        <v>6899.0852851455302</v>
      </c>
      <c r="G114" s="107">
        <v>8.2974309133218196E-2</v>
      </c>
    </row>
    <row r="115" spans="1:7">
      <c r="A115" s="15">
        <v>46142</v>
      </c>
      <c r="B115" s="107">
        <v>31</v>
      </c>
      <c r="C115" s="107">
        <v>323</v>
      </c>
      <c r="D115" s="107">
        <v>9.5975232198142399E-2</v>
      </c>
      <c r="E115" s="107">
        <v>532.77993972540401</v>
      </c>
      <c r="F115" s="107">
        <v>6828.1806097908602</v>
      </c>
      <c r="G115" s="107">
        <v>7.8026632593967402E-2</v>
      </c>
    </row>
    <row r="116" spans="1:7">
      <c r="A116" s="15">
        <v>46141</v>
      </c>
      <c r="B116" s="107">
        <v>31</v>
      </c>
      <c r="C116" s="107">
        <v>323</v>
      </c>
      <c r="D116" s="107">
        <v>9.5975232198142399E-2</v>
      </c>
      <c r="E116" s="107">
        <v>532.06419104900397</v>
      </c>
      <c r="F116" s="107">
        <v>6834.2655845374102</v>
      </c>
      <c r="G116" s="107">
        <v>7.7852431174580697E-2</v>
      </c>
    </row>
    <row r="117" spans="1:7">
      <c r="A117" s="15">
        <v>46140</v>
      </c>
      <c r="B117" s="107">
        <v>33</v>
      </c>
      <c r="C117" s="107">
        <v>324</v>
      </c>
      <c r="D117" s="107">
        <v>0.101851851851852</v>
      </c>
      <c r="E117" s="107">
        <v>552.47706412256105</v>
      </c>
      <c r="F117" s="107">
        <v>6782.43926397616</v>
      </c>
      <c r="G117" s="107">
        <v>8.1456986582534502E-2</v>
      </c>
    </row>
    <row r="118" spans="1:7">
      <c r="A118" s="15">
        <v>46139</v>
      </c>
      <c r="B118" s="107">
        <v>34</v>
      </c>
      <c r="C118" s="107">
        <v>324</v>
      </c>
      <c r="D118" s="107">
        <v>0.104938271604938</v>
      </c>
      <c r="E118" s="107">
        <v>593.67809381692905</v>
      </c>
      <c r="F118" s="107">
        <v>6837.3033934537498</v>
      </c>
      <c r="G118" s="107">
        <v>8.6829274591695704E-2</v>
      </c>
    </row>
    <row r="119" spans="1:7">
      <c r="A119" s="15">
        <v>46136</v>
      </c>
      <c r="B119" s="107">
        <v>38</v>
      </c>
      <c r="C119" s="107">
        <v>325</v>
      </c>
      <c r="D119" s="107">
        <v>0.116923076923077</v>
      </c>
      <c r="E119" s="107">
        <v>671.52266101439295</v>
      </c>
      <c r="F119" s="107">
        <v>6827.6151151459499</v>
      </c>
      <c r="G119" s="107">
        <v>9.8353912704412599E-2</v>
      </c>
    </row>
    <row r="120" spans="1:7">
      <c r="A120" s="15">
        <v>46135</v>
      </c>
      <c r="B120" s="107">
        <v>37</v>
      </c>
      <c r="C120" s="107">
        <v>326</v>
      </c>
      <c r="D120" s="107">
        <v>0.113496932515337</v>
      </c>
      <c r="E120" s="107">
        <v>674.90023464057401</v>
      </c>
      <c r="F120" s="107">
        <v>6867.0790845177498</v>
      </c>
      <c r="G120" s="107">
        <v>9.8280539125023006E-2</v>
      </c>
    </row>
    <row r="121" spans="1:7">
      <c r="A121" s="15">
        <v>46134</v>
      </c>
      <c r="B121" s="107">
        <v>37</v>
      </c>
      <c r="C121" s="107">
        <v>327</v>
      </c>
      <c r="D121" s="107">
        <v>0.113149847094801</v>
      </c>
      <c r="E121" s="107">
        <v>651.65323816278499</v>
      </c>
      <c r="F121" s="107">
        <v>6905.5266152864097</v>
      </c>
      <c r="G121" s="107">
        <v>9.4366914279970099E-2</v>
      </c>
    </row>
    <row r="122" spans="1:7">
      <c r="A122" s="15">
        <v>46133</v>
      </c>
      <c r="B122" s="107">
        <v>36</v>
      </c>
      <c r="C122" s="107">
        <v>329</v>
      </c>
      <c r="D122" s="107">
        <v>0.109422492401216</v>
      </c>
      <c r="E122" s="107">
        <v>639.01954193315896</v>
      </c>
      <c r="F122" s="107">
        <v>6869.2430061189598</v>
      </c>
      <c r="G122" s="107">
        <v>9.3026195370281006E-2</v>
      </c>
    </row>
    <row r="123" spans="1:7">
      <c r="A123" s="15">
        <v>46132</v>
      </c>
      <c r="B123" s="107">
        <v>36</v>
      </c>
      <c r="C123" s="107">
        <v>329</v>
      </c>
      <c r="D123" s="107">
        <v>0.109422492401216</v>
      </c>
      <c r="E123" s="107">
        <v>641.72775534933305</v>
      </c>
      <c r="F123" s="107">
        <v>6901.5684490829899</v>
      </c>
      <c r="G123" s="107">
        <v>9.2982886438603501E-2</v>
      </c>
    </row>
    <row r="124" spans="1:7">
      <c r="A124" s="15">
        <v>46129</v>
      </c>
      <c r="B124" s="107">
        <v>41</v>
      </c>
      <c r="C124" s="107">
        <v>331</v>
      </c>
      <c r="D124" s="107">
        <v>0.123867069486405</v>
      </c>
      <c r="E124" s="107">
        <v>702.524832229857</v>
      </c>
      <c r="F124" s="107">
        <v>6909.6303989697499</v>
      </c>
      <c r="G124" s="107">
        <v>0.10167328665432</v>
      </c>
    </row>
    <row r="125" spans="1:7">
      <c r="A125" s="15">
        <v>46128</v>
      </c>
      <c r="B125" s="107">
        <v>41</v>
      </c>
      <c r="C125" s="107">
        <v>331</v>
      </c>
      <c r="D125" s="107">
        <v>0.123867069486405</v>
      </c>
      <c r="E125" s="107">
        <v>707.21348132677394</v>
      </c>
      <c r="F125" s="107">
        <v>6900.0461718179104</v>
      </c>
      <c r="G125" s="107">
        <v>0.102494021592967</v>
      </c>
    </row>
    <row r="126" spans="1:7">
      <c r="A126" s="15">
        <v>46127</v>
      </c>
      <c r="B126" s="107">
        <v>43</v>
      </c>
      <c r="C126" s="107">
        <v>333</v>
      </c>
      <c r="D126" s="107">
        <v>0.12912912912912899</v>
      </c>
      <c r="E126" s="107">
        <v>688.21480250567504</v>
      </c>
      <c r="F126" s="107">
        <v>6819.8247981825098</v>
      </c>
      <c r="G126" s="107">
        <v>0.100913853782444</v>
      </c>
    </row>
    <row r="127" spans="1:7">
      <c r="A127" s="15">
        <v>46126</v>
      </c>
      <c r="B127" s="107">
        <v>42</v>
      </c>
      <c r="C127" s="107">
        <v>334</v>
      </c>
      <c r="D127" s="107">
        <v>0.125748502994012</v>
      </c>
      <c r="E127" s="107">
        <v>707.74712296230302</v>
      </c>
      <c r="F127" s="107">
        <v>6826.9517144411402</v>
      </c>
      <c r="G127" s="107">
        <v>0.103669566237769</v>
      </c>
    </row>
    <row r="128" spans="1:7">
      <c r="A128" s="15">
        <v>46125</v>
      </c>
      <c r="B128" s="107">
        <v>44</v>
      </c>
      <c r="C128" s="107">
        <v>333</v>
      </c>
      <c r="D128" s="107">
        <v>0.13213213213213201</v>
      </c>
      <c r="E128" s="107">
        <v>711.11693054635498</v>
      </c>
      <c r="F128" s="107">
        <v>6764.9310927394399</v>
      </c>
      <c r="G128" s="107">
        <v>0.10511813362143101</v>
      </c>
    </row>
    <row r="129" spans="1:7">
      <c r="A129" s="15">
        <v>46122</v>
      </c>
      <c r="B129" s="107">
        <v>47</v>
      </c>
      <c r="C129" s="107">
        <v>333</v>
      </c>
      <c r="D129" s="107">
        <v>0.14114114114114101</v>
      </c>
      <c r="E129" s="107">
        <v>751.94452347702997</v>
      </c>
      <c r="F129" s="107">
        <v>6795.3912947287999</v>
      </c>
      <c r="G129" s="107">
        <v>0.11065507354378799</v>
      </c>
    </row>
    <row r="130" spans="1:7">
      <c r="A130" s="15">
        <v>46121</v>
      </c>
      <c r="B130" s="107">
        <v>44</v>
      </c>
      <c r="C130" s="107">
        <v>333</v>
      </c>
      <c r="D130" s="107">
        <v>0.13213213213213201</v>
      </c>
      <c r="E130" s="107">
        <v>719.25874547696003</v>
      </c>
      <c r="F130" s="107">
        <v>6817.1023620148499</v>
      </c>
      <c r="G130" s="107">
        <v>0.105507986719504</v>
      </c>
    </row>
    <row r="131" spans="1:7">
      <c r="A131" s="15">
        <v>46120</v>
      </c>
      <c r="B131" s="107">
        <v>44</v>
      </c>
      <c r="C131" s="107">
        <v>333</v>
      </c>
      <c r="D131" s="107">
        <v>0.13213213213213201</v>
      </c>
      <c r="E131" s="107">
        <v>711.66654247809197</v>
      </c>
      <c r="F131" s="107">
        <v>6832.3117647171703</v>
      </c>
      <c r="G131" s="107">
        <v>0.104161895268483</v>
      </c>
    </row>
    <row r="132" spans="1:7">
      <c r="A132" s="15">
        <v>46119</v>
      </c>
      <c r="B132" s="107">
        <v>45</v>
      </c>
      <c r="C132" s="107">
        <v>335</v>
      </c>
      <c r="D132" s="107">
        <v>0.134328358208955</v>
      </c>
      <c r="E132" s="107">
        <v>700.86801061260201</v>
      </c>
      <c r="F132" s="107">
        <v>6644.7973165699104</v>
      </c>
      <c r="G132" s="107">
        <v>0.105476206003285</v>
      </c>
    </row>
    <row r="133" spans="1:7">
      <c r="A133" s="15">
        <v>46115</v>
      </c>
      <c r="B133" s="107">
        <v>44</v>
      </c>
      <c r="C133" s="107">
        <v>334</v>
      </c>
      <c r="D133" s="107">
        <v>0.13173652694610799</v>
      </c>
      <c r="E133" s="107">
        <v>652.35543114283701</v>
      </c>
      <c r="F133" s="107">
        <v>6617.5174206417596</v>
      </c>
      <c r="G133" s="107">
        <v>9.8580085200526996E-2</v>
      </c>
    </row>
    <row r="134" spans="1:7">
      <c r="A134" s="15">
        <v>46114</v>
      </c>
      <c r="B134" s="107">
        <v>46</v>
      </c>
      <c r="C134" s="107">
        <v>338</v>
      </c>
      <c r="D134" s="107">
        <v>0.13609467455621299</v>
      </c>
      <c r="E134" s="107">
        <v>677.20376825215203</v>
      </c>
      <c r="F134" s="107">
        <v>6642.8236707148399</v>
      </c>
      <c r="G134" s="107">
        <v>0.10194516696832299</v>
      </c>
    </row>
    <row r="135" spans="1:7">
      <c r="A135" s="15">
        <v>46113</v>
      </c>
      <c r="B135" s="107">
        <v>47</v>
      </c>
      <c r="C135" s="107">
        <v>338</v>
      </c>
      <c r="D135" s="107">
        <v>0.13905325443787001</v>
      </c>
      <c r="E135" s="107">
        <v>696.56005568970795</v>
      </c>
      <c r="F135" s="107">
        <v>6715.9785725410702</v>
      </c>
      <c r="G135" s="107">
        <v>0.10371683711703</v>
      </c>
    </row>
    <row r="136" spans="1:7">
      <c r="A136" s="15">
        <v>46112</v>
      </c>
      <c r="B136" s="107">
        <v>50</v>
      </c>
      <c r="C136" s="107">
        <v>340</v>
      </c>
      <c r="D136" s="107">
        <v>0.14705882352941199</v>
      </c>
      <c r="E136" s="107">
        <v>771.14370184218001</v>
      </c>
      <c r="F136" s="107">
        <v>6658.9591769365197</v>
      </c>
      <c r="G136" s="107">
        <v>0.115805440663018</v>
      </c>
    </row>
    <row r="137" spans="1:7">
      <c r="A137" s="15">
        <v>46111</v>
      </c>
      <c r="B137" s="107">
        <v>51</v>
      </c>
      <c r="C137" s="107">
        <v>340</v>
      </c>
      <c r="D137" s="107">
        <v>0.15</v>
      </c>
      <c r="E137" s="107">
        <v>874.47222231807996</v>
      </c>
      <c r="F137" s="107">
        <v>6771.6734628395598</v>
      </c>
      <c r="G137" s="107">
        <v>0.12913679714724299</v>
      </c>
    </row>
    <row r="138" spans="1:7">
      <c r="A138" s="15">
        <v>46108</v>
      </c>
      <c r="B138" s="107">
        <v>51</v>
      </c>
      <c r="C138" s="107">
        <v>339</v>
      </c>
      <c r="D138" s="107">
        <v>0.15044247787610601</v>
      </c>
      <c r="E138" s="107">
        <v>966.17521876885098</v>
      </c>
      <c r="F138" s="107">
        <v>6827.7207668521196</v>
      </c>
      <c r="G138" s="107">
        <v>0.14150772296657599</v>
      </c>
    </row>
    <row r="139" spans="1:7">
      <c r="A139" s="15">
        <v>46107</v>
      </c>
      <c r="B139" s="107">
        <v>50</v>
      </c>
      <c r="C139" s="107">
        <v>340</v>
      </c>
      <c r="D139" s="107">
        <v>0.14705882352941199</v>
      </c>
      <c r="E139" s="107">
        <v>947.59102181986498</v>
      </c>
      <c r="F139" s="107">
        <v>6806.8956206867697</v>
      </c>
      <c r="G139" s="107">
        <v>0.13921045284432601</v>
      </c>
    </row>
    <row r="140" spans="1:7">
      <c r="A140" s="15">
        <v>46106</v>
      </c>
      <c r="B140" s="107">
        <v>49</v>
      </c>
      <c r="C140" s="107">
        <v>340</v>
      </c>
      <c r="D140" s="107">
        <v>0.14411764705882299</v>
      </c>
      <c r="E140" s="107">
        <v>985.08256555440801</v>
      </c>
      <c r="F140" s="107">
        <v>6899.7790202470796</v>
      </c>
      <c r="G140" s="107">
        <v>0.142770161575281</v>
      </c>
    </row>
    <row r="141" spans="1:7">
      <c r="A141" s="15">
        <v>46105</v>
      </c>
      <c r="B141" s="107">
        <v>48</v>
      </c>
      <c r="C141" s="107">
        <v>341</v>
      </c>
      <c r="D141" s="107">
        <v>0.14076246334310799</v>
      </c>
      <c r="E141" s="107">
        <v>935.25252334755498</v>
      </c>
      <c r="F141" s="107">
        <v>6849.0847850570299</v>
      </c>
      <c r="G141" s="107">
        <v>0.13655145945748001</v>
      </c>
    </row>
    <row r="142" spans="1:7">
      <c r="A142" s="15">
        <v>46104</v>
      </c>
      <c r="B142" s="107">
        <v>48</v>
      </c>
      <c r="C142" s="107">
        <v>341</v>
      </c>
      <c r="D142" s="107">
        <v>0.14076246334310799</v>
      </c>
      <c r="E142" s="107">
        <v>912.59182850054196</v>
      </c>
      <c r="F142" s="107">
        <v>6720.38602038718</v>
      </c>
      <c r="G142" s="107">
        <v>0.13579455491575501</v>
      </c>
    </row>
    <row r="143" spans="1:7">
      <c r="A143" s="15">
        <v>46101</v>
      </c>
      <c r="B143" s="107">
        <v>48</v>
      </c>
      <c r="C143" s="107">
        <v>341</v>
      </c>
      <c r="D143" s="107">
        <v>0.14076246334310799</v>
      </c>
      <c r="E143" s="107">
        <v>917.55857804992695</v>
      </c>
      <c r="F143" s="107">
        <v>6789.1300584507899</v>
      </c>
      <c r="G143" s="107">
        <v>0.13515112689700101</v>
      </c>
    </row>
    <row r="144" spans="1:7">
      <c r="A144" s="15">
        <v>46100</v>
      </c>
      <c r="B144" s="107">
        <v>48</v>
      </c>
      <c r="C144" s="107">
        <v>340</v>
      </c>
      <c r="D144" s="107">
        <v>0.14117647058823499</v>
      </c>
      <c r="E144" s="107">
        <v>926.031167779302</v>
      </c>
      <c r="F144" s="107">
        <v>6822.96563145869</v>
      </c>
      <c r="G144" s="107">
        <v>0.13572267805507399</v>
      </c>
    </row>
    <row r="145" spans="1:7">
      <c r="A145" s="15">
        <v>46099</v>
      </c>
      <c r="B145" s="107">
        <v>53</v>
      </c>
      <c r="C145" s="107">
        <v>340</v>
      </c>
      <c r="D145" s="107">
        <v>0.155882352941176</v>
      </c>
      <c r="E145" s="107">
        <v>1008.2276486643</v>
      </c>
      <c r="F145" s="107">
        <v>6936.6293664982804</v>
      </c>
      <c r="G145" s="107">
        <v>0.14534835226078499</v>
      </c>
    </row>
    <row r="146" spans="1:7">
      <c r="A146" s="15">
        <v>46098</v>
      </c>
      <c r="B146" s="107">
        <v>52</v>
      </c>
      <c r="C146" s="107">
        <v>342</v>
      </c>
      <c r="D146" s="107">
        <v>0.15204678362573101</v>
      </c>
      <c r="E146" s="107">
        <v>969.85785057289797</v>
      </c>
      <c r="F146" s="107">
        <v>6894.7480967858701</v>
      </c>
      <c r="G146" s="107">
        <v>0.140666176190689</v>
      </c>
    </row>
    <row r="147" spans="1:7">
      <c r="A147" s="15">
        <v>46097</v>
      </c>
      <c r="B147" s="107">
        <v>53</v>
      </c>
      <c r="C147" s="107">
        <v>343</v>
      </c>
      <c r="D147" s="107">
        <v>0.154518950437318</v>
      </c>
      <c r="E147" s="107">
        <v>989.93842157719496</v>
      </c>
      <c r="F147" s="107">
        <v>7015.2247967465</v>
      </c>
      <c r="G147" s="107">
        <v>0.14111285814195201</v>
      </c>
    </row>
    <row r="148" spans="1:7">
      <c r="A148" s="15">
        <v>46094</v>
      </c>
      <c r="B148" s="107">
        <v>59</v>
      </c>
      <c r="C148" s="107">
        <v>347</v>
      </c>
      <c r="D148" s="107">
        <v>0.17002881844380399</v>
      </c>
      <c r="E148" s="107">
        <v>1118.18364290009</v>
      </c>
      <c r="F148" s="107">
        <v>7087.2863406176302</v>
      </c>
      <c r="G148" s="107">
        <v>0.15777317144528399</v>
      </c>
    </row>
    <row r="149" spans="1:7">
      <c r="A149" s="15">
        <v>46093</v>
      </c>
      <c r="B149" s="107">
        <v>55</v>
      </c>
      <c r="C149" s="107">
        <v>348</v>
      </c>
      <c r="D149" s="107">
        <v>0.158045977011494</v>
      </c>
      <c r="E149" s="107">
        <v>1075.77740975904</v>
      </c>
      <c r="F149" s="107">
        <v>7173.2754914162997</v>
      </c>
      <c r="G149" s="107">
        <v>0.149970179041128</v>
      </c>
    </row>
    <row r="150" spans="1:7">
      <c r="A150" s="15">
        <v>46092</v>
      </c>
      <c r="B150" s="107">
        <v>56</v>
      </c>
      <c r="C150" s="107">
        <v>349</v>
      </c>
      <c r="D150" s="107">
        <v>0.16045845272206299</v>
      </c>
      <c r="E150" s="107">
        <v>1086.1135883642401</v>
      </c>
      <c r="F150" s="107">
        <v>7264.7557707873802</v>
      </c>
      <c r="G150" s="107">
        <v>0.14950448750550699</v>
      </c>
    </row>
    <row r="151" spans="1:7">
      <c r="A151" s="15">
        <v>46091</v>
      </c>
      <c r="B151" s="107">
        <v>56</v>
      </c>
      <c r="C151" s="107">
        <v>351</v>
      </c>
      <c r="D151" s="107">
        <v>0.15954415954415899</v>
      </c>
      <c r="E151" s="107">
        <v>1019.11828565249</v>
      </c>
      <c r="F151" s="107">
        <v>7257.2255552365796</v>
      </c>
      <c r="G151" s="107">
        <v>0.14042808479572899</v>
      </c>
    </row>
    <row r="152" spans="1:7">
      <c r="A152" s="15">
        <v>46090</v>
      </c>
      <c r="B152" s="107">
        <v>58</v>
      </c>
      <c r="C152" s="107">
        <v>351</v>
      </c>
      <c r="D152" s="107">
        <v>0.16524216524216501</v>
      </c>
      <c r="E152" s="107">
        <v>1091.29353616306</v>
      </c>
      <c r="F152" s="107">
        <v>7191.8029494658304</v>
      </c>
      <c r="G152" s="107">
        <v>0.15174130101049499</v>
      </c>
    </row>
    <row r="153" spans="1:7">
      <c r="A153" s="15">
        <v>46087</v>
      </c>
      <c r="B153" s="107">
        <v>62</v>
      </c>
      <c r="C153" s="107">
        <v>352</v>
      </c>
      <c r="D153" s="107">
        <v>0.17613636363636401</v>
      </c>
      <c r="E153" s="107">
        <v>1129.50047354407</v>
      </c>
      <c r="F153" s="107">
        <v>7226.8220021684201</v>
      </c>
      <c r="G153" s="107">
        <v>0.15629283151088499</v>
      </c>
    </row>
    <row r="154" spans="1:7">
      <c r="A154" s="15">
        <v>46086</v>
      </c>
      <c r="B154" s="107">
        <v>61</v>
      </c>
      <c r="C154" s="107">
        <v>352</v>
      </c>
      <c r="D154" s="107">
        <v>0.173295454545455</v>
      </c>
      <c r="E154" s="107">
        <v>1103.0588374121601</v>
      </c>
      <c r="F154" s="107">
        <v>7213.9410794066898</v>
      </c>
      <c r="G154" s="107">
        <v>0.15290654931477199</v>
      </c>
    </row>
    <row r="155" spans="1:7">
      <c r="A155" s="15">
        <v>46085</v>
      </c>
      <c r="B155" s="107">
        <v>62</v>
      </c>
      <c r="C155" s="107">
        <v>352</v>
      </c>
      <c r="D155" s="107">
        <v>0.17613636363636401</v>
      </c>
      <c r="E155" s="107">
        <v>1123.5874847948801</v>
      </c>
      <c r="F155" s="107">
        <v>7227.9001478097198</v>
      </c>
      <c r="G155" s="107">
        <v>0.15545143981206799</v>
      </c>
    </row>
    <row r="156" spans="1:7">
      <c r="A156" s="15">
        <v>46084</v>
      </c>
      <c r="B156" s="107">
        <v>61</v>
      </c>
      <c r="C156" s="107">
        <v>355</v>
      </c>
      <c r="D156" s="107">
        <v>0.17183098591549301</v>
      </c>
      <c r="E156" s="107">
        <v>1120.3459916256099</v>
      </c>
      <c r="F156" s="107">
        <v>7279.0177202628302</v>
      </c>
      <c r="G156" s="107">
        <v>0.15391444761933601</v>
      </c>
    </row>
    <row r="157" spans="1:7">
      <c r="A157" s="15">
        <v>46083</v>
      </c>
      <c r="B157" s="107">
        <v>61</v>
      </c>
      <c r="C157" s="107">
        <v>358</v>
      </c>
      <c r="D157" s="107">
        <v>0.17039106145251401</v>
      </c>
      <c r="E157" s="107">
        <v>1164.48169026712</v>
      </c>
      <c r="F157" s="107">
        <v>7439.7628094571301</v>
      </c>
      <c r="G157" s="107">
        <v>0.156521346189542</v>
      </c>
    </row>
    <row r="158" spans="1:7">
      <c r="A158" s="15">
        <v>46080</v>
      </c>
      <c r="B158" s="107">
        <v>63</v>
      </c>
      <c r="C158" s="107">
        <v>358</v>
      </c>
      <c r="D158" s="107">
        <v>0.17597765363128501</v>
      </c>
      <c r="E158" s="107">
        <v>1208.08294289123</v>
      </c>
      <c r="F158" s="107">
        <v>7461.4366801885799</v>
      </c>
      <c r="G158" s="107">
        <v>0.16191023185908701</v>
      </c>
    </row>
    <row r="159" spans="1:7">
      <c r="A159" s="15">
        <v>46079</v>
      </c>
      <c r="B159" s="107">
        <v>64</v>
      </c>
      <c r="C159" s="107">
        <v>358</v>
      </c>
      <c r="D159" s="107">
        <v>0.17877094972067001</v>
      </c>
      <c r="E159" s="107">
        <v>1227.7578957861399</v>
      </c>
      <c r="F159" s="107">
        <v>7476.4071361016004</v>
      </c>
      <c r="G159" s="107">
        <v>0.16421763467877701</v>
      </c>
    </row>
    <row r="160" spans="1:7">
      <c r="A160" s="15">
        <v>46078</v>
      </c>
      <c r="B160" s="107">
        <v>64</v>
      </c>
      <c r="C160" s="107">
        <v>358</v>
      </c>
      <c r="D160" s="107">
        <v>0.17877094972067001</v>
      </c>
      <c r="E160" s="107">
        <v>1246.80447752542</v>
      </c>
      <c r="F160" s="107">
        <v>7534.6377313215398</v>
      </c>
      <c r="G160" s="107">
        <v>0.16547636687858899</v>
      </c>
    </row>
    <row r="161" spans="1:7">
      <c r="A161" s="15">
        <v>46077</v>
      </c>
      <c r="B161" s="107">
        <v>64</v>
      </c>
      <c r="C161" s="107">
        <v>358</v>
      </c>
      <c r="D161" s="107">
        <v>0.17877094972067001</v>
      </c>
      <c r="E161" s="107">
        <v>1167.9571405737399</v>
      </c>
      <c r="F161" s="107">
        <v>7530.6967068179101</v>
      </c>
      <c r="G161" s="107">
        <v>0.15509284015067701</v>
      </c>
    </row>
    <row r="162" spans="1:7">
      <c r="A162" s="15">
        <v>46066</v>
      </c>
      <c r="B162" s="107">
        <v>62</v>
      </c>
      <c r="C162" s="107">
        <v>358</v>
      </c>
      <c r="D162" s="107">
        <v>0.17318435754190001</v>
      </c>
      <c r="E162" s="107">
        <v>1090.47304978582</v>
      </c>
      <c r="F162" s="107">
        <v>7475.0420329840899</v>
      </c>
      <c r="G162" s="107">
        <v>0.14588186193121599</v>
      </c>
    </row>
    <row r="163" spans="1:7">
      <c r="A163" s="15">
        <v>46065</v>
      </c>
      <c r="B163" s="107">
        <v>61</v>
      </c>
      <c r="C163" s="107">
        <v>361</v>
      </c>
      <c r="D163" s="107">
        <v>0.168975069252078</v>
      </c>
      <c r="E163" s="107">
        <v>1082.63970452955</v>
      </c>
      <c r="F163" s="107">
        <v>7532.6852560957896</v>
      </c>
      <c r="G163" s="107">
        <v>0.143725599533504</v>
      </c>
    </row>
    <row r="164" spans="1:7">
      <c r="A164" s="15">
        <v>46064</v>
      </c>
      <c r="B164" s="107">
        <v>58</v>
      </c>
      <c r="C164" s="107">
        <v>360</v>
      </c>
      <c r="D164" s="107">
        <v>0.16111111111111101</v>
      </c>
      <c r="E164" s="107">
        <v>1003.98959803846</v>
      </c>
      <c r="F164" s="107">
        <v>7489.3641973478798</v>
      </c>
      <c r="G164" s="107">
        <v>0.13405538462049901</v>
      </c>
    </row>
    <row r="165" spans="1:7">
      <c r="A165" s="15">
        <v>46063</v>
      </c>
      <c r="B165" s="107">
        <v>59</v>
      </c>
      <c r="C165" s="107">
        <v>361</v>
      </c>
      <c r="D165" s="107">
        <v>0.16343490304709099</v>
      </c>
      <c r="E165" s="107">
        <v>1005.64879019502</v>
      </c>
      <c r="F165" s="107">
        <v>7500.4411237139002</v>
      </c>
      <c r="G165" s="107">
        <v>0.134078619324868</v>
      </c>
    </row>
    <row r="166" spans="1:7">
      <c r="A166" s="15">
        <v>46062</v>
      </c>
      <c r="B166" s="107">
        <v>56</v>
      </c>
      <c r="C166" s="107">
        <v>364</v>
      </c>
      <c r="D166" s="107">
        <v>0.15384615384615399</v>
      </c>
      <c r="E166" s="107">
        <v>994.48596057472298</v>
      </c>
      <c r="F166" s="107">
        <v>7560.2550989288002</v>
      </c>
      <c r="G166" s="107">
        <v>0.131541323349741</v>
      </c>
    </row>
    <row r="167" spans="1:7">
      <c r="A167" s="15">
        <v>46059</v>
      </c>
      <c r="B167" s="107">
        <v>56</v>
      </c>
      <c r="C167" s="107">
        <v>365</v>
      </c>
      <c r="D167" s="107">
        <v>0.153424657534247</v>
      </c>
      <c r="E167" s="107">
        <v>1003.0922527405</v>
      </c>
      <c r="F167" s="107">
        <v>7486.4270001597497</v>
      </c>
      <c r="G167" s="107">
        <v>0.13398811645650099</v>
      </c>
    </row>
    <row r="168" spans="1:7">
      <c r="A168" s="15">
        <v>46058</v>
      </c>
      <c r="B168" s="107">
        <v>60</v>
      </c>
      <c r="C168" s="107">
        <v>366</v>
      </c>
      <c r="D168" s="107">
        <v>0.16393442622950799</v>
      </c>
      <c r="E168" s="107">
        <v>1049.3486684954801</v>
      </c>
      <c r="F168" s="107">
        <v>7444.7470624255002</v>
      </c>
      <c r="G168" s="107">
        <v>0.14095155412218899</v>
      </c>
    </row>
    <row r="169" spans="1:7">
      <c r="A169" s="15">
        <v>46057</v>
      </c>
      <c r="B169" s="107">
        <v>64</v>
      </c>
      <c r="C169" s="107">
        <v>365</v>
      </c>
      <c r="D169" s="107">
        <v>0.17534246575342499</v>
      </c>
      <c r="E169" s="107">
        <v>1091.2131079534399</v>
      </c>
      <c r="F169" s="107">
        <v>7481.9150248040896</v>
      </c>
      <c r="G169" s="107">
        <v>0.14584676574591399</v>
      </c>
    </row>
    <row r="170" spans="1:7">
      <c r="A170" s="15">
        <v>46056</v>
      </c>
      <c r="B170" s="107">
        <v>65</v>
      </c>
      <c r="C170" s="107">
        <v>365</v>
      </c>
      <c r="D170" s="107">
        <v>0.17808219178082199</v>
      </c>
      <c r="E170" s="107">
        <v>955.64817591933604</v>
      </c>
      <c r="F170" s="107">
        <v>7488.9344927845495</v>
      </c>
      <c r="G170" s="107">
        <v>0.12760802979917699</v>
      </c>
    </row>
    <row r="171" spans="1:7">
      <c r="A171" s="15">
        <v>46055</v>
      </c>
      <c r="B171" s="107">
        <v>64</v>
      </c>
      <c r="C171" s="107">
        <v>365</v>
      </c>
      <c r="D171" s="107">
        <v>0.17534246575342499</v>
      </c>
      <c r="E171" s="107">
        <v>890.19601230672004</v>
      </c>
      <c r="F171" s="107">
        <v>7298.9790960795399</v>
      </c>
      <c r="G171" s="107">
        <v>0.12196171554798201</v>
      </c>
    </row>
    <row r="172" spans="1:7">
      <c r="A172" s="15">
        <v>46052</v>
      </c>
      <c r="B172" s="107">
        <v>62</v>
      </c>
      <c r="C172" s="107">
        <v>365</v>
      </c>
      <c r="D172" s="107">
        <v>0.16986301369862999</v>
      </c>
      <c r="E172" s="107">
        <v>885.76935138535202</v>
      </c>
      <c r="F172" s="107">
        <v>7475.8091251334099</v>
      </c>
      <c r="G172" s="107">
        <v>0.118484746809202</v>
      </c>
    </row>
    <row r="173" spans="1:7">
      <c r="A173" s="15">
        <v>46051</v>
      </c>
      <c r="B173" s="107">
        <v>58</v>
      </c>
      <c r="C173" s="107">
        <v>364</v>
      </c>
      <c r="D173" s="107">
        <v>0.159340659340659</v>
      </c>
      <c r="E173" s="107">
        <v>870.93500508008594</v>
      </c>
      <c r="F173" s="107">
        <v>7596.5667516342801</v>
      </c>
      <c r="G173" s="107">
        <v>0.114648502877003</v>
      </c>
    </row>
    <row r="174" spans="1:7">
      <c r="A174" s="15">
        <v>46050</v>
      </c>
      <c r="B174" s="107">
        <v>58</v>
      </c>
      <c r="C174" s="107">
        <v>365</v>
      </c>
      <c r="D174" s="107">
        <v>0.158904109589041</v>
      </c>
      <c r="E174" s="107">
        <v>886.44073877846597</v>
      </c>
      <c r="F174" s="107">
        <v>7686.0513068738601</v>
      </c>
      <c r="G174" s="107">
        <v>0.115331098295648</v>
      </c>
    </row>
    <row r="175" spans="1:7">
      <c r="A175" s="15">
        <v>46049</v>
      </c>
      <c r="B175" s="107">
        <v>54</v>
      </c>
      <c r="C175" s="107">
        <v>364</v>
      </c>
      <c r="D175" s="107">
        <v>0.14835164835164799</v>
      </c>
      <c r="E175" s="107">
        <v>833.70406600459705</v>
      </c>
      <c r="F175" s="107">
        <v>7614.1866753045697</v>
      </c>
      <c r="G175" s="107">
        <v>0.109493515401794</v>
      </c>
    </row>
    <row r="176" spans="1:7">
      <c r="A176" s="15">
        <v>46048</v>
      </c>
      <c r="B176" s="107">
        <v>55</v>
      </c>
      <c r="C176" s="107">
        <v>365</v>
      </c>
      <c r="D176" s="107">
        <v>0.150684931506849</v>
      </c>
      <c r="E176" s="107">
        <v>868.23266881943903</v>
      </c>
      <c r="F176" s="107">
        <v>7613.1517050565499</v>
      </c>
      <c r="G176" s="107">
        <v>0.114043789281484</v>
      </c>
    </row>
    <row r="177" spans="1:7">
      <c r="A177" s="15">
        <v>46045</v>
      </c>
      <c r="B177" s="107">
        <v>50</v>
      </c>
      <c r="C177" s="107">
        <v>366</v>
      </c>
      <c r="D177" s="107">
        <v>0.13661202185792401</v>
      </c>
      <c r="E177" s="107">
        <v>831.50559361215801</v>
      </c>
      <c r="F177" s="107">
        <v>7725.0503687792698</v>
      </c>
      <c r="G177" s="107">
        <v>0.10763756272356199</v>
      </c>
    </row>
    <row r="178" spans="1:7">
      <c r="A178" s="15">
        <v>46044</v>
      </c>
      <c r="B178" s="107">
        <v>51</v>
      </c>
      <c r="C178" s="107">
        <v>366</v>
      </c>
      <c r="D178" s="107">
        <v>0.13934426229508201</v>
      </c>
      <c r="E178" s="107">
        <v>728.19762967127394</v>
      </c>
      <c r="F178" s="107">
        <v>7629.6131239258602</v>
      </c>
      <c r="G178" s="107">
        <v>9.5443585125922603E-2</v>
      </c>
    </row>
    <row r="179" spans="1:7">
      <c r="A179" s="15">
        <v>46043</v>
      </c>
      <c r="B179" s="107">
        <v>50</v>
      </c>
      <c r="C179" s="107">
        <v>367</v>
      </c>
      <c r="D179" s="107">
        <v>0.13623978201634901</v>
      </c>
      <c r="E179" s="107">
        <v>677.48806848609695</v>
      </c>
      <c r="F179" s="107">
        <v>7573.1611425774299</v>
      </c>
      <c r="G179" s="107">
        <v>8.9459085279086303E-2</v>
      </c>
    </row>
    <row r="180" spans="1:7">
      <c r="A180" s="15">
        <v>46042</v>
      </c>
      <c r="B180" s="107">
        <v>46</v>
      </c>
      <c r="C180" s="107">
        <v>370</v>
      </c>
      <c r="D180" s="107">
        <v>0.124324324324324</v>
      </c>
      <c r="E180" s="107">
        <v>633.85377251241403</v>
      </c>
      <c r="F180" s="107">
        <v>7521.58867363852</v>
      </c>
      <c r="G180" s="107">
        <v>8.4271262364283395E-2</v>
      </c>
    </row>
    <row r="181" spans="1:7">
      <c r="A181" s="15">
        <v>46041</v>
      </c>
      <c r="B181" s="107">
        <v>45</v>
      </c>
      <c r="C181" s="107">
        <v>371</v>
      </c>
      <c r="D181" s="107">
        <v>0.12129380053908401</v>
      </c>
      <c r="E181" s="107">
        <v>635.46928345374602</v>
      </c>
      <c r="F181" s="107">
        <v>7586.0488827731997</v>
      </c>
      <c r="G181" s="107">
        <v>8.3768150360433793E-2</v>
      </c>
    </row>
    <row r="182" spans="1:7">
      <c r="A182" s="15">
        <v>46038</v>
      </c>
      <c r="B182" s="107">
        <v>42</v>
      </c>
      <c r="C182" s="107">
        <v>373</v>
      </c>
      <c r="D182" s="107">
        <v>0.112600536193029</v>
      </c>
      <c r="E182" s="107">
        <v>590.93232484665202</v>
      </c>
      <c r="F182" s="107">
        <v>7568.2066595397</v>
      </c>
      <c r="G182" s="107">
        <v>7.8080891739628205E-2</v>
      </c>
    </row>
    <row r="183" spans="1:7">
      <c r="A183" s="15">
        <v>46037</v>
      </c>
      <c r="B183" s="107">
        <v>38</v>
      </c>
      <c r="C183" s="107">
        <v>371</v>
      </c>
      <c r="D183" s="107">
        <v>0.102425876010782</v>
      </c>
      <c r="E183" s="107">
        <v>575.867507950564</v>
      </c>
      <c r="F183" s="107">
        <v>7514.6922770334204</v>
      </c>
      <c r="G183" s="107">
        <v>7.6632214164050902E-2</v>
      </c>
    </row>
    <row r="184" spans="1:7">
      <c r="A184" s="15">
        <v>46036</v>
      </c>
      <c r="B184" s="107">
        <v>38</v>
      </c>
      <c r="C184" s="107">
        <v>371</v>
      </c>
      <c r="D184" s="107">
        <v>0.102425876010782</v>
      </c>
      <c r="E184" s="107">
        <v>588.13493631367396</v>
      </c>
      <c r="F184" s="107">
        <v>7496.3010687010401</v>
      </c>
      <c r="G184" s="107">
        <v>7.8456685627167094E-2</v>
      </c>
    </row>
    <row r="185" spans="1:7">
      <c r="A185" s="15">
        <v>46035</v>
      </c>
      <c r="B185" s="107">
        <v>36</v>
      </c>
      <c r="C185" s="107">
        <v>371</v>
      </c>
      <c r="D185" s="107">
        <v>9.7035040431266803E-2</v>
      </c>
      <c r="E185" s="107">
        <v>588.18371580761095</v>
      </c>
      <c r="F185" s="107">
        <v>7464.3528868131198</v>
      </c>
      <c r="G185" s="107">
        <v>7.8799023133904106E-2</v>
      </c>
    </row>
    <row r="186" spans="1:7">
      <c r="A186" s="15">
        <v>46034</v>
      </c>
      <c r="B186" s="107">
        <v>36</v>
      </c>
      <c r="C186" s="107">
        <v>373</v>
      </c>
      <c r="D186" s="107">
        <v>9.6514745308311001E-2</v>
      </c>
      <c r="E186" s="107">
        <v>597.84134419540703</v>
      </c>
      <c r="F186" s="107">
        <v>7561.5463342011499</v>
      </c>
      <c r="G186" s="107">
        <v>7.9063371137640101E-2</v>
      </c>
    </row>
    <row r="187" spans="1:7">
      <c r="A187" s="15">
        <v>46031</v>
      </c>
      <c r="B187" s="107">
        <v>35</v>
      </c>
      <c r="C187" s="107">
        <v>373</v>
      </c>
      <c r="D187" s="107">
        <v>9.3833780160857902E-2</v>
      </c>
      <c r="E187" s="107">
        <v>529.19628108265795</v>
      </c>
      <c r="F187" s="107">
        <v>7460.7471657934902</v>
      </c>
      <c r="G187" s="107">
        <v>7.0930735129177205E-2</v>
      </c>
    </row>
    <row r="188" spans="1:7">
      <c r="A188" s="15">
        <v>46030</v>
      </c>
      <c r="B188" s="107">
        <v>32</v>
      </c>
      <c r="C188" s="107">
        <v>374</v>
      </c>
      <c r="D188" s="107">
        <v>8.5561497326203204E-2</v>
      </c>
      <c r="E188" s="107">
        <v>504.86097380767802</v>
      </c>
      <c r="F188" s="107">
        <v>7422.3122226980704</v>
      </c>
      <c r="G188" s="107">
        <v>6.8019366291782901E-2</v>
      </c>
    </row>
    <row r="189" spans="1:7">
      <c r="A189" s="15">
        <v>46029</v>
      </c>
      <c r="B189" s="107">
        <v>33</v>
      </c>
      <c r="C189" s="107">
        <v>374</v>
      </c>
      <c r="D189" s="107">
        <v>8.8235294117647106E-2</v>
      </c>
      <c r="E189" s="107">
        <v>514.41317239281398</v>
      </c>
      <c r="F189" s="107">
        <v>7394.6156175656197</v>
      </c>
      <c r="G189" s="107">
        <v>6.9565911062482597E-2</v>
      </c>
    </row>
    <row r="190" spans="1:7">
      <c r="A190" s="15">
        <v>46028</v>
      </c>
      <c r="B190" s="107">
        <v>35</v>
      </c>
      <c r="C190" s="107">
        <v>374</v>
      </c>
      <c r="D190" s="107">
        <v>9.35828877005348E-2</v>
      </c>
      <c r="E190" s="107">
        <v>554.49159033370302</v>
      </c>
      <c r="F190" s="107">
        <v>7373.8968418372597</v>
      </c>
      <c r="G190" s="107">
        <v>7.519654834167E-2</v>
      </c>
    </row>
    <row r="191" spans="1:7">
      <c r="A191" s="15">
        <v>46027</v>
      </c>
      <c r="B191" s="107">
        <v>32</v>
      </c>
      <c r="C191" s="107">
        <v>374</v>
      </c>
      <c r="D191" s="107">
        <v>8.5561497326203204E-2</v>
      </c>
      <c r="E191" s="107">
        <v>423.407267845749</v>
      </c>
      <c r="F191" s="107">
        <v>7276.9098049848299</v>
      </c>
      <c r="G191" s="107">
        <v>5.8185037219467398E-2</v>
      </c>
    </row>
    <row r="192" spans="1:7">
      <c r="A192" s="15">
        <v>46022</v>
      </c>
      <c r="B192" s="107">
        <v>31</v>
      </c>
      <c r="C192" s="107">
        <v>375</v>
      </c>
      <c r="D192" s="107">
        <v>8.2666666666666694E-2</v>
      </c>
      <c r="E192" s="107">
        <v>317.45553215172998</v>
      </c>
      <c r="F192" s="107">
        <v>7181.5945524691897</v>
      </c>
      <c r="G192" s="107">
        <v>4.4204045471013399E-2</v>
      </c>
    </row>
    <row r="193" spans="1:7">
      <c r="A193" s="15">
        <v>46021</v>
      </c>
      <c r="B193" s="107">
        <v>32</v>
      </c>
      <c r="C193" s="107">
        <v>373</v>
      </c>
      <c r="D193" s="107">
        <v>8.5790884718498703E-2</v>
      </c>
      <c r="E193" s="107">
        <v>329.34207294743698</v>
      </c>
      <c r="F193" s="107">
        <v>7156.7855125934702</v>
      </c>
      <c r="G193" s="107">
        <v>4.6018156107641997E-2</v>
      </c>
    </row>
    <row r="194" spans="1:7">
      <c r="A194" s="15">
        <v>46020</v>
      </c>
      <c r="B194" s="107">
        <v>33</v>
      </c>
      <c r="C194" s="107">
        <v>373</v>
      </c>
      <c r="D194" s="107">
        <v>8.8471849865951704E-2</v>
      </c>
      <c r="E194" s="107">
        <v>334.30996050452501</v>
      </c>
      <c r="F194" s="107">
        <v>7149.2569461652101</v>
      </c>
      <c r="G194" s="107">
        <v>4.6761497456577698E-2</v>
      </c>
    </row>
    <row r="195" spans="1:7">
      <c r="A195" s="15">
        <v>46017</v>
      </c>
      <c r="B195" s="107">
        <v>37</v>
      </c>
      <c r="C195" s="107">
        <v>374</v>
      </c>
      <c r="D195" s="107">
        <v>9.8930481283422494E-2</v>
      </c>
      <c r="E195" s="107">
        <v>407.44949987539502</v>
      </c>
      <c r="F195" s="107">
        <v>7197.8190530718202</v>
      </c>
      <c r="G195" s="107">
        <v>5.66073552101184E-2</v>
      </c>
    </row>
    <row r="196" spans="1:7">
      <c r="A196" s="15">
        <v>46016</v>
      </c>
      <c r="B196" s="107">
        <v>45</v>
      </c>
      <c r="C196" s="107">
        <v>375</v>
      </c>
      <c r="D196" s="107">
        <v>0.12</v>
      </c>
      <c r="E196" s="107">
        <v>580.09159524293204</v>
      </c>
      <c r="F196" s="107">
        <v>7209.0281301531504</v>
      </c>
      <c r="G196" s="107">
        <v>8.0467378510646503E-2</v>
      </c>
    </row>
    <row r="197" spans="1:7">
      <c r="A197" s="15">
        <v>46015</v>
      </c>
      <c r="B197" s="107">
        <v>44</v>
      </c>
      <c r="C197" s="107">
        <v>375</v>
      </c>
      <c r="D197" s="107">
        <v>0.117333333333333</v>
      </c>
      <c r="E197" s="107">
        <v>566.29275192602097</v>
      </c>
      <c r="F197" s="107">
        <v>7166.3891821731904</v>
      </c>
      <c r="G197" s="107">
        <v>7.9020652874212699E-2</v>
      </c>
    </row>
    <row r="198" spans="1:7">
      <c r="A198" s="15">
        <v>46014</v>
      </c>
      <c r="B198" s="107">
        <v>45</v>
      </c>
      <c r="C198" s="107">
        <v>377</v>
      </c>
      <c r="D198" s="107">
        <v>0.11936339522546401</v>
      </c>
      <c r="E198" s="107">
        <v>565.29456700563901</v>
      </c>
      <c r="F198" s="107">
        <v>7132.0766785511896</v>
      </c>
      <c r="G198" s="107">
        <v>7.9260865030474206E-2</v>
      </c>
    </row>
    <row r="199" spans="1:7">
      <c r="A199" s="15">
        <v>46013</v>
      </c>
      <c r="B199" s="107">
        <v>45</v>
      </c>
      <c r="C199" s="107">
        <v>380</v>
      </c>
      <c r="D199" s="107">
        <v>0.118421052631579</v>
      </c>
      <c r="E199" s="107">
        <v>561.07461645414696</v>
      </c>
      <c r="F199" s="107">
        <v>7171.8780874149597</v>
      </c>
      <c r="G199" s="107">
        <v>7.8232592581113203E-2</v>
      </c>
    </row>
    <row r="200" spans="1:7">
      <c r="A200" s="15">
        <v>46010</v>
      </c>
      <c r="B200" s="107">
        <v>45</v>
      </c>
      <c r="C200" s="107">
        <v>379</v>
      </c>
      <c r="D200" s="107">
        <v>0.118733509234829</v>
      </c>
      <c r="E200" s="107">
        <v>728.21212961744402</v>
      </c>
      <c r="F200" s="107">
        <v>7135.4415658006601</v>
      </c>
      <c r="G200" s="107">
        <v>0.102055650361945</v>
      </c>
    </row>
    <row r="201" spans="1:7">
      <c r="A201" s="15">
        <v>46009</v>
      </c>
      <c r="B201" s="107">
        <v>43</v>
      </c>
      <c r="C201" s="107">
        <v>380</v>
      </c>
      <c r="D201" s="107">
        <v>0.113157894736842</v>
      </c>
      <c r="E201" s="107">
        <v>704.87943412188599</v>
      </c>
      <c r="F201" s="107">
        <v>7112.9485055590703</v>
      </c>
      <c r="G201" s="107">
        <v>9.9098065109144595E-2</v>
      </c>
    </row>
    <row r="202" spans="1:7">
      <c r="A202" s="15">
        <v>46008</v>
      </c>
      <c r="B202" s="107">
        <v>41</v>
      </c>
      <c r="C202" s="107">
        <v>380</v>
      </c>
      <c r="D202" s="107">
        <v>0.107894736842105</v>
      </c>
      <c r="E202" s="107">
        <v>705.88381224574698</v>
      </c>
      <c r="F202" s="107">
        <v>7114.1310742551204</v>
      </c>
      <c r="G202" s="107">
        <v>9.9222772939934201E-2</v>
      </c>
    </row>
    <row r="203" spans="1:7">
      <c r="A203" s="15">
        <v>46007</v>
      </c>
      <c r="B203" s="107">
        <v>41</v>
      </c>
      <c r="C203" s="107">
        <v>381</v>
      </c>
      <c r="D203" s="107">
        <v>0.10761154855643</v>
      </c>
      <c r="E203" s="107">
        <v>697.51696775811695</v>
      </c>
      <c r="F203" s="107">
        <v>7069.9377185705498</v>
      </c>
      <c r="G203" s="107">
        <v>9.8659563283839805E-2</v>
      </c>
    </row>
    <row r="204" spans="1:7">
      <c r="A204" s="15">
        <v>46006</v>
      </c>
      <c r="B204" s="107">
        <v>41</v>
      </c>
      <c r="C204" s="107">
        <v>382</v>
      </c>
      <c r="D204" s="107">
        <v>0.10732984293193699</v>
      </c>
      <c r="E204" s="107">
        <v>705.43922402982105</v>
      </c>
      <c r="F204" s="107">
        <v>7128.05266569378</v>
      </c>
      <c r="G204" s="107">
        <v>9.89666122172458E-2</v>
      </c>
    </row>
    <row r="205" spans="1:7">
      <c r="A205" s="15">
        <v>46003</v>
      </c>
      <c r="B205" s="107">
        <v>42</v>
      </c>
      <c r="C205" s="107">
        <v>382</v>
      </c>
      <c r="D205" s="107">
        <v>0.109947643979058</v>
      </c>
      <c r="E205" s="107">
        <v>716.40997880609996</v>
      </c>
      <c r="F205" s="107">
        <v>7145.4422231395201</v>
      </c>
      <c r="G205" s="107">
        <v>0.100261111409747</v>
      </c>
    </row>
    <row r="206" spans="1:7">
      <c r="A206" s="15">
        <v>46002</v>
      </c>
      <c r="B206" s="107">
        <v>42</v>
      </c>
      <c r="C206" s="107">
        <v>381</v>
      </c>
      <c r="D206" s="107">
        <v>0.110236220472441</v>
      </c>
      <c r="E206" s="107">
        <v>703.94812927810801</v>
      </c>
      <c r="F206" s="107">
        <v>7105.9015439253599</v>
      </c>
      <c r="G206" s="107">
        <v>9.9065280447052401E-2</v>
      </c>
    </row>
    <row r="207" spans="1:7">
      <c r="A207" s="15">
        <v>46001</v>
      </c>
      <c r="B207" s="107">
        <v>43</v>
      </c>
      <c r="C207" s="107">
        <v>382</v>
      </c>
      <c r="D207" s="107">
        <v>0.112565445026178</v>
      </c>
      <c r="E207" s="107">
        <v>751.34062261936799</v>
      </c>
      <c r="F207" s="107">
        <v>7137.1697727346</v>
      </c>
      <c r="G207" s="107">
        <v>0.105271507690575</v>
      </c>
    </row>
    <row r="208" spans="1:7">
      <c r="A208" s="15">
        <v>46000</v>
      </c>
      <c r="B208" s="107">
        <v>45</v>
      </c>
      <c r="C208" s="107">
        <v>382</v>
      </c>
      <c r="D208" s="107">
        <v>0.117801047120419</v>
      </c>
      <c r="E208" s="107">
        <v>775.66914940467097</v>
      </c>
      <c r="F208" s="107">
        <v>7100.7385308873199</v>
      </c>
      <c r="G208" s="107">
        <v>0.10923781322613201</v>
      </c>
    </row>
    <row r="209" spans="1:7">
      <c r="A209" s="15">
        <v>45999</v>
      </c>
      <c r="B209" s="107">
        <v>45</v>
      </c>
      <c r="C209" s="107">
        <v>382</v>
      </c>
      <c r="D209" s="107">
        <v>0.117801047120419</v>
      </c>
      <c r="E209" s="107">
        <v>779.29683331153694</v>
      </c>
      <c r="F209" s="107">
        <v>7146.0898608608404</v>
      </c>
      <c r="G209" s="107">
        <v>0.109052201761379</v>
      </c>
    </row>
    <row r="210" spans="1:7">
      <c r="A210" s="15">
        <v>45996</v>
      </c>
      <c r="B210" s="107">
        <v>41</v>
      </c>
      <c r="C210" s="107">
        <v>384</v>
      </c>
      <c r="D210" s="107">
        <v>0.106770833333333</v>
      </c>
      <c r="E210" s="107">
        <v>731.59224513529296</v>
      </c>
      <c r="F210" s="107">
        <v>7128.0769611121796</v>
      </c>
      <c r="G210" s="107">
        <v>0.102635289872227</v>
      </c>
    </row>
    <row r="211" spans="1:7">
      <c r="A211" s="15">
        <v>45995</v>
      </c>
      <c r="B211" s="107">
        <v>41</v>
      </c>
      <c r="C211" s="107">
        <v>384</v>
      </c>
      <c r="D211" s="107">
        <v>0.106770833333333</v>
      </c>
      <c r="E211" s="107">
        <v>732.60569613683595</v>
      </c>
      <c r="F211" s="107">
        <v>7065.3913185733099</v>
      </c>
      <c r="G211" s="107">
        <v>0.103689330583995</v>
      </c>
    </row>
    <row r="212" spans="1:7">
      <c r="A212" s="15">
        <v>45994</v>
      </c>
      <c r="B212" s="107">
        <v>44</v>
      </c>
      <c r="C212" s="107">
        <v>385</v>
      </c>
      <c r="D212" s="107">
        <v>0.114285714285714</v>
      </c>
      <c r="E212" s="107">
        <v>762.94727549001402</v>
      </c>
      <c r="F212" s="107">
        <v>7083.5997436858697</v>
      </c>
      <c r="G212" s="107">
        <v>0.107706152676128</v>
      </c>
    </row>
    <row r="213" spans="1:7">
      <c r="A213" s="15">
        <v>45993</v>
      </c>
      <c r="B213" s="107">
        <v>45</v>
      </c>
      <c r="C213" s="107">
        <v>385</v>
      </c>
      <c r="D213" s="107">
        <v>0.11688311688311701</v>
      </c>
      <c r="E213" s="107">
        <v>776.70253795002202</v>
      </c>
      <c r="F213" s="107">
        <v>7101.9657438423201</v>
      </c>
      <c r="G213" s="107">
        <v>0.109364444431945</v>
      </c>
    </row>
    <row r="214" spans="1:7">
      <c r="A214" s="15">
        <v>45992</v>
      </c>
      <c r="B214" s="107">
        <v>46</v>
      </c>
      <c r="C214" s="107">
        <v>386</v>
      </c>
      <c r="D214" s="107">
        <v>0.119170984455959</v>
      </c>
      <c r="E214" s="107">
        <v>786.69744928351497</v>
      </c>
      <c r="F214" s="107">
        <v>7144.1495819164202</v>
      </c>
      <c r="G214" s="107">
        <v>0.11011771803810499</v>
      </c>
    </row>
    <row r="215" spans="1:7">
      <c r="A215" s="15">
        <v>45989</v>
      </c>
      <c r="B215" s="107">
        <v>43</v>
      </c>
      <c r="C215" s="107">
        <v>386</v>
      </c>
      <c r="D215" s="107">
        <v>0.11139896373057</v>
      </c>
      <c r="E215" s="107">
        <v>756.48387955851899</v>
      </c>
      <c r="F215" s="107">
        <v>7138.2567001063098</v>
      </c>
      <c r="G215" s="107">
        <v>0.10597599824999999</v>
      </c>
    </row>
    <row r="216" spans="1:7">
      <c r="A216" s="15">
        <v>45988</v>
      </c>
      <c r="B216" s="107">
        <v>44</v>
      </c>
      <c r="C216" s="107">
        <v>387</v>
      </c>
      <c r="D216" s="107">
        <v>0.113695090439277</v>
      </c>
      <c r="E216" s="107">
        <v>757.52842863083902</v>
      </c>
      <c r="F216" s="107">
        <v>7097.6996476762097</v>
      </c>
      <c r="G216" s="107">
        <v>0.10672872426756699</v>
      </c>
    </row>
    <row r="217" spans="1:7">
      <c r="A217" s="15">
        <v>45987</v>
      </c>
      <c r="B217" s="107">
        <v>44</v>
      </c>
      <c r="C217" s="107">
        <v>388</v>
      </c>
      <c r="D217" s="107">
        <v>0.11340206185567001</v>
      </c>
      <c r="E217" s="107">
        <v>761.745632104077</v>
      </c>
      <c r="F217" s="107">
        <v>7158.5016025590203</v>
      </c>
      <c r="G217" s="107">
        <v>0.106411323821143</v>
      </c>
    </row>
    <row r="218" spans="1:7">
      <c r="A218" s="15">
        <v>45986</v>
      </c>
      <c r="B218" s="107">
        <v>46</v>
      </c>
      <c r="C218" s="107">
        <v>389</v>
      </c>
      <c r="D218" s="107">
        <v>0.118251928020566</v>
      </c>
      <c r="E218" s="107">
        <v>777.462316134248</v>
      </c>
      <c r="F218" s="107">
        <v>7227.02611017044</v>
      </c>
      <c r="G218" s="107">
        <v>0.107577073097902</v>
      </c>
    </row>
    <row r="219" spans="1:7">
      <c r="A219" s="15">
        <v>45985</v>
      </c>
      <c r="B219" s="107">
        <v>45</v>
      </c>
      <c r="C219" s="107">
        <v>389</v>
      </c>
      <c r="D219" s="107">
        <v>0.115681233933162</v>
      </c>
      <c r="E219" s="107">
        <v>771.93675319307602</v>
      </c>
      <c r="F219" s="107">
        <v>7213.8923394482599</v>
      </c>
      <c r="G219" s="107">
        <v>0.107006968896921</v>
      </c>
    </row>
    <row r="220" spans="1:7">
      <c r="A220" s="15">
        <v>45982</v>
      </c>
      <c r="B220" s="107">
        <v>44</v>
      </c>
      <c r="C220" s="107">
        <v>390</v>
      </c>
      <c r="D220" s="107">
        <v>0.112820512820513</v>
      </c>
      <c r="E220" s="107">
        <v>755.25379965437196</v>
      </c>
      <c r="F220" s="107">
        <v>7208.8001889751604</v>
      </c>
      <c r="G220" s="107">
        <v>0.10476830815888399</v>
      </c>
    </row>
    <row r="221" spans="1:7">
      <c r="A221" s="15">
        <v>45981</v>
      </c>
      <c r="B221" s="107">
        <v>44</v>
      </c>
      <c r="C221" s="107">
        <v>390</v>
      </c>
      <c r="D221" s="107">
        <v>0.112820512820513</v>
      </c>
      <c r="E221" s="107">
        <v>765.72223424245897</v>
      </c>
      <c r="F221" s="107">
        <v>7277.8958217879199</v>
      </c>
      <c r="G221" s="107">
        <v>0.10521203559277501</v>
      </c>
    </row>
    <row r="222" spans="1:7">
      <c r="A222" s="15">
        <v>45980</v>
      </c>
      <c r="B222" s="107">
        <v>46</v>
      </c>
      <c r="C222" s="107">
        <v>390</v>
      </c>
      <c r="D222" s="107">
        <v>0.117948717948718</v>
      </c>
      <c r="E222" s="107">
        <v>806.36247258632397</v>
      </c>
      <c r="F222" s="107">
        <v>7301.1922184693403</v>
      </c>
      <c r="G222" s="107">
        <v>0.110442575466856</v>
      </c>
    </row>
    <row r="223" spans="1:7">
      <c r="A223" s="15">
        <v>45979</v>
      </c>
      <c r="B223" s="107">
        <v>49</v>
      </c>
      <c r="C223" s="107">
        <v>392</v>
      </c>
      <c r="D223" s="107">
        <v>0.125</v>
      </c>
      <c r="E223" s="107">
        <v>865.87814997672399</v>
      </c>
      <c r="F223" s="107">
        <v>7301.31994301135</v>
      </c>
      <c r="G223" s="107">
        <v>0.118592002094843</v>
      </c>
    </row>
    <row r="224" spans="1:7">
      <c r="A224" s="15">
        <v>45978</v>
      </c>
      <c r="B224" s="107">
        <v>50</v>
      </c>
      <c r="C224" s="107">
        <v>393</v>
      </c>
      <c r="D224" s="107">
        <v>0.127226463104326</v>
      </c>
      <c r="E224" s="107">
        <v>900.682770398196</v>
      </c>
      <c r="F224" s="107">
        <v>7353.1006938395603</v>
      </c>
      <c r="G224" s="107">
        <v>0.12249019942740499</v>
      </c>
    </row>
    <row r="225" spans="1:7">
      <c r="A225" s="15">
        <v>45975</v>
      </c>
      <c r="B225" s="107">
        <v>51</v>
      </c>
      <c r="C225" s="107">
        <v>394</v>
      </c>
      <c r="D225" s="107">
        <v>0.12944162436548201</v>
      </c>
      <c r="E225" s="107">
        <v>909.15086874251006</v>
      </c>
      <c r="F225" s="107">
        <v>7379.3704155189598</v>
      </c>
      <c r="G225" s="107">
        <v>0.12320168490668899</v>
      </c>
    </row>
    <row r="226" spans="1:7">
      <c r="A226" s="15">
        <v>45974</v>
      </c>
      <c r="B226" s="107">
        <v>51</v>
      </c>
      <c r="C226" s="107">
        <v>394</v>
      </c>
      <c r="D226" s="107">
        <v>0.12944162436548201</v>
      </c>
      <c r="E226" s="107">
        <v>953.46675275400901</v>
      </c>
      <c r="F226" s="107">
        <v>7427.0762175314003</v>
      </c>
      <c r="G226" s="107">
        <v>0.12837713318511201</v>
      </c>
    </row>
    <row r="227" spans="1:7">
      <c r="A227" s="15">
        <v>45973</v>
      </c>
      <c r="B227" s="107">
        <v>52</v>
      </c>
      <c r="C227" s="107">
        <v>395</v>
      </c>
      <c r="D227" s="107">
        <v>0.13164556962025301</v>
      </c>
      <c r="E227" s="107">
        <v>958.42097984387499</v>
      </c>
      <c r="F227" s="107">
        <v>7375.4915902345101</v>
      </c>
      <c r="G227" s="107">
        <v>0.129946725329179</v>
      </c>
    </row>
    <row r="228" spans="1:7">
      <c r="A228" s="15">
        <v>45972</v>
      </c>
      <c r="B228" s="107">
        <v>50</v>
      </c>
      <c r="C228" s="107">
        <v>395</v>
      </c>
      <c r="D228" s="107">
        <v>0.126582278481013</v>
      </c>
      <c r="E228" s="107">
        <v>961.39346750988398</v>
      </c>
      <c r="F228" s="107">
        <v>7412.0029479593304</v>
      </c>
      <c r="G228" s="107">
        <v>0.129707647751891</v>
      </c>
    </row>
    <row r="229" spans="1:7">
      <c r="A229" s="15">
        <v>45971</v>
      </c>
      <c r="B229" s="107">
        <v>51</v>
      </c>
      <c r="C229" s="107">
        <v>395</v>
      </c>
      <c r="D229" s="107">
        <v>0.12911392405063299</v>
      </c>
      <c r="E229" s="107">
        <v>1001.34086754871</v>
      </c>
      <c r="F229" s="107">
        <v>7433.44862947202</v>
      </c>
      <c r="G229" s="107">
        <v>0.134707444345363</v>
      </c>
    </row>
    <row r="230" spans="1:7">
      <c r="A230" s="15">
        <v>45968</v>
      </c>
      <c r="B230" s="107">
        <v>47</v>
      </c>
      <c r="C230" s="107">
        <v>395</v>
      </c>
      <c r="D230" s="107">
        <v>0.11898734177215201</v>
      </c>
      <c r="E230" s="107">
        <v>782.77628338890099</v>
      </c>
      <c r="F230" s="107">
        <v>7404.2745873130498</v>
      </c>
      <c r="G230" s="107">
        <v>0.10571951028533701</v>
      </c>
    </row>
    <row r="231" spans="1:7">
      <c r="A231" s="15">
        <v>45967</v>
      </c>
      <c r="B231" s="107">
        <v>46</v>
      </c>
      <c r="C231" s="107">
        <v>396</v>
      </c>
      <c r="D231" s="107">
        <v>0.11616161616161599</v>
      </c>
      <c r="E231" s="107">
        <v>741.77116587725197</v>
      </c>
      <c r="F231" s="107">
        <v>7432.1141253728001</v>
      </c>
      <c r="G231" s="107">
        <v>9.9806213059200594E-2</v>
      </c>
    </row>
    <row r="232" spans="1:7">
      <c r="A232" s="15">
        <v>45966</v>
      </c>
      <c r="B232" s="107">
        <v>46</v>
      </c>
      <c r="C232" s="107">
        <v>395</v>
      </c>
      <c r="D232" s="107">
        <v>0.116455696202532</v>
      </c>
      <c r="E232" s="107">
        <v>740.79160502503998</v>
      </c>
      <c r="F232" s="107">
        <v>7385.3366000652604</v>
      </c>
      <c r="G232" s="107">
        <v>0.100305733528583</v>
      </c>
    </row>
    <row r="233" spans="1:7">
      <c r="A233" s="15">
        <v>45965</v>
      </c>
      <c r="B233" s="107">
        <v>44</v>
      </c>
      <c r="C233" s="107">
        <v>395</v>
      </c>
      <c r="D233" s="107">
        <v>0.111392405063291</v>
      </c>
      <c r="E233" s="107">
        <v>743.36995855094904</v>
      </c>
      <c r="F233" s="107">
        <v>7356.1087212431403</v>
      </c>
      <c r="G233" s="107">
        <v>0.101054781368882</v>
      </c>
    </row>
    <row r="234" spans="1:7">
      <c r="A234" s="15">
        <v>45964</v>
      </c>
      <c r="B234" s="107">
        <v>43</v>
      </c>
      <c r="C234" s="107">
        <v>395</v>
      </c>
      <c r="D234" s="107">
        <v>0.10886075949367099</v>
      </c>
      <c r="E234" s="107">
        <v>879.88912829691606</v>
      </c>
      <c r="F234" s="107">
        <v>7410.1371028871899</v>
      </c>
      <c r="G234" s="107">
        <v>0.118741275104625</v>
      </c>
    </row>
    <row r="235" spans="1:7">
      <c r="A235" s="15">
        <v>45961</v>
      </c>
      <c r="B235" s="107">
        <v>42</v>
      </c>
      <c r="C235" s="107">
        <v>396</v>
      </c>
      <c r="D235" s="107">
        <v>0.10606060606060599</v>
      </c>
      <c r="E235" s="107">
        <v>771.82053365301999</v>
      </c>
      <c r="F235" s="107">
        <v>7425.5170160103498</v>
      </c>
      <c r="G235" s="107">
        <v>0.10394165577816</v>
      </c>
    </row>
    <row r="236" spans="1:7">
      <c r="A236" s="15">
        <v>45960</v>
      </c>
      <c r="B236" s="107">
        <v>42</v>
      </c>
      <c r="C236" s="107">
        <v>396</v>
      </c>
      <c r="D236" s="107">
        <v>0.10606060606060599</v>
      </c>
      <c r="E236" s="107">
        <v>798.95451936323605</v>
      </c>
      <c r="F236" s="107">
        <v>7421.8031072719496</v>
      </c>
      <c r="G236" s="107">
        <v>0.107649651683755</v>
      </c>
    </row>
    <row r="237" spans="1:7">
      <c r="A237" s="15">
        <v>45959</v>
      </c>
      <c r="B237" s="107">
        <v>41</v>
      </c>
      <c r="C237" s="107">
        <v>396</v>
      </c>
      <c r="D237" s="107">
        <v>0.10353535353535299</v>
      </c>
      <c r="E237" s="107">
        <v>817.48444188165104</v>
      </c>
      <c r="F237" s="107">
        <v>7433.9264477624301</v>
      </c>
      <c r="G237" s="107">
        <v>0.109966711081425</v>
      </c>
    </row>
    <row r="238" spans="1:7">
      <c r="A238" s="15">
        <v>45958</v>
      </c>
      <c r="B238" s="107">
        <v>45</v>
      </c>
      <c r="C238" s="107">
        <v>396</v>
      </c>
      <c r="D238" s="107">
        <v>0.11363636363636399</v>
      </c>
      <c r="E238" s="107">
        <v>836.98237435992496</v>
      </c>
      <c r="F238" s="107">
        <v>7364.1470823497302</v>
      </c>
      <c r="G238" s="107">
        <v>0.11365639021061801</v>
      </c>
    </row>
    <row r="239" spans="1:7">
      <c r="A239" s="15">
        <v>45957</v>
      </c>
      <c r="B239" s="107">
        <v>45</v>
      </c>
      <c r="C239" s="107">
        <v>396</v>
      </c>
      <c r="D239" s="107">
        <v>0.11363636363636399</v>
      </c>
      <c r="E239" s="107">
        <v>823.45876692745605</v>
      </c>
      <c r="F239" s="107">
        <v>7382.2474865793602</v>
      </c>
      <c r="G239" s="107">
        <v>0.11154580883727799</v>
      </c>
    </row>
    <row r="240" spans="1:7">
      <c r="A240" s="15">
        <v>45954</v>
      </c>
      <c r="B240" s="107">
        <v>45</v>
      </c>
      <c r="C240" s="107">
        <v>395</v>
      </c>
      <c r="D240" s="107">
        <v>0.113924050632911</v>
      </c>
      <c r="E240" s="107">
        <v>846.470866671968</v>
      </c>
      <c r="F240" s="107">
        <v>7294.9893140067097</v>
      </c>
      <c r="G240" s="107">
        <v>0.11603455882336999</v>
      </c>
    </row>
    <row r="241" spans="1:7">
      <c r="A241" s="15">
        <v>45953</v>
      </c>
      <c r="B241" s="107">
        <v>44</v>
      </c>
      <c r="C241" s="107">
        <v>396</v>
      </c>
      <c r="D241" s="107">
        <v>0.11111111111111099</v>
      </c>
      <c r="E241" s="107">
        <v>806.66360226444397</v>
      </c>
      <c r="F241" s="107">
        <v>7253.4470443032196</v>
      </c>
      <c r="G241" s="107">
        <v>0.111211069349157</v>
      </c>
    </row>
    <row r="242" spans="1:7">
      <c r="A242" s="15">
        <v>45952</v>
      </c>
      <c r="B242" s="107">
        <v>47</v>
      </c>
      <c r="C242" s="107">
        <v>398</v>
      </c>
      <c r="D242" s="107">
        <v>0.118090452261307</v>
      </c>
      <c r="E242" s="107">
        <v>824.903351271627</v>
      </c>
      <c r="F242" s="107">
        <v>7267.7464801726301</v>
      </c>
      <c r="G242" s="107">
        <v>0.113501943624763</v>
      </c>
    </row>
    <row r="243" spans="1:7">
      <c r="A243" s="15">
        <v>45951</v>
      </c>
      <c r="B243" s="107">
        <v>46</v>
      </c>
      <c r="C243" s="107">
        <v>397</v>
      </c>
      <c r="D243" s="107">
        <v>0.115869017632242</v>
      </c>
      <c r="E243" s="107">
        <v>833.07599649609006</v>
      </c>
      <c r="F243" s="107">
        <v>7286.8745962848197</v>
      </c>
      <c r="G243" s="107">
        <v>0.114325556929555</v>
      </c>
    </row>
    <row r="244" spans="1:7">
      <c r="A244" s="15">
        <v>45950</v>
      </c>
      <c r="B244" s="107">
        <v>49</v>
      </c>
      <c r="C244" s="107">
        <v>398</v>
      </c>
      <c r="D244" s="107">
        <v>0.12311557788944701</v>
      </c>
      <c r="E244" s="107">
        <v>868.70360252733406</v>
      </c>
      <c r="F244" s="107">
        <v>7295.4646449645197</v>
      </c>
      <c r="G244" s="107">
        <v>0.11907447226503</v>
      </c>
    </row>
    <row r="245" spans="1:7">
      <c r="A245" s="15">
        <v>45947</v>
      </c>
      <c r="B245" s="107">
        <v>46</v>
      </c>
      <c r="C245" s="107">
        <v>398</v>
      </c>
      <c r="D245" s="107">
        <v>0.115577889447236</v>
      </c>
      <c r="E245" s="107">
        <v>836.45817707088395</v>
      </c>
      <c r="F245" s="107">
        <v>7306.1469672930698</v>
      </c>
      <c r="G245" s="107">
        <v>0.11448690819051401</v>
      </c>
    </row>
    <row r="246" spans="1:7">
      <c r="A246" s="15">
        <v>45946</v>
      </c>
      <c r="B246" s="107">
        <v>48</v>
      </c>
      <c r="C246" s="107">
        <v>399</v>
      </c>
      <c r="D246" s="107">
        <v>0.12030075187969901</v>
      </c>
      <c r="E246" s="107">
        <v>891.48398687433496</v>
      </c>
      <c r="F246" s="107">
        <v>7427.9776184003804</v>
      </c>
      <c r="G246" s="107">
        <v>0.120017053452877</v>
      </c>
    </row>
    <row r="247" spans="1:7">
      <c r="A247" s="15">
        <v>45945</v>
      </c>
      <c r="B247" s="107">
        <v>48</v>
      </c>
      <c r="C247" s="107">
        <v>400</v>
      </c>
      <c r="D247" s="107">
        <v>0.12</v>
      </c>
      <c r="E247" s="107">
        <v>913.81057876241096</v>
      </c>
      <c r="F247" s="107">
        <v>7515.4643285369502</v>
      </c>
      <c r="G247" s="107">
        <v>0.12159070136127</v>
      </c>
    </row>
    <row r="248" spans="1:7">
      <c r="A248" s="15">
        <v>45944</v>
      </c>
      <c r="B248" s="107">
        <v>53</v>
      </c>
      <c r="C248" s="107">
        <v>402</v>
      </c>
      <c r="D248" s="107">
        <v>0.13184079601990101</v>
      </c>
      <c r="E248" s="107">
        <v>955.76463184035003</v>
      </c>
      <c r="F248" s="107">
        <v>7528.6313877119201</v>
      </c>
      <c r="G248" s="107">
        <v>0.12695064781632601</v>
      </c>
    </row>
    <row r="249" spans="1:7">
      <c r="A249" s="15">
        <v>45943</v>
      </c>
      <c r="B249" s="107">
        <v>56</v>
      </c>
      <c r="C249" s="107">
        <v>403</v>
      </c>
      <c r="D249" s="107">
        <v>0.138957816377171</v>
      </c>
      <c r="E249" s="107">
        <v>1005.51082981224</v>
      </c>
      <c r="F249" s="107">
        <v>7632.3351888950701</v>
      </c>
      <c r="G249" s="107">
        <v>0.13174353653587501</v>
      </c>
    </row>
    <row r="250" spans="1:7">
      <c r="A250" s="15">
        <v>45940</v>
      </c>
      <c r="B250" s="107">
        <v>56</v>
      </c>
      <c r="C250" s="107">
        <v>404</v>
      </c>
      <c r="D250" s="107">
        <v>0.13861386138613899</v>
      </c>
      <c r="E250" s="107">
        <v>944.56085382202798</v>
      </c>
      <c r="F250" s="107">
        <v>7734.5593716823896</v>
      </c>
      <c r="G250" s="107">
        <v>0.122122128544288</v>
      </c>
    </row>
    <row r="251" spans="1:7">
      <c r="A251" s="15">
        <v>45939</v>
      </c>
      <c r="B251" s="107">
        <v>56</v>
      </c>
      <c r="C251" s="107">
        <v>406</v>
      </c>
      <c r="D251" s="107">
        <v>0.13793103448275901</v>
      </c>
      <c r="E251" s="107">
        <v>930.22679950606198</v>
      </c>
      <c r="F251" s="107">
        <v>7775.8245365216499</v>
      </c>
      <c r="G251" s="107">
        <v>0.119630631470264</v>
      </c>
    </row>
    <row r="252" spans="1:7">
      <c r="A252" s="15">
        <v>45930</v>
      </c>
      <c r="B252" s="107">
        <v>55</v>
      </c>
      <c r="C252" s="107">
        <v>410</v>
      </c>
      <c r="D252" s="107">
        <v>0.134146341463415</v>
      </c>
      <c r="E252" s="107">
        <v>918.27904750448999</v>
      </c>
      <c r="F252" s="107">
        <v>7779.3577979704496</v>
      </c>
      <c r="G252" s="107">
        <v>0.118040469580157</v>
      </c>
    </row>
    <row r="253" spans="1:7">
      <c r="A253" s="15">
        <v>45929</v>
      </c>
      <c r="B253" s="107">
        <v>50</v>
      </c>
      <c r="C253" s="107">
        <v>410</v>
      </c>
      <c r="D253" s="107">
        <v>0.12195121951219499</v>
      </c>
      <c r="E253" s="107">
        <v>787.27163325055096</v>
      </c>
      <c r="F253" s="107">
        <v>7750.0058112442202</v>
      </c>
      <c r="G253" s="107">
        <v>0.101583360377398</v>
      </c>
    </row>
    <row r="254" spans="1:7">
      <c r="A254" s="15">
        <v>45926</v>
      </c>
      <c r="B254" s="107">
        <v>51</v>
      </c>
      <c r="C254" s="107">
        <v>410</v>
      </c>
      <c r="D254" s="107">
        <v>0.124390243902439</v>
      </c>
      <c r="E254" s="107">
        <v>679.53837934996102</v>
      </c>
      <c r="F254" s="107">
        <v>7700.49775337148</v>
      </c>
      <c r="G254" s="107">
        <v>8.8246033063569304E-2</v>
      </c>
    </row>
    <row r="255" spans="1:7">
      <c r="A255" s="15">
        <v>45925</v>
      </c>
      <c r="B255" s="107">
        <v>51</v>
      </c>
      <c r="C255" s="107">
        <v>410</v>
      </c>
      <c r="D255" s="107">
        <v>0.124390243902439</v>
      </c>
      <c r="E255" s="107">
        <v>681.37956730834298</v>
      </c>
      <c r="F255" s="107">
        <v>7723.0985177234097</v>
      </c>
      <c r="G255" s="107">
        <v>8.8226191307112498E-2</v>
      </c>
    </row>
    <row r="256" spans="1:7">
      <c r="A256" s="15">
        <v>45924</v>
      </c>
      <c r="B256" s="107">
        <v>52</v>
      </c>
      <c r="C256" s="107">
        <v>412</v>
      </c>
      <c r="D256" s="107">
        <v>0.12621359223301001</v>
      </c>
      <c r="E256" s="107">
        <v>690.46588457766495</v>
      </c>
      <c r="F256" s="107">
        <v>7715.3209372850297</v>
      </c>
      <c r="G256" s="107">
        <v>8.9492827348363696E-2</v>
      </c>
    </row>
    <row r="257" spans="1:7">
      <c r="A257" s="15">
        <v>45923</v>
      </c>
      <c r="B257" s="107">
        <v>51</v>
      </c>
      <c r="C257" s="107">
        <v>412</v>
      </c>
      <c r="D257" s="107">
        <v>0.12378640776699</v>
      </c>
      <c r="E257" s="107">
        <v>668.77779390492196</v>
      </c>
      <c r="F257" s="107">
        <v>7618.2470279020499</v>
      </c>
      <c r="G257" s="107">
        <v>8.7786309823704098E-2</v>
      </c>
    </row>
    <row r="258" spans="1:7">
      <c r="A258" s="15">
        <v>45922</v>
      </c>
      <c r="B258" s="107">
        <v>53</v>
      </c>
      <c r="C258" s="107">
        <v>412</v>
      </c>
      <c r="D258" s="107">
        <v>0.12864077669902901</v>
      </c>
      <c r="E258" s="107">
        <v>751.59162841314003</v>
      </c>
      <c r="F258" s="107">
        <v>7634.9502227818502</v>
      </c>
      <c r="G258" s="107">
        <v>9.8440933664567104E-2</v>
      </c>
    </row>
    <row r="259" spans="1:7">
      <c r="A259" s="15">
        <v>45919</v>
      </c>
      <c r="B259" s="107">
        <v>53</v>
      </c>
      <c r="C259" s="107">
        <v>413</v>
      </c>
      <c r="D259" s="107">
        <v>0.128329297820823</v>
      </c>
      <c r="E259" s="107">
        <v>755.69316791637198</v>
      </c>
      <c r="F259" s="107">
        <v>7676.8994127483502</v>
      </c>
      <c r="G259" s="107">
        <v>9.8437289234434802E-2</v>
      </c>
    </row>
    <row r="260" spans="1:7">
      <c r="A260" s="15">
        <v>45918</v>
      </c>
      <c r="B260" s="107">
        <v>52</v>
      </c>
      <c r="C260" s="107">
        <v>414</v>
      </c>
      <c r="D260" s="107">
        <v>0.12560386473429899</v>
      </c>
      <c r="E260" s="107">
        <v>754.05544849866897</v>
      </c>
      <c r="F260" s="107">
        <v>7727.7997154049399</v>
      </c>
      <c r="G260" s="107">
        <v>9.7576991675327795E-2</v>
      </c>
    </row>
    <row r="261" spans="1:7">
      <c r="A261" s="15">
        <v>45917</v>
      </c>
      <c r="B261" s="107">
        <v>54</v>
      </c>
      <c r="C261" s="107">
        <v>415</v>
      </c>
      <c r="D261" s="107">
        <v>0.130120481927711</v>
      </c>
      <c r="E261" s="107">
        <v>770.25284359029797</v>
      </c>
      <c r="F261" s="107">
        <v>7785.9840081658103</v>
      </c>
      <c r="G261" s="107">
        <v>9.8928130700303304E-2</v>
      </c>
    </row>
    <row r="262" spans="1:7">
      <c r="A262" s="15">
        <v>45916</v>
      </c>
      <c r="B262" s="107">
        <v>54</v>
      </c>
      <c r="C262" s="107">
        <v>416</v>
      </c>
      <c r="D262" s="107">
        <v>0.12980769230769201</v>
      </c>
      <c r="E262" s="107">
        <v>768.18811133590896</v>
      </c>
      <c r="F262" s="107">
        <v>7746.7911114647204</v>
      </c>
      <c r="G262" s="107">
        <v>9.91621047066885E-2</v>
      </c>
    </row>
    <row r="263" spans="1:7">
      <c r="A263" s="15">
        <v>45915</v>
      </c>
      <c r="B263" s="107">
        <v>54</v>
      </c>
      <c r="C263" s="107">
        <v>417</v>
      </c>
      <c r="D263" s="107">
        <v>0.12949640287769801</v>
      </c>
      <c r="E263" s="107">
        <v>734.08832744442896</v>
      </c>
      <c r="F263" s="107">
        <v>7773.0639350302999</v>
      </c>
      <c r="G263" s="107">
        <v>9.4440021795802506E-2</v>
      </c>
    </row>
    <row r="264" spans="1:7">
      <c r="A264" s="15">
        <v>45912</v>
      </c>
      <c r="B264" s="107">
        <v>51</v>
      </c>
      <c r="C264" s="107">
        <v>417</v>
      </c>
      <c r="D264" s="107">
        <v>0.12230215827338101</v>
      </c>
      <c r="E264" s="107">
        <v>593.08727816508303</v>
      </c>
      <c r="F264" s="107">
        <v>7876.3405291281697</v>
      </c>
      <c r="G264" s="107">
        <v>7.5299852256480795E-2</v>
      </c>
    </row>
    <row r="265" spans="1:7">
      <c r="A265" s="15">
        <v>45911</v>
      </c>
      <c r="B265" s="107">
        <v>51</v>
      </c>
      <c r="C265" s="107">
        <v>417</v>
      </c>
      <c r="D265" s="107">
        <v>0.12230215827338101</v>
      </c>
      <c r="E265" s="107">
        <v>588.39493046902396</v>
      </c>
      <c r="F265" s="107">
        <v>7867.40746424184</v>
      </c>
      <c r="G265" s="107">
        <v>7.4788922925797099E-2</v>
      </c>
    </row>
    <row r="266" spans="1:7">
      <c r="A266" s="15">
        <v>45910</v>
      </c>
      <c r="B266" s="107">
        <v>51</v>
      </c>
      <c r="C266" s="107">
        <v>418</v>
      </c>
      <c r="D266" s="107">
        <v>0.12200956937799</v>
      </c>
      <c r="E266" s="107">
        <v>576.95360226188302</v>
      </c>
      <c r="F266" s="107">
        <v>7804.7792027017604</v>
      </c>
      <c r="G266" s="107">
        <v>7.3923116500484706E-2</v>
      </c>
    </row>
    <row r="267" spans="1:7">
      <c r="A267" s="15">
        <v>45909</v>
      </c>
      <c r="B267" s="107">
        <v>50</v>
      </c>
      <c r="C267" s="107">
        <v>418</v>
      </c>
      <c r="D267" s="107">
        <v>0.119617224880383</v>
      </c>
      <c r="E267" s="107">
        <v>576.56396012355594</v>
      </c>
      <c r="F267" s="107">
        <v>7882.5072168358802</v>
      </c>
      <c r="G267" s="107">
        <v>7.3144742435769697E-2</v>
      </c>
    </row>
    <row r="268" spans="1:7">
      <c r="A268" s="15">
        <v>45908</v>
      </c>
      <c r="B268" s="107">
        <v>50</v>
      </c>
      <c r="C268" s="107">
        <v>419</v>
      </c>
      <c r="D268" s="107">
        <v>0.119331742243437</v>
      </c>
      <c r="E268" s="107">
        <v>560.38172657038899</v>
      </c>
      <c r="F268" s="107">
        <v>7963.5519670363001</v>
      </c>
      <c r="G268" s="107">
        <v>7.0368314150518405E-2</v>
      </c>
    </row>
    <row r="269" spans="1:7">
      <c r="A269" s="15">
        <v>45905</v>
      </c>
      <c r="B269" s="107">
        <v>50</v>
      </c>
      <c r="C269" s="107">
        <v>418</v>
      </c>
      <c r="D269" s="107">
        <v>0.119617224880383</v>
      </c>
      <c r="E269" s="107">
        <v>575.10164528857899</v>
      </c>
      <c r="F269" s="107">
        <v>7902.53758046862</v>
      </c>
      <c r="G269" s="107">
        <v>7.2774300587948093E-2</v>
      </c>
    </row>
    <row r="270" spans="1:7">
      <c r="A270" s="15">
        <v>45904</v>
      </c>
      <c r="B270" s="107">
        <v>52</v>
      </c>
      <c r="C270" s="107">
        <v>419</v>
      </c>
      <c r="D270" s="107">
        <v>0.124105011933174</v>
      </c>
      <c r="E270" s="107">
        <v>576.02506103692394</v>
      </c>
      <c r="F270" s="107">
        <v>7751.8731210691203</v>
      </c>
      <c r="G270" s="107">
        <v>7.4307854635974696E-2</v>
      </c>
    </row>
    <row r="271" spans="1:7">
      <c r="A271" s="15">
        <v>45903</v>
      </c>
      <c r="B271" s="107">
        <v>52</v>
      </c>
      <c r="C271" s="107">
        <v>420</v>
      </c>
      <c r="D271" s="107">
        <v>0.12380952380952399</v>
      </c>
      <c r="E271" s="107">
        <v>587.68455942264904</v>
      </c>
      <c r="F271" s="107">
        <v>7773.8663320370397</v>
      </c>
      <c r="G271" s="107">
        <v>7.5597461330243199E-2</v>
      </c>
    </row>
    <row r="272" spans="1:7">
      <c r="A272" s="15">
        <v>45902</v>
      </c>
      <c r="B272" s="107">
        <v>51</v>
      </c>
      <c r="C272" s="107">
        <v>420</v>
      </c>
      <c r="D272" s="107">
        <v>0.121428571428571</v>
      </c>
      <c r="E272" s="107">
        <v>549.66299316351103</v>
      </c>
      <c r="F272" s="107">
        <v>7755.9522621701699</v>
      </c>
      <c r="G272" s="107">
        <v>7.0869826758025001E-2</v>
      </c>
    </row>
    <row r="273" spans="1:7">
      <c r="A273" s="15">
        <v>45901</v>
      </c>
      <c r="B273" s="107">
        <v>52</v>
      </c>
      <c r="C273" s="107">
        <v>421</v>
      </c>
      <c r="D273" s="107">
        <v>0.123515439429929</v>
      </c>
      <c r="E273" s="107">
        <v>591.57499373518203</v>
      </c>
      <c r="F273" s="107">
        <v>7889.74993884164</v>
      </c>
      <c r="G273" s="107">
        <v>7.4980195610868203E-2</v>
      </c>
    </row>
    <row r="274" spans="1:7">
      <c r="A274" s="15">
        <v>45898</v>
      </c>
      <c r="B274" s="107">
        <v>47</v>
      </c>
      <c r="C274" s="107">
        <v>423</v>
      </c>
      <c r="D274" s="107">
        <v>0.11111111111111099</v>
      </c>
      <c r="E274" s="107">
        <v>530.91535356811903</v>
      </c>
      <c r="F274" s="107">
        <v>7988.6026989858401</v>
      </c>
      <c r="G274" s="107">
        <v>6.6459100993408904E-2</v>
      </c>
    </row>
    <row r="275" spans="1:7">
      <c r="A275" s="15">
        <v>45897</v>
      </c>
      <c r="B275" s="107">
        <v>49</v>
      </c>
      <c r="C275" s="107">
        <v>424</v>
      </c>
      <c r="D275" s="107">
        <v>0.115566037735849</v>
      </c>
      <c r="E275" s="107">
        <v>655.42611309850395</v>
      </c>
      <c r="F275" s="107">
        <v>8033.8061209144498</v>
      </c>
      <c r="G275" s="107">
        <v>8.1583511381016605E-2</v>
      </c>
    </row>
    <row r="276" spans="1:7">
      <c r="A276" s="15">
        <v>45896</v>
      </c>
      <c r="B276" s="107">
        <v>49</v>
      </c>
      <c r="C276" s="107">
        <v>425</v>
      </c>
      <c r="D276" s="107">
        <v>0.11529411764705901</v>
      </c>
      <c r="E276" s="107">
        <v>643.342336130685</v>
      </c>
      <c r="F276" s="107">
        <v>8034.7603925980602</v>
      </c>
      <c r="G276" s="107">
        <v>8.0069884439037897E-2</v>
      </c>
    </row>
    <row r="277" spans="1:7">
      <c r="A277" s="15">
        <v>45895</v>
      </c>
      <c r="B277" s="107">
        <v>51</v>
      </c>
      <c r="C277" s="107">
        <v>427</v>
      </c>
      <c r="D277" s="107">
        <v>0.11943793911007</v>
      </c>
      <c r="E277" s="107">
        <v>688.92595888145695</v>
      </c>
      <c r="F277" s="107">
        <v>8296.2027139683505</v>
      </c>
      <c r="G277" s="107">
        <v>8.3041119248630405E-2</v>
      </c>
    </row>
    <row r="278" spans="1:7">
      <c r="A278" s="15">
        <v>45894</v>
      </c>
      <c r="B278" s="107">
        <v>51</v>
      </c>
      <c r="C278" s="107">
        <v>432</v>
      </c>
      <c r="D278" s="107">
        <v>0.118055555555556</v>
      </c>
      <c r="E278" s="107">
        <v>704.47931514019797</v>
      </c>
      <c r="F278" s="107">
        <v>8344.4762682010005</v>
      </c>
      <c r="G278" s="107">
        <v>8.4424629239442703E-2</v>
      </c>
    </row>
    <row r="279" spans="1:7">
      <c r="A279" s="15">
        <v>45891</v>
      </c>
      <c r="B279" s="107">
        <v>47</v>
      </c>
      <c r="C279" s="107">
        <v>434</v>
      </c>
      <c r="D279" s="107">
        <v>0.108294930875576</v>
      </c>
      <c r="E279" s="107">
        <v>659.93551350419398</v>
      </c>
      <c r="F279" s="107">
        <v>8322.9179696784704</v>
      </c>
      <c r="G279" s="107">
        <v>7.9291363426676795E-2</v>
      </c>
    </row>
    <row r="280" spans="1:7">
      <c r="A280" s="15">
        <v>45890</v>
      </c>
      <c r="B280" s="107">
        <v>48</v>
      </c>
      <c r="C280" s="107">
        <v>434</v>
      </c>
      <c r="D280" s="107">
        <v>0.110599078341014</v>
      </c>
      <c r="E280" s="107">
        <v>666.03169945857996</v>
      </c>
      <c r="F280" s="107">
        <v>8249.5388646116498</v>
      </c>
      <c r="G280" s="107">
        <v>8.0735627819838604E-2</v>
      </c>
    </row>
    <row r="281" spans="1:7">
      <c r="A281" s="15">
        <v>45889</v>
      </c>
      <c r="B281" s="107">
        <v>48</v>
      </c>
      <c r="C281" s="107">
        <v>434</v>
      </c>
      <c r="D281" s="107">
        <v>0.110599078341014</v>
      </c>
      <c r="E281" s="107">
        <v>695.94313799025701</v>
      </c>
      <c r="F281" s="107">
        <v>8216.4240461217396</v>
      </c>
      <c r="G281" s="107">
        <v>8.4701463079762895E-2</v>
      </c>
    </row>
    <row r="282" spans="1:7">
      <c r="A282" s="15">
        <v>45888</v>
      </c>
      <c r="B282" s="107">
        <v>49</v>
      </c>
      <c r="C282" s="107">
        <v>435</v>
      </c>
      <c r="D282" s="107">
        <v>0.112643678160919</v>
      </c>
      <c r="E282" s="107">
        <v>664.24017782813405</v>
      </c>
      <c r="F282" s="107">
        <v>8191.6496933943399</v>
      </c>
      <c r="G282" s="107">
        <v>8.1087473548065794E-2</v>
      </c>
    </row>
    <row r="283" spans="1:7">
      <c r="A283" s="15">
        <v>45887</v>
      </c>
      <c r="B283" s="107">
        <v>49</v>
      </c>
      <c r="C283" s="107">
        <v>436</v>
      </c>
      <c r="D283" s="107">
        <v>0.11238532110091699</v>
      </c>
      <c r="E283" s="107">
        <v>640.77724620548202</v>
      </c>
      <c r="F283" s="107">
        <v>8188.8641056674896</v>
      </c>
      <c r="G283" s="107">
        <v>7.8249832691936097E-2</v>
      </c>
    </row>
    <row r="284" spans="1:7">
      <c r="A284" s="15">
        <v>45884</v>
      </c>
      <c r="B284" s="107">
        <v>49</v>
      </c>
      <c r="C284" s="107">
        <v>437</v>
      </c>
      <c r="D284" s="107">
        <v>0.11212814645308899</v>
      </c>
      <c r="E284" s="107">
        <v>636.41894517523394</v>
      </c>
      <c r="F284" s="107">
        <v>8134.6526243762301</v>
      </c>
      <c r="G284" s="107">
        <v>7.8235540540249504E-2</v>
      </c>
    </row>
    <row r="285" spans="1:7">
      <c r="A285" s="15">
        <v>45883</v>
      </c>
      <c r="B285" s="107">
        <v>49</v>
      </c>
      <c r="C285" s="107">
        <v>437</v>
      </c>
      <c r="D285" s="107">
        <v>0.11212814645308899</v>
      </c>
      <c r="E285" s="107">
        <v>632.44434614619399</v>
      </c>
      <c r="F285" s="107">
        <v>8072.3182085902899</v>
      </c>
      <c r="G285" s="107">
        <v>7.8347301209356096E-2</v>
      </c>
    </row>
    <row r="286" spans="1:7">
      <c r="A286" s="15">
        <v>45882</v>
      </c>
      <c r="B286" s="107">
        <v>50</v>
      </c>
      <c r="C286" s="107">
        <v>437</v>
      </c>
      <c r="D286" s="107">
        <v>0.11441647597254</v>
      </c>
      <c r="E286" s="107">
        <v>661.80258897615897</v>
      </c>
      <c r="F286" s="107">
        <v>8112.3501321010599</v>
      </c>
      <c r="G286" s="107">
        <v>8.1579638230525303E-2</v>
      </c>
    </row>
    <row r="287" spans="1:7">
      <c r="A287" s="15">
        <v>45881</v>
      </c>
      <c r="B287" s="107">
        <v>51</v>
      </c>
      <c r="C287" s="107">
        <v>440</v>
      </c>
      <c r="D287" s="107">
        <v>0.115909090909091</v>
      </c>
      <c r="E287" s="107">
        <v>670.88220486936302</v>
      </c>
      <c r="F287" s="107">
        <v>8077.5846590466799</v>
      </c>
      <c r="G287" s="107">
        <v>8.3054803284295306E-2</v>
      </c>
    </row>
    <row r="288" spans="1:7">
      <c r="A288" s="15">
        <v>45880</v>
      </c>
      <c r="B288" s="107">
        <v>51</v>
      </c>
      <c r="C288" s="107">
        <v>442</v>
      </c>
      <c r="D288" s="107">
        <v>0.115384615384615</v>
      </c>
      <c r="E288" s="107">
        <v>676.54775410368495</v>
      </c>
      <c r="F288" s="107">
        <v>8112.5058338181998</v>
      </c>
      <c r="G288" s="107">
        <v>8.3395657021705205E-2</v>
      </c>
    </row>
    <row r="289" spans="1:7">
      <c r="A289" s="15">
        <v>45877</v>
      </c>
      <c r="B289" s="107">
        <v>51</v>
      </c>
      <c r="C289" s="107">
        <v>444</v>
      </c>
      <c r="D289" s="107">
        <v>0.114864864864865</v>
      </c>
      <c r="E289" s="107">
        <v>626.88726407803597</v>
      </c>
      <c r="F289" s="107">
        <v>8096.27685262252</v>
      </c>
      <c r="G289" s="107">
        <v>7.7429079500286199E-2</v>
      </c>
    </row>
    <row r="290" spans="1:7">
      <c r="A290" s="15">
        <v>45876</v>
      </c>
      <c r="B290" s="107">
        <v>52</v>
      </c>
      <c r="C290" s="107">
        <v>446</v>
      </c>
      <c r="D290" s="107">
        <v>0.116591928251121</v>
      </c>
      <c r="E290" s="107">
        <v>625.73569960153202</v>
      </c>
      <c r="F290" s="107">
        <v>8105.3305940477803</v>
      </c>
      <c r="G290" s="107">
        <v>7.72005154312949E-2</v>
      </c>
    </row>
    <row r="291" spans="1:7">
      <c r="A291" s="15">
        <v>45875</v>
      </c>
      <c r="B291" s="107">
        <v>53</v>
      </c>
      <c r="C291" s="107">
        <v>446</v>
      </c>
      <c r="D291" s="107">
        <v>0.11883408071748899</v>
      </c>
      <c r="E291" s="107">
        <v>580.34819807422298</v>
      </c>
      <c r="F291" s="107">
        <v>8117.62405325081</v>
      </c>
      <c r="G291" s="107">
        <v>7.1492371938783605E-2</v>
      </c>
    </row>
    <row r="292" spans="1:7">
      <c r="A292" s="15">
        <v>45874</v>
      </c>
      <c r="B292" s="107">
        <v>56</v>
      </c>
      <c r="C292" s="107">
        <v>446</v>
      </c>
      <c r="D292" s="107">
        <v>0.12556053811659201</v>
      </c>
      <c r="E292" s="107">
        <v>595.447030199138</v>
      </c>
      <c r="F292" s="107">
        <v>8073.3062877584098</v>
      </c>
      <c r="G292" s="107">
        <v>7.3755040249373002E-2</v>
      </c>
    </row>
    <row r="293" spans="1:7">
      <c r="A293" s="15">
        <v>45873</v>
      </c>
      <c r="B293" s="107">
        <v>54</v>
      </c>
      <c r="C293" s="107">
        <v>447</v>
      </c>
      <c r="D293" s="107">
        <v>0.12080536912751701</v>
      </c>
      <c r="E293" s="107">
        <v>581.47275193981602</v>
      </c>
      <c r="F293" s="107">
        <v>8026.3857557170104</v>
      </c>
      <c r="G293" s="107">
        <v>7.2445153975516999E-2</v>
      </c>
    </row>
    <row r="294" spans="1:7">
      <c r="A294" s="15">
        <v>45870</v>
      </c>
      <c r="B294" s="107">
        <v>49</v>
      </c>
      <c r="C294" s="107">
        <v>448</v>
      </c>
      <c r="D294" s="107">
        <v>0.109375</v>
      </c>
      <c r="E294" s="107">
        <v>517.97668665297397</v>
      </c>
      <c r="F294" s="107">
        <v>7966.4627620600804</v>
      </c>
      <c r="G294" s="107">
        <v>6.5019658300521296E-2</v>
      </c>
    </row>
    <row r="295" spans="1:7">
      <c r="A295" s="15">
        <v>45869</v>
      </c>
      <c r="B295" s="107">
        <v>50</v>
      </c>
      <c r="C295" s="107">
        <v>450</v>
      </c>
      <c r="D295" s="107">
        <v>0.11111111111111099</v>
      </c>
      <c r="E295" s="107">
        <v>527.19162679701606</v>
      </c>
      <c r="F295" s="107">
        <v>7964.5552438260802</v>
      </c>
      <c r="G295" s="107">
        <v>6.61922242557966E-2</v>
      </c>
    </row>
    <row r="296" spans="1:7">
      <c r="A296" s="15">
        <v>45868</v>
      </c>
      <c r="B296" s="107">
        <v>53</v>
      </c>
      <c r="C296" s="107">
        <v>450</v>
      </c>
      <c r="D296" s="107">
        <v>0.11777777777777799</v>
      </c>
      <c r="E296" s="107">
        <v>550.22586119339701</v>
      </c>
      <c r="F296" s="107">
        <v>8046.9136082776404</v>
      </c>
      <c r="G296" s="107">
        <v>6.8377254681521005E-2</v>
      </c>
    </row>
    <row r="297" spans="1:7">
      <c r="A297" s="15">
        <v>45867</v>
      </c>
      <c r="B297" s="107">
        <v>54</v>
      </c>
      <c r="C297" s="107">
        <v>451</v>
      </c>
      <c r="D297" s="107">
        <v>0.11973392461197301</v>
      </c>
      <c r="E297" s="107">
        <v>549.13736386375297</v>
      </c>
      <c r="F297" s="107">
        <v>8061.7159228217397</v>
      </c>
      <c r="G297" s="107">
        <v>6.8116684973879099E-2</v>
      </c>
    </row>
    <row r="298" spans="1:7">
      <c r="A298" s="15">
        <v>45866</v>
      </c>
      <c r="B298" s="107">
        <v>55</v>
      </c>
      <c r="C298" s="107">
        <v>454</v>
      </c>
      <c r="D298" s="107">
        <v>0.121145374449339</v>
      </c>
      <c r="E298" s="107">
        <v>545.76841899196495</v>
      </c>
      <c r="F298" s="107">
        <v>8069.2207175297599</v>
      </c>
      <c r="G298" s="107">
        <v>6.7635827311839994E-2</v>
      </c>
    </row>
    <row r="299" spans="1:7">
      <c r="A299" s="15">
        <v>45863</v>
      </c>
      <c r="B299" s="107">
        <v>56</v>
      </c>
      <c r="C299" s="107">
        <v>453</v>
      </c>
      <c r="D299" s="107">
        <v>0.12362030905077299</v>
      </c>
      <c r="E299" s="107">
        <v>558.58995963971802</v>
      </c>
      <c r="F299" s="107">
        <v>8097.8379777913697</v>
      </c>
      <c r="G299" s="107">
        <v>6.8980135336329504E-2</v>
      </c>
    </row>
    <row r="300" spans="1:7">
      <c r="A300" s="15">
        <v>45862</v>
      </c>
      <c r="B300" s="107">
        <v>56</v>
      </c>
      <c r="C300" s="107">
        <v>452</v>
      </c>
      <c r="D300" s="107">
        <v>0.123893805309734</v>
      </c>
      <c r="E300" s="107">
        <v>439.95906537296401</v>
      </c>
      <c r="F300" s="107">
        <v>8028.0635666079397</v>
      </c>
      <c r="G300" s="107">
        <v>5.4802638484694702E-2</v>
      </c>
    </row>
    <row r="301" spans="1:7">
      <c r="A301" s="15">
        <v>45861</v>
      </c>
      <c r="B301" s="107">
        <v>53</v>
      </c>
      <c r="C301" s="107">
        <v>453</v>
      </c>
      <c r="D301" s="107">
        <v>0.116997792494481</v>
      </c>
      <c r="E301" s="107">
        <v>414.965678666305</v>
      </c>
      <c r="F301" s="107">
        <v>7976.4893308186402</v>
      </c>
      <c r="G301" s="107">
        <v>5.2023598535136002E-2</v>
      </c>
    </row>
    <row r="302" spans="1:7">
      <c r="A302" s="15">
        <v>45860</v>
      </c>
      <c r="B302" s="107">
        <v>54</v>
      </c>
      <c r="C302" s="107">
        <v>454</v>
      </c>
      <c r="D302" s="107">
        <v>0.11894273127753301</v>
      </c>
      <c r="E302" s="107">
        <v>408.70911982327101</v>
      </c>
      <c r="F302" s="107">
        <v>7987.3396025064003</v>
      </c>
      <c r="G302" s="107">
        <v>5.1169618441542102E-2</v>
      </c>
    </row>
    <row r="303" spans="1:7">
      <c r="A303" s="15">
        <v>45859</v>
      </c>
      <c r="B303" s="107">
        <v>52</v>
      </c>
      <c r="C303" s="107">
        <v>453</v>
      </c>
      <c r="D303" s="107">
        <v>0.114790286975717</v>
      </c>
      <c r="E303" s="107">
        <v>372.11442360323201</v>
      </c>
      <c r="F303" s="107">
        <v>7944.3812687899599</v>
      </c>
      <c r="G303" s="107">
        <v>4.6839950275940102E-2</v>
      </c>
    </row>
    <row r="304" spans="1:7">
      <c r="A304" s="15">
        <v>45856</v>
      </c>
      <c r="B304" s="107">
        <v>48</v>
      </c>
      <c r="C304" s="107">
        <v>453</v>
      </c>
      <c r="D304" s="107">
        <v>0.105960264900662</v>
      </c>
      <c r="E304" s="107">
        <v>332.64419016532202</v>
      </c>
      <c r="F304" s="107">
        <v>7887.0694993042298</v>
      </c>
      <c r="G304" s="107">
        <v>4.2175891843563303E-2</v>
      </c>
    </row>
    <row r="305" spans="1:7">
      <c r="A305" s="15">
        <v>45855</v>
      </c>
      <c r="B305" s="107">
        <v>47</v>
      </c>
      <c r="C305" s="107">
        <v>454</v>
      </c>
      <c r="D305" s="107">
        <v>0.10352422907489001</v>
      </c>
      <c r="E305" s="107">
        <v>297.34414948176197</v>
      </c>
      <c r="F305" s="107">
        <v>7878.5107516529997</v>
      </c>
      <c r="G305" s="107">
        <v>3.7741161858461103E-2</v>
      </c>
    </row>
    <row r="306" spans="1:7">
      <c r="A306" s="15">
        <v>45854</v>
      </c>
      <c r="B306" s="107">
        <v>46</v>
      </c>
      <c r="C306" s="107">
        <v>455</v>
      </c>
      <c r="D306" s="107">
        <v>0.101098901098901</v>
      </c>
      <c r="E306" s="107">
        <v>301.29961057578703</v>
      </c>
      <c r="F306" s="107">
        <v>7818.9515946912998</v>
      </c>
      <c r="G306" s="107">
        <v>3.8534528181547498E-2</v>
      </c>
    </row>
    <row r="307" spans="1:7">
      <c r="A307" s="15">
        <v>45853</v>
      </c>
      <c r="B307" s="107">
        <v>47</v>
      </c>
      <c r="C307" s="107">
        <v>458</v>
      </c>
      <c r="D307" s="107">
        <v>0.102620087336245</v>
      </c>
      <c r="E307" s="107">
        <v>314.53313789741901</v>
      </c>
      <c r="F307" s="107">
        <v>7801.2739711828399</v>
      </c>
      <c r="G307" s="107">
        <v>4.03181761157567E-2</v>
      </c>
    </row>
    <row r="308" spans="1:7">
      <c r="A308" s="15">
        <v>45852</v>
      </c>
      <c r="B308" s="107">
        <v>47</v>
      </c>
      <c r="C308" s="107">
        <v>458</v>
      </c>
      <c r="D308" s="107">
        <v>0.102620087336245</v>
      </c>
      <c r="E308" s="107">
        <v>316.91835441976798</v>
      </c>
      <c r="F308" s="107">
        <v>7838.4176290471396</v>
      </c>
      <c r="G308" s="107">
        <v>4.0431419888288501E-2</v>
      </c>
    </row>
    <row r="309" spans="1:7">
      <c r="A309" s="15">
        <v>45849</v>
      </c>
      <c r="B309" s="107">
        <v>50</v>
      </c>
      <c r="C309" s="107">
        <v>458</v>
      </c>
      <c r="D309" s="107">
        <v>0.109170305676856</v>
      </c>
      <c r="E309" s="107">
        <v>324.112474353663</v>
      </c>
      <c r="F309" s="107">
        <v>7873.2259601232799</v>
      </c>
      <c r="G309" s="107">
        <v>4.1166413360323298E-2</v>
      </c>
    </row>
    <row r="310" spans="1:7">
      <c r="A310" s="15">
        <v>45848</v>
      </c>
      <c r="B310" s="107">
        <v>49</v>
      </c>
      <c r="C310" s="107">
        <v>459</v>
      </c>
      <c r="D310" s="107">
        <v>0.106753812636166</v>
      </c>
      <c r="E310" s="107">
        <v>319.20054704867999</v>
      </c>
      <c r="F310" s="107">
        <v>7874.4004205929004</v>
      </c>
      <c r="G310" s="107">
        <v>4.0536489129244201E-2</v>
      </c>
    </row>
    <row r="311" spans="1:7">
      <c r="A311" s="15">
        <v>45847</v>
      </c>
      <c r="B311" s="107">
        <v>49</v>
      </c>
      <c r="C311" s="107">
        <v>458</v>
      </c>
      <c r="D311" s="107">
        <v>0.106986899563319</v>
      </c>
      <c r="E311" s="107">
        <v>314.24345131646697</v>
      </c>
      <c r="F311" s="107">
        <v>7830.1679927981704</v>
      </c>
      <c r="G311" s="107">
        <v>4.0132402217359101E-2</v>
      </c>
    </row>
    <row r="312" spans="1:7">
      <c r="A312" s="15">
        <v>45846</v>
      </c>
      <c r="B312" s="107">
        <v>49</v>
      </c>
      <c r="C312" s="107">
        <v>459</v>
      </c>
      <c r="D312" s="107">
        <v>0.106753812636166</v>
      </c>
      <c r="E312" s="107">
        <v>312.98067781573599</v>
      </c>
      <c r="F312" s="107">
        <v>7854.16206870119</v>
      </c>
      <c r="G312" s="107">
        <v>3.9849022095299301E-2</v>
      </c>
    </row>
    <row r="313" spans="1:7">
      <c r="A313" s="15">
        <v>45845</v>
      </c>
      <c r="B313" s="107">
        <v>44</v>
      </c>
      <c r="C313" s="107">
        <v>460</v>
      </c>
      <c r="D313" s="107">
        <v>9.5652173913043495E-2</v>
      </c>
      <c r="E313" s="107">
        <v>279.54800280686902</v>
      </c>
      <c r="F313" s="107">
        <v>7851.5852666485798</v>
      </c>
      <c r="G313" s="107">
        <v>3.5604020501988701E-2</v>
      </c>
    </row>
    <row r="314" spans="1:7">
      <c r="A314" s="15">
        <v>45842</v>
      </c>
      <c r="B314" s="107">
        <v>42</v>
      </c>
      <c r="C314" s="107">
        <v>462</v>
      </c>
      <c r="D314" s="107">
        <v>9.0909090909090898E-2</v>
      </c>
      <c r="E314" s="107">
        <v>273.83179840994302</v>
      </c>
      <c r="F314" s="107">
        <v>7891.2009778659803</v>
      </c>
      <c r="G314" s="107">
        <v>3.4700902838238901E-2</v>
      </c>
    </row>
    <row r="315" spans="1:7">
      <c r="A315" s="15">
        <v>45841</v>
      </c>
      <c r="B315" s="107">
        <v>44</v>
      </c>
      <c r="C315" s="107">
        <v>460</v>
      </c>
      <c r="D315" s="107">
        <v>9.5652173913043495E-2</v>
      </c>
      <c r="E315" s="107">
        <v>347.65049225161601</v>
      </c>
      <c r="F315" s="107">
        <v>7866.3660975052298</v>
      </c>
      <c r="G315" s="107">
        <v>4.41945477673448E-2</v>
      </c>
    </row>
    <row r="316" spans="1:7">
      <c r="A316" s="15">
        <v>45840</v>
      </c>
      <c r="B316" s="107">
        <v>45</v>
      </c>
      <c r="C316" s="107">
        <v>460</v>
      </c>
      <c r="D316" s="107">
        <v>9.7826086956521702E-2</v>
      </c>
      <c r="E316" s="107">
        <v>350.76888898890098</v>
      </c>
      <c r="F316" s="107">
        <v>7822.2006741476098</v>
      </c>
      <c r="G316" s="107">
        <v>4.48427371785785E-2</v>
      </c>
    </row>
    <row r="317" spans="1:7">
      <c r="A317" s="15">
        <v>45839</v>
      </c>
      <c r="B317" s="107">
        <v>44</v>
      </c>
      <c r="C317" s="107">
        <v>460</v>
      </c>
      <c r="D317" s="107">
        <v>9.5652173913043495E-2</v>
      </c>
      <c r="E317" s="107">
        <v>346.57835122697202</v>
      </c>
      <c r="F317" s="107">
        <v>7851.46346776876</v>
      </c>
      <c r="G317" s="107">
        <v>4.4141879109508703E-2</v>
      </c>
    </row>
    <row r="318" spans="1:7">
      <c r="A318" s="15">
        <v>45838</v>
      </c>
      <c r="B318" s="107">
        <v>43</v>
      </c>
      <c r="C318" s="107">
        <v>461</v>
      </c>
      <c r="D318" s="107">
        <v>9.3275488069414297E-2</v>
      </c>
      <c r="E318" s="107">
        <v>355.23131979277002</v>
      </c>
      <c r="F318" s="107">
        <v>7818.9083605039996</v>
      </c>
      <c r="G318" s="107">
        <v>4.5432342139622203E-2</v>
      </c>
    </row>
    <row r="319" spans="1:7">
      <c r="A319" s="15">
        <v>45835</v>
      </c>
      <c r="B319" s="107">
        <v>42</v>
      </c>
      <c r="C319" s="107">
        <v>462</v>
      </c>
      <c r="D319" s="107">
        <v>9.0909090909090898E-2</v>
      </c>
      <c r="E319" s="107">
        <v>341.436737936442</v>
      </c>
      <c r="F319" s="107">
        <v>7799.0940015507103</v>
      </c>
      <c r="G319" s="107">
        <v>4.3779025854612602E-2</v>
      </c>
    </row>
    <row r="320" spans="1:7">
      <c r="A320" s="15">
        <v>45834</v>
      </c>
      <c r="B320" s="107">
        <v>44</v>
      </c>
      <c r="C320" s="107">
        <v>464</v>
      </c>
      <c r="D320" s="107">
        <v>9.4827586206896505E-2</v>
      </c>
      <c r="E320" s="107">
        <v>346.96326478587798</v>
      </c>
      <c r="F320" s="107">
        <v>7923.4383449940997</v>
      </c>
      <c r="G320" s="107">
        <v>4.3789482504787099E-2</v>
      </c>
    </row>
    <row r="321" spans="1:7">
      <c r="A321" s="15">
        <v>45833</v>
      </c>
      <c r="B321" s="107">
        <v>45</v>
      </c>
      <c r="C321" s="107">
        <v>464</v>
      </c>
      <c r="D321" s="107">
        <v>9.6982758620689696E-2</v>
      </c>
      <c r="E321" s="107">
        <v>359.12145874744101</v>
      </c>
      <c r="F321" s="107">
        <v>7935.3372246572699</v>
      </c>
      <c r="G321" s="107">
        <v>4.5255979497828003E-2</v>
      </c>
    </row>
    <row r="322" spans="1:7">
      <c r="A322" s="15">
        <v>45832</v>
      </c>
      <c r="B322" s="107">
        <v>44</v>
      </c>
      <c r="C322" s="107">
        <v>465</v>
      </c>
      <c r="D322" s="107">
        <v>9.4623655913978505E-2</v>
      </c>
      <c r="E322" s="107">
        <v>348.66093585635099</v>
      </c>
      <c r="F322" s="107">
        <v>7888.21438742593</v>
      </c>
      <c r="G322" s="107">
        <v>4.4200235786203801E-2</v>
      </c>
    </row>
    <row r="323" spans="1:7">
      <c r="A323" s="15">
        <v>45831</v>
      </c>
      <c r="B323" s="107">
        <v>41</v>
      </c>
      <c r="C323" s="107">
        <v>465</v>
      </c>
      <c r="D323" s="107">
        <v>8.8172043010752696E-2</v>
      </c>
      <c r="E323" s="107">
        <v>334.14976863611599</v>
      </c>
      <c r="F323" s="107">
        <v>7842.99617637356</v>
      </c>
      <c r="G323" s="107">
        <v>4.2604861856584499E-2</v>
      </c>
    </row>
    <row r="324" spans="1:7">
      <c r="A324" s="15">
        <v>45828</v>
      </c>
      <c r="B324" s="107">
        <v>41</v>
      </c>
      <c r="C324" s="107">
        <v>465</v>
      </c>
      <c r="D324" s="107">
        <v>8.8172043010752696E-2</v>
      </c>
      <c r="E324" s="107">
        <v>334.18403968835202</v>
      </c>
      <c r="F324" s="107">
        <v>7813.9825807458601</v>
      </c>
      <c r="G324" s="107">
        <v>4.2767441088466501E-2</v>
      </c>
    </row>
    <row r="325" spans="1:7">
      <c r="A325" s="15">
        <v>45827</v>
      </c>
      <c r="B325" s="107">
        <v>40</v>
      </c>
      <c r="C325" s="107">
        <v>466</v>
      </c>
      <c r="D325" s="107">
        <v>8.5836909871244593E-2</v>
      </c>
      <c r="E325" s="107">
        <v>334.56870935241301</v>
      </c>
      <c r="F325" s="107">
        <v>7825.13106593475</v>
      </c>
      <c r="G325" s="107">
        <v>4.2755668439714102E-2</v>
      </c>
    </row>
    <row r="326" spans="1:7">
      <c r="A326" s="15">
        <v>45826</v>
      </c>
      <c r="B326" s="107">
        <v>39</v>
      </c>
      <c r="C326" s="107">
        <v>466</v>
      </c>
      <c r="D326" s="107">
        <v>8.3690987124463503E-2</v>
      </c>
      <c r="E326" s="107">
        <v>333.633307692139</v>
      </c>
      <c r="F326" s="107">
        <v>7862.2907088415604</v>
      </c>
      <c r="G326" s="107">
        <v>4.2434618617822301E-2</v>
      </c>
    </row>
    <row r="327" spans="1:7">
      <c r="A327" s="15">
        <v>45825</v>
      </c>
      <c r="B327" s="107">
        <v>39</v>
      </c>
      <c r="C327" s="107">
        <v>466</v>
      </c>
      <c r="D327" s="107">
        <v>8.3690987124463503E-2</v>
      </c>
      <c r="E327" s="107">
        <v>333.97983929495302</v>
      </c>
      <c r="F327" s="107">
        <v>7862.9346503472498</v>
      </c>
      <c r="G327" s="107">
        <v>4.2475214935202801E-2</v>
      </c>
    </row>
    <row r="328" spans="1:7">
      <c r="A328" s="15">
        <v>45824</v>
      </c>
      <c r="B328" s="107">
        <v>38</v>
      </c>
      <c r="C328" s="107">
        <v>466</v>
      </c>
      <c r="D328" s="107">
        <v>8.15450643776824E-2</v>
      </c>
      <c r="E328" s="107">
        <v>320.24854824220802</v>
      </c>
      <c r="F328" s="107">
        <v>7855.6468585251296</v>
      </c>
      <c r="G328" s="107">
        <v>4.0766668106352898E-2</v>
      </c>
    </row>
    <row r="329" spans="1:7">
      <c r="A329" s="15">
        <v>45821</v>
      </c>
      <c r="B329" s="107">
        <v>40</v>
      </c>
      <c r="C329" s="107">
        <v>466</v>
      </c>
      <c r="D329" s="107">
        <v>8.5836909871244593E-2</v>
      </c>
      <c r="E329" s="107">
        <v>344.04332386165697</v>
      </c>
      <c r="F329" s="107">
        <v>7843.2710486820797</v>
      </c>
      <c r="G329" s="107">
        <v>4.3864775516009702E-2</v>
      </c>
    </row>
    <row r="330" spans="1:7">
      <c r="A330" s="15">
        <v>45820</v>
      </c>
      <c r="B330" s="107">
        <v>37</v>
      </c>
      <c r="C330" s="107">
        <v>466</v>
      </c>
      <c r="D330" s="107">
        <v>7.9399141630901296E-2</v>
      </c>
      <c r="E330" s="107">
        <v>332.85511047729301</v>
      </c>
      <c r="F330" s="107">
        <v>7884.8049170268796</v>
      </c>
      <c r="G330" s="107">
        <v>4.2214755340174402E-2</v>
      </c>
    </row>
    <row r="331" spans="1:7">
      <c r="A331" s="15">
        <v>45819</v>
      </c>
      <c r="B331" s="107">
        <v>37</v>
      </c>
      <c r="C331" s="107">
        <v>466</v>
      </c>
      <c r="D331" s="107">
        <v>7.9399141630901296E-2</v>
      </c>
      <c r="E331" s="107">
        <v>316.55355078863403</v>
      </c>
      <c r="F331" s="107">
        <v>7887.5484262324999</v>
      </c>
      <c r="G331" s="107">
        <v>4.0133325804484102E-2</v>
      </c>
    </row>
    <row r="332" spans="1:7">
      <c r="A332" s="15">
        <v>45818</v>
      </c>
      <c r="B332" s="107">
        <v>36</v>
      </c>
      <c r="C332" s="107">
        <v>467</v>
      </c>
      <c r="D332" s="107">
        <v>7.7087794432548207E-2</v>
      </c>
      <c r="E332" s="107">
        <v>313.86374679548402</v>
      </c>
      <c r="F332" s="107">
        <v>7932.8486447844898</v>
      </c>
      <c r="G332" s="107">
        <v>3.9565074395039097E-2</v>
      </c>
    </row>
    <row r="333" spans="1:7">
      <c r="A333" s="15">
        <v>45817</v>
      </c>
      <c r="B333" s="107">
        <v>34</v>
      </c>
      <c r="C333" s="107">
        <v>467</v>
      </c>
      <c r="D333" s="107">
        <v>7.2805139186295498E-2</v>
      </c>
      <c r="E333" s="107">
        <v>307.86659099094402</v>
      </c>
      <c r="F333" s="107">
        <v>7961.4633109170099</v>
      </c>
      <c r="G333" s="107">
        <v>3.8669598661440499E-2</v>
      </c>
    </row>
    <row r="334" spans="1:7">
      <c r="A334" s="15">
        <v>45814</v>
      </c>
      <c r="B334" s="107">
        <v>31</v>
      </c>
      <c r="C334" s="107">
        <v>467</v>
      </c>
      <c r="D334" s="107">
        <v>6.6381156316916504E-2</v>
      </c>
      <c r="E334" s="107">
        <v>350.72264851062602</v>
      </c>
      <c r="F334" s="107">
        <v>7933.0977080243802</v>
      </c>
      <c r="G334" s="107">
        <v>4.4210050275300103E-2</v>
      </c>
    </row>
    <row r="335" spans="1:7">
      <c r="A335" s="15">
        <v>45813</v>
      </c>
      <c r="B335" s="107">
        <v>31</v>
      </c>
      <c r="C335" s="107">
        <v>467</v>
      </c>
      <c r="D335" s="107">
        <v>6.6381156316916504E-2</v>
      </c>
      <c r="E335" s="107">
        <v>357.70275778987099</v>
      </c>
      <c r="F335" s="107">
        <v>7927.3197735895801</v>
      </c>
      <c r="G335" s="107">
        <v>4.5122786516267797E-2</v>
      </c>
    </row>
    <row r="336" spans="1:7">
      <c r="A336" s="15">
        <v>45812</v>
      </c>
      <c r="B336" s="107">
        <v>29</v>
      </c>
      <c r="C336" s="107">
        <v>467</v>
      </c>
      <c r="D336" s="107">
        <v>6.2098501070663802E-2</v>
      </c>
      <c r="E336" s="107">
        <v>350.31037848964098</v>
      </c>
      <c r="F336" s="107">
        <v>7912.3774876350699</v>
      </c>
      <c r="G336" s="107">
        <v>4.4273719123876697E-2</v>
      </c>
    </row>
    <row r="337" spans="1:7">
      <c r="A337" s="15">
        <v>45811</v>
      </c>
      <c r="B337" s="107">
        <v>27</v>
      </c>
      <c r="C337" s="107">
        <v>467</v>
      </c>
      <c r="D337" s="107">
        <v>5.78158458244111E-2</v>
      </c>
      <c r="E337" s="107">
        <v>328.55486190690999</v>
      </c>
      <c r="F337" s="107">
        <v>7878.59299133082</v>
      </c>
      <c r="G337" s="107">
        <v>4.1702225545657001E-2</v>
      </c>
    </row>
    <row r="338" spans="1:7">
      <c r="A338" s="15">
        <v>45807</v>
      </c>
      <c r="B338" s="107">
        <v>25</v>
      </c>
      <c r="C338" s="107">
        <v>467</v>
      </c>
      <c r="D338" s="107">
        <v>5.3533190578158502E-2</v>
      </c>
      <c r="E338" s="107">
        <v>239.58091714343001</v>
      </c>
      <c r="F338" s="107">
        <v>7859.2520170035395</v>
      </c>
      <c r="G338" s="107">
        <v>3.04839336650734E-2</v>
      </c>
    </row>
    <row r="339" spans="1:7">
      <c r="A339" s="15">
        <v>45806</v>
      </c>
      <c r="B339" s="107">
        <v>27</v>
      </c>
      <c r="C339" s="107">
        <v>467</v>
      </c>
      <c r="D339" s="107">
        <v>5.78158458244111E-2</v>
      </c>
      <c r="E339" s="107">
        <v>271.67525857948402</v>
      </c>
      <c r="F339" s="107">
        <v>7867.8000014720501</v>
      </c>
      <c r="G339" s="107">
        <v>3.4530015827633501E-2</v>
      </c>
    </row>
    <row r="340" spans="1:7">
      <c r="A340" s="15">
        <v>45805</v>
      </c>
      <c r="B340" s="107">
        <v>26</v>
      </c>
      <c r="C340" s="107">
        <v>468</v>
      </c>
      <c r="D340" s="107">
        <v>5.5555555555555601E-2</v>
      </c>
      <c r="E340" s="107">
        <v>275.80329993287</v>
      </c>
      <c r="F340" s="107">
        <v>7834.9965438050003</v>
      </c>
      <c r="G340" s="107">
        <v>3.5201457765918598E-2</v>
      </c>
    </row>
    <row r="341" spans="1:7">
      <c r="A341" s="15">
        <v>45804</v>
      </c>
      <c r="B341" s="107">
        <v>22</v>
      </c>
      <c r="C341" s="107">
        <v>470</v>
      </c>
      <c r="D341" s="107">
        <v>4.6808510638297898E-2</v>
      </c>
      <c r="E341" s="107">
        <v>262.96636731194297</v>
      </c>
      <c r="F341" s="107">
        <v>7893.7137868833297</v>
      </c>
      <c r="G341" s="107">
        <v>3.3313390174964798E-2</v>
      </c>
    </row>
    <row r="342" spans="1:7">
      <c r="A342" s="15">
        <v>45803</v>
      </c>
      <c r="B342" s="107">
        <v>23</v>
      </c>
      <c r="C342" s="107">
        <v>471</v>
      </c>
      <c r="D342" s="107">
        <v>4.8832271762208099E-2</v>
      </c>
      <c r="E342" s="107">
        <v>268.22960101103899</v>
      </c>
      <c r="F342" s="107">
        <v>7975.0895396989999</v>
      </c>
      <c r="G342" s="107">
        <v>3.3633428148464699E-2</v>
      </c>
    </row>
    <row r="343" spans="1:7">
      <c r="A343" s="15">
        <v>45800</v>
      </c>
      <c r="B343" s="107">
        <v>23</v>
      </c>
      <c r="C343" s="107">
        <v>471</v>
      </c>
      <c r="D343" s="107">
        <v>4.8832271762208099E-2</v>
      </c>
      <c r="E343" s="107">
        <v>316.42410522804698</v>
      </c>
      <c r="F343" s="107">
        <v>8001.7341023467698</v>
      </c>
      <c r="G343" s="107">
        <v>3.9544441389928797E-2</v>
      </c>
    </row>
    <row r="344" spans="1:7">
      <c r="A344" s="15">
        <v>45799</v>
      </c>
      <c r="B344" s="107">
        <v>26</v>
      </c>
      <c r="C344" s="107">
        <v>471</v>
      </c>
      <c r="D344" s="107">
        <v>5.5201698513800398E-2</v>
      </c>
      <c r="E344" s="107">
        <v>341.72740858616601</v>
      </c>
      <c r="F344" s="107">
        <v>8030.6890591616802</v>
      </c>
      <c r="G344" s="107">
        <v>4.2552688327076003E-2</v>
      </c>
    </row>
    <row r="345" spans="1:7">
      <c r="A345" s="15">
        <v>45798</v>
      </c>
      <c r="B345" s="107">
        <v>28</v>
      </c>
      <c r="C345" s="107">
        <v>472</v>
      </c>
      <c r="D345" s="107">
        <v>5.93220338983051E-2</v>
      </c>
      <c r="E345" s="107">
        <v>362.15040982609702</v>
      </c>
      <c r="F345" s="107">
        <v>8070.2868810476302</v>
      </c>
      <c r="G345" s="107">
        <v>4.4874539798154603E-2</v>
      </c>
    </row>
    <row r="346" spans="1:7">
      <c r="A346" s="15">
        <v>45797</v>
      </c>
      <c r="B346" s="107">
        <v>30</v>
      </c>
      <c r="C346" s="107">
        <v>472</v>
      </c>
      <c r="D346" s="107">
        <v>6.3559322033898302E-2</v>
      </c>
      <c r="E346" s="107">
        <v>382.26966954385301</v>
      </c>
      <c r="F346" s="107">
        <v>8072.0503476318199</v>
      </c>
      <c r="G346" s="107">
        <v>4.7357195889642101E-2</v>
      </c>
    </row>
    <row r="347" spans="1:7">
      <c r="A347" s="15">
        <v>45796</v>
      </c>
      <c r="B347" s="107">
        <v>28</v>
      </c>
      <c r="C347" s="107">
        <v>472</v>
      </c>
      <c r="D347" s="107">
        <v>5.93220338983051E-2</v>
      </c>
      <c r="E347" s="107">
        <v>379.55682028563001</v>
      </c>
      <c r="F347" s="107">
        <v>8056.5581260162799</v>
      </c>
      <c r="G347" s="107">
        <v>4.71115350189013E-2</v>
      </c>
    </row>
    <row r="348" spans="1:7">
      <c r="A348" s="15">
        <v>45793</v>
      </c>
      <c r="B348" s="107">
        <v>27</v>
      </c>
      <c r="C348" s="107">
        <v>472</v>
      </c>
      <c r="D348" s="107">
        <v>5.7203389830508503E-2</v>
      </c>
      <c r="E348" s="107">
        <v>374.72585659913199</v>
      </c>
      <c r="F348" s="107">
        <v>8048.3261897306902</v>
      </c>
      <c r="G348" s="107">
        <v>4.6559476811124503E-2</v>
      </c>
    </row>
    <row r="349" spans="1:7">
      <c r="A349" s="15">
        <v>45792</v>
      </c>
      <c r="B349" s="107">
        <v>27</v>
      </c>
      <c r="C349" s="107">
        <v>472</v>
      </c>
      <c r="D349" s="107">
        <v>5.7203389830508503E-2</v>
      </c>
      <c r="E349" s="107">
        <v>377.02000001231499</v>
      </c>
      <c r="F349" s="107">
        <v>8051.3866432674104</v>
      </c>
      <c r="G349" s="107">
        <v>4.68267165293298E-2</v>
      </c>
    </row>
    <row r="350" spans="1:7">
      <c r="A350" s="15">
        <v>45791</v>
      </c>
      <c r="B350" s="107">
        <v>27</v>
      </c>
      <c r="C350" s="107">
        <v>472</v>
      </c>
      <c r="D350" s="107">
        <v>5.7203389830508503E-2</v>
      </c>
      <c r="E350" s="107">
        <v>387.52724735910101</v>
      </c>
      <c r="F350" s="107">
        <v>8095.0701969275797</v>
      </c>
      <c r="G350" s="107">
        <v>4.7872005792634703E-2</v>
      </c>
    </row>
    <row r="351" spans="1:7">
      <c r="A351" s="15">
        <v>45790</v>
      </c>
      <c r="B351" s="107">
        <v>27</v>
      </c>
      <c r="C351" s="107">
        <v>472</v>
      </c>
      <c r="D351" s="107">
        <v>5.7203389830508503E-2</v>
      </c>
      <c r="E351" s="107">
        <v>397.52121320312898</v>
      </c>
      <c r="F351" s="107">
        <v>8169.9963806271599</v>
      </c>
      <c r="G351" s="107">
        <v>4.86562288014886E-2</v>
      </c>
    </row>
    <row r="352" spans="1:7">
      <c r="A352" s="15">
        <v>45789</v>
      </c>
      <c r="B352" s="107">
        <v>30</v>
      </c>
      <c r="C352" s="107">
        <v>472</v>
      </c>
      <c r="D352" s="107">
        <v>6.3559322033898302E-2</v>
      </c>
      <c r="E352" s="107">
        <v>290.34219283090999</v>
      </c>
      <c r="F352" s="107">
        <v>8171.0393267907803</v>
      </c>
      <c r="G352" s="107">
        <v>3.5533079846886903E-2</v>
      </c>
    </row>
    <row r="353" spans="1:7">
      <c r="A353" s="15">
        <v>45786</v>
      </c>
      <c r="B353" s="107">
        <v>29</v>
      </c>
      <c r="C353" s="107">
        <v>472</v>
      </c>
      <c r="D353" s="107">
        <v>6.1440677966101698E-2</v>
      </c>
      <c r="E353" s="107">
        <v>275.70662366786303</v>
      </c>
      <c r="F353" s="107">
        <v>8127.9013403301396</v>
      </c>
      <c r="G353" s="107">
        <v>3.3921010125925598E-2</v>
      </c>
    </row>
    <row r="354" spans="1:7">
      <c r="A354" s="15">
        <v>45785</v>
      </c>
      <c r="B354" s="107">
        <v>29</v>
      </c>
      <c r="C354" s="107">
        <v>472</v>
      </c>
      <c r="D354" s="107">
        <v>6.1440677966101698E-2</v>
      </c>
      <c r="E354" s="107">
        <v>301.31544145282601</v>
      </c>
      <c r="F354" s="107">
        <v>8156.5995223036798</v>
      </c>
      <c r="G354" s="107">
        <v>3.6941306316302401E-2</v>
      </c>
    </row>
    <row r="355" spans="1:7">
      <c r="A355" s="15">
        <v>45784</v>
      </c>
      <c r="B355" s="107">
        <v>33</v>
      </c>
      <c r="C355" s="107">
        <v>472</v>
      </c>
      <c r="D355" s="107">
        <v>6.9915254237288102E-2</v>
      </c>
      <c r="E355" s="107">
        <v>336.16528332283502</v>
      </c>
      <c r="F355" s="107">
        <v>8122.9328471907802</v>
      </c>
      <c r="G355" s="107">
        <v>4.1384717767190903E-2</v>
      </c>
    </row>
    <row r="356" spans="1:7">
      <c r="A356" s="15">
        <v>45783</v>
      </c>
      <c r="B356" s="107">
        <v>35</v>
      </c>
      <c r="C356" s="107">
        <v>472</v>
      </c>
      <c r="D356" s="107">
        <v>7.4152542372881394E-2</v>
      </c>
      <c r="E356" s="107">
        <v>355.33390642657002</v>
      </c>
      <c r="F356" s="107">
        <v>8127.0087520302704</v>
      </c>
      <c r="G356" s="107">
        <v>4.3722594286342002E-2</v>
      </c>
    </row>
    <row r="357" spans="1:7">
      <c r="A357" s="15">
        <v>45777</v>
      </c>
      <c r="B357" s="107">
        <v>34</v>
      </c>
      <c r="C357" s="107">
        <v>472</v>
      </c>
      <c r="D357" s="107">
        <v>7.2033898305084706E-2</v>
      </c>
      <c r="E357" s="107">
        <v>339.59556319381102</v>
      </c>
      <c r="F357" s="107">
        <v>8064.2317475289201</v>
      </c>
      <c r="G357" s="107">
        <v>4.2111334820935903E-2</v>
      </c>
    </row>
    <row r="358" spans="1:7">
      <c r="A358" s="15">
        <v>45776</v>
      </c>
      <c r="B358" s="107">
        <v>33</v>
      </c>
      <c r="C358" s="107">
        <v>471</v>
      </c>
      <c r="D358" s="107">
        <v>7.0063694267515894E-2</v>
      </c>
      <c r="E358" s="107">
        <v>324.09887322320901</v>
      </c>
      <c r="F358" s="107">
        <v>8038.2982416984696</v>
      </c>
      <c r="G358" s="107">
        <v>4.0319339178279498E-2</v>
      </c>
    </row>
    <row r="359" spans="1:7">
      <c r="A359" s="15">
        <v>45775</v>
      </c>
      <c r="B359" s="107">
        <v>31</v>
      </c>
      <c r="C359" s="107">
        <v>473</v>
      </c>
      <c r="D359" s="107">
        <v>6.5539112050740006E-2</v>
      </c>
      <c r="E359" s="107">
        <v>316.71174644317898</v>
      </c>
      <c r="F359" s="107">
        <v>8036.3844320732596</v>
      </c>
      <c r="G359" s="107">
        <v>3.9409730721589299E-2</v>
      </c>
    </row>
    <row r="360" spans="1:7">
      <c r="A360" s="15">
        <v>45772</v>
      </c>
      <c r="B360" s="107">
        <v>30</v>
      </c>
      <c r="C360" s="107">
        <v>473</v>
      </c>
      <c r="D360" s="107">
        <v>6.3424947145877403E-2</v>
      </c>
      <c r="E360" s="107">
        <v>313.35592254137902</v>
      </c>
      <c r="F360" s="107">
        <v>8088.7861890148097</v>
      </c>
      <c r="G360" s="107">
        <v>3.8739548211441197E-2</v>
      </c>
    </row>
    <row r="361" spans="1:7">
      <c r="A361" s="15">
        <v>45771</v>
      </c>
      <c r="B361" s="107">
        <v>32</v>
      </c>
      <c r="C361" s="107">
        <v>471</v>
      </c>
      <c r="D361" s="107">
        <v>6.7940552016985095E-2</v>
      </c>
      <c r="E361" s="107">
        <v>330.603822217507</v>
      </c>
      <c r="F361" s="107">
        <v>8060.0852926993102</v>
      </c>
      <c r="G361" s="107">
        <v>4.1017409892295097E-2</v>
      </c>
    </row>
    <row r="362" spans="1:7">
      <c r="A362" s="15">
        <v>45770</v>
      </c>
      <c r="B362" s="107">
        <v>32</v>
      </c>
      <c r="C362" s="107">
        <v>471</v>
      </c>
      <c r="D362" s="107">
        <v>6.7940552016985095E-2</v>
      </c>
      <c r="E362" s="107">
        <v>343.29690577756298</v>
      </c>
      <c r="F362" s="107">
        <v>8088.1491086308197</v>
      </c>
      <c r="G362" s="107">
        <v>4.2444433351411903E-2</v>
      </c>
    </row>
    <row r="363" spans="1:7">
      <c r="A363" s="15">
        <v>45769</v>
      </c>
      <c r="B363" s="107">
        <v>33</v>
      </c>
      <c r="C363" s="107">
        <v>470</v>
      </c>
      <c r="D363" s="107">
        <v>7.0212765957446799E-2</v>
      </c>
      <c r="E363" s="107">
        <v>350.166057845019</v>
      </c>
      <c r="F363" s="107">
        <v>8047.1366988385998</v>
      </c>
      <c r="G363" s="107">
        <v>4.3514366780367603E-2</v>
      </c>
    </row>
    <row r="364" spans="1:7">
      <c r="A364" s="15">
        <v>45768</v>
      </c>
      <c r="B364" s="107">
        <v>33</v>
      </c>
      <c r="C364" s="107">
        <v>470</v>
      </c>
      <c r="D364" s="107">
        <v>7.0212765957446799E-2</v>
      </c>
      <c r="E364" s="107">
        <v>349.439914691475</v>
      </c>
      <c r="F364" s="107">
        <v>8029.7068154713197</v>
      </c>
      <c r="G364" s="107">
        <v>4.3518390237883599E-2</v>
      </c>
    </row>
    <row r="365" spans="1:7">
      <c r="A365" s="15">
        <v>45765</v>
      </c>
      <c r="B365" s="107">
        <v>33</v>
      </c>
      <c r="C365" s="107">
        <v>471</v>
      </c>
      <c r="D365" s="107">
        <v>7.0063694267515894E-2</v>
      </c>
      <c r="E365" s="107">
        <v>349.42377035309198</v>
      </c>
      <c r="F365" s="107">
        <v>8004.2300908222496</v>
      </c>
      <c r="G365" s="107">
        <v>4.3654888276356003E-2</v>
      </c>
    </row>
    <row r="366" spans="1:7">
      <c r="A366" s="15">
        <v>45764</v>
      </c>
      <c r="B366" s="107">
        <v>34</v>
      </c>
      <c r="C366" s="107">
        <v>471</v>
      </c>
      <c r="D366" s="107">
        <v>7.2186836518046693E-2</v>
      </c>
      <c r="E366" s="107">
        <v>359.66303679240701</v>
      </c>
      <c r="F366" s="107">
        <v>8006.6908535426001</v>
      </c>
      <c r="G366" s="107">
        <v>4.49203101969739E-2</v>
      </c>
    </row>
    <row r="367" spans="1:7">
      <c r="A367" s="15">
        <v>45763</v>
      </c>
      <c r="B367" s="107">
        <v>36</v>
      </c>
      <c r="C367" s="107">
        <v>472</v>
      </c>
      <c r="D367" s="107">
        <v>7.6271186440677999E-2</v>
      </c>
      <c r="E367" s="107">
        <v>375.40145131349499</v>
      </c>
      <c r="F367" s="107">
        <v>7994.7906002469399</v>
      </c>
      <c r="G367" s="107">
        <v>4.6955757828341403E-2</v>
      </c>
    </row>
    <row r="368" spans="1:7">
      <c r="A368" s="15">
        <v>45762</v>
      </c>
      <c r="B368" s="107">
        <v>35</v>
      </c>
      <c r="C368" s="107">
        <v>471</v>
      </c>
      <c r="D368" s="107">
        <v>7.4309978768577506E-2</v>
      </c>
      <c r="E368" s="107">
        <v>375.86885376433997</v>
      </c>
      <c r="F368" s="107">
        <v>8011.4850654722104</v>
      </c>
      <c r="G368" s="107">
        <v>4.6916252192025498E-2</v>
      </c>
    </row>
    <row r="369" spans="1:7">
      <c r="A369" s="15">
        <v>45761</v>
      </c>
      <c r="B369" s="107">
        <v>40</v>
      </c>
      <c r="C369" s="107">
        <v>472</v>
      </c>
      <c r="D369" s="107">
        <v>8.4745762711864403E-2</v>
      </c>
      <c r="E369" s="107">
        <v>392.633234356005</v>
      </c>
      <c r="F369" s="107">
        <v>8045.8198476711696</v>
      </c>
      <c r="G369" s="107">
        <v>4.8799655198550201E-2</v>
      </c>
    </row>
    <row r="370" spans="1:7">
      <c r="A370" s="15">
        <v>45758</v>
      </c>
      <c r="B370" s="107">
        <v>40</v>
      </c>
      <c r="C370" s="107">
        <v>472</v>
      </c>
      <c r="D370" s="107">
        <v>8.4745762711864403E-2</v>
      </c>
      <c r="E370" s="107">
        <v>393.67417377456701</v>
      </c>
      <c r="F370" s="107">
        <v>8036.1858876236802</v>
      </c>
      <c r="G370" s="107">
        <v>4.8987688846378503E-2</v>
      </c>
    </row>
    <row r="371" spans="1:7">
      <c r="A371" s="15">
        <v>45757</v>
      </c>
      <c r="B371" s="107">
        <v>41</v>
      </c>
      <c r="C371" s="107">
        <v>471</v>
      </c>
      <c r="D371" s="107">
        <v>8.7048832271762203E-2</v>
      </c>
      <c r="E371" s="107">
        <v>411.85051431044297</v>
      </c>
      <c r="F371" s="107">
        <v>8005.4202100748898</v>
      </c>
      <c r="G371" s="107">
        <v>5.1446457962584603E-2</v>
      </c>
    </row>
    <row r="372" spans="1:7">
      <c r="A372" s="15">
        <v>45756</v>
      </c>
      <c r="B372" s="107">
        <v>43</v>
      </c>
      <c r="C372" s="107">
        <v>471</v>
      </c>
      <c r="D372" s="107">
        <v>9.1295116772823801E-2</v>
      </c>
      <c r="E372" s="107">
        <v>417.57121143072601</v>
      </c>
      <c r="F372" s="107">
        <v>7937.6425517141597</v>
      </c>
      <c r="G372" s="107">
        <v>5.26064519421513E-2</v>
      </c>
    </row>
    <row r="373" spans="1:7">
      <c r="A373" s="15">
        <v>45755</v>
      </c>
      <c r="B373" s="107">
        <v>44</v>
      </c>
      <c r="C373" s="107">
        <v>471</v>
      </c>
      <c r="D373" s="107">
        <v>9.34182590233546E-2</v>
      </c>
      <c r="E373" s="107">
        <v>431.42828626772302</v>
      </c>
      <c r="F373" s="107">
        <v>7874.3337847385501</v>
      </c>
      <c r="G373" s="107">
        <v>5.4789179384786203E-2</v>
      </c>
    </row>
    <row r="374" spans="1:7">
      <c r="A374" s="15">
        <v>45754</v>
      </c>
      <c r="B374" s="107">
        <v>44</v>
      </c>
      <c r="C374" s="107">
        <v>470</v>
      </c>
      <c r="D374" s="107">
        <v>9.3617021276595699E-2</v>
      </c>
      <c r="E374" s="107">
        <v>428.91553432818603</v>
      </c>
      <c r="F374" s="107">
        <v>7794.0817043341403</v>
      </c>
      <c r="G374" s="107">
        <v>5.5030926105082298E-2</v>
      </c>
    </row>
    <row r="375" spans="1:7">
      <c r="A375" s="15">
        <v>45750</v>
      </c>
      <c r="B375" s="107">
        <v>45</v>
      </c>
      <c r="C375" s="107">
        <v>470</v>
      </c>
      <c r="D375" s="107">
        <v>9.5744680851063801E-2</v>
      </c>
      <c r="E375" s="107">
        <v>470.69681074025499</v>
      </c>
      <c r="F375" s="107">
        <v>8115.6408198988202</v>
      </c>
      <c r="G375" s="107">
        <v>5.79987238452137E-2</v>
      </c>
    </row>
    <row r="376" spans="1:7">
      <c r="A376" s="15">
        <v>45749</v>
      </c>
      <c r="B376" s="107">
        <v>47</v>
      </c>
      <c r="C376" s="107">
        <v>470</v>
      </c>
      <c r="D376" s="107">
        <v>0.1</v>
      </c>
      <c r="E376" s="107">
        <v>480.23194203685699</v>
      </c>
      <c r="F376" s="107">
        <v>8133.5298696007403</v>
      </c>
      <c r="G376" s="107">
        <v>5.9043484161991601E-2</v>
      </c>
    </row>
    <row r="377" spans="1:7">
      <c r="A377" s="15">
        <v>45748</v>
      </c>
      <c r="B377" s="107">
        <v>49</v>
      </c>
      <c r="C377" s="107">
        <v>472</v>
      </c>
      <c r="D377" s="107">
        <v>0.103813559322034</v>
      </c>
      <c r="E377" s="107">
        <v>480.52155858688002</v>
      </c>
      <c r="F377" s="107">
        <v>8157.0893356425204</v>
      </c>
      <c r="G377" s="107">
        <v>5.89084584972282E-2</v>
      </c>
    </row>
    <row r="378" spans="1:7">
      <c r="A378" s="15">
        <v>45747</v>
      </c>
      <c r="B378" s="107">
        <v>49</v>
      </c>
      <c r="C378" s="107">
        <v>472</v>
      </c>
      <c r="D378" s="107">
        <v>0.103813559322034</v>
      </c>
      <c r="E378" s="107">
        <v>481.55397055284902</v>
      </c>
      <c r="F378" s="107">
        <v>8132.5454323452695</v>
      </c>
      <c r="G378" s="107">
        <v>5.92131915596293E-2</v>
      </c>
    </row>
    <row r="379" spans="1:7">
      <c r="A379" s="15">
        <v>45744</v>
      </c>
      <c r="B379" s="107">
        <v>51</v>
      </c>
      <c r="C379" s="107">
        <v>473</v>
      </c>
      <c r="D379" s="107">
        <v>0.107822410147992</v>
      </c>
      <c r="E379" s="107">
        <v>499.90855765493501</v>
      </c>
      <c r="F379" s="107">
        <v>8182.4958280931396</v>
      </c>
      <c r="G379" s="107">
        <v>6.1094874737190601E-2</v>
      </c>
    </row>
    <row r="380" spans="1:7">
      <c r="A380" s="15">
        <v>45743</v>
      </c>
      <c r="B380" s="107">
        <v>52</v>
      </c>
      <c r="C380" s="107">
        <v>473</v>
      </c>
      <c r="D380" s="107">
        <v>0.10993657505285399</v>
      </c>
      <c r="E380" s="107">
        <v>512.11091045125397</v>
      </c>
      <c r="F380" s="107">
        <v>8205.7021928766699</v>
      </c>
      <c r="G380" s="107">
        <v>6.2409151394235897E-2</v>
      </c>
    </row>
    <row r="381" spans="1:7">
      <c r="A381" s="15">
        <v>45742</v>
      </c>
      <c r="B381" s="107">
        <v>52</v>
      </c>
      <c r="C381" s="107">
        <v>473</v>
      </c>
      <c r="D381" s="107">
        <v>0.10993657505285399</v>
      </c>
      <c r="E381" s="107">
        <v>504.58215079348997</v>
      </c>
      <c r="F381" s="107">
        <v>8210.1523041713299</v>
      </c>
      <c r="G381" s="107">
        <v>6.1458317958014902E-2</v>
      </c>
    </row>
    <row r="382" spans="1:7">
      <c r="A382" s="15">
        <v>45741</v>
      </c>
      <c r="B382" s="107">
        <v>50</v>
      </c>
      <c r="C382" s="107">
        <v>475</v>
      </c>
      <c r="D382" s="107">
        <v>0.105263157894737</v>
      </c>
      <c r="E382" s="107">
        <v>487.10618981437301</v>
      </c>
      <c r="F382" s="107">
        <v>8190.3093226291103</v>
      </c>
      <c r="G382" s="107">
        <v>5.9473479038031102E-2</v>
      </c>
    </row>
    <row r="383" spans="1:7">
      <c r="A383" s="15">
        <v>45740</v>
      </c>
      <c r="B383" s="107">
        <v>48</v>
      </c>
      <c r="C383" s="107">
        <v>475</v>
      </c>
      <c r="D383" s="107">
        <v>0.10105263157894701</v>
      </c>
      <c r="E383" s="107">
        <v>483.79133460037099</v>
      </c>
      <c r="F383" s="107">
        <v>8169.3610865029596</v>
      </c>
      <c r="G383" s="107">
        <v>5.9220216792677798E-2</v>
      </c>
    </row>
    <row r="384" spans="1:7">
      <c r="A384" s="15">
        <v>45737</v>
      </c>
      <c r="B384" s="107">
        <v>46</v>
      </c>
      <c r="C384" s="107">
        <v>476</v>
      </c>
      <c r="D384" s="107">
        <v>9.6638655462184905E-2</v>
      </c>
      <c r="E384" s="107">
        <v>488.52240652256103</v>
      </c>
      <c r="F384" s="107">
        <v>8217.2007350620497</v>
      </c>
      <c r="G384" s="107">
        <v>5.9451195397732103E-2</v>
      </c>
    </row>
    <row r="385" spans="1:7">
      <c r="A385" s="15">
        <v>45736</v>
      </c>
      <c r="B385" s="107">
        <v>43</v>
      </c>
      <c r="C385" s="107">
        <v>477</v>
      </c>
      <c r="D385" s="107">
        <v>9.0146750524109004E-2</v>
      </c>
      <c r="E385" s="107">
        <v>463.31232779611202</v>
      </c>
      <c r="F385" s="107">
        <v>8297.2201261414702</v>
      </c>
      <c r="G385" s="107">
        <v>5.5839464393187099E-2</v>
      </c>
    </row>
    <row r="386" spans="1:7">
      <c r="A386" s="15">
        <v>45735</v>
      </c>
      <c r="B386" s="107">
        <v>42</v>
      </c>
      <c r="C386" s="107">
        <v>479</v>
      </c>
      <c r="D386" s="107">
        <v>8.7682672233820494E-2</v>
      </c>
      <c r="E386" s="107">
        <v>463.68481617660802</v>
      </c>
      <c r="F386" s="107">
        <v>8332.5759257760601</v>
      </c>
      <c r="G386" s="107">
        <v>5.5647235657612398E-2</v>
      </c>
    </row>
    <row r="387" spans="1:7">
      <c r="A387" s="15">
        <v>45734</v>
      </c>
      <c r="B387" s="107">
        <v>39</v>
      </c>
      <c r="C387" s="107">
        <v>480</v>
      </c>
      <c r="D387" s="107">
        <v>8.1250000000000003E-2</v>
      </c>
      <c r="E387" s="107">
        <v>438.40287094776602</v>
      </c>
      <c r="F387" s="107">
        <v>8395.1098665077607</v>
      </c>
      <c r="G387" s="107">
        <v>5.2221219009505999E-2</v>
      </c>
    </row>
    <row r="388" spans="1:7">
      <c r="A388" s="15">
        <v>45733</v>
      </c>
      <c r="B388" s="107">
        <v>42</v>
      </c>
      <c r="C388" s="107">
        <v>481</v>
      </c>
      <c r="D388" s="107">
        <v>8.7318087318087295E-2</v>
      </c>
      <c r="E388" s="107">
        <v>596.81028132424001</v>
      </c>
      <c r="F388" s="107">
        <v>8401.30146814818</v>
      </c>
      <c r="G388" s="107">
        <v>7.1037836647919905E-2</v>
      </c>
    </row>
    <row r="389" spans="1:7">
      <c r="A389" s="15">
        <v>45730</v>
      </c>
      <c r="B389" s="107">
        <v>43</v>
      </c>
      <c r="C389" s="107">
        <v>483</v>
      </c>
      <c r="D389" s="107">
        <v>8.9026915113871605E-2</v>
      </c>
      <c r="E389" s="107">
        <v>587.33022758695199</v>
      </c>
      <c r="F389" s="107">
        <v>8389.7991789706193</v>
      </c>
      <c r="G389" s="107">
        <v>7.0005278440885596E-2</v>
      </c>
    </row>
    <row r="390" spans="1:7">
      <c r="A390" s="15">
        <v>45729</v>
      </c>
      <c r="B390" s="107">
        <v>43</v>
      </c>
      <c r="C390" s="107">
        <v>484</v>
      </c>
      <c r="D390" s="107">
        <v>8.8842975206611594E-2</v>
      </c>
      <c r="E390" s="107">
        <v>588.46048224106698</v>
      </c>
      <c r="F390" s="107">
        <v>8338.4268603949004</v>
      </c>
      <c r="G390" s="107">
        <v>7.0572122547009702E-2</v>
      </c>
    </row>
    <row r="391" spans="1:7">
      <c r="A391" s="15">
        <v>45728</v>
      </c>
      <c r="B391" s="107">
        <v>44</v>
      </c>
      <c r="C391" s="107">
        <v>485</v>
      </c>
      <c r="D391" s="107">
        <v>9.0721649484536093E-2</v>
      </c>
      <c r="E391" s="107">
        <v>605.199483398506</v>
      </c>
      <c r="F391" s="107">
        <v>8390.7002259073597</v>
      </c>
      <c r="G391" s="107">
        <v>7.2127410955509494E-2</v>
      </c>
    </row>
    <row r="392" spans="1:7">
      <c r="A392" s="15">
        <v>45727</v>
      </c>
      <c r="B392" s="107">
        <v>46</v>
      </c>
      <c r="C392" s="107">
        <v>487</v>
      </c>
      <c r="D392" s="107">
        <v>9.4455852156057493E-2</v>
      </c>
      <c r="E392" s="107">
        <v>623.26298823975299</v>
      </c>
      <c r="F392" s="107">
        <v>8405.0646866990101</v>
      </c>
      <c r="G392" s="107">
        <v>7.4153264903013202E-2</v>
      </c>
    </row>
    <row r="393" spans="1:7">
      <c r="A393" s="15">
        <v>45726</v>
      </c>
      <c r="B393" s="107">
        <v>46</v>
      </c>
      <c r="C393" s="107">
        <v>487</v>
      </c>
      <c r="D393" s="107">
        <v>9.4455852156057493E-2</v>
      </c>
      <c r="E393" s="107">
        <v>632.55825290837595</v>
      </c>
      <c r="F393" s="107">
        <v>8443.1237291276902</v>
      </c>
      <c r="G393" s="107">
        <v>7.4919931674829202E-2</v>
      </c>
    </row>
    <row r="394" spans="1:7">
      <c r="A394" s="15">
        <v>45723</v>
      </c>
      <c r="B394" s="107">
        <v>45</v>
      </c>
      <c r="C394" s="107">
        <v>489</v>
      </c>
      <c r="D394" s="107">
        <v>9.2024539877300596E-2</v>
      </c>
      <c r="E394" s="107">
        <v>634.39815135900994</v>
      </c>
      <c r="F394" s="107">
        <v>8441.3554960658003</v>
      </c>
      <c r="G394" s="107">
        <v>7.5153587792230594E-2</v>
      </c>
    </row>
    <row r="395" spans="1:7">
      <c r="A395" s="15">
        <v>45722</v>
      </c>
      <c r="B395" s="107">
        <v>45</v>
      </c>
      <c r="C395" s="107">
        <v>490</v>
      </c>
      <c r="D395" s="107">
        <v>9.1836734693877597E-2</v>
      </c>
      <c r="E395" s="107">
        <v>633.04034724073097</v>
      </c>
      <c r="F395" s="107">
        <v>8448.2349282747491</v>
      </c>
      <c r="G395" s="107">
        <v>7.4931669468856293E-2</v>
      </c>
    </row>
    <row r="396" spans="1:7">
      <c r="A396" s="15">
        <v>45721</v>
      </c>
      <c r="B396" s="107">
        <v>46</v>
      </c>
      <c r="C396" s="107">
        <v>491</v>
      </c>
      <c r="D396" s="107">
        <v>9.3686354378818698E-2</v>
      </c>
      <c r="E396" s="107">
        <v>625.32349799113604</v>
      </c>
      <c r="F396" s="107">
        <v>8381.9016487511399</v>
      </c>
      <c r="G396" s="107">
        <v>7.4604012811854706E-2</v>
      </c>
    </row>
    <row r="397" spans="1:7">
      <c r="A397" s="15">
        <v>45720</v>
      </c>
      <c r="B397" s="107">
        <v>47</v>
      </c>
      <c r="C397" s="107">
        <v>491</v>
      </c>
      <c r="D397" s="107">
        <v>9.5723014256619096E-2</v>
      </c>
      <c r="E397" s="107">
        <v>636.78478331835504</v>
      </c>
      <c r="F397" s="107">
        <v>8355.9564665900198</v>
      </c>
      <c r="G397" s="107">
        <v>7.6207288281651395E-2</v>
      </c>
    </row>
    <row r="398" spans="1:7">
      <c r="A398" s="15">
        <v>45719</v>
      </c>
      <c r="B398" s="107">
        <v>47</v>
      </c>
      <c r="C398" s="107">
        <v>493</v>
      </c>
      <c r="D398" s="107">
        <v>9.5334685598377295E-2</v>
      </c>
      <c r="E398" s="107">
        <v>637.68153260557301</v>
      </c>
      <c r="F398" s="107">
        <v>8342.3379806671092</v>
      </c>
      <c r="G398" s="107">
        <v>7.6439186962139805E-2</v>
      </c>
    </row>
    <row r="399" spans="1:7">
      <c r="A399" s="15">
        <v>45716</v>
      </c>
      <c r="B399" s="107">
        <v>49</v>
      </c>
      <c r="C399" s="107">
        <v>494</v>
      </c>
      <c r="D399" s="107">
        <v>9.9190283400809695E-2</v>
      </c>
      <c r="E399" s="107">
        <v>657.943239846334</v>
      </c>
      <c r="F399" s="107">
        <v>8386.6232322700198</v>
      </c>
      <c r="G399" s="107">
        <v>7.8451508029441702E-2</v>
      </c>
    </row>
    <row r="400" spans="1:7">
      <c r="A400" s="15">
        <v>45715</v>
      </c>
      <c r="B400" s="107">
        <v>50</v>
      </c>
      <c r="C400" s="107">
        <v>495</v>
      </c>
      <c r="D400" s="107">
        <v>0.10101010101010099</v>
      </c>
      <c r="E400" s="107">
        <v>677.270548406579</v>
      </c>
      <c r="F400" s="107">
        <v>8498.8257307941494</v>
      </c>
      <c r="G400" s="107">
        <v>7.9689897152802697E-2</v>
      </c>
    </row>
    <row r="401" spans="1:7">
      <c r="A401" s="15">
        <v>45714</v>
      </c>
      <c r="B401" s="107">
        <v>52</v>
      </c>
      <c r="C401" s="107">
        <v>496</v>
      </c>
      <c r="D401" s="107">
        <v>0.104838709677419</v>
      </c>
      <c r="E401" s="107">
        <v>709.26878569937799</v>
      </c>
      <c r="F401" s="107">
        <v>8526.4239104133103</v>
      </c>
      <c r="G401" s="107">
        <v>8.3184790382419202E-2</v>
      </c>
    </row>
    <row r="402" spans="1:7">
      <c r="A402" s="15">
        <v>45713</v>
      </c>
      <c r="B402" s="107">
        <v>49</v>
      </c>
      <c r="C402" s="107">
        <v>497</v>
      </c>
      <c r="D402" s="107">
        <v>9.85915492957746E-2</v>
      </c>
      <c r="E402" s="107">
        <v>672.44931052435197</v>
      </c>
      <c r="F402" s="107">
        <v>8468.8415180371103</v>
      </c>
      <c r="G402" s="107">
        <v>7.9402750552381399E-2</v>
      </c>
    </row>
    <row r="403" spans="1:7">
      <c r="A403" s="15">
        <v>45712</v>
      </c>
      <c r="B403" s="107">
        <v>51</v>
      </c>
      <c r="C403" s="107">
        <v>497</v>
      </c>
      <c r="D403" s="107">
        <v>0.10261569416499</v>
      </c>
      <c r="E403" s="107">
        <v>696.19531301025904</v>
      </c>
      <c r="F403" s="107">
        <v>8478.9965647891604</v>
      </c>
      <c r="G403" s="107">
        <v>8.2108219727480405E-2</v>
      </c>
    </row>
    <row r="404" spans="1:7">
      <c r="A404" s="15">
        <v>45709</v>
      </c>
      <c r="B404" s="107">
        <v>50</v>
      </c>
      <c r="C404" s="107">
        <v>497</v>
      </c>
      <c r="D404" s="107">
        <v>0.100603621730382</v>
      </c>
      <c r="E404" s="107">
        <v>696.88577826474295</v>
      </c>
      <c r="F404" s="107">
        <v>8499.6211916427001</v>
      </c>
      <c r="G404" s="107">
        <v>8.1990216099272803E-2</v>
      </c>
    </row>
    <row r="405" spans="1:7">
      <c r="A405" s="15">
        <v>45708</v>
      </c>
      <c r="B405" s="107">
        <v>48</v>
      </c>
      <c r="C405" s="107">
        <v>498</v>
      </c>
      <c r="D405" s="107">
        <v>9.6385542168674704E-2</v>
      </c>
      <c r="E405" s="107">
        <v>680.04268797701502</v>
      </c>
      <c r="F405" s="107">
        <v>8480.3160979248805</v>
      </c>
      <c r="G405" s="107">
        <v>8.0190724039569797E-2</v>
      </c>
    </row>
    <row r="406" spans="1:7">
      <c r="A406" s="15">
        <v>45707</v>
      </c>
      <c r="B406" s="107">
        <v>45</v>
      </c>
      <c r="C406" s="107">
        <v>498</v>
      </c>
      <c r="D406" s="107">
        <v>9.0361445783132502E-2</v>
      </c>
      <c r="E406" s="107">
        <v>661.73226248294998</v>
      </c>
      <c r="F406" s="107">
        <v>8471.5195519263707</v>
      </c>
      <c r="G406" s="107">
        <v>7.8112581624447397E-2</v>
      </c>
    </row>
    <row r="407" spans="1:7">
      <c r="A407" s="15">
        <v>45706</v>
      </c>
      <c r="B407" s="107">
        <v>48</v>
      </c>
      <c r="C407" s="107">
        <v>498</v>
      </c>
      <c r="D407" s="107">
        <v>9.6385542168674704E-2</v>
      </c>
      <c r="E407" s="107">
        <v>697.86969620519505</v>
      </c>
      <c r="F407" s="107">
        <v>8403.1492091202308</v>
      </c>
      <c r="G407" s="107">
        <v>8.3048590336557704E-2</v>
      </c>
    </row>
    <row r="408" spans="1:7">
      <c r="A408" s="15">
        <v>45705</v>
      </c>
      <c r="B408" s="107">
        <v>48</v>
      </c>
      <c r="C408" s="107">
        <v>498</v>
      </c>
      <c r="D408" s="107">
        <v>9.6385542168674704E-2</v>
      </c>
      <c r="E408" s="107">
        <v>710.092421106036</v>
      </c>
      <c r="F408" s="107">
        <v>8463.0963022022697</v>
      </c>
      <c r="G408" s="107">
        <v>8.3904565864535305E-2</v>
      </c>
    </row>
    <row r="409" spans="1:7">
      <c r="A409" s="15">
        <v>45702</v>
      </c>
      <c r="B409" s="107">
        <v>45</v>
      </c>
      <c r="C409" s="107">
        <v>498</v>
      </c>
      <c r="D409" s="107">
        <v>9.0361445783132502E-2</v>
      </c>
      <c r="E409" s="107">
        <v>691.27933417084103</v>
      </c>
      <c r="F409" s="107">
        <v>8470.0749092579208</v>
      </c>
      <c r="G409" s="107">
        <v>8.1614311747734605E-2</v>
      </c>
    </row>
    <row r="410" spans="1:7">
      <c r="A410" s="15">
        <v>45701</v>
      </c>
      <c r="B410" s="107">
        <v>42</v>
      </c>
      <c r="C410" s="107">
        <v>498</v>
      </c>
      <c r="D410" s="107">
        <v>8.4337349397590397E-2</v>
      </c>
      <c r="E410" s="107">
        <v>673.03406639919694</v>
      </c>
      <c r="F410" s="107">
        <v>8465.3926965327992</v>
      </c>
      <c r="G410" s="107">
        <v>7.9504175473732397E-2</v>
      </c>
    </row>
    <row r="411" spans="1:7">
      <c r="A411" s="15">
        <v>45700</v>
      </c>
      <c r="B411" s="107">
        <v>41</v>
      </c>
      <c r="C411" s="107">
        <v>498</v>
      </c>
      <c r="D411" s="107">
        <v>8.2329317269076302E-2</v>
      </c>
      <c r="E411" s="107">
        <v>678.47263425532799</v>
      </c>
      <c r="F411" s="107">
        <v>8472.0855488085399</v>
      </c>
      <c r="G411" s="107">
        <v>8.0083307745959204E-2</v>
      </c>
    </row>
    <row r="412" spans="1:7">
      <c r="A412" s="15">
        <v>45699</v>
      </c>
      <c r="B412" s="107">
        <v>38</v>
      </c>
      <c r="C412" s="107">
        <v>500</v>
      </c>
      <c r="D412" s="107">
        <v>7.5999999999999998E-2</v>
      </c>
      <c r="E412" s="107">
        <v>642.99305376728103</v>
      </c>
      <c r="F412" s="107">
        <v>8449.1093913450604</v>
      </c>
      <c r="G412" s="107">
        <v>7.6101873462064401E-2</v>
      </c>
    </row>
    <row r="413" spans="1:7">
      <c r="A413" s="15">
        <v>45698</v>
      </c>
      <c r="B413" s="107">
        <v>40</v>
      </c>
      <c r="C413" s="107">
        <v>500</v>
      </c>
      <c r="D413" s="107">
        <v>0.08</v>
      </c>
      <c r="E413" s="107">
        <v>666.84696007523905</v>
      </c>
      <c r="F413" s="107">
        <v>8483.6602775507708</v>
      </c>
      <c r="G413" s="107">
        <v>7.8603684996655404E-2</v>
      </c>
    </row>
    <row r="414" spans="1:7">
      <c r="A414" s="15">
        <v>45695</v>
      </c>
      <c r="B414" s="107">
        <v>40</v>
      </c>
      <c r="C414" s="107">
        <v>500</v>
      </c>
      <c r="D414" s="107">
        <v>0.08</v>
      </c>
      <c r="E414" s="107">
        <v>656.34266413361502</v>
      </c>
      <c r="F414" s="107">
        <v>8475.5198021845808</v>
      </c>
      <c r="G414" s="107">
        <v>7.7439812477865994E-2</v>
      </c>
    </row>
    <row r="415" spans="1:7">
      <c r="A415" s="15">
        <v>45694</v>
      </c>
      <c r="B415" s="107">
        <v>37</v>
      </c>
      <c r="C415" s="107">
        <v>500</v>
      </c>
      <c r="D415" s="107">
        <v>7.3999999999999996E-2</v>
      </c>
      <c r="E415" s="107">
        <v>613.43003605009903</v>
      </c>
      <c r="F415" s="107">
        <v>8432.1504433799801</v>
      </c>
      <c r="G415" s="107">
        <v>7.2748943483533196E-2</v>
      </c>
    </row>
    <row r="416" spans="1:7">
      <c r="A416" s="15">
        <v>45693</v>
      </c>
      <c r="B416" s="107">
        <v>35</v>
      </c>
      <c r="C416" s="107">
        <v>500</v>
      </c>
      <c r="D416" s="107">
        <v>7.0000000000000007E-2</v>
      </c>
      <c r="E416" s="107">
        <v>560.93443210111502</v>
      </c>
      <c r="F416" s="107">
        <v>8370.0848445265001</v>
      </c>
      <c r="G416" s="107">
        <v>6.7016576596344801E-2</v>
      </c>
    </row>
    <row r="417" spans="1:7">
      <c r="A417" s="15">
        <v>45684</v>
      </c>
      <c r="B417" s="107">
        <v>36</v>
      </c>
      <c r="C417" s="107">
        <v>500</v>
      </c>
      <c r="D417" s="107">
        <v>7.1999999999999995E-2</v>
      </c>
      <c r="E417" s="107">
        <v>563.37397335513901</v>
      </c>
      <c r="F417" s="107">
        <v>8345.9933536542194</v>
      </c>
      <c r="G417" s="107">
        <v>6.7502327102677395E-2</v>
      </c>
    </row>
    <row r="418" spans="1:7">
      <c r="A418" s="15">
        <v>45681</v>
      </c>
      <c r="B418" s="107">
        <v>37</v>
      </c>
      <c r="C418" s="107">
        <v>500</v>
      </c>
      <c r="D418" s="107">
        <v>7.3999999999999996E-2</v>
      </c>
      <c r="E418" s="107">
        <v>575.97984631651104</v>
      </c>
      <c r="F418" s="107">
        <v>8389.3763555586902</v>
      </c>
      <c r="G418" s="107">
        <v>6.8655859733229796E-2</v>
      </c>
    </row>
    <row r="419" spans="1:7">
      <c r="A419" s="15">
        <v>45680</v>
      </c>
      <c r="B419" s="107">
        <v>45</v>
      </c>
      <c r="C419" s="107">
        <v>499</v>
      </c>
      <c r="D419" s="107">
        <v>9.0180360721442906E-2</v>
      </c>
      <c r="E419" s="107">
        <v>629.52974858116102</v>
      </c>
      <c r="F419" s="107">
        <v>8338.5214364409403</v>
      </c>
      <c r="G419" s="107">
        <v>7.5496567752406998E-2</v>
      </c>
    </row>
    <row r="420" spans="1:7">
      <c r="A420" s="15">
        <v>45679</v>
      </c>
      <c r="B420" s="107">
        <v>47</v>
      </c>
      <c r="C420" s="107">
        <v>500</v>
      </c>
      <c r="D420" s="107">
        <v>9.4E-2</v>
      </c>
      <c r="E420" s="107">
        <v>649.48117720326798</v>
      </c>
      <c r="F420" s="107">
        <v>8375.9757596464606</v>
      </c>
      <c r="G420" s="107">
        <v>7.7540957118371806E-2</v>
      </c>
    </row>
    <row r="421" spans="1:7">
      <c r="A421" s="15">
        <v>45678</v>
      </c>
      <c r="B421" s="107">
        <v>46</v>
      </c>
      <c r="C421" s="107">
        <v>500</v>
      </c>
      <c r="D421" s="107">
        <v>9.1999999999999998E-2</v>
      </c>
      <c r="E421" s="107">
        <v>620.17731820620895</v>
      </c>
      <c r="F421" s="107">
        <v>8393.2198483954107</v>
      </c>
      <c r="G421" s="107">
        <v>7.38902744606139E-2</v>
      </c>
    </row>
    <row r="422" spans="1:7">
      <c r="A422" s="15">
        <v>45677</v>
      </c>
      <c r="B422" s="107">
        <v>48</v>
      </c>
      <c r="C422" s="107">
        <v>501</v>
      </c>
      <c r="D422" s="107">
        <v>9.5808383233532898E-2</v>
      </c>
      <c r="E422" s="107">
        <v>661.72067967773296</v>
      </c>
      <c r="F422" s="107">
        <v>8375.9755618674208</v>
      </c>
      <c r="G422" s="107">
        <v>7.9002221865389799E-2</v>
      </c>
    </row>
    <row r="423" spans="1:7">
      <c r="A423" s="15">
        <v>45674</v>
      </c>
      <c r="B423" s="107">
        <v>47</v>
      </c>
      <c r="C423" s="107">
        <v>501</v>
      </c>
      <c r="D423" s="107">
        <v>9.3812375249501007E-2</v>
      </c>
      <c r="E423" s="107">
        <v>645.39586075392594</v>
      </c>
      <c r="F423" s="107">
        <v>8334.1714430093398</v>
      </c>
      <c r="G423" s="107">
        <v>7.7439714933543999E-2</v>
      </c>
    </row>
    <row r="424" spans="1:7">
      <c r="A424" s="15">
        <v>45673</v>
      </c>
      <c r="B424" s="107">
        <v>46</v>
      </c>
      <c r="C424" s="107">
        <v>501</v>
      </c>
      <c r="D424" s="107">
        <v>9.1816367265469101E-2</v>
      </c>
      <c r="E424" s="107">
        <v>638.81668648120694</v>
      </c>
      <c r="F424" s="107">
        <v>8312.7121505556006</v>
      </c>
      <c r="G424" s="107">
        <v>7.6848166387971206E-2</v>
      </c>
    </row>
    <row r="425" spans="1:7">
      <c r="A425" s="15">
        <v>45672</v>
      </c>
      <c r="B425" s="107">
        <v>46</v>
      </c>
      <c r="C425" s="107">
        <v>501</v>
      </c>
      <c r="D425" s="107">
        <v>9.1816367265469101E-2</v>
      </c>
      <c r="E425" s="107">
        <v>638.84382186067205</v>
      </c>
      <c r="F425" s="107">
        <v>8328.0177184528202</v>
      </c>
      <c r="G425" s="107">
        <v>7.6710190042601906E-2</v>
      </c>
    </row>
    <row r="426" spans="1:7">
      <c r="A426" s="15">
        <v>45671</v>
      </c>
      <c r="B426" s="107">
        <v>47</v>
      </c>
      <c r="C426" s="107">
        <v>501</v>
      </c>
      <c r="D426" s="107">
        <v>9.3812375249501007E-2</v>
      </c>
      <c r="E426" s="107">
        <v>644.46595780602104</v>
      </c>
      <c r="F426" s="107">
        <v>8317.7679270122208</v>
      </c>
      <c r="G426" s="107">
        <v>7.7480637048443796E-2</v>
      </c>
    </row>
    <row r="427" spans="1:7">
      <c r="A427" s="15">
        <v>45670</v>
      </c>
      <c r="B427" s="107">
        <v>48</v>
      </c>
      <c r="C427" s="107">
        <v>501</v>
      </c>
      <c r="D427" s="107">
        <v>9.5808383233532898E-2</v>
      </c>
      <c r="E427" s="107">
        <v>652.10952098703103</v>
      </c>
      <c r="F427" s="107">
        <v>8235.7852317289908</v>
      </c>
      <c r="G427" s="107">
        <v>7.9180005626510203E-2</v>
      </c>
    </row>
    <row r="428" spans="1:7">
      <c r="A428" s="15">
        <v>45667</v>
      </c>
      <c r="B428" s="107">
        <v>46</v>
      </c>
      <c r="C428" s="107">
        <v>501</v>
      </c>
      <c r="D428" s="107">
        <v>9.1816367265469101E-2</v>
      </c>
      <c r="E428" s="107">
        <v>637.82363902230202</v>
      </c>
      <c r="F428" s="107">
        <v>8248.7405830240205</v>
      </c>
      <c r="G428" s="107">
        <v>7.7323760227706498E-2</v>
      </c>
    </row>
    <row r="429" spans="1:7">
      <c r="A429" s="15">
        <v>45666</v>
      </c>
      <c r="B429" s="107">
        <v>46</v>
      </c>
      <c r="C429" s="107">
        <v>501</v>
      </c>
      <c r="D429" s="107">
        <v>9.1816367265469101E-2</v>
      </c>
      <c r="E429" s="107">
        <v>640.25607120885297</v>
      </c>
      <c r="F429" s="107">
        <v>8270.3300032523603</v>
      </c>
      <c r="G429" s="107">
        <v>7.7416024627441501E-2</v>
      </c>
    </row>
    <row r="430" spans="1:7">
      <c r="A430" s="15">
        <v>45665</v>
      </c>
      <c r="B430" s="107">
        <v>46</v>
      </c>
      <c r="C430" s="107">
        <v>501</v>
      </c>
      <c r="D430" s="107">
        <v>9.1816367265469101E-2</v>
      </c>
      <c r="E430" s="107">
        <v>642.00424848900605</v>
      </c>
      <c r="F430" s="107">
        <v>8242.9302058006797</v>
      </c>
      <c r="G430" s="107">
        <v>7.7885440305829307E-2</v>
      </c>
    </row>
    <row r="431" spans="1:7">
      <c r="A431" s="15">
        <v>45664</v>
      </c>
      <c r="B431" s="107">
        <v>46</v>
      </c>
      <c r="C431" s="107">
        <v>501</v>
      </c>
      <c r="D431" s="107">
        <v>9.1816367265469101E-2</v>
      </c>
      <c r="E431" s="107">
        <v>643.62149520817297</v>
      </c>
      <c r="F431" s="107">
        <v>8251.6729551116696</v>
      </c>
      <c r="G431" s="107">
        <v>7.7998909882809705E-2</v>
      </c>
    </row>
    <row r="432" spans="1:7">
      <c r="A432" s="15">
        <v>45663</v>
      </c>
      <c r="B432" s="107">
        <v>46</v>
      </c>
      <c r="C432" s="107">
        <v>501</v>
      </c>
      <c r="D432" s="107">
        <v>9.1816367265469101E-2</v>
      </c>
      <c r="E432" s="107">
        <v>637.54193247040598</v>
      </c>
      <c r="F432" s="107">
        <v>8188.7997148962304</v>
      </c>
      <c r="G432" s="107">
        <v>7.7855357887268301E-2</v>
      </c>
    </row>
    <row r="433" spans="1:7">
      <c r="A433" s="15">
        <v>45660</v>
      </c>
      <c r="B433" s="107">
        <v>46</v>
      </c>
      <c r="C433" s="107">
        <v>501</v>
      </c>
      <c r="D433" s="107">
        <v>9.1816367265469101E-2</v>
      </c>
      <c r="E433" s="107">
        <v>635.72921087870998</v>
      </c>
      <c r="F433" s="107">
        <v>8209.4454803124499</v>
      </c>
      <c r="G433" s="107">
        <v>7.7438751789422194E-2</v>
      </c>
    </row>
    <row r="434" spans="1:7">
      <c r="A434" s="15">
        <v>45659</v>
      </c>
      <c r="B434" s="107">
        <v>46</v>
      </c>
      <c r="C434" s="107">
        <v>501</v>
      </c>
      <c r="D434" s="107">
        <v>9.1816367265469101E-2</v>
      </c>
      <c r="E434" s="107">
        <v>638.21879032809397</v>
      </c>
      <c r="F434" s="107">
        <v>8237.2151978988695</v>
      </c>
      <c r="G434" s="107">
        <v>7.7479921914737598E-2</v>
      </c>
    </row>
    <row r="435" spans="1:7">
      <c r="A435" s="15">
        <v>45657</v>
      </c>
      <c r="B435" s="107">
        <v>46</v>
      </c>
      <c r="C435" s="107">
        <v>501</v>
      </c>
      <c r="D435" s="107">
        <v>9.1816367265469101E-2</v>
      </c>
      <c r="E435" s="107">
        <v>646.60243959433001</v>
      </c>
      <c r="F435" s="107">
        <v>8293.4675223936392</v>
      </c>
      <c r="G435" s="107">
        <v>7.7965270599830994E-2</v>
      </c>
    </row>
    <row r="436" spans="1:7">
      <c r="A436" s="15">
        <v>45656</v>
      </c>
      <c r="B436" s="107">
        <v>46</v>
      </c>
      <c r="C436" s="107">
        <v>501</v>
      </c>
      <c r="D436" s="107">
        <v>9.1816367265469101E-2</v>
      </c>
      <c r="E436" s="107">
        <v>657.25894748999099</v>
      </c>
      <c r="F436" s="107">
        <v>8358.1365026231597</v>
      </c>
      <c r="G436" s="107">
        <v>7.8637020020397297E-2</v>
      </c>
    </row>
    <row r="437" spans="1:7">
      <c r="A437" s="15">
        <v>45653</v>
      </c>
      <c r="B437" s="107">
        <v>44</v>
      </c>
      <c r="C437" s="107">
        <v>501</v>
      </c>
      <c r="D437" s="107">
        <v>8.7824351297405207E-2</v>
      </c>
      <c r="E437" s="107">
        <v>477.07774398493001</v>
      </c>
      <c r="F437" s="107">
        <v>8364.7372271621607</v>
      </c>
      <c r="G437" s="107">
        <v>5.7034397020357397E-2</v>
      </c>
    </row>
    <row r="438" spans="1:7">
      <c r="A438" s="15">
        <v>45652</v>
      </c>
      <c r="B438" s="107">
        <v>44</v>
      </c>
      <c r="C438" s="107">
        <v>502</v>
      </c>
      <c r="D438" s="107">
        <v>8.7649402390438294E-2</v>
      </c>
      <c r="E438" s="107">
        <v>480.157827026338</v>
      </c>
      <c r="F438" s="107">
        <v>8353.6670999654107</v>
      </c>
      <c r="G438" s="107">
        <v>5.7478688255164702E-2</v>
      </c>
    </row>
    <row r="439" spans="1:7">
      <c r="A439" s="15">
        <v>45651</v>
      </c>
      <c r="B439" s="107">
        <v>43</v>
      </c>
      <c r="C439" s="107">
        <v>504</v>
      </c>
      <c r="D439" s="107">
        <v>8.5317460317460306E-2</v>
      </c>
      <c r="E439" s="107">
        <v>467.04470761390797</v>
      </c>
      <c r="F439" s="107">
        <v>8437.7860771101205</v>
      </c>
      <c r="G439" s="107">
        <v>5.53515701092374E-2</v>
      </c>
    </row>
    <row r="440" spans="1:7">
      <c r="A440" s="15">
        <v>45650</v>
      </c>
      <c r="B440" s="107">
        <v>47</v>
      </c>
      <c r="C440" s="107">
        <v>505</v>
      </c>
      <c r="D440" s="107">
        <v>9.3069306930693096E-2</v>
      </c>
      <c r="E440" s="107">
        <v>486.16042061998797</v>
      </c>
      <c r="F440" s="107">
        <v>8484.82848523545</v>
      </c>
      <c r="G440" s="107">
        <v>5.7297613200545099E-2</v>
      </c>
    </row>
    <row r="441" spans="1:7">
      <c r="A441" s="15">
        <v>45649</v>
      </c>
      <c r="B441" s="107">
        <v>51</v>
      </c>
      <c r="C441" s="107">
        <v>505</v>
      </c>
      <c r="D441" s="107">
        <v>0.100990099009901</v>
      </c>
      <c r="E441" s="107">
        <v>621.898324503033</v>
      </c>
      <c r="F441" s="107">
        <v>8452.2644599062805</v>
      </c>
      <c r="G441" s="107">
        <v>7.3577717244063603E-2</v>
      </c>
    </row>
    <row r="442" spans="1:7">
      <c r="A442" s="15">
        <v>45646</v>
      </c>
      <c r="B442" s="107">
        <v>53</v>
      </c>
      <c r="C442" s="107">
        <v>505</v>
      </c>
      <c r="D442" s="107">
        <v>0.104950495049505</v>
      </c>
      <c r="E442" s="107">
        <v>638.98442659477303</v>
      </c>
      <c r="F442" s="107">
        <v>8500.6987069793395</v>
      </c>
      <c r="G442" s="107">
        <v>7.5168459513821798E-2</v>
      </c>
    </row>
    <row r="443" spans="1:7">
      <c r="A443" s="15">
        <v>45645</v>
      </c>
      <c r="B443" s="107">
        <v>54</v>
      </c>
      <c r="C443" s="107">
        <v>506</v>
      </c>
      <c r="D443" s="107">
        <v>0.106719367588933</v>
      </c>
      <c r="E443" s="107">
        <v>640.82169739673895</v>
      </c>
      <c r="F443" s="107">
        <v>8470.6812227918199</v>
      </c>
      <c r="G443" s="107">
        <v>7.5651731016922102E-2</v>
      </c>
    </row>
    <row r="444" spans="1:7">
      <c r="A444" s="15">
        <v>45644</v>
      </c>
      <c r="B444" s="107">
        <v>56</v>
      </c>
      <c r="C444" s="107">
        <v>506</v>
      </c>
      <c r="D444" s="107">
        <v>0.110671936758893</v>
      </c>
      <c r="E444" s="107">
        <v>662.19909318650502</v>
      </c>
      <c r="F444" s="107">
        <v>8506.3437013399798</v>
      </c>
      <c r="G444" s="107">
        <v>7.7847676561927606E-2</v>
      </c>
    </row>
    <row r="445" spans="1:7">
      <c r="A445" s="15">
        <v>45643</v>
      </c>
      <c r="B445" s="107">
        <v>58</v>
      </c>
      <c r="C445" s="107">
        <v>507</v>
      </c>
      <c r="D445" s="107">
        <v>0.11439842209073001</v>
      </c>
      <c r="E445" s="107">
        <v>674.53193497185498</v>
      </c>
      <c r="F445" s="107">
        <v>8483.7410652850394</v>
      </c>
      <c r="G445" s="107">
        <v>7.9508783893935495E-2</v>
      </c>
    </row>
    <row r="446" spans="1:7">
      <c r="A446" s="15">
        <v>45642</v>
      </c>
      <c r="B446" s="107">
        <v>57</v>
      </c>
      <c r="C446" s="107">
        <v>507</v>
      </c>
      <c r="D446" s="107">
        <v>0.112426035502959</v>
      </c>
      <c r="E446" s="107">
        <v>710.25864934543404</v>
      </c>
      <c r="F446" s="107">
        <v>8549.5068535734299</v>
      </c>
      <c r="G446" s="107">
        <v>8.3075978709645407E-2</v>
      </c>
    </row>
    <row r="447" spans="1:7">
      <c r="A447" s="15">
        <v>45639</v>
      </c>
      <c r="B447" s="107">
        <v>55</v>
      </c>
      <c r="C447" s="107">
        <v>507</v>
      </c>
      <c r="D447" s="107">
        <v>0.10848126232741601</v>
      </c>
      <c r="E447" s="107">
        <v>711.90411398250797</v>
      </c>
      <c r="F447" s="107">
        <v>8637.6989452104699</v>
      </c>
      <c r="G447" s="107">
        <v>8.2418259596469506E-2</v>
      </c>
    </row>
    <row r="448" spans="1:7">
      <c r="A448" s="15">
        <v>45638</v>
      </c>
      <c r="B448" s="107">
        <v>53</v>
      </c>
      <c r="C448" s="107">
        <v>507</v>
      </c>
      <c r="D448" s="107">
        <v>0.104536489151874</v>
      </c>
      <c r="E448" s="107">
        <v>699.47041032529899</v>
      </c>
      <c r="F448" s="107">
        <v>8690.2571514321808</v>
      </c>
      <c r="G448" s="107">
        <v>8.0489034804916398E-2</v>
      </c>
    </row>
    <row r="449" spans="1:7">
      <c r="A449" s="15">
        <v>45637</v>
      </c>
      <c r="B449" s="107">
        <v>51</v>
      </c>
      <c r="C449" s="107">
        <v>507</v>
      </c>
      <c r="D449" s="107">
        <v>0.100591715976331</v>
      </c>
      <c r="E449" s="107">
        <v>632.83986488759297</v>
      </c>
      <c r="F449" s="107">
        <v>8637.0587345949807</v>
      </c>
      <c r="G449" s="107">
        <v>7.3270297717533003E-2</v>
      </c>
    </row>
    <row r="450" spans="1:7">
      <c r="A450" s="15">
        <v>45636</v>
      </c>
      <c r="B450" s="107">
        <v>49</v>
      </c>
      <c r="C450" s="107">
        <v>508</v>
      </c>
      <c r="D450" s="107">
        <v>9.6456692913385794E-2</v>
      </c>
      <c r="E450" s="107">
        <v>624.43202616425003</v>
      </c>
      <c r="F450" s="107">
        <v>8582.5885344555409</v>
      </c>
      <c r="G450" s="107">
        <v>7.2755675476858003E-2</v>
      </c>
    </row>
    <row r="451" spans="1:7">
      <c r="A451" s="15">
        <v>45635</v>
      </c>
      <c r="B451" s="107">
        <v>49</v>
      </c>
      <c r="C451" s="107">
        <v>508</v>
      </c>
      <c r="D451" s="107">
        <v>9.6456692913385794E-2</v>
      </c>
      <c r="E451" s="107">
        <v>633.96742536671195</v>
      </c>
      <c r="F451" s="107">
        <v>8533.4352123150093</v>
      </c>
      <c r="G451" s="107">
        <v>7.4292170690158102E-2</v>
      </c>
    </row>
    <row r="452" spans="1:7">
      <c r="A452" s="15">
        <v>45632</v>
      </c>
      <c r="B452" s="107">
        <v>49</v>
      </c>
      <c r="C452" s="107">
        <v>509</v>
      </c>
      <c r="D452" s="107">
        <v>9.6267190569744601E-2</v>
      </c>
      <c r="E452" s="107">
        <v>637.84689253537499</v>
      </c>
      <c r="F452" s="107">
        <v>8535.8304855978804</v>
      </c>
      <c r="G452" s="107">
        <v>7.4725815327704101E-2</v>
      </c>
    </row>
    <row r="453" spans="1:7">
      <c r="A453" s="15">
        <v>45631</v>
      </c>
      <c r="B453" s="107">
        <v>49</v>
      </c>
      <c r="C453" s="107">
        <v>508</v>
      </c>
      <c r="D453" s="107">
        <v>9.6456692913385794E-2</v>
      </c>
      <c r="E453" s="107">
        <v>634.37539545040704</v>
      </c>
      <c r="F453" s="107">
        <v>8470.8231746575093</v>
      </c>
      <c r="G453" s="107">
        <v>7.4889462614246602E-2</v>
      </c>
    </row>
    <row r="454" spans="1:7">
      <c r="A454" s="15">
        <v>45630</v>
      </c>
      <c r="B454" s="107">
        <v>50</v>
      </c>
      <c r="C454" s="107">
        <v>510</v>
      </c>
      <c r="D454" s="107">
        <v>9.8039215686274495E-2</v>
      </c>
      <c r="E454" s="107">
        <v>641.94517596469996</v>
      </c>
      <c r="F454" s="107">
        <v>8450.8702912419903</v>
      </c>
      <c r="G454" s="107">
        <v>7.5962019749608006E-2</v>
      </c>
    </row>
    <row r="455" spans="1:7">
      <c r="A455" s="15">
        <v>45629</v>
      </c>
      <c r="B455" s="107">
        <v>50</v>
      </c>
      <c r="C455" s="107">
        <v>511</v>
      </c>
      <c r="D455" s="107">
        <v>9.7847358121330705E-2</v>
      </c>
      <c r="E455" s="107">
        <v>651.44873246093096</v>
      </c>
      <c r="F455" s="107">
        <v>8502.1069759846796</v>
      </c>
      <c r="G455" s="107">
        <v>7.6622034314674403E-2</v>
      </c>
    </row>
    <row r="456" spans="1:7">
      <c r="A456" s="15">
        <v>45628</v>
      </c>
      <c r="B456" s="107">
        <v>48</v>
      </c>
      <c r="C456" s="107">
        <v>512</v>
      </c>
      <c r="D456" s="107">
        <v>9.375E-2</v>
      </c>
      <c r="E456" s="107">
        <v>517.00534767558497</v>
      </c>
      <c r="F456" s="107">
        <v>8502.9614448101493</v>
      </c>
      <c r="G456" s="107">
        <v>6.0802974473222297E-2</v>
      </c>
    </row>
    <row r="457" spans="1:7">
      <c r="A457" s="15">
        <v>45625</v>
      </c>
      <c r="B457" s="107">
        <v>47</v>
      </c>
      <c r="C457" s="107">
        <v>512</v>
      </c>
      <c r="D457" s="107">
        <v>9.1796875E-2</v>
      </c>
      <c r="E457" s="107">
        <v>515.691006855517</v>
      </c>
      <c r="F457" s="107">
        <v>8468.1103961669305</v>
      </c>
      <c r="G457" s="107">
        <v>6.0898002355867203E-2</v>
      </c>
    </row>
    <row r="458" spans="1:7">
      <c r="A458" s="15">
        <v>45624</v>
      </c>
      <c r="B458" s="107">
        <v>47</v>
      </c>
      <c r="C458" s="107">
        <v>513</v>
      </c>
      <c r="D458" s="107">
        <v>9.1617933723196904E-2</v>
      </c>
      <c r="E458" s="107">
        <v>518.61287232515303</v>
      </c>
      <c r="F458" s="107">
        <v>8423.9495091643894</v>
      </c>
      <c r="G458" s="107">
        <v>6.1564100278729703E-2</v>
      </c>
    </row>
    <row r="459" spans="1:7">
      <c r="A459" s="15">
        <v>45623</v>
      </c>
      <c r="B459" s="107">
        <v>46</v>
      </c>
      <c r="C459" s="107">
        <v>514</v>
      </c>
      <c r="D459" s="107">
        <v>8.9494163424124501E-2</v>
      </c>
      <c r="E459" s="107">
        <v>524.92762236385295</v>
      </c>
      <c r="F459" s="107">
        <v>8448.5623177520192</v>
      </c>
      <c r="G459" s="107">
        <v>6.2132183278198798E-2</v>
      </c>
    </row>
    <row r="460" spans="1:7">
      <c r="A460" s="15">
        <v>45622</v>
      </c>
      <c r="B460" s="107">
        <v>45</v>
      </c>
      <c r="C460" s="107">
        <v>515</v>
      </c>
      <c r="D460" s="107">
        <v>8.7378640776699004E-2</v>
      </c>
      <c r="E460" s="107">
        <v>362.70758618179201</v>
      </c>
      <c r="F460" s="107">
        <v>8388.7347922853605</v>
      </c>
      <c r="G460" s="107">
        <v>4.3237460137058301E-2</v>
      </c>
    </row>
    <row r="461" spans="1:7">
      <c r="A461" s="15">
        <v>45621</v>
      </c>
      <c r="B461" s="107">
        <v>45</v>
      </c>
      <c r="C461" s="107">
        <v>514</v>
      </c>
      <c r="D461" s="107">
        <v>8.75486381322957E-2</v>
      </c>
      <c r="E461" s="107">
        <v>364.05290305990002</v>
      </c>
      <c r="F461" s="107">
        <v>8397.9923415031608</v>
      </c>
      <c r="G461" s="107">
        <v>4.3349992266691999E-2</v>
      </c>
    </row>
    <row r="462" spans="1:7">
      <c r="A462" s="15">
        <v>45618</v>
      </c>
      <c r="B462" s="107">
        <v>48</v>
      </c>
      <c r="C462" s="107">
        <v>516</v>
      </c>
      <c r="D462" s="107">
        <v>9.3023255813953501E-2</v>
      </c>
      <c r="E462" s="107">
        <v>371.55853441374501</v>
      </c>
      <c r="F462" s="107">
        <v>8406.9209119045208</v>
      </c>
      <c r="G462" s="107">
        <v>4.4196744361851198E-2</v>
      </c>
    </row>
    <row r="463" spans="1:7">
      <c r="A463" s="15">
        <v>45617</v>
      </c>
      <c r="B463" s="107">
        <v>48</v>
      </c>
      <c r="C463" s="107">
        <v>517</v>
      </c>
      <c r="D463" s="107">
        <v>9.2843326885880095E-2</v>
      </c>
      <c r="E463" s="107">
        <v>380.76205586698399</v>
      </c>
      <c r="F463" s="107">
        <v>8484.1260126370798</v>
      </c>
      <c r="G463" s="107">
        <v>4.4879349422655902E-2</v>
      </c>
    </row>
    <row r="464" spans="1:7">
      <c r="A464" s="15">
        <v>45616</v>
      </c>
      <c r="B464" s="107">
        <v>51</v>
      </c>
      <c r="C464" s="107">
        <v>517</v>
      </c>
      <c r="D464" s="107">
        <v>9.8646034816247605E-2</v>
      </c>
      <c r="E464" s="107">
        <v>397.43862537310599</v>
      </c>
      <c r="F464" s="107">
        <v>8478.6728214408195</v>
      </c>
      <c r="G464" s="107">
        <v>4.6875098702719699E-2</v>
      </c>
    </row>
    <row r="465" spans="1:7">
      <c r="A465" s="15">
        <v>45615</v>
      </c>
      <c r="B465" s="107">
        <v>53</v>
      </c>
      <c r="C465" s="107">
        <v>516</v>
      </c>
      <c r="D465" s="107">
        <v>0.10271317829457401</v>
      </c>
      <c r="E465" s="107">
        <v>409.97256967512698</v>
      </c>
      <c r="F465" s="107">
        <v>8425.7617808386294</v>
      </c>
      <c r="G465" s="107">
        <v>4.86570330777049E-2</v>
      </c>
    </row>
    <row r="466" spans="1:7">
      <c r="A466" s="15">
        <v>45614</v>
      </c>
      <c r="B466" s="107">
        <v>59</v>
      </c>
      <c r="C466" s="107">
        <v>515</v>
      </c>
      <c r="D466" s="107">
        <v>0.114563106796117</v>
      </c>
      <c r="E466" s="107">
        <v>599.32799414423005</v>
      </c>
      <c r="F466" s="107">
        <v>8331.3438942724806</v>
      </c>
      <c r="G466" s="107">
        <v>7.1936532899121899E-2</v>
      </c>
    </row>
    <row r="467" spans="1:7">
      <c r="A467" s="15">
        <v>45611</v>
      </c>
      <c r="B467" s="107">
        <v>57</v>
      </c>
      <c r="C467" s="107">
        <v>517</v>
      </c>
      <c r="D467" s="107">
        <v>0.110251450676983</v>
      </c>
      <c r="E467" s="107">
        <v>590.30565179166103</v>
      </c>
      <c r="F467" s="107">
        <v>8388.8963418510994</v>
      </c>
      <c r="G467" s="107">
        <v>7.0367498623949407E-2</v>
      </c>
    </row>
    <row r="468" spans="1:7">
      <c r="A468" s="15">
        <v>45610</v>
      </c>
      <c r="B468" s="107">
        <v>56</v>
      </c>
      <c r="C468" s="107">
        <v>518</v>
      </c>
      <c r="D468" s="107">
        <v>0.108108108108108</v>
      </c>
      <c r="E468" s="107">
        <v>594.57523185240495</v>
      </c>
      <c r="F468" s="107">
        <v>8434.3693618308898</v>
      </c>
      <c r="G468" s="107">
        <v>7.0494331744956604E-2</v>
      </c>
    </row>
    <row r="469" spans="1:7">
      <c r="A469" s="15">
        <v>45609</v>
      </c>
      <c r="B469" s="107">
        <v>59</v>
      </c>
      <c r="C469" s="107">
        <v>518</v>
      </c>
      <c r="D469" s="107">
        <v>0.11389961389961401</v>
      </c>
      <c r="E469" s="107">
        <v>605.29790392787197</v>
      </c>
      <c r="F469" s="107">
        <v>8517.6880803070399</v>
      </c>
      <c r="G469" s="107">
        <v>7.1063638186907294E-2</v>
      </c>
    </row>
    <row r="470" spans="1:7">
      <c r="A470" s="15">
        <v>45608</v>
      </c>
      <c r="B470" s="107">
        <v>62</v>
      </c>
      <c r="C470" s="107">
        <v>520</v>
      </c>
      <c r="D470" s="107">
        <v>0.119230769230769</v>
      </c>
      <c r="E470" s="107">
        <v>605.06191671578904</v>
      </c>
      <c r="F470" s="107">
        <v>8538.8795598481593</v>
      </c>
      <c r="G470" s="107">
        <v>7.0859638255226606E-2</v>
      </c>
    </row>
    <row r="471" spans="1:7">
      <c r="A471" s="15">
        <v>45607</v>
      </c>
      <c r="B471" s="107">
        <v>61</v>
      </c>
      <c r="C471" s="107">
        <v>520</v>
      </c>
      <c r="D471" s="107">
        <v>0.117307692307692</v>
      </c>
      <c r="E471" s="107">
        <v>594.64899833645802</v>
      </c>
      <c r="F471" s="107">
        <v>8581.5959418340408</v>
      </c>
      <c r="G471" s="107">
        <v>6.9293520968242095E-2</v>
      </c>
    </row>
    <row r="472" spans="1:7">
      <c r="A472" s="15">
        <v>45604</v>
      </c>
      <c r="B472" s="107">
        <v>62</v>
      </c>
      <c r="C472" s="107">
        <v>520</v>
      </c>
      <c r="D472" s="107">
        <v>0.119230769230769</v>
      </c>
      <c r="E472" s="107">
        <v>575.74644426373095</v>
      </c>
      <c r="F472" s="107">
        <v>8517.9166606939907</v>
      </c>
      <c r="G472" s="107">
        <v>6.7592401663251506E-2</v>
      </c>
    </row>
    <row r="473" spans="1:7">
      <c r="A473" s="15">
        <v>45603</v>
      </c>
      <c r="B473" s="107">
        <v>61</v>
      </c>
      <c r="C473" s="107">
        <v>524</v>
      </c>
      <c r="D473" s="107">
        <v>0.116412213740458</v>
      </c>
      <c r="E473" s="107">
        <v>578.77116047186098</v>
      </c>
      <c r="F473" s="107">
        <v>8577.3973258114402</v>
      </c>
      <c r="G473" s="107">
        <v>6.7476314607719107E-2</v>
      </c>
    </row>
    <row r="474" spans="1:7">
      <c r="A474" s="15">
        <v>45602</v>
      </c>
      <c r="B474" s="107">
        <v>59</v>
      </c>
      <c r="C474" s="107">
        <v>527</v>
      </c>
      <c r="D474" s="107">
        <v>0.111954459203036</v>
      </c>
      <c r="E474" s="107">
        <v>590.73071725468003</v>
      </c>
      <c r="F474" s="107">
        <v>8592.4553137534494</v>
      </c>
      <c r="G474" s="107">
        <v>6.8749931851159199E-2</v>
      </c>
    </row>
    <row r="475" spans="1:7">
      <c r="A475" s="15">
        <v>45601</v>
      </c>
      <c r="B475" s="107">
        <v>62</v>
      </c>
      <c r="C475" s="107">
        <v>527</v>
      </c>
      <c r="D475" s="107">
        <v>0.11764705882352899</v>
      </c>
      <c r="E475" s="107">
        <v>608.91955790941495</v>
      </c>
      <c r="F475" s="107">
        <v>8620.4908871509197</v>
      </c>
      <c r="G475" s="107">
        <v>7.0636297384993094E-2</v>
      </c>
    </row>
    <row r="476" spans="1:7">
      <c r="A476" s="15">
        <v>45600</v>
      </c>
      <c r="B476" s="107">
        <v>61</v>
      </c>
      <c r="C476" s="107">
        <v>527</v>
      </c>
      <c r="D476" s="107">
        <v>0.115749525616698</v>
      </c>
      <c r="E476" s="107">
        <v>651.58752453867396</v>
      </c>
      <c r="F476" s="107">
        <v>8563.3767771760904</v>
      </c>
      <c r="G476" s="107">
        <v>7.60900216694127E-2</v>
      </c>
    </row>
    <row r="477" spans="1:7">
      <c r="A477" s="15">
        <v>45597</v>
      </c>
      <c r="B477" s="107">
        <v>61</v>
      </c>
      <c r="C477" s="107">
        <v>529</v>
      </c>
      <c r="D477" s="107">
        <v>0.11531190926276</v>
      </c>
      <c r="E477" s="107">
        <v>647.93287472663997</v>
      </c>
      <c r="F477" s="107">
        <v>8527.0213784513799</v>
      </c>
      <c r="G477" s="107">
        <v>7.5985839130652294E-2</v>
      </c>
    </row>
    <row r="478" spans="1:7">
      <c r="A478" s="15">
        <v>45596</v>
      </c>
      <c r="B478" s="107">
        <v>61</v>
      </c>
      <c r="C478" s="107">
        <v>529</v>
      </c>
      <c r="D478" s="107">
        <v>0.11531190926276</v>
      </c>
      <c r="E478" s="107">
        <v>658.58115045790896</v>
      </c>
      <c r="F478" s="107">
        <v>8552.25020637134</v>
      </c>
      <c r="G478" s="107">
        <v>7.7006768343525905E-2</v>
      </c>
    </row>
    <row r="479" spans="1:7">
      <c r="A479" s="15">
        <v>45595</v>
      </c>
      <c r="B479" s="107">
        <v>61</v>
      </c>
      <c r="C479" s="107">
        <v>529</v>
      </c>
      <c r="D479" s="107">
        <v>0.11531190926276</v>
      </c>
      <c r="E479" s="107">
        <v>660.78321671216997</v>
      </c>
      <c r="F479" s="107">
        <v>8531.7171953885299</v>
      </c>
      <c r="G479" s="107">
        <v>7.7450201592398099E-2</v>
      </c>
    </row>
    <row r="480" spans="1:7">
      <c r="A480" s="15">
        <v>45594</v>
      </c>
      <c r="B480" s="107">
        <v>61</v>
      </c>
      <c r="C480" s="107">
        <v>532</v>
      </c>
      <c r="D480" s="107">
        <v>0.11466165413533801</v>
      </c>
      <c r="E480" s="107">
        <v>662.51424594999799</v>
      </c>
      <c r="F480" s="107">
        <v>8573.5405819985299</v>
      </c>
      <c r="G480" s="107">
        <v>7.7274288214258802E-2</v>
      </c>
    </row>
    <row r="481" spans="1:7">
      <c r="A481" s="15">
        <v>45593</v>
      </c>
      <c r="B481" s="107">
        <v>63</v>
      </c>
      <c r="C481" s="107">
        <v>534</v>
      </c>
      <c r="D481" s="107">
        <v>0.117977528089888</v>
      </c>
      <c r="E481" s="107">
        <v>682.69665046697901</v>
      </c>
      <c r="F481" s="107">
        <v>8655.3530696396992</v>
      </c>
      <c r="G481" s="107">
        <v>7.8875655906131298E-2</v>
      </c>
    </row>
    <row r="482" spans="1:7">
      <c r="A482" s="15">
        <v>45590</v>
      </c>
      <c r="B482" s="107">
        <v>68</v>
      </c>
      <c r="C482" s="107">
        <v>534</v>
      </c>
      <c r="D482" s="107">
        <v>0.12734082397003699</v>
      </c>
      <c r="E482" s="107">
        <v>723.14492824558295</v>
      </c>
      <c r="F482" s="107">
        <v>8663.3370850063893</v>
      </c>
      <c r="G482" s="107">
        <v>8.3471867843758193E-2</v>
      </c>
    </row>
    <row r="483" spans="1:7">
      <c r="A483" s="15">
        <v>45589</v>
      </c>
      <c r="B483" s="107">
        <v>74</v>
      </c>
      <c r="C483" s="107">
        <v>535</v>
      </c>
      <c r="D483" s="107">
        <v>0.13831775700934601</v>
      </c>
      <c r="E483" s="107">
        <v>761.28553671100497</v>
      </c>
      <c r="F483" s="107">
        <v>8600.2496074545998</v>
      </c>
      <c r="G483" s="107">
        <v>8.8519004849711799E-2</v>
      </c>
    </row>
    <row r="484" spans="1:7">
      <c r="A484" s="15">
        <v>45588</v>
      </c>
      <c r="B484" s="107">
        <v>69</v>
      </c>
      <c r="C484" s="107">
        <v>535</v>
      </c>
      <c r="D484" s="107">
        <v>0.12897196261682201</v>
      </c>
      <c r="E484" s="107">
        <v>757.02129028098204</v>
      </c>
      <c r="F484" s="107">
        <v>8671.8458974099794</v>
      </c>
      <c r="G484" s="107">
        <v>8.7296441753777196E-2</v>
      </c>
    </row>
    <row r="485" spans="1:7">
      <c r="A485" s="15">
        <v>45587</v>
      </c>
      <c r="B485" s="107">
        <v>69</v>
      </c>
      <c r="C485" s="107">
        <v>535</v>
      </c>
      <c r="D485" s="107">
        <v>0.12897196261682201</v>
      </c>
      <c r="E485" s="107">
        <v>770.62536177903803</v>
      </c>
      <c r="F485" s="107">
        <v>8651.4811981286402</v>
      </c>
      <c r="G485" s="107">
        <v>8.9074384389314601E-2</v>
      </c>
    </row>
    <row r="486" spans="1:7">
      <c r="A486" s="15">
        <v>45586</v>
      </c>
      <c r="B486" s="107">
        <v>68</v>
      </c>
      <c r="C486" s="107">
        <v>535</v>
      </c>
      <c r="D486" s="107">
        <v>0.127102803738318</v>
      </c>
      <c r="E486" s="107">
        <v>765.02698422230196</v>
      </c>
      <c r="F486" s="107">
        <v>8644.6593451304307</v>
      </c>
      <c r="G486" s="107">
        <v>8.8497065492030597E-2</v>
      </c>
    </row>
    <row r="487" spans="1:7">
      <c r="A487" s="15">
        <v>45583</v>
      </c>
      <c r="B487" s="107">
        <v>66</v>
      </c>
      <c r="C487" s="107">
        <v>535</v>
      </c>
      <c r="D487" s="107">
        <v>0.123364485981308</v>
      </c>
      <c r="E487" s="107">
        <v>756.70550898461101</v>
      </c>
      <c r="F487" s="107">
        <v>8602.6998060732094</v>
      </c>
      <c r="G487" s="107">
        <v>8.7961398868109095E-2</v>
      </c>
    </row>
    <row r="488" spans="1:7">
      <c r="A488" s="15">
        <v>45582</v>
      </c>
      <c r="B488" s="107">
        <v>65</v>
      </c>
      <c r="C488" s="107">
        <v>535</v>
      </c>
      <c r="D488" s="107">
        <v>0.121495327102804</v>
      </c>
      <c r="E488" s="107">
        <v>740.96570244780105</v>
      </c>
      <c r="F488" s="107">
        <v>8530.3130114438009</v>
      </c>
      <c r="G488" s="107">
        <v>8.6862662771431995E-2</v>
      </c>
    </row>
    <row r="489" spans="1:7">
      <c r="A489" s="15">
        <v>45581</v>
      </c>
      <c r="B489" s="107">
        <v>63</v>
      </c>
      <c r="C489" s="107">
        <v>535</v>
      </c>
      <c r="D489" s="107">
        <v>0.117757009345794</v>
      </c>
      <c r="E489" s="107">
        <v>717.59450487835704</v>
      </c>
      <c r="F489" s="107">
        <v>8538.9957093123794</v>
      </c>
      <c r="G489" s="107">
        <v>8.4037342248078295E-2</v>
      </c>
    </row>
    <row r="490" spans="1:7">
      <c r="A490" s="15">
        <v>45580</v>
      </c>
      <c r="B490" s="107">
        <v>62</v>
      </c>
      <c r="C490" s="107">
        <v>535</v>
      </c>
      <c r="D490" s="107">
        <v>0.11588785046729</v>
      </c>
      <c r="E490" s="107">
        <v>715.05774774403801</v>
      </c>
      <c r="F490" s="107">
        <v>8504.3724555424596</v>
      </c>
      <c r="G490" s="107">
        <v>8.4081188998022E-2</v>
      </c>
    </row>
    <row r="491" spans="1:7">
      <c r="A491" s="15">
        <v>45579</v>
      </c>
      <c r="B491" s="107">
        <v>61</v>
      </c>
      <c r="C491" s="107">
        <v>535</v>
      </c>
      <c r="D491" s="107">
        <v>0.114018691588785</v>
      </c>
      <c r="E491" s="107">
        <v>718.92342269214396</v>
      </c>
      <c r="F491" s="107">
        <v>8529.9587293694894</v>
      </c>
      <c r="G491" s="107">
        <v>8.4282168941429897E-2</v>
      </c>
    </row>
    <row r="492" spans="1:7">
      <c r="A492" s="15">
        <v>45576</v>
      </c>
      <c r="B492" s="107">
        <v>57</v>
      </c>
      <c r="C492" s="107">
        <v>535</v>
      </c>
      <c r="D492" s="107">
        <v>0.106542056074766</v>
      </c>
      <c r="E492" s="107">
        <v>633.66519093855698</v>
      </c>
      <c r="F492" s="107">
        <v>8432.9321916124409</v>
      </c>
      <c r="G492" s="107">
        <v>7.5141739141316999E-2</v>
      </c>
    </row>
    <row r="493" spans="1:7">
      <c r="A493" s="15">
        <v>45575</v>
      </c>
      <c r="B493" s="107">
        <v>57</v>
      </c>
      <c r="C493" s="107">
        <v>535</v>
      </c>
      <c r="D493" s="107">
        <v>0.106542056074766</v>
      </c>
      <c r="E493" s="107">
        <v>649.19430501108104</v>
      </c>
      <c r="F493" s="107">
        <v>8539.35715256615</v>
      </c>
      <c r="G493" s="107">
        <v>7.6023791183858894E-2</v>
      </c>
    </row>
    <row r="494" spans="1:7">
      <c r="A494" s="15">
        <v>45574</v>
      </c>
      <c r="B494" s="107">
        <v>57</v>
      </c>
      <c r="C494" s="107">
        <v>535</v>
      </c>
      <c r="D494" s="107">
        <v>0.106542056074766</v>
      </c>
      <c r="E494" s="107">
        <v>695.15017588223304</v>
      </c>
      <c r="F494" s="107">
        <v>8536.12404593664</v>
      </c>
      <c r="G494" s="107">
        <v>8.1436278589828798E-2</v>
      </c>
    </row>
    <row r="495" spans="1:7">
      <c r="A495" s="15">
        <v>45573</v>
      </c>
      <c r="B495" s="107">
        <v>54</v>
      </c>
      <c r="C495" s="107">
        <v>535</v>
      </c>
      <c r="D495" s="107">
        <v>0.10093457943925201</v>
      </c>
      <c r="E495" s="107">
        <v>750.11141609247397</v>
      </c>
      <c r="F495" s="107">
        <v>8879.9694490959901</v>
      </c>
      <c r="G495" s="107">
        <v>8.4472296936656394E-2</v>
      </c>
    </row>
    <row r="496" spans="1:7">
      <c r="A496" s="15">
        <v>45565</v>
      </c>
      <c r="B496" s="107">
        <v>24</v>
      </c>
      <c r="C496" s="107">
        <v>535</v>
      </c>
      <c r="D496" s="107">
        <v>4.4859813084112202E-2</v>
      </c>
      <c r="E496" s="107">
        <v>330.62002919666003</v>
      </c>
      <c r="F496" s="107">
        <v>8735.1404666523304</v>
      </c>
      <c r="G496" s="107">
        <v>3.7849423310231799E-2</v>
      </c>
    </row>
    <row r="497" spans="1:7">
      <c r="A497" s="15">
        <v>45562</v>
      </c>
      <c r="B497" s="107">
        <v>6</v>
      </c>
      <c r="C497" s="107">
        <v>535</v>
      </c>
      <c r="D497" s="107">
        <v>1.1214953271028E-2</v>
      </c>
      <c r="E497" s="107">
        <v>166.072436962908</v>
      </c>
      <c r="F497" s="107">
        <v>8538.7110259478904</v>
      </c>
      <c r="G497" s="107">
        <v>1.94493567539923E-2</v>
      </c>
    </row>
    <row r="498" spans="1:7">
      <c r="A498" s="15">
        <v>45561</v>
      </c>
      <c r="B498" s="107">
        <v>3</v>
      </c>
      <c r="C498" s="107">
        <v>535</v>
      </c>
      <c r="D498" s="107">
        <v>5.60747663551402E-3</v>
      </c>
      <c r="E498" s="107">
        <v>56.756353479250002</v>
      </c>
      <c r="F498" s="107">
        <v>8436.02226554761</v>
      </c>
      <c r="G498" s="107">
        <v>6.7278572403774604E-3</v>
      </c>
    </row>
    <row r="499" spans="1:7">
      <c r="A499" s="15">
        <v>45560</v>
      </c>
      <c r="B499" s="107">
        <v>3</v>
      </c>
      <c r="C499" s="107">
        <v>535</v>
      </c>
      <c r="D499" s="107">
        <v>5.60747663551402E-3</v>
      </c>
      <c r="E499" s="107">
        <v>54.367203236800002</v>
      </c>
      <c r="F499" s="107">
        <v>8314.2444964224705</v>
      </c>
      <c r="G499" s="107">
        <v>6.5390431157267004E-3</v>
      </c>
    </row>
    <row r="500" spans="1:7">
      <c r="A500" s="15">
        <v>45559</v>
      </c>
      <c r="B500" s="107">
        <v>3</v>
      </c>
      <c r="C500" s="107">
        <v>535</v>
      </c>
      <c r="D500" s="107">
        <v>5.60747663551402E-3</v>
      </c>
      <c r="E500" s="107">
        <v>55.087188534379997</v>
      </c>
      <c r="F500" s="107">
        <v>8284.9097037608099</v>
      </c>
      <c r="G500" s="107">
        <v>6.6490994475623599E-3</v>
      </c>
    </row>
    <row r="501" spans="1:7">
      <c r="A501" s="15">
        <v>45558</v>
      </c>
      <c r="B501" s="107">
        <v>4</v>
      </c>
      <c r="C501" s="107">
        <v>535</v>
      </c>
      <c r="D501" s="107">
        <v>7.4766355140186902E-3</v>
      </c>
      <c r="E501" s="107">
        <v>55.805311467701998</v>
      </c>
      <c r="F501" s="107">
        <v>8127.6941689417299</v>
      </c>
      <c r="G501" s="107">
        <v>6.8660693067106602E-3</v>
      </c>
    </row>
    <row r="502" spans="1:7">
      <c r="A502" s="15">
        <v>45555</v>
      </c>
      <c r="B502" s="107">
        <v>4</v>
      </c>
      <c r="C502" s="107">
        <v>535</v>
      </c>
      <c r="D502" s="107">
        <v>7.4766355140186902E-3</v>
      </c>
      <c r="E502" s="107">
        <v>55.822894435923999</v>
      </c>
      <c r="F502" s="107">
        <v>8134.2964371553699</v>
      </c>
      <c r="G502" s="107">
        <v>6.8626579898095896E-3</v>
      </c>
    </row>
    <row r="503" spans="1:7">
      <c r="A503" s="15">
        <v>45554</v>
      </c>
      <c r="B503" s="107">
        <v>4</v>
      </c>
      <c r="C503" s="107">
        <v>535</v>
      </c>
      <c r="D503" s="107">
        <v>7.4766355140186902E-3</v>
      </c>
      <c r="E503" s="107">
        <v>56.636741596945001</v>
      </c>
      <c r="F503" s="107">
        <v>8158.3779987752196</v>
      </c>
      <c r="G503" s="107">
        <v>6.9421570814011896E-3</v>
      </c>
    </row>
    <row r="504" spans="1:7">
      <c r="A504" s="15">
        <v>45553</v>
      </c>
      <c r="B504" s="107">
        <v>4</v>
      </c>
      <c r="C504" s="107">
        <v>535</v>
      </c>
      <c r="D504" s="107">
        <v>7.4766355140186902E-3</v>
      </c>
      <c r="E504" s="107">
        <v>55.391809335962002</v>
      </c>
      <c r="F504" s="107">
        <v>8115.8727715231598</v>
      </c>
      <c r="G504" s="107">
        <v>6.8251204639776797E-3</v>
      </c>
    </row>
    <row r="505" spans="1:7">
      <c r="A505" s="15">
        <v>45548</v>
      </c>
      <c r="B505" s="107">
        <v>5</v>
      </c>
      <c r="C505" s="107">
        <v>535</v>
      </c>
      <c r="D505" s="107">
        <v>9.3457943925233603E-3</v>
      </c>
      <c r="E505" s="107">
        <v>70.153506174347598</v>
      </c>
      <c r="F505" s="107">
        <v>8148.9116097960004</v>
      </c>
      <c r="G505" s="107">
        <v>8.6089418481376592E-3</v>
      </c>
    </row>
    <row r="506" spans="1:7">
      <c r="A506" s="15">
        <v>45547</v>
      </c>
      <c r="B506" s="107">
        <v>5</v>
      </c>
      <c r="C506" s="107">
        <v>535</v>
      </c>
      <c r="D506" s="107">
        <v>9.3457943925233603E-3</v>
      </c>
      <c r="E506" s="107">
        <v>70.300585404708499</v>
      </c>
      <c r="F506" s="107">
        <v>8181.4777990109096</v>
      </c>
      <c r="G506" s="107">
        <v>8.5926512461119604E-3</v>
      </c>
    </row>
    <row r="507" spans="1:7">
      <c r="A507" s="15">
        <v>45546</v>
      </c>
      <c r="B507" s="107">
        <v>6</v>
      </c>
      <c r="C507" s="107">
        <v>534</v>
      </c>
      <c r="D507" s="107">
        <v>1.1235955056179799E-2</v>
      </c>
      <c r="E507" s="107">
        <v>190.83328864783201</v>
      </c>
      <c r="F507" s="107">
        <v>8184.3414580157896</v>
      </c>
      <c r="G507" s="107">
        <v>2.3316877677547199E-2</v>
      </c>
    </row>
    <row r="508" spans="1:7">
      <c r="A508" s="15">
        <v>45545</v>
      </c>
      <c r="B508" s="107">
        <v>5</v>
      </c>
      <c r="C508" s="107">
        <v>534</v>
      </c>
      <c r="D508" s="107">
        <v>9.3632958801498096E-3</v>
      </c>
      <c r="E508" s="107">
        <v>154.98744693399701</v>
      </c>
      <c r="F508" s="107">
        <v>8205.0376987457803</v>
      </c>
      <c r="G508" s="107">
        <v>1.8889303452888299E-2</v>
      </c>
    </row>
    <row r="509" spans="1:7">
      <c r="A509" s="15">
        <v>45544</v>
      </c>
      <c r="B509" s="107">
        <v>5</v>
      </c>
      <c r="C509" s="107">
        <v>534</v>
      </c>
      <c r="D509" s="107">
        <v>9.3632958801498096E-3</v>
      </c>
      <c r="E509" s="107">
        <v>156.90588486696899</v>
      </c>
      <c r="F509" s="107">
        <v>8292.7127208286092</v>
      </c>
      <c r="G509" s="107">
        <v>1.8920935784121899E-2</v>
      </c>
    </row>
    <row r="510" spans="1:7">
      <c r="A510" s="15">
        <v>45541</v>
      </c>
      <c r="B510" s="107">
        <v>5</v>
      </c>
      <c r="C510" s="107">
        <v>534</v>
      </c>
      <c r="D510" s="107">
        <v>9.3632958801498096E-3</v>
      </c>
      <c r="E510" s="107">
        <v>158.23057541460199</v>
      </c>
      <c r="F510" s="107">
        <v>8339.2882736115207</v>
      </c>
      <c r="G510" s="107">
        <v>1.8974110286521701E-2</v>
      </c>
    </row>
    <row r="511" spans="1:7">
      <c r="A511" s="15">
        <v>45540</v>
      </c>
      <c r="B511" s="107">
        <v>6</v>
      </c>
      <c r="C511" s="107">
        <v>534</v>
      </c>
      <c r="D511" s="107">
        <v>1.1235955056179799E-2</v>
      </c>
      <c r="E511" s="107">
        <v>211.61811986228099</v>
      </c>
      <c r="F511" s="107">
        <v>8363.5244568881608</v>
      </c>
      <c r="G511" s="107">
        <v>2.53025050567042E-2</v>
      </c>
    </row>
    <row r="512" spans="1:7">
      <c r="A512" s="15">
        <v>45539</v>
      </c>
      <c r="B512" s="107">
        <v>7</v>
      </c>
      <c r="C512" s="107">
        <v>533</v>
      </c>
      <c r="D512" s="107">
        <v>1.31332082551595E-2</v>
      </c>
      <c r="E512" s="107">
        <v>216.69339577278501</v>
      </c>
      <c r="F512" s="107">
        <v>8284.9773467953491</v>
      </c>
      <c r="G512" s="107">
        <v>2.6154977461296601E-2</v>
      </c>
    </row>
    <row r="513" spans="1:7">
      <c r="A513" s="15">
        <v>45538</v>
      </c>
      <c r="B513" s="107">
        <v>7</v>
      </c>
      <c r="C513" s="107">
        <v>533</v>
      </c>
      <c r="D513" s="107">
        <v>1.31332082551595E-2</v>
      </c>
      <c r="E513" s="107">
        <v>217.742531437097</v>
      </c>
      <c r="F513" s="107">
        <v>8280.4846428234305</v>
      </c>
      <c r="G513" s="107">
        <v>2.6295868035430901E-2</v>
      </c>
    </row>
    <row r="514" spans="1:7">
      <c r="A514" s="15">
        <v>45537</v>
      </c>
      <c r="B514" s="107">
        <v>6</v>
      </c>
      <c r="C514" s="107">
        <v>531</v>
      </c>
      <c r="D514" s="107">
        <v>1.12994350282486E-2</v>
      </c>
      <c r="E514" s="107">
        <v>214.422285843118</v>
      </c>
      <c r="F514" s="107">
        <v>8257.7237506154506</v>
      </c>
      <c r="G514" s="107">
        <v>2.5966270163389499E-2</v>
      </c>
    </row>
    <row r="515" spans="1:7">
      <c r="A515" s="15">
        <v>45534</v>
      </c>
      <c r="B515" s="107">
        <v>7</v>
      </c>
      <c r="C515" s="107">
        <v>530</v>
      </c>
      <c r="D515" s="107">
        <v>1.32075471698113E-2</v>
      </c>
      <c r="E515" s="107">
        <v>224.12515009373101</v>
      </c>
      <c r="F515" s="107">
        <v>8295.1070683771504</v>
      </c>
      <c r="G515" s="107">
        <v>2.70189580732655E-2</v>
      </c>
    </row>
    <row r="516" spans="1:7">
      <c r="A516" s="15">
        <v>45533</v>
      </c>
      <c r="B516" s="107">
        <v>7</v>
      </c>
      <c r="C516" s="107">
        <v>530</v>
      </c>
      <c r="D516" s="107">
        <v>1.32075471698113E-2</v>
      </c>
      <c r="E516" s="107">
        <v>222.48883651153</v>
      </c>
      <c r="F516" s="107">
        <v>8218.7758364326091</v>
      </c>
      <c r="G516" s="107">
        <v>2.7070799951164199E-2</v>
      </c>
    </row>
    <row r="517" spans="1:7">
      <c r="A517" s="15">
        <v>45532</v>
      </c>
      <c r="B517" s="107">
        <v>7</v>
      </c>
      <c r="C517" s="107">
        <v>530</v>
      </c>
      <c r="D517" s="107">
        <v>1.32075471698113E-2</v>
      </c>
      <c r="E517" s="107">
        <v>234.20127404423701</v>
      </c>
      <c r="F517" s="107">
        <v>8188.7239432919696</v>
      </c>
      <c r="G517" s="107">
        <v>2.8600460299567101E-2</v>
      </c>
    </row>
    <row r="518" spans="1:7">
      <c r="A518" s="15">
        <v>45531</v>
      </c>
      <c r="B518" s="107">
        <v>7</v>
      </c>
      <c r="C518" s="107">
        <v>529</v>
      </c>
      <c r="D518" s="107">
        <v>1.32325141776938E-2</v>
      </c>
      <c r="E518" s="107">
        <v>235.151739461094</v>
      </c>
      <c r="F518" s="107">
        <v>8196.42885432408</v>
      </c>
      <c r="G518" s="107">
        <v>2.8689535850364701E-2</v>
      </c>
    </row>
    <row r="519" spans="1:7">
      <c r="A519" s="15">
        <v>45530</v>
      </c>
      <c r="B519" s="107">
        <v>8</v>
      </c>
      <c r="C519" s="107">
        <v>529</v>
      </c>
      <c r="D519" s="107">
        <v>1.51228733459357E-2</v>
      </c>
      <c r="E519" s="107">
        <v>231.422338479003</v>
      </c>
      <c r="F519" s="107">
        <v>8220.4742195190192</v>
      </c>
      <c r="G519" s="107">
        <v>2.81519450458836E-2</v>
      </c>
    </row>
    <row r="520" spans="1:7">
      <c r="A520" s="15">
        <v>45527</v>
      </c>
      <c r="B520" s="107">
        <v>8</v>
      </c>
      <c r="C520" s="107">
        <v>529</v>
      </c>
      <c r="D520" s="107">
        <v>1.51228733459357E-2</v>
      </c>
      <c r="E520" s="107">
        <v>231.36194371890301</v>
      </c>
      <c r="F520" s="107">
        <v>8156.7999225119001</v>
      </c>
      <c r="G520" s="107">
        <v>2.8364302902706799E-2</v>
      </c>
    </row>
    <row r="521" spans="1:7">
      <c r="A521" s="15">
        <v>45526</v>
      </c>
      <c r="B521" s="107">
        <v>8</v>
      </c>
      <c r="C521" s="107">
        <v>529</v>
      </c>
      <c r="D521" s="107">
        <v>1.51228733459357E-2</v>
      </c>
      <c r="E521" s="107">
        <v>231.14744189599099</v>
      </c>
      <c r="F521" s="107">
        <v>8151.4142682986803</v>
      </c>
      <c r="G521" s="107">
        <v>2.8356728573462001E-2</v>
      </c>
    </row>
    <row r="522" spans="1:7">
      <c r="A522" s="15">
        <v>45525</v>
      </c>
      <c r="B522" s="107">
        <v>10</v>
      </c>
      <c r="C522" s="107">
        <v>528</v>
      </c>
      <c r="D522" s="107">
        <v>1.8939393939393898E-2</v>
      </c>
      <c r="E522" s="107">
        <v>243.347286502652</v>
      </c>
      <c r="F522" s="107">
        <v>8183.9792262052397</v>
      </c>
      <c r="G522" s="107">
        <v>2.9734592400167702E-2</v>
      </c>
    </row>
    <row r="523" spans="1:7">
      <c r="A523" s="15">
        <v>45524</v>
      </c>
      <c r="B523" s="107">
        <v>11</v>
      </c>
      <c r="C523" s="107">
        <v>528</v>
      </c>
      <c r="D523" s="107">
        <v>2.0833333333333301E-2</v>
      </c>
      <c r="E523" s="107">
        <v>260.19195990463601</v>
      </c>
      <c r="F523" s="107">
        <v>8199.8953233309694</v>
      </c>
      <c r="G523" s="107">
        <v>3.1731131879734899E-2</v>
      </c>
    </row>
    <row r="524" spans="1:7">
      <c r="A524" s="15">
        <v>45523</v>
      </c>
      <c r="B524" s="107">
        <v>11</v>
      </c>
      <c r="C524" s="107">
        <v>528</v>
      </c>
      <c r="D524" s="107">
        <v>2.0833333333333301E-2</v>
      </c>
      <c r="E524" s="107">
        <v>264.10474175644902</v>
      </c>
      <c r="F524" s="107">
        <v>8278.1415188906903</v>
      </c>
      <c r="G524" s="107">
        <v>3.1903868900255199E-2</v>
      </c>
    </row>
    <row r="525" spans="1:7">
      <c r="A525" s="15">
        <v>45520</v>
      </c>
      <c r="B525" s="107">
        <v>10</v>
      </c>
      <c r="C525" s="107">
        <v>528</v>
      </c>
      <c r="D525" s="107">
        <v>1.8939393939393898E-2</v>
      </c>
      <c r="E525" s="107">
        <v>202.86240534808601</v>
      </c>
      <c r="F525" s="107">
        <v>8247.2648120248305</v>
      </c>
      <c r="G525" s="107">
        <v>2.4597537483251899E-2</v>
      </c>
    </row>
    <row r="526" spans="1:7">
      <c r="A526" s="15">
        <v>45519</v>
      </c>
      <c r="B526" s="107">
        <v>9</v>
      </c>
      <c r="C526" s="107">
        <v>528</v>
      </c>
      <c r="D526" s="107">
        <v>1.7045454545454499E-2</v>
      </c>
      <c r="E526" s="107">
        <v>191.290044094667</v>
      </c>
      <c r="F526" s="107">
        <v>8348.4716968196608</v>
      </c>
      <c r="G526" s="107">
        <v>2.29131811236227E-2</v>
      </c>
    </row>
    <row r="527" spans="1:7">
      <c r="A527" s="15">
        <v>45518</v>
      </c>
      <c r="B527" s="107">
        <v>9</v>
      </c>
      <c r="C527" s="107">
        <v>526</v>
      </c>
      <c r="D527" s="107">
        <v>1.7110266159695801E-2</v>
      </c>
      <c r="E527" s="107">
        <v>191.52859077568499</v>
      </c>
      <c r="F527" s="107">
        <v>8370.0262215338807</v>
      </c>
      <c r="G527" s="107">
        <v>2.2882675120292E-2</v>
      </c>
    </row>
    <row r="528" spans="1:7">
      <c r="A528" s="15">
        <v>45517</v>
      </c>
      <c r="B528" s="107">
        <v>8</v>
      </c>
      <c r="C528" s="107">
        <v>526</v>
      </c>
      <c r="D528" s="107">
        <v>1.5209125475285201E-2</v>
      </c>
      <c r="E528" s="107">
        <v>186.247851060073</v>
      </c>
      <c r="F528" s="107">
        <v>8403.0055223878499</v>
      </c>
      <c r="G528" s="107">
        <v>2.2164432781087599E-2</v>
      </c>
    </row>
    <row r="529" spans="1:7">
      <c r="A529" s="15">
        <v>45516</v>
      </c>
      <c r="B529" s="107">
        <v>8</v>
      </c>
      <c r="C529" s="107">
        <v>526</v>
      </c>
      <c r="D529" s="107">
        <v>1.5209125475285201E-2</v>
      </c>
      <c r="E529" s="107">
        <v>186.03208080943401</v>
      </c>
      <c r="F529" s="107">
        <v>8410.2861314048605</v>
      </c>
      <c r="G529" s="107">
        <v>2.2119589976228302E-2</v>
      </c>
    </row>
    <row r="530" spans="1:7">
      <c r="A530" s="15">
        <v>45513</v>
      </c>
      <c r="B530" s="107">
        <v>8</v>
      </c>
      <c r="C530" s="107">
        <v>527</v>
      </c>
      <c r="D530" s="107">
        <v>1.5180265654649E-2</v>
      </c>
      <c r="E530" s="107">
        <v>186.26371947199701</v>
      </c>
      <c r="F530" s="107">
        <v>8442.3928928137193</v>
      </c>
      <c r="G530" s="107">
        <v>2.20629058416065E-2</v>
      </c>
    </row>
    <row r="531" spans="1:7">
      <c r="A531" s="15">
        <v>45512</v>
      </c>
      <c r="B531" s="107">
        <v>8</v>
      </c>
      <c r="C531" s="107">
        <v>527</v>
      </c>
      <c r="D531" s="107">
        <v>1.5180265654649E-2</v>
      </c>
      <c r="E531" s="107">
        <v>186.61104462689201</v>
      </c>
      <c r="F531" s="107">
        <v>8448.6581248583698</v>
      </c>
      <c r="G531" s="107">
        <v>2.2087654852292901E-2</v>
      </c>
    </row>
    <row r="532" spans="1:7">
      <c r="A532" s="15">
        <v>45511</v>
      </c>
      <c r="B532" s="107">
        <v>8</v>
      </c>
      <c r="C532" s="107">
        <v>527</v>
      </c>
      <c r="D532" s="107">
        <v>1.5180265654649E-2</v>
      </c>
      <c r="E532" s="107">
        <v>186.86686014613099</v>
      </c>
      <c r="F532" s="107">
        <v>8458.2774980906306</v>
      </c>
      <c r="G532" s="107">
        <v>2.2092779550956398E-2</v>
      </c>
    </row>
    <row r="533" spans="1:7">
      <c r="A533" s="15">
        <v>45510</v>
      </c>
      <c r="B533" s="107">
        <v>10</v>
      </c>
      <c r="C533" s="107">
        <v>527</v>
      </c>
      <c r="D533" s="107">
        <v>1.8975332068311201E-2</v>
      </c>
      <c r="E533" s="107">
        <v>195.50073456091201</v>
      </c>
      <c r="F533" s="107">
        <v>8450.9279097888502</v>
      </c>
      <c r="G533" s="107">
        <v>2.3133641257838702E-2</v>
      </c>
    </row>
    <row r="534" spans="1:7">
      <c r="A534" s="15">
        <v>45509</v>
      </c>
      <c r="B534" s="107">
        <v>10</v>
      </c>
      <c r="C534" s="107">
        <v>527</v>
      </c>
      <c r="D534" s="107">
        <v>1.8975332068311201E-2</v>
      </c>
      <c r="E534" s="107">
        <v>194.81092827223</v>
      </c>
      <c r="F534" s="107">
        <v>8438.9733493466301</v>
      </c>
      <c r="G534" s="107">
        <v>2.30846715835775E-2</v>
      </c>
    </row>
    <row r="535" spans="1:7">
      <c r="A535" s="15">
        <v>45506</v>
      </c>
      <c r="B535" s="107">
        <v>10</v>
      </c>
      <c r="C535" s="107">
        <v>527</v>
      </c>
      <c r="D535" s="107">
        <v>1.8975332068311201E-2</v>
      </c>
      <c r="E535" s="107">
        <v>197.3030589732</v>
      </c>
      <c r="F535" s="107">
        <v>8507.13483081706</v>
      </c>
      <c r="G535" s="107">
        <v>2.3192656857684901E-2</v>
      </c>
    </row>
    <row r="536" spans="1:7">
      <c r="A536" s="15">
        <v>45505</v>
      </c>
      <c r="B536" s="107">
        <v>10</v>
      </c>
      <c r="C536" s="107">
        <v>526</v>
      </c>
      <c r="D536" s="107">
        <v>1.9011406844106502E-2</v>
      </c>
      <c r="E536" s="107">
        <v>199.32891530370699</v>
      </c>
      <c r="F536" s="107">
        <v>8527.8019239201694</v>
      </c>
      <c r="G536" s="107">
        <v>2.33740085759493E-2</v>
      </c>
    </row>
    <row r="537" spans="1:7">
      <c r="A537" s="15">
        <v>45504</v>
      </c>
      <c r="B537" s="107">
        <v>10</v>
      </c>
      <c r="C537" s="107">
        <v>526</v>
      </c>
      <c r="D537" s="107">
        <v>1.9011406844106502E-2</v>
      </c>
      <c r="E537" s="107">
        <v>199.070690449404</v>
      </c>
      <c r="F537" s="107">
        <v>8524.12561240375</v>
      </c>
      <c r="G537" s="107">
        <v>2.33537959787605E-2</v>
      </c>
    </row>
    <row r="538" spans="1:7">
      <c r="A538" s="15">
        <v>45503</v>
      </c>
      <c r="B538" s="107">
        <v>10</v>
      </c>
      <c r="C538" s="107">
        <v>526</v>
      </c>
      <c r="D538" s="107">
        <v>1.9011406844106502E-2</v>
      </c>
      <c r="E538" s="107">
        <v>193.53750248359199</v>
      </c>
      <c r="F538" s="107">
        <v>8433.8517337130997</v>
      </c>
      <c r="G538" s="107">
        <v>2.2947700362096E-2</v>
      </c>
    </row>
    <row r="539" spans="1:7">
      <c r="A539" s="15">
        <v>45502</v>
      </c>
      <c r="B539" s="107">
        <v>11</v>
      </c>
      <c r="C539" s="107">
        <v>527</v>
      </c>
      <c r="D539" s="107">
        <v>2.0872865275142299E-2</v>
      </c>
      <c r="E539" s="107">
        <v>197.84265456925601</v>
      </c>
      <c r="F539" s="107">
        <v>8458.1722463667993</v>
      </c>
      <c r="G539" s="107">
        <v>2.3390710050181299E-2</v>
      </c>
    </row>
    <row r="540" spans="1:7">
      <c r="A540" s="15">
        <v>45499</v>
      </c>
      <c r="B540" s="107">
        <v>10</v>
      </c>
      <c r="C540" s="107">
        <v>526</v>
      </c>
      <c r="D540" s="107">
        <v>1.9011406844106502E-2</v>
      </c>
      <c r="E540" s="107">
        <v>60.0726376300845</v>
      </c>
      <c r="F540" s="107">
        <v>8460.8214391070996</v>
      </c>
      <c r="G540" s="107">
        <v>7.1000951931712401E-3</v>
      </c>
    </row>
    <row r="541" spans="1:7">
      <c r="A541" s="15">
        <v>45498</v>
      </c>
      <c r="B541" s="107">
        <v>11</v>
      </c>
      <c r="C541" s="107">
        <v>525</v>
      </c>
      <c r="D541" s="107">
        <v>2.0952380952381E-2</v>
      </c>
      <c r="E541" s="107">
        <v>61.076271306697301</v>
      </c>
      <c r="F541" s="107">
        <v>8357.5079459034205</v>
      </c>
      <c r="G541" s="107">
        <v>7.30795252628325E-3</v>
      </c>
    </row>
    <row r="542" spans="1:7">
      <c r="A542" s="15">
        <v>45497</v>
      </c>
      <c r="B542" s="107">
        <v>11</v>
      </c>
      <c r="C542" s="107">
        <v>525</v>
      </c>
      <c r="D542" s="107">
        <v>2.0952380952381E-2</v>
      </c>
      <c r="E542" s="107">
        <v>59.824681382317301</v>
      </c>
      <c r="F542" s="107">
        <v>8363.1743023475792</v>
      </c>
      <c r="G542" s="107">
        <v>7.1533462318875999E-3</v>
      </c>
    </row>
    <row r="543" spans="1:7">
      <c r="A543" s="15">
        <v>45496</v>
      </c>
      <c r="B543" s="107">
        <v>11</v>
      </c>
      <c r="C543" s="107">
        <v>525</v>
      </c>
      <c r="D543" s="107">
        <v>2.0952380952381E-2</v>
      </c>
      <c r="E543" s="107">
        <v>60.782360785160598</v>
      </c>
      <c r="F543" s="107">
        <v>8450.0603995900801</v>
      </c>
      <c r="G543" s="107">
        <v>7.1931273755284899E-3</v>
      </c>
    </row>
    <row r="544" spans="1:7">
      <c r="A544" s="15">
        <v>45495</v>
      </c>
      <c r="B544" s="107">
        <v>11</v>
      </c>
      <c r="C544" s="107">
        <v>525</v>
      </c>
      <c r="D544" s="107">
        <v>2.0952380952381E-2</v>
      </c>
      <c r="E544" s="107">
        <v>62.135079140457798</v>
      </c>
      <c r="F544" s="107">
        <v>8539.1316170359096</v>
      </c>
      <c r="G544" s="107">
        <v>7.2765102971941303E-3</v>
      </c>
    </row>
    <row r="545" spans="1:7">
      <c r="A545" s="15">
        <v>45492</v>
      </c>
      <c r="B545" s="107">
        <v>11</v>
      </c>
      <c r="C545" s="107">
        <v>525</v>
      </c>
      <c r="D545" s="107">
        <v>2.0952380952381E-2</v>
      </c>
      <c r="E545" s="107">
        <v>63.031700813687003</v>
      </c>
      <c r="F545" s="107">
        <v>8588.3562232058302</v>
      </c>
      <c r="G545" s="107">
        <v>7.3392042872388796E-3</v>
      </c>
    </row>
    <row r="546" spans="1:7">
      <c r="A546" s="15">
        <v>45491</v>
      </c>
      <c r="B546" s="107">
        <v>11</v>
      </c>
      <c r="C546" s="107">
        <v>524</v>
      </c>
      <c r="D546" s="107">
        <v>2.0992366412213699E-2</v>
      </c>
      <c r="E546" s="107">
        <v>63.463486325940998</v>
      </c>
      <c r="F546" s="107">
        <v>8576.2630897893596</v>
      </c>
      <c r="G546" s="107">
        <v>7.3998996604358698E-3</v>
      </c>
    </row>
    <row r="547" spans="1:7">
      <c r="A547" s="15">
        <v>45490</v>
      </c>
      <c r="B547" s="107">
        <v>12</v>
      </c>
      <c r="C547" s="107">
        <v>525</v>
      </c>
      <c r="D547" s="107">
        <v>2.2857142857142899E-2</v>
      </c>
      <c r="E547" s="107">
        <v>71.359042472253407</v>
      </c>
      <c r="F547" s="107">
        <v>8594.4765474289707</v>
      </c>
      <c r="G547" s="107">
        <v>8.3028957119675208E-3</v>
      </c>
    </row>
    <row r="548" spans="1:7">
      <c r="A548" s="15">
        <v>45489</v>
      </c>
      <c r="B548" s="107">
        <v>13</v>
      </c>
      <c r="C548" s="107">
        <v>526</v>
      </c>
      <c r="D548" s="107">
        <v>2.4714828897338399E-2</v>
      </c>
      <c r="E548" s="107">
        <v>77.507909665217198</v>
      </c>
      <c r="F548" s="107">
        <v>8654.9617288721201</v>
      </c>
      <c r="G548" s="107">
        <v>8.9553151236542502E-3</v>
      </c>
    </row>
    <row r="549" spans="1:7">
      <c r="A549" s="15">
        <v>45488</v>
      </c>
      <c r="B549" s="107">
        <v>14</v>
      </c>
      <c r="C549" s="107">
        <v>527</v>
      </c>
      <c r="D549" s="107">
        <v>2.6565464895635701E-2</v>
      </c>
      <c r="E549" s="107">
        <v>88.997387403585094</v>
      </c>
      <c r="F549" s="107">
        <v>8671.0766146397309</v>
      </c>
      <c r="G549" s="107">
        <v>1.02637067297188E-2</v>
      </c>
    </row>
    <row r="550" spans="1:7">
      <c r="A550" s="15">
        <v>45485</v>
      </c>
      <c r="B550" s="107">
        <v>14</v>
      </c>
      <c r="C550" s="107">
        <v>527</v>
      </c>
      <c r="D550" s="107">
        <v>2.6565464895635701E-2</v>
      </c>
      <c r="E550" s="107">
        <v>91.281912794809401</v>
      </c>
      <c r="F550" s="107">
        <v>8709.5643237549994</v>
      </c>
      <c r="G550" s="107">
        <v>1.04806520052721E-2</v>
      </c>
    </row>
    <row r="551" spans="1:7">
      <c r="A551" s="15">
        <v>45484</v>
      </c>
      <c r="B551" s="107">
        <v>15</v>
      </c>
      <c r="C551" s="107">
        <v>528</v>
      </c>
      <c r="D551" s="107">
        <v>2.8409090909090901E-2</v>
      </c>
      <c r="E551" s="107">
        <v>98.252229338586503</v>
      </c>
      <c r="F551" s="107">
        <v>8734.0376687267799</v>
      </c>
      <c r="G551" s="107">
        <v>1.12493480180867E-2</v>
      </c>
    </row>
    <row r="552" spans="1:7">
      <c r="A552" s="15">
        <v>45483</v>
      </c>
      <c r="B552" s="107">
        <v>15</v>
      </c>
      <c r="C552" s="107">
        <v>528</v>
      </c>
      <c r="D552" s="107">
        <v>2.8409090909090901E-2</v>
      </c>
      <c r="E552" s="107">
        <v>96.546362836702301</v>
      </c>
      <c r="F552" s="107">
        <v>8681.6343623991197</v>
      </c>
      <c r="G552" s="107">
        <v>1.11207589270118E-2</v>
      </c>
    </row>
    <row r="553" spans="1:7">
      <c r="A553" s="15">
        <v>45482</v>
      </c>
      <c r="B553" s="107">
        <v>13</v>
      </c>
      <c r="C553" s="107">
        <v>527</v>
      </c>
      <c r="D553" s="107">
        <v>2.4667931688804601E-2</v>
      </c>
      <c r="E553" s="107">
        <v>70.076687434128203</v>
      </c>
      <c r="F553" s="107">
        <v>8676.2175863347493</v>
      </c>
      <c r="G553" s="107">
        <v>8.0768706797418998E-3</v>
      </c>
    </row>
    <row r="554" spans="1:7">
      <c r="A554" s="15">
        <v>45481</v>
      </c>
      <c r="B554" s="107">
        <v>14</v>
      </c>
      <c r="C554" s="107">
        <v>527</v>
      </c>
      <c r="D554" s="107">
        <v>2.6565464895635701E-2</v>
      </c>
      <c r="E554" s="107">
        <v>165.940090156206</v>
      </c>
      <c r="F554" s="107">
        <v>8631.4236380107905</v>
      </c>
      <c r="G554" s="107">
        <v>1.9225112462959701E-2</v>
      </c>
    </row>
    <row r="555" spans="1:7">
      <c r="A555" s="15">
        <v>45478</v>
      </c>
      <c r="B555" s="107">
        <v>13</v>
      </c>
      <c r="C555" s="107">
        <v>527</v>
      </c>
      <c r="D555" s="107">
        <v>2.4667931688804601E-2</v>
      </c>
      <c r="E555" s="107">
        <v>163.826490265807</v>
      </c>
      <c r="F555" s="107">
        <v>8709.4253458450894</v>
      </c>
      <c r="G555" s="107">
        <v>1.88102525436953E-2</v>
      </c>
    </row>
    <row r="556" spans="1:7">
      <c r="A556" s="15">
        <v>45477</v>
      </c>
      <c r="B556" s="107">
        <v>14</v>
      </c>
      <c r="C556" s="107">
        <v>527</v>
      </c>
      <c r="D556" s="107">
        <v>2.6565464895635701E-2</v>
      </c>
      <c r="E556" s="107">
        <v>168.23816451890099</v>
      </c>
      <c r="F556" s="107">
        <v>8691.9358615378496</v>
      </c>
      <c r="G556" s="107">
        <v>1.93556610631886E-2</v>
      </c>
    </row>
    <row r="557" spans="1:7">
      <c r="A557" s="15">
        <v>45476</v>
      </c>
      <c r="B557" s="107">
        <v>14</v>
      </c>
      <c r="C557" s="107">
        <v>527</v>
      </c>
      <c r="D557" s="107">
        <v>2.6565464895635701E-2</v>
      </c>
      <c r="E557" s="107">
        <v>171.09652046148599</v>
      </c>
      <c r="F557" s="107">
        <v>8754.4638678083502</v>
      </c>
      <c r="G557" s="107">
        <v>1.9543917599641501E-2</v>
      </c>
    </row>
    <row r="558" spans="1:7">
      <c r="A558" s="15">
        <v>45475</v>
      </c>
      <c r="B558" s="107">
        <v>14</v>
      </c>
      <c r="C558" s="107">
        <v>528</v>
      </c>
      <c r="D558" s="107">
        <v>2.6515151515151499E-2</v>
      </c>
      <c r="E558" s="107">
        <v>173.84373374102</v>
      </c>
      <c r="F558" s="107">
        <v>8806.5714002226596</v>
      </c>
      <c r="G558" s="107">
        <v>1.9740228726996399E-2</v>
      </c>
    </row>
    <row r="559" spans="1:7">
      <c r="A559" s="15">
        <v>45474</v>
      </c>
      <c r="B559" s="107">
        <v>15</v>
      </c>
      <c r="C559" s="107">
        <v>528</v>
      </c>
      <c r="D559" s="107">
        <v>2.8409090909090901E-2</v>
      </c>
      <c r="E559" s="107">
        <v>179.52075006259099</v>
      </c>
      <c r="F559" s="107">
        <v>8840.4043583747207</v>
      </c>
      <c r="G559" s="107">
        <v>2.0306848282627101E-2</v>
      </c>
    </row>
    <row r="560" spans="1:7">
      <c r="A560" s="15">
        <v>45471</v>
      </c>
      <c r="B560" s="107">
        <v>16</v>
      </c>
      <c r="C560" s="107">
        <v>528</v>
      </c>
      <c r="D560" s="107">
        <v>3.03030303030303E-2</v>
      </c>
      <c r="E560" s="107">
        <v>183.61778482123799</v>
      </c>
      <c r="F560" s="107">
        <v>8802.8789820259008</v>
      </c>
      <c r="G560" s="107">
        <v>2.0858833251730199E-2</v>
      </c>
    </row>
    <row r="561" spans="1:7">
      <c r="A561" s="15">
        <v>45470</v>
      </c>
      <c r="B561" s="107">
        <v>18</v>
      </c>
      <c r="C561" s="107">
        <v>528</v>
      </c>
      <c r="D561" s="107">
        <v>3.4090909090909102E-2</v>
      </c>
      <c r="E561" s="107">
        <v>212.747927331569</v>
      </c>
      <c r="F561" s="107">
        <v>8774.1953772360903</v>
      </c>
      <c r="G561" s="107">
        <v>2.42470013698949E-2</v>
      </c>
    </row>
    <row r="562" spans="1:7">
      <c r="A562" s="15">
        <v>45469</v>
      </c>
      <c r="B562" s="107">
        <v>17</v>
      </c>
      <c r="C562" s="107">
        <v>528</v>
      </c>
      <c r="D562" s="107">
        <v>3.2196969696969703E-2</v>
      </c>
      <c r="E562" s="107">
        <v>209.78896861202699</v>
      </c>
      <c r="F562" s="107">
        <v>8798.8179825554998</v>
      </c>
      <c r="G562" s="107">
        <v>2.3842858100707801E-2</v>
      </c>
    </row>
    <row r="563" spans="1:7">
      <c r="A563" s="15">
        <v>45468</v>
      </c>
      <c r="B563" s="107">
        <v>19</v>
      </c>
      <c r="C563" s="107">
        <v>529</v>
      </c>
      <c r="D563" s="107">
        <v>3.5916824196597398E-2</v>
      </c>
      <c r="E563" s="107">
        <v>324.157409198187</v>
      </c>
      <c r="F563" s="107">
        <v>8681.4963412798206</v>
      </c>
      <c r="G563" s="107">
        <v>3.7338886806511103E-2</v>
      </c>
    </row>
    <row r="564" spans="1:7">
      <c r="A564" s="15">
        <v>45467</v>
      </c>
      <c r="B564" s="107">
        <v>20</v>
      </c>
      <c r="C564" s="107">
        <v>529</v>
      </c>
      <c r="D564" s="107">
        <v>3.7807183364839299E-2</v>
      </c>
      <c r="E564" s="107">
        <v>331.994336237938</v>
      </c>
      <c r="F564" s="107">
        <v>8646.1967456726597</v>
      </c>
      <c r="G564" s="107">
        <v>3.8397730933441697E-2</v>
      </c>
    </row>
    <row r="565" spans="1:7">
      <c r="A565" s="15">
        <v>45464</v>
      </c>
      <c r="B565" s="107">
        <v>18</v>
      </c>
      <c r="C565" s="107">
        <v>530</v>
      </c>
      <c r="D565" s="107">
        <v>3.3962264150943403E-2</v>
      </c>
      <c r="E565" s="107">
        <v>313.40692735322699</v>
      </c>
      <c r="F565" s="107">
        <v>8775.3171866892899</v>
      </c>
      <c r="G565" s="107">
        <v>3.5714598194651399E-2</v>
      </c>
    </row>
    <row r="566" spans="1:7">
      <c r="A566" s="15">
        <v>45463</v>
      </c>
      <c r="B566" s="107">
        <v>20</v>
      </c>
      <c r="C566" s="107">
        <v>530</v>
      </c>
      <c r="D566" s="107">
        <v>3.77358490566038E-2</v>
      </c>
      <c r="E566" s="107">
        <v>335.96104495905303</v>
      </c>
      <c r="F566" s="107">
        <v>8827.1282787504897</v>
      </c>
      <c r="G566" s="107">
        <v>3.8060061477503501E-2</v>
      </c>
    </row>
    <row r="567" spans="1:7">
      <c r="A567" s="15">
        <v>45462</v>
      </c>
      <c r="B567" s="107">
        <v>21</v>
      </c>
      <c r="C567" s="107">
        <v>531</v>
      </c>
      <c r="D567" s="107">
        <v>3.9548022598870101E-2</v>
      </c>
      <c r="E567" s="107">
        <v>344.554464972429</v>
      </c>
      <c r="F567" s="107">
        <v>8922.5188612427992</v>
      </c>
      <c r="G567" s="107">
        <v>3.86162775703493E-2</v>
      </c>
    </row>
    <row r="568" spans="1:7">
      <c r="A568" s="15">
        <v>45461</v>
      </c>
      <c r="B568" s="107">
        <v>22</v>
      </c>
      <c r="C568" s="107">
        <v>531</v>
      </c>
      <c r="D568" s="107">
        <v>4.1431261770244802E-2</v>
      </c>
      <c r="E568" s="107">
        <v>351.27240218357798</v>
      </c>
      <c r="F568" s="107">
        <v>8962.0914464641301</v>
      </c>
      <c r="G568" s="107">
        <v>3.9195360177022902E-2</v>
      </c>
    </row>
    <row r="569" spans="1:7">
      <c r="A569" s="15">
        <v>45460</v>
      </c>
      <c r="B569" s="107">
        <v>22</v>
      </c>
      <c r="C569" s="107">
        <v>532</v>
      </c>
      <c r="D569" s="107">
        <v>4.13533834586466E-2</v>
      </c>
      <c r="E569" s="107">
        <v>351.76986164897102</v>
      </c>
      <c r="F569" s="107">
        <v>8957.4436393643191</v>
      </c>
      <c r="G569" s="107">
        <v>3.9271233603199597E-2</v>
      </c>
    </row>
    <row r="570" spans="1:7">
      <c r="A570" s="15">
        <v>45457</v>
      </c>
      <c r="B570" s="107">
        <v>20</v>
      </c>
      <c r="C570" s="107">
        <v>532</v>
      </c>
      <c r="D570" s="107">
        <v>3.7593984962405999E-2</v>
      </c>
      <c r="E570" s="107">
        <v>341.393067679083</v>
      </c>
      <c r="F570" s="107">
        <v>8985.8252731240209</v>
      </c>
      <c r="G570" s="107">
        <v>3.7992399952419098E-2</v>
      </c>
    </row>
    <row r="571" spans="1:7">
      <c r="A571" s="15">
        <v>45456</v>
      </c>
      <c r="B571" s="107">
        <v>21</v>
      </c>
      <c r="C571" s="107">
        <v>532</v>
      </c>
      <c r="D571" s="107">
        <v>3.94736842105263E-2</v>
      </c>
      <c r="E571" s="107">
        <v>344.663690883058</v>
      </c>
      <c r="F571" s="107">
        <v>8981.2905693672092</v>
      </c>
      <c r="G571" s="107">
        <v>3.8375742129824197E-2</v>
      </c>
    </row>
    <row r="572" spans="1:7">
      <c r="A572" s="15">
        <v>45455</v>
      </c>
      <c r="B572" s="107">
        <v>21</v>
      </c>
      <c r="C572" s="107">
        <v>533</v>
      </c>
      <c r="D572" s="107">
        <v>3.9399624765478397E-2</v>
      </c>
      <c r="E572" s="107">
        <v>347.99537212231098</v>
      </c>
      <c r="F572" s="107">
        <v>9033.1556038252402</v>
      </c>
      <c r="G572" s="107">
        <v>3.8524230887260098E-2</v>
      </c>
    </row>
    <row r="573" spans="1:7">
      <c r="A573" s="15">
        <v>45454</v>
      </c>
      <c r="B573" s="107">
        <v>22</v>
      </c>
      <c r="C573" s="107">
        <v>533</v>
      </c>
      <c r="D573" s="107">
        <v>4.1275797373358299E-2</v>
      </c>
      <c r="E573" s="107">
        <v>521.39137625103399</v>
      </c>
      <c r="F573" s="107">
        <v>9012.6476604760392</v>
      </c>
      <c r="G573" s="107">
        <v>5.7851077274166302E-2</v>
      </c>
    </row>
    <row r="574" spans="1:7">
      <c r="A574" s="15">
        <v>45450</v>
      </c>
      <c r="B574" s="107">
        <v>22</v>
      </c>
      <c r="C574" s="107">
        <v>533</v>
      </c>
      <c r="D574" s="107">
        <v>4.1275797373358299E-2</v>
      </c>
      <c r="E574" s="107">
        <v>541.20606254329198</v>
      </c>
      <c r="F574" s="107">
        <v>9001.1664099791105</v>
      </c>
      <c r="G574" s="107">
        <v>6.0126214525184803E-2</v>
      </c>
    </row>
    <row r="575" spans="1:7">
      <c r="A575" s="15">
        <v>45449</v>
      </c>
      <c r="B575" s="107">
        <v>21</v>
      </c>
      <c r="C575" s="107">
        <v>533</v>
      </c>
      <c r="D575" s="107">
        <v>3.9399624765478397E-2</v>
      </c>
      <c r="E575" s="107">
        <v>515.79808246166101</v>
      </c>
      <c r="F575" s="107">
        <v>8989.2678368040397</v>
      </c>
      <c r="G575" s="107">
        <v>5.7379320743995502E-2</v>
      </c>
    </row>
    <row r="576" spans="1:7">
      <c r="A576" s="15">
        <v>45448</v>
      </c>
      <c r="B576" s="107">
        <v>21</v>
      </c>
      <c r="C576" s="107">
        <v>533</v>
      </c>
      <c r="D576" s="107">
        <v>3.9399624765478397E-2</v>
      </c>
      <c r="E576" s="107">
        <v>517.21497770349004</v>
      </c>
      <c r="F576" s="107">
        <v>9020.9247712841807</v>
      </c>
      <c r="G576" s="107">
        <v>5.7335028372026003E-2</v>
      </c>
    </row>
    <row r="577" spans="1:7">
      <c r="A577" s="15">
        <v>45447</v>
      </c>
      <c r="B577" s="107">
        <v>21</v>
      </c>
      <c r="C577" s="107">
        <v>534</v>
      </c>
      <c r="D577" s="107">
        <v>3.9325842696629199E-2</v>
      </c>
      <c r="E577" s="107">
        <v>521.39922785888302</v>
      </c>
      <c r="F577" s="107">
        <v>9043.9609215523906</v>
      </c>
      <c r="G577" s="107">
        <v>5.7651645377674303E-2</v>
      </c>
    </row>
    <row r="578" spans="1:7">
      <c r="A578" s="15">
        <v>45446</v>
      </c>
      <c r="B578" s="107">
        <v>21</v>
      </c>
      <c r="C578" s="107">
        <v>534</v>
      </c>
      <c r="D578" s="107">
        <v>3.9325842696629199E-2</v>
      </c>
      <c r="E578" s="107">
        <v>658.62782890508697</v>
      </c>
      <c r="F578" s="107">
        <v>9024.9361539520705</v>
      </c>
      <c r="G578" s="107">
        <v>7.2978669064231602E-2</v>
      </c>
    </row>
    <row r="579" spans="1:7">
      <c r="A579" s="15">
        <v>45443</v>
      </c>
      <c r="B579" s="107">
        <v>21</v>
      </c>
      <c r="C579" s="107">
        <v>534</v>
      </c>
      <c r="D579" s="107">
        <v>3.9325842696629199E-2</v>
      </c>
      <c r="E579" s="107">
        <v>661.22488588676697</v>
      </c>
      <c r="F579" s="107">
        <v>9101.5925568630901</v>
      </c>
      <c r="G579" s="107">
        <v>7.2649361279984795E-2</v>
      </c>
    </row>
    <row r="580" spans="1:7">
      <c r="A580" s="15">
        <v>45442</v>
      </c>
      <c r="B580" s="107">
        <v>21</v>
      </c>
      <c r="C580" s="107">
        <v>534</v>
      </c>
      <c r="D580" s="107">
        <v>3.9325842696629199E-2</v>
      </c>
      <c r="E580" s="107">
        <v>649.24521870979504</v>
      </c>
      <c r="F580" s="107">
        <v>9109.3029107920302</v>
      </c>
      <c r="G580" s="107">
        <v>7.1272766430965598E-2</v>
      </c>
    </row>
    <row r="581" spans="1:7">
      <c r="A581" s="15">
        <v>45441</v>
      </c>
      <c r="B581" s="107">
        <v>21</v>
      </c>
      <c r="C581" s="107">
        <v>534</v>
      </c>
      <c r="D581" s="107">
        <v>3.9325842696629199E-2</v>
      </c>
      <c r="E581" s="107">
        <v>649.52410047751096</v>
      </c>
      <c r="F581" s="107">
        <v>9107.5998240505905</v>
      </c>
      <c r="G581" s="107">
        <v>7.1316714944183401E-2</v>
      </c>
    </row>
    <row r="582" spans="1:7">
      <c r="A582" s="15">
        <v>45440</v>
      </c>
      <c r="B582" s="107">
        <v>21</v>
      </c>
      <c r="C582" s="107">
        <v>534</v>
      </c>
      <c r="D582" s="107">
        <v>3.9325842696629199E-2</v>
      </c>
      <c r="E582" s="107">
        <v>650.85344296157405</v>
      </c>
      <c r="F582" s="107">
        <v>9116.4699005569291</v>
      </c>
      <c r="G582" s="107">
        <v>7.1393143405411003E-2</v>
      </c>
    </row>
    <row r="583" spans="1:7">
      <c r="A583" s="15">
        <v>45439</v>
      </c>
      <c r="B583" s="107">
        <v>19</v>
      </c>
      <c r="C583" s="107">
        <v>534</v>
      </c>
      <c r="D583" s="107">
        <v>3.5580524344569299E-2</v>
      </c>
      <c r="E583" s="107">
        <v>645.15324516831902</v>
      </c>
      <c r="F583" s="107">
        <v>9126.2545017124594</v>
      </c>
      <c r="G583" s="107">
        <v>7.0692006786273701E-2</v>
      </c>
    </row>
    <row r="584" spans="1:7">
      <c r="A584" s="15">
        <v>45436</v>
      </c>
      <c r="B584" s="107">
        <v>18</v>
      </c>
      <c r="C584" s="107">
        <v>534</v>
      </c>
      <c r="D584" s="107">
        <v>3.3707865168539297E-2</v>
      </c>
      <c r="E584" s="107">
        <v>538.31880275446304</v>
      </c>
      <c r="F584" s="107">
        <v>9098.3159478691705</v>
      </c>
      <c r="G584" s="107">
        <v>5.9166861849916E-2</v>
      </c>
    </row>
    <row r="585" spans="1:7">
      <c r="A585" s="15">
        <v>45435</v>
      </c>
      <c r="B585" s="107">
        <v>18</v>
      </c>
      <c r="C585" s="107">
        <v>534</v>
      </c>
      <c r="D585" s="107">
        <v>3.3707865168539297E-2</v>
      </c>
      <c r="E585" s="107">
        <v>540.55558364358001</v>
      </c>
      <c r="F585" s="107">
        <v>9109.8026253154694</v>
      </c>
      <c r="G585" s="107">
        <v>5.9337793130821E-2</v>
      </c>
    </row>
    <row r="586" spans="1:7">
      <c r="A586" s="15">
        <v>45434</v>
      </c>
      <c r="B586" s="107">
        <v>18</v>
      </c>
      <c r="C586" s="107">
        <v>535</v>
      </c>
      <c r="D586" s="107">
        <v>3.3644859813084099E-2</v>
      </c>
      <c r="E586" s="107">
        <v>542.21161927312301</v>
      </c>
      <c r="F586" s="107">
        <v>9166.2135510486605</v>
      </c>
      <c r="G586" s="107">
        <v>5.91532824599195E-2</v>
      </c>
    </row>
    <row r="587" spans="1:7">
      <c r="A587" s="15">
        <v>45433</v>
      </c>
      <c r="B587" s="107">
        <v>19</v>
      </c>
      <c r="C587" s="107">
        <v>535</v>
      </c>
      <c r="D587" s="107">
        <v>3.5514018691588801E-2</v>
      </c>
      <c r="E587" s="107">
        <v>547.35035552750799</v>
      </c>
      <c r="F587" s="107">
        <v>9156.3883258829592</v>
      </c>
      <c r="G587" s="107">
        <v>5.9777975337751602E-2</v>
      </c>
    </row>
    <row r="588" spans="1:7">
      <c r="A588" s="15">
        <v>45432</v>
      </c>
      <c r="B588" s="107">
        <v>18</v>
      </c>
      <c r="C588" s="107">
        <v>535</v>
      </c>
      <c r="D588" s="107">
        <v>3.3644859813084099E-2</v>
      </c>
      <c r="E588" s="107">
        <v>520.19758277581502</v>
      </c>
      <c r="F588" s="107">
        <v>9177.2373773670097</v>
      </c>
      <c r="G588" s="107">
        <v>5.6683461632880003E-2</v>
      </c>
    </row>
    <row r="589" spans="1:7">
      <c r="A589" s="15">
        <v>45429</v>
      </c>
      <c r="B589" s="107">
        <v>19</v>
      </c>
      <c r="C589" s="107">
        <v>536</v>
      </c>
      <c r="D589" s="107">
        <v>3.54477611940298E-2</v>
      </c>
      <c r="E589" s="107">
        <v>526.27024310458796</v>
      </c>
      <c r="F589" s="107">
        <v>9145.21310930441</v>
      </c>
      <c r="G589" s="107">
        <v>5.7545979171240602E-2</v>
      </c>
    </row>
    <row r="590" spans="1:7">
      <c r="A590" s="15">
        <v>45428</v>
      </c>
      <c r="B590" s="107">
        <v>18</v>
      </c>
      <c r="C590" s="107">
        <v>536</v>
      </c>
      <c r="D590" s="107">
        <v>3.3582089552238799E-2</v>
      </c>
      <c r="E590" s="107">
        <v>520.47277624613196</v>
      </c>
      <c r="F590" s="107">
        <v>9133.2343850522393</v>
      </c>
      <c r="G590" s="107">
        <v>5.6986687771635E-2</v>
      </c>
    </row>
    <row r="591" spans="1:7">
      <c r="A591" s="15">
        <v>45427</v>
      </c>
      <c r="B591" s="107">
        <v>19</v>
      </c>
      <c r="C591" s="107">
        <v>536</v>
      </c>
      <c r="D591" s="107">
        <v>3.54477611940298E-2</v>
      </c>
      <c r="E591" s="107">
        <v>525.01665899785598</v>
      </c>
      <c r="F591" s="107">
        <v>9126.2481015751491</v>
      </c>
      <c r="G591" s="107">
        <v>5.7528203611650702E-2</v>
      </c>
    </row>
    <row r="592" spans="1:7">
      <c r="A592" s="15">
        <v>45426</v>
      </c>
      <c r="B592" s="107">
        <v>19</v>
      </c>
      <c r="C592" s="107">
        <v>536</v>
      </c>
      <c r="D592" s="107">
        <v>3.54477611940298E-2</v>
      </c>
      <c r="E592" s="107">
        <v>531.21322386041197</v>
      </c>
      <c r="F592" s="107">
        <v>9148.62872923947</v>
      </c>
      <c r="G592" s="107">
        <v>5.8064791957578098E-2</v>
      </c>
    </row>
    <row r="593" spans="1:7">
      <c r="A593" s="15">
        <v>45425</v>
      </c>
      <c r="B593" s="107">
        <v>17</v>
      </c>
      <c r="C593" s="107">
        <v>535</v>
      </c>
      <c r="D593" s="107">
        <v>3.1775700934579397E-2</v>
      </c>
      <c r="E593" s="107">
        <v>436.93417247785101</v>
      </c>
      <c r="F593" s="107">
        <v>9125.4350570432307</v>
      </c>
      <c r="G593" s="107">
        <v>4.7880914142347103E-2</v>
      </c>
    </row>
    <row r="594" spans="1:7">
      <c r="A594" s="15">
        <v>45422</v>
      </c>
      <c r="B594" s="107">
        <v>16</v>
      </c>
      <c r="C594" s="107">
        <v>535</v>
      </c>
      <c r="D594" s="107">
        <v>2.9906542056074799E-2</v>
      </c>
      <c r="E594" s="107">
        <v>432.01590279875199</v>
      </c>
      <c r="F594" s="107">
        <v>9138.9144518943503</v>
      </c>
      <c r="G594" s="107">
        <v>4.7272124613137401E-2</v>
      </c>
    </row>
    <row r="595" spans="1:7">
      <c r="A595" s="15">
        <v>45421</v>
      </c>
      <c r="B595" s="107">
        <v>15</v>
      </c>
      <c r="C595" s="107">
        <v>535</v>
      </c>
      <c r="D595" s="107">
        <v>2.80373831775701E-2</v>
      </c>
      <c r="E595" s="107">
        <v>428.86433649486497</v>
      </c>
      <c r="F595" s="107">
        <v>9135.1349475488496</v>
      </c>
      <c r="G595" s="107">
        <v>4.6946688686841903E-2</v>
      </c>
    </row>
    <row r="596" spans="1:7">
      <c r="A596" s="15">
        <v>45420</v>
      </c>
      <c r="B596" s="107">
        <v>15</v>
      </c>
      <c r="C596" s="107">
        <v>535</v>
      </c>
      <c r="D596" s="107">
        <v>2.80373831775701E-2</v>
      </c>
      <c r="E596" s="107">
        <v>426.35245910574002</v>
      </c>
      <c r="F596" s="107">
        <v>9064.1492979911</v>
      </c>
      <c r="G596" s="107">
        <v>4.7037228215143501E-2</v>
      </c>
    </row>
    <row r="597" spans="1:7">
      <c r="A597" s="15">
        <v>45419</v>
      </c>
      <c r="B597" s="107">
        <v>15</v>
      </c>
      <c r="C597" s="107">
        <v>536</v>
      </c>
      <c r="D597" s="107">
        <v>2.79850746268657E-2</v>
      </c>
      <c r="E597" s="107">
        <v>425.35926951691999</v>
      </c>
      <c r="F597" s="107">
        <v>9088.3878652041203</v>
      </c>
      <c r="G597" s="107">
        <v>4.6802499610019303E-2</v>
      </c>
    </row>
    <row r="598" spans="1:7">
      <c r="A598" s="15">
        <v>45418</v>
      </c>
      <c r="B598" s="107">
        <v>17</v>
      </c>
      <c r="C598" s="107">
        <v>536</v>
      </c>
      <c r="D598" s="107">
        <v>3.1716417910447797E-2</v>
      </c>
      <c r="E598" s="107">
        <v>458.87514393616999</v>
      </c>
      <c r="F598" s="107">
        <v>9055.6070825618699</v>
      </c>
      <c r="G598" s="107">
        <v>5.0673040443617902E-2</v>
      </c>
    </row>
    <row r="599" spans="1:7">
      <c r="A599" s="15">
        <v>45412</v>
      </c>
      <c r="B599" s="107">
        <v>18</v>
      </c>
      <c r="C599" s="107">
        <v>536</v>
      </c>
      <c r="D599" s="107">
        <v>3.3582089552238799E-2</v>
      </c>
      <c r="E599" s="107">
        <v>494.19383572432002</v>
      </c>
      <c r="F599" s="107">
        <v>8979.0580012663704</v>
      </c>
      <c r="G599" s="107">
        <v>5.5038494645498599E-2</v>
      </c>
    </row>
    <row r="600" spans="1:7">
      <c r="A600" s="15">
        <v>45411</v>
      </c>
      <c r="B600" s="107">
        <v>19</v>
      </c>
      <c r="C600" s="107">
        <v>536</v>
      </c>
      <c r="D600" s="107">
        <v>3.54477611940298E-2</v>
      </c>
      <c r="E600" s="107">
        <v>502.19556360490998</v>
      </c>
      <c r="F600" s="107">
        <v>8959.2218451823101</v>
      </c>
      <c r="G600" s="107">
        <v>5.6053480121709298E-2</v>
      </c>
    </row>
    <row r="601" spans="1:7">
      <c r="A601" s="15">
        <v>45408</v>
      </c>
      <c r="B601" s="107">
        <v>18</v>
      </c>
      <c r="C601" s="107">
        <v>535</v>
      </c>
      <c r="D601" s="107">
        <v>3.3644859813084099E-2</v>
      </c>
      <c r="E601" s="107">
        <v>499.63517958783001</v>
      </c>
      <c r="F601" s="107">
        <v>8933.4221534346798</v>
      </c>
      <c r="G601" s="107">
        <v>5.5928755073522698E-2</v>
      </c>
    </row>
    <row r="602" spans="1:7">
      <c r="A602" s="15">
        <v>45407</v>
      </c>
      <c r="B602" s="107">
        <v>17</v>
      </c>
      <c r="C602" s="107">
        <v>535</v>
      </c>
      <c r="D602" s="107">
        <v>3.1775700934579397E-2</v>
      </c>
      <c r="E602" s="107">
        <v>494.79793706336</v>
      </c>
      <c r="F602" s="107">
        <v>8887.7179384979299</v>
      </c>
      <c r="G602" s="107">
        <v>5.5672101712420402E-2</v>
      </c>
    </row>
    <row r="603" spans="1:7">
      <c r="A603" s="15">
        <v>45406</v>
      </c>
      <c r="B603" s="107">
        <v>17</v>
      </c>
      <c r="C603" s="107">
        <v>535</v>
      </c>
      <c r="D603" s="107">
        <v>3.1775700934579397E-2</v>
      </c>
      <c r="E603" s="107">
        <v>496.05947019099</v>
      </c>
      <c r="F603" s="107">
        <v>8875.9181869722197</v>
      </c>
      <c r="G603" s="107">
        <v>5.5888242741927198E-2</v>
      </c>
    </row>
    <row r="604" spans="1:7">
      <c r="A604" s="15">
        <v>45405</v>
      </c>
      <c r="B604" s="107">
        <v>17</v>
      </c>
      <c r="C604" s="107">
        <v>535</v>
      </c>
      <c r="D604" s="107">
        <v>3.1775700934579397E-2</v>
      </c>
      <c r="E604" s="107">
        <v>497.95618784362</v>
      </c>
      <c r="F604" s="107">
        <v>8852.3828551193292</v>
      </c>
      <c r="G604" s="107">
        <v>5.62510903553671E-2</v>
      </c>
    </row>
    <row r="605" spans="1:7">
      <c r="A605" s="15">
        <v>45404</v>
      </c>
      <c r="B605" s="107">
        <v>17</v>
      </c>
      <c r="C605" s="107">
        <v>535</v>
      </c>
      <c r="D605" s="107">
        <v>3.1775700934579397E-2</v>
      </c>
      <c r="E605" s="107">
        <v>500.02073440245999</v>
      </c>
      <c r="F605" s="107">
        <v>8860.9671613840401</v>
      </c>
      <c r="G605" s="107">
        <v>5.6429588925861598E-2</v>
      </c>
    </row>
    <row r="606" spans="1:7">
      <c r="A606" s="15">
        <v>45401</v>
      </c>
      <c r="B606" s="107">
        <v>16</v>
      </c>
      <c r="C606" s="107">
        <v>534</v>
      </c>
      <c r="D606" s="107">
        <v>2.9962546816479401E-2</v>
      </c>
      <c r="E606" s="107">
        <v>477.07344708983999</v>
      </c>
      <c r="F606" s="107">
        <v>8891.2043625032002</v>
      </c>
      <c r="G606" s="107">
        <v>5.36567856995614E-2</v>
      </c>
    </row>
    <row r="607" spans="1:7">
      <c r="A607" s="15">
        <v>45400</v>
      </c>
      <c r="B607" s="107">
        <v>16</v>
      </c>
      <c r="C607" s="107">
        <v>534</v>
      </c>
      <c r="D607" s="107">
        <v>2.9962546816479401E-2</v>
      </c>
      <c r="E607" s="107">
        <v>481.57137381631998</v>
      </c>
      <c r="F607" s="107">
        <v>8910.4557093355197</v>
      </c>
      <c r="G607" s="107">
        <v>5.4045650360146698E-2</v>
      </c>
    </row>
    <row r="608" spans="1:7">
      <c r="A608" s="15">
        <v>45399</v>
      </c>
      <c r="B608" s="107">
        <v>15</v>
      </c>
      <c r="C608" s="107">
        <v>534</v>
      </c>
      <c r="D608" s="107">
        <v>2.8089887640449399E-2</v>
      </c>
      <c r="E608" s="107">
        <v>331.27391030089001</v>
      </c>
      <c r="F608" s="107">
        <v>8903.8510480975692</v>
      </c>
      <c r="G608" s="107">
        <v>3.7205688697102703E-2</v>
      </c>
    </row>
    <row r="609" spans="1:7">
      <c r="A609" s="15">
        <v>45398</v>
      </c>
      <c r="B609" s="107">
        <v>15</v>
      </c>
      <c r="C609" s="107">
        <v>534</v>
      </c>
      <c r="D609" s="107">
        <v>2.8089887640449399E-2</v>
      </c>
      <c r="E609" s="107">
        <v>324.99793950083</v>
      </c>
      <c r="F609" s="107">
        <v>8823.7867700238203</v>
      </c>
      <c r="G609" s="107">
        <v>3.6832025520484403E-2</v>
      </c>
    </row>
    <row r="610" spans="1:7">
      <c r="A610" s="15">
        <v>45397</v>
      </c>
      <c r="B610" s="107">
        <v>14</v>
      </c>
      <c r="C610" s="107">
        <v>534</v>
      </c>
      <c r="D610" s="107">
        <v>2.6217228464419502E-2</v>
      </c>
      <c r="E610" s="107">
        <v>324.28325912209999</v>
      </c>
      <c r="F610" s="107">
        <v>8890.6276568057801</v>
      </c>
      <c r="G610" s="107">
        <v>3.6474731778229498E-2</v>
      </c>
    </row>
    <row r="611" spans="1:7">
      <c r="A611" s="15">
        <v>45394</v>
      </c>
      <c r="B611" s="107">
        <v>13</v>
      </c>
      <c r="C611" s="107">
        <v>534</v>
      </c>
      <c r="D611" s="107">
        <v>2.43445692883895E-2</v>
      </c>
      <c r="E611" s="107">
        <v>321.73508127314</v>
      </c>
      <c r="F611" s="107">
        <v>8931.5644829940902</v>
      </c>
      <c r="G611" s="107">
        <v>3.6022253647245199E-2</v>
      </c>
    </row>
    <row r="612" spans="1:7">
      <c r="A612" s="15">
        <v>45393</v>
      </c>
      <c r="B612" s="107">
        <v>14</v>
      </c>
      <c r="C612" s="107">
        <v>534</v>
      </c>
      <c r="D612" s="107">
        <v>2.6217228464419502E-2</v>
      </c>
      <c r="E612" s="107">
        <v>311.29628340593001</v>
      </c>
      <c r="F612" s="107">
        <v>8918.7038782921009</v>
      </c>
      <c r="G612" s="107">
        <v>3.4903758175402297E-2</v>
      </c>
    </row>
    <row r="613" spans="1:7">
      <c r="A613" s="15">
        <v>45392</v>
      </c>
      <c r="B613" s="107">
        <v>13</v>
      </c>
      <c r="C613" s="107">
        <v>534</v>
      </c>
      <c r="D613" s="107">
        <v>2.43445692883895E-2</v>
      </c>
      <c r="E613" s="107">
        <v>268.84895878700002</v>
      </c>
      <c r="F613" s="107">
        <v>8900.4921237427498</v>
      </c>
      <c r="G613" s="107">
        <v>3.0206077939199001E-2</v>
      </c>
    </row>
    <row r="614" spans="1:7">
      <c r="A614" s="15">
        <v>45391</v>
      </c>
      <c r="B614" s="107">
        <v>12</v>
      </c>
      <c r="C614" s="107">
        <v>534</v>
      </c>
      <c r="D614" s="107">
        <v>2.2471910112359501E-2</v>
      </c>
      <c r="E614" s="107">
        <v>260.73749828397001</v>
      </c>
      <c r="F614" s="107">
        <v>8918.9874254280603</v>
      </c>
      <c r="G614" s="107">
        <v>2.92339798058922E-2</v>
      </c>
    </row>
    <row r="615" spans="1:7">
      <c r="A615" s="15">
        <v>45390</v>
      </c>
      <c r="B615" s="107">
        <v>13</v>
      </c>
      <c r="C615" s="107">
        <v>534</v>
      </c>
      <c r="D615" s="107">
        <v>2.43445692883895E-2</v>
      </c>
      <c r="E615" s="107">
        <v>272.45904006131002</v>
      </c>
      <c r="F615" s="107">
        <v>8882.6057755868296</v>
      </c>
      <c r="G615" s="107">
        <v>3.06733234531406E-2</v>
      </c>
    </row>
    <row r="616" spans="1:7">
      <c r="A616" s="15">
        <v>45385</v>
      </c>
      <c r="B616" s="107">
        <v>12</v>
      </c>
      <c r="C616" s="107">
        <v>534</v>
      </c>
      <c r="D616" s="107">
        <v>2.2471910112359501E-2</v>
      </c>
      <c r="E616" s="107">
        <v>262.93404160855999</v>
      </c>
      <c r="F616" s="107">
        <v>8912.5111024297494</v>
      </c>
      <c r="G616" s="107">
        <v>2.9501678997839099E-2</v>
      </c>
    </row>
    <row r="617" spans="1:7">
      <c r="A617" s="15">
        <v>45384</v>
      </c>
      <c r="B617" s="107">
        <v>12</v>
      </c>
      <c r="C617" s="107">
        <v>536</v>
      </c>
      <c r="D617" s="107">
        <v>2.2388059701492501E-2</v>
      </c>
      <c r="E617" s="107">
        <v>264.53744395537001</v>
      </c>
      <c r="F617" s="107">
        <v>8913.1690525455797</v>
      </c>
      <c r="G617" s="107">
        <v>2.9679392637551101E-2</v>
      </c>
    </row>
    <row r="618" spans="1:7">
      <c r="A618" s="15">
        <v>45383</v>
      </c>
      <c r="B618" s="107">
        <v>11</v>
      </c>
      <c r="C618" s="107">
        <v>536</v>
      </c>
      <c r="D618" s="107">
        <v>2.05223880597015E-2</v>
      </c>
      <c r="E618" s="107">
        <v>259.71013988988</v>
      </c>
      <c r="F618" s="107">
        <v>8915.0404209664193</v>
      </c>
      <c r="G618" s="107">
        <v>2.9131683943809501E-2</v>
      </c>
    </row>
    <row r="619" spans="1:7">
      <c r="A619" s="15">
        <v>45380</v>
      </c>
      <c r="B619" s="107">
        <v>12</v>
      </c>
      <c r="C619" s="107">
        <v>536</v>
      </c>
      <c r="D619" s="107">
        <v>2.2388059701492501E-2</v>
      </c>
      <c r="E619" s="107">
        <v>270.68549874581998</v>
      </c>
      <c r="F619" s="107">
        <v>8863.0857097068001</v>
      </c>
      <c r="G619" s="107">
        <v>3.05407741289658E-2</v>
      </c>
    </row>
    <row r="620" spans="1:7">
      <c r="A620" s="15">
        <v>45379</v>
      </c>
      <c r="B620" s="107">
        <v>12</v>
      </c>
      <c r="C620" s="107">
        <v>536</v>
      </c>
      <c r="D620" s="107">
        <v>2.2388059701492501E-2</v>
      </c>
      <c r="E620" s="107">
        <v>269.38131800213</v>
      </c>
      <c r="F620" s="107">
        <v>9145.1955801996191</v>
      </c>
      <c r="G620" s="107">
        <v>2.9456047783753402E-2</v>
      </c>
    </row>
    <row r="621" spans="1:7">
      <c r="A621" s="15">
        <v>45378</v>
      </c>
      <c r="B621" s="107">
        <v>14</v>
      </c>
      <c r="C621" s="107">
        <v>536</v>
      </c>
      <c r="D621" s="107">
        <v>2.6119402985074602E-2</v>
      </c>
      <c r="E621" s="107">
        <v>282.07202301443999</v>
      </c>
      <c r="F621" s="107">
        <v>9122.4984161711309</v>
      </c>
      <c r="G621" s="107">
        <v>3.0920479253185799E-2</v>
      </c>
    </row>
    <row r="622" spans="1:7">
      <c r="A622" s="15">
        <v>45377</v>
      </c>
      <c r="B622" s="107">
        <v>14</v>
      </c>
      <c r="C622" s="107">
        <v>535</v>
      </c>
      <c r="D622" s="107">
        <v>2.6168224299065401E-2</v>
      </c>
      <c r="E622" s="107">
        <v>284.36224426937002</v>
      </c>
      <c r="F622" s="107">
        <v>9152.5573361283205</v>
      </c>
      <c r="G622" s="107">
        <v>3.1069157376036698E-2</v>
      </c>
    </row>
    <row r="623" spans="1:7">
      <c r="A623" s="15">
        <v>45376</v>
      </c>
      <c r="B623" s="107">
        <v>13</v>
      </c>
      <c r="C623" s="107">
        <v>535</v>
      </c>
      <c r="D623" s="107">
        <v>2.42990654205608E-2</v>
      </c>
      <c r="E623" s="107">
        <v>277.05383706408998</v>
      </c>
      <c r="F623" s="107">
        <v>9174.82914197012</v>
      </c>
      <c r="G623" s="107">
        <v>3.0197165830229099E-2</v>
      </c>
    </row>
    <row r="624" spans="1:7">
      <c r="A624" s="15">
        <v>45373</v>
      </c>
      <c r="B624" s="107">
        <v>14</v>
      </c>
      <c r="C624" s="107">
        <v>535</v>
      </c>
      <c r="D624" s="107">
        <v>2.6168224299065401E-2</v>
      </c>
      <c r="E624" s="107">
        <v>277.79067719634003</v>
      </c>
      <c r="F624" s="107">
        <v>9200.5576558234898</v>
      </c>
      <c r="G624" s="107">
        <v>3.0192808695733001E-2</v>
      </c>
    </row>
    <row r="625" spans="1:7">
      <c r="A625" s="15">
        <v>45372</v>
      </c>
      <c r="B625" s="107">
        <v>15</v>
      </c>
      <c r="C625" s="107">
        <v>536</v>
      </c>
      <c r="D625" s="107">
        <v>2.79850746268657E-2</v>
      </c>
      <c r="E625" s="107">
        <v>290.75655300569002</v>
      </c>
      <c r="F625" s="107">
        <v>9236.6340726574999</v>
      </c>
      <c r="G625" s="107">
        <v>3.1478626382568799E-2</v>
      </c>
    </row>
    <row r="626" spans="1:7">
      <c r="A626" s="15">
        <v>45371</v>
      </c>
      <c r="B626" s="107">
        <v>14</v>
      </c>
      <c r="C626" s="107">
        <v>537</v>
      </c>
      <c r="D626" s="107">
        <v>2.6070763500931099E-2</v>
      </c>
      <c r="E626" s="107">
        <v>284.03070286518999</v>
      </c>
      <c r="F626" s="107">
        <v>9231.1783491706901</v>
      </c>
      <c r="G626" s="107">
        <v>3.0768629109056998E-2</v>
      </c>
    </row>
    <row r="627" spans="1:7">
      <c r="A627" s="15">
        <v>45370</v>
      </c>
      <c r="B627" s="107">
        <v>14</v>
      </c>
      <c r="C627" s="107">
        <v>537</v>
      </c>
      <c r="D627" s="107">
        <v>2.6070763500931099E-2</v>
      </c>
      <c r="E627" s="107">
        <v>275.21580932154001</v>
      </c>
      <c r="F627" s="107">
        <v>9199.8116203765003</v>
      </c>
      <c r="G627" s="107">
        <v>2.9915374431360001E-2</v>
      </c>
    </row>
    <row r="628" spans="1:7">
      <c r="A628" s="15">
        <v>45369</v>
      </c>
      <c r="B628" s="107">
        <v>15</v>
      </c>
      <c r="C628" s="107">
        <v>537</v>
      </c>
      <c r="D628" s="107">
        <v>2.7932960893854799E-2</v>
      </c>
      <c r="E628" s="107">
        <v>279.07933009918997</v>
      </c>
      <c r="F628" s="107">
        <v>9192.6959239717798</v>
      </c>
      <c r="G628" s="107">
        <v>3.0358812301344101E-2</v>
      </c>
    </row>
    <row r="629" spans="1:7">
      <c r="A629" s="15">
        <v>45366</v>
      </c>
      <c r="B629" s="107">
        <v>13</v>
      </c>
      <c r="C629" s="107">
        <v>538</v>
      </c>
      <c r="D629" s="107">
        <v>2.4163568773234199E-2</v>
      </c>
      <c r="E629" s="107">
        <v>264.12116542599</v>
      </c>
      <c r="F629" s="107">
        <v>9150.6165243604592</v>
      </c>
      <c r="G629" s="107">
        <v>2.88637563078789E-2</v>
      </c>
    </row>
    <row r="630" spans="1:7">
      <c r="A630" s="15">
        <v>45365</v>
      </c>
      <c r="B630" s="107">
        <v>14</v>
      </c>
      <c r="C630" s="107">
        <v>538</v>
      </c>
      <c r="D630" s="107">
        <v>2.60223048327138E-2</v>
      </c>
      <c r="E630" s="107">
        <v>270.37899836858003</v>
      </c>
      <c r="F630" s="107">
        <v>9121.5612727057796</v>
      </c>
      <c r="G630" s="107">
        <v>2.9641745561434601E-2</v>
      </c>
    </row>
    <row r="631" spans="1:7">
      <c r="A631" s="15">
        <v>45364</v>
      </c>
      <c r="B631" s="107">
        <v>14</v>
      </c>
      <c r="C631" s="107">
        <v>538</v>
      </c>
      <c r="D631" s="107">
        <v>2.60223048327138E-2</v>
      </c>
      <c r="E631" s="107">
        <v>272.3922547807</v>
      </c>
      <c r="F631" s="107">
        <v>9136.7569680244396</v>
      </c>
      <c r="G631" s="107">
        <v>2.98127941603329E-2</v>
      </c>
    </row>
    <row r="632" spans="1:7">
      <c r="A632" s="15">
        <v>45363</v>
      </c>
      <c r="B632" s="107">
        <v>14</v>
      </c>
      <c r="C632" s="107">
        <v>539</v>
      </c>
      <c r="D632" s="107">
        <v>2.5974025974026E-2</v>
      </c>
      <c r="E632" s="107">
        <v>273.46892974330001</v>
      </c>
      <c r="F632" s="107">
        <v>9143.5236538771496</v>
      </c>
      <c r="G632" s="107">
        <v>2.9908483872881999E-2</v>
      </c>
    </row>
    <row r="633" spans="1:7">
      <c r="A633" s="15">
        <v>45362</v>
      </c>
      <c r="B633" s="107">
        <v>13</v>
      </c>
      <c r="C633" s="107">
        <v>541</v>
      </c>
      <c r="D633" s="107">
        <v>2.4029574861367801E-2</v>
      </c>
      <c r="E633" s="107">
        <v>269.61134869513</v>
      </c>
      <c r="F633" s="107">
        <v>9159.8268010600696</v>
      </c>
      <c r="G633" s="107">
        <v>2.9434109896480501E-2</v>
      </c>
    </row>
    <row r="634" spans="1:7">
      <c r="A634" s="15">
        <v>45359</v>
      </c>
      <c r="B634" s="107">
        <v>14</v>
      </c>
      <c r="C634" s="107">
        <v>543</v>
      </c>
      <c r="D634" s="107">
        <v>2.5782688766114201E-2</v>
      </c>
      <c r="E634" s="107">
        <v>273.57961380346001</v>
      </c>
      <c r="F634" s="107">
        <v>9172.5847335206108</v>
      </c>
      <c r="G634" s="107">
        <v>2.9825793029055501E-2</v>
      </c>
    </row>
    <row r="635" spans="1:7">
      <c r="A635" s="15">
        <v>45358</v>
      </c>
      <c r="B635" s="107">
        <v>17</v>
      </c>
      <c r="C635" s="107">
        <v>544</v>
      </c>
      <c r="D635" s="107">
        <v>3.125E-2</v>
      </c>
      <c r="E635" s="107">
        <v>302.17391157601003</v>
      </c>
      <c r="F635" s="107">
        <v>9177.4351602165407</v>
      </c>
      <c r="G635" s="107">
        <v>3.2925747368492499E-2</v>
      </c>
    </row>
    <row r="636" spans="1:7">
      <c r="A636" s="15">
        <v>45357</v>
      </c>
      <c r="B636" s="107">
        <v>18</v>
      </c>
      <c r="C636" s="107">
        <v>545</v>
      </c>
      <c r="D636" s="107">
        <v>3.3027522935779798E-2</v>
      </c>
      <c r="E636" s="107">
        <v>333.68499433327003</v>
      </c>
      <c r="F636" s="107">
        <v>9247.3583881538907</v>
      </c>
      <c r="G636" s="107">
        <v>3.6084358400203201E-2</v>
      </c>
    </row>
    <row r="637" spans="1:7">
      <c r="A637" s="15">
        <v>45356</v>
      </c>
      <c r="B637" s="107">
        <v>21</v>
      </c>
      <c r="C637" s="107">
        <v>546</v>
      </c>
      <c r="D637" s="107">
        <v>3.8461538461538498E-2</v>
      </c>
      <c r="E637" s="107">
        <v>372.23263564557999</v>
      </c>
      <c r="F637" s="107">
        <v>9253.5682801663606</v>
      </c>
      <c r="G637" s="107">
        <v>4.02258484917008E-2</v>
      </c>
    </row>
    <row r="638" spans="1:7">
      <c r="A638" s="15">
        <v>45355</v>
      </c>
      <c r="B638" s="107">
        <v>19</v>
      </c>
      <c r="C638" s="107">
        <v>546</v>
      </c>
      <c r="D638" s="107">
        <v>3.47985347985348E-2</v>
      </c>
      <c r="E638" s="107">
        <v>369.66500223681999</v>
      </c>
      <c r="F638" s="107">
        <v>9304.8831432342704</v>
      </c>
      <c r="G638" s="107">
        <v>3.9728064989790798E-2</v>
      </c>
    </row>
    <row r="639" spans="1:7">
      <c r="A639" s="15">
        <v>45352</v>
      </c>
      <c r="B639" s="107">
        <v>18</v>
      </c>
      <c r="C639" s="107">
        <v>546</v>
      </c>
      <c r="D639" s="107">
        <v>3.2967032967033003E-2</v>
      </c>
      <c r="E639" s="107">
        <v>375.81078618705999</v>
      </c>
      <c r="F639" s="107">
        <v>9343.5321253585898</v>
      </c>
      <c r="G639" s="107">
        <v>4.0221490239981103E-2</v>
      </c>
    </row>
    <row r="640" spans="1:7">
      <c r="A640" s="15">
        <v>45351</v>
      </c>
      <c r="B640" s="107">
        <v>19</v>
      </c>
      <c r="C640" s="107">
        <v>547</v>
      </c>
      <c r="D640" s="107">
        <v>3.47349177330896E-2</v>
      </c>
      <c r="E640" s="107">
        <v>382.48234654562998</v>
      </c>
      <c r="F640" s="107">
        <v>9332.4730601570209</v>
      </c>
      <c r="G640" s="107">
        <v>4.0984029000689599E-2</v>
      </c>
    </row>
    <row r="641" spans="1:7">
      <c r="A641" s="15">
        <v>45350</v>
      </c>
      <c r="B641" s="107">
        <v>19</v>
      </c>
      <c r="C641" s="107">
        <v>546</v>
      </c>
      <c r="D641" s="107">
        <v>3.47985347985348E-2</v>
      </c>
      <c r="E641" s="107">
        <v>382.08206306123998</v>
      </c>
      <c r="F641" s="107">
        <v>9264.8474351478508</v>
      </c>
      <c r="G641" s="107">
        <v>4.1239973538230501E-2</v>
      </c>
    </row>
    <row r="642" spans="1:7">
      <c r="A642" s="15">
        <v>45349</v>
      </c>
      <c r="B642" s="107">
        <v>19</v>
      </c>
      <c r="C642" s="107">
        <v>547</v>
      </c>
      <c r="D642" s="107">
        <v>3.47349177330896E-2</v>
      </c>
      <c r="E642" s="107">
        <v>390.29094607401998</v>
      </c>
      <c r="F642" s="107">
        <v>9382.2358545657407</v>
      </c>
      <c r="G642" s="107">
        <v>4.1598927177266598E-2</v>
      </c>
    </row>
    <row r="643" spans="1:7">
      <c r="A643" s="15">
        <v>45348</v>
      </c>
      <c r="B643" s="107">
        <v>18</v>
      </c>
      <c r="C643" s="107">
        <v>547</v>
      </c>
      <c r="D643" s="107">
        <v>3.2906764168190099E-2</v>
      </c>
      <c r="E643" s="107">
        <v>388.32231912992</v>
      </c>
      <c r="F643" s="107">
        <v>9361.9248189424106</v>
      </c>
      <c r="G643" s="107">
        <v>4.1478897410520701E-2</v>
      </c>
    </row>
    <row r="644" spans="1:7">
      <c r="A644" s="15">
        <v>45345</v>
      </c>
      <c r="B644" s="107">
        <v>21</v>
      </c>
      <c r="C644" s="107">
        <v>546</v>
      </c>
      <c r="D644" s="107">
        <v>3.8461538461538498E-2</v>
      </c>
      <c r="E644" s="107">
        <v>448.18018275012997</v>
      </c>
      <c r="F644" s="107">
        <v>9381.0617741205097</v>
      </c>
      <c r="G644" s="107">
        <v>4.7774995362094598E-2</v>
      </c>
    </row>
    <row r="645" spans="1:7">
      <c r="A645" s="15">
        <v>45344</v>
      </c>
      <c r="B645" s="107">
        <v>22</v>
      </c>
      <c r="C645" s="107">
        <v>546</v>
      </c>
      <c r="D645" s="107">
        <v>4.0293040293040303E-2</v>
      </c>
      <c r="E645" s="107">
        <v>478.13934323628001</v>
      </c>
      <c r="F645" s="107">
        <v>9372.8868234553302</v>
      </c>
      <c r="G645" s="107">
        <v>5.10130285623158E-2</v>
      </c>
    </row>
    <row r="646" spans="1:7">
      <c r="A646" s="15">
        <v>45343</v>
      </c>
      <c r="B646" s="107">
        <v>22</v>
      </c>
      <c r="C646" s="107">
        <v>545</v>
      </c>
      <c r="D646" s="107">
        <v>4.0366972477064202E-2</v>
      </c>
      <c r="E646" s="107">
        <v>462.86903979340002</v>
      </c>
      <c r="F646" s="107">
        <v>9358.9385787562696</v>
      </c>
      <c r="G646" s="107">
        <v>4.9457428948626703E-2</v>
      </c>
    </row>
    <row r="647" spans="1:7">
      <c r="A647" s="15">
        <v>45342</v>
      </c>
      <c r="B647" s="107">
        <v>22</v>
      </c>
      <c r="C647" s="107">
        <v>545</v>
      </c>
      <c r="D647" s="107">
        <v>4.0366972477064202E-2</v>
      </c>
      <c r="E647" s="107">
        <v>469.26066232007003</v>
      </c>
      <c r="F647" s="107">
        <v>9308.7721680175</v>
      </c>
      <c r="G647" s="107">
        <v>5.0410586256727501E-2</v>
      </c>
    </row>
    <row r="648" spans="1:7">
      <c r="A648" s="15">
        <v>45341</v>
      </c>
      <c r="B648" s="107">
        <v>23</v>
      </c>
      <c r="C648" s="107">
        <v>545</v>
      </c>
      <c r="D648" s="107">
        <v>4.2201834862385303E-2</v>
      </c>
      <c r="E648" s="107">
        <v>496.49089738252002</v>
      </c>
      <c r="F648" s="107">
        <v>9258.6931610168303</v>
      </c>
      <c r="G648" s="107">
        <v>5.3624295432206898E-2</v>
      </c>
    </row>
    <row r="649" spans="1:7">
      <c r="A649" s="15">
        <v>45330</v>
      </c>
      <c r="B649" s="107">
        <v>20</v>
      </c>
      <c r="C649" s="107">
        <v>545</v>
      </c>
      <c r="D649" s="107">
        <v>3.6697247706422E-2</v>
      </c>
      <c r="E649" s="107">
        <v>475.05112215112001</v>
      </c>
      <c r="F649" s="107">
        <v>9240.8034808995908</v>
      </c>
      <c r="G649" s="107">
        <v>5.1407988832684701E-2</v>
      </c>
    </row>
    <row r="650" spans="1:7">
      <c r="A650" s="15">
        <v>45329</v>
      </c>
      <c r="B650" s="107">
        <v>20</v>
      </c>
      <c r="C650" s="107">
        <v>545</v>
      </c>
      <c r="D650" s="107">
        <v>3.6697247706422E-2</v>
      </c>
      <c r="E650" s="107">
        <v>482.16366088924002</v>
      </c>
      <c r="F650" s="107">
        <v>9186.36639680599</v>
      </c>
      <c r="G650" s="107">
        <v>5.2486874577186898E-2</v>
      </c>
    </row>
    <row r="651" spans="1:7">
      <c r="A651" s="15">
        <v>45328</v>
      </c>
      <c r="B651" s="107">
        <v>18</v>
      </c>
      <c r="C651" s="107">
        <v>545</v>
      </c>
      <c r="D651" s="107">
        <v>3.3027522935779798E-2</v>
      </c>
      <c r="E651" s="107">
        <v>432.78544357052999</v>
      </c>
      <c r="F651" s="107">
        <v>9186.8521741839304</v>
      </c>
      <c r="G651" s="107">
        <v>4.7109220368942599E-2</v>
      </c>
    </row>
    <row r="652" spans="1:7">
      <c r="A652" s="15">
        <v>45327</v>
      </c>
      <c r="B652" s="107">
        <v>17</v>
      </c>
      <c r="C652" s="107">
        <v>545</v>
      </c>
      <c r="D652" s="107">
        <v>3.11926605504587E-2</v>
      </c>
      <c r="E652" s="107">
        <v>434.30875466236</v>
      </c>
      <c r="F652" s="107">
        <v>9069.8263526033406</v>
      </c>
      <c r="G652" s="107">
        <v>4.7885013205098401E-2</v>
      </c>
    </row>
    <row r="653" spans="1:7">
      <c r="A653" s="15">
        <v>45324</v>
      </c>
      <c r="B653" s="107">
        <v>17</v>
      </c>
      <c r="C653" s="107">
        <v>545</v>
      </c>
      <c r="D653" s="107">
        <v>3.11926605504587E-2</v>
      </c>
      <c r="E653" s="107">
        <v>448.08216394082001</v>
      </c>
      <c r="F653" s="107">
        <v>9167.2456182074402</v>
      </c>
      <c r="G653" s="107">
        <v>4.8878603519782002E-2</v>
      </c>
    </row>
    <row r="654" spans="1:7">
      <c r="A654" s="15">
        <v>45323</v>
      </c>
      <c r="B654" s="107">
        <v>17</v>
      </c>
      <c r="C654" s="107">
        <v>546</v>
      </c>
      <c r="D654" s="107">
        <v>3.1135531135531101E-2</v>
      </c>
      <c r="E654" s="107">
        <v>455.92746820973002</v>
      </c>
      <c r="F654" s="107">
        <v>9231.4810521147392</v>
      </c>
      <c r="G654" s="107">
        <v>4.9388333858442601E-2</v>
      </c>
    </row>
    <row r="655" spans="1:7">
      <c r="A655" s="15">
        <v>45322</v>
      </c>
      <c r="B655" s="107">
        <v>17</v>
      </c>
      <c r="C655" s="107">
        <v>545</v>
      </c>
      <c r="D655" s="107">
        <v>3.11926605504587E-2</v>
      </c>
      <c r="E655" s="107">
        <v>464.14030944925997</v>
      </c>
      <c r="F655" s="107">
        <v>9228.9935172825099</v>
      </c>
      <c r="G655" s="107">
        <v>5.0291541388570303E-2</v>
      </c>
    </row>
    <row r="656" spans="1:7">
      <c r="A656" s="15">
        <v>45321</v>
      </c>
      <c r="B656" s="107">
        <v>18</v>
      </c>
      <c r="C656" s="107">
        <v>545</v>
      </c>
      <c r="D656" s="107">
        <v>3.3027522935779798E-2</v>
      </c>
      <c r="E656" s="107">
        <v>477.23338167876</v>
      </c>
      <c r="F656" s="107">
        <v>9301.56605210417</v>
      </c>
      <c r="G656" s="107">
        <v>5.1306777698020202E-2</v>
      </c>
    </row>
    <row r="657" spans="1:7">
      <c r="A657" s="15">
        <v>45320</v>
      </c>
      <c r="B657" s="107">
        <v>19</v>
      </c>
      <c r="C657" s="107">
        <v>546</v>
      </c>
      <c r="D657" s="107">
        <v>3.47985347985348E-2</v>
      </c>
      <c r="E657" s="107">
        <v>486.96758723398</v>
      </c>
      <c r="F657" s="107">
        <v>9372.8444395212391</v>
      </c>
      <c r="G657" s="107">
        <v>5.1955155169400601E-2</v>
      </c>
    </row>
    <row r="658" spans="1:7">
      <c r="A658" s="15">
        <v>45317</v>
      </c>
      <c r="B658" s="107">
        <v>16</v>
      </c>
      <c r="C658" s="107">
        <v>546</v>
      </c>
      <c r="D658" s="107">
        <v>2.9304029304029301E-2</v>
      </c>
      <c r="E658" s="107">
        <v>412.39642629780002</v>
      </c>
      <c r="F658" s="107">
        <v>9457.5539301536392</v>
      </c>
      <c r="G658" s="107">
        <v>4.3604977496660202E-2</v>
      </c>
    </row>
    <row r="659" spans="1:7">
      <c r="A659" s="15">
        <v>45316</v>
      </c>
      <c r="B659" s="107">
        <v>16</v>
      </c>
      <c r="C659" s="107">
        <v>548</v>
      </c>
      <c r="D659" s="107">
        <v>2.9197080291970798E-2</v>
      </c>
      <c r="E659" s="107">
        <v>133.17029138052999</v>
      </c>
      <c r="F659" s="107">
        <v>9484.8353571948592</v>
      </c>
      <c r="G659" s="107">
        <v>1.40403376933171E-2</v>
      </c>
    </row>
    <row r="660" spans="1:7">
      <c r="A660" s="15">
        <v>45315</v>
      </c>
      <c r="B660" s="107">
        <v>16</v>
      </c>
      <c r="C660" s="107">
        <v>548</v>
      </c>
      <c r="D660" s="107">
        <v>2.9197080291970798E-2</v>
      </c>
      <c r="E660" s="107">
        <v>127.27934876585</v>
      </c>
      <c r="F660" s="107">
        <v>9379.9794211732096</v>
      </c>
      <c r="G660" s="107">
        <v>1.3569256716975901E-2</v>
      </c>
    </row>
    <row r="661" spans="1:7">
      <c r="A661" s="15">
        <v>45314</v>
      </c>
      <c r="B661" s="107">
        <v>18</v>
      </c>
      <c r="C661" s="107">
        <v>547</v>
      </c>
      <c r="D661" s="107">
        <v>3.2906764168190099E-2</v>
      </c>
      <c r="E661" s="107">
        <v>147.44671324324</v>
      </c>
      <c r="F661" s="107">
        <v>9366.5202118789603</v>
      </c>
      <c r="G661" s="107">
        <v>1.57418881193725E-2</v>
      </c>
    </row>
    <row r="662" spans="1:7">
      <c r="A662" s="15">
        <v>45313</v>
      </c>
      <c r="B662" s="107">
        <v>19</v>
      </c>
      <c r="C662" s="107">
        <v>547</v>
      </c>
      <c r="D662" s="107">
        <v>3.47349177330896E-2</v>
      </c>
      <c r="E662" s="107">
        <v>149.43391906737</v>
      </c>
      <c r="F662" s="107">
        <v>9356.0264745902205</v>
      </c>
      <c r="G662" s="107">
        <v>1.5971942733725E-2</v>
      </c>
    </row>
    <row r="663" spans="1:7">
      <c r="A663" s="15">
        <v>45310</v>
      </c>
      <c r="B663" s="107">
        <v>20</v>
      </c>
      <c r="C663" s="107">
        <v>547</v>
      </c>
      <c r="D663" s="107">
        <v>3.6563071297988997E-2</v>
      </c>
      <c r="E663" s="107">
        <v>159.70910084552</v>
      </c>
      <c r="F663" s="107">
        <v>9490.6143668341101</v>
      </c>
      <c r="G663" s="107">
        <v>1.6828109822230201E-2</v>
      </c>
    </row>
    <row r="664" spans="1:7">
      <c r="A664" s="15">
        <v>45309</v>
      </c>
      <c r="B664" s="107">
        <v>19</v>
      </c>
      <c r="C664" s="107">
        <v>546</v>
      </c>
      <c r="D664" s="107">
        <v>3.47985347985348E-2</v>
      </c>
      <c r="E664" s="107">
        <v>159.48052936247001</v>
      </c>
      <c r="F664" s="107">
        <v>9487.2006649403793</v>
      </c>
      <c r="G664" s="107">
        <v>1.68100723274279E-2</v>
      </c>
    </row>
    <row r="665" spans="1:7">
      <c r="A665" s="15">
        <v>45308</v>
      </c>
      <c r="B665" s="107">
        <v>20</v>
      </c>
      <c r="C665" s="107">
        <v>543</v>
      </c>
      <c r="D665" s="107">
        <v>3.6832412523020303E-2</v>
      </c>
      <c r="E665" s="107">
        <v>161.97974477791999</v>
      </c>
      <c r="F665" s="107">
        <v>9465.19718965629</v>
      </c>
      <c r="G665" s="107">
        <v>1.7113192840285899E-2</v>
      </c>
    </row>
    <row r="666" spans="1:7">
      <c r="A666" s="15">
        <v>45307</v>
      </c>
      <c r="B666" s="107">
        <v>20</v>
      </c>
      <c r="C666" s="107">
        <v>542</v>
      </c>
      <c r="D666" s="107">
        <v>3.6900369003690002E-2</v>
      </c>
      <c r="E666" s="107">
        <v>165.37524559744</v>
      </c>
      <c r="F666" s="107">
        <v>9546.4879513138294</v>
      </c>
      <c r="G666" s="107">
        <v>1.7323150297872701E-2</v>
      </c>
    </row>
    <row r="667" spans="1:7">
      <c r="A667" s="15">
        <v>45306</v>
      </c>
      <c r="B667" s="107">
        <v>19</v>
      </c>
      <c r="C667" s="107">
        <v>541</v>
      </c>
      <c r="D667" s="107">
        <v>3.5120147874306798E-2</v>
      </c>
      <c r="E667" s="107">
        <v>161.0354157459</v>
      </c>
      <c r="F667" s="107">
        <v>9560.4216499352096</v>
      </c>
      <c r="G667" s="107">
        <v>1.6843965846107999E-2</v>
      </c>
    </row>
    <row r="668" spans="1:7">
      <c r="A668" s="15">
        <v>45303</v>
      </c>
      <c r="B668" s="107">
        <v>20</v>
      </c>
      <c r="C668" s="107">
        <v>540</v>
      </c>
      <c r="D668" s="107">
        <v>3.7037037037037E-2</v>
      </c>
      <c r="E668" s="107">
        <v>161.29717630101001</v>
      </c>
      <c r="F668" s="107">
        <v>9564.1020292439698</v>
      </c>
      <c r="G668" s="107">
        <v>1.6864853156921E-2</v>
      </c>
    </row>
    <row r="669" spans="1:7">
      <c r="A669" s="15">
        <v>45302</v>
      </c>
      <c r="B669" s="107">
        <v>20</v>
      </c>
      <c r="C669" s="107">
        <v>539</v>
      </c>
      <c r="D669" s="107">
        <v>3.7105751391465699E-2</v>
      </c>
      <c r="E669" s="107">
        <v>137.97380225872001</v>
      </c>
      <c r="F669" s="107">
        <v>9542.3342986461103</v>
      </c>
      <c r="G669" s="107">
        <v>1.4459124773934601E-2</v>
      </c>
    </row>
    <row r="670" spans="1:7">
      <c r="A670" s="15">
        <v>45301</v>
      </c>
      <c r="B670" s="107">
        <v>20</v>
      </c>
      <c r="C670" s="107">
        <v>538</v>
      </c>
      <c r="D670" s="107">
        <v>3.7174721189591101E-2</v>
      </c>
      <c r="E670" s="107">
        <v>131.61296575508999</v>
      </c>
      <c r="F670" s="107">
        <v>9490.8457053392394</v>
      </c>
      <c r="G670" s="107">
        <v>1.3867359120699699E-2</v>
      </c>
    </row>
    <row r="671" spans="1:7">
      <c r="A671" s="15">
        <v>45300</v>
      </c>
      <c r="B671" s="107">
        <v>21</v>
      </c>
      <c r="C671" s="107">
        <v>538</v>
      </c>
      <c r="D671" s="107">
        <v>3.9033457249070598E-2</v>
      </c>
      <c r="E671" s="107">
        <v>139.59695692538</v>
      </c>
      <c r="F671" s="107">
        <v>9501.7457012582199</v>
      </c>
      <c r="G671" s="107">
        <v>1.4691716797566401E-2</v>
      </c>
    </row>
    <row r="672" spans="1:7">
      <c r="A672" s="15">
        <v>45299</v>
      </c>
      <c r="B672" s="107">
        <v>21</v>
      </c>
      <c r="C672" s="107">
        <v>538</v>
      </c>
      <c r="D672" s="107">
        <v>3.9033457249070598E-2</v>
      </c>
      <c r="E672" s="107">
        <v>138.97420133441</v>
      </c>
      <c r="F672" s="107">
        <v>9487.7613077918504</v>
      </c>
      <c r="G672" s="107">
        <v>1.46477337304299E-2</v>
      </c>
    </row>
    <row r="673" spans="1:7">
      <c r="A673" s="15">
        <v>45296</v>
      </c>
      <c r="B673" s="107">
        <v>21</v>
      </c>
      <c r="C673" s="107">
        <v>538</v>
      </c>
      <c r="D673" s="107">
        <v>3.9033457249070598E-2</v>
      </c>
      <c r="E673" s="107">
        <v>141.16427969004999</v>
      </c>
      <c r="F673" s="107">
        <v>9560.7635448706806</v>
      </c>
      <c r="G673" s="107">
        <v>1.4764958784676201E-2</v>
      </c>
    </row>
    <row r="674" spans="1:7">
      <c r="A674" s="15">
        <v>45295</v>
      </c>
      <c r="B674" s="107">
        <v>20</v>
      </c>
      <c r="C674" s="107">
        <v>538</v>
      </c>
      <c r="D674" s="107">
        <v>3.7174721189591101E-2</v>
      </c>
      <c r="E674" s="107">
        <v>141.84995483750001</v>
      </c>
      <c r="F674" s="107">
        <v>9587.8131270406502</v>
      </c>
      <c r="G674" s="107">
        <v>1.47948184802892E-2</v>
      </c>
    </row>
    <row r="675" spans="1:7">
      <c r="A675" s="15">
        <v>45294</v>
      </c>
      <c r="B675" s="107">
        <v>21</v>
      </c>
      <c r="C675" s="107">
        <v>538</v>
      </c>
      <c r="D675" s="107">
        <v>3.9033457249070598E-2</v>
      </c>
      <c r="E675" s="107">
        <v>151.89498219942999</v>
      </c>
      <c r="F675" s="107">
        <v>9617.1438900029207</v>
      </c>
      <c r="G675" s="107">
        <v>1.5794188372009899E-2</v>
      </c>
    </row>
    <row r="676" spans="1:7">
      <c r="A676" s="15">
        <v>45293</v>
      </c>
      <c r="B676" s="107">
        <v>21</v>
      </c>
      <c r="C676" s="107">
        <v>539</v>
      </c>
      <c r="D676" s="107">
        <v>3.8961038961039002E-2</v>
      </c>
      <c r="E676" s="107">
        <v>155.28365119915</v>
      </c>
      <c r="F676" s="107">
        <v>9708.20718827366</v>
      </c>
      <c r="G676" s="107">
        <v>1.5995090358878399E-2</v>
      </c>
    </row>
    <row r="677" spans="1:7">
      <c r="A677" s="15">
        <v>45289</v>
      </c>
      <c r="B677" s="107">
        <v>19</v>
      </c>
      <c r="C677" s="107">
        <v>539</v>
      </c>
      <c r="D677" s="107">
        <v>3.5250463821892397E-2</v>
      </c>
      <c r="E677" s="107">
        <v>149.62717716808999</v>
      </c>
      <c r="F677" s="107">
        <v>9706.4017197940393</v>
      </c>
      <c r="G677" s="107">
        <v>1.5415308523956801E-2</v>
      </c>
    </row>
    <row r="678" spans="1:7">
      <c r="A678" s="15">
        <v>45288</v>
      </c>
      <c r="B678" s="107">
        <v>20</v>
      </c>
      <c r="C678" s="107">
        <v>538</v>
      </c>
      <c r="D678" s="107">
        <v>3.7174721189591101E-2</v>
      </c>
      <c r="E678" s="107">
        <v>192.42789895464</v>
      </c>
      <c r="F678" s="107">
        <v>9649.1642461278698</v>
      </c>
      <c r="G678" s="107">
        <v>1.9942442065058599E-2</v>
      </c>
    </row>
    <row r="679" spans="1:7">
      <c r="A679" s="15">
        <v>45287</v>
      </c>
      <c r="B679" s="107">
        <v>20</v>
      </c>
      <c r="C679" s="107">
        <v>537</v>
      </c>
      <c r="D679" s="107">
        <v>3.7243947858473E-2</v>
      </c>
      <c r="E679" s="107">
        <v>177.49109576155999</v>
      </c>
      <c r="F679" s="107">
        <v>9538.5550816866398</v>
      </c>
      <c r="G679" s="107">
        <v>1.86077549735316E-2</v>
      </c>
    </row>
    <row r="680" spans="1:7">
      <c r="A680" s="15">
        <v>45286</v>
      </c>
      <c r="B680" s="107">
        <v>19</v>
      </c>
      <c r="C680" s="107">
        <v>537</v>
      </c>
      <c r="D680" s="107">
        <v>3.5381750465549401E-2</v>
      </c>
      <c r="E680" s="107">
        <v>157.9186825852</v>
      </c>
      <c r="F680" s="107">
        <v>9509.5321632171199</v>
      </c>
      <c r="G680" s="107">
        <v>1.6606356640343399E-2</v>
      </c>
    </row>
    <row r="681" spans="1:7">
      <c r="A681" s="15">
        <v>45285</v>
      </c>
      <c r="B681" s="107">
        <v>18</v>
      </c>
      <c r="C681" s="107">
        <v>537</v>
      </c>
      <c r="D681" s="107">
        <v>3.3519553072625698E-2</v>
      </c>
      <c r="E681" s="107">
        <v>158.81528148264999</v>
      </c>
      <c r="F681" s="107">
        <v>9558.2415347579808</v>
      </c>
      <c r="G681" s="107">
        <v>1.6615533401737902E-2</v>
      </c>
    </row>
    <row r="682" spans="1:7">
      <c r="A682" s="15">
        <v>45282</v>
      </c>
      <c r="B682" s="107">
        <v>17</v>
      </c>
      <c r="C682" s="107">
        <v>538</v>
      </c>
      <c r="D682" s="107">
        <v>3.15985130111524E-2</v>
      </c>
      <c r="E682" s="107">
        <v>157.71674685861001</v>
      </c>
      <c r="F682" s="107">
        <v>9579.3996716690508</v>
      </c>
      <c r="G682" s="107">
        <v>1.6464157699261201E-2</v>
      </c>
    </row>
    <row r="683" spans="1:7">
      <c r="A683" s="15">
        <v>45281</v>
      </c>
      <c r="B683" s="107">
        <v>17</v>
      </c>
      <c r="C683" s="107">
        <v>539</v>
      </c>
      <c r="D683" s="107">
        <v>3.1539888682745799E-2</v>
      </c>
      <c r="E683" s="107">
        <v>158.44045664110999</v>
      </c>
      <c r="F683" s="107">
        <v>9592.1654710072198</v>
      </c>
      <c r="G683" s="107">
        <v>1.6517694270392201E-2</v>
      </c>
    </row>
    <row r="684" spans="1:7">
      <c r="A684" s="15">
        <v>45280</v>
      </c>
      <c r="B684" s="107">
        <v>17</v>
      </c>
      <c r="C684" s="107">
        <v>539</v>
      </c>
      <c r="D684" s="107">
        <v>3.1539888682745799E-2</v>
      </c>
      <c r="E684" s="107">
        <v>156.50150567819</v>
      </c>
      <c r="F684" s="107">
        <v>9566.1815472286908</v>
      </c>
      <c r="G684" s="107">
        <v>1.6359872003843399E-2</v>
      </c>
    </row>
    <row r="685" spans="1:7">
      <c r="A685" s="15">
        <v>45279</v>
      </c>
      <c r="B685" s="107">
        <v>19</v>
      </c>
      <c r="C685" s="107">
        <v>540</v>
      </c>
      <c r="D685" s="107">
        <v>3.5185185185185201E-2</v>
      </c>
      <c r="E685" s="107">
        <v>163.65811684222999</v>
      </c>
      <c r="F685" s="107">
        <v>9598.7577158022996</v>
      </c>
      <c r="G685" s="107">
        <v>1.7049926843429101E-2</v>
      </c>
    </row>
    <row r="686" spans="1:7">
      <c r="A686" s="15">
        <v>45278</v>
      </c>
      <c r="B686" s="107">
        <v>19</v>
      </c>
      <c r="C686" s="107">
        <v>540</v>
      </c>
      <c r="D686" s="107">
        <v>3.5185185185185201E-2</v>
      </c>
      <c r="E686" s="107">
        <v>164.56968073370999</v>
      </c>
      <c r="F686" s="107">
        <v>9631.2373506837503</v>
      </c>
      <c r="G686" s="107">
        <v>1.7087075600107301E-2</v>
      </c>
    </row>
    <row r="687" spans="1:7">
      <c r="A687" s="15">
        <v>45275</v>
      </c>
      <c r="B687" s="107">
        <v>19</v>
      </c>
      <c r="C687" s="107">
        <v>540</v>
      </c>
      <c r="D687" s="107">
        <v>3.5185185185185201E-2</v>
      </c>
      <c r="E687" s="107">
        <v>165.95963821081</v>
      </c>
      <c r="F687" s="107">
        <v>9678.4164006794308</v>
      </c>
      <c r="G687" s="107">
        <v>1.7147395952003E-2</v>
      </c>
    </row>
    <row r="688" spans="1:7">
      <c r="A688" s="15">
        <v>45274</v>
      </c>
      <c r="B688" s="107">
        <v>20</v>
      </c>
      <c r="C688" s="107">
        <v>538</v>
      </c>
      <c r="D688" s="107">
        <v>3.7174721189591101E-2</v>
      </c>
      <c r="E688" s="107">
        <v>173.99602937352</v>
      </c>
      <c r="F688" s="107">
        <v>9691.2075626881597</v>
      </c>
      <c r="G688" s="107">
        <v>1.7954009162224199E-2</v>
      </c>
    </row>
    <row r="689" spans="1:7">
      <c r="A689" s="15">
        <v>45273</v>
      </c>
      <c r="B689" s="107">
        <v>19</v>
      </c>
      <c r="C689" s="107">
        <v>539</v>
      </c>
      <c r="D689" s="107">
        <v>3.5250463821892397E-2</v>
      </c>
      <c r="E689" s="107">
        <v>168.77615257843999</v>
      </c>
      <c r="F689" s="107">
        <v>9727.4457980166608</v>
      </c>
      <c r="G689" s="107">
        <v>1.73505107181221E-2</v>
      </c>
    </row>
    <row r="690" spans="1:7">
      <c r="A690" s="15">
        <v>45272</v>
      </c>
      <c r="B690" s="107">
        <v>19</v>
      </c>
      <c r="C690" s="107">
        <v>539</v>
      </c>
      <c r="D690" s="107">
        <v>3.5250463821892397E-2</v>
      </c>
      <c r="E690" s="107">
        <v>169.93885615996999</v>
      </c>
      <c r="F690" s="107">
        <v>9763.4117442364804</v>
      </c>
      <c r="G690" s="107">
        <v>1.74056836494976E-2</v>
      </c>
    </row>
    <row r="691" spans="1:7">
      <c r="A691" s="15">
        <v>45271</v>
      </c>
      <c r="B691" s="107">
        <v>20</v>
      </c>
      <c r="C691" s="107">
        <v>539</v>
      </c>
      <c r="D691" s="107">
        <v>3.7105751391465699E-2</v>
      </c>
      <c r="E691" s="107">
        <v>184.12832378294999</v>
      </c>
      <c r="F691" s="107">
        <v>9762.9067943568007</v>
      </c>
      <c r="G691" s="107">
        <v>1.8859989925273098E-2</v>
      </c>
    </row>
    <row r="692" spans="1:7">
      <c r="A692" s="15">
        <v>45268</v>
      </c>
      <c r="B692" s="107">
        <v>19</v>
      </c>
      <c r="C692" s="107">
        <v>540</v>
      </c>
      <c r="D692" s="107">
        <v>3.5185185185185201E-2</v>
      </c>
      <c r="E692" s="107">
        <v>131.5184949376</v>
      </c>
      <c r="F692" s="107">
        <v>9756.4997463766395</v>
      </c>
      <c r="G692" s="107">
        <v>1.3480090027824101E-2</v>
      </c>
    </row>
    <row r="693" spans="1:7">
      <c r="A693" s="15">
        <v>45267</v>
      </c>
      <c r="B693" s="107">
        <v>19</v>
      </c>
      <c r="C693" s="107">
        <v>540</v>
      </c>
      <c r="D693" s="107">
        <v>3.5185185185185201E-2</v>
      </c>
      <c r="E693" s="107">
        <v>133.54800448333</v>
      </c>
      <c r="F693" s="107">
        <v>9740.7998007139304</v>
      </c>
      <c r="G693" s="107">
        <v>1.3710168283465E-2</v>
      </c>
    </row>
    <row r="694" spans="1:7">
      <c r="A694" s="15">
        <v>45266</v>
      </c>
      <c r="B694" s="107">
        <v>18</v>
      </c>
      <c r="C694" s="107">
        <v>542</v>
      </c>
      <c r="D694" s="107">
        <v>3.3210332103321E-2</v>
      </c>
      <c r="E694" s="107">
        <v>128.60796228397001</v>
      </c>
      <c r="F694" s="107">
        <v>9744.8587829164608</v>
      </c>
      <c r="G694" s="107">
        <v>1.3197519343166901E-2</v>
      </c>
    </row>
    <row r="695" spans="1:7">
      <c r="A695" s="15">
        <v>45265</v>
      </c>
      <c r="B695" s="107">
        <v>18</v>
      </c>
      <c r="C695" s="107">
        <v>544</v>
      </c>
      <c r="D695" s="107">
        <v>3.3088235294117599E-2</v>
      </c>
      <c r="E695" s="107">
        <v>128.86380813566001</v>
      </c>
      <c r="F695" s="107">
        <v>9741.7405029115707</v>
      </c>
      <c r="G695" s="107">
        <v>1.3228006648005599E-2</v>
      </c>
    </row>
    <row r="696" spans="1:7">
      <c r="A696" s="15">
        <v>45264</v>
      </c>
      <c r="B696" s="107">
        <v>20</v>
      </c>
      <c r="C696" s="107">
        <v>543</v>
      </c>
      <c r="D696" s="107">
        <v>3.6832412523020303E-2</v>
      </c>
      <c r="E696" s="107">
        <v>140.12942930275</v>
      </c>
      <c r="F696" s="107">
        <v>9787.0033901703791</v>
      </c>
      <c r="G696" s="107">
        <v>1.43179095496676E-2</v>
      </c>
    </row>
    <row r="697" spans="1:7">
      <c r="A697" s="15">
        <v>45261</v>
      </c>
      <c r="B697" s="107">
        <v>22</v>
      </c>
      <c r="C697" s="107">
        <v>544</v>
      </c>
      <c r="D697" s="107">
        <v>4.0441176470588203E-2</v>
      </c>
      <c r="E697" s="107">
        <v>148.33194985773</v>
      </c>
      <c r="F697" s="107">
        <v>9800.1215816399799</v>
      </c>
      <c r="G697" s="107">
        <v>1.51357254725923E-2</v>
      </c>
    </row>
    <row r="698" spans="1:7">
      <c r="A698" s="15">
        <v>45260</v>
      </c>
      <c r="B698" s="107">
        <v>20</v>
      </c>
      <c r="C698" s="107">
        <v>543</v>
      </c>
      <c r="D698" s="107">
        <v>3.6832412523020303E-2</v>
      </c>
      <c r="E698" s="107">
        <v>135.06192429706999</v>
      </c>
      <c r="F698" s="107">
        <v>9777.3254782596705</v>
      </c>
      <c r="G698" s="107">
        <v>1.3813790345569101E-2</v>
      </c>
    </row>
    <row r="699" spans="1:7">
      <c r="A699" s="15">
        <v>45259</v>
      </c>
      <c r="B699" s="107">
        <v>20</v>
      </c>
      <c r="C699" s="107">
        <v>544</v>
      </c>
      <c r="D699" s="107">
        <v>3.6764705882352901E-2</v>
      </c>
      <c r="E699" s="107">
        <v>136.19858013605</v>
      </c>
      <c r="F699" s="107">
        <v>9814.8869699110201</v>
      </c>
      <c r="G699" s="107">
        <v>1.38767344497789E-2</v>
      </c>
    </row>
    <row r="700" spans="1:7">
      <c r="A700" s="15">
        <v>45258</v>
      </c>
      <c r="B700" s="107">
        <v>19</v>
      </c>
      <c r="C700" s="107">
        <v>544</v>
      </c>
      <c r="D700" s="107">
        <v>3.4926470588235302E-2</v>
      </c>
      <c r="E700" s="107">
        <v>100.47997638354001</v>
      </c>
      <c r="F700" s="107">
        <v>9837.0646233118005</v>
      </c>
      <c r="G700" s="107">
        <v>1.0214426785956399E-2</v>
      </c>
    </row>
    <row r="701" spans="1:7">
      <c r="A701" s="15">
        <v>45257</v>
      </c>
      <c r="B701" s="107">
        <v>20</v>
      </c>
      <c r="C701" s="107">
        <v>545</v>
      </c>
      <c r="D701" s="107">
        <v>3.6697247706422E-2</v>
      </c>
      <c r="E701" s="107">
        <v>102.13173279857</v>
      </c>
      <c r="F701" s="107">
        <v>9853.7329570808797</v>
      </c>
      <c r="G701" s="107">
        <v>1.03647757903951E-2</v>
      </c>
    </row>
    <row r="702" spans="1:7">
      <c r="A702" s="15">
        <v>45254</v>
      </c>
      <c r="B702" s="107">
        <v>22</v>
      </c>
      <c r="C702" s="107">
        <v>545</v>
      </c>
      <c r="D702" s="107">
        <v>4.0366972477064202E-2</v>
      </c>
      <c r="E702" s="107">
        <v>111.26454639479</v>
      </c>
      <c r="F702" s="107">
        <v>9861.6639434418394</v>
      </c>
      <c r="G702" s="107">
        <v>1.12825327483181E-2</v>
      </c>
    </row>
    <row r="703" spans="1:7">
      <c r="A703" s="15">
        <v>45253</v>
      </c>
      <c r="B703" s="107">
        <v>25</v>
      </c>
      <c r="C703" s="107">
        <v>545</v>
      </c>
      <c r="D703" s="107">
        <v>4.5871559633027498E-2</v>
      </c>
      <c r="E703" s="107">
        <v>170.80300632779</v>
      </c>
      <c r="F703" s="107">
        <v>9895.8784444501798</v>
      </c>
      <c r="G703" s="107">
        <v>1.7260014589566799E-2</v>
      </c>
    </row>
    <row r="704" spans="1:7">
      <c r="A704" s="15">
        <v>45252</v>
      </c>
      <c r="B704" s="107">
        <v>25</v>
      </c>
      <c r="C704" s="107">
        <v>545</v>
      </c>
      <c r="D704" s="107">
        <v>4.5871559633027498E-2</v>
      </c>
      <c r="E704" s="107">
        <v>172.63828370121001</v>
      </c>
      <c r="F704" s="107">
        <v>9902.9374855024398</v>
      </c>
      <c r="G704" s="107">
        <v>1.7433037818722599E-2</v>
      </c>
    </row>
    <row r="705" spans="1:7">
      <c r="A705" s="15">
        <v>45251</v>
      </c>
      <c r="B705" s="107">
        <v>25</v>
      </c>
      <c r="C705" s="107">
        <v>546</v>
      </c>
      <c r="D705" s="107">
        <v>4.5787545787545798E-2</v>
      </c>
      <c r="E705" s="107">
        <v>176.44846462213999</v>
      </c>
      <c r="F705" s="107">
        <v>9983.3598602529091</v>
      </c>
      <c r="G705" s="107">
        <v>1.7674256672309301E-2</v>
      </c>
    </row>
    <row r="706" spans="1:7">
      <c r="A706" s="15">
        <v>45250</v>
      </c>
      <c r="B706" s="107">
        <v>25</v>
      </c>
      <c r="C706" s="107">
        <v>545</v>
      </c>
      <c r="D706" s="107">
        <v>4.5871559633027498E-2</v>
      </c>
      <c r="E706" s="107">
        <v>179.68748989967</v>
      </c>
      <c r="F706" s="107">
        <v>9991.8923805847808</v>
      </c>
      <c r="G706" s="107">
        <v>1.7983329188855202E-2</v>
      </c>
    </row>
    <row r="707" spans="1:7">
      <c r="A707" s="15">
        <v>45247</v>
      </c>
      <c r="B707" s="107">
        <v>23</v>
      </c>
      <c r="C707" s="107">
        <v>544</v>
      </c>
      <c r="D707" s="107">
        <v>4.2279411764705899E-2</v>
      </c>
      <c r="E707" s="107">
        <v>171.00507950135</v>
      </c>
      <c r="F707" s="107">
        <v>9957.2454276573899</v>
      </c>
      <c r="G707" s="107">
        <v>1.7173934372086901E-2</v>
      </c>
    </row>
    <row r="708" spans="1:7">
      <c r="A708" s="15">
        <v>45246</v>
      </c>
      <c r="B708" s="107">
        <v>23</v>
      </c>
      <c r="C708" s="107">
        <v>543</v>
      </c>
      <c r="D708" s="107">
        <v>4.2357274401473299E-2</v>
      </c>
      <c r="E708" s="107">
        <v>203.21608195883999</v>
      </c>
      <c r="F708" s="107">
        <v>9974.5901194037197</v>
      </c>
      <c r="G708" s="107">
        <v>2.03733767028202E-2</v>
      </c>
    </row>
    <row r="709" spans="1:7">
      <c r="A709" s="15">
        <v>45245</v>
      </c>
      <c r="B709" s="107">
        <v>25</v>
      </c>
      <c r="C709" s="107">
        <v>543</v>
      </c>
      <c r="D709" s="107">
        <v>4.6040515653775302E-2</v>
      </c>
      <c r="E709" s="107">
        <v>223.69769119169999</v>
      </c>
      <c r="F709" s="107">
        <v>10032.704719605201</v>
      </c>
      <c r="G709" s="107">
        <v>2.2296847903294201E-2</v>
      </c>
    </row>
    <row r="710" spans="1:7">
      <c r="A710" s="15">
        <v>45244</v>
      </c>
      <c r="B710" s="107">
        <v>22</v>
      </c>
      <c r="C710" s="107">
        <v>542</v>
      </c>
      <c r="D710" s="107">
        <v>4.0590405904058997E-2</v>
      </c>
      <c r="E710" s="107">
        <v>209.63778386297</v>
      </c>
      <c r="F710" s="107">
        <v>10000.7875778324</v>
      </c>
      <c r="G710" s="107">
        <v>2.0962127455606602E-2</v>
      </c>
    </row>
    <row r="711" spans="1:7">
      <c r="A711" s="15">
        <v>45243</v>
      </c>
      <c r="B711" s="107">
        <v>21</v>
      </c>
      <c r="C711" s="107">
        <v>542</v>
      </c>
      <c r="D711" s="107">
        <v>3.87453874538745E-2</v>
      </c>
      <c r="E711" s="107">
        <v>214.8483482911</v>
      </c>
      <c r="F711" s="107">
        <v>9980.8504182860997</v>
      </c>
      <c r="G711" s="107">
        <v>2.1526056326570401E-2</v>
      </c>
    </row>
    <row r="712" spans="1:7">
      <c r="A712" s="15">
        <v>45240</v>
      </c>
      <c r="B712" s="107">
        <v>21</v>
      </c>
      <c r="C712" s="107">
        <v>543</v>
      </c>
      <c r="D712" s="107">
        <v>3.8674033149171297E-2</v>
      </c>
      <c r="E712" s="107">
        <v>214.52179910561</v>
      </c>
      <c r="F712" s="107">
        <v>9984.2556885946906</v>
      </c>
      <c r="G712" s="107">
        <v>2.14860081508794E-2</v>
      </c>
    </row>
    <row r="713" spans="1:7">
      <c r="A713" s="15">
        <v>45239</v>
      </c>
      <c r="B713" s="107">
        <v>22</v>
      </c>
      <c r="C713" s="107">
        <v>541</v>
      </c>
      <c r="D713" s="107">
        <v>4.06654343807763E-2</v>
      </c>
      <c r="E713" s="107">
        <v>221.88281293377</v>
      </c>
      <c r="F713" s="107">
        <v>9987.2350597458608</v>
      </c>
      <c r="G713" s="107">
        <v>2.22166407024985E-2</v>
      </c>
    </row>
    <row r="714" spans="1:7">
      <c r="A714" s="15">
        <v>45238</v>
      </c>
      <c r="B714" s="107">
        <v>26</v>
      </c>
      <c r="C714" s="107">
        <v>540</v>
      </c>
      <c r="D714" s="107">
        <v>4.81481481481481E-2</v>
      </c>
      <c r="E714" s="107">
        <v>242.38767105535001</v>
      </c>
      <c r="F714" s="107">
        <v>9978.3667027652991</v>
      </c>
      <c r="G714" s="107">
        <v>2.4291317234129799E-2</v>
      </c>
    </row>
    <row r="715" spans="1:7">
      <c r="A715" s="15">
        <v>45237</v>
      </c>
      <c r="B715" s="107">
        <v>26</v>
      </c>
      <c r="C715" s="107">
        <v>539</v>
      </c>
      <c r="D715" s="107">
        <v>4.8237476808905402E-2</v>
      </c>
      <c r="E715" s="107">
        <v>241.48856928466</v>
      </c>
      <c r="F715" s="107">
        <v>9988.3014704090601</v>
      </c>
      <c r="G715" s="107">
        <v>2.4177140627972101E-2</v>
      </c>
    </row>
    <row r="716" spans="1:7">
      <c r="A716" s="15">
        <v>45236</v>
      </c>
      <c r="B716" s="107">
        <v>24</v>
      </c>
      <c r="C716" s="107">
        <v>539</v>
      </c>
      <c r="D716" s="107">
        <v>4.4526901669758798E-2</v>
      </c>
      <c r="E716" s="107">
        <v>231.11612313283001</v>
      </c>
      <c r="F716" s="107">
        <v>9977.5127542176597</v>
      </c>
      <c r="G716" s="107">
        <v>2.31637010972633E-2</v>
      </c>
    </row>
    <row r="717" spans="1:7">
      <c r="A717" s="15">
        <v>45233</v>
      </c>
      <c r="B717" s="107">
        <v>21</v>
      </c>
      <c r="C717" s="107">
        <v>539</v>
      </c>
      <c r="D717" s="107">
        <v>3.8961038961039002E-2</v>
      </c>
      <c r="E717" s="107">
        <v>175.78997176447999</v>
      </c>
      <c r="F717" s="107">
        <v>9908.8351897680495</v>
      </c>
      <c r="G717" s="107">
        <v>1.77407302067151E-2</v>
      </c>
    </row>
    <row r="718" spans="1:7">
      <c r="A718" s="15">
        <v>45232</v>
      </c>
      <c r="B718" s="107">
        <v>20</v>
      </c>
      <c r="C718" s="107">
        <v>537</v>
      </c>
      <c r="D718" s="107">
        <v>3.7243947858473E-2</v>
      </c>
      <c r="E718" s="107">
        <v>167.59834637288</v>
      </c>
      <c r="F718" s="107">
        <v>9865.6119301860999</v>
      </c>
      <c r="G718" s="107">
        <v>1.6988134903226301E-2</v>
      </c>
    </row>
    <row r="719" spans="1:7">
      <c r="A719" s="15">
        <v>45231</v>
      </c>
      <c r="B719" s="107">
        <v>20</v>
      </c>
      <c r="C719" s="107">
        <v>537</v>
      </c>
      <c r="D719" s="107">
        <v>3.7243947858473E-2</v>
      </c>
      <c r="E719" s="107">
        <v>224.42079323318001</v>
      </c>
      <c r="F719" s="107">
        <v>9883.3978706698108</v>
      </c>
      <c r="G719" s="107">
        <v>2.2706845982511301E-2</v>
      </c>
    </row>
    <row r="720" spans="1:7">
      <c r="A720" s="15">
        <v>45230</v>
      </c>
      <c r="B720" s="107">
        <v>20</v>
      </c>
      <c r="C720" s="107">
        <v>537</v>
      </c>
      <c r="D720" s="107">
        <v>3.7243947858473E-2</v>
      </c>
      <c r="E720" s="107">
        <v>219.72285145057</v>
      </c>
      <c r="F720" s="107">
        <v>9917.1852710398398</v>
      </c>
      <c r="G720" s="107">
        <v>2.2155767533375101E-2</v>
      </c>
    </row>
    <row r="721" spans="1:7">
      <c r="A721" s="15">
        <v>45229</v>
      </c>
      <c r="B721" s="107">
        <v>20</v>
      </c>
      <c r="C721" s="107">
        <v>537</v>
      </c>
      <c r="D721" s="107">
        <v>3.7243947858473E-2</v>
      </c>
      <c r="E721" s="107">
        <v>225.90402993231999</v>
      </c>
      <c r="F721" s="107">
        <v>9977.0378113703791</v>
      </c>
      <c r="G721" s="107">
        <v>2.2642394887475201E-2</v>
      </c>
    </row>
    <row r="722" spans="1:7">
      <c r="A722" s="15">
        <v>45226</v>
      </c>
      <c r="B722" s="107">
        <v>19</v>
      </c>
      <c r="C722" s="107">
        <v>538</v>
      </c>
      <c r="D722" s="107">
        <v>3.5315985130111499E-2</v>
      </c>
      <c r="E722" s="107">
        <v>175.88345658476999</v>
      </c>
      <c r="F722" s="107">
        <v>9983.1680114989304</v>
      </c>
      <c r="G722" s="107">
        <v>1.7618000256249499E-2</v>
      </c>
    </row>
    <row r="723" spans="1:7">
      <c r="A723" s="15">
        <v>45225</v>
      </c>
      <c r="B723" s="107">
        <v>21</v>
      </c>
      <c r="C723" s="107">
        <v>539</v>
      </c>
      <c r="D723" s="107">
        <v>3.8961038961039002E-2</v>
      </c>
      <c r="E723" s="107">
        <v>207.02005417335999</v>
      </c>
      <c r="F723" s="107">
        <v>9907.9747687518593</v>
      </c>
      <c r="G723" s="107">
        <v>2.0894285563409699E-2</v>
      </c>
    </row>
    <row r="724" spans="1:7">
      <c r="A724" s="15">
        <v>45224</v>
      </c>
      <c r="B724" s="107">
        <v>20</v>
      </c>
      <c r="C724" s="107">
        <v>538</v>
      </c>
      <c r="D724" s="107">
        <v>3.7174721189591101E-2</v>
      </c>
      <c r="E724" s="107">
        <v>204.54216966101001</v>
      </c>
      <c r="F724" s="107">
        <v>9883.9899388696103</v>
      </c>
      <c r="G724" s="107">
        <v>2.0694291569099101E-2</v>
      </c>
    </row>
    <row r="725" spans="1:7">
      <c r="A725" s="15">
        <v>45223</v>
      </c>
      <c r="B725" s="107">
        <v>20</v>
      </c>
      <c r="C725" s="107">
        <v>538</v>
      </c>
      <c r="D725" s="107">
        <v>3.7174721189591101E-2</v>
      </c>
      <c r="E725" s="107">
        <v>186.34456086277001</v>
      </c>
      <c r="F725" s="107">
        <v>9841.24178207357</v>
      </c>
      <c r="G725" s="107">
        <v>1.8935065816816799E-2</v>
      </c>
    </row>
    <row r="726" spans="1:7">
      <c r="A726" s="15">
        <v>45222</v>
      </c>
      <c r="B726" s="107">
        <v>20</v>
      </c>
      <c r="C726" s="107">
        <v>538</v>
      </c>
      <c r="D726" s="107">
        <v>3.7174721189591101E-2</v>
      </c>
      <c r="E726" s="107">
        <v>184.18513424536999</v>
      </c>
      <c r="F726" s="107">
        <v>9739.6473698844893</v>
      </c>
      <c r="G726" s="107">
        <v>1.8910862708939599E-2</v>
      </c>
    </row>
    <row r="727" spans="1:7">
      <c r="A727" s="15">
        <v>45219</v>
      </c>
      <c r="B727" s="107">
        <v>20</v>
      </c>
      <c r="C727" s="107">
        <v>539</v>
      </c>
      <c r="D727" s="107">
        <v>3.7105751391465699E-2</v>
      </c>
      <c r="E727" s="107">
        <v>181.93257449115001</v>
      </c>
      <c r="F727" s="107">
        <v>9849.3432917174196</v>
      </c>
      <c r="G727" s="107">
        <v>1.84715436453659E-2</v>
      </c>
    </row>
    <row r="728" spans="1:7">
      <c r="A728" s="15">
        <v>45218</v>
      </c>
      <c r="B728" s="107">
        <v>20</v>
      </c>
      <c r="C728" s="107">
        <v>539</v>
      </c>
      <c r="D728" s="107">
        <v>3.7105751391465699E-2</v>
      </c>
      <c r="E728" s="107">
        <v>184.75121524855999</v>
      </c>
      <c r="F728" s="107">
        <v>9875.0876937922203</v>
      </c>
      <c r="G728" s="107">
        <v>1.87088176811534E-2</v>
      </c>
    </row>
    <row r="729" spans="1:7">
      <c r="A729" s="15">
        <v>45217</v>
      </c>
      <c r="B729" s="107">
        <v>21</v>
      </c>
      <c r="C729" s="107">
        <v>539</v>
      </c>
      <c r="D729" s="107">
        <v>3.8961038961039002E-2</v>
      </c>
      <c r="E729" s="107">
        <v>199.5295615823</v>
      </c>
      <c r="F729" s="107">
        <v>9965.5491749484499</v>
      </c>
      <c r="G729" s="107">
        <v>2.00219333706044E-2</v>
      </c>
    </row>
    <row r="730" spans="1:7">
      <c r="A730" s="15">
        <v>45216</v>
      </c>
      <c r="B730" s="107">
        <v>22</v>
      </c>
      <c r="C730" s="107">
        <v>538</v>
      </c>
      <c r="D730" s="107">
        <v>4.08921933085502E-2</v>
      </c>
      <c r="E730" s="107">
        <v>208.84216409491</v>
      </c>
      <c r="F730" s="107">
        <v>10039.3927359766</v>
      </c>
      <c r="G730" s="107">
        <v>2.0802270574246499E-2</v>
      </c>
    </row>
    <row r="731" spans="1:7">
      <c r="A731" s="15">
        <v>45215</v>
      </c>
      <c r="B731" s="107">
        <v>23</v>
      </c>
      <c r="C731" s="107">
        <v>537</v>
      </c>
      <c r="D731" s="107">
        <v>4.2830540037244E-2</v>
      </c>
      <c r="E731" s="107">
        <v>230.75904307420001</v>
      </c>
      <c r="F731" s="107">
        <v>10059.1496164241</v>
      </c>
      <c r="G731" s="107">
        <v>2.2940213822590799E-2</v>
      </c>
    </row>
    <row r="732" spans="1:7">
      <c r="A732" s="15">
        <v>45212</v>
      </c>
      <c r="B732" s="107">
        <v>21</v>
      </c>
      <c r="C732" s="107">
        <v>537</v>
      </c>
      <c r="D732" s="107">
        <v>3.91061452513966E-2</v>
      </c>
      <c r="E732" s="107">
        <v>217.02063424613999</v>
      </c>
      <c r="F732" s="107">
        <v>10113.951073668401</v>
      </c>
      <c r="G732" s="107">
        <v>2.1457552312187E-2</v>
      </c>
    </row>
    <row r="733" spans="1:7">
      <c r="A733" s="15">
        <v>45211</v>
      </c>
      <c r="B733" s="107">
        <v>21</v>
      </c>
      <c r="C733" s="107">
        <v>536</v>
      </c>
      <c r="D733" s="107">
        <v>3.9179104477611901E-2</v>
      </c>
      <c r="E733" s="107">
        <v>219.48014622516001</v>
      </c>
      <c r="F733" s="107">
        <v>10130.9454064696</v>
      </c>
      <c r="G733" s="107">
        <v>2.1664330170509099E-2</v>
      </c>
    </row>
    <row r="734" spans="1:7">
      <c r="A734" s="15">
        <v>45210</v>
      </c>
      <c r="B734" s="107">
        <v>19</v>
      </c>
      <c r="C734" s="107">
        <v>534</v>
      </c>
      <c r="D734" s="107">
        <v>3.5580524344569299E-2</v>
      </c>
      <c r="E734" s="107">
        <v>206.33967156868999</v>
      </c>
      <c r="F734" s="107">
        <v>10089.1946294032</v>
      </c>
      <c r="G734" s="107">
        <v>2.0451550311790901E-2</v>
      </c>
    </row>
    <row r="735" spans="1:7">
      <c r="A735" s="15">
        <v>45209</v>
      </c>
      <c r="B735" s="107">
        <v>18</v>
      </c>
      <c r="C735" s="107">
        <v>536</v>
      </c>
      <c r="D735" s="107">
        <v>3.3582089552238799E-2</v>
      </c>
      <c r="E735" s="107">
        <v>199.97389697358</v>
      </c>
      <c r="F735" s="107">
        <v>10135.5407028025</v>
      </c>
      <c r="G735" s="107">
        <v>1.97299683201199E-2</v>
      </c>
    </row>
    <row r="736" spans="1:7">
      <c r="A736" s="15">
        <v>45208</v>
      </c>
      <c r="B736" s="107">
        <v>19</v>
      </c>
      <c r="C736" s="107">
        <v>536</v>
      </c>
      <c r="D736" s="107">
        <v>3.54477611940298E-2</v>
      </c>
      <c r="E736" s="107">
        <v>224.14002749905001</v>
      </c>
      <c r="F736" s="107">
        <v>10168.0324494006</v>
      </c>
      <c r="G736" s="107">
        <v>2.2043598760570798E-2</v>
      </c>
    </row>
    <row r="737" spans="1:7">
      <c r="A737" s="15">
        <v>45197</v>
      </c>
      <c r="B737" s="107">
        <v>20</v>
      </c>
      <c r="C737" s="107">
        <v>536</v>
      </c>
      <c r="D737" s="107">
        <v>3.7313432835820899E-2</v>
      </c>
      <c r="E737" s="107">
        <v>232.76066833108999</v>
      </c>
      <c r="F737" s="107">
        <v>10191.964632871801</v>
      </c>
      <c r="G737" s="107">
        <v>2.2837664446006298E-2</v>
      </c>
    </row>
    <row r="738" spans="1:7">
      <c r="A738" s="15">
        <v>45196</v>
      </c>
      <c r="B738" s="107">
        <v>21</v>
      </c>
      <c r="C738" s="107">
        <v>535</v>
      </c>
      <c r="D738" s="107">
        <v>3.9252336448598102E-2</v>
      </c>
      <c r="E738" s="107">
        <v>237.02403518131001</v>
      </c>
      <c r="F738" s="107">
        <v>10148.770220773</v>
      </c>
      <c r="G738" s="107">
        <v>2.3354951390677701E-2</v>
      </c>
    </row>
    <row r="739" spans="1:7">
      <c r="A739" s="15">
        <v>45195</v>
      </c>
      <c r="B739" s="107">
        <v>20</v>
      </c>
      <c r="C739" s="107">
        <v>536</v>
      </c>
      <c r="D739" s="107">
        <v>3.7313432835820899E-2</v>
      </c>
      <c r="E739" s="107">
        <v>233.15273555281999</v>
      </c>
      <c r="F739" s="107">
        <v>10138.109154686201</v>
      </c>
      <c r="G739" s="107">
        <v>2.2997654887652201E-2</v>
      </c>
    </row>
    <row r="740" spans="1:7">
      <c r="A740" s="15">
        <v>45194</v>
      </c>
      <c r="B740" s="107">
        <v>21</v>
      </c>
      <c r="C740" s="107">
        <v>536</v>
      </c>
      <c r="D740" s="107">
        <v>3.9179104477611901E-2</v>
      </c>
      <c r="E740" s="107">
        <v>244.42971204815001</v>
      </c>
      <c r="F740" s="107">
        <v>10139.824124975599</v>
      </c>
      <c r="G740" s="107">
        <v>2.4105912394090701E-2</v>
      </c>
    </row>
    <row r="741" spans="1:7">
      <c r="A741" s="15">
        <v>45191</v>
      </c>
      <c r="B741" s="107">
        <v>20</v>
      </c>
      <c r="C741" s="107">
        <v>536</v>
      </c>
      <c r="D741" s="107">
        <v>3.7313432835820899E-2</v>
      </c>
      <c r="E741" s="107">
        <v>239.52246977235001</v>
      </c>
      <c r="F741" s="107">
        <v>10151.596377691299</v>
      </c>
      <c r="G741" s="107">
        <v>2.3594561964531399E-2</v>
      </c>
    </row>
    <row r="742" spans="1:7">
      <c r="A742" s="15">
        <v>45190</v>
      </c>
      <c r="B742" s="107">
        <v>22</v>
      </c>
      <c r="C742" s="107">
        <v>536</v>
      </c>
      <c r="D742" s="107">
        <v>4.1044776119402999E-2</v>
      </c>
      <c r="E742" s="107">
        <v>296.58644696008997</v>
      </c>
      <c r="F742" s="107">
        <v>10091.3869570438</v>
      </c>
      <c r="G742" s="107">
        <v>2.93900579001257E-2</v>
      </c>
    </row>
    <row r="743" spans="1:7">
      <c r="A743" s="15">
        <v>45189</v>
      </c>
      <c r="B743" s="107">
        <v>23</v>
      </c>
      <c r="C743" s="107">
        <v>536</v>
      </c>
      <c r="D743" s="107">
        <v>4.2910447761194001E-2</v>
      </c>
      <c r="E743" s="107">
        <v>305.01615813341999</v>
      </c>
      <c r="F743" s="107">
        <v>10117.487238174899</v>
      </c>
      <c r="G743" s="107">
        <v>3.01474220775435E-2</v>
      </c>
    </row>
    <row r="744" spans="1:7">
      <c r="A744" s="15">
        <v>45188</v>
      </c>
      <c r="B744" s="107">
        <v>21</v>
      </c>
      <c r="C744" s="107">
        <v>536</v>
      </c>
      <c r="D744" s="107">
        <v>3.9179104477611901E-2</v>
      </c>
      <c r="E744" s="107">
        <v>295.21552666113001</v>
      </c>
      <c r="F744" s="107">
        <v>10133.343449648401</v>
      </c>
      <c r="G744" s="107">
        <v>2.9133082099509201E-2</v>
      </c>
    </row>
    <row r="745" spans="1:7">
      <c r="A745" s="15">
        <v>45187</v>
      </c>
      <c r="B745" s="107">
        <v>22</v>
      </c>
      <c r="C745" s="107">
        <v>536</v>
      </c>
      <c r="D745" s="107">
        <v>4.1044776119402999E-2</v>
      </c>
      <c r="E745" s="107">
        <v>336.60306603207999</v>
      </c>
      <c r="F745" s="107">
        <v>10157.8755573583</v>
      </c>
      <c r="G745" s="107">
        <v>3.3137151969561698E-2</v>
      </c>
    </row>
    <row r="746" spans="1:7">
      <c r="A746" s="15">
        <v>45184</v>
      </c>
      <c r="B746" s="107">
        <v>23</v>
      </c>
      <c r="C746" s="107">
        <v>537</v>
      </c>
      <c r="D746" s="107">
        <v>4.2830540037244E-2</v>
      </c>
      <c r="E746" s="107">
        <v>346.38526390047002</v>
      </c>
      <c r="F746" s="107">
        <v>10157.1255960124</v>
      </c>
      <c r="G746" s="107">
        <v>3.4102685905199097E-2</v>
      </c>
    </row>
    <row r="747" spans="1:7">
      <c r="A747" s="15">
        <v>45183</v>
      </c>
      <c r="B747" s="107">
        <v>24</v>
      </c>
      <c r="C747" s="107">
        <v>537</v>
      </c>
      <c r="D747" s="107">
        <v>4.4692737430167599E-2</v>
      </c>
      <c r="E747" s="107">
        <v>355.80326777827997</v>
      </c>
      <c r="F747" s="107">
        <v>10150.1518101415</v>
      </c>
      <c r="G747" s="107">
        <v>3.5053984850037599E-2</v>
      </c>
    </row>
    <row r="748" spans="1:7">
      <c r="A748" s="15">
        <v>45182</v>
      </c>
      <c r="B748" s="107">
        <v>24</v>
      </c>
      <c r="C748" s="107">
        <v>536</v>
      </c>
      <c r="D748" s="107">
        <v>4.47761194029851E-2</v>
      </c>
      <c r="E748" s="107">
        <v>372.10226195887998</v>
      </c>
      <c r="F748" s="107">
        <v>10170.1511405724</v>
      </c>
      <c r="G748" s="107">
        <v>3.6587682603302599E-2</v>
      </c>
    </row>
    <row r="749" spans="1:7">
      <c r="A749" s="15">
        <v>45181</v>
      </c>
      <c r="B749" s="107">
        <v>23</v>
      </c>
      <c r="C749" s="107">
        <v>535</v>
      </c>
      <c r="D749" s="107">
        <v>4.2990654205607499E-2</v>
      </c>
      <c r="E749" s="107">
        <v>312.02041301123</v>
      </c>
      <c r="F749" s="107">
        <v>10210.275011014701</v>
      </c>
      <c r="G749" s="107">
        <v>3.0559452382489801E-2</v>
      </c>
    </row>
    <row r="750" spans="1:7">
      <c r="A750" s="15">
        <v>45180</v>
      </c>
      <c r="B750" s="107">
        <v>23</v>
      </c>
      <c r="C750" s="107">
        <v>533</v>
      </c>
      <c r="D750" s="107">
        <v>4.3151969981238297E-2</v>
      </c>
      <c r="E750" s="107">
        <v>312.26805463942998</v>
      </c>
      <c r="F750" s="107">
        <v>10184.4740301492</v>
      </c>
      <c r="G750" s="107">
        <v>3.06611862051018E-2</v>
      </c>
    </row>
    <row r="751" spans="1:7">
      <c r="A751" s="15">
        <v>45177</v>
      </c>
      <c r="B751" s="107">
        <v>21</v>
      </c>
      <c r="C751" s="107">
        <v>533</v>
      </c>
      <c r="D751" s="107">
        <v>3.9399624765478397E-2</v>
      </c>
      <c r="E751" s="107">
        <v>271.56824746116001</v>
      </c>
      <c r="F751" s="107">
        <v>10166.4943074085</v>
      </c>
      <c r="G751" s="107">
        <v>2.6712083757649201E-2</v>
      </c>
    </row>
    <row r="752" spans="1:7">
      <c r="A752" s="15">
        <v>45176</v>
      </c>
      <c r="B752" s="107">
        <v>19</v>
      </c>
      <c r="C752" s="107">
        <v>531</v>
      </c>
      <c r="D752" s="107">
        <v>3.5781544256120498E-2</v>
      </c>
      <c r="E752" s="107">
        <v>247.74511509390999</v>
      </c>
      <c r="F752" s="107">
        <v>10154.3301231522</v>
      </c>
      <c r="G752" s="107">
        <v>2.4397977226389599E-2</v>
      </c>
    </row>
    <row r="753" spans="1:7">
      <c r="A753" s="15">
        <v>45175</v>
      </c>
      <c r="B753" s="107">
        <v>19</v>
      </c>
      <c r="C753" s="107">
        <v>532</v>
      </c>
      <c r="D753" s="107">
        <v>3.5714285714285698E-2</v>
      </c>
      <c r="E753" s="107">
        <v>249.21832985430001</v>
      </c>
      <c r="F753" s="107">
        <v>10270.3341482784</v>
      </c>
      <c r="G753" s="107">
        <v>2.42658443489959E-2</v>
      </c>
    </row>
    <row r="754" spans="1:7">
      <c r="A754" s="15">
        <v>45174</v>
      </c>
      <c r="B754" s="107">
        <v>19</v>
      </c>
      <c r="C754" s="107">
        <v>532</v>
      </c>
      <c r="D754" s="107">
        <v>3.5714285714285698E-2</v>
      </c>
      <c r="E754" s="107">
        <v>249.62917715821001</v>
      </c>
      <c r="F754" s="107">
        <v>10367.346599468699</v>
      </c>
      <c r="G754" s="107">
        <v>2.4078405671418699E-2</v>
      </c>
    </row>
    <row r="755" spans="1:7">
      <c r="A755" s="15">
        <v>45173</v>
      </c>
      <c r="B755" s="107">
        <v>19</v>
      </c>
      <c r="C755" s="107">
        <v>531</v>
      </c>
      <c r="D755" s="107">
        <v>3.5781544256120498E-2</v>
      </c>
      <c r="E755" s="107">
        <v>250.20660298439</v>
      </c>
      <c r="F755" s="107">
        <v>10399.659302444999</v>
      </c>
      <c r="G755" s="107">
        <v>2.40591153717475E-2</v>
      </c>
    </row>
    <row r="756" spans="1:7">
      <c r="A756" s="15">
        <v>45170</v>
      </c>
      <c r="B756" s="107">
        <v>21</v>
      </c>
      <c r="C756" s="107">
        <v>531</v>
      </c>
      <c r="D756" s="107">
        <v>3.9548022598870101E-2</v>
      </c>
      <c r="E756" s="107">
        <v>402.71643268488998</v>
      </c>
      <c r="F756" s="107">
        <v>10359.8117225019</v>
      </c>
      <c r="G756" s="107">
        <v>3.8872948994832998E-2</v>
      </c>
    </row>
    <row r="757" spans="1:7">
      <c r="A757" s="15">
        <v>45169</v>
      </c>
      <c r="B757" s="107">
        <v>21</v>
      </c>
      <c r="C757" s="107">
        <v>530</v>
      </c>
      <c r="D757" s="107">
        <v>3.9622641509434002E-2</v>
      </c>
      <c r="E757" s="107">
        <v>417.71331468421999</v>
      </c>
      <c r="F757" s="107">
        <v>10327.4597876307</v>
      </c>
      <c r="G757" s="107">
        <v>4.0446859467273701E-2</v>
      </c>
    </row>
    <row r="758" spans="1:7">
      <c r="A758" s="15">
        <v>45168</v>
      </c>
      <c r="B758" s="107">
        <v>21</v>
      </c>
      <c r="C758" s="107">
        <v>530</v>
      </c>
      <c r="D758" s="107">
        <v>3.9622641509434002E-2</v>
      </c>
      <c r="E758" s="107">
        <v>403.31087317792998</v>
      </c>
      <c r="F758" s="107">
        <v>10337.9198006306</v>
      </c>
      <c r="G758" s="107">
        <v>3.9012768618434099E-2</v>
      </c>
    </row>
    <row r="759" spans="1:7">
      <c r="A759" s="15">
        <v>45167</v>
      </c>
      <c r="B759" s="107">
        <v>21</v>
      </c>
      <c r="C759" s="107">
        <v>529</v>
      </c>
      <c r="D759" s="107">
        <v>3.9697542533081297E-2</v>
      </c>
      <c r="E759" s="107">
        <v>405.10181121370999</v>
      </c>
      <c r="F759" s="107">
        <v>10332.561712402399</v>
      </c>
      <c r="G759" s="107">
        <v>3.92063287391217E-2</v>
      </c>
    </row>
    <row r="760" spans="1:7">
      <c r="A760" s="15">
        <v>45166</v>
      </c>
      <c r="B760" s="107">
        <v>23</v>
      </c>
      <c r="C760" s="107">
        <v>528</v>
      </c>
      <c r="D760" s="107">
        <v>4.3560606060606098E-2</v>
      </c>
      <c r="E760" s="107">
        <v>392.58432137182001</v>
      </c>
      <c r="F760" s="107">
        <v>10261.688859480801</v>
      </c>
      <c r="G760" s="107">
        <v>3.8257281695801199E-2</v>
      </c>
    </row>
    <row r="761" spans="1:7">
      <c r="A761" s="15">
        <v>45163</v>
      </c>
      <c r="B761" s="107">
        <v>23</v>
      </c>
      <c r="C761" s="107">
        <v>527</v>
      </c>
      <c r="D761" s="107">
        <v>4.3643263757115698E-2</v>
      </c>
      <c r="E761" s="107">
        <v>392.32300170155003</v>
      </c>
      <c r="F761" s="107">
        <v>10219.7134047158</v>
      </c>
      <c r="G761" s="107">
        <v>3.8388845769443597E-2</v>
      </c>
    </row>
    <row r="762" spans="1:7">
      <c r="A762" s="15">
        <v>45162</v>
      </c>
      <c r="B762" s="107">
        <v>22</v>
      </c>
      <c r="C762" s="107">
        <v>527</v>
      </c>
      <c r="D762" s="107">
        <v>4.1745730550284597E-2</v>
      </c>
      <c r="E762" s="107">
        <v>375.04841336021002</v>
      </c>
      <c r="F762" s="107">
        <v>10258.3941181178</v>
      </c>
      <c r="G762" s="107">
        <v>3.6560148600434501E-2</v>
      </c>
    </row>
    <row r="763" spans="1:7">
      <c r="A763" s="15">
        <v>45161</v>
      </c>
      <c r="B763" s="107">
        <v>22</v>
      </c>
      <c r="C763" s="107">
        <v>526</v>
      </c>
      <c r="D763" s="107">
        <v>4.1825095057034203E-2</v>
      </c>
      <c r="E763" s="107">
        <v>374.80760969131001</v>
      </c>
      <c r="F763" s="107">
        <v>10223.500128604899</v>
      </c>
      <c r="G763" s="107">
        <v>3.6661378684058901E-2</v>
      </c>
    </row>
    <row r="764" spans="1:7">
      <c r="A764" s="15">
        <v>45160</v>
      </c>
      <c r="B764" s="107">
        <v>22</v>
      </c>
      <c r="C764" s="107">
        <v>524</v>
      </c>
      <c r="D764" s="107">
        <v>4.1984732824427502E-2</v>
      </c>
      <c r="E764" s="107">
        <v>377.06480997540001</v>
      </c>
      <c r="F764" s="107">
        <v>10246.4748392766</v>
      </c>
      <c r="G764" s="107">
        <v>3.6799466732699501E-2</v>
      </c>
    </row>
    <row r="765" spans="1:7">
      <c r="A765" s="15">
        <v>45159</v>
      </c>
      <c r="B765" s="107">
        <v>22</v>
      </c>
      <c r="C765" s="107">
        <v>523</v>
      </c>
      <c r="D765" s="107">
        <v>4.2065009560229398E-2</v>
      </c>
      <c r="E765" s="107">
        <v>377.47798011341001</v>
      </c>
      <c r="F765" s="107">
        <v>10274.741347511999</v>
      </c>
      <c r="G765" s="107">
        <v>3.6738441129208002E-2</v>
      </c>
    </row>
    <row r="766" spans="1:7">
      <c r="A766" s="15">
        <v>45156</v>
      </c>
      <c r="B766" s="107">
        <v>23</v>
      </c>
      <c r="C766" s="107">
        <v>523</v>
      </c>
      <c r="D766" s="107">
        <v>4.3977055449330803E-2</v>
      </c>
      <c r="E766" s="107">
        <v>386.82054642054999</v>
      </c>
      <c r="F766" s="107">
        <v>10306.6600836454</v>
      </c>
      <c r="G766" s="107">
        <v>3.7531124853370901E-2</v>
      </c>
    </row>
    <row r="767" spans="1:7">
      <c r="A767" s="15">
        <v>45155</v>
      </c>
      <c r="B767" s="107">
        <v>24</v>
      </c>
      <c r="C767" s="107">
        <v>520</v>
      </c>
      <c r="D767" s="107">
        <v>4.6153846153846198E-2</v>
      </c>
      <c r="E767" s="107">
        <v>462.23894613802997</v>
      </c>
      <c r="F767" s="107">
        <v>10272.2675458174</v>
      </c>
      <c r="G767" s="107">
        <v>4.4998725361883901E-2</v>
      </c>
    </row>
    <row r="768" spans="1:7">
      <c r="A768" s="15">
        <v>45154</v>
      </c>
      <c r="B768" s="107">
        <v>27</v>
      </c>
      <c r="C768" s="107">
        <v>519</v>
      </c>
      <c r="D768" s="107">
        <v>5.2023121387283197E-2</v>
      </c>
      <c r="E768" s="107">
        <v>477.11358615331</v>
      </c>
      <c r="F768" s="107">
        <v>10238.7717645799</v>
      </c>
      <c r="G768" s="107">
        <v>4.6598712924126498E-2</v>
      </c>
    </row>
    <row r="769" spans="1:7">
      <c r="A769" s="15">
        <v>45153</v>
      </c>
      <c r="B769" s="107">
        <v>25</v>
      </c>
      <c r="C769" s="107">
        <v>517</v>
      </c>
      <c r="D769" s="107">
        <v>4.8355899419729197E-2</v>
      </c>
      <c r="E769" s="107">
        <v>466.67752109921997</v>
      </c>
      <c r="F769" s="107">
        <v>10224.450212109299</v>
      </c>
      <c r="G769" s="107">
        <v>4.5643287552666001E-2</v>
      </c>
    </row>
    <row r="770" spans="1:7">
      <c r="A770" s="15">
        <v>45152</v>
      </c>
      <c r="B770" s="107">
        <v>25</v>
      </c>
      <c r="C770" s="107">
        <v>513</v>
      </c>
      <c r="D770" s="107">
        <v>4.87329434697856E-2</v>
      </c>
      <c r="E770" s="107">
        <v>473.64792328969003</v>
      </c>
      <c r="F770" s="107">
        <v>10223.0519997091</v>
      </c>
      <c r="G770" s="107">
        <v>4.6331362033878797E-2</v>
      </c>
    </row>
    <row r="771" spans="1:7">
      <c r="A771" s="15">
        <v>45149</v>
      </c>
      <c r="B771" s="107">
        <v>25</v>
      </c>
      <c r="C771" s="107">
        <v>510</v>
      </c>
      <c r="D771" s="107">
        <v>4.9019607843137199E-2</v>
      </c>
      <c r="E771" s="107">
        <v>475.95750140742001</v>
      </c>
      <c r="F771" s="107">
        <v>10219.099375371199</v>
      </c>
      <c r="G771" s="107">
        <v>4.6575288479385302E-2</v>
      </c>
    </row>
    <row r="772" spans="1:7">
      <c r="A772" s="15">
        <v>45148</v>
      </c>
      <c r="B772" s="107">
        <v>23</v>
      </c>
      <c r="C772" s="107">
        <v>511</v>
      </c>
      <c r="D772" s="107">
        <v>4.5009784735812103E-2</v>
      </c>
      <c r="E772" s="107">
        <v>461.77198368644002</v>
      </c>
      <c r="F772" s="107">
        <v>10257.8223462895</v>
      </c>
      <c r="G772" s="107">
        <v>4.50165705836654E-2</v>
      </c>
    </row>
    <row r="773" spans="1:7">
      <c r="A773" s="15">
        <v>45147</v>
      </c>
      <c r="B773" s="107">
        <v>23</v>
      </c>
      <c r="C773" s="107">
        <v>507</v>
      </c>
      <c r="D773" s="107">
        <v>4.5364891518737703E-2</v>
      </c>
      <c r="E773" s="107">
        <v>463.90108751944001</v>
      </c>
      <c r="F773" s="107">
        <v>10199.723442004901</v>
      </c>
      <c r="G773" s="107">
        <v>4.5481731946670503E-2</v>
      </c>
    </row>
    <row r="774" spans="1:7">
      <c r="A774" s="15">
        <v>45146</v>
      </c>
      <c r="B774" s="107">
        <v>23</v>
      </c>
      <c r="C774" s="107">
        <v>506</v>
      </c>
      <c r="D774" s="107">
        <v>4.5454545454545497E-2</v>
      </c>
      <c r="E774" s="107">
        <v>469.82187310450001</v>
      </c>
      <c r="F774" s="107">
        <v>10215.2648902579</v>
      </c>
      <c r="G774" s="107">
        <v>4.59921380553295E-2</v>
      </c>
    </row>
    <row r="775" spans="1:7">
      <c r="A775" s="15">
        <v>45145</v>
      </c>
      <c r="B775" s="107">
        <v>26</v>
      </c>
      <c r="C775" s="107">
        <v>504</v>
      </c>
      <c r="D775" s="107">
        <v>5.1587301587301598E-2</v>
      </c>
      <c r="E775" s="107">
        <v>504.43119065713</v>
      </c>
      <c r="F775" s="107">
        <v>10228.683246120499</v>
      </c>
      <c r="G775" s="107">
        <v>4.9315359418178398E-2</v>
      </c>
    </row>
    <row r="776" spans="1:7">
      <c r="A776" s="15">
        <v>45142</v>
      </c>
      <c r="B776" s="107">
        <v>26</v>
      </c>
      <c r="C776" s="107">
        <v>505</v>
      </c>
      <c r="D776" s="107">
        <v>5.1485148514851503E-2</v>
      </c>
      <c r="E776" s="107">
        <v>512.72109188745003</v>
      </c>
      <c r="F776" s="107">
        <v>10280.4474351959</v>
      </c>
      <c r="G776" s="107">
        <v>4.9873421864121602E-2</v>
      </c>
    </row>
    <row r="777" spans="1:7">
      <c r="A777" s="15">
        <v>45141</v>
      </c>
      <c r="B777" s="107">
        <v>25</v>
      </c>
      <c r="C777" s="107">
        <v>504</v>
      </c>
      <c r="D777" s="107">
        <v>4.96031746031746E-2</v>
      </c>
      <c r="E777" s="107">
        <v>506.86010536092999</v>
      </c>
      <c r="F777" s="107">
        <v>10165.9255796281</v>
      </c>
      <c r="G777" s="107">
        <v>4.985872672299E-2</v>
      </c>
    </row>
    <row r="778" spans="1:7">
      <c r="A778" s="15">
        <v>45140</v>
      </c>
      <c r="B778" s="107">
        <v>26</v>
      </c>
      <c r="C778" s="107">
        <v>503</v>
      </c>
      <c r="D778" s="107">
        <v>5.1689860834990102E-2</v>
      </c>
      <c r="E778" s="107">
        <v>524.98968371612</v>
      </c>
      <c r="F778" s="107">
        <v>10142.6056130159</v>
      </c>
      <c r="G778" s="107">
        <v>5.1760829884029601E-2</v>
      </c>
    </row>
    <row r="779" spans="1:7">
      <c r="A779" s="15">
        <v>45139</v>
      </c>
      <c r="B779" s="107">
        <v>26</v>
      </c>
      <c r="C779" s="107">
        <v>501</v>
      </c>
      <c r="D779" s="107">
        <v>5.1896207584830302E-2</v>
      </c>
      <c r="E779" s="107">
        <v>527.59421241634004</v>
      </c>
      <c r="F779" s="107">
        <v>10124.3494548777</v>
      </c>
      <c r="G779" s="107">
        <v>5.2111418592150502E-2</v>
      </c>
    </row>
    <row r="780" spans="1:7">
      <c r="A780" s="15">
        <v>45138</v>
      </c>
      <c r="B780" s="107">
        <v>24</v>
      </c>
      <c r="C780" s="107">
        <v>500</v>
      </c>
      <c r="D780" s="107">
        <v>4.8000000000000001E-2</v>
      </c>
      <c r="E780" s="107">
        <v>484.43154793423003</v>
      </c>
      <c r="F780" s="107">
        <v>10154.5073047714</v>
      </c>
      <c r="G780" s="107">
        <v>4.7706061298179003E-2</v>
      </c>
    </row>
    <row r="781" spans="1:7">
      <c r="A781" s="15">
        <v>45135</v>
      </c>
      <c r="B781" s="107">
        <v>23</v>
      </c>
      <c r="C781" s="107">
        <v>501</v>
      </c>
      <c r="D781" s="107">
        <v>4.5908183632734502E-2</v>
      </c>
      <c r="E781" s="107">
        <v>429.79094773583</v>
      </c>
      <c r="F781" s="107">
        <v>10148.623675720301</v>
      </c>
      <c r="G781" s="107">
        <v>4.2349678288304798E-2</v>
      </c>
    </row>
    <row r="782" spans="1:7">
      <c r="A782" s="15">
        <v>45134</v>
      </c>
      <c r="B782" s="107">
        <v>23</v>
      </c>
      <c r="C782" s="107">
        <v>501</v>
      </c>
      <c r="D782" s="107">
        <v>4.5908183632734502E-2</v>
      </c>
      <c r="E782" s="107">
        <v>253.90897926596</v>
      </c>
      <c r="F782" s="107">
        <v>10074.359290889801</v>
      </c>
      <c r="G782" s="107">
        <v>2.5203486587536E-2</v>
      </c>
    </row>
    <row r="783" spans="1:7">
      <c r="A783" s="15">
        <v>45133</v>
      </c>
      <c r="B783" s="107">
        <v>23</v>
      </c>
      <c r="C783" s="107">
        <v>501</v>
      </c>
      <c r="D783" s="107">
        <v>4.5908183632734502E-2</v>
      </c>
      <c r="E783" s="107">
        <v>277.37405454607</v>
      </c>
      <c r="F783" s="107">
        <v>10079.642145133201</v>
      </c>
      <c r="G783" s="107">
        <v>2.7518244254335501E-2</v>
      </c>
    </row>
    <row r="784" spans="1:7">
      <c r="A784" s="15">
        <v>45132</v>
      </c>
      <c r="B784" s="107">
        <v>23</v>
      </c>
      <c r="C784" s="107">
        <v>500</v>
      </c>
      <c r="D784" s="107">
        <v>4.5999999999999999E-2</v>
      </c>
      <c r="E784" s="107">
        <v>281.04670601969002</v>
      </c>
      <c r="F784" s="107">
        <v>10079.5191238102</v>
      </c>
      <c r="G784" s="107">
        <v>2.7882947843790699E-2</v>
      </c>
    </row>
    <row r="785" spans="1:7">
      <c r="A785" s="15">
        <v>45131</v>
      </c>
      <c r="B785" s="107">
        <v>22</v>
      </c>
      <c r="C785" s="107">
        <v>502</v>
      </c>
      <c r="D785" s="107">
        <v>4.3824701195219098E-2</v>
      </c>
      <c r="E785" s="107">
        <v>201.13968238973001</v>
      </c>
      <c r="F785" s="107">
        <v>10006.447237225901</v>
      </c>
      <c r="G785" s="107">
        <v>2.0101008641853501E-2</v>
      </c>
    </row>
    <row r="786" spans="1:7">
      <c r="A786" s="15">
        <v>45128</v>
      </c>
      <c r="B786" s="107">
        <v>23</v>
      </c>
      <c r="C786" s="107">
        <v>502</v>
      </c>
      <c r="D786" s="107">
        <v>4.5816733067729098E-2</v>
      </c>
      <c r="E786" s="107">
        <v>227.07315755965001</v>
      </c>
      <c r="F786" s="107">
        <v>10042.768885888099</v>
      </c>
      <c r="G786" s="107">
        <v>2.2610612684588399E-2</v>
      </c>
    </row>
    <row r="787" spans="1:7">
      <c r="A787" s="15">
        <v>45127</v>
      </c>
      <c r="B787" s="107">
        <v>29</v>
      </c>
      <c r="C787" s="107">
        <v>502</v>
      </c>
      <c r="D787" s="107">
        <v>5.77689243027888E-2</v>
      </c>
      <c r="E787" s="107">
        <v>269.45991455245002</v>
      </c>
      <c r="F787" s="107">
        <v>10042.126666433</v>
      </c>
      <c r="G787" s="107">
        <v>2.6832953168490999E-2</v>
      </c>
    </row>
    <row r="788" spans="1:7">
      <c r="A788" s="15">
        <v>45126</v>
      </c>
      <c r="B788" s="107">
        <v>30</v>
      </c>
      <c r="C788" s="107">
        <v>501</v>
      </c>
      <c r="D788" s="107">
        <v>5.9880239520958098E-2</v>
      </c>
      <c r="E788" s="107">
        <v>283.32490682053998</v>
      </c>
      <c r="F788" s="107">
        <v>10054.300468667099</v>
      </c>
      <c r="G788" s="107">
        <v>2.81794748131395E-2</v>
      </c>
    </row>
    <row r="789" spans="1:7">
      <c r="A789" s="15">
        <v>45125</v>
      </c>
      <c r="B789" s="107">
        <v>30</v>
      </c>
      <c r="C789" s="107">
        <v>499</v>
      </c>
      <c r="D789" s="107">
        <v>6.0120240480961901E-2</v>
      </c>
      <c r="E789" s="107">
        <v>280.32609816132998</v>
      </c>
      <c r="F789" s="107">
        <v>10029.2638260066</v>
      </c>
      <c r="G789" s="107">
        <v>2.7950815037333401E-2</v>
      </c>
    </row>
    <row r="790" spans="1:7">
      <c r="A790" s="15">
        <v>45124</v>
      </c>
      <c r="B790" s="107">
        <v>30</v>
      </c>
      <c r="C790" s="107">
        <v>498</v>
      </c>
      <c r="D790" s="107">
        <v>6.02409638554217E-2</v>
      </c>
      <c r="E790" s="107">
        <v>281.74853465639001</v>
      </c>
      <c r="F790" s="107">
        <v>10014.0159700691</v>
      </c>
      <c r="G790" s="107">
        <v>2.81354189466551E-2</v>
      </c>
    </row>
    <row r="791" spans="1:7">
      <c r="A791" s="15">
        <v>45121</v>
      </c>
      <c r="B791" s="107">
        <v>29</v>
      </c>
      <c r="C791" s="107">
        <v>497</v>
      </c>
      <c r="D791" s="107">
        <v>5.8350100603621703E-2</v>
      </c>
      <c r="E791" s="107">
        <v>271.41751475232002</v>
      </c>
      <c r="F791" s="107">
        <v>10028.485178045599</v>
      </c>
      <c r="G791" s="107">
        <v>2.70646573169902E-2</v>
      </c>
    </row>
    <row r="792" spans="1:7">
      <c r="A792" s="15">
        <v>45120</v>
      </c>
      <c r="B792" s="107">
        <v>27</v>
      </c>
      <c r="C792" s="107">
        <v>497</v>
      </c>
      <c r="D792" s="107">
        <v>5.4325955734406399E-2</v>
      </c>
      <c r="E792" s="107">
        <v>264.2904823641</v>
      </c>
      <c r="F792" s="107">
        <v>10036.911985458</v>
      </c>
      <c r="G792" s="107">
        <v>2.63318521420749E-2</v>
      </c>
    </row>
    <row r="793" spans="1:7">
      <c r="A793" s="15">
        <v>45119</v>
      </c>
      <c r="B793" s="107">
        <v>26</v>
      </c>
      <c r="C793" s="107">
        <v>496</v>
      </c>
      <c r="D793" s="107">
        <v>5.24193548387097E-2</v>
      </c>
      <c r="E793" s="107">
        <v>259.95518621292001</v>
      </c>
      <c r="F793" s="107">
        <v>9982.3243320785095</v>
      </c>
      <c r="G793" s="107">
        <v>2.60415487981638E-2</v>
      </c>
    </row>
    <row r="794" spans="1:7">
      <c r="A794" s="15">
        <v>45118</v>
      </c>
      <c r="B794" s="107">
        <v>27</v>
      </c>
      <c r="C794" s="107">
        <v>496</v>
      </c>
      <c r="D794" s="107">
        <v>5.4435483870967701E-2</v>
      </c>
      <c r="E794" s="107">
        <v>266.09591077933999</v>
      </c>
      <c r="F794" s="107">
        <v>9998.2213021356802</v>
      </c>
      <c r="G794" s="107">
        <v>2.6614324962231099E-2</v>
      </c>
    </row>
    <row r="795" spans="1:7">
      <c r="A795" s="15">
        <v>45117</v>
      </c>
      <c r="B795" s="107">
        <v>28</v>
      </c>
      <c r="C795" s="107">
        <v>497</v>
      </c>
      <c r="D795" s="107">
        <v>5.63380281690141E-2</v>
      </c>
      <c r="E795" s="107">
        <v>285.06861408259999</v>
      </c>
      <c r="F795" s="107">
        <v>10007.1711243314</v>
      </c>
      <c r="G795" s="107">
        <v>2.8486433432669701E-2</v>
      </c>
    </row>
    <row r="796" spans="1:7">
      <c r="A796" s="15">
        <v>45114</v>
      </c>
      <c r="B796" s="107">
        <v>27</v>
      </c>
      <c r="C796" s="107">
        <v>497</v>
      </c>
      <c r="D796" s="107">
        <v>5.4325955734406399E-2</v>
      </c>
      <c r="E796" s="107">
        <v>267.49074751658998</v>
      </c>
      <c r="F796" s="107">
        <v>10022.2736816741</v>
      </c>
      <c r="G796" s="107">
        <v>2.66896271257989E-2</v>
      </c>
    </row>
    <row r="797" spans="1:7">
      <c r="A797" s="15">
        <v>45113</v>
      </c>
      <c r="B797" s="107">
        <v>26</v>
      </c>
      <c r="C797" s="107">
        <v>494</v>
      </c>
      <c r="D797" s="107">
        <v>5.2631578947368397E-2</v>
      </c>
      <c r="E797" s="107">
        <v>268.33124349265</v>
      </c>
      <c r="F797" s="107">
        <v>9969.9511649354299</v>
      </c>
      <c r="G797" s="107">
        <v>2.6913997777278799E-2</v>
      </c>
    </row>
    <row r="798" spans="1:7">
      <c r="A798" s="15">
        <v>45112</v>
      </c>
      <c r="B798" s="107">
        <v>27</v>
      </c>
      <c r="C798" s="107">
        <v>493</v>
      </c>
      <c r="D798" s="107">
        <v>5.4766734279918898E-2</v>
      </c>
      <c r="E798" s="107">
        <v>270.00849634257997</v>
      </c>
      <c r="F798" s="107">
        <v>9971.8178532592392</v>
      </c>
      <c r="G798" s="107">
        <v>2.7077158880747999E-2</v>
      </c>
    </row>
    <row r="799" spans="1:7">
      <c r="A799" s="15">
        <v>45111</v>
      </c>
      <c r="B799" s="107">
        <v>27</v>
      </c>
      <c r="C799" s="107">
        <v>494</v>
      </c>
      <c r="D799" s="107">
        <v>5.4655870445344097E-2</v>
      </c>
      <c r="E799" s="107">
        <v>270.60825276614997</v>
      </c>
      <c r="F799" s="107">
        <v>9992.0138994850804</v>
      </c>
      <c r="G799" s="107">
        <v>2.7082453596276E-2</v>
      </c>
    </row>
    <row r="800" spans="1:7">
      <c r="A800" s="15">
        <v>45110</v>
      </c>
      <c r="B800" s="107">
        <v>28</v>
      </c>
      <c r="C800" s="107">
        <v>495</v>
      </c>
      <c r="D800" s="107">
        <v>5.6565656565656597E-2</v>
      </c>
      <c r="E800" s="107">
        <v>285.30472744409002</v>
      </c>
      <c r="F800" s="107">
        <v>10068.297889452901</v>
      </c>
      <c r="G800" s="107">
        <v>2.8336937442322099E-2</v>
      </c>
    </row>
    <row r="801" spans="1:7">
      <c r="A801" s="15">
        <v>45107</v>
      </c>
      <c r="B801" s="107">
        <v>22</v>
      </c>
      <c r="C801" s="107">
        <v>495</v>
      </c>
      <c r="D801" s="107">
        <v>4.4444444444444502E-2</v>
      </c>
      <c r="E801" s="107">
        <v>230.98527892933001</v>
      </c>
      <c r="F801" s="107">
        <v>10034.854376900699</v>
      </c>
      <c r="G801" s="107">
        <v>2.30182990458772E-2</v>
      </c>
    </row>
    <row r="802" spans="1:7">
      <c r="A802" s="15">
        <v>45106</v>
      </c>
      <c r="B802" s="107">
        <v>21</v>
      </c>
      <c r="C802" s="107">
        <v>495</v>
      </c>
      <c r="D802" s="107">
        <v>4.2424242424242399E-2</v>
      </c>
      <c r="E802" s="107">
        <v>220.62591885833001</v>
      </c>
      <c r="F802" s="107">
        <v>10009.3506932541</v>
      </c>
      <c r="G802" s="107">
        <v>2.2041981105430101E-2</v>
      </c>
    </row>
    <row r="803" spans="1:7">
      <c r="A803" s="15">
        <v>45105</v>
      </c>
      <c r="B803" s="107">
        <v>21</v>
      </c>
      <c r="C803" s="107">
        <v>495</v>
      </c>
      <c r="D803" s="107">
        <v>4.2424242424242399E-2</v>
      </c>
      <c r="E803" s="107">
        <v>219.60620545184</v>
      </c>
      <c r="F803" s="107">
        <v>10007.1912502626</v>
      </c>
      <c r="G803" s="107">
        <v>2.1944839461929599E-2</v>
      </c>
    </row>
    <row r="804" spans="1:7">
      <c r="A804" s="15">
        <v>45104</v>
      </c>
      <c r="B804" s="107">
        <v>22</v>
      </c>
      <c r="C804" s="107">
        <v>495</v>
      </c>
      <c r="D804" s="107">
        <v>4.4444444444444502E-2</v>
      </c>
      <c r="E804" s="107">
        <v>225.60767346419999</v>
      </c>
      <c r="F804" s="107">
        <v>10013.411163901999</v>
      </c>
      <c r="G804" s="107">
        <v>2.2530551254851799E-2</v>
      </c>
    </row>
    <row r="805" spans="1:7">
      <c r="A805" s="15">
        <v>45103</v>
      </c>
      <c r="B805" s="107">
        <v>21</v>
      </c>
      <c r="C805" s="107">
        <v>495</v>
      </c>
      <c r="D805" s="107">
        <v>4.2424242424242399E-2</v>
      </c>
      <c r="E805" s="107">
        <v>213.44285106640999</v>
      </c>
      <c r="F805" s="107">
        <v>9965.9406673572394</v>
      </c>
      <c r="G805" s="107">
        <v>2.1417230765333299E-2</v>
      </c>
    </row>
    <row r="806" spans="1:7">
      <c r="A806" s="15">
        <v>45098</v>
      </c>
      <c r="B806" s="107">
        <v>22</v>
      </c>
      <c r="C806" s="107">
        <v>495</v>
      </c>
      <c r="D806" s="107">
        <v>4.4444444444444502E-2</v>
      </c>
      <c r="E806" s="107">
        <v>278.29822049812998</v>
      </c>
      <c r="F806" s="107">
        <v>10020.3752996372</v>
      </c>
      <c r="G806" s="107">
        <v>2.7773233254866699E-2</v>
      </c>
    </row>
    <row r="807" spans="1:7">
      <c r="A807" s="15">
        <v>45097</v>
      </c>
      <c r="B807" s="107">
        <v>23</v>
      </c>
      <c r="C807" s="107">
        <v>496</v>
      </c>
      <c r="D807" s="107">
        <v>4.6370967741935498E-2</v>
      </c>
      <c r="E807" s="107">
        <v>358.71069635870998</v>
      </c>
      <c r="F807" s="107">
        <v>10073.041710960701</v>
      </c>
      <c r="G807" s="107">
        <v>3.5610961083223702E-2</v>
      </c>
    </row>
    <row r="808" spans="1:7">
      <c r="A808" s="15">
        <v>45096</v>
      </c>
      <c r="B808" s="107">
        <v>21</v>
      </c>
      <c r="C808" s="107">
        <v>496</v>
      </c>
      <c r="D808" s="107">
        <v>4.2338709677419401E-2</v>
      </c>
      <c r="E808" s="107">
        <v>341.63461520371999</v>
      </c>
      <c r="F808" s="107">
        <v>10093.7418173773</v>
      </c>
      <c r="G808" s="107">
        <v>3.3846181266055798E-2</v>
      </c>
    </row>
    <row r="809" spans="1:7">
      <c r="A809" s="15">
        <v>45093</v>
      </c>
      <c r="B809" s="107">
        <v>24</v>
      </c>
      <c r="C809" s="107">
        <v>496</v>
      </c>
      <c r="D809" s="107">
        <v>4.8387096774193498E-2</v>
      </c>
      <c r="E809" s="107">
        <v>879.03298069640005</v>
      </c>
      <c r="F809" s="107">
        <v>10132.498810826401</v>
      </c>
      <c r="G809" s="107">
        <v>8.6753820267628998E-2</v>
      </c>
    </row>
    <row r="810" spans="1:7">
      <c r="A810" s="15">
        <v>45092</v>
      </c>
      <c r="B810" s="107">
        <v>23</v>
      </c>
      <c r="C810" s="107">
        <v>496</v>
      </c>
      <c r="D810" s="107">
        <v>4.6370967741935498E-2</v>
      </c>
      <c r="E810" s="107">
        <v>870.779056105</v>
      </c>
      <c r="F810" s="107">
        <v>10113.854682220701</v>
      </c>
      <c r="G810" s="107">
        <v>8.6097643625012599E-2</v>
      </c>
    </row>
    <row r="811" spans="1:7">
      <c r="A811" s="15">
        <v>45091</v>
      </c>
      <c r="B811" s="107">
        <v>20</v>
      </c>
      <c r="C811" s="107">
        <v>496</v>
      </c>
      <c r="D811" s="107">
        <v>4.0322580645161303E-2</v>
      </c>
      <c r="E811" s="107">
        <v>820.30365765080001</v>
      </c>
      <c r="F811" s="107">
        <v>10080.574336911601</v>
      </c>
      <c r="G811" s="107">
        <v>8.1374694559528504E-2</v>
      </c>
    </row>
    <row r="812" spans="1:7">
      <c r="A812" s="15">
        <v>45090</v>
      </c>
      <c r="B812" s="107">
        <v>21</v>
      </c>
      <c r="C812" s="107">
        <v>496</v>
      </c>
      <c r="D812" s="107">
        <v>4.2338709677419401E-2</v>
      </c>
      <c r="E812" s="107">
        <v>830.88048070965999</v>
      </c>
      <c r="F812" s="107">
        <v>10078.377373949501</v>
      </c>
      <c r="G812" s="107">
        <v>8.2441890185349698E-2</v>
      </c>
    </row>
    <row r="813" spans="1:7">
      <c r="A813" s="15">
        <v>45089</v>
      </c>
      <c r="B813" s="107">
        <v>21</v>
      </c>
      <c r="C813" s="107">
        <v>496</v>
      </c>
      <c r="D813" s="107">
        <v>4.2338709677419401E-2</v>
      </c>
      <c r="E813" s="107">
        <v>828.92779228413997</v>
      </c>
      <c r="F813" s="107">
        <v>10074.505921210901</v>
      </c>
      <c r="G813" s="107">
        <v>8.2279746398174397E-2</v>
      </c>
    </row>
    <row r="814" spans="1:7">
      <c r="A814" s="15">
        <v>45086</v>
      </c>
      <c r="B814" s="107">
        <v>19</v>
      </c>
      <c r="C814" s="107">
        <v>496</v>
      </c>
      <c r="D814" s="107">
        <v>3.8306451612903199E-2</v>
      </c>
      <c r="E814" s="107">
        <v>793.49844940405001</v>
      </c>
      <c r="F814" s="107">
        <v>10054.334755800701</v>
      </c>
      <c r="G814" s="107">
        <v>7.8921029454111905E-2</v>
      </c>
    </row>
    <row r="815" spans="1:7">
      <c r="A815" s="15">
        <v>45085</v>
      </c>
      <c r="B815" s="107">
        <v>20</v>
      </c>
      <c r="C815" s="107">
        <v>496</v>
      </c>
      <c r="D815" s="107">
        <v>4.0322580645161303E-2</v>
      </c>
      <c r="E815" s="107">
        <v>802.03238218490003</v>
      </c>
      <c r="F815" s="107">
        <v>10023.551500875201</v>
      </c>
      <c r="G815" s="107">
        <v>8.0014791375578695E-2</v>
      </c>
    </row>
    <row r="816" spans="1:7">
      <c r="A816" s="15">
        <v>45084</v>
      </c>
      <c r="B816" s="107">
        <v>21</v>
      </c>
      <c r="C816" s="107">
        <v>496</v>
      </c>
      <c r="D816" s="107">
        <v>4.2338709677419401E-2</v>
      </c>
      <c r="E816" s="107">
        <v>801.57583434767002</v>
      </c>
      <c r="F816" s="107">
        <v>10001.448108246601</v>
      </c>
      <c r="G816" s="107">
        <v>8.0145977429682394E-2</v>
      </c>
    </row>
    <row r="817" spans="1:7">
      <c r="A817" s="15">
        <v>45083</v>
      </c>
      <c r="B817" s="107">
        <v>21</v>
      </c>
      <c r="C817" s="107">
        <v>496</v>
      </c>
      <c r="D817" s="107">
        <v>4.2338709677419401E-2</v>
      </c>
      <c r="E817" s="107">
        <v>799.73414239671001</v>
      </c>
      <c r="F817" s="107">
        <v>10013.700114094499</v>
      </c>
      <c r="G817" s="107">
        <v>7.9863999648947498E-2</v>
      </c>
    </row>
    <row r="818" spans="1:7">
      <c r="A818" s="15">
        <v>45082</v>
      </c>
      <c r="B818" s="107">
        <v>23</v>
      </c>
      <c r="C818" s="107">
        <v>496</v>
      </c>
      <c r="D818" s="107">
        <v>4.6370967741935498E-2</v>
      </c>
      <c r="E818" s="107">
        <v>827.25950124537997</v>
      </c>
      <c r="F818" s="107">
        <v>10053.677606405399</v>
      </c>
      <c r="G818" s="107">
        <v>8.2284267870129393E-2</v>
      </c>
    </row>
  </sheetData>
  <phoneticPr fontId="20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W320"/>
  <sheetViews>
    <sheetView tabSelected="1" workbookViewId="0">
      <selection activeCell="I3" sqref="I3"/>
    </sheetView>
  </sheetViews>
  <sheetFormatPr baseColWidth="10" defaultColWidth="9.1640625" defaultRowHeight="15"/>
  <cols>
    <col min="3" max="4" width="10.1640625" customWidth="1"/>
    <col min="5" max="5" width="11.1640625" style="1" customWidth="1"/>
    <col min="6" max="8" width="14.6640625" style="2" customWidth="1"/>
    <col min="9" max="9" width="13.1640625" customWidth="1"/>
    <col min="10" max="10" width="27.6640625" customWidth="1"/>
    <col min="11" max="11" width="21.83203125" customWidth="1"/>
    <col min="12" max="15" width="23.5" customWidth="1"/>
    <col min="16" max="16" width="19" customWidth="1"/>
    <col min="17" max="19" width="15.1640625" customWidth="1"/>
    <col min="20" max="21" width="12" customWidth="1"/>
    <col min="24" max="24" width="8" customWidth="1"/>
  </cols>
  <sheetData>
    <row r="1" spans="1:22">
      <c r="M1" s="102" t="s">
        <v>638</v>
      </c>
      <c r="N1" s="102" t="s">
        <v>639</v>
      </c>
      <c r="O1" s="102" t="s">
        <v>640</v>
      </c>
      <c r="P1" s="103" t="s">
        <v>641</v>
      </c>
    </row>
    <row r="2" spans="1:22">
      <c r="M2" s="123">
        <v>46316</v>
      </c>
      <c r="N2" s="104">
        <f>SUM(H12:H320)</f>
        <v>508.06532792</v>
      </c>
      <c r="O2" s="104" cm="1">
        <f>SUM(LARGE(H:H,_xlfn.SEQUENCE(30)))</f>
        <v>317.98954786</v>
      </c>
      <c r="P2" s="105">
        <f>SUM(F12:F320)</f>
        <v>4644.541</v>
      </c>
    </row>
    <row r="3" spans="1:22">
      <c r="N3" s="102" t="s">
        <v>642</v>
      </c>
      <c r="O3" s="103" t="s">
        <v>643</v>
      </c>
    </row>
    <row r="4" spans="1:22">
      <c r="N4" s="104">
        <f>SUM(J12:J320)</f>
        <v>128.14957969624982</v>
      </c>
      <c r="O4" s="105">
        <f>SUM(K12:K320)</f>
        <v>88.52976765097853</v>
      </c>
    </row>
    <row r="5" spans="1:22">
      <c r="N5" s="102" t="s">
        <v>644</v>
      </c>
      <c r="O5" s="102" t="s">
        <v>645</v>
      </c>
      <c r="P5" s="102" t="s">
        <v>646</v>
      </c>
    </row>
    <row r="6" spans="1:22">
      <c r="N6" s="104">
        <f>_xlfn.QUARTILE.INC(C12:C320,1)</f>
        <v>119.704</v>
      </c>
      <c r="O6" s="104">
        <f>_xlfn.QUARTILE.INC(C12:C320,2)</f>
        <v>126.724</v>
      </c>
      <c r="P6" s="104">
        <f>_xlfn.QUARTILE.INC(C12:C320,3)</f>
        <v>141.303</v>
      </c>
    </row>
    <row r="7" spans="1:22">
      <c r="N7" s="102" t="s">
        <v>647</v>
      </c>
    </row>
    <row r="8" spans="1:22">
      <c r="N8" s="104">
        <f>_xlfn.QUARTILE.INC(G12:G320,2)</f>
        <v>194.97</v>
      </c>
    </row>
    <row r="9" spans="1:22">
      <c r="N9" s="102" t="s">
        <v>648</v>
      </c>
    </row>
    <row r="10" spans="1:22">
      <c r="N10" s="104">
        <f>SUM(L12:L320)</f>
        <v>60.79876484351188</v>
      </c>
    </row>
    <row r="11" spans="1:22">
      <c r="A11" s="3" t="s">
        <v>45</v>
      </c>
      <c r="B11" s="3" t="s">
        <v>46</v>
      </c>
      <c r="C11" s="3" t="s">
        <v>47</v>
      </c>
      <c r="D11" s="3" t="s">
        <v>48</v>
      </c>
      <c r="E11" s="4" t="s">
        <v>49</v>
      </c>
      <c r="F11" s="5" t="s">
        <v>50</v>
      </c>
      <c r="G11" s="6" t="s">
        <v>51</v>
      </c>
      <c r="H11" s="6" t="s">
        <v>52</v>
      </c>
      <c r="I11" s="101" t="s">
        <v>634</v>
      </c>
      <c r="J11" s="101" t="s">
        <v>635</v>
      </c>
      <c r="K11" s="101" t="s">
        <v>636</v>
      </c>
      <c r="L11" s="101" t="s">
        <v>637</v>
      </c>
      <c r="Q11" s="101"/>
      <c r="R11" s="101"/>
      <c r="S11" s="101"/>
      <c r="U11" s="7"/>
      <c r="V11" s="7"/>
    </row>
    <row r="12" spans="1:22">
      <c r="A12" s="100" t="s">
        <v>79</v>
      </c>
      <c r="B12" s="100" t="s">
        <v>80</v>
      </c>
      <c r="C12" s="9">
        <f>[1]!b_dq_close(A12,M$2,2)</f>
        <v>627.087</v>
      </c>
      <c r="D12" s="9">
        <f>[1]!cb_anal_convvalue(A12,M$2)</f>
        <v>485.96</v>
      </c>
      <c r="E12" s="9">
        <f>[1]!cb_anal_convpremiumratio(A12,M$2)</f>
        <v>29.04</v>
      </c>
      <c r="F12" s="9">
        <f>[1]!cb_info_outstandingbalance(A12,M$2)</f>
        <v>0.654</v>
      </c>
      <c r="G12" s="10">
        <f>C12+E12</f>
        <v>656.127</v>
      </c>
      <c r="H12" s="10">
        <f>[1]!b_dq_amount(A12,M$2,2,100000000)</f>
        <v>4.2307288</v>
      </c>
      <c r="I12" s="101">
        <f>F12/P$2</f>
        <v>0.00014081046975363118</v>
      </c>
      <c r="J12" s="101">
        <f>C12*I12</f>
        <v>0.08830041504639531</v>
      </c>
      <c r="K12" s="101">
        <f>D12*I12</f>
        <v>0.06842825588147461</v>
      </c>
      <c r="L12" s="101">
        <f>E12*I12</f>
        <v>0.004089136041645449</v>
      </c>
    </row>
    <row r="13" spans="1:22">
      <c r="A13" s="100" t="s">
        <v>141</v>
      </c>
      <c r="B13" s="100" t="s">
        <v>142</v>
      </c>
      <c r="C13" s="9">
        <f>[1]!b_dq_close(A13,M$2,2)</f>
        <v>109.94</v>
      </c>
      <c r="D13" s="9">
        <f>[1]!cb_anal_convvalue(A13,M$2)</f>
        <v>100.85</v>
      </c>
      <c r="E13" s="9">
        <f>[1]!cb_anal_convpremiumratio(A13,M$2)</f>
        <v>9.02</v>
      </c>
      <c r="F13" s="9">
        <f>[1]!cb_info_outstandingbalance(A13,M$2)</f>
        <v>18.356</v>
      </c>
      <c r="G13" s="10">
        <f>C13+E13</f>
        <v>118.96</v>
      </c>
      <c r="H13" s="10">
        <f>[1]!b_dq_amount(A13,M$2,2,100000000)</f>
        <v>1.16649934</v>
      </c>
      <c r="I13" s="101">
        <f>F13/P$2</f>
        <v>0.003952166640363386</v>
      </c>
      <c r="J13" s="101">
        <f>C13*I13</f>
        <v>0.4345012004415506</v>
      </c>
      <c r="K13" s="101">
        <f>D13*I13</f>
        <v>0.39857600568064744</v>
      </c>
      <c r="L13" s="101">
        <f>E13*I13</f>
        <v>0.035648543096077734</v>
      </c>
    </row>
    <row r="14" spans="1:22">
      <c r="A14" s="100" t="s">
        <v>261</v>
      </c>
      <c r="B14" s="100" t="s">
        <v>262</v>
      </c>
      <c r="C14" s="9">
        <f>[1]!b_dq_close(A14,M$2,2)</f>
        <v>199.279</v>
      </c>
      <c r="D14" s="9">
        <f>[1]!cb_anal_convvalue(A14,M$2)</f>
        <v>198.64</v>
      </c>
      <c r="E14" s="9">
        <f>[1]!cb_anal_convpremiumratio(A14,M$2)</f>
        <v>0.32</v>
      </c>
      <c r="F14" s="9">
        <f>[1]!cb_info_outstandingbalance(A14,M$2)</f>
        <v>3.551</v>
      </c>
      <c r="G14" s="10">
        <f>C14+E14</f>
        <v>199.599</v>
      </c>
      <c r="H14" s="10">
        <f>[1]!b_dq_amount(A14,M$2,2,100000000)</f>
        <v>0.5613545</v>
      </c>
      <c r="I14" s="101">
        <f>F14/P$2</f>
        <v>0.0007645534833259087</v>
      </c>
      <c r="J14" s="101">
        <f>C14*I14</f>
        <v>0.15235945360370376</v>
      </c>
      <c r="K14" s="101">
        <f>D14*I14</f>
        <v>0.15187090392785849</v>
      </c>
      <c r="L14" s="101">
        <f>E14*I14</f>
        <v>0.00024465711466429077</v>
      </c>
    </row>
    <row r="15" spans="1:22">
      <c r="A15" s="100" t="s">
        <v>267</v>
      </c>
      <c r="B15" s="100" t="s">
        <v>268</v>
      </c>
      <c r="C15" s="9">
        <f>[1]!b_dq_close(A15,M$2,2)</f>
        <v>93.377</v>
      </c>
      <c r="D15" s="9">
        <f>[1]!cb_anal_convvalue(A15,M$2)</f>
        <v>63.73</v>
      </c>
      <c r="E15" s="9">
        <f>[1]!cb_anal_convpremiumratio(A15,M$2)</f>
        <v>46.53</v>
      </c>
      <c r="F15" s="9">
        <f>[1]!cb_info_outstandingbalance(A15,M$2)</f>
        <v>71.5</v>
      </c>
      <c r="G15" s="10">
        <f>C15+E15</f>
        <v>139.90699999999998</v>
      </c>
      <c r="H15" s="10">
        <f>[1]!b_dq_amount(A15,M$2,2,100000000)</f>
        <v>1.76678108</v>
      </c>
      <c r="I15" s="101">
        <f>F15/P$2</f>
        <v>0.015394416800282307</v>
      </c>
      <c r="J15" s="101">
        <f>C15*I15</f>
        <v>1.4374844575599608</v>
      </c>
      <c r="K15" s="101">
        <f>D15*I15</f>
        <v>0.9810861826819913</v>
      </c>
      <c r="L15" s="101">
        <f>E15*I15</f>
        <v>0.7163022137171358</v>
      </c>
    </row>
    <row r="16" spans="1:22">
      <c r="A16" s="100" t="s">
        <v>301</v>
      </c>
      <c r="B16" s="100" t="s">
        <v>302</v>
      </c>
      <c r="C16" s="9">
        <f>[1]!b_dq_close(A16,M$2,2)</f>
        <v>122.499</v>
      </c>
      <c r="D16" s="9">
        <f>[1]!cb_anal_convvalue(A16,M$2)</f>
        <v>97.2</v>
      </c>
      <c r="E16" s="9">
        <f>[1]!cb_anal_convpremiumratio(A16,M$2)</f>
        <v>26.03</v>
      </c>
      <c r="F16" s="9">
        <f>[1]!cb_info_outstandingbalance(A16,M$2)</f>
        <v>8.157</v>
      </c>
      <c r="G16" s="10">
        <f>C16+E16</f>
        <v>148.529</v>
      </c>
      <c r="H16" s="10">
        <f>[1]!b_dq_amount(A16,M$2,2,100000000)</f>
        <v>0.41416478</v>
      </c>
      <c r="I16" s="101">
        <f>F16/P$2</f>
        <v>0.0017562553544042347</v>
      </c>
      <c r="J16" s="101">
        <f>C16*I16</f>
        <v>0.21513952465916433</v>
      </c>
      <c r="K16" s="101">
        <f>D16*I16</f>
        <v>0.1707080204480916</v>
      </c>
      <c r="L16" s="101">
        <f>E16*I16</f>
        <v>0.04571532687514223</v>
      </c>
    </row>
    <row r="17" spans="1:22">
      <c r="A17" s="100" t="s">
        <v>225</v>
      </c>
      <c r="B17" s="100" t="s">
        <v>226</v>
      </c>
      <c r="C17" s="9">
        <f>[1]!b_dq_close(A17,M$2,2)</f>
        <v>110.65</v>
      </c>
      <c r="D17" s="9">
        <f>[1]!cb_anal_convvalue(A17,M$2)</f>
        <v>32.51</v>
      </c>
      <c r="E17" s="9">
        <f>[1]!cb_anal_convpremiumratio(A17,M$2)</f>
        <v>240.31</v>
      </c>
      <c r="F17" s="9">
        <f>[1]!cb_info_outstandingbalance(A17,M$2)</f>
        <v>119.831</v>
      </c>
      <c r="G17" s="10">
        <f>C17+E17</f>
        <v>350.96000000000004</v>
      </c>
      <c r="H17" s="10">
        <f>[1]!b_dq_amount(A17,M$2,2,100000000)</f>
        <v>0.76080099</v>
      </c>
      <c r="I17" s="101">
        <f>F17/P$2</f>
        <v>0.02580039663768712</v>
      </c>
      <c r="J17" s="101">
        <f>C17*I17</f>
        <v>2.85481388796008</v>
      </c>
      <c r="K17" s="101">
        <f>D17*I17</f>
        <v>0.8387708946912082</v>
      </c>
      <c r="L17" s="101">
        <f>E17*I17</f>
        <v>6.200093316002592</v>
      </c>
    </row>
    <row r="18" spans="1:22">
      <c r="A18" s="100" t="s">
        <v>451</v>
      </c>
      <c r="B18" s="100" t="s">
        <v>452</v>
      </c>
      <c r="C18" s="9">
        <f>[1]!b_dq_close(A18,M$2,2)</f>
        <v>119.732</v>
      </c>
      <c r="D18" s="9">
        <f>[1]!cb_anal_convvalue(A18,M$2)</f>
        <v>70.46</v>
      </c>
      <c r="E18" s="9">
        <f>[1]!cb_anal_convpremiumratio(A18,M$2)</f>
        <v>69.93</v>
      </c>
      <c r="F18" s="9">
        <f>[1]!cb_info_outstandingbalance(A18,M$2)</f>
        <v>19.999</v>
      </c>
      <c r="G18" s="10">
        <f>C18+E18</f>
        <v>189.662</v>
      </c>
      <c r="H18" s="10">
        <f>[1]!b_dq_amount(A18,M$2,2,100000000)</f>
        <v>0.17028177</v>
      </c>
      <c r="I18" s="101">
        <f>F18/P$2</f>
        <v>0.004305915266976865</v>
      </c>
      <c r="J18" s="101">
        <f>C18*I18</f>
        <v>0.515555846745674</v>
      </c>
      <c r="K18" s="101">
        <f>D18*I18</f>
        <v>0.3033947897111899</v>
      </c>
      <c r="L18" s="101">
        <f>E18*I18</f>
        <v>0.30111265461969217</v>
      </c>
    </row>
    <row r="19" spans="1:22">
      <c r="A19" s="100" t="s">
        <v>353</v>
      </c>
      <c r="B19" s="100" t="s">
        <v>354</v>
      </c>
      <c r="C19" s="9">
        <f>[1]!b_dq_close(A19,M$2,2)</f>
        <v>116.883</v>
      </c>
      <c r="D19" s="9">
        <f>[1]!cb_anal_convvalue(A19,M$2)</f>
        <v>78.04</v>
      </c>
      <c r="E19" s="9">
        <f>[1]!cb_anal_convpremiumratio(A19,M$2)</f>
        <v>49.78</v>
      </c>
      <c r="F19" s="9">
        <f>[1]!cb_info_outstandingbalance(A19,M$2)</f>
        <v>29.975</v>
      </c>
      <c r="G19" s="10">
        <f>C19+E19</f>
        <v>166.663</v>
      </c>
      <c r="H19" s="10">
        <f>[1]!b_dq_amount(A19,M$2,2,100000000)</f>
        <v>0.3765929</v>
      </c>
      <c r="I19" s="101">
        <f>F19/P$2</f>
        <v>0.006453813197041428</v>
      </c>
      <c r="J19" s="101">
        <f>C19*I19</f>
        <v>0.7543410479097933</v>
      </c>
      <c r="K19" s="101">
        <f>D19*I19</f>
        <v>0.5036555818971131</v>
      </c>
      <c r="L19" s="101">
        <f>E19*I19</f>
        <v>0.32127082094872234</v>
      </c>
    </row>
    <row r="20" spans="1:22">
      <c r="A20" s="100" t="s">
        <v>417</v>
      </c>
      <c r="B20" s="100" t="s">
        <v>418</v>
      </c>
      <c r="C20" s="9">
        <f>[1]!b_dq_close(A20,M$2,2)</f>
        <v>125.159</v>
      </c>
      <c r="D20" s="9">
        <f>[1]!cb_anal_convvalue(A20,M$2)</f>
        <v>80.35</v>
      </c>
      <c r="E20" s="9">
        <f>[1]!cb_anal_convpremiumratio(A20,M$2)</f>
        <v>55.77</v>
      </c>
      <c r="F20" s="9">
        <f>[1]!cb_info_outstandingbalance(A20,M$2)</f>
        <v>15.695</v>
      </c>
      <c r="G20" s="10">
        <f>C20+E20</f>
        <v>180.929</v>
      </c>
      <c r="H20" s="10">
        <f>[1]!b_dq_amount(A20,M$2,2,100000000)</f>
        <v>0.53306816</v>
      </c>
      <c r="I20" s="101">
        <f>F20/P$2</f>
        <v>0.003379235967558473</v>
      </c>
      <c r="J20" s="101">
        <f>C20*I20</f>
        <v>0.42294179446365093</v>
      </c>
      <c r="K20" s="101">
        <f>D20*I20</f>
        <v>0.2715216099933233</v>
      </c>
      <c r="L20" s="101">
        <f>E20*I20</f>
        <v>0.18845998991073604</v>
      </c>
      <c r="V20" s="11"/>
    </row>
    <row r="21" spans="1:22">
      <c r="A21" s="100" t="s">
        <v>373</v>
      </c>
      <c r="B21" s="100" t="s">
        <v>374</v>
      </c>
      <c r="C21" s="9">
        <f>[1]!b_dq_close(A21,M$2,2)</f>
        <v>73.118</v>
      </c>
      <c r="D21" s="9">
        <f>[1]!cb_anal_convvalue(A21,M$2)</f>
        <v>48.01</v>
      </c>
      <c r="E21" s="9">
        <f>[1]!cb_anal_convpremiumratio(A21,M$2)</f>
        <v>52.29</v>
      </c>
      <c r="F21" s="9">
        <f>[1]!cb_info_outstandingbalance(A21,M$2)</f>
        <v>21.185</v>
      </c>
      <c r="G21" s="10">
        <f>C21+E21</f>
        <v>125.40799999999999</v>
      </c>
      <c r="H21" s="10">
        <f>[1]!b_dq_amount(A21,M$2,2,100000000)</f>
        <v>0.31009151</v>
      </c>
      <c r="I21" s="101">
        <f>F21/P$2</f>
        <v>0.004561268809985743</v>
      </c>
      <c r="J21" s="101">
        <f>C21*I21</f>
        <v>0.33351085284853754</v>
      </c>
      <c r="K21" s="101">
        <f>D21*I21</f>
        <v>0.2189865155674155</v>
      </c>
      <c r="L21" s="101">
        <f>E21*I21</f>
        <v>0.23850874607415448</v>
      </c>
    </row>
    <row r="22" spans="1:22">
      <c r="A22" s="100" t="s">
        <v>331</v>
      </c>
      <c r="B22" s="100" t="s">
        <v>332</v>
      </c>
      <c r="C22" s="9">
        <f>[1]!b_dq_close(A22,M$2,2)</f>
        <v>115.839</v>
      </c>
      <c r="D22" s="9">
        <f>[1]!cb_anal_convvalue(A22,M$2)</f>
        <v>74.38</v>
      </c>
      <c r="E22" s="9">
        <f>[1]!cb_anal_convpremiumratio(A22,M$2)</f>
        <v>55.74</v>
      </c>
      <c r="F22" s="9">
        <f>[1]!cb_info_outstandingbalance(A22,M$2)</f>
        <v>22.197</v>
      </c>
      <c r="G22" s="10">
        <f>C22+E22</f>
        <v>171.579</v>
      </c>
      <c r="H22" s="10">
        <f>[1]!b_dq_amount(A22,M$2,2,100000000)</f>
        <v>0.28346413</v>
      </c>
      <c r="I22" s="101">
        <f>F22/P$2</f>
        <v>0.004779159017005124</v>
      </c>
      <c r="J22" s="101">
        <f>C22*I22</f>
        <v>0.5536130013708566</v>
      </c>
      <c r="K22" s="101">
        <f>D22*I22</f>
        <v>0.3554738476848411</v>
      </c>
      <c r="L22" s="101">
        <f>E22*I22</f>
        <v>0.26639032360786563</v>
      </c>
    </row>
    <row r="23" spans="1:22">
      <c r="A23" s="100" t="s">
        <v>213</v>
      </c>
      <c r="B23" s="100" t="s">
        <v>214</v>
      </c>
      <c r="C23" s="9">
        <f>[1]!b_dq_close(A23,M$2,2)</f>
        <v>111.475</v>
      </c>
      <c r="D23" s="9">
        <f>[1]!cb_anal_convvalue(A23,M$2)</f>
        <v>61.17</v>
      </c>
      <c r="E23" s="9">
        <f>[1]!cb_anal_convpremiumratio(A23,M$2)</f>
        <v>82.25</v>
      </c>
      <c r="F23" s="9">
        <f>[1]!cb_info_outstandingbalance(A23,M$2)</f>
        <v>14.006</v>
      </c>
      <c r="G23" s="10">
        <f>C23+E23</f>
        <v>193.725</v>
      </c>
      <c r="H23" s="10">
        <f>[1]!b_dq_amount(A23,M$2,2,100000000)</f>
        <v>0.19562629</v>
      </c>
      <c r="I23" s="101">
        <f>F23/P$2</f>
        <v>0.00301558324062593</v>
      </c>
      <c r="J23" s="101">
        <f>C23*I23</f>
        <v>0.3361621417487755</v>
      </c>
      <c r="K23" s="101">
        <f>D23*I23</f>
        <v>0.18446322682908814</v>
      </c>
      <c r="L23" s="101">
        <f>E23*I23</f>
        <v>0.24803172154148273</v>
      </c>
    </row>
    <row r="24" spans="1:22">
      <c r="A24" s="100" t="s">
        <v>357</v>
      </c>
      <c r="B24" s="100" t="s">
        <v>358</v>
      </c>
      <c r="C24" s="9">
        <f>[1]!b_dq_close(A24,M$2,2)</f>
        <v>134.373</v>
      </c>
      <c r="D24" s="9">
        <f>[1]!cb_anal_convvalue(A24,M$2)</f>
        <v>105.01</v>
      </c>
      <c r="E24" s="9">
        <f>[1]!cb_anal_convpremiumratio(A24,M$2)</f>
        <v>27.97</v>
      </c>
      <c r="F24" s="9">
        <f>[1]!cb_info_outstandingbalance(A24,M$2)</f>
        <v>9.889</v>
      </c>
      <c r="G24" s="10">
        <f>C24+E24</f>
        <v>162.343</v>
      </c>
      <c r="H24" s="10">
        <f>[1]!b_dq_amount(A24,M$2,2,100000000)</f>
        <v>0.18677922</v>
      </c>
      <c r="I24" s="101">
        <f>F24/P$2</f>
        <v>0.0021291662620698142</v>
      </c>
      <c r="J24" s="101">
        <f>C24*I24</f>
        <v>0.28610245813310714</v>
      </c>
      <c r="K24" s="101">
        <f>D24*I24</f>
        <v>0.2235837491799512</v>
      </c>
      <c r="L24" s="101">
        <f>E24*I24</f>
        <v>0.059552780350092704</v>
      </c>
    </row>
    <row r="25" spans="1:22">
      <c r="A25" s="100" t="s">
        <v>343</v>
      </c>
      <c r="B25" s="100" t="s">
        <v>344</v>
      </c>
      <c r="C25" s="9">
        <f>[1]!b_dq_close(A25,M$2,2)</f>
        <v>130.358</v>
      </c>
      <c r="D25" s="9">
        <f>[1]!cb_anal_convvalue(A25,M$2)</f>
        <v>104.12</v>
      </c>
      <c r="E25" s="9">
        <f>[1]!cb_anal_convpremiumratio(A25,M$2)</f>
        <v>25.21</v>
      </c>
      <c r="F25" s="9">
        <f>[1]!cb_info_outstandingbalance(A25,M$2)</f>
        <v>10.814</v>
      </c>
      <c r="G25" s="10">
        <f>C25+E25</f>
        <v>155.568</v>
      </c>
      <c r="H25" s="10">
        <f>[1]!b_dq_amount(A25,M$2,2,100000000)</f>
        <v>0.33024855</v>
      </c>
      <c r="I25" s="101">
        <f>F25/P$2</f>
        <v>0.0023283248010944457</v>
      </c>
      <c r="J25" s="101">
        <f>C25*I25</f>
        <v>0.30351576442106976</v>
      </c>
      <c r="K25" s="101">
        <f>D25*I25</f>
        <v>0.2424251782899537</v>
      </c>
      <c r="L25" s="101">
        <f>E25*I25</f>
        <v>0.058697068235590975</v>
      </c>
    </row>
    <row r="26" spans="1:22">
      <c r="A26" s="100" t="s">
        <v>253</v>
      </c>
      <c r="B26" s="100" t="s">
        <v>254</v>
      </c>
      <c r="C26" s="9">
        <f>[1]!b_dq_close(A26,M$2,2)</f>
        <v>140.382</v>
      </c>
      <c r="D26" s="9">
        <f>[1]!cb_anal_convvalue(A26,M$2)</f>
        <v>110.43</v>
      </c>
      <c r="E26" s="9">
        <f>[1]!cb_anal_convpremiumratio(A26,M$2)</f>
        <v>27.12</v>
      </c>
      <c r="F26" s="9">
        <f>[1]!cb_info_outstandingbalance(A26,M$2)</f>
        <v>38.019</v>
      </c>
      <c r="G26" s="10">
        <f>C26+E26</f>
        <v>167.502</v>
      </c>
      <c r="H26" s="10">
        <f>[1]!b_dq_amount(A26,M$2,2,100000000)</f>
        <v>0.45778521</v>
      </c>
      <c r="I26" s="101">
        <f>F26/P$2</f>
        <v>0.008185738913705356</v>
      </c>
      <c r="J26" s="101">
        <f>C26*I26</f>
        <v>1.1491304001837852</v>
      </c>
      <c r="K26" s="101">
        <f>D26*I26</f>
        <v>0.9039511482404825</v>
      </c>
      <c r="L26" s="101">
        <f>E26*I26</f>
        <v>0.22199723933968926</v>
      </c>
    </row>
    <row r="27" spans="1:22">
      <c r="A27" s="100" t="s">
        <v>419</v>
      </c>
      <c r="B27" s="100" t="s">
        <v>420</v>
      </c>
      <c r="C27" s="9">
        <f>[1]!b_dq_close(A27,M$2,2)</f>
        <v>119.484</v>
      </c>
      <c r="D27" s="9">
        <f>[1]!cb_anal_convvalue(A27,M$2)</f>
        <v>78.87</v>
      </c>
      <c r="E27" s="9">
        <f>[1]!cb_anal_convpremiumratio(A27,M$2)</f>
        <v>51.5</v>
      </c>
      <c r="F27" s="9">
        <f>[1]!cb_info_outstandingbalance(A27,M$2)</f>
        <v>10.0</v>
      </c>
      <c r="G27" s="10">
        <f>C27+E27</f>
        <v>170.98399999999998</v>
      </c>
      <c r="H27" s="10">
        <f>[1]!b_dq_amount(A27,M$2,2,100000000)</f>
        <v>0.59024646</v>
      </c>
      <c r="I27" s="101">
        <f>F27/P$2</f>
        <v>0.00215306528675277</v>
      </c>
      <c r="J27" s="101">
        <f>C27*I27</f>
        <v>0.257256852722368</v>
      </c>
      <c r="K27" s="101">
        <f>D27*I27</f>
        <v>0.16981225916619097</v>
      </c>
      <c r="L27" s="101">
        <f>E27*I27</f>
        <v>0.11088286226776765</v>
      </c>
    </row>
    <row r="28" spans="1:22">
      <c r="A28" s="100" t="s">
        <v>177</v>
      </c>
      <c r="B28" s="100" t="s">
        <v>178</v>
      </c>
      <c r="C28" s="9">
        <f>[1]!b_dq_close(A28,M$2,2)</f>
        <v>136.488</v>
      </c>
      <c r="D28" s="9">
        <f>[1]!cb_anal_convvalue(A28,M$2)</f>
        <v>77.86</v>
      </c>
      <c r="E28" s="9">
        <f>[1]!cb_anal_convpremiumratio(A28,M$2)</f>
        <v>75.31</v>
      </c>
      <c r="F28" s="9">
        <f>[1]!cb_info_outstandingbalance(A28,M$2)</f>
        <v>35.0</v>
      </c>
      <c r="G28" s="10">
        <f>C28+E28</f>
        <v>211.798</v>
      </c>
      <c r="H28" s="10">
        <f>[1]!b_dq_amount(A28,M$2,2,100000000)</f>
        <v>0.23594144</v>
      </c>
      <c r="I28" s="101">
        <f>F28/P$2</f>
        <v>0.007535728503634696</v>
      </c>
      <c r="J28" s="101">
        <f>C28*I28</f>
        <v>1.0285365120040924</v>
      </c>
      <c r="K28" s="101">
        <f>D28*I28</f>
        <v>0.5867318212929974</v>
      </c>
      <c r="L28" s="101">
        <f>E28*I28</f>
        <v>0.567515713608729</v>
      </c>
    </row>
    <row r="29" spans="1:22">
      <c r="A29" s="100" t="s">
        <v>85</v>
      </c>
      <c r="B29" s="100" t="s">
        <v>86</v>
      </c>
      <c r="C29" s="9">
        <f>[1]!b_dq_close(A29,M$2,2)</f>
        <v>137.743</v>
      </c>
      <c r="D29" s="9">
        <f>[1]!cb_anal_convvalue(A29,M$2)</f>
        <v>85.42</v>
      </c>
      <c r="E29" s="9">
        <f>[1]!cb_anal_convpremiumratio(A29,M$2)</f>
        <v>61.25</v>
      </c>
      <c r="F29" s="9">
        <f>[1]!cb_info_outstandingbalance(A29,M$2)</f>
        <v>11.85</v>
      </c>
      <c r="G29" s="10">
        <f>C29+E29</f>
        <v>198.993</v>
      </c>
      <c r="H29" s="10">
        <f>[1]!b_dq_amount(A29,M$2,2,100000000)</f>
        <v>0.56281087</v>
      </c>
      <c r="I29" s="101">
        <f>F29/P$2</f>
        <v>0.0025513823648020324</v>
      </c>
      <c r="J29" s="101">
        <f>C29*I29</f>
        <v>0.35143506107492634</v>
      </c>
      <c r="K29" s="101">
        <f>D29*I29</f>
        <v>0.2179390816013896</v>
      </c>
      <c r="L29" s="101">
        <f>E29*I29</f>
        <v>0.15627216984412448</v>
      </c>
    </row>
    <row r="30" spans="1:22">
      <c r="A30" s="100" t="s">
        <v>649</v>
      </c>
      <c r="B30" s="100" t="s">
        <v>650</v>
      </c>
      <c r="C30" s="9">
        <f>[1]!b_dq_close(A30,M$2,2)</f>
        <v>140.927</v>
      </c>
      <c r="D30" s="9">
        <f>[1]!cb_anal_convvalue(A30,M$2)</f>
        <v>103.32</v>
      </c>
      <c r="E30" s="9">
        <f>[1]!cb_anal_convpremiumratio(A30,M$2)</f>
        <v>36.4</v>
      </c>
      <c r="F30" s="9">
        <f>[1]!cb_info_outstandingbalance(A30,M$2)</f>
        <v>20.0</v>
      </c>
      <c r="G30" s="10">
        <f>C30+E30</f>
        <v>177.327</v>
      </c>
      <c r="H30" s="10">
        <f>[1]!b_dq_amount(A30,M$2,2,100000000)</f>
        <v>0.23672912</v>
      </c>
      <c r="I30" s="101">
        <f>F30/P$2</f>
        <v>0.00430613057350554</v>
      </c>
      <c r="J30" s="101">
        <f>C30*I30</f>
        <v>0.6068500633324152</v>
      </c>
      <c r="K30" s="101">
        <f>D30*I30</f>
        <v>0.44490941085459235</v>
      </c>
      <c r="L30" s="101">
        <f>E30*I30</f>
        <v>0.15674315287560164</v>
      </c>
    </row>
    <row r="31" spans="1:22">
      <c r="A31" s="100" t="s">
        <v>275</v>
      </c>
      <c r="B31" s="100" t="s">
        <v>276</v>
      </c>
      <c r="C31" s="9">
        <f>[1]!b_dq_close(A31,M$2,2)</f>
        <v>125.726</v>
      </c>
      <c r="D31" s="9">
        <f>[1]!cb_anal_convvalue(A31,M$2)</f>
        <v>116.72</v>
      </c>
      <c r="E31" s="9">
        <f>[1]!cb_anal_convpremiumratio(A31,M$2)</f>
        <v>7.72</v>
      </c>
      <c r="F31" s="9">
        <f>[1]!cb_info_outstandingbalance(A31,M$2)</f>
        <v>9.991</v>
      </c>
      <c r="G31" s="10">
        <f>C31+E31</f>
        <v>133.446</v>
      </c>
      <c r="H31" s="10">
        <f>[1]!b_dq_amount(A31,M$2,2,100000000)</f>
        <v>1.15388602</v>
      </c>
      <c r="I31" s="101">
        <f>F31/P$2</f>
        <v>0.0021511275279946927</v>
      </c>
      <c r="J31" s="101">
        <f>C31*I31</f>
        <v>0.27045265958466075</v>
      </c>
      <c r="K31" s="101">
        <f>D31*I31</f>
        <v>0.2510796050675405</v>
      </c>
      <c r="L31" s="101">
        <f>E31*I31</f>
        <v>0.016606704516119026</v>
      </c>
    </row>
    <row r="32" spans="1:22">
      <c r="A32" s="100" t="s">
        <v>273</v>
      </c>
      <c r="B32" s="100" t="s">
        <v>274</v>
      </c>
      <c r="C32" s="9">
        <f>[1]!b_dq_close(A32,M$2,2)</f>
        <v>126.578</v>
      </c>
      <c r="D32" s="9">
        <f>[1]!cb_anal_convvalue(A32,M$2)</f>
        <v>100.15</v>
      </c>
      <c r="E32" s="9">
        <f>[1]!cb_anal_convpremiumratio(A32,M$2)</f>
        <v>26.39</v>
      </c>
      <c r="F32" s="9">
        <f>[1]!cb_info_outstandingbalance(A32,M$2)</f>
        <v>6.619</v>
      </c>
      <c r="G32" s="10">
        <f>C32+E32</f>
        <v>152.96800000000002</v>
      </c>
      <c r="H32" s="10">
        <f>[1]!b_dq_amount(A32,M$2,2,100000000)</f>
        <v>0.36310269</v>
      </c>
      <c r="I32" s="101">
        <f>F32/P$2</f>
        <v>0.0014251139133016585</v>
      </c>
      <c r="J32" s="101">
        <f>C32*I32</f>
        <v>0.18038806891789733</v>
      </c>
      <c r="K32" s="101">
        <f>D32*I32</f>
        <v>0.1427251584171611</v>
      </c>
      <c r="L32" s="101">
        <f>E32*I32</f>
        <v>0.037608756172030765</v>
      </c>
    </row>
    <row r="33" spans="1:20">
      <c r="A33" s="100" t="s">
        <v>583</v>
      </c>
      <c r="B33" s="100" t="s">
        <v>584</v>
      </c>
      <c r="C33" s="9">
        <f>[1]!b_dq_close(A33,M$2,2)</f>
        <v>132.27</v>
      </c>
      <c r="D33" s="9">
        <f>[1]!cb_anal_convvalue(A33,M$2)</f>
        <v>92.43</v>
      </c>
      <c r="E33" s="9">
        <f>[1]!cb_anal_convpremiumratio(A33,M$2)</f>
        <v>43.1</v>
      </c>
      <c r="F33" s="9">
        <f>[1]!cb_info_outstandingbalance(A33,M$2)</f>
        <v>2.035</v>
      </c>
      <c r="G33" s="10">
        <f>C33+E33</f>
        <v>175.37</v>
      </c>
      <c r="H33" s="10">
        <f>[1]!b_dq_amount(A33,M$2,2,100000000)</f>
        <v>0.17058972</v>
      </c>
      <c r="I33" s="101">
        <f>F33/P$2</f>
        <v>0.00043814878585418876</v>
      </c>
      <c r="J33" s="101">
        <f>C33*I33</f>
        <v>0.057953939904933555</v>
      </c>
      <c r="K33" s="101">
        <f>D33*I33</f>
        <v>0.04049809227650267</v>
      </c>
      <c r="L33" s="101">
        <f>E33*I33</f>
        <v>0.018884212670315537</v>
      </c>
    </row>
    <row r="34" spans="1:20">
      <c r="A34" s="100" t="s">
        <v>243</v>
      </c>
      <c r="B34" s="100" t="s">
        <v>244</v>
      </c>
      <c r="C34" s="9">
        <f>[1]!b_dq_close(A34,M$2,2)</f>
        <v>127.606</v>
      </c>
      <c r="D34" s="9">
        <f>[1]!cb_anal_convvalue(A34,M$2)</f>
        <v>94.54</v>
      </c>
      <c r="E34" s="9">
        <f>[1]!cb_anal_convpremiumratio(A34,M$2)</f>
        <v>34.97</v>
      </c>
      <c r="F34" s="9">
        <f>[1]!cb_info_outstandingbalance(A34,M$2)</f>
        <v>6.715</v>
      </c>
      <c r="G34" s="10">
        <f>C34+E34</f>
        <v>162.576</v>
      </c>
      <c r="H34" s="10">
        <f>[1]!b_dq_amount(A34,M$2,2,100000000)</f>
        <v>0.49853719</v>
      </c>
      <c r="I34" s="101">
        <f>F34/P$2</f>
        <v>0.0014457833400544852</v>
      </c>
      <c r="J34" s="101">
        <f>C34*I34</f>
        <v>0.18449062889099263</v>
      </c>
      <c r="K34" s="101">
        <f>D34*I34</f>
        <v>0.13668435696875103</v>
      </c>
      <c r="L34" s="101">
        <f>E34*I34</f>
        <v>0.05055904340170535</v>
      </c>
    </row>
    <row r="35" spans="1:20">
      <c r="A35" s="100" t="s">
        <v>615</v>
      </c>
      <c r="B35" s="100" t="s">
        <v>616</v>
      </c>
      <c r="C35" s="9">
        <f>[1]!b_dq_close(A35,M$2,2)</f>
        <v>116.716</v>
      </c>
      <c r="D35" s="9">
        <f>[1]!cb_anal_convvalue(A35,M$2)</f>
        <v>54.33</v>
      </c>
      <c r="E35" s="9">
        <f>[1]!cb_anal_convpremiumratio(A35,M$2)</f>
        <v>114.83</v>
      </c>
      <c r="F35" s="9">
        <f>[1]!cb_info_outstandingbalance(A35,M$2)</f>
        <v>7.011</v>
      </c>
      <c r="G35" s="10">
        <f>C35+E35</f>
        <v>231.546</v>
      </c>
      <c r="H35" s="10">
        <f>[1]!b_dq_amount(A35,M$2,2,100000000)</f>
        <v>0.18483072</v>
      </c>
      <c r="I35" s="101">
        <f>F35/P$2</f>
        <v>0.001509514072542367</v>
      </c>
      <c r="J35" s="101">
        <f>C35*I35</f>
        <v>0.1761844444908549</v>
      </c>
      <c r="K35" s="101">
        <f>D35*I35</f>
        <v>0.0820118995612268</v>
      </c>
      <c r="L35" s="101">
        <f>E35*I35</f>
        <v>0.17333750095004</v>
      </c>
    </row>
    <row r="36" spans="1:20">
      <c r="A36" s="100" t="s">
        <v>107</v>
      </c>
      <c r="B36" s="100" t="s">
        <v>108</v>
      </c>
      <c r="C36" s="9">
        <f>[1]!b_dq_close(A36,M$2,2)</f>
        <v>380.701</v>
      </c>
      <c r="D36" s="9">
        <f>[1]!cb_anal_convvalue(A36,M$2)</f>
        <v>296.22</v>
      </c>
      <c r="E36" s="9">
        <f>[1]!cb_anal_convpremiumratio(A36,M$2)</f>
        <v>28.52</v>
      </c>
      <c r="F36" s="9">
        <f>[1]!cb_info_outstandingbalance(A36,M$2)</f>
        <v>1.016</v>
      </c>
      <c r="G36" s="10">
        <f>C36+E36</f>
        <v>409.221</v>
      </c>
      <c r="H36" s="10">
        <f>[1]!b_dq_amount(A36,M$2,2,100000000)</f>
        <v>54.36074899</v>
      </c>
      <c r="I36" s="101">
        <f>F36/P$2</f>
        <v>0.00021875143313408144</v>
      </c>
      <c r="J36" s="101">
        <f>C36*I36</f>
        <v>0.08327888934557794</v>
      </c>
      <c r="K36" s="101">
        <f>D36*I36</f>
        <v>0.0647985495229776</v>
      </c>
      <c r="L36" s="101">
        <f>E36*I36</f>
        <v>0.006238790872984003</v>
      </c>
    </row>
    <row r="37" spans="1:20">
      <c r="A37" s="100" t="s">
        <v>595</v>
      </c>
      <c r="B37" s="100" t="s">
        <v>596</v>
      </c>
      <c r="C37" s="9">
        <f>[1]!b_dq_close(A37,M$2,2)</f>
        <v>119.278</v>
      </c>
      <c r="D37" s="9">
        <f>[1]!cb_anal_convvalue(A37,M$2)</f>
        <v>48.84</v>
      </c>
      <c r="E37" s="9">
        <f>[1]!cb_anal_convpremiumratio(A37,M$2)</f>
        <v>144.23</v>
      </c>
      <c r="F37" s="9">
        <f>[1]!cb_info_outstandingbalance(A37,M$2)</f>
        <v>5.999</v>
      </c>
      <c r="G37" s="10">
        <f>C37+E37</f>
        <v>263.508</v>
      </c>
      <c r="H37" s="10">
        <f>[1]!b_dq_amount(A37,M$2,2,100000000)</f>
        <v>0.10324145</v>
      </c>
      <c r="I37" s="101">
        <f>F37/P$2</f>
        <v>0.0012916238655229868</v>
      </c>
      <c r="J37" s="101">
        <f>C37*I37</f>
        <v>0.15406231143185084</v>
      </c>
      <c r="K37" s="101">
        <f>D37*I37</f>
        <v>0.06308290959214267</v>
      </c>
      <c r="L37" s="101">
        <f>E37*I37</f>
        <v>0.18629091012438037</v>
      </c>
      <c r="Q37" s="7"/>
      <c r="R37" s="7"/>
      <c r="S37" s="7"/>
      <c r="T37" s="7"/>
    </row>
    <row r="38" spans="1:20">
      <c r="A38" s="100" t="s">
        <v>491</v>
      </c>
      <c r="B38" s="100" t="s">
        <v>492</v>
      </c>
      <c r="C38" s="9">
        <f>[1]!b_dq_close(A38,M$2,2)</f>
        <v>128.798</v>
      </c>
      <c r="D38" s="9">
        <f>[1]!cb_anal_convvalue(A38,M$2)</f>
        <v>120.81</v>
      </c>
      <c r="E38" s="9">
        <f>[1]!cb_anal_convpremiumratio(A38,M$2)</f>
        <v>6.61</v>
      </c>
      <c r="F38" s="9">
        <f>[1]!cb_info_outstandingbalance(A38,M$2)</f>
        <v>6.659</v>
      </c>
      <c r="G38" s="10">
        <f>C38+E38</f>
        <v>135.40800000000002</v>
      </c>
      <c r="H38" s="10">
        <f>[1]!b_dq_amount(A38,M$2,2,100000000)</f>
        <v>1.23584321</v>
      </c>
      <c r="I38" s="101">
        <f>F38/P$2</f>
        <v>0.0014337261744486697</v>
      </c>
      <c r="J38" s="101">
        <f>C38*I38</f>
        <v>0.18466106381663977</v>
      </c>
      <c r="K38" s="101">
        <f>D38*I38</f>
        <v>0.1732084591351438</v>
      </c>
      <c r="L38" s="101">
        <f>E38*I38</f>
        <v>0.009476930013105707</v>
      </c>
      <c r="Q38" s="7"/>
      <c r="R38" s="7"/>
      <c r="S38" s="7"/>
      <c r="T38" s="7"/>
    </row>
    <row r="39" spans="1:20">
      <c r="A39" s="100" t="s">
        <v>439</v>
      </c>
      <c r="B39" s="100" t="s">
        <v>440</v>
      </c>
      <c r="C39" s="9">
        <f>[1]!b_dq_close(A39,M$2,2)</f>
        <v>123.12</v>
      </c>
      <c r="D39" s="9">
        <f>[1]!cb_anal_convvalue(A39,M$2)</f>
        <v>97.02</v>
      </c>
      <c r="E39" s="9">
        <f>[1]!cb_anal_convpremiumratio(A39,M$2)</f>
        <v>26.9</v>
      </c>
      <c r="F39" s="9">
        <f>[1]!cb_info_outstandingbalance(A39,M$2)</f>
        <v>6.715</v>
      </c>
      <c r="G39" s="10">
        <f>C39+E39</f>
        <v>150.02</v>
      </c>
      <c r="H39" s="10">
        <f>[1]!b_dq_amount(A39,M$2,2,100000000)</f>
        <v>0.44637671</v>
      </c>
      <c r="I39" s="101">
        <f>F39/P$2</f>
        <v>0.0014457833400544852</v>
      </c>
      <c r="J39" s="101">
        <f>C39*I39</f>
        <v>0.17800484482750822</v>
      </c>
      <c r="K39" s="101">
        <f>D39*I39</f>
        <v>0.14026989965208614</v>
      </c>
      <c r="L39" s="101">
        <f>E39*I39</f>
        <v>0.038891571847465646</v>
      </c>
    </row>
    <row r="40" spans="1:20">
      <c r="A40" s="100" t="s">
        <v>467</v>
      </c>
      <c r="B40" s="100" t="s">
        <v>468</v>
      </c>
      <c r="C40" s="9">
        <f>[1]!b_dq_close(A40,M$2,2)</f>
        <v>120.852</v>
      </c>
      <c r="D40" s="9">
        <f>[1]!cb_anal_convvalue(A40,M$2)</f>
        <v>67.88</v>
      </c>
      <c r="E40" s="9">
        <f>[1]!cb_anal_convpremiumratio(A40,M$2)</f>
        <v>78.04</v>
      </c>
      <c r="F40" s="9">
        <f>[1]!cb_info_outstandingbalance(A40,M$2)</f>
        <v>13.022</v>
      </c>
      <c r="G40" s="10">
        <f>C40+E40</f>
        <v>198.892</v>
      </c>
      <c r="H40" s="10">
        <f>[1]!b_dq_amount(A40,M$2,2,100000000)</f>
        <v>0.43622747</v>
      </c>
      <c r="I40" s="101">
        <f>F40/P$2</f>
        <v>0.0028037216164094572</v>
      </c>
      <c r="J40" s="101">
        <f>C40*I40</f>
        <v>0.33883536478631576</v>
      </c>
      <c r="K40" s="101">
        <f>D40*I40</f>
        <v>0.19031662332187393</v>
      </c>
      <c r="L40" s="101">
        <f>E40*I40</f>
        <v>0.21880243494459406</v>
      </c>
    </row>
    <row r="41" spans="1:20">
      <c r="A41" s="100" t="s">
        <v>527</v>
      </c>
      <c r="B41" s="100" t="s">
        <v>528</v>
      </c>
      <c r="C41" s="9">
        <f>[1]!b_dq_close(A41,M$2,2)</f>
        <v>126.724</v>
      </c>
      <c r="D41" s="9">
        <f>[1]!cb_anal_convvalue(A41,M$2)</f>
        <v>77.68</v>
      </c>
      <c r="E41" s="9">
        <f>[1]!cb_anal_convpremiumratio(A41,M$2)</f>
        <v>63.13</v>
      </c>
      <c r="F41" s="9">
        <f>[1]!cb_info_outstandingbalance(A41,M$2)</f>
        <v>3.38</v>
      </c>
      <c r="G41" s="10">
        <f>C41+E41</f>
        <v>189.854</v>
      </c>
      <c r="H41" s="10">
        <f>[1]!b_dq_amount(A41,M$2,2,100000000)</f>
        <v>0.1974012</v>
      </c>
      <c r="I41" s="101">
        <f>F41/P$2</f>
        <v>0.0007277360669224363</v>
      </c>
      <c r="J41" s="101">
        <f>C41*I41</f>
        <v>0.09222162534467883</v>
      </c>
      <c r="K41" s="101">
        <f>D41*I41</f>
        <v>0.05653053767853486</v>
      </c>
      <c r="L41" s="101">
        <f>E41*I41</f>
        <v>0.04594197790481341</v>
      </c>
    </row>
    <row r="42" spans="1:20">
      <c r="A42" s="100" t="s">
        <v>293</v>
      </c>
      <c r="B42" s="100" t="s">
        <v>294</v>
      </c>
      <c r="C42" s="9">
        <f>[1]!b_dq_close(A42,M$2,2)</f>
        <v>127.989</v>
      </c>
      <c r="D42" s="9">
        <f>[1]!cb_anal_convvalue(A42,M$2)</f>
        <v>76.02</v>
      </c>
      <c r="E42" s="9">
        <f>[1]!cb_anal_convpremiumratio(A42,M$2)</f>
        <v>68.37</v>
      </c>
      <c r="F42" s="9">
        <f>[1]!cb_info_outstandingbalance(A42,M$2)</f>
        <v>8.121</v>
      </c>
      <c r="G42" s="10">
        <f>C42+E42</f>
        <v>196.359</v>
      </c>
      <c r="H42" s="10">
        <f>[1]!b_dq_amount(A42,M$2,2,100000000)</f>
        <v>0.24643597</v>
      </c>
      <c r="I42" s="101">
        <f>F42/P$2</f>
        <v>0.0017485043193719246</v>
      </c>
      <c r="J42" s="101">
        <f>C42*I42</f>
        <v>0.22378931933209328</v>
      </c>
      <c r="K42" s="101">
        <f>D42*I42</f>
        <v>0.1329212983586537</v>
      </c>
      <c r="L42" s="101">
        <f>E42*I42</f>
        <v>0.11954524031545849</v>
      </c>
    </row>
    <row r="43" spans="1:20">
      <c r="A43" s="100" t="s">
        <v>319</v>
      </c>
      <c r="B43" s="100" t="s">
        <v>320</v>
      </c>
      <c r="C43" s="9">
        <f>[1]!b_dq_close(A43,M$2,2)</f>
        <v>142.33</v>
      </c>
      <c r="D43" s="9">
        <f>[1]!cb_anal_convvalue(A43,M$2)</f>
        <v>92.65</v>
      </c>
      <c r="E43" s="9">
        <f>[1]!cb_anal_convpremiumratio(A43,M$2)</f>
        <v>53.61</v>
      </c>
      <c r="F43" s="9">
        <f>[1]!cb_info_outstandingbalance(A43,M$2)</f>
        <v>5.197</v>
      </c>
      <c r="G43" s="10">
        <f>C43+E43</f>
        <v>195.94</v>
      </c>
      <c r="H43" s="10">
        <f>[1]!b_dq_amount(A43,M$2,2,100000000)</f>
        <v>0.28360801</v>
      </c>
      <c r="I43" s="101">
        <f>F43/P$2</f>
        <v>0.0011189480295254147</v>
      </c>
      <c r="J43" s="101">
        <f>C43*I43</f>
        <v>0.15925987304235228</v>
      </c>
      <c r="K43" s="101">
        <f>D43*I43</f>
        <v>0.10367053493552968</v>
      </c>
      <c r="L43" s="101">
        <f>E43*I43</f>
        <v>0.05998680386285748</v>
      </c>
    </row>
    <row r="44" spans="1:20">
      <c r="A44" s="100" t="s">
        <v>229</v>
      </c>
      <c r="B44" s="100" t="s">
        <v>230</v>
      </c>
      <c r="C44" s="9">
        <f>[1]!b_dq_close(A44,M$2,2)</f>
        <v>253.922</v>
      </c>
      <c r="D44" s="9">
        <f>[1]!cb_anal_convvalue(A44,M$2)</f>
        <v>200.33</v>
      </c>
      <c r="E44" s="9">
        <f>[1]!cb_anal_convpremiumratio(A44,M$2)</f>
        <v>26.75</v>
      </c>
      <c r="F44" s="9">
        <f>[1]!cb_info_outstandingbalance(A44,M$2)</f>
        <v>5.798</v>
      </c>
      <c r="G44" s="10">
        <f>C44+E44</f>
        <v>280.672</v>
      </c>
      <c r="H44" s="10">
        <f>[1]!b_dq_amount(A44,M$2,2,100000000)</f>
        <v>31.25847339</v>
      </c>
      <c r="I44" s="101">
        <f>F44/P$2</f>
        <v>0.0012483472532592561</v>
      </c>
      <c r="J44" s="101">
        <f>C44*I44</f>
        <v>0.3169828312420968</v>
      </c>
      <c r="K44" s="101">
        <f>D44*I44</f>
        <v>0.2500814052454268</v>
      </c>
      <c r="L44" s="101">
        <f>E44*I44</f>
        <v>0.0333932890246851</v>
      </c>
    </row>
    <row r="45" spans="1:20">
      <c r="A45" s="100" t="s">
        <v>91</v>
      </c>
      <c r="B45" s="100" t="s">
        <v>92</v>
      </c>
      <c r="C45" s="9">
        <f>[1]!b_dq_close(A45,M$2,2)</f>
        <v>132.289</v>
      </c>
      <c r="D45" s="9">
        <f>[1]!cb_anal_convvalue(A45,M$2)</f>
        <v>74.71</v>
      </c>
      <c r="E45" s="9">
        <f>[1]!cb_anal_convpremiumratio(A45,M$2)</f>
        <v>77.08</v>
      </c>
      <c r="F45" s="9">
        <f>[1]!cb_info_outstandingbalance(A45,M$2)</f>
        <v>25.0</v>
      </c>
      <c r="G45" s="10">
        <f>C45+E45</f>
        <v>209.36899999999997</v>
      </c>
      <c r="H45" s="10">
        <f>[1]!b_dq_amount(A45,M$2,2,100000000)</f>
        <v>1.68189099</v>
      </c>
      <c r="I45" s="101">
        <f>F45/P$2</f>
        <v>0.005382663216881925</v>
      </c>
      <c r="J45" s="101">
        <f>C45*I45</f>
        <v>0.7120671342980929</v>
      </c>
      <c r="K45" s="101">
        <f>D45*I45</f>
        <v>0.40213876893324857</v>
      </c>
      <c r="L45" s="101">
        <f>E45*I45</f>
        <v>0.41489568075725874</v>
      </c>
    </row>
    <row r="46" spans="1:20">
      <c r="A46" s="100" t="s">
        <v>161</v>
      </c>
      <c r="B46" s="100" t="s">
        <v>162</v>
      </c>
      <c r="C46" s="9">
        <f>[1]!b_dq_close(A46,M$2,2)</f>
        <v>115.009</v>
      </c>
      <c r="D46" s="9">
        <f>[1]!cb_anal_convvalue(A46,M$2)</f>
        <v>112.21556886227545</v>
      </c>
      <c r="E46" s="9">
        <f>[1]!cb_anal_convpremiumratio(A46,M$2)</f>
        <v>2.4893436499466404</v>
      </c>
      <c r="F46" s="9">
        <f>[1]!cb_info_outstandingbalance(A46,M$2)</f>
        <v>190.74</v>
      </c>
      <c r="G46" s="10">
        <f>C46+E46</f>
        <v>117.49834364994663</v>
      </c>
      <c r="H46" s="10">
        <f>[1]!b_dq_amount(A46,M$2,2,100000000)</f>
        <v>2.93577417</v>
      </c>
      <c r="I46" s="101">
        <f>F46/P$2</f>
        <v>0.04106756727952234</v>
      </c>
      <c r="J46" s="101">
        <f>C46*I46</f>
        <v>4.723139845250585</v>
      </c>
      <c r="K46" s="101">
        <f>D46*I46</f>
        <v>4.608420424061369</v>
      </c>
      <c r="L46" s="101">
        <f>E46*I46</f>
        <v>0.10223128782603537</v>
      </c>
    </row>
    <row r="47" spans="1:20">
      <c r="A47" s="100" t="s">
        <v>305</v>
      </c>
      <c r="B47" s="100" t="s">
        <v>306</v>
      </c>
      <c r="C47" s="9">
        <f>[1]!b_dq_close(A47,M$2,2)</f>
        <v>107.013</v>
      </c>
      <c r="D47" s="9">
        <f>[1]!cb_anal_convvalue(A47,M$2)</f>
        <v>96.62</v>
      </c>
      <c r="E47" s="9">
        <f>[1]!cb_anal_convpremiumratio(A47,M$2)</f>
        <v>10.76</v>
      </c>
      <c r="F47" s="9">
        <f>[1]!cb_info_outstandingbalance(A47,M$2)</f>
        <v>37.992</v>
      </c>
      <c r="G47" s="10">
        <f>C47+E47</f>
        <v>117.77300000000001</v>
      </c>
      <c r="H47" s="10">
        <f>[1]!b_dq_amount(A47,M$2,2,100000000)</f>
        <v>1.5724239</v>
      </c>
      <c r="I47" s="101">
        <f>F47/P$2</f>
        <v>0.008179925637431123</v>
      </c>
      <c r="J47" s="101">
        <f>C47*I47</f>
        <v>0.8753583822384168</v>
      </c>
      <c r="K47" s="101">
        <f>D47*I47</f>
        <v>0.7903444150885951</v>
      </c>
      <c r="L47" s="101">
        <f>E47*I47</f>
        <v>0.08801599985875888</v>
      </c>
    </row>
    <row r="48" spans="1:12">
      <c r="A48" s="100" t="s">
        <v>329</v>
      </c>
      <c r="B48" s="100" t="s">
        <v>330</v>
      </c>
      <c r="C48" s="9">
        <f>[1]!b_dq_close(A48,M$2,2)</f>
        <v>113.549</v>
      </c>
      <c r="D48" s="9">
        <f>[1]!cb_anal_convvalue(A48,M$2)</f>
        <v>78.74720357941835</v>
      </c>
      <c r="E48" s="9">
        <f>[1]!cb_anal_convpremiumratio(A48,M$2)</f>
        <v>44.19432670454544</v>
      </c>
      <c r="F48" s="9">
        <f>[1]!cb_info_outstandingbalance(A48,M$2)</f>
        <v>15.453</v>
      </c>
      <c r="G48" s="10">
        <f>C48+E48</f>
        <v>157.74332670454544</v>
      </c>
      <c r="H48" s="10">
        <f>[1]!b_dq_amount(A48,M$2,2,100000000)</f>
        <v>0.72295979</v>
      </c>
      <c r="I48" s="101">
        <f>F48/P$2</f>
        <v>0.0033271317876190556</v>
      </c>
      <c r="J48" s="101">
        <f>C48*I48</f>
        <v>0.37779248735235615</v>
      </c>
      <c r="K48" s="101">
        <f>D48*I48</f>
        <v>0.2620023242151919</v>
      </c>
      <c r="L48" s="101">
        <f>E48*I48</f>
        <v>0.14704034921111483</v>
      </c>
    </row>
    <row r="49" spans="1:12">
      <c r="A49" s="100" t="s">
        <v>389</v>
      </c>
      <c r="B49" s="100" t="s">
        <v>390</v>
      </c>
      <c r="C49" s="9">
        <f>[1]!b_dq_close(A49,M$2,2)</f>
        <v>106.683</v>
      </c>
      <c r="D49" s="9">
        <f>[1]!cb_anal_convvalue(A49,M$2)</f>
        <v>35.62</v>
      </c>
      <c r="E49" s="9">
        <f>[1]!cb_anal_convpremiumratio(A49,M$2)</f>
        <v>199.49</v>
      </c>
      <c r="F49" s="9">
        <f>[1]!cb_info_outstandingbalance(A49,M$2)</f>
        <v>34.95</v>
      </c>
      <c r="G49" s="10">
        <f>C49+E49</f>
        <v>306.173</v>
      </c>
      <c r="H49" s="10">
        <f>[1]!b_dq_amount(A49,M$2,2,100000000)</f>
        <v>0.5730049</v>
      </c>
      <c r="I49" s="101">
        <f>F49/P$2</f>
        <v>0.007524963177200932</v>
      </c>
      <c r="J49" s="101">
        <f>C49*I49</f>
        <v>0.8027856466333271</v>
      </c>
      <c r="K49" s="101">
        <f>D49*I49</f>
        <v>0.26803918837189716</v>
      </c>
      <c r="L49" s="101">
        <f>E49*I49</f>
        <v>1.501154904219814</v>
      </c>
    </row>
    <row r="50" spans="1:12">
      <c r="A50" s="100" t="s">
        <v>321</v>
      </c>
      <c r="B50" s="100" t="s">
        <v>322</v>
      </c>
      <c r="C50" s="9">
        <f>[1]!b_dq_close(A50,M$2,2)</f>
        <v>113.616</v>
      </c>
      <c r="D50" s="9">
        <f>[1]!cb_anal_convvalue(A50,M$2)</f>
        <v>92.77</v>
      </c>
      <c r="E50" s="9">
        <f>[1]!cb_anal_convpremiumratio(A50,M$2)</f>
        <v>22.47</v>
      </c>
      <c r="F50" s="9">
        <f>[1]!cb_info_outstandingbalance(A50,M$2)</f>
        <v>26.519</v>
      </c>
      <c r="G50" s="10">
        <f>C50+E50</f>
        <v>136.086</v>
      </c>
      <c r="H50" s="10">
        <f>[1]!b_dq_amount(A50,M$2,2,100000000)</f>
        <v>0.41231668</v>
      </c>
      <c r="I50" s="101">
        <f>F50/P$2</f>
        <v>0.005709713833939671</v>
      </c>
      <c r="J50" s="101">
        <f>C50*I50</f>
        <v>0.6487148469568896</v>
      </c>
      <c r="K50" s="101">
        <f>D50*I50</f>
        <v>0.5296901523745833</v>
      </c>
      <c r="L50" s="101">
        <f>E50*I50</f>
        <v>0.12829726984862438</v>
      </c>
    </row>
    <row r="51" spans="1:12">
      <c r="A51" s="100" t="s">
        <v>169</v>
      </c>
      <c r="B51" s="100" t="s">
        <v>170</v>
      </c>
      <c r="C51" s="9">
        <f>[1]!b_dq_close(A51,M$2,2)</f>
        <v>112.171</v>
      </c>
      <c r="D51" s="9">
        <f>[1]!cb_anal_convvalue(A51,M$2)</f>
        <v>91.11</v>
      </c>
      <c r="E51" s="9">
        <f>[1]!cb_anal_convpremiumratio(A51,M$2)</f>
        <v>23.12</v>
      </c>
      <c r="F51" s="9">
        <f>[1]!cb_info_outstandingbalance(A51,M$2)</f>
        <v>413.5</v>
      </c>
      <c r="G51" s="10">
        <f>C51+E51</f>
        <v>135.291</v>
      </c>
      <c r="H51" s="10">
        <f>[1]!b_dq_amount(A51,M$2,2,100000000)</f>
        <v>2.1739732</v>
      </c>
      <c r="I51" s="101">
        <f>F51/P$2</f>
        <v>0.08902924960722705</v>
      </c>
      <c r="J51" s="101">
        <f>C51*I51</f>
        <v>9.986499957692265</v>
      </c>
      <c r="K51" s="101">
        <f>D51*I51</f>
        <v>8.111454931714457</v>
      </c>
      <c r="L51" s="101">
        <f>E51*I51</f>
        <v>2.0583562509190894</v>
      </c>
    </row>
    <row r="52" spans="1:12">
      <c r="A52" s="100" t="s">
        <v>277</v>
      </c>
      <c r="B52" s="100" t="s">
        <v>278</v>
      </c>
      <c r="C52" s="9">
        <f>[1]!b_dq_close(A52,M$2,2)</f>
        <v>112.74</v>
      </c>
      <c r="D52" s="9">
        <f>[1]!cb_anal_convvalue(A52,M$2)</f>
        <v>62.8</v>
      </c>
      <c r="E52" s="9">
        <f>[1]!cb_anal_convpremiumratio(A52,M$2)</f>
        <v>79.52229299363059</v>
      </c>
      <c r="F52" s="9">
        <f>[1]!cb_info_outstandingbalance(A52,M$2)</f>
        <v>69.951</v>
      </c>
      <c r="G52" s="10">
        <f>C52+E52</f>
        <v>192.26229299363058</v>
      </c>
      <c r="H52" s="10">
        <f>[1]!b_dq_amount(A52,M$2,2,100000000)</f>
        <v>0.66468755</v>
      </c>
      <c r="I52" s="101">
        <f>F52/P$2</f>
        <v>0.0150609069873643</v>
      </c>
      <c r="J52" s="101">
        <f>C52*I52</f>
        <v>1.6979666537554512</v>
      </c>
      <c r="K52" s="101">
        <f>D52*I52</f>
        <v>0.945824958806478</v>
      </c>
      <c r="L52" s="101">
        <f>E52*I52</f>
        <v>1.197677858199002</v>
      </c>
    </row>
    <row r="53" spans="1:12">
      <c r="A53" s="100" t="s">
        <v>365</v>
      </c>
      <c r="B53" s="100" t="s">
        <v>366</v>
      </c>
      <c r="C53" s="9">
        <f>[1]!b_dq_close(A53,M$2,2)</f>
        <v>119.378</v>
      </c>
      <c r="D53" s="9">
        <f>[1]!cb_anal_convvalue(A53,M$2)</f>
        <v>92.39</v>
      </c>
      <c r="E53" s="9">
        <f>[1]!cb_anal_convpremiumratio(A53,M$2)</f>
        <v>29.21</v>
      </c>
      <c r="F53" s="9">
        <f>[1]!cb_info_outstandingbalance(A53,M$2)</f>
        <v>23.598</v>
      </c>
      <c r="G53" s="10">
        <f>C53+E53</f>
        <v>148.588</v>
      </c>
      <c r="H53" s="10">
        <f>[1]!b_dq_amount(A53,M$2,2,100000000)</f>
        <v>0.40959894</v>
      </c>
      <c r="I53" s="101">
        <f>F53/P$2</f>
        <v>0.005080803463679187</v>
      </c>
      <c r="J53" s="101">
        <f>C53*I53</f>
        <v>0.606536155887094</v>
      </c>
      <c r="K53" s="101">
        <f>D53*I53</f>
        <v>0.4694154320093201</v>
      </c>
      <c r="L53" s="101">
        <f>E53*I53</f>
        <v>0.14841026917406905</v>
      </c>
    </row>
    <row r="54" spans="1:12">
      <c r="A54" s="100" t="s">
        <v>187</v>
      </c>
      <c r="B54" s="100" t="s">
        <v>188</v>
      </c>
      <c r="C54" s="9">
        <f>[1]!b_dq_close(A54,M$2,2)</f>
        <v>124.163</v>
      </c>
      <c r="D54" s="9">
        <f>[1]!cb_anal_convvalue(A54,M$2)</f>
        <v>118.22</v>
      </c>
      <c r="E54" s="9">
        <f>[1]!cb_anal_convpremiumratio(A54,M$2)</f>
        <v>5.03</v>
      </c>
      <c r="F54" s="9">
        <f>[1]!cb_info_outstandingbalance(A54,M$2)</f>
        <v>115.622</v>
      </c>
      <c r="G54" s="10">
        <f>C54+E54</f>
        <v>129.19299999999998</v>
      </c>
      <c r="H54" s="10">
        <f>[1]!b_dq_amount(A54,M$2,2,100000000)</f>
        <v>1.25317192</v>
      </c>
      <c r="I54" s="101">
        <f>F54/P$2</f>
        <v>0.02489417145849288</v>
      </c>
      <c r="J54" s="101">
        <f>C54*I54</f>
        <v>3.0909350108008513</v>
      </c>
      <c r="K54" s="101">
        <f>D54*I54</f>
        <v>2.942988949823028</v>
      </c>
      <c r="L54" s="101">
        <f>E54*I54</f>
        <v>0.1252176824362192</v>
      </c>
    </row>
    <row r="55" spans="1:12">
      <c r="A55" s="100" t="s">
        <v>411</v>
      </c>
      <c r="B55" s="100" t="s">
        <v>412</v>
      </c>
      <c r="C55" s="9">
        <f>[1]!b_dq_close(A55,M$2,2)</f>
        <v>124.152</v>
      </c>
      <c r="D55" s="9">
        <f>[1]!cb_anal_convvalue(A55,M$2)</f>
        <v>110.94</v>
      </c>
      <c r="E55" s="9">
        <f>[1]!cb_anal_convpremiumratio(A55,M$2)</f>
        <v>11.91</v>
      </c>
      <c r="F55" s="9">
        <f>[1]!cb_info_outstandingbalance(A55,M$2)</f>
        <v>18.638</v>
      </c>
      <c r="G55" s="10">
        <f>C55+E55</f>
        <v>136.062</v>
      </c>
      <c r="H55" s="10">
        <f>[1]!b_dq_amount(A55,M$2,2,100000000)</f>
        <v>0.40509694</v>
      </c>
      <c r="I55" s="101">
        <f>F55/P$2</f>
        <v>0.004012883081449813</v>
      </c>
      <c r="J55" s="101">
        <f>C55*I55</f>
        <v>0.4982074603281572</v>
      </c>
      <c r="K55" s="101">
        <f>D55*I55</f>
        <v>0.44518924905604224</v>
      </c>
      <c r="L55" s="101">
        <f>E55*I55</f>
        <v>0.04779343750006727</v>
      </c>
    </row>
    <row r="56" spans="1:12">
      <c r="A56" s="100" t="s">
        <v>179</v>
      </c>
      <c r="B56" s="100" t="s">
        <v>180</v>
      </c>
      <c r="C56" s="9">
        <f>[1]!b_dq_close(A56,M$2,2)</f>
        <v>114.948</v>
      </c>
      <c r="D56" s="9">
        <f>[1]!cb_anal_convvalue(A56,M$2)</f>
        <v>21.73</v>
      </c>
      <c r="E56" s="9">
        <f>[1]!cb_anal_convpremiumratio(A56,M$2)</f>
        <v>429.04</v>
      </c>
      <c r="F56" s="9">
        <f>[1]!cb_info_outstandingbalance(A56,M$2)</f>
        <v>39.996</v>
      </c>
      <c r="G56" s="10">
        <f>C56+E56</f>
        <v>543.988</v>
      </c>
      <c r="H56" s="10">
        <f>[1]!b_dq_amount(A56,M$2,2,100000000)</f>
        <v>0.24769558</v>
      </c>
      <c r="I56" s="101">
        <f>F56/P$2</f>
        <v>0.00861139992089638</v>
      </c>
      <c r="J56" s="101">
        <f>C56*I56</f>
        <v>0.9898631981071971</v>
      </c>
      <c r="K56" s="101">
        <f>D56*I56</f>
        <v>0.18712572028107835</v>
      </c>
      <c r="L56" s="101">
        <f>E56*I56</f>
        <v>3.6946350220613833</v>
      </c>
    </row>
    <row r="57" spans="1:12">
      <c r="A57" s="100" t="s">
        <v>255</v>
      </c>
      <c r="B57" s="100" t="s">
        <v>256</v>
      </c>
      <c r="C57" s="9">
        <f>[1]!b_dq_close(A57,M$2,2)</f>
        <v>124.853</v>
      </c>
      <c r="D57" s="9">
        <f>[1]!cb_anal_convvalue(A57,M$2)</f>
        <v>116.57</v>
      </c>
      <c r="E57" s="9">
        <f>[1]!cb_anal_convpremiumratio(A57,M$2)</f>
        <v>7.1</v>
      </c>
      <c r="F57" s="9">
        <f>[1]!cb_info_outstandingbalance(A57,M$2)</f>
        <v>59.994</v>
      </c>
      <c r="G57" s="10">
        <f>C57+E57</f>
        <v>131.953</v>
      </c>
      <c r="H57" s="10">
        <f>[1]!b_dq_amount(A57,M$2,2,100000000)</f>
        <v>0.65711058</v>
      </c>
      <c r="I57" s="101">
        <f>F57/P$2</f>
        <v>0.01291709988134457</v>
      </c>
      <c r="J57" s="101">
        <f>C57*I57</f>
        <v>1.6127386714855134</v>
      </c>
      <c r="K57" s="101">
        <f>D57*I57</f>
        <v>1.5057463331683365</v>
      </c>
      <c r="L57" s="101">
        <f>E57*I57</f>
        <v>0.09171140915754644</v>
      </c>
    </row>
    <row r="58" spans="1:12">
      <c r="A58" s="100" t="s">
        <v>167</v>
      </c>
      <c r="B58" s="100" t="s">
        <v>168</v>
      </c>
      <c r="C58" s="9">
        <f>[1]!b_dq_close(A58,M$2,2)</f>
        <v>134.345</v>
      </c>
      <c r="D58" s="9">
        <f>[1]!cb_anal_convvalue(A58,M$2)</f>
        <v>109.25</v>
      </c>
      <c r="E58" s="9">
        <f>[1]!cb_anal_convpremiumratio(A58,M$2)</f>
        <v>22.97</v>
      </c>
      <c r="F58" s="9">
        <f>[1]!cb_info_outstandingbalance(A58,M$2)</f>
        <v>14.274</v>
      </c>
      <c r="G58" s="10">
        <f>C58+E58</f>
        <v>157.315</v>
      </c>
      <c r="H58" s="10">
        <f>[1]!b_dq_amount(A58,M$2,2,100000000)</f>
        <v>0.36366443</v>
      </c>
      <c r="I58" s="101">
        <f>F58/P$2</f>
        <v>0.003073285390310904</v>
      </c>
      <c r="J58" s="101">
        <f>C58*I58</f>
        <v>0.4128805257613184</v>
      </c>
      <c r="K58" s="101">
        <f>D58*I58</f>
        <v>0.3357564288914663</v>
      </c>
      <c r="L58" s="101">
        <f>E58*I58</f>
        <v>0.07059336541544146</v>
      </c>
    </row>
    <row r="59" spans="1:12">
      <c r="A59" s="100" t="s">
        <v>297</v>
      </c>
      <c r="B59" s="100" t="s">
        <v>298</v>
      </c>
      <c r="C59" s="9">
        <f>[1]!b_dq_close(A59,M$2,2)</f>
        <v>122.536</v>
      </c>
      <c r="D59" s="9">
        <f>[1]!cb_anal_convvalue(A59,M$2)</f>
        <v>86.05</v>
      </c>
      <c r="E59" s="9">
        <f>[1]!cb_anal_convpremiumratio(A59,M$2)</f>
        <v>42.4</v>
      </c>
      <c r="F59" s="9">
        <f>[1]!cb_info_outstandingbalance(A59,M$2)</f>
        <v>29.999</v>
      </c>
      <c r="G59" s="10">
        <f>C59+E59</f>
        <v>164.936</v>
      </c>
      <c r="H59" s="10">
        <f>[1]!b_dq_amount(A59,M$2,2,100000000)</f>
        <v>0.46591192</v>
      </c>
      <c r="I59" s="101">
        <f>F59/P$2</f>
        <v>0.006458980553729635</v>
      </c>
      <c r="J59" s="101">
        <f>C59*I59</f>
        <v>0.7914576411318145</v>
      </c>
      <c r="K59" s="101">
        <f>D59*I59</f>
        <v>0.5557952766484351</v>
      </c>
      <c r="L59" s="101">
        <f>E59*I59</f>
        <v>0.2738607754781365</v>
      </c>
    </row>
    <row r="60" spans="1:12">
      <c r="A60" s="100" t="s">
        <v>381</v>
      </c>
      <c r="B60" s="100" t="s">
        <v>382</v>
      </c>
      <c r="C60" s="9">
        <f>[1]!b_dq_close(A60,M$2,2)</f>
        <v>122.755</v>
      </c>
      <c r="D60" s="9">
        <f>[1]!cb_anal_convvalue(A60,M$2)</f>
        <v>86.22881355932203</v>
      </c>
      <c r="E60" s="9">
        <f>[1]!cb_anal_convpremiumratio(A60,M$2)</f>
        <v>42.35960687960687</v>
      </c>
      <c r="F60" s="9">
        <f>[1]!cb_info_outstandingbalance(A60,M$2)</f>
        <v>18.998</v>
      </c>
      <c r="G60" s="10">
        <f>C60+E60</f>
        <v>165.11460687960687</v>
      </c>
      <c r="H60" s="10">
        <f>[1]!b_dq_amount(A60,M$2,2,100000000)</f>
        <v>0.38794674</v>
      </c>
      <c r="I60" s="101">
        <f>F60/P$2</f>
        <v>0.004090393431772913</v>
      </c>
      <c r="J60" s="101">
        <f>C60*I60</f>
        <v>0.5021162457172839</v>
      </c>
      <c r="K60" s="101">
        <f>D60*I60</f>
        <v>0.35270977261262193</v>
      </c>
      <c r="L60" s="101">
        <f>E60*I60</f>
        <v>0.17326745775282665</v>
      </c>
    </row>
    <row r="61" spans="1:12">
      <c r="A61" s="100" t="s">
        <v>309</v>
      </c>
      <c r="B61" s="100" t="s">
        <v>310</v>
      </c>
      <c r="C61" s="9">
        <f>[1]!b_dq_close(A61,M$2,2)</f>
        <v>130.725</v>
      </c>
      <c r="D61" s="9">
        <f>[1]!cb_anal_convvalue(A61,M$2)</f>
        <v>129.82</v>
      </c>
      <c r="E61" s="9">
        <f>[1]!cb_anal_convpremiumratio(A61,M$2)</f>
        <v>0.7</v>
      </c>
      <c r="F61" s="9">
        <f>[1]!cb_info_outstandingbalance(A61,M$2)</f>
        <v>2.528</v>
      </c>
      <c r="G61" s="10">
        <f>C61+E61</f>
        <v>131.42499999999998</v>
      </c>
      <c r="H61" s="10">
        <f>[1]!b_dq_amount(A61,M$2,2,100000000)</f>
        <v>15.40212698</v>
      </c>
      <c r="I61" s="101">
        <f>F61/P$2</f>
        <v>0.0005442949044911003</v>
      </c>
      <c r="J61" s="101">
        <f>C61*I61</f>
        <v>0.07115295138959908</v>
      </c>
      <c r="K61" s="101">
        <f>D61*I61</f>
        <v>0.07066036450103463</v>
      </c>
      <c r="L61" s="101">
        <f>E61*I61</f>
        <v>0.0003810064331437702</v>
      </c>
    </row>
    <row r="62" spans="1:12">
      <c r="A62" s="100" t="s">
        <v>117</v>
      </c>
      <c r="B62" s="100" t="s">
        <v>118</v>
      </c>
      <c r="C62" s="9">
        <f>[1]!b_dq_close(A62,M$2,2)</f>
        <v>597.887</v>
      </c>
      <c r="D62" s="9">
        <f>[1]!cb_anal_convvalue(A62,M$2)</f>
        <v>558.45</v>
      </c>
      <c r="E62" s="9">
        <f>[1]!cb_anal_convpremiumratio(A62,M$2)</f>
        <v>7.06</v>
      </c>
      <c r="F62" s="9">
        <f>[1]!cb_info_outstandingbalance(A62,M$2)</f>
        <v>4.958</v>
      </c>
      <c r="G62" s="10">
        <f>C62+E62</f>
        <v>604.9469999999999</v>
      </c>
      <c r="H62" s="10">
        <f>[1]!b_dq_amount(A62,M$2,2,100000000)</f>
        <v>1.66168055</v>
      </c>
      <c r="I62" s="101">
        <f>F62/P$2</f>
        <v>0.0010674897691720234</v>
      </c>
      <c r="J62" s="101">
        <f>C62*I62</f>
        <v>0.6382382556209535</v>
      </c>
      <c r="K62" s="101">
        <f>D62*I62</f>
        <v>0.5961396615941165</v>
      </c>
      <c r="L62" s="101">
        <f>E62*I62</f>
        <v>0.007536477770354485</v>
      </c>
    </row>
    <row r="63" spans="1:12">
      <c r="A63" s="100" t="s">
        <v>327</v>
      </c>
      <c r="B63" s="100" t="s">
        <v>328</v>
      </c>
      <c r="C63" s="9">
        <f>[1]!b_dq_close(A63,M$2,2)</f>
        <v>109.653</v>
      </c>
      <c r="D63" s="9">
        <f>[1]!cb_anal_convvalue(A63,M$2)</f>
        <v>48.72</v>
      </c>
      <c r="E63" s="9">
        <f>[1]!cb_anal_convpremiumratio(A63,M$2)</f>
        <v>125.05</v>
      </c>
      <c r="F63" s="9">
        <f>[1]!cb_info_outstandingbalance(A63,M$2)</f>
        <v>24.324</v>
      </c>
      <c r="G63" s="10">
        <f>C63+E63</f>
        <v>234.703</v>
      </c>
      <c r="H63" s="10">
        <f>[1]!b_dq_amount(A63,M$2,2,100000000)</f>
        <v>0.46591083</v>
      </c>
      <c r="I63" s="101">
        <f>F63/P$2</f>
        <v>0.0052371160034974384</v>
      </c>
      <c r="J63" s="101">
        <f>C63*I63</f>
        <v>0.5742654811315047</v>
      </c>
      <c r="K63" s="101">
        <f>D63*I63</f>
        <v>0.2551522916903952</v>
      </c>
      <c r="L63" s="101">
        <f>E63*I63</f>
        <v>0.6549013562373547</v>
      </c>
    </row>
    <row r="64" spans="1:12">
      <c r="A64" s="100" t="s">
        <v>525</v>
      </c>
      <c r="B64" s="100" t="s">
        <v>526</v>
      </c>
      <c r="C64" s="9">
        <f>[1]!b_dq_close(A64,M$2,2)</f>
        <v>115.758</v>
      </c>
      <c r="D64" s="9">
        <f>[1]!cb_anal_convvalue(A64,M$2)</f>
        <v>51.97</v>
      </c>
      <c r="E64" s="9">
        <f>[1]!cb_anal_convpremiumratio(A64,M$2)</f>
        <v>122.76</v>
      </c>
      <c r="F64" s="9">
        <f>[1]!cb_info_outstandingbalance(A64,M$2)</f>
        <v>5.825</v>
      </c>
      <c r="G64" s="10">
        <f>C64+E64</f>
        <v>238.518</v>
      </c>
      <c r="H64" s="10">
        <f>[1]!b_dq_amount(A64,M$2,2,100000000)</f>
        <v>0.10141194</v>
      </c>
      <c r="I64" s="101">
        <f>F64/P$2</f>
        <v>0.0012541605295334887</v>
      </c>
      <c r="J64" s="101">
        <f>C64*I64</f>
        <v>0.14517911457773758</v>
      </c>
      <c r="K64" s="101">
        <f>D64*I64</f>
        <v>0.0651787227198554</v>
      </c>
      <c r="L64" s="101">
        <f>E64*I64</f>
        <v>0.15396074660553108</v>
      </c>
    </row>
    <row r="65" spans="1:12">
      <c r="A65" s="100" t="s">
        <v>541</v>
      </c>
      <c r="B65" s="100" t="s">
        <v>542</v>
      </c>
      <c r="C65" s="9">
        <f>[1]!b_dq_close(A65,M$2,2)</f>
        <v>109.966</v>
      </c>
      <c r="D65" s="9">
        <f>[1]!cb_anal_convvalue(A65,M$2)</f>
        <v>56.91</v>
      </c>
      <c r="E65" s="9">
        <f>[1]!cb_anal_convpremiumratio(A65,M$2)</f>
        <v>93.21</v>
      </c>
      <c r="F65" s="9">
        <f>[1]!cb_info_outstandingbalance(A65,M$2)</f>
        <v>7.996</v>
      </c>
      <c r="G65" s="10">
        <f>C65+E65</f>
        <v>203.176</v>
      </c>
      <c r="H65" s="10">
        <f>[1]!b_dq_amount(A65,M$2,2,100000000)</f>
        <v>0.18556096</v>
      </c>
      <c r="I65" s="101">
        <f>F65/P$2</f>
        <v>0.0017215910032875152</v>
      </c>
      <c r="J65" s="101">
        <f>C65*I65</f>
        <v>0.18931647626751488</v>
      </c>
      <c r="K65" s="101">
        <f>D65*I65</f>
        <v>0.09797574399709248</v>
      </c>
      <c r="L65" s="101">
        <f>E65*I65</f>
        <v>0.16046949741642927</v>
      </c>
    </row>
    <row r="66" spans="1:12">
      <c r="A66" s="100" t="s">
        <v>475</v>
      </c>
      <c r="B66" s="100" t="s">
        <v>476</v>
      </c>
      <c r="C66" s="9">
        <f>[1]!b_dq_close(A66,M$2,2)</f>
        <v>126.701</v>
      </c>
      <c r="D66" s="9">
        <f>[1]!cb_anal_convvalue(A66,M$2)</f>
        <v>113.83</v>
      </c>
      <c r="E66" s="9">
        <f>[1]!cb_anal_convpremiumratio(A66,M$2)</f>
        <v>11.31</v>
      </c>
      <c r="F66" s="9">
        <f>[1]!cb_info_outstandingbalance(A66,M$2)</f>
        <v>5.958</v>
      </c>
      <c r="G66" s="10">
        <f>C66+E66</f>
        <v>138.011</v>
      </c>
      <c r="H66" s="10">
        <f>[1]!b_dq_amount(A66,M$2,2,100000000)</f>
        <v>0.36488817</v>
      </c>
      <c r="I66" s="101">
        <f>F66/P$2</f>
        <v>0.0012827962978473005</v>
      </c>
      <c r="J66" s="101">
        <f>C66*I66</f>
        <v>0.16253157373355082</v>
      </c>
      <c r="K66" s="101">
        <f>D66*I66</f>
        <v>0.14602070258395822</v>
      </c>
      <c r="L66" s="101">
        <f>E66*I66</f>
        <v>0.01450842612865297</v>
      </c>
    </row>
    <row r="67" spans="1:12">
      <c r="A67" s="100" t="s">
        <v>591</v>
      </c>
      <c r="B67" s="100" t="s">
        <v>592</v>
      </c>
      <c r="C67" s="9">
        <f>[1]!b_dq_close(A67,M$2,2)</f>
        <v>111.231</v>
      </c>
      <c r="D67" s="9">
        <f>[1]!cb_anal_convvalue(A67,M$2)</f>
        <v>26.07</v>
      </c>
      <c r="E67" s="9">
        <f>[1]!cb_anal_convpremiumratio(A67,M$2)</f>
        <v>326.71</v>
      </c>
      <c r="F67" s="9">
        <f>[1]!cb_info_outstandingbalance(A67,M$2)</f>
        <v>10.396</v>
      </c>
      <c r="G67" s="10">
        <f>C67+E67</f>
        <v>437.941</v>
      </c>
      <c r="H67" s="10">
        <f>[1]!b_dq_amount(A67,M$2,2,100000000)</f>
        <v>0.12559468</v>
      </c>
      <c r="I67" s="101">
        <f>F67/P$2</f>
        <v>0.00223832667210818</v>
      </c>
      <c r="J67" s="101">
        <f>C67*I67</f>
        <v>0.24897131406526496</v>
      </c>
      <c r="K67" s="101">
        <f>D67*I67</f>
        <v>0.058353176341860255</v>
      </c>
      <c r="L67" s="101">
        <f>E67*I67</f>
        <v>0.7312837070444634</v>
      </c>
    </row>
    <row r="68" spans="1:12">
      <c r="A68" s="100" t="s">
        <v>549</v>
      </c>
      <c r="B68" s="100" t="s">
        <v>550</v>
      </c>
      <c r="C68" s="9">
        <f>[1]!b_dq_close(A68,M$2,2)</f>
        <v>119.704</v>
      </c>
      <c r="D68" s="9">
        <f>[1]!cb_anal_convvalue(A68,M$2)</f>
        <v>59.71</v>
      </c>
      <c r="E68" s="9">
        <f>[1]!cb_anal_convpremiumratio(A68,M$2)</f>
        <v>100.48</v>
      </c>
      <c r="F68" s="9">
        <f>[1]!cb_info_outstandingbalance(A68,M$2)</f>
        <v>7.507</v>
      </c>
      <c r="G68" s="10">
        <f>C68+E68</f>
        <v>220.184</v>
      </c>
      <c r="H68" s="10">
        <f>[1]!b_dq_amount(A68,M$2,2,100000000)</f>
        <v>0.2467643</v>
      </c>
      <c r="I68" s="101">
        <f>F68/P$2</f>
        <v>0.0016163061107653046</v>
      </c>
      <c r="J68" s="101">
        <f>C68*I68</f>
        <v>0.19347830668305</v>
      </c>
      <c r="K68" s="101">
        <f>D68*I68</f>
        <v>0.09650963787379634</v>
      </c>
      <c r="L68" s="101">
        <f>E68*I68</f>
        <v>0.1624064380096978</v>
      </c>
    </row>
    <row r="69" spans="1:12">
      <c r="A69" s="100" t="s">
        <v>265</v>
      </c>
      <c r="B69" s="100" t="s">
        <v>266</v>
      </c>
      <c r="C69" s="9">
        <f>[1]!b_dq_close(A69,M$2,2)</f>
        <v>128.387</v>
      </c>
      <c r="D69" s="9">
        <f>[1]!cb_anal_convvalue(A69,M$2)</f>
        <v>100.93</v>
      </c>
      <c r="E69" s="9">
        <f>[1]!cb_anal_convpremiumratio(A69,M$2)</f>
        <v>27.21</v>
      </c>
      <c r="F69" s="9">
        <f>[1]!cb_info_outstandingbalance(A69,M$2)</f>
        <v>9.995</v>
      </c>
      <c r="G69" s="10">
        <f>C69+E69</f>
        <v>155.597</v>
      </c>
      <c r="H69" s="10">
        <f>[1]!b_dq_amount(A69,M$2,2,100000000)</f>
        <v>0.54143896</v>
      </c>
      <c r="I69" s="101">
        <f>F69/P$2</f>
        <v>0.0021519887541093935</v>
      </c>
      <c r="J69" s="101">
        <f>C69*I69</f>
        <v>0.2762873801738427</v>
      </c>
      <c r="K69" s="101">
        <f>D69*I69</f>
        <v>0.2172002249522611</v>
      </c>
      <c r="L69" s="101">
        <f>E69*I69</f>
        <v>0.0585556139993166</v>
      </c>
    </row>
    <row r="70" spans="1:12">
      <c r="A70" s="100" t="s">
        <v>473</v>
      </c>
      <c r="B70" s="100" t="s">
        <v>474</v>
      </c>
      <c r="C70" s="9">
        <f>[1]!b_dq_close(A70,M$2,2)</f>
        <v>116.395</v>
      </c>
      <c r="D70" s="9">
        <f>[1]!cb_anal_convvalue(A70,M$2)</f>
        <v>58.71</v>
      </c>
      <c r="E70" s="9">
        <f>[1]!cb_anal_convpremiumratio(A70,M$2)</f>
        <v>98.24</v>
      </c>
      <c r="F70" s="9">
        <f>[1]!cb_info_outstandingbalance(A70,M$2)</f>
        <v>5.997</v>
      </c>
      <c r="G70" s="10">
        <f>C70+E70</f>
        <v>214.635</v>
      </c>
      <c r="H70" s="10">
        <f>[1]!b_dq_amount(A70,M$2,2,100000000)</f>
        <v>0.37840407</v>
      </c>
      <c r="I70" s="101">
        <f>F70/P$2</f>
        <v>0.0012911932524656362</v>
      </c>
      <c r="J70" s="101">
        <f>C70*I70</f>
        <v>0.15028843862073774</v>
      </c>
      <c r="K70" s="101">
        <f>D70*I70</f>
        <v>0.07580595585225751</v>
      </c>
      <c r="L70" s="101">
        <f>E70*I70</f>
        <v>0.1268468251222241</v>
      </c>
    </row>
    <row r="71" spans="1:12">
      <c r="A71" s="100" t="s">
        <v>367</v>
      </c>
      <c r="B71" s="100" t="s">
        <v>368</v>
      </c>
      <c r="C71" s="9">
        <f>[1]!b_dq_close(A71,M$2,2)</f>
        <v>124.078</v>
      </c>
      <c r="D71" s="9">
        <f>[1]!cb_anal_convvalue(A71,M$2)</f>
        <v>94.19</v>
      </c>
      <c r="E71" s="9">
        <f>[1]!cb_anal_convpremiumratio(A71,M$2)</f>
        <v>31.73</v>
      </c>
      <c r="F71" s="9">
        <f>[1]!cb_info_outstandingbalance(A71,M$2)</f>
        <v>7.39</v>
      </c>
      <c r="G71" s="10">
        <f>C71+E71</f>
        <v>155.808</v>
      </c>
      <c r="H71" s="10">
        <f>[1]!b_dq_amount(A71,M$2,2,100000000)</f>
        <v>0.25797379</v>
      </c>
      <c r="I71" s="101">
        <f>F71/P$2</f>
        <v>0.001591115246910297</v>
      </c>
      <c r="J71" s="101">
        <f>C71*I71</f>
        <v>0.19742239760613584</v>
      </c>
      <c r="K71" s="101">
        <f>D71*I71</f>
        <v>0.1498671451064809</v>
      </c>
      <c r="L71" s="101">
        <f>E71*I71</f>
        <v>0.05048608678446372</v>
      </c>
    </row>
    <row r="72" spans="1:12">
      <c r="A72" s="100" t="s">
        <v>397</v>
      </c>
      <c r="B72" s="100" t="s">
        <v>398</v>
      </c>
      <c r="C72" s="9">
        <f>[1]!b_dq_close(A72,M$2,2)</f>
        <v>147.047</v>
      </c>
      <c r="D72" s="9">
        <f>[1]!cb_anal_convvalue(A72,M$2)</f>
        <v>122.63</v>
      </c>
      <c r="E72" s="9">
        <f>[1]!cb_anal_convpremiumratio(A72,M$2)</f>
        <v>19.91</v>
      </c>
      <c r="F72" s="9">
        <f>[1]!cb_info_outstandingbalance(A72,M$2)</f>
        <v>4.992</v>
      </c>
      <c r="G72" s="10">
        <f>C72+E72</f>
        <v>166.957</v>
      </c>
      <c r="H72" s="10">
        <f>[1]!b_dq_amount(A72,M$2,2,100000000)</f>
        <v>4.06375791</v>
      </c>
      <c r="I72" s="101">
        <f>F72/P$2</f>
        <v>0.0010748101911469828</v>
      </c>
      <c r="J72" s="101">
        <f>C72*I72</f>
        <v>0.1580476141775904</v>
      </c>
      <c r="K72" s="101">
        <f>D72*I72</f>
        <v>0.1318039737403545</v>
      </c>
      <c r="L72" s="101">
        <f>E72*I72</f>
        <v>0.021399470905736427</v>
      </c>
    </row>
    <row r="73" spans="1:12">
      <c r="A73" s="100" t="s">
        <v>201</v>
      </c>
      <c r="B73" s="100" t="s">
        <v>202</v>
      </c>
      <c r="C73" s="9">
        <f>[1]!b_dq_close(A73,M$2,2)</f>
        <v>164.028</v>
      </c>
      <c r="D73" s="9">
        <f>[1]!cb_anal_convvalue(A73,M$2)</f>
        <v>124.22</v>
      </c>
      <c r="E73" s="9">
        <f>[1]!cb_anal_convpremiumratio(A73,M$2)</f>
        <v>32.04</v>
      </c>
      <c r="F73" s="9">
        <f>[1]!cb_info_outstandingbalance(A73,M$2)</f>
        <v>1.372</v>
      </c>
      <c r="G73" s="10">
        <f>C73+E73</f>
        <v>196.06799999999998</v>
      </c>
      <c r="H73" s="10">
        <f>[1]!b_dq_amount(A73,M$2,2,100000000)</f>
        <v>14.76773043</v>
      </c>
      <c r="I73" s="101">
        <f>F73/P$2</f>
        <v>0.0002954005573424801</v>
      </c>
      <c r="J73" s="101">
        <f>C73*I73</f>
        <v>0.04845396261977232</v>
      </c>
      <c r="K73" s="101">
        <f>D73*I73</f>
        <v>0.03669465723308288</v>
      </c>
      <c r="L73" s="101">
        <f>E73*I73</f>
        <v>0.009464633857253062</v>
      </c>
    </row>
    <row r="74" spans="1:12">
      <c r="A74" s="100" t="s">
        <v>487</v>
      </c>
      <c r="B74" s="100" t="s">
        <v>488</v>
      </c>
      <c r="C74" s="9">
        <f>[1]!b_dq_close(A74,M$2,2)</f>
        <v>116.736</v>
      </c>
      <c r="D74" s="9">
        <f>[1]!cb_anal_convvalue(A74,M$2)</f>
        <v>62.33894945490585</v>
      </c>
      <c r="E74" s="9">
        <f>[1]!cb_anal_convpremiumratio(A74,M$2)</f>
        <v>87.26013354531001</v>
      </c>
      <c r="F74" s="9">
        <f>[1]!cb_info_outstandingbalance(A74,M$2)</f>
        <v>14.669</v>
      </c>
      <c r="G74" s="10">
        <f>C74+E74</f>
        <v>203.99613354531002</v>
      </c>
      <c r="H74" s="10">
        <f>[1]!b_dq_amount(A74,M$2,2,100000000)</f>
        <v>0.34621426</v>
      </c>
      <c r="I74" s="101">
        <f>F74/P$2</f>
        <v>0.003158331469137639</v>
      </c>
      <c r="J74" s="101">
        <f>C74*I74</f>
        <v>0.3686909823812514</v>
      </c>
      <c r="K74" s="101">
        <f>D74*I74</f>
        <v>0.1968870658164098</v>
      </c>
      <c r="L74" s="101">
        <f>E74*I74</f>
        <v>0.27559642577730553</v>
      </c>
    </row>
    <row r="75" spans="1:12">
      <c r="A75" s="100" t="s">
        <v>517</v>
      </c>
      <c r="B75" s="100" t="s">
        <v>518</v>
      </c>
      <c r="C75" s="9">
        <f>[1]!b_dq_close(A75,M$2,2)</f>
        <v>112.396</v>
      </c>
      <c r="D75" s="9">
        <f>[1]!cb_anal_convvalue(A75,M$2)</f>
        <v>56.36</v>
      </c>
      <c r="E75" s="9">
        <f>[1]!cb_anal_convpremiumratio(A75,M$2)</f>
        <v>99.42</v>
      </c>
      <c r="F75" s="9">
        <f>[1]!cb_info_outstandingbalance(A75,M$2)</f>
        <v>8.997</v>
      </c>
      <c r="G75" s="10">
        <f>C75+E75</f>
        <v>211.816</v>
      </c>
      <c r="H75" s="10">
        <f>[1]!b_dq_amount(A75,M$2,2,100000000)</f>
        <v>0.34146904</v>
      </c>
      <c r="I75" s="101">
        <f>F75/P$2</f>
        <v>0.0019371128384914672</v>
      </c>
      <c r="J75" s="101">
        <f>C75*I75</f>
        <v>0.21772373459508695</v>
      </c>
      <c r="K75" s="101">
        <f>D75*I75</f>
        <v>0.10917567957737909</v>
      </c>
      <c r="L75" s="101">
        <f>E75*I75</f>
        <v>0.19258775840282166</v>
      </c>
    </row>
    <row r="76" spans="1:12">
      <c r="A76" s="100" t="s">
        <v>587</v>
      </c>
      <c r="B76" s="100" t="s">
        <v>588</v>
      </c>
      <c r="C76" s="9">
        <f>[1]!b_dq_close(A76,M$2,2)</f>
        <v>124.375</v>
      </c>
      <c r="D76" s="9">
        <f>[1]!cb_anal_convvalue(A76,M$2)</f>
        <v>85.83</v>
      </c>
      <c r="E76" s="9">
        <f>[1]!cb_anal_convpremiumratio(A76,M$2)</f>
        <v>44.91</v>
      </c>
      <c r="F76" s="9">
        <f>[1]!cb_info_outstandingbalance(A76,M$2)</f>
        <v>4.577</v>
      </c>
      <c r="G76" s="10">
        <f>C76+E76</f>
        <v>169.285</v>
      </c>
      <c r="H76" s="10">
        <f>[1]!b_dq_amount(A76,M$2,2,100000000)</f>
        <v>0.33172954</v>
      </c>
      <c r="I76" s="101">
        <f>F76/P$2</f>
        <v>0.0009854579817467428</v>
      </c>
      <c r="J76" s="101">
        <f>C76*I76</f>
        <v>0.12256633647975114</v>
      </c>
      <c r="K76" s="101">
        <f>D76*I76</f>
        <v>0.08458185857332294</v>
      </c>
      <c r="L76" s="101">
        <f>E76*I76</f>
        <v>0.044256917960246216</v>
      </c>
    </row>
    <row r="77" spans="1:12">
      <c r="A77" s="100" t="s">
        <v>239</v>
      </c>
      <c r="B77" s="100" t="s">
        <v>240</v>
      </c>
      <c r="C77" s="9">
        <f>[1]!b_dq_close(A77,M$2,2)</f>
        <v>119.087</v>
      </c>
      <c r="D77" s="9">
        <f>[1]!cb_anal_convvalue(A77,M$2)</f>
        <v>42.54</v>
      </c>
      <c r="E77" s="9">
        <f>[1]!cb_anal_convpremiumratio(A77,M$2)</f>
        <v>179.91</v>
      </c>
      <c r="F77" s="9">
        <f>[1]!cb_info_outstandingbalance(A77,M$2)</f>
        <v>7.996</v>
      </c>
      <c r="G77" s="10">
        <f>C77+E77</f>
        <v>298.997</v>
      </c>
      <c r="H77" s="10">
        <f>[1]!b_dq_amount(A77,M$2,2,100000000)</f>
        <v>0.08117391</v>
      </c>
      <c r="I77" s="101">
        <f>F77/P$2</f>
        <v>0.0017215910032875152</v>
      </c>
      <c r="J77" s="101">
        <f>C77*I77</f>
        <v>0.20501910780850033</v>
      </c>
      <c r="K77" s="101">
        <f>D77*I77</f>
        <v>0.0732364812798509</v>
      </c>
      <c r="L77" s="101">
        <f>E77*I77</f>
        <v>0.30973143740145687</v>
      </c>
    </row>
    <row r="78" spans="1:12">
      <c r="A78" s="100" t="s">
        <v>363</v>
      </c>
      <c r="B78" s="100" t="s">
        <v>364</v>
      </c>
      <c r="C78" s="9">
        <f>[1]!b_dq_close(A78,M$2,2)</f>
        <v>117.71</v>
      </c>
      <c r="D78" s="9">
        <f>[1]!cb_anal_convvalue(A78,M$2)</f>
        <v>66.4</v>
      </c>
      <c r="E78" s="9">
        <f>[1]!cb_anal_convpremiumratio(A78,M$2)</f>
        <v>77.26</v>
      </c>
      <c r="F78" s="9">
        <f>[1]!cb_info_outstandingbalance(A78,M$2)</f>
        <v>14.766</v>
      </c>
      <c r="G78" s="10">
        <f>C78+E78</f>
        <v>194.97</v>
      </c>
      <c r="H78" s="10">
        <f>[1]!b_dq_amount(A78,M$2,2,100000000)</f>
        <v>0.28869712</v>
      </c>
      <c r="I78" s="101">
        <f>F78/P$2</f>
        <v>0.0031792162024191404</v>
      </c>
      <c r="J78" s="101">
        <f>C78*I78</f>
        <v>0.374225539186757</v>
      </c>
      <c r="K78" s="101">
        <f>D78*I78</f>
        <v>0.21109995584063093</v>
      </c>
      <c r="L78" s="101">
        <f>E78*I78</f>
        <v>0.2456262437989028</v>
      </c>
    </row>
    <row r="79" spans="1:12">
      <c r="A79" s="100" t="s">
        <v>317</v>
      </c>
      <c r="B79" s="100" t="s">
        <v>318</v>
      </c>
      <c r="C79" s="9">
        <f>[1]!b_dq_close(A79,M$2,2)</f>
        <v>118.977</v>
      </c>
      <c r="D79" s="9">
        <f>[1]!cb_anal_convvalue(A79,M$2)</f>
        <v>60.83</v>
      </c>
      <c r="E79" s="9">
        <f>[1]!cb_anal_convpremiumratio(A79,M$2)</f>
        <v>95.59</v>
      </c>
      <c r="F79" s="9">
        <f>[1]!cb_info_outstandingbalance(A79,M$2)</f>
        <v>19.999</v>
      </c>
      <c r="G79" s="10">
        <f>C79+E79</f>
        <v>214.567</v>
      </c>
      <c r="H79" s="10">
        <f>[1]!b_dq_amount(A79,M$2,2,100000000)</f>
        <v>0.29228677</v>
      </c>
      <c r="I79" s="101">
        <f>F79/P$2</f>
        <v>0.004305915266976865</v>
      </c>
      <c r="J79" s="101">
        <f>C79*I79</f>
        <v>0.5123048807191064</v>
      </c>
      <c r="K79" s="101">
        <f>D79*I79</f>
        <v>0.26192882569020265</v>
      </c>
      <c r="L79" s="101">
        <f>E79*I79</f>
        <v>0.4116024403703185</v>
      </c>
    </row>
    <row r="80" spans="1:19">
      <c r="A80" s="100" t="s">
        <v>571</v>
      </c>
      <c r="B80" s="100" t="s">
        <v>572</v>
      </c>
      <c r="C80" s="9">
        <f>[1]!b_dq_close(A80,M$2,2)</f>
        <v>116.82</v>
      </c>
      <c r="D80" s="9">
        <f>[1]!cb_anal_convvalue(A80,M$2)</f>
        <v>62.54</v>
      </c>
      <c r="E80" s="9">
        <f>[1]!cb_anal_convpremiumratio(A80,M$2)</f>
        <v>86.8</v>
      </c>
      <c r="F80" s="9">
        <f>[1]!cb_info_outstandingbalance(A80,M$2)</f>
        <v>7.998</v>
      </c>
      <c r="G80" s="10">
        <f>C80+E80</f>
        <v>203.62</v>
      </c>
      <c r="H80" s="10">
        <f>[1]!b_dq_amount(A80,M$2,2,100000000)</f>
        <v>0.26084969</v>
      </c>
      <c r="I80" s="101">
        <f>F80/P$2</f>
        <v>0.0017220216163448656</v>
      </c>
      <c r="J80" s="101">
        <f>C80*I80</f>
        <v>0.2011665652214072</v>
      </c>
      <c r="K80" s="101">
        <f>D80*I80</f>
        <v>0.10769523188620789</v>
      </c>
      <c r="L80" s="101">
        <f>E80*I80</f>
        <v>0.14947147629873433</v>
      </c>
    </row>
    <row r="81" spans="1:19">
      <c r="A81" s="100" t="s">
        <v>271</v>
      </c>
      <c r="B81" s="100" t="s">
        <v>272</v>
      </c>
      <c r="C81" s="9">
        <f>[1]!b_dq_close(A81,M$2,2)</f>
        <v>130.99</v>
      </c>
      <c r="D81" s="9">
        <f>[1]!cb_anal_convvalue(A81,M$2)</f>
        <v>107.25</v>
      </c>
      <c r="E81" s="9">
        <f>[1]!cb_anal_convpremiumratio(A81,M$2)</f>
        <v>22.13</v>
      </c>
      <c r="F81" s="9">
        <f>[1]!cb_info_outstandingbalance(A81,M$2)</f>
        <v>11.998</v>
      </c>
      <c r="G81" s="10">
        <f>C81+E81</f>
        <v>153.12</v>
      </c>
      <c r="H81" s="10">
        <f>[1]!b_dq_amount(A81,M$2,2,100000000)</f>
        <v>0.87307726</v>
      </c>
      <c r="I81" s="101">
        <f>F81/P$2</f>
        <v>0.0025832477310459736</v>
      </c>
      <c r="J81" s="101">
        <f>C81*I81</f>
        <v>0.33837962028971214</v>
      </c>
      <c r="K81" s="101">
        <f>D81*I81</f>
        <v>0.2770533191546807</v>
      </c>
      <c r="L81" s="101">
        <f>E81*I81</f>
        <v>0.0571672722880474</v>
      </c>
    </row>
    <row r="82" spans="1:19">
      <c r="A82" s="100" t="s">
        <v>623</v>
      </c>
      <c r="B82" s="100" t="s">
        <v>624</v>
      </c>
      <c r="C82" s="9">
        <f>[1]!b_dq_close(A82,M$2,2)</f>
        <v>124.14</v>
      </c>
      <c r="D82" s="9">
        <f>[1]!cb_anal_convvalue(A82,M$2)</f>
        <v>38.93</v>
      </c>
      <c r="E82" s="9">
        <f>[1]!cb_anal_convpremiumratio(A82,M$2)</f>
        <v>218.92</v>
      </c>
      <c r="F82" s="9">
        <f>[1]!cb_info_outstandingbalance(A82,M$2)</f>
        <v>3.977</v>
      </c>
      <c r="G82" s="10">
        <f>C82+E82</f>
        <v>343.06</v>
      </c>
      <c r="H82" s="10">
        <f>[1]!b_dq_amount(A82,M$2,2,100000000)</f>
        <v>0.08367118</v>
      </c>
      <c r="I82" s="101">
        <f>F82/P$2</f>
        <v>0.0008562740645415767</v>
      </c>
      <c r="J82" s="101">
        <f>C82*I82</f>
        <v>0.10629786237219133</v>
      </c>
      <c r="K82" s="101">
        <f>D82*I82</f>
        <v>0.03333474933260358</v>
      </c>
      <c r="L82" s="101">
        <f>E82*I82</f>
        <v>0.18745551820944195</v>
      </c>
    </row>
    <row r="83" spans="1:19">
      <c r="A83" s="100" t="s">
        <v>223</v>
      </c>
      <c r="B83" s="100" t="s">
        <v>224</v>
      </c>
      <c r="C83" s="9">
        <f>[1]!b_dq_close(A83,M$2,2)</f>
        <v>125.193</v>
      </c>
      <c r="D83" s="9">
        <f>[1]!cb_anal_convvalue(A83,M$2)</f>
        <v>90.46</v>
      </c>
      <c r="E83" s="9">
        <f>[1]!cb_anal_convpremiumratio(A83,M$2)</f>
        <v>38.39</v>
      </c>
      <c r="F83" s="9">
        <f>[1]!cb_info_outstandingbalance(A83,M$2)</f>
        <v>30.297</v>
      </c>
      <c r="G83" s="10">
        <f>C83+E83</f>
        <v>163.583</v>
      </c>
      <c r="H83" s="10">
        <f>[1]!b_dq_amount(A83,M$2,2,100000000)</f>
        <v>0.53933489</v>
      </c>
      <c r="I83" s="101">
        <f>F83/P$2</f>
        <v>0.006523141899274868</v>
      </c>
      <c r="J83" s="101">
        <f>C83*I83</f>
        <v>0.8166517037959186</v>
      </c>
      <c r="K83" s="101">
        <f>D83*I83</f>
        <v>0.5900834162084045</v>
      </c>
      <c r="L83" s="101">
        <f>E83*I83</f>
        <v>0.25042341751316216</v>
      </c>
    </row>
    <row r="84" spans="1:19">
      <c r="A84" s="100" t="s">
        <v>543</v>
      </c>
      <c r="B84" s="100" t="s">
        <v>544</v>
      </c>
      <c r="C84" s="9">
        <f>[1]!b_dq_close(A84,M$2,2)</f>
        <v>121.444</v>
      </c>
      <c r="D84" s="9">
        <f>[1]!cb_anal_convvalue(A84,M$2)</f>
        <v>79.24</v>
      </c>
      <c r="E84" s="9">
        <f>[1]!cb_anal_convpremiumratio(A84,M$2)</f>
        <v>53.26</v>
      </c>
      <c r="F84" s="9">
        <f>[1]!cb_info_outstandingbalance(A84,M$2)</f>
        <v>3.596</v>
      </c>
      <c r="G84" s="10">
        <f>C84+E84</f>
        <v>174.704</v>
      </c>
      <c r="H84" s="10">
        <f>[1]!b_dq_amount(A84,M$2,2,100000000)</f>
        <v>0.18553436</v>
      </c>
      <c r="I84" s="101">
        <f>F84/P$2</f>
        <v>0.0007742422771162961</v>
      </c>
      <c r="J84" s="101">
        <f>C84*I84</f>
        <v>0.09402707910211147</v>
      </c>
      <c r="K84" s="101">
        <f>D84*I84</f>
        <v>0.0613509580386953</v>
      </c>
      <c r="L84" s="101">
        <f>E84*I84</f>
        <v>0.04123614367921393</v>
      </c>
    </row>
    <row r="85" spans="1:19">
      <c r="A85" s="100" t="s">
        <v>437</v>
      </c>
      <c r="B85" s="100" t="s">
        <v>438</v>
      </c>
      <c r="C85" s="9">
        <f>[1]!b_dq_close(A85,M$2,2)</f>
        <v>119.638</v>
      </c>
      <c r="D85" s="9">
        <f>[1]!cb_anal_convvalue(A85,M$2)</f>
        <v>59.43</v>
      </c>
      <c r="E85" s="9">
        <f>[1]!cb_anal_convpremiumratio(A85,M$2)</f>
        <v>101.3</v>
      </c>
      <c r="F85" s="9">
        <f>[1]!cb_info_outstandingbalance(A85,M$2)</f>
        <v>19.994</v>
      </c>
      <c r="G85" s="10">
        <f>C85+E85</f>
        <v>220.938</v>
      </c>
      <c r="H85" s="10">
        <f>[1]!b_dq_amount(A85,M$2,2,100000000)</f>
        <v>0.29685322</v>
      </c>
      <c r="I85" s="101">
        <f>F85/P$2</f>
        <v>0.004304838734333488</v>
      </c>
      <c r="J85" s="101">
        <f>C85*I85</f>
        <v>0.5150222964981899</v>
      </c>
      <c r="K85" s="101">
        <f>D85*I85</f>
        <v>0.2558365659814392</v>
      </c>
      <c r="L85" s="101">
        <f>E85*I85</f>
        <v>0.43608016378798237</v>
      </c>
    </row>
    <row r="86" spans="1:19">
      <c r="A86" s="100" t="s">
        <v>557</v>
      </c>
      <c r="B86" s="100" t="s">
        <v>558</v>
      </c>
      <c r="C86" s="9">
        <f>[1]!b_dq_close(A86,M$2,2)</f>
        <v>122.321</v>
      </c>
      <c r="D86" s="9">
        <f>[1]!cb_anal_convvalue(A86,M$2)</f>
        <v>40.28</v>
      </c>
      <c r="E86" s="9">
        <f>[1]!cb_anal_convpremiumratio(A86,M$2)</f>
        <v>203.7</v>
      </c>
      <c r="F86" s="9">
        <f>[1]!cb_info_outstandingbalance(A86,M$2)</f>
        <v>7.7</v>
      </c>
      <c r="G86" s="10">
        <f>C86+E86</f>
        <v>326.02099999999996</v>
      </c>
      <c r="H86" s="10">
        <f>[1]!b_dq_amount(A86,M$2,2,100000000)</f>
        <v>0.10967761</v>
      </c>
      <c r="I86" s="101">
        <f>F86/P$2</f>
        <v>0.001657860270799633</v>
      </c>
      <c r="J86" s="101">
        <f>C86*I86</f>
        <v>0.20279112618448192</v>
      </c>
      <c r="K86" s="101">
        <f>D86*I86</f>
        <v>0.06677861170780922</v>
      </c>
      <c r="L86" s="101">
        <f>E86*I86</f>
        <v>0.33770613716188524</v>
      </c>
    </row>
    <row r="87" spans="1:19">
      <c r="A87" s="100" t="s">
        <v>577</v>
      </c>
      <c r="B87" s="100" t="s">
        <v>578</v>
      </c>
      <c r="C87" s="9">
        <f>[1]!b_dq_close(A87,M$2,2)</f>
        <v>119.656</v>
      </c>
      <c r="D87" s="9">
        <f>[1]!cb_anal_convvalue(A87,M$2)</f>
        <v>58.12</v>
      </c>
      <c r="E87" s="9">
        <f>[1]!cb_anal_convpremiumratio(A87,M$2)</f>
        <v>105.87</v>
      </c>
      <c r="F87" s="9">
        <f>[1]!cb_info_outstandingbalance(A87,M$2)</f>
        <v>3.093</v>
      </c>
      <c r="G87" s="10">
        <f>C87+E87</f>
        <v>225.526</v>
      </c>
      <c r="H87" s="10">
        <f>[1]!b_dq_amount(A87,M$2,2,100000000)</f>
        <v>0.17507959</v>
      </c>
      <c r="I87" s="101">
        <f>F87/P$2</f>
        <v>0.0006659430931926318</v>
      </c>
      <c r="J87" s="101">
        <f>C87*I87</f>
        <v>0.07968408675905755</v>
      </c>
      <c r="K87" s="101">
        <f>D87*I87</f>
        <v>0.038704612576355754</v>
      </c>
      <c r="L87" s="101">
        <f>E87*I87</f>
        <v>0.07050339527630393</v>
      </c>
    </row>
    <row r="88" spans="1:19">
      <c r="A88" s="100" t="s">
        <v>135</v>
      </c>
      <c r="B88" s="100" t="s">
        <v>136</v>
      </c>
      <c r="C88" s="9">
        <f>[1]!b_dq_close(A88,M$2,2)</f>
        <v>195.502</v>
      </c>
      <c r="D88" s="9">
        <f>[1]!cb_anal_convvalue(A88,M$2)</f>
        <v>145.79</v>
      </c>
      <c r="E88" s="9">
        <f>[1]!cb_anal_convpremiumratio(A88,M$2)</f>
        <v>34.1</v>
      </c>
      <c r="F88" s="9">
        <f>[1]!cb_info_outstandingbalance(A88,M$2)</f>
        <v>9.078</v>
      </c>
      <c r="G88" s="10">
        <f>C88+E88</f>
        <v>229.602</v>
      </c>
      <c r="H88" s="10">
        <f>[1]!b_dq_amount(A88,M$2,2,100000000)</f>
        <v>2.06327407</v>
      </c>
      <c r="I88" s="101">
        <f>F88/P$2</f>
        <v>0.0019545526673141645</v>
      </c>
      <c r="J88" s="101">
        <f>C88*I88</f>
        <v>0.38211895556525377</v>
      </c>
      <c r="K88" s="101">
        <f>D88*I88</f>
        <v>0.284954233367732</v>
      </c>
      <c r="L88" s="101">
        <f>E88*I88</f>
        <v>0.06665024595541301</v>
      </c>
    </row>
    <row r="89" spans="1:19">
      <c r="A89" s="100" t="s">
        <v>589</v>
      </c>
      <c r="B89" s="100" t="s">
        <v>590</v>
      </c>
      <c r="C89" s="9">
        <f>[1]!b_dq_close(A89,M$2,2)</f>
        <v>122.133</v>
      </c>
      <c r="D89" s="9">
        <f>[1]!cb_anal_convvalue(A89,M$2)</f>
        <v>73.08</v>
      </c>
      <c r="E89" s="9">
        <f>[1]!cb_anal_convpremiumratio(A89,M$2)</f>
        <v>67.12</v>
      </c>
      <c r="F89" s="9">
        <f>[1]!cb_info_outstandingbalance(A89,M$2)</f>
        <v>3.999</v>
      </c>
      <c r="G89" s="10">
        <f>C89+E89</f>
        <v>189.253</v>
      </c>
      <c r="H89" s="10">
        <f>[1]!b_dq_amount(A89,M$2,2,100000000)</f>
        <v>0.13874045</v>
      </c>
      <c r="I89" s="101">
        <f>F89/P$2</f>
        <v>0.0008610108081724328</v>
      </c>
      <c r="J89" s="101">
        <f>C89*I89</f>
        <v>0.10515783303452372</v>
      </c>
      <c r="K89" s="101">
        <f>D89*I89</f>
        <v>0.06292266986124138</v>
      </c>
      <c r="L89" s="101">
        <f>E89*I89</f>
        <v>0.057791045444533694</v>
      </c>
    </row>
    <row r="90" spans="1:19">
      <c r="A90" s="100" t="s">
        <v>67</v>
      </c>
      <c r="B90" s="100" t="s">
        <v>68</v>
      </c>
      <c r="C90" s="9">
        <f>[1]!b_dq_close(A90,M$2,2)</f>
        <v>237.487</v>
      </c>
      <c r="D90" s="9">
        <f>[1]!cb_anal_convvalue(A90,M$2)</f>
        <v>178.25</v>
      </c>
      <c r="E90" s="9">
        <f>[1]!cb_anal_convpremiumratio(A90,M$2)</f>
        <v>33.23</v>
      </c>
      <c r="F90" s="9">
        <f>[1]!cb_info_outstandingbalance(A90,M$2)</f>
        <v>10.489</v>
      </c>
      <c r="G90" s="10">
        <f>C90+E90</f>
        <v>270.717</v>
      </c>
      <c r="H90" s="10">
        <f>[1]!b_dq_amount(A90,M$2,2,100000000)</f>
        <v>7.44805792</v>
      </c>
      <c r="I90" s="101">
        <f>F90/P$2</f>
        <v>0.002258350179274981</v>
      </c>
      <c r="J90" s="101">
        <f>C90*I90</f>
        <v>0.5363288090254773</v>
      </c>
      <c r="K90" s="101">
        <f>D90*I90</f>
        <v>0.4025509194557653</v>
      </c>
      <c r="L90" s="101">
        <f>E90*I90</f>
        <v>0.07504497645730761</v>
      </c>
      <c r="Q90" s="12"/>
      <c r="R90" s="12"/>
      <c r="S90" s="12"/>
    </row>
    <row r="91" spans="1:19">
      <c r="A91" s="100" t="s">
        <v>205</v>
      </c>
      <c r="B91" s="100" t="s">
        <v>206</v>
      </c>
      <c r="C91" s="9">
        <f>[1]!b_dq_close(A91,M$2,2)</f>
        <v>130.205</v>
      </c>
      <c r="D91" s="9">
        <f>[1]!cb_anal_convvalue(A91,M$2)</f>
        <v>77.09</v>
      </c>
      <c r="E91" s="9">
        <f>[1]!cb_anal_convpremiumratio(A91,M$2)</f>
        <v>68.9</v>
      </c>
      <c r="F91" s="9">
        <f>[1]!cb_info_outstandingbalance(A91,M$2)</f>
        <v>5.106</v>
      </c>
      <c r="G91" s="10">
        <f>C91+E91</f>
        <v>199.10500000000002</v>
      </c>
      <c r="H91" s="10">
        <f>[1]!b_dq_amount(A91,M$2,2,100000000)</f>
        <v>0.34476792</v>
      </c>
      <c r="I91" s="101">
        <f>F91/P$2</f>
        <v>0.0010993551354159645</v>
      </c>
      <c r="J91" s="101">
        <f>C91*I91</f>
        <v>0.14314153540683566</v>
      </c>
      <c r="K91" s="101">
        <f>D91*I91</f>
        <v>0.08474928738921671</v>
      </c>
      <c r="L91" s="101">
        <f>E91*I91</f>
        <v>0.07574556883015995</v>
      </c>
    </row>
    <row r="92" spans="1:19">
      <c r="A92" s="100" t="s">
        <v>563</v>
      </c>
      <c r="B92" s="100" t="s">
        <v>564</v>
      </c>
      <c r="C92" s="9">
        <f>[1]!b_dq_close(A92,M$2,2)</f>
        <v>124.453</v>
      </c>
      <c r="D92" s="9">
        <f>[1]!cb_anal_convvalue(A92,M$2)</f>
        <v>70.76</v>
      </c>
      <c r="E92" s="9">
        <f>[1]!cb_anal_convpremiumratio(A92,M$2)</f>
        <v>75.89</v>
      </c>
      <c r="F92" s="9">
        <f>[1]!cb_info_outstandingbalance(A92,M$2)</f>
        <v>8.799</v>
      </c>
      <c r="G92" s="10">
        <f>C92+E92</f>
        <v>200.34300000000002</v>
      </c>
      <c r="H92" s="10">
        <f>[1]!b_dq_amount(A92,M$2,2,100000000)</f>
        <v>0.42118205</v>
      </c>
      <c r="I92" s="101">
        <f>F92/P$2</f>
        <v>0.0018944821458137624</v>
      </c>
      <c r="J92" s="101">
        <f>C92*I92</f>
        <v>0.23577398649296016</v>
      </c>
      <c r="K92" s="101">
        <f>D92*I92</f>
        <v>0.13405355663778185</v>
      </c>
      <c r="L92" s="101">
        <f>E92*I92</f>
        <v>0.14377225004580643</v>
      </c>
    </row>
    <row r="93" spans="1:19">
      <c r="A93" s="100" t="s">
        <v>431</v>
      </c>
      <c r="B93" s="100" t="s">
        <v>432</v>
      </c>
      <c r="C93" s="9">
        <f>[1]!b_dq_close(A93,M$2,2)</f>
        <v>129.861</v>
      </c>
      <c r="D93" s="9">
        <f>[1]!cb_anal_convvalue(A93,M$2)</f>
        <v>89.0</v>
      </c>
      <c r="E93" s="9">
        <f>[1]!cb_anal_convpremiumratio(A93,M$2)</f>
        <v>45.91</v>
      </c>
      <c r="F93" s="9">
        <f>[1]!cb_info_outstandingbalance(A93,M$2)</f>
        <v>2.998</v>
      </c>
      <c r="G93" s="10">
        <f>C93+E93</f>
        <v>175.771</v>
      </c>
      <c r="H93" s="10">
        <f>[1]!b_dq_amount(A93,M$2,2,100000000)</f>
        <v>0.30789349</v>
      </c>
      <c r="I93" s="101">
        <f>F93/P$2</f>
        <v>0.0006454889729684806</v>
      </c>
      <c r="J93" s="101">
        <f>C93*I93</f>
        <v>0.08382384351865985</v>
      </c>
      <c r="K93" s="101">
        <f>D93*I93</f>
        <v>0.057448518594194774</v>
      </c>
      <c r="L93" s="101">
        <f>E93*I93</f>
        <v>0.02963439874898294</v>
      </c>
    </row>
    <row r="94" spans="1:19">
      <c r="A94" s="100" t="s">
        <v>407</v>
      </c>
      <c r="B94" s="100" t="s">
        <v>408</v>
      </c>
      <c r="C94" s="9">
        <f>[1]!b_dq_close(A94,M$2,2)</f>
        <v>133.561</v>
      </c>
      <c r="D94" s="9">
        <f>[1]!cb_anal_convvalue(A94,M$2)</f>
        <v>125.21</v>
      </c>
      <c r="E94" s="9">
        <f>[1]!cb_anal_convpremiumratio(A94,M$2)</f>
        <v>6.67</v>
      </c>
      <c r="F94" s="9">
        <f>[1]!cb_info_outstandingbalance(A94,M$2)</f>
        <v>5.476</v>
      </c>
      <c r="G94" s="10">
        <f>C94+E94</f>
        <v>140.231</v>
      </c>
      <c r="H94" s="10">
        <f>[1]!b_dq_amount(A94,M$2,2,100000000)</f>
        <v>0.47032172</v>
      </c>
      <c r="I94" s="101">
        <f>F94/P$2</f>
        <v>0.001179018551025817</v>
      </c>
      <c r="J94" s="101">
        <f>C94*I94</f>
        <v>0.15747089669355915</v>
      </c>
      <c r="K94" s="101">
        <f>D94*I94</f>
        <v>0.14762491277394255</v>
      </c>
      <c r="L94" s="101">
        <f>E94*I94</f>
        <v>0.0078640537353422</v>
      </c>
    </row>
    <row r="95" spans="1:19">
      <c r="A95" s="100" t="s">
        <v>385</v>
      </c>
      <c r="B95" s="100" t="s">
        <v>386</v>
      </c>
      <c r="C95" s="9">
        <f>[1]!b_dq_close(A95,M$2,2)</f>
        <v>123.628</v>
      </c>
      <c r="D95" s="9">
        <f>[1]!cb_anal_convvalue(A95,M$2)</f>
        <v>82.31</v>
      </c>
      <c r="E95" s="9">
        <f>[1]!cb_anal_convpremiumratio(A95,M$2)</f>
        <v>50.21</v>
      </c>
      <c r="F95" s="9">
        <f>[1]!cb_info_outstandingbalance(A95,M$2)</f>
        <v>17.968</v>
      </c>
      <c r="G95" s="10">
        <f>C95+E95</f>
        <v>173.838</v>
      </c>
      <c r="H95" s="10">
        <f>[1]!b_dq_amount(A95,M$2,2,100000000)</f>
        <v>0.356513</v>
      </c>
      <c r="I95" s="101">
        <f>F95/P$2</f>
        <v>0.0038686277072373775</v>
      </c>
      <c r="J95" s="101">
        <f>C95*I95</f>
        <v>0.4782707061903425</v>
      </c>
      <c r="K95" s="101">
        <f>D95*I95</f>
        <v>0.31842674658270853</v>
      </c>
      <c r="L95" s="101">
        <f>E95*I95</f>
        <v>0.19424379718038873</v>
      </c>
    </row>
    <row r="96" spans="1:23">
      <c r="A96" s="100" t="s">
        <v>483</v>
      </c>
      <c r="B96" s="100" t="s">
        <v>484</v>
      </c>
      <c r="C96" s="9">
        <f>[1]!b_dq_close(A96,M$2,2)</f>
        <v>141.312</v>
      </c>
      <c r="D96" s="9">
        <f>[1]!cb_anal_convvalue(A96,M$2)</f>
        <v>129.5</v>
      </c>
      <c r="E96" s="9">
        <f>[1]!cb_anal_convpremiumratio(A96,M$2)</f>
        <v>9.12</v>
      </c>
      <c r="F96" s="9">
        <f>[1]!cb_info_outstandingbalance(A96,M$2)</f>
        <v>3.363</v>
      </c>
      <c r="G96" s="10">
        <f>C96+E96</f>
        <v>150.43200000000002</v>
      </c>
      <c r="H96" s="10">
        <f>[1]!b_dq_amount(A96,M$2,2,100000000)</f>
        <v>0.48822473</v>
      </c>
      <c r="I96" s="101">
        <f>F96/P$2</f>
        <v>0.0007240758559349566</v>
      </c>
      <c r="J96" s="101">
        <f>C96*I96</f>
        <v>0.1023206073538806</v>
      </c>
      <c r="K96" s="101">
        <f>D96*I96</f>
        <v>0.09376782334357688</v>
      </c>
      <c r="L96" s="101">
        <f>E96*I96</f>
        <v>0.006603571806126804</v>
      </c>
    </row>
    <row r="97" spans="1:23">
      <c r="A97" s="100" t="s">
        <v>573</v>
      </c>
      <c r="B97" s="100" t="s">
        <v>574</v>
      </c>
      <c r="C97" s="9">
        <f>[1]!b_dq_close(A97,M$2,2)</f>
        <v>126.591</v>
      </c>
      <c r="D97" s="9">
        <f>[1]!cb_anal_convvalue(A97,M$2)</f>
        <v>82.02</v>
      </c>
      <c r="E97" s="9">
        <f>[1]!cb_anal_convpremiumratio(A97,M$2)</f>
        <v>54.35</v>
      </c>
      <c r="F97" s="9">
        <f>[1]!cb_info_outstandingbalance(A97,M$2)</f>
        <v>7.997</v>
      </c>
      <c r="G97" s="10">
        <f>C97+E97</f>
        <v>180.941</v>
      </c>
      <c r="H97" s="10">
        <f>[1]!b_dq_amount(A97,M$2,2,100000000)</f>
        <v>0.26777305</v>
      </c>
      <c r="I97" s="101">
        <f>F97/P$2</f>
        <v>0.0017218063098161903</v>
      </c>
      <c r="J97" s="101">
        <f>C97*I97</f>
        <v>0.21796518256594133</v>
      </c>
      <c r="K97" s="101">
        <f>D97*I97</f>
        <v>0.14122255353112392</v>
      </c>
      <c r="L97" s="101">
        <f>E97*I97</f>
        <v>0.09358017293850994</v>
      </c>
    </row>
    <row r="98" spans="1:23">
      <c r="A98" s="100" t="s">
        <v>193</v>
      </c>
      <c r="B98" s="100" t="s">
        <v>194</v>
      </c>
      <c r="C98" s="9">
        <f>[1]!b_dq_close(A98,M$2,2)</f>
        <v>127.721</v>
      </c>
      <c r="D98" s="9">
        <f>[1]!cb_anal_convvalue(A98,M$2)</f>
        <v>106.0</v>
      </c>
      <c r="E98" s="9">
        <f>[1]!cb_anal_convpremiumratio(A98,M$2)</f>
        <v>20.49</v>
      </c>
      <c r="F98" s="9">
        <f>[1]!cb_info_outstandingbalance(A98,M$2)</f>
        <v>45.99</v>
      </c>
      <c r="G98" s="10">
        <f>C98+E98</f>
        <v>148.211</v>
      </c>
      <c r="H98" s="10">
        <f>[1]!b_dq_amount(A98,M$2,2,100000000)</f>
        <v>1.1019668</v>
      </c>
      <c r="I98" s="101">
        <f>F98/P$2</f>
        <v>0.009901947253775991</v>
      </c>
      <c r="J98" s="101">
        <f>C98*I98</f>
        <v>1.2646866051995234</v>
      </c>
      <c r="K98" s="101">
        <f>D98*I98</f>
        <v>1.049606408900255</v>
      </c>
      <c r="L98" s="101">
        <f>E98*I98</f>
        <v>0.20289089922987005</v>
      </c>
    </row>
    <row r="99" spans="1:23">
      <c r="A99" s="100" t="s">
        <v>403</v>
      </c>
      <c r="B99" s="100" t="s">
        <v>404</v>
      </c>
      <c r="C99" s="9">
        <f>[1]!b_dq_close(A99,M$2,2)</f>
        <v>123.756</v>
      </c>
      <c r="D99" s="9">
        <f>[1]!cb_anal_convvalue(A99,M$2)</f>
        <v>77.1</v>
      </c>
      <c r="E99" s="9">
        <f>[1]!cb_anal_convpremiumratio(A99,M$2)</f>
        <v>60.51</v>
      </c>
      <c r="F99" s="9">
        <f>[1]!cb_info_outstandingbalance(A99,M$2)</f>
        <v>13.897</v>
      </c>
      <c r="G99" s="10">
        <f>C99+E99</f>
        <v>184.266</v>
      </c>
      <c r="H99" s="10">
        <f>[1]!b_dq_amount(A99,M$2,2,100000000)</f>
        <v>5.06688943</v>
      </c>
      <c r="I99" s="101">
        <f>F99/P$2</f>
        <v>0.0029921148290003247</v>
      </c>
      <c r="J99" s="101">
        <f>C99*I99</f>
        <v>0.37029216277776417</v>
      </c>
      <c r="K99" s="101">
        <f>D99*I99</f>
        <v>0.23069205331592502</v>
      </c>
      <c r="L99" s="101">
        <f>E99*I99</f>
        <v>0.18105286830280964</v>
      </c>
    </row>
    <row r="100" spans="1:23">
      <c r="A100" s="100" t="s">
        <v>509</v>
      </c>
      <c r="B100" s="100" t="s">
        <v>510</v>
      </c>
      <c r="C100" s="9">
        <f>[1]!b_dq_close(A100,M$2,2)</f>
        <v>118.872</v>
      </c>
      <c r="D100" s="9">
        <f>[1]!cb_anal_convvalue(A100,M$2)</f>
        <v>53.91</v>
      </c>
      <c r="E100" s="9">
        <f>[1]!cb_anal_convpremiumratio(A100,M$2)</f>
        <v>120.51</v>
      </c>
      <c r="F100" s="9">
        <f>[1]!cb_info_outstandingbalance(A100,M$2)</f>
        <v>6.7</v>
      </c>
      <c r="G100" s="10">
        <f>C100+E100</f>
        <v>239.382</v>
      </c>
      <c r="H100" s="10">
        <f>[1]!b_dq_amount(A100,M$2,2,100000000)</f>
        <v>0.17611721</v>
      </c>
      <c r="I100" s="101">
        <f>F100/P$2</f>
        <v>0.001442553742124356</v>
      </c>
      <c r="J100" s="101">
        <f>C100*I100</f>
        <v>0.17147924843380644</v>
      </c>
      <c r="K100" s="101">
        <f>D100*I100</f>
        <v>0.07776807223792402</v>
      </c>
      <c r="L100" s="101">
        <f>E100*I100</f>
        <v>0.17384215146340615</v>
      </c>
    </row>
    <row r="101" spans="1:23">
      <c r="A101" s="100" t="s">
        <v>515</v>
      </c>
      <c r="B101" s="100" t="s">
        <v>516</v>
      </c>
      <c r="C101" s="9">
        <f>[1]!b_dq_close(A101,M$2,2)</f>
        <v>120.332</v>
      </c>
      <c r="D101" s="9">
        <f>[1]!cb_anal_convvalue(A101,M$2)</f>
        <v>77.2</v>
      </c>
      <c r="E101" s="9">
        <f>[1]!cb_anal_convpremiumratio(A101,M$2)</f>
        <v>55.87</v>
      </c>
      <c r="F101" s="9">
        <f>[1]!cb_info_outstandingbalance(A101,M$2)</f>
        <v>4.999</v>
      </c>
      <c r="G101" s="10">
        <f>C101+E101</f>
        <v>176.202</v>
      </c>
      <c r="H101" s="10">
        <f>[1]!b_dq_amount(A101,M$2,2,100000000)</f>
        <v>0.24175045</v>
      </c>
      <c r="I101" s="101">
        <f>F101/P$2</f>
        <v>0.0010763173368477097</v>
      </c>
      <c r="J101" s="101">
        <f>C101*I101</f>
        <v>0.1295154177775586</v>
      </c>
      <c r="K101" s="101">
        <f>D101*I101</f>
        <v>0.08309169840464319</v>
      </c>
      <c r="L101" s="101">
        <f>E101*I101</f>
        <v>0.06013384960968154</v>
      </c>
    </row>
    <row r="102" spans="1:23">
      <c r="A102" s="100" t="s">
        <v>279</v>
      </c>
      <c r="B102" s="100" t="s">
        <v>280</v>
      </c>
      <c r="C102" s="9">
        <f>[1]!b_dq_close(A102,M$2,2)</f>
        <v>139.164</v>
      </c>
      <c r="D102" s="9">
        <f>[1]!cb_anal_convvalue(A102,M$2)</f>
        <v>110.07194244604317</v>
      </c>
      <c r="E102" s="9">
        <f>[1]!cb_anal_convpremiumratio(A102,M$2)</f>
        <v>26.43003921568625</v>
      </c>
      <c r="F102" s="9">
        <f>[1]!cb_info_outstandingbalance(A102,M$2)</f>
        <v>4.597</v>
      </c>
      <c r="G102" s="10">
        <f>C102+E102</f>
        <v>165.59403921568622</v>
      </c>
      <c r="H102" s="10">
        <f>[1]!b_dq_amount(A102,M$2,2,100000000)</f>
        <v>0.45443915</v>
      </c>
      <c r="I102" s="101">
        <f>F102/P$2</f>
        <v>0.0009897641123202486</v>
      </c>
      <c r="J102" s="101">
        <f>C102*I102</f>
        <v>0.13773953292693505</v>
      </c>
      <c r="K102" s="101">
        <f>D102*I102</f>
        <v>0.1089452584064734</v>
      </c>
      <c r="L102" s="101">
        <f>E102*I102</f>
        <v>0.02615950430290306</v>
      </c>
    </row>
    <row r="103" spans="1:23">
      <c r="A103" s="100" t="s">
        <v>307</v>
      </c>
      <c r="B103" s="100" t="s">
        <v>308</v>
      </c>
      <c r="C103" s="9">
        <f>[1]!b_dq_close(A103,M$2,2)</f>
        <v>125.865</v>
      </c>
      <c r="D103" s="9">
        <f>[1]!cb_anal_convvalue(A103,M$2)</f>
        <v>73.83</v>
      </c>
      <c r="E103" s="9">
        <f>[1]!cb_anal_convpremiumratio(A103,M$2)</f>
        <v>70.47</v>
      </c>
      <c r="F103" s="9">
        <f>[1]!cb_info_outstandingbalance(A103,M$2)</f>
        <v>28.017</v>
      </c>
      <c r="G103" s="10">
        <f>C103+E103</f>
        <v>196.33499999999998</v>
      </c>
      <c r="H103" s="10">
        <f>[1]!b_dq_amount(A103,M$2,2,100000000)</f>
        <v>0.38382985</v>
      </c>
      <c r="I103" s="101">
        <f>F103/P$2</f>
        <v>0.006032243013895236</v>
      </c>
      <c r="J103" s="101">
        <f>C103*I103</f>
        <v>0.7592482669439239</v>
      </c>
      <c r="K103" s="101">
        <f>D103*I103</f>
        <v>0.44536050171588526</v>
      </c>
      <c r="L103" s="101">
        <f>E103*I103</f>
        <v>0.4250921651891973</v>
      </c>
    </row>
    <row r="104" spans="1:23">
      <c r="A104" s="100" t="s">
        <v>523</v>
      </c>
      <c r="B104" s="100" t="s">
        <v>524</v>
      </c>
      <c r="C104" s="9">
        <f>[1]!b_dq_close(A104,M$2,2)</f>
        <v>130.557</v>
      </c>
      <c r="D104" s="9">
        <f>[1]!cb_anal_convvalue(A104,M$2)</f>
        <v>85.18</v>
      </c>
      <c r="E104" s="9">
        <f>[1]!cb_anal_convpremiumratio(A104,M$2)</f>
        <v>53.27</v>
      </c>
      <c r="F104" s="9">
        <f>[1]!cb_info_outstandingbalance(A104,M$2)</f>
        <v>3.079</v>
      </c>
      <c r="G104" s="10">
        <f>C104+E104</f>
        <v>183.827</v>
      </c>
      <c r="H104" s="10">
        <f>[1]!b_dq_amount(A104,M$2,2,100000000)</f>
        <v>0.39058734</v>
      </c>
      <c r="I104" s="101">
        <f>F104/P$2</f>
        <v>0.000662928801791178</v>
      </c>
      <c r="J104" s="101">
        <f>C104*I104</f>
        <v>0.08654999557545082</v>
      </c>
      <c r="K104" s="101">
        <f>D104*I104</f>
        <v>0.056468275336572546</v>
      </c>
      <c r="L104" s="101">
        <f>E104*I104</f>
        <v>0.03531421727141605</v>
      </c>
    </row>
    <row r="105" spans="1:23">
      <c r="A105" s="100" t="s">
        <v>145</v>
      </c>
      <c r="B105" s="100" t="s">
        <v>146</v>
      </c>
      <c r="C105" s="9">
        <f>[1]!b_dq_close(A105,M$2,2)</f>
        <v>161.196</v>
      </c>
      <c r="D105" s="9">
        <f>[1]!cb_anal_convvalue(A105,M$2)</f>
        <v>98.89</v>
      </c>
      <c r="E105" s="9">
        <f>[1]!cb_anal_convpremiumratio(A105,M$2)</f>
        <v>63.01</v>
      </c>
      <c r="F105" s="9">
        <f>[1]!cb_info_outstandingbalance(A105,M$2)</f>
        <v>19.998</v>
      </c>
      <c r="G105" s="10">
        <f>C105+E105</f>
        <v>224.206</v>
      </c>
      <c r="H105" s="10">
        <f>[1]!b_dq_amount(A105,M$2,2,100000000)</f>
        <v>1.33555177</v>
      </c>
      <c r="I105" s="101">
        <f>F105/P$2</f>
        <v>0.00430569996044819</v>
      </c>
      <c r="J105" s="101">
        <f>C105*I105</f>
        <v>0.6940616108244064</v>
      </c>
      <c r="K105" s="101">
        <f>D105*I105</f>
        <v>0.42579066908872154</v>
      </c>
      <c r="L105" s="101">
        <f>E105*I105</f>
        <v>0.27130215450784045</v>
      </c>
    </row>
    <row r="106" spans="1:23">
      <c r="A106" s="100" t="s">
        <v>611</v>
      </c>
      <c r="B106" s="100" t="s">
        <v>612</v>
      </c>
      <c r="C106" s="9">
        <f>[1]!b_dq_close(A106,M$2,2)</f>
        <v>121.873</v>
      </c>
      <c r="D106" s="9">
        <f>[1]!cb_anal_convvalue(A106,M$2)</f>
        <v>57.45</v>
      </c>
      <c r="E106" s="9">
        <f>[1]!cb_anal_convpremiumratio(A106,M$2)</f>
        <v>112.12</v>
      </c>
      <c r="F106" s="9">
        <f>[1]!cb_info_outstandingbalance(A106,M$2)</f>
        <v>8.01</v>
      </c>
      <c r="G106" s="10">
        <f>C106+E106</f>
        <v>233.993</v>
      </c>
      <c r="H106" s="10">
        <f>[1]!b_dq_amount(A106,M$2,2,100000000)</f>
        <v>0.18265864</v>
      </c>
      <c r="I106" s="101">
        <f>F106/P$2</f>
        <v>0.001724605294688969</v>
      </c>
      <c r="J106" s="101">
        <f>C106*I106</f>
        <v>0.2101828210796287</v>
      </c>
      <c r="K106" s="101">
        <f>D106*I106</f>
        <v>0.09907857417988127</v>
      </c>
      <c r="L106" s="101">
        <f>E106*I106</f>
        <v>0.1933627456405272</v>
      </c>
      <c r="W106" s="13"/>
    </row>
    <row r="107" spans="1:23">
      <c r="A107" s="100" t="s">
        <v>203</v>
      </c>
      <c r="B107" s="100" t="s">
        <v>204</v>
      </c>
      <c r="C107" s="9">
        <f>[1]!b_dq_close(A107,M$2,2)</f>
        <v>138.709</v>
      </c>
      <c r="D107" s="9">
        <f>[1]!cb_anal_convvalue(A107,M$2)</f>
        <v>78.83</v>
      </c>
      <c r="E107" s="9">
        <f>[1]!cb_anal_convpremiumratio(A107,M$2)</f>
        <v>75.95</v>
      </c>
      <c r="F107" s="9">
        <f>[1]!cb_info_outstandingbalance(A107,M$2)</f>
        <v>3.999</v>
      </c>
      <c r="G107" s="10">
        <f>C107+E107</f>
        <v>214.659</v>
      </c>
      <c r="H107" s="10">
        <f>[1]!b_dq_amount(A107,M$2,2,100000000)</f>
        <v>0.82377197</v>
      </c>
      <c r="I107" s="101">
        <f>F107/P$2</f>
        <v>0.0008610108081724328</v>
      </c>
      <c r="J107" s="101">
        <f>C107*I107</f>
        <v>0.11942994819078998</v>
      </c>
      <c r="K107" s="101">
        <f>D107*I107</f>
        <v>0.06787348200823287</v>
      </c>
      <c r="L107" s="101">
        <f>E107*I107</f>
        <v>0.06539377088069627</v>
      </c>
    </row>
    <row r="108" spans="1:23">
      <c r="A108" s="100" t="s">
        <v>153</v>
      </c>
      <c r="B108" s="100" t="s">
        <v>154</v>
      </c>
      <c r="C108" s="9">
        <f>[1]!b_dq_close(A108,M$2,2)</f>
        <v>136.828</v>
      </c>
      <c r="D108" s="9">
        <f>[1]!cb_anal_convvalue(A108,M$2)</f>
        <v>68.85</v>
      </c>
      <c r="E108" s="9">
        <f>[1]!cb_anal_convpremiumratio(A108,M$2)</f>
        <v>98.73</v>
      </c>
      <c r="F108" s="9">
        <f>[1]!cb_info_outstandingbalance(A108,M$2)</f>
        <v>15.0</v>
      </c>
      <c r="G108" s="10">
        <f>C108+E108</f>
        <v>235.558</v>
      </c>
      <c r="H108" s="10">
        <f>[1]!b_dq_amount(A108,M$2,2,100000000)</f>
        <v>0.81345884</v>
      </c>
      <c r="I108" s="101">
        <f>F108/P$2</f>
        <v>0.003229597930129155</v>
      </c>
      <c r="J108" s="101">
        <f>C108*I108</f>
        <v>0.44189942558371204</v>
      </c>
      <c r="K108" s="101">
        <f>D108*I108</f>
        <v>0.2223578174893923</v>
      </c>
      <c r="L108" s="101">
        <f>E108*I108</f>
        <v>0.31885820364165146</v>
      </c>
    </row>
    <row r="109" spans="1:23">
      <c r="A109" s="100" t="s">
        <v>421</v>
      </c>
      <c r="B109" s="100" t="s">
        <v>422</v>
      </c>
      <c r="C109" s="9">
        <f>[1]!b_dq_close(A109,M$2,2)</f>
        <v>128.244</v>
      </c>
      <c r="D109" s="9">
        <f>[1]!cb_anal_convvalue(A109,M$2)</f>
        <v>69.46</v>
      </c>
      <c r="E109" s="9">
        <f>[1]!cb_anal_convpremiumratio(A109,M$2)</f>
        <v>84.62</v>
      </c>
      <c r="F109" s="9">
        <f>[1]!cb_info_outstandingbalance(A109,M$2)</f>
        <v>13.01</v>
      </c>
      <c r="G109" s="10">
        <f>C109+E109</f>
        <v>212.864</v>
      </c>
      <c r="H109" s="10">
        <f>[1]!b_dq_amount(A109,M$2,2,100000000)</f>
        <v>0.28613552</v>
      </c>
      <c r="I109" s="101">
        <f>F109/P$2</f>
        <v>0.0028011379380653537</v>
      </c>
      <c r="J109" s="101">
        <f>C109*I109</f>
        <v>0.3592291337292532</v>
      </c>
      <c r="K109" s="101">
        <f>D109*I109</f>
        <v>0.19456704117801946</v>
      </c>
      <c r="L109" s="101">
        <f>E109*I109</f>
        <v>0.23703229231909023</v>
      </c>
    </row>
    <row r="110" spans="1:23">
      <c r="A110" s="100" t="s">
        <v>159</v>
      </c>
      <c r="B110" s="100" t="s">
        <v>160</v>
      </c>
      <c r="C110" s="9">
        <f>[1]!b_dq_close(A110,M$2,2)</f>
        <v>162.842</v>
      </c>
      <c r="D110" s="9">
        <f>[1]!cb_anal_convvalue(A110,M$2)</f>
        <v>118.91</v>
      </c>
      <c r="E110" s="9">
        <f>[1]!cb_anal_convpremiumratio(A110,M$2)</f>
        <v>36.94</v>
      </c>
      <c r="F110" s="9">
        <f>[1]!cb_info_outstandingbalance(A110,M$2)</f>
        <v>21.79</v>
      </c>
      <c r="G110" s="10">
        <f>C110+E110</f>
        <v>199.782</v>
      </c>
      <c r="H110" s="10">
        <f>[1]!b_dq_amount(A110,M$2,2,100000000)</f>
        <v>5.94775638</v>
      </c>
      <c r="I110" s="101">
        <f>F110/P$2</f>
        <v>0.004691529259834286</v>
      </c>
      <c r="J110" s="101">
        <f>C110*I110</f>
        <v>0.7639780077299348</v>
      </c>
      <c r="K110" s="101">
        <f>D110*I110</f>
        <v>0.557869744286895</v>
      </c>
      <c r="L110" s="101">
        <f>E110*I110</f>
        <v>0.1733050908582785</v>
      </c>
    </row>
    <row r="111" spans="1:23">
      <c r="A111" s="100" t="s">
        <v>237</v>
      </c>
      <c r="B111" s="100" t="s">
        <v>238</v>
      </c>
      <c r="C111" s="9">
        <f>[1]!b_dq_close(A111,M$2,2)</f>
        <v>129.176</v>
      </c>
      <c r="D111" s="9">
        <f>[1]!cb_anal_convvalue(A111,M$2)</f>
        <v>78.31</v>
      </c>
      <c r="E111" s="9">
        <f>[1]!cb_anal_convpremiumratio(A111,M$2)</f>
        <v>64.96</v>
      </c>
      <c r="F111" s="9">
        <f>[1]!cb_info_outstandingbalance(A111,M$2)</f>
        <v>18.0</v>
      </c>
      <c r="G111" s="10">
        <f>C111+E111</f>
        <v>194.13599999999997</v>
      </c>
      <c r="H111" s="10">
        <f>[1]!b_dq_amount(A111,M$2,2,100000000)</f>
        <v>0.24247463</v>
      </c>
      <c r="I111" s="101">
        <f>F111/P$2</f>
        <v>0.003875517516154986</v>
      </c>
      <c r="J111" s="101">
        <f>C111*I111</f>
        <v>0.5006238506668365</v>
      </c>
      <c r="K111" s="101">
        <f>D111*I111</f>
        <v>0.30349177669009697</v>
      </c>
      <c r="L111" s="101">
        <f>E111*I111</f>
        <v>0.2517536178494279</v>
      </c>
    </row>
    <row r="112" spans="1:12">
      <c r="A112" s="100" t="s">
        <v>173</v>
      </c>
      <c r="B112" s="100" t="s">
        <v>174</v>
      </c>
      <c r="C112" s="9">
        <f>[1]!b_dq_close(A112,M$2,2)</f>
        <v>151.563</v>
      </c>
      <c r="D112" s="9">
        <f>[1]!cb_anal_convvalue(A112,M$2)</f>
        <v>91.02</v>
      </c>
      <c r="E112" s="9">
        <f>[1]!cb_anal_convpremiumratio(A112,M$2)</f>
        <v>66.52</v>
      </c>
      <c r="F112" s="9">
        <f>[1]!cb_info_outstandingbalance(A112,M$2)</f>
        <v>9.7</v>
      </c>
      <c r="G112" s="10">
        <f>C112+E112</f>
        <v>218.08299999999997</v>
      </c>
      <c r="H112" s="10">
        <f>[1]!b_dq_amount(A112,M$2,2,100000000)</f>
        <v>1.70100736</v>
      </c>
      <c r="I112" s="101">
        <f>F112/P$2</f>
        <v>0.0020884733281501867</v>
      </c>
      <c r="J112" s="101">
        <f>C112*I112</f>
        <v>0.31653528303442674</v>
      </c>
      <c r="K112" s="101">
        <f>D112*I112</f>
        <v>0.19009284232822998</v>
      </c>
      <c r="L112" s="101">
        <f>E112*I112</f>
        <v>0.13892524578855042</v>
      </c>
    </row>
    <row r="113" spans="1:12">
      <c r="A113" s="100" t="s">
        <v>101</v>
      </c>
      <c r="B113" s="100" t="s">
        <v>102</v>
      </c>
      <c r="C113" s="9">
        <f>[1]!b_dq_close(A113,M$2,2)</f>
        <v>141.573</v>
      </c>
      <c r="D113" s="9">
        <f>[1]!cb_anal_convvalue(A113,M$2)</f>
        <v>79.41</v>
      </c>
      <c r="E113" s="9">
        <f>[1]!cb_anal_convpremiumratio(A113,M$2)</f>
        <v>78.28</v>
      </c>
      <c r="F113" s="9">
        <f>[1]!cb_info_outstandingbalance(A113,M$2)</f>
        <v>14.91</v>
      </c>
      <c r="G113" s="10">
        <f>C113+E113</f>
        <v>219.853</v>
      </c>
      <c r="H113" s="10">
        <f>[1]!b_dq_amount(A113,M$2,2,100000000)</f>
        <v>0.34865314</v>
      </c>
      <c r="I113" s="101">
        <f>F113/P$2</f>
        <v>0.0032102203425483805</v>
      </c>
      <c r="J113" s="101">
        <f>C113*I113</f>
        <v>0.4544805245556019</v>
      </c>
      <c r="K113" s="101">
        <f>D113*I113</f>
        <v>0.2549235974017669</v>
      </c>
      <c r="L113" s="101">
        <f>E113*I113</f>
        <v>0.2512960484146872</v>
      </c>
    </row>
    <row r="114" spans="1:12">
      <c r="A114" s="100" t="s">
        <v>53</v>
      </c>
      <c r="B114" s="100" t="s">
        <v>54</v>
      </c>
      <c r="C114" s="9">
        <f>[1]!b_dq_close(A114,M$2,2)</f>
        <v>129.25</v>
      </c>
      <c r="D114" s="9">
        <f>[1]!cb_anal_convvalue(A114,M$2)</f>
        <v>69.78</v>
      </c>
      <c r="E114" s="9">
        <f>[1]!cb_anal_convpremiumratio(A114,M$2)</f>
        <v>85.23</v>
      </c>
      <c r="F114" s="9">
        <f>[1]!cb_info_outstandingbalance(A114,M$2)</f>
        <v>80.0</v>
      </c>
      <c r="G114" s="10">
        <f>C114+E114</f>
        <v>214.48000000000002</v>
      </c>
      <c r="H114" s="10">
        <f>[1]!b_dq_amount(A114,M$2,2,100000000)</f>
        <v>1.27176434</v>
      </c>
      <c r="I114" s="101">
        <f>F114/P$2</f>
        <v>0.01722452229402216</v>
      </c>
      <c r="J114" s="101">
        <f>C114*I114</f>
        <v>2.2262695065023643</v>
      </c>
      <c r="K114" s="101">
        <f>D114*I114</f>
        <v>1.2019271656768664</v>
      </c>
      <c r="L114" s="101">
        <f>E114*I114</f>
        <v>1.4680460351195088</v>
      </c>
    </row>
    <row r="115" spans="1:12">
      <c r="A115" s="100" t="s">
        <v>553</v>
      </c>
      <c r="B115" s="100" t="s">
        <v>554</v>
      </c>
      <c r="C115" s="9">
        <f>[1]!b_dq_close(A115,M$2,2)</f>
        <v>123.709</v>
      </c>
      <c r="D115" s="9">
        <f>[1]!cb_anal_convvalue(A115,M$2)</f>
        <v>30.55246944753055</v>
      </c>
      <c r="E115" s="9">
        <f>[1]!cb_anal_convpremiumratio(A115,M$2)</f>
        <v>304.90671371900834</v>
      </c>
      <c r="F115" s="9">
        <f>[1]!cb_info_outstandingbalance(A115,M$2)</f>
        <v>8.299</v>
      </c>
      <c r="G115" s="10">
        <f>C115+E115</f>
        <v>428.61571371900834</v>
      </c>
      <c r="H115" s="10">
        <f>[1]!b_dq_amount(A115,M$2,2,100000000)</f>
        <v>0.17070812</v>
      </c>
      <c r="I115" s="101">
        <f>F115/P$2</f>
        <v>0.0017868288814761237</v>
      </c>
      <c r="J115" s="101">
        <f>C115*I115</f>
        <v>0.2210468140985298</v>
      </c>
      <c r="K115" s="101">
        <f>D115*I115</f>
        <v>0.05459203480926446</v>
      </c>
      <c r="L115" s="101">
        <f>E115*I115</f>
        <v>0.5448161222290964</v>
      </c>
    </row>
    <row r="116" spans="1:12">
      <c r="A116" s="100" t="s">
        <v>189</v>
      </c>
      <c r="B116" s="100" t="s">
        <v>190</v>
      </c>
      <c r="C116" s="9">
        <f>[1]!b_dq_close(A116,M$2,2)</f>
        <v>138.733</v>
      </c>
      <c r="D116" s="9">
        <f>[1]!cb_anal_convvalue(A116,M$2)</f>
        <v>110.0</v>
      </c>
      <c r="E116" s="9">
        <f>[1]!cb_anal_convpremiumratio(A116,M$2)</f>
        <v>26.12</v>
      </c>
      <c r="F116" s="9">
        <f>[1]!cb_info_outstandingbalance(A116,M$2)</f>
        <v>2.671</v>
      </c>
      <c r="G116" s="10">
        <f>C116+E116</f>
        <v>164.853</v>
      </c>
      <c r="H116" s="10">
        <f>[1]!b_dq_amount(A116,M$2,2,100000000)</f>
        <v>0.27810393</v>
      </c>
      <c r="I116" s="101">
        <f>F116/P$2</f>
        <v>0.0005750837380916648</v>
      </c>
      <c r="J116" s="101">
        <f>C116*I116</f>
        <v>0.07978309223667093</v>
      </c>
      <c r="K116" s="101">
        <f>D116*I116</f>
        <v>0.06325921119008313</v>
      </c>
      <c r="L116" s="101">
        <f>E116*I116</f>
        <v>0.015021187238954285</v>
      </c>
    </row>
    <row r="117" spans="1:12">
      <c r="A117" s="100" t="s">
        <v>351</v>
      </c>
      <c r="B117" s="100" t="s">
        <v>352</v>
      </c>
      <c r="C117" s="9">
        <f>[1]!b_dq_close(A117,M$2,2)</f>
        <v>122.049</v>
      </c>
      <c r="D117" s="9">
        <f>[1]!cb_anal_convvalue(A117,M$2)</f>
        <v>51.09</v>
      </c>
      <c r="E117" s="9">
        <f>[1]!cb_anal_convpremiumratio(A117,M$2)</f>
        <v>138.91</v>
      </c>
      <c r="F117" s="9">
        <f>[1]!cb_info_outstandingbalance(A117,M$2)</f>
        <v>4.399</v>
      </c>
      <c r="G117" s="10">
        <f>C117+E117</f>
        <v>260.959</v>
      </c>
      <c r="H117" s="10">
        <f>[1]!b_dq_amount(A117,M$2,2,100000000)</f>
        <v>0.16532563</v>
      </c>
      <c r="I117" s="101">
        <f>F117/P$2</f>
        <v>0.0009471334196425435</v>
      </c>
      <c r="J117" s="101">
        <f>C117*I117</f>
        <v>0.1155966867339528</v>
      </c>
      <c r="K117" s="101">
        <f>D117*I117</f>
        <v>0.048389046409537555</v>
      </c>
      <c r="L117" s="101">
        <f>E117*I117</f>
        <v>0.1315663033225457</v>
      </c>
    </row>
    <row r="118" spans="1:12">
      <c r="A118" s="100" t="s">
        <v>89</v>
      </c>
      <c r="B118" s="100" t="s">
        <v>90</v>
      </c>
      <c r="C118" s="9">
        <f>[1]!b_dq_close(A118,M$2,2)</f>
        <v>135.302</v>
      </c>
      <c r="D118" s="9">
        <f>[1]!cb_anal_convvalue(A118,M$2)</f>
        <v>89.15</v>
      </c>
      <c r="E118" s="9">
        <f>[1]!cb_anal_convpremiumratio(A118,M$2)</f>
        <v>51.77</v>
      </c>
      <c r="F118" s="9">
        <f>[1]!cb_info_outstandingbalance(A118,M$2)</f>
        <v>4.995</v>
      </c>
      <c r="G118" s="10">
        <f>C118+E118</f>
        <v>187.072</v>
      </c>
      <c r="H118" s="10">
        <f>[1]!b_dq_amount(A118,M$2,2,100000000)</f>
        <v>0.34499056</v>
      </c>
      <c r="I118" s="101">
        <f>F118/P$2</f>
        <v>0.0010754561107330087</v>
      </c>
      <c r="J118" s="101">
        <f>C118*I118</f>
        <v>0.14551136269439754</v>
      </c>
      <c r="K118" s="101">
        <f>D118*I118</f>
        <v>0.09587691227184773</v>
      </c>
      <c r="L118" s="101">
        <f>E118*I118</f>
        <v>0.05567636285264786</v>
      </c>
    </row>
    <row r="119" spans="1:12">
      <c r="A119" s="100" t="s">
        <v>241</v>
      </c>
      <c r="B119" s="100" t="s">
        <v>242</v>
      </c>
      <c r="C119" s="9">
        <f>[1]!b_dq_close(A119,M$2,2)</f>
        <v>150.905</v>
      </c>
      <c r="D119" s="9">
        <f>[1]!cb_anal_convvalue(A119,M$2)</f>
        <v>110.53</v>
      </c>
      <c r="E119" s="9">
        <f>[1]!cb_anal_convpremiumratio(A119,M$2)</f>
        <v>36.53</v>
      </c>
      <c r="F119" s="9">
        <f>[1]!cb_info_outstandingbalance(A119,M$2)</f>
        <v>12.796</v>
      </c>
      <c r="G119" s="10">
        <f>C119+E119</f>
        <v>187.435</v>
      </c>
      <c r="H119" s="10">
        <f>[1]!b_dq_amount(A119,M$2,2,100000000)</f>
        <v>0.94178725</v>
      </c>
      <c r="I119" s="101">
        <f>F119/P$2</f>
        <v>0.0027550623409288446</v>
      </c>
      <c r="J119" s="101">
        <f>C119*I119</f>
        <v>0.4157526825578673</v>
      </c>
      <c r="K119" s="101">
        <f>D119*I119</f>
        <v>0.3045170405428652</v>
      </c>
      <c r="L119" s="101">
        <f>E119*I119</f>
        <v>0.1006424273141307</v>
      </c>
    </row>
    <row r="120" spans="1:12">
      <c r="A120" s="100" t="s">
        <v>601</v>
      </c>
      <c r="B120" s="100" t="s">
        <v>602</v>
      </c>
      <c r="C120" s="9">
        <f>[1]!b_dq_close(A120,M$2,2)</f>
        <v>122.298</v>
      </c>
      <c r="D120" s="9">
        <f>[1]!cb_anal_convvalue(A120,M$2)</f>
        <v>47.42</v>
      </c>
      <c r="E120" s="9">
        <f>[1]!cb_anal_convpremiumratio(A120,M$2)</f>
        <v>157.91</v>
      </c>
      <c r="F120" s="9">
        <f>[1]!cb_info_outstandingbalance(A120,M$2)</f>
        <v>4.1</v>
      </c>
      <c r="G120" s="10">
        <f>C120+E120</f>
        <v>280.20799999999997</v>
      </c>
      <c r="H120" s="10">
        <f>[1]!b_dq_amount(A120,M$2,2,100000000)</f>
        <v>0.05060724</v>
      </c>
      <c r="I120" s="101">
        <f>F120/P$2</f>
        <v>0.0008827567675686357</v>
      </c>
      <c r="J120" s="101">
        <f>C120*I120</f>
        <v>0.107959387160109</v>
      </c>
      <c r="K120" s="101">
        <f>D120*I120</f>
        <v>0.04186032591810471</v>
      </c>
      <c r="L120" s="101">
        <f>E120*I120</f>
        <v>0.13939612116676325</v>
      </c>
    </row>
    <row r="121" spans="1:12">
      <c r="A121" s="100" t="s">
        <v>231</v>
      </c>
      <c r="B121" s="100" t="s">
        <v>232</v>
      </c>
      <c r="C121" s="9">
        <f>[1]!b_dq_close(A121,M$2,2)</f>
        <v>144.461</v>
      </c>
      <c r="D121" s="9">
        <f>[1]!cb_anal_convvalue(A121,M$2)</f>
        <v>109.99</v>
      </c>
      <c r="E121" s="9">
        <f>[1]!cb_anal_convpremiumratio(A121,M$2)</f>
        <v>31.35</v>
      </c>
      <c r="F121" s="9">
        <f>[1]!cb_info_outstandingbalance(A121,M$2)</f>
        <v>1.675</v>
      </c>
      <c r="G121" s="10">
        <f>C121+E121</f>
        <v>175.811</v>
      </c>
      <c r="H121" s="10">
        <f>[1]!b_dq_amount(A121,M$2,2,100000000)</f>
        <v>0.85235971</v>
      </c>
      <c r="I121" s="101">
        <f>F121/P$2</f>
        <v>0.000360638435531089</v>
      </c>
      <c r="J121" s="101">
        <f>C121*I121</f>
        <v>0.05209818903525665</v>
      </c>
      <c r="K121" s="101">
        <f>D121*I121</f>
        <v>0.03966662152406448</v>
      </c>
      <c r="L121" s="101">
        <f>E121*I121</f>
        <v>0.01130601495389964</v>
      </c>
    </row>
    <row r="122" spans="1:12">
      <c r="A122" s="100" t="s">
        <v>429</v>
      </c>
      <c r="B122" s="100" t="s">
        <v>430</v>
      </c>
      <c r="C122" s="9">
        <f>[1]!b_dq_close(A122,M$2,2)</f>
        <v>113.025</v>
      </c>
      <c r="D122" s="9">
        <f>[1]!cb_anal_convvalue(A122,M$2)</f>
        <v>75.57</v>
      </c>
      <c r="E122" s="9">
        <f>[1]!cb_anal_convpremiumratio(A122,M$2)</f>
        <v>49.56</v>
      </c>
      <c r="F122" s="9">
        <f>[1]!cb_info_outstandingbalance(A122,M$2)</f>
        <v>6.417</v>
      </c>
      <c r="G122" s="10">
        <f>C122+E122</f>
        <v>162.585</v>
      </c>
      <c r="H122" s="10">
        <f>[1]!b_dq_amount(A122,M$2,2,100000000)</f>
        <v>0.20380472</v>
      </c>
      <c r="I122" s="101">
        <f>F122/P$2</f>
        <v>0.0013816219945092525</v>
      </c>
      <c r="J122" s="101">
        <f>C122*I122</f>
        <v>0.15615782592940827</v>
      </c>
      <c r="K122" s="101">
        <f>D122*I122</f>
        <v>0.1044091741250642</v>
      </c>
      <c r="L122" s="101">
        <f>E122*I122</f>
        <v>0.06847318604787855</v>
      </c>
    </row>
    <row r="123" spans="1:12">
      <c r="A123" s="100" t="s">
        <v>445</v>
      </c>
      <c r="B123" s="100" t="s">
        <v>446</v>
      </c>
      <c r="C123" s="9">
        <f>[1]!b_dq_close(A123,M$2,2)</f>
        <v>112.26</v>
      </c>
      <c r="D123" s="9">
        <f>[1]!cb_anal_convvalue(A123,M$2)</f>
        <v>43.51</v>
      </c>
      <c r="E123" s="9">
        <f>[1]!cb_anal_convpremiumratio(A123,M$2)</f>
        <v>158.0</v>
      </c>
      <c r="F123" s="9">
        <f>[1]!cb_info_outstandingbalance(A123,M$2)</f>
        <v>32.497</v>
      </c>
      <c r="G123" s="10">
        <f>C123+E123</f>
        <v>270.26</v>
      </c>
      <c r="H123" s="10">
        <f>[1]!b_dq_amount(A123,M$2,2,100000000)</f>
        <v>0.45774261</v>
      </c>
      <c r="I123" s="101">
        <f>F123/P$2</f>
        <v>0.006996816262360477</v>
      </c>
      <c r="J123" s="101">
        <f>C123*I123</f>
        <v>0.7854625936125872</v>
      </c>
      <c r="K123" s="101">
        <f>D123*I123</f>
        <v>0.30443147557530437</v>
      </c>
      <c r="L123" s="101">
        <f>E123*I123</f>
        <v>1.1054969694529555</v>
      </c>
    </row>
    <row r="124" spans="1:12">
      <c r="A124" s="100" t="s">
        <v>299</v>
      </c>
      <c r="B124" s="100" t="s">
        <v>300</v>
      </c>
      <c r="C124" s="9">
        <f>[1]!b_dq_close(A124,M$2,2)</f>
        <v>118.732</v>
      </c>
      <c r="D124" s="9">
        <f>[1]!cb_anal_convvalue(A124,M$2)</f>
        <v>63.26</v>
      </c>
      <c r="E124" s="9">
        <f>[1]!cb_anal_convpremiumratio(A124,M$2)</f>
        <v>87.69</v>
      </c>
      <c r="F124" s="9">
        <f>[1]!cb_info_outstandingbalance(A124,M$2)</f>
        <v>30.889</v>
      </c>
      <c r="G124" s="10">
        <f>C124+E124</f>
        <v>206.422</v>
      </c>
      <c r="H124" s="10">
        <f>[1]!b_dq_amount(A124,M$2,2,100000000)</f>
        <v>0.87687216</v>
      </c>
      <c r="I124" s="101">
        <f>F124/P$2</f>
        <v>0.006650603364250631</v>
      </c>
      <c r="J124" s="101">
        <f>C124*I124</f>
        <v>0.7896394386442059</v>
      </c>
      <c r="K124" s="101">
        <f>D124*I124</f>
        <v>0.42071716882249494</v>
      </c>
      <c r="L124" s="101">
        <f>E124*I124</f>
        <v>0.5831914090111379</v>
      </c>
    </row>
    <row r="125" spans="1:12">
      <c r="A125" s="100" t="s">
        <v>183</v>
      </c>
      <c r="B125" s="100" t="s">
        <v>184</v>
      </c>
      <c r="C125" s="9">
        <f>[1]!b_dq_close(A125,M$2,2)</f>
        <v>87.354</v>
      </c>
      <c r="D125" s="9">
        <f>[1]!cb_anal_convvalue(A125,M$2)</f>
        <v>86.75</v>
      </c>
      <c r="E125" s="9">
        <f>[1]!cb_anal_convpremiumratio(A125,M$2)</f>
        <v>0.69</v>
      </c>
      <c r="F125" s="9">
        <f>[1]!cb_info_outstandingbalance(A125,M$2)</f>
        <v>5.527</v>
      </c>
      <c r="G125" s="10">
        <f>C125+E125</f>
        <v>88.044</v>
      </c>
      <c r="H125" s="10">
        <f>[1]!b_dq_amount(A125,M$2,2,100000000)</f>
        <v>2.03224085</v>
      </c>
      <c r="I125" s="101">
        <f>F125/P$2</f>
        <v>0.001189999183988256</v>
      </c>
      <c r="J125" s="101">
        <f>C125*I125</f>
        <v>0.10395118871811011</v>
      </c>
      <c r="K125" s="101">
        <f>D125*I125</f>
        <v>0.1032324292109812</v>
      </c>
      <c r="L125" s="101">
        <f>E125*I125</f>
        <v>0.0008210994369518966</v>
      </c>
    </row>
    <row r="126" spans="1:12">
      <c r="A126" s="100" t="s">
        <v>99</v>
      </c>
      <c r="B126" s="100" t="s">
        <v>100</v>
      </c>
      <c r="C126" s="9">
        <f>[1]!b_dq_close(A126,M$2,2)</f>
        <v>545.468</v>
      </c>
      <c r="D126" s="9">
        <f>[1]!cb_anal_convvalue(A126,M$2)</f>
        <v>424.95</v>
      </c>
      <c r="E126" s="9">
        <f>[1]!cb_anal_convpremiumratio(A126,M$2)</f>
        <v>28.36</v>
      </c>
      <c r="F126" s="9">
        <f>[1]!cb_info_outstandingbalance(A126,M$2)</f>
        <v>12.622</v>
      </c>
      <c r="G126" s="10">
        <f>C126+E126</f>
        <v>573.828</v>
      </c>
      <c r="H126" s="10">
        <f>[1]!b_dq_amount(A126,M$2,2,100000000)</f>
        <v>5.41594413</v>
      </c>
      <c r="I126" s="101">
        <f>F126/P$2</f>
        <v>0.0027175990049393465</v>
      </c>
      <c r="J126" s="101">
        <f>C126*I126</f>
        <v>1.4823632940262554</v>
      </c>
      <c r="K126" s="101">
        <f>D126*I126</f>
        <v>1.1548436971489753</v>
      </c>
      <c r="L126" s="101">
        <f>E126*I126</f>
        <v>0.07707110778007986</v>
      </c>
    </row>
    <row r="127" spans="1:12">
      <c r="A127" s="100" t="s">
        <v>269</v>
      </c>
      <c r="B127" s="100" t="s">
        <v>270</v>
      </c>
      <c r="C127" s="9">
        <f>[1]!b_dq_close(A127,M$2,2)</f>
        <v>115.997</v>
      </c>
      <c r="D127" s="9">
        <f>[1]!cb_anal_convvalue(A127,M$2)</f>
        <v>65.25</v>
      </c>
      <c r="E127" s="9">
        <f>[1]!cb_anal_convpremiumratio(A127,M$2)</f>
        <v>77.77</v>
      </c>
      <c r="F127" s="9">
        <f>[1]!cb_info_outstandingbalance(A127,M$2)</f>
        <v>58.512</v>
      </c>
      <c r="G127" s="10">
        <f>C127+E127</f>
        <v>193.767</v>
      </c>
      <c r="H127" s="10">
        <f>[1]!b_dq_amount(A127,M$2,2,100000000)</f>
        <v>0.93076847</v>
      </c>
      <c r="I127" s="101">
        <f>F127/P$2</f>
        <v>0.012598015605847808</v>
      </c>
      <c r="J127" s="101">
        <f>C127*I127</f>
        <v>1.4613320162315282</v>
      </c>
      <c r="K127" s="101">
        <f>D127*I127</f>
        <v>0.8220205182815695</v>
      </c>
      <c r="L127" s="101">
        <f>E127*I127</f>
        <v>0.979747673666784</v>
      </c>
    </row>
    <row r="128" spans="1:12">
      <c r="A128" s="100" t="s">
        <v>617</v>
      </c>
      <c r="B128" s="100" t="s">
        <v>618</v>
      </c>
      <c r="C128" s="9">
        <f>[1]!b_dq_close(A128,M$2,2)</f>
        <v>120.555</v>
      </c>
      <c r="D128" s="9">
        <f>[1]!cb_anal_convvalue(A128,M$2)</f>
        <v>34.14</v>
      </c>
      <c r="E128" s="9">
        <f>[1]!cb_anal_convpremiumratio(A128,M$2)</f>
        <v>253.11</v>
      </c>
      <c r="F128" s="9">
        <f>[1]!cb_info_outstandingbalance(A128,M$2)</f>
        <v>6.999</v>
      </c>
      <c r="G128" s="10">
        <f>C128+E128</f>
        <v>373.665</v>
      </c>
      <c r="H128" s="10">
        <f>[1]!b_dq_amount(A128,M$2,2,100000000)</f>
        <v>0.07182637</v>
      </c>
      <c r="I128" s="101">
        <f>F128/P$2</f>
        <v>0.0015069303941982637</v>
      </c>
      <c r="J128" s="101">
        <f>C128*I128</f>
        <v>0.1816679936725717</v>
      </c>
      <c r="K128" s="101">
        <f>D128*I128</f>
        <v>0.051446603657928726</v>
      </c>
      <c r="L128" s="101">
        <f>E128*I128</f>
        <v>0.38141915207552257</v>
      </c>
    </row>
    <row r="129" spans="1:12">
      <c r="A129" s="100" t="s">
        <v>215</v>
      </c>
      <c r="B129" s="100" t="s">
        <v>216</v>
      </c>
      <c r="C129" s="9">
        <f>[1]!b_dq_close(A129,M$2,2)</f>
        <v>112.266</v>
      </c>
      <c r="D129" s="9">
        <f>[1]!cb_anal_convvalue(A129,M$2)</f>
        <v>87.56</v>
      </c>
      <c r="E129" s="9">
        <f>[1]!cb_anal_convpremiumratio(A129,M$2)</f>
        <v>28.22</v>
      </c>
      <c r="F129" s="9">
        <f>[1]!cb_info_outstandingbalance(A129,M$2)</f>
        <v>83.22</v>
      </c>
      <c r="G129" s="10">
        <f>C129+E129</f>
        <v>140.486</v>
      </c>
      <c r="H129" s="10">
        <f>[1]!b_dq_amount(A129,M$2,2,100000000)</f>
        <v>0.70699329</v>
      </c>
      <c r="I129" s="101">
        <f>F129/P$2</f>
        <v>0.017917809316356552</v>
      </c>
      <c r="J129" s="101">
        <f>C129*I129</f>
        <v>2.011560780710085</v>
      </c>
      <c r="K129" s="101">
        <f>D129*I129</f>
        <v>1.5688833837401797</v>
      </c>
      <c r="L129" s="101">
        <f>E129*I129</f>
        <v>0.5056405789075819</v>
      </c>
    </row>
    <row r="130" spans="1:12">
      <c r="A130" s="100" t="s">
        <v>133</v>
      </c>
      <c r="B130" s="100" t="s">
        <v>134</v>
      </c>
      <c r="C130" s="9">
        <f>[1]!b_dq_close(A130,M$2,2)</f>
        <v>140.567</v>
      </c>
      <c r="D130" s="9">
        <f>[1]!cb_anal_convvalue(A130,M$2)</f>
        <v>105.22</v>
      </c>
      <c r="E130" s="9">
        <f>[1]!cb_anal_convpremiumratio(A130,M$2)</f>
        <v>33.6</v>
      </c>
      <c r="F130" s="9">
        <f>[1]!cb_info_outstandingbalance(A130,M$2)</f>
        <v>4.799</v>
      </c>
      <c r="G130" s="10">
        <f>C130+E130</f>
        <v>174.167</v>
      </c>
      <c r="H130" s="10">
        <f>[1]!b_dq_amount(A130,M$2,2,100000000)</f>
        <v>0.42026088</v>
      </c>
      <c r="I130" s="101">
        <f>F130/P$2</f>
        <v>0.0010332560311126545</v>
      </c>
      <c r="J130" s="101">
        <f>C130*I130</f>
        <v>0.14524170052541252</v>
      </c>
      <c r="K130" s="101">
        <f>D130*I130</f>
        <v>0.1087191995936735</v>
      </c>
      <c r="L130" s="101">
        <f>E130*I130</f>
        <v>0.03471740264538519</v>
      </c>
    </row>
    <row r="131" spans="1:12">
      <c r="A131" s="100" t="s">
        <v>463</v>
      </c>
      <c r="B131" s="100" t="s">
        <v>464</v>
      </c>
      <c r="C131" s="9">
        <f>[1]!b_dq_close(A131,M$2,2)</f>
        <v>134.901</v>
      </c>
      <c r="D131" s="9">
        <f>[1]!cb_anal_convvalue(A131,M$2)</f>
        <v>100.32</v>
      </c>
      <c r="E131" s="9">
        <f>[1]!cb_anal_convpremiumratio(A131,M$2)</f>
        <v>34.46</v>
      </c>
      <c r="F131" s="9">
        <f>[1]!cb_info_outstandingbalance(A131,M$2)</f>
        <v>3.8</v>
      </c>
      <c r="G131" s="10">
        <f>C131+E131</f>
        <v>169.36100000000002</v>
      </c>
      <c r="H131" s="10">
        <f>[1]!b_dq_amount(A131,M$2,2,100000000)</f>
        <v>0.36413921</v>
      </c>
      <c r="I131" s="101">
        <f>F131/P$2</f>
        <v>0.0008181648089660526</v>
      </c>
      <c r="J131" s="101">
        <f>C131*I131</f>
        <v>0.11037125089432948</v>
      </c>
      <c r="K131" s="101">
        <f>D131*I131</f>
        <v>0.08207829363547439</v>
      </c>
      <c r="L131" s="101">
        <f>E131*I131</f>
        <v>0.028193959316970173</v>
      </c>
    </row>
    <row r="132" spans="1:12">
      <c r="A132" s="100" t="s">
        <v>613</v>
      </c>
      <c r="B132" s="100" t="s">
        <v>614</v>
      </c>
      <c r="C132" s="9">
        <f>[1]!b_dq_close(A132,M$2,2)</f>
        <v>123.369</v>
      </c>
      <c r="D132" s="9">
        <f>[1]!cb_anal_convvalue(A132,M$2)</f>
        <v>65.29</v>
      </c>
      <c r="E132" s="9">
        <f>[1]!cb_anal_convpremiumratio(A132,M$2)</f>
        <v>88.95</v>
      </c>
      <c r="F132" s="9">
        <f>[1]!cb_info_outstandingbalance(A132,M$2)</f>
        <v>4.679</v>
      </c>
      <c r="G132" s="10">
        <f>C132+E132</f>
        <v>212.31900000000002</v>
      </c>
      <c r="H132" s="10">
        <f>[1]!b_dq_amount(A132,M$2,2,100000000)</f>
        <v>0.07404846</v>
      </c>
      <c r="I132" s="101">
        <f>F132/P$2</f>
        <v>0.0010074192476716211</v>
      </c>
      <c r="J132" s="101">
        <f>C132*I132</f>
        <v>0.12428430516600023</v>
      </c>
      <c r="K132" s="101">
        <f>D132*I132</f>
        <v>0.06577440268048015</v>
      </c>
      <c r="L132" s="101">
        <f>E132*I132</f>
        <v>0.0896099420803907</v>
      </c>
    </row>
    <row r="133" spans="1:12">
      <c r="A133" s="100" t="s">
        <v>547</v>
      </c>
      <c r="B133" s="100" t="s">
        <v>548</v>
      </c>
      <c r="C133" s="9">
        <f>[1]!b_dq_close(A133,M$2,2)</f>
        <v>123.547</v>
      </c>
      <c r="D133" s="9">
        <f>[1]!cb_anal_convvalue(A133,M$2)</f>
        <v>82.74</v>
      </c>
      <c r="E133" s="9">
        <f>[1]!cb_anal_convpremiumratio(A133,M$2)</f>
        <v>49.32</v>
      </c>
      <c r="F133" s="9">
        <f>[1]!cb_info_outstandingbalance(A133,M$2)</f>
        <v>4.104</v>
      </c>
      <c r="G133" s="10">
        <f>C133+E133</f>
        <v>172.867</v>
      </c>
      <c r="H133" s="10">
        <f>[1]!b_dq_amount(A133,M$2,2,100000000)</f>
        <v>0.39170593</v>
      </c>
      <c r="I133" s="101">
        <f>F133/P$2</f>
        <v>0.0008836179936833368</v>
      </c>
      <c r="J133" s="101">
        <f>C133*I133</f>
        <v>0.10916835226559521</v>
      </c>
      <c r="K133" s="101">
        <f>D133*I133</f>
        <v>0.07311055279735929</v>
      </c>
      <c r="L133" s="101">
        <f>E133*I133</f>
        <v>0.04358003944846217</v>
      </c>
    </row>
    <row r="134" spans="1:12">
      <c r="A134" s="100" t="s">
        <v>423</v>
      </c>
      <c r="B134" s="100" t="s">
        <v>424</v>
      </c>
      <c r="C134" s="9">
        <f>[1]!b_dq_close(A134,M$2,2)</f>
        <v>119.849</v>
      </c>
      <c r="D134" s="9">
        <f>[1]!cb_anal_convvalue(A134,M$2)</f>
        <v>46.8161650077947</v>
      </c>
      <c r="E134" s="9">
        <f>[1]!cb_anal_convpremiumratio(A134,M$2)</f>
        <v>155.9991831454918</v>
      </c>
      <c r="F134" s="9">
        <f>[1]!cb_info_outstandingbalance(A134,M$2)</f>
        <v>11.399</v>
      </c>
      <c r="G134" s="10">
        <f>C134+E134</f>
        <v>275.8481831454918</v>
      </c>
      <c r="H134" s="10">
        <f>[1]!b_dq_amount(A134,M$2,2,100000000)</f>
        <v>0.49335757</v>
      </c>
      <c r="I134" s="101">
        <f>F134/P$2</f>
        <v>0.0024542791203694824</v>
      </c>
      <c r="J134" s="101">
        <f>C134*I134</f>
        <v>0.2941428982971621</v>
      </c>
      <c r="K134" s="101">
        <f>D134*I134</f>
        <v>0.11489993627440293</v>
      </c>
      <c r="L134" s="101">
        <f>E134*I134</f>
        <v>0.3828655379886754</v>
      </c>
    </row>
    <row r="135" spans="1:12">
      <c r="A135" s="100" t="s">
        <v>493</v>
      </c>
      <c r="B135" s="100" t="s">
        <v>494</v>
      </c>
      <c r="C135" s="9">
        <f>[1]!b_dq_close(A135,M$2,2)</f>
        <v>136.173</v>
      </c>
      <c r="D135" s="9">
        <f>[1]!cb_anal_convvalue(A135,M$2)</f>
        <v>92.84</v>
      </c>
      <c r="E135" s="9">
        <f>[1]!cb_anal_convpremiumratio(A135,M$2)</f>
        <v>46.68</v>
      </c>
      <c r="F135" s="9">
        <f>[1]!cb_info_outstandingbalance(A135,M$2)</f>
        <v>4.42</v>
      </c>
      <c r="G135" s="10">
        <f>C135+E135</f>
        <v>182.853</v>
      </c>
      <c r="H135" s="10">
        <f>[1]!b_dq_amount(A135,M$2,2,100000000)</f>
        <v>0.44011948</v>
      </c>
      <c r="I135" s="101">
        <f>F135/P$2</f>
        <v>0.0009516548567447243</v>
      </c>
      <c r="J135" s="101">
        <f>C135*I135</f>
        <v>0.12958969680749935</v>
      </c>
      <c r="K135" s="101">
        <f>D135*I135</f>
        <v>0.0883516369001802</v>
      </c>
      <c r="L135" s="101">
        <f>E135*I135</f>
        <v>0.044423248712843734</v>
      </c>
    </row>
    <row r="136" spans="1:12">
      <c r="A136" s="100" t="s">
        <v>155</v>
      </c>
      <c r="B136" s="100" t="s">
        <v>156</v>
      </c>
      <c r="C136" s="9">
        <f>[1]!b_dq_close(A136,M$2,2)</f>
        <v>247.851</v>
      </c>
      <c r="D136" s="9">
        <f>[1]!cb_anal_convvalue(A136,M$2)</f>
        <v>191.86</v>
      </c>
      <c r="E136" s="9">
        <f>[1]!cb_anal_convpremiumratio(A136,M$2)</f>
        <v>29.18</v>
      </c>
      <c r="F136" s="9">
        <f>[1]!cb_info_outstandingbalance(A136,M$2)</f>
        <v>6.597</v>
      </c>
      <c r="G136" s="10">
        <f>C136+E136</f>
        <v>277.031</v>
      </c>
      <c r="H136" s="10">
        <f>[1]!b_dq_amount(A136,M$2,2,100000000)</f>
        <v>3.33727942</v>
      </c>
      <c r="I136" s="101">
        <f>F136/P$2</f>
        <v>0.0014203771696708026</v>
      </c>
      <c r="J136" s="101">
        <f>C136*I136</f>
        <v>0.3520419018800781</v>
      </c>
      <c r="K136" s="101">
        <f>D136*I136</f>
        <v>0.2725135637730402</v>
      </c>
      <c r="L136" s="101">
        <f>E136*I136</f>
        <v>0.04144660581099402</v>
      </c>
    </row>
    <row r="137" spans="1:12">
      <c r="A137" s="100" t="s">
        <v>63</v>
      </c>
      <c r="B137" s="100" t="s">
        <v>64</v>
      </c>
      <c r="C137" s="9">
        <f>[1]!b_dq_close(A137,M$2,2)</f>
        <v>269.5</v>
      </c>
      <c r="D137" s="9">
        <f>[1]!cb_anal_convvalue(A137,M$2)</f>
        <v>213.96</v>
      </c>
      <c r="E137" s="9">
        <f>[1]!cb_anal_convpremiumratio(A137,M$2)</f>
        <v>25.96</v>
      </c>
      <c r="F137" s="9">
        <f>[1]!cb_info_outstandingbalance(A137,M$2)</f>
        <v>8.218</v>
      </c>
      <c r="G137" s="10">
        <f>C137+E137</f>
        <v>295.46</v>
      </c>
      <c r="H137" s="10">
        <f>[1]!b_dq_amount(A137,M$2,2,100000000)</f>
        <v>2.88346814</v>
      </c>
      <c r="I137" s="101">
        <f>F137/P$2</f>
        <v>0.0017693890526534264</v>
      </c>
      <c r="J137" s="101">
        <f>C137*I137</f>
        <v>0.47685034969009843</v>
      </c>
      <c r="K137" s="101">
        <f>D137*I137</f>
        <v>0.3785784817057271</v>
      </c>
      <c r="L137" s="101">
        <f>E137*I137</f>
        <v>0.04593333980688295</v>
      </c>
    </row>
    <row r="138" spans="1:12">
      <c r="A138" s="100" t="s">
        <v>503</v>
      </c>
      <c r="B138" s="100" t="s">
        <v>504</v>
      </c>
      <c r="C138" s="9">
        <f>[1]!b_dq_close(A138,M$2,2)</f>
        <v>136.024</v>
      </c>
      <c r="D138" s="9">
        <f>[1]!cb_anal_convvalue(A138,M$2)</f>
        <v>83.35</v>
      </c>
      <c r="E138" s="9">
        <f>[1]!cb_anal_convpremiumratio(A138,M$2)</f>
        <v>63.2</v>
      </c>
      <c r="F138" s="9">
        <f>[1]!cb_info_outstandingbalance(A138,M$2)</f>
        <v>3.539</v>
      </c>
      <c r="G138" s="10">
        <f>C138+E138</f>
        <v>199.224</v>
      </c>
      <c r="H138" s="10">
        <f>[1]!b_dq_amount(A138,M$2,2,100000000)</f>
        <v>0.35840668</v>
      </c>
      <c r="I138" s="101">
        <f>F138/P$2</f>
        <v>0.0007619698049818054</v>
      </c>
      <c r="J138" s="101">
        <f>C138*I138</f>
        <v>0.1036461807528451</v>
      </c>
      <c r="K138" s="101">
        <f>D138*I138</f>
        <v>0.06351018324523348</v>
      </c>
      <c r="L138" s="101">
        <f>E138*I138</f>
        <v>0.0481564916748501</v>
      </c>
    </row>
    <row r="139" spans="1:12">
      <c r="A139" s="100" t="s">
        <v>111</v>
      </c>
      <c r="B139" s="100" t="s">
        <v>112</v>
      </c>
      <c r="C139" s="9">
        <f>[1]!b_dq_close(A139,M$2,2)</f>
        <v>208.57</v>
      </c>
      <c r="D139" s="9">
        <f>[1]!cb_anal_convvalue(A139,M$2)</f>
        <v>152.34</v>
      </c>
      <c r="E139" s="9">
        <f>[1]!cb_anal_convpremiumratio(A139,M$2)</f>
        <v>36.91</v>
      </c>
      <c r="F139" s="9">
        <f>[1]!cb_info_outstandingbalance(A139,M$2)</f>
        <v>6.144</v>
      </c>
      <c r="G139" s="10">
        <f>C139+E139</f>
        <v>245.48</v>
      </c>
      <c r="H139" s="10">
        <f>[1]!b_dq_amount(A139,M$2,2,100000000)</f>
        <v>2.86382689</v>
      </c>
      <c r="I139" s="101">
        <f>F139/P$2</f>
        <v>0.001322843312180902</v>
      </c>
      <c r="J139" s="101">
        <f>C139*I139</f>
        <v>0.2759054296215707</v>
      </c>
      <c r="K139" s="101">
        <f>D139*I139</f>
        <v>0.2015219501776386</v>
      </c>
      <c r="L139" s="101">
        <f>E139*I139</f>
        <v>0.04882614665259709</v>
      </c>
    </row>
    <row r="140" spans="1:12">
      <c r="A140" s="100" t="s">
        <v>75</v>
      </c>
      <c r="B140" s="100" t="s">
        <v>76</v>
      </c>
      <c r="C140" s="9">
        <f>[1]!b_dq_close(A140,M$2,2)</f>
        <v>313.474</v>
      </c>
      <c r="D140" s="9">
        <f>[1]!cb_anal_convvalue(A140,M$2)</f>
        <v>228.09</v>
      </c>
      <c r="E140" s="9">
        <f>[1]!cb_anal_convpremiumratio(A140,M$2)</f>
        <v>37.44</v>
      </c>
      <c r="F140" s="9">
        <f>[1]!cb_info_outstandingbalance(A140,M$2)</f>
        <v>11.696</v>
      </c>
      <c r="G140" s="10">
        <f>C140+E140</f>
        <v>350.914</v>
      </c>
      <c r="H140" s="10">
        <f>[1]!b_dq_amount(A140,M$2,2,100000000)</f>
        <v>10.7166436</v>
      </c>
      <c r="I140" s="101">
        <f>F140/P$2</f>
        <v>0.0025182251593860398</v>
      </c>
      <c r="J140" s="101">
        <f>C140*I140</f>
        <v>0.7893981136133794</v>
      </c>
      <c r="K140" s="101">
        <f>D140*I140</f>
        <v>0.5743819766043619</v>
      </c>
      <c r="L140" s="101">
        <f>E140*I140</f>
        <v>0.09428234996741332</v>
      </c>
    </row>
    <row r="141" spans="1:12">
      <c r="A141" s="100" t="s">
        <v>73</v>
      </c>
      <c r="B141" s="100" t="s">
        <v>74</v>
      </c>
      <c r="C141" s="9">
        <f>[1]!b_dq_close(A141,M$2,2)</f>
        <v>166.46</v>
      </c>
      <c r="D141" s="9">
        <f>[1]!cb_anal_convvalue(A141,M$2)</f>
        <v>97.88</v>
      </c>
      <c r="E141" s="9">
        <f>[1]!cb_anal_convpremiumratio(A141,M$2)</f>
        <v>70.06</v>
      </c>
      <c r="F141" s="9">
        <f>[1]!cb_info_outstandingbalance(A141,M$2)</f>
        <v>8.498</v>
      </c>
      <c r="G141" s="10">
        <f>C141+E141</f>
        <v>236.52</v>
      </c>
      <c r="H141" s="10">
        <f>[1]!b_dq_amount(A141,M$2,2,100000000)</f>
        <v>2.10603515</v>
      </c>
      <c r="I141" s="101">
        <f>F141/P$2</f>
        <v>0.0018296748806825038</v>
      </c>
      <c r="J141" s="101">
        <f>C141*I141</f>
        <v>0.3045676806384096</v>
      </c>
      <c r="K141" s="101">
        <f>D141*I141</f>
        <v>0.17908857732120345</v>
      </c>
      <c r="L141" s="101">
        <f>E141*I141</f>
        <v>0.12818702214061622</v>
      </c>
    </row>
    <row r="142" spans="1:12">
      <c r="A142" s="100" t="s">
        <v>127</v>
      </c>
      <c r="B142" s="100" t="s">
        <v>128</v>
      </c>
      <c r="C142" s="9">
        <f>[1]!b_dq_close(A142,M$2,2)</f>
        <v>148.844</v>
      </c>
      <c r="D142" s="9">
        <f>[1]!cb_anal_convvalue(A142,M$2)</f>
        <v>87.95</v>
      </c>
      <c r="E142" s="9">
        <f>[1]!cb_anal_convpremiumratio(A142,M$2)</f>
        <v>69.24</v>
      </c>
      <c r="F142" s="9">
        <f>[1]!cb_info_outstandingbalance(A142,M$2)</f>
        <v>9.999</v>
      </c>
      <c r="G142" s="10">
        <f>C142+E142</f>
        <v>218.084</v>
      </c>
      <c r="H142" s="10">
        <f>[1]!b_dq_amount(A142,M$2,2,100000000)</f>
        <v>1.72917215</v>
      </c>
      <c r="I142" s="101">
        <f>F142/P$2</f>
        <v>0.002152849980224095</v>
      </c>
      <c r="J142" s="101">
        <f>C142*I142</f>
        <v>0.3204388024564752</v>
      </c>
      <c r="K142" s="101">
        <f>D142*I142</f>
        <v>0.18934315576070918</v>
      </c>
      <c r="L142" s="101">
        <f>E142*I142</f>
        <v>0.14906333263071633</v>
      </c>
    </row>
    <row r="143" spans="1:12">
      <c r="A143" s="100" t="s">
        <v>93</v>
      </c>
      <c r="B143" s="100" t="s">
        <v>94</v>
      </c>
      <c r="C143" s="9">
        <f>[1]!b_dq_close(A143,M$2,2)</f>
        <v>165.087</v>
      </c>
      <c r="D143" s="9">
        <f>[1]!cb_anal_convvalue(A143,M$2)</f>
        <v>96.85</v>
      </c>
      <c r="E143" s="9">
        <f>[1]!cb_anal_convpremiumratio(A143,M$2)</f>
        <v>70.47</v>
      </c>
      <c r="F143" s="9">
        <f>[1]!cb_info_outstandingbalance(A143,M$2)</f>
        <v>5.621</v>
      </c>
      <c r="G143" s="10">
        <f>C143+E143</f>
        <v>235.557</v>
      </c>
      <c r="H143" s="10">
        <f>[1]!b_dq_amount(A143,M$2,2,100000000)</f>
        <v>1.6466035</v>
      </c>
      <c r="I143" s="101">
        <f>F143/P$2</f>
        <v>0.0012102379976837321</v>
      </c>
      <c r="J143" s="101">
        <f>C143*I143</f>
        <v>0.19979456032361428</v>
      </c>
      <c r="K143" s="101">
        <f>D143*I143</f>
        <v>0.11721155007566945</v>
      </c>
      <c r="L143" s="101">
        <f>E143*I143</f>
        <v>0.0852854716967726</v>
      </c>
    </row>
    <row r="144" spans="1:12">
      <c r="A144" s="100" t="s">
        <v>103</v>
      </c>
      <c r="B144" s="100" t="s">
        <v>104</v>
      </c>
      <c r="C144" s="9">
        <f>[1]!b_dq_close(A144,M$2,2)</f>
        <v>158.973</v>
      </c>
      <c r="D144" s="9">
        <f>[1]!cb_anal_convvalue(A144,M$2)</f>
        <v>124.09</v>
      </c>
      <c r="E144" s="9">
        <f>[1]!cb_anal_convpremiumratio(A144,M$2)</f>
        <v>28.11</v>
      </c>
      <c r="F144" s="9">
        <f>[1]!cb_info_outstandingbalance(A144,M$2)</f>
        <v>8.719</v>
      </c>
      <c r="G144" s="10">
        <f>C144+E144</f>
        <v>187.08300000000003</v>
      </c>
      <c r="H144" s="10">
        <f>[1]!b_dq_amount(A144,M$2,2,100000000)</f>
        <v>5.28943399</v>
      </c>
      <c r="I144" s="101">
        <f>F144/P$2</f>
        <v>0.0018772576235197402</v>
      </c>
      <c r="J144" s="101">
        <f>C144*I144</f>
        <v>0.29843327618380366</v>
      </c>
      <c r="K144" s="101">
        <f>D144*I144</f>
        <v>0.23294889850256456</v>
      </c>
      <c r="L144" s="101">
        <f>E144*I144</f>
        <v>0.05276971179713989</v>
      </c>
    </row>
    <row r="145" spans="1:12">
      <c r="A145" s="100" t="s">
        <v>313</v>
      </c>
      <c r="B145" s="100" t="s">
        <v>314</v>
      </c>
      <c r="C145" s="9">
        <f>[1]!b_dq_close(A145,M$2,2)</f>
        <v>128.147</v>
      </c>
      <c r="D145" s="9">
        <f>[1]!cb_anal_convvalue(A145,M$2)</f>
        <v>61.87</v>
      </c>
      <c r="E145" s="9">
        <f>[1]!cb_anal_convpremiumratio(A145,M$2)</f>
        <v>107.13</v>
      </c>
      <c r="F145" s="9">
        <f>[1]!cb_info_outstandingbalance(A145,M$2)</f>
        <v>16.707</v>
      </c>
      <c r="G145" s="10">
        <f>C145+E145</f>
        <v>235.277</v>
      </c>
      <c r="H145" s="10">
        <f>[1]!b_dq_amount(A145,M$2,2,100000000)</f>
        <v>0.45277795</v>
      </c>
      <c r="I145" s="101">
        <f>F145/P$2</f>
        <v>0.003597126174577853</v>
      </c>
      <c r="J145" s="101">
        <f>C145*I145</f>
        <v>0.4609609278936281</v>
      </c>
      <c r="K145" s="101">
        <f>D145*I145</f>
        <v>0.22255419642113175</v>
      </c>
      <c r="L145" s="101">
        <f>E145*I145</f>
        <v>0.38536012708252537</v>
      </c>
    </row>
    <row r="146" spans="1:12">
      <c r="A146" s="100" t="s">
        <v>57</v>
      </c>
      <c r="B146" s="100" t="s">
        <v>58</v>
      </c>
      <c r="C146" s="9">
        <f>[1]!b_dq_close(A146,M$2,2)</f>
        <v>278.72</v>
      </c>
      <c r="D146" s="9">
        <f>[1]!cb_anal_convvalue(A146,M$2)</f>
        <v>210.72</v>
      </c>
      <c r="E146" s="9">
        <f>[1]!cb_anal_convpremiumratio(A146,M$2)</f>
        <v>32.27</v>
      </c>
      <c r="F146" s="9">
        <f>[1]!cb_info_outstandingbalance(A146,M$2)</f>
        <v>6.946</v>
      </c>
      <c r="G146" s="10">
        <f>C146+E146</f>
        <v>310.99</v>
      </c>
      <c r="H146" s="10">
        <f>[1]!b_dq_amount(A146,M$2,2,100000000)</f>
        <v>9.29938844</v>
      </c>
      <c r="I146" s="101">
        <f>F146/P$2</f>
        <v>0.001495519148178474</v>
      </c>
      <c r="J146" s="101">
        <f>C146*I146</f>
        <v>0.41683109698030435</v>
      </c>
      <c r="K146" s="101">
        <f>D146*I146</f>
        <v>0.31513579490416804</v>
      </c>
      <c r="L146" s="101">
        <f>E146*I146</f>
        <v>0.04826040291171937</v>
      </c>
    </row>
    <row r="147" spans="1:12">
      <c r="A147" s="100" t="s">
        <v>387</v>
      </c>
      <c r="B147" s="100" t="s">
        <v>388</v>
      </c>
      <c r="C147" s="9">
        <f>[1]!b_dq_close(A147,M$2,2)</f>
        <v>126.85</v>
      </c>
      <c r="D147" s="9">
        <f>[1]!cb_anal_convvalue(A147,M$2)</f>
        <v>65.97</v>
      </c>
      <c r="E147" s="9">
        <f>[1]!cb_anal_convpremiumratio(A147,M$2)</f>
        <v>92.29</v>
      </c>
      <c r="F147" s="9">
        <f>[1]!cb_info_outstandingbalance(A147,M$2)</f>
        <v>19.01</v>
      </c>
      <c r="G147" s="10">
        <f>C147+E147</f>
        <v>219.14</v>
      </c>
      <c r="H147" s="10">
        <f>[1]!b_dq_amount(A147,M$2,2,100000000)</f>
        <v>0.92698053</v>
      </c>
      <c r="I147" s="101">
        <f>F147/P$2</f>
        <v>0.0040929771101170164</v>
      </c>
      <c r="J147" s="101">
        <f>C147*I147</f>
        <v>0.5191941464183435</v>
      </c>
      <c r="K147" s="101">
        <f>D147*I147</f>
        <v>0.2700136999544196</v>
      </c>
      <c r="L147" s="101">
        <f>E147*I147</f>
        <v>0.3777408574926995</v>
      </c>
    </row>
    <row r="148" spans="1:12">
      <c r="A148" s="100" t="s">
        <v>533</v>
      </c>
      <c r="B148" s="100" t="s">
        <v>534</v>
      </c>
      <c r="C148" s="9">
        <f>[1]!b_dq_close(A148,M$2,2)</f>
        <v>120.426</v>
      </c>
      <c r="D148" s="9">
        <f>[1]!cb_anal_convvalue(A148,M$2)</f>
        <v>42.76</v>
      </c>
      <c r="E148" s="9">
        <f>[1]!cb_anal_convpremiumratio(A148,M$2)</f>
        <v>181.61</v>
      </c>
      <c r="F148" s="9">
        <f>[1]!cb_info_outstandingbalance(A148,M$2)</f>
        <v>5.76</v>
      </c>
      <c r="G148" s="10">
        <f>C148+E148</f>
        <v>302.036</v>
      </c>
      <c r="H148" s="10">
        <f>[1]!b_dq_amount(A148,M$2,2,100000000)</f>
        <v>0.24578658</v>
      </c>
      <c r="I148" s="101">
        <f>F148/P$2</f>
        <v>0.0012401656051695955</v>
      </c>
      <c r="J148" s="101">
        <f>C148*I148</f>
        <v>0.1493481831681537</v>
      </c>
      <c r="K148" s="101">
        <f>D148*I148</f>
        <v>0.053029481277051906</v>
      </c>
      <c r="L148" s="101">
        <f>E148*I148</f>
        <v>0.22522647555485026</v>
      </c>
    </row>
    <row r="149" spans="1:12">
      <c r="A149" s="100" t="s">
        <v>433</v>
      </c>
      <c r="B149" s="100" t="s">
        <v>434</v>
      </c>
      <c r="C149" s="9">
        <f>[1]!b_dq_close(A149,M$2,2)</f>
        <v>123.962</v>
      </c>
      <c r="D149" s="9">
        <f>[1]!cb_anal_convvalue(A149,M$2)</f>
        <v>57.98</v>
      </c>
      <c r="E149" s="9">
        <f>[1]!cb_anal_convpremiumratio(A149,M$2)</f>
        <v>113.78</v>
      </c>
      <c r="F149" s="9">
        <f>[1]!cb_info_outstandingbalance(A149,M$2)</f>
        <v>3.25</v>
      </c>
      <c r="G149" s="10">
        <f>C149+E149</f>
        <v>237.74200000000002</v>
      </c>
      <c r="H149" s="10">
        <f>[1]!b_dq_amount(A149,M$2,2,100000000)</f>
        <v>0.21112747</v>
      </c>
      <c r="I149" s="101">
        <f>F149/P$2</f>
        <v>0.0006997462181946503</v>
      </c>
      <c r="J149" s="101">
        <f>C149*I149</f>
        <v>0.08674194069984524</v>
      </c>
      <c r="K149" s="101">
        <f>D149*I149</f>
        <v>0.04057128573092582</v>
      </c>
      <c r="L149" s="101">
        <f>E149*I149</f>
        <v>0.07961712470618731</v>
      </c>
    </row>
    <row r="150" spans="1:12">
      <c r="A150" s="100" t="s">
        <v>361</v>
      </c>
      <c r="B150" s="100" t="s">
        <v>362</v>
      </c>
      <c r="C150" s="9">
        <f>[1]!b_dq_close(A150,M$2,2)</f>
        <v>123.328</v>
      </c>
      <c r="D150" s="9">
        <f>[1]!cb_anal_convvalue(A150,M$2)</f>
        <v>46.66</v>
      </c>
      <c r="E150" s="9">
        <f>[1]!cb_anal_convpremiumratio(A150,M$2)</f>
        <v>164.31</v>
      </c>
      <c r="F150" s="9">
        <f>[1]!cb_info_outstandingbalance(A150,M$2)</f>
        <v>9.08</v>
      </c>
      <c r="G150" s="10">
        <f>C150+E150</f>
        <v>287.63800000000003</v>
      </c>
      <c r="H150" s="10">
        <f>[1]!b_dq_amount(A150,M$2,2,100000000)</f>
        <v>0.2034557</v>
      </c>
      <c r="I150" s="101">
        <f>F150/P$2</f>
        <v>0.0019549832803715155</v>
      </c>
      <c r="J150" s="101">
        <f>C150*I150</f>
        <v>0.24110417800165826</v>
      </c>
      <c r="K150" s="101">
        <f>D150*I150</f>
        <v>0.0912195198621349</v>
      </c>
      <c r="L150" s="101">
        <f>E150*I150</f>
        <v>0.3212233027978437</v>
      </c>
    </row>
    <row r="151" spans="1:12">
      <c r="A151" s="100" t="s">
        <v>217</v>
      </c>
      <c r="B151" s="100" t="s">
        <v>218</v>
      </c>
      <c r="C151" s="9">
        <f>[1]!b_dq_close(A151,M$2,2)</f>
        <v>144.205</v>
      </c>
      <c r="D151" s="9">
        <f>[1]!cb_anal_convvalue(A151,M$2)</f>
        <v>72.17</v>
      </c>
      <c r="E151" s="9">
        <f>[1]!cb_anal_convpremiumratio(A151,M$2)</f>
        <v>99.82</v>
      </c>
      <c r="F151" s="9">
        <f>[1]!cb_info_outstandingbalance(A151,M$2)</f>
        <v>2.67</v>
      </c>
      <c r="G151" s="10">
        <f>C151+E151</f>
        <v>244.025</v>
      </c>
      <c r="H151" s="10">
        <f>[1]!b_dq_amount(A151,M$2,2,100000000)</f>
        <v>0.27811443</v>
      </c>
      <c r="I151" s="101">
        <f>F151/P$2</f>
        <v>0.0005748684315629896</v>
      </c>
      <c r="J151" s="101">
        <f>C151*I151</f>
        <v>0.08289890217354093</v>
      </c>
      <c r="K151" s="101">
        <f>D151*I151</f>
        <v>0.041488254705900965</v>
      </c>
      <c r="L151" s="101">
        <f>E151*I151</f>
        <v>0.057383366838617625</v>
      </c>
    </row>
    <row r="152" spans="1:12">
      <c r="A152" s="100" t="s">
        <v>157</v>
      </c>
      <c r="B152" s="100" t="s">
        <v>158</v>
      </c>
      <c r="C152" s="9">
        <f>[1]!b_dq_close(A152,M$2,2)</f>
        <v>133.014</v>
      </c>
      <c r="D152" s="9">
        <f>[1]!cb_anal_convvalue(A152,M$2)</f>
        <v>69.32</v>
      </c>
      <c r="E152" s="9">
        <f>[1]!cb_anal_convpremiumratio(A152,M$2)</f>
        <v>91.88</v>
      </c>
      <c r="F152" s="9">
        <f>[1]!cb_info_outstandingbalance(A152,M$2)</f>
        <v>15.869</v>
      </c>
      <c r="G152" s="10">
        <f>C152+E152</f>
        <v>224.894</v>
      </c>
      <c r="H152" s="10">
        <f>[1]!b_dq_amount(A152,M$2,2,100000000)</f>
        <v>0.83290881</v>
      </c>
      <c r="I152" s="101">
        <f>F152/P$2</f>
        <v>0.0034166993035479707</v>
      </c>
      <c r="J152" s="101">
        <f>C152*I152</f>
        <v>0.4544688411621298</v>
      </c>
      <c r="K152" s="101">
        <f>D152*I152</f>
        <v>0.2368455957219453</v>
      </c>
      <c r="L152" s="101">
        <f>E152*I152</f>
        <v>0.31392633200998754</v>
      </c>
    </row>
    <row r="153" spans="1:12">
      <c r="A153" s="100" t="s">
        <v>69</v>
      </c>
      <c r="B153" s="100" t="s">
        <v>70</v>
      </c>
      <c r="C153" s="9">
        <f>[1]!b_dq_close(A153,M$2,2)</f>
        <v>169.323</v>
      </c>
      <c r="D153" s="9">
        <f>[1]!cb_anal_convvalue(A153,M$2)</f>
        <v>88.62</v>
      </c>
      <c r="E153" s="9">
        <f>[1]!cb_anal_convpremiumratio(A153,M$2)</f>
        <v>91.07</v>
      </c>
      <c r="F153" s="9">
        <f>[1]!cb_info_outstandingbalance(A153,M$2)</f>
        <v>7.49</v>
      </c>
      <c r="G153" s="10">
        <f>C153+E153</f>
        <v>260.39300000000003</v>
      </c>
      <c r="H153" s="10">
        <f>[1]!b_dq_amount(A153,M$2,2,100000000)</f>
        <v>3.76019008</v>
      </c>
      <c r="I153" s="101">
        <f>F153/P$2</f>
        <v>0.001612645899777825</v>
      </c>
      <c r="J153" s="101">
        <f>C153*I153</f>
        <v>0.2730580416880807</v>
      </c>
      <c r="K153" s="101">
        <f>D153*I153</f>
        <v>0.14291267963831086</v>
      </c>
      <c r="L153" s="101">
        <f>E153*I153</f>
        <v>0.1468636620927665</v>
      </c>
    </row>
    <row r="154" spans="1:12">
      <c r="A154" s="100" t="s">
        <v>61</v>
      </c>
      <c r="B154" s="100" t="s">
        <v>62</v>
      </c>
      <c r="C154" s="9">
        <f>[1]!b_dq_close(A154,M$2,2)</f>
        <v>141.991</v>
      </c>
      <c r="D154" s="9">
        <f>[1]!cb_anal_convvalue(A154,M$2)</f>
        <v>65.12</v>
      </c>
      <c r="E154" s="9">
        <f>[1]!cb_anal_convpremiumratio(A154,M$2)</f>
        <v>118.04</v>
      </c>
      <c r="F154" s="9">
        <f>[1]!cb_info_outstandingbalance(A154,M$2)</f>
        <v>9.3</v>
      </c>
      <c r="G154" s="10">
        <f>C154+E154</f>
        <v>260.031</v>
      </c>
      <c r="H154" s="10">
        <f>[1]!b_dq_amount(A154,M$2,2,100000000)</f>
        <v>1.0717378</v>
      </c>
      <c r="I154" s="101">
        <f>F154/P$2</f>
        <v>0.0020023507166800764</v>
      </c>
      <c r="J154" s="101">
        <f>C154*I154</f>
        <v>0.28431578061212076</v>
      </c>
      <c r="K154" s="101">
        <f>D154*I154</f>
        <v>0.13039307867020658</v>
      </c>
      <c r="L154" s="101">
        <f>E154*I154</f>
        <v>0.23635747859691622</v>
      </c>
    </row>
    <row r="155" spans="1:12">
      <c r="A155" s="100" t="s">
        <v>651</v>
      </c>
      <c r="B155" s="100" t="s">
        <v>652</v>
      </c>
      <c r="C155" s="9">
        <f>[1]!b_dq_close(A155,M$2,2)</f>
        <v>141.305</v>
      </c>
      <c r="D155" s="9">
        <f>[1]!cb_anal_convvalue(A155,M$2)</f>
        <v>64.24</v>
      </c>
      <c r="E155" s="9">
        <f>[1]!cb_anal_convpremiumratio(A155,M$2)</f>
        <v>119.98</v>
      </c>
      <c r="F155" s="9">
        <f>[1]!cb_info_outstandingbalance(A155,M$2)</f>
        <v>5.519</v>
      </c>
      <c r="G155" s="10">
        <f>C155+E155</f>
        <v>261.285</v>
      </c>
      <c r="H155" s="10">
        <f>[1]!b_dq_amount(A155,M$2,2,100000000)</f>
        <v>0.98718865</v>
      </c>
      <c r="I155" s="101">
        <f>F155/P$2</f>
        <v>0.0011882767317588539</v>
      </c>
      <c r="J155" s="101">
        <f>C155*I155</f>
        <v>0.16790944358118484</v>
      </c>
      <c r="K155" s="101">
        <f>D155*I155</f>
        <v>0.07633489724818876</v>
      </c>
      <c r="L155" s="101">
        <f>E155*I155</f>
        <v>0.1425694422764273</v>
      </c>
    </row>
    <row r="156" spans="1:12">
      <c r="A156" s="100" t="s">
        <v>653</v>
      </c>
      <c r="B156" s="100" t="s">
        <v>654</v>
      </c>
      <c r="C156" s="9">
        <f>[1]!b_dq_close(A156,M$2,2)</f>
        <v>138.636</v>
      </c>
      <c r="D156" s="9">
        <f>[1]!cb_anal_convvalue(A156,M$2)</f>
        <v>79.87</v>
      </c>
      <c r="E156" s="9">
        <f>[1]!cb_anal_convpremiumratio(A156,M$2)</f>
        <v>73.58</v>
      </c>
      <c r="F156" s="9">
        <f>[1]!cb_info_outstandingbalance(A156,M$2)</f>
        <v>15.33</v>
      </c>
      <c r="G156" s="10">
        <f>C156+E156</f>
        <v>212.216</v>
      </c>
      <c r="H156" s="10">
        <f>[1]!b_dq_amount(A156,M$2,2,100000000)</f>
        <v>0.9325159</v>
      </c>
      <c r="I156" s="101">
        <f>F156/P$2</f>
        <v>0.0033006490845919967</v>
      </c>
      <c r="J156" s="101">
        <f>C156*I156</f>
        <v>0.45758878649149604</v>
      </c>
      <c r="K156" s="101">
        <f>D156*I156</f>
        <v>0.2636228423863628</v>
      </c>
      <c r="L156" s="101">
        <f>E156*I156</f>
        <v>0.2428617596442791</v>
      </c>
    </row>
    <row r="157" spans="1:12">
      <c r="A157" s="100" t="s">
        <v>197</v>
      </c>
      <c r="B157" s="100" t="s">
        <v>198</v>
      </c>
      <c r="C157" s="9">
        <f>[1]!b_dq_close(A157,M$2,2)</f>
        <v>112.98</v>
      </c>
      <c r="D157" s="9">
        <f>[1]!cb_anal_convvalue(A157,M$2)</f>
        <v>87.83</v>
      </c>
      <c r="E157" s="9">
        <f>[1]!cb_anal_convpremiumratio(A157,M$2)</f>
        <v>28.63</v>
      </c>
      <c r="F157" s="9">
        <f>[1]!cb_info_outstandingbalance(A157,M$2)</f>
        <v>3.002</v>
      </c>
      <c r="G157" s="10">
        <f>C157+E157</f>
        <v>141.61</v>
      </c>
      <c r="H157" s="10">
        <f>[1]!b_dq_amount(A157,M$2,2,100000000)</f>
        <v>0.19470116</v>
      </c>
      <c r="I157" s="101">
        <f>F157/P$2</f>
        <v>0.0006463501990831815</v>
      </c>
      <c r="J157" s="101">
        <f>C157*I157</f>
        <v>0.07302464549241786</v>
      </c>
      <c r="K157" s="101">
        <f>D157*I157</f>
        <v>0.05676893798547583</v>
      </c>
      <c r="L157" s="101">
        <f>E157*I157</f>
        <v>0.018505006199751487</v>
      </c>
    </row>
    <row r="158" spans="1:12">
      <c r="A158" s="100" t="s">
        <v>401</v>
      </c>
      <c r="B158" s="100" t="s">
        <v>402</v>
      </c>
      <c r="C158" s="9">
        <f>[1]!b_dq_close(A158,M$2,2)</f>
        <v>120.271</v>
      </c>
      <c r="D158" s="9">
        <f>[1]!cb_anal_convvalue(A158,M$2)</f>
        <v>92.2</v>
      </c>
      <c r="E158" s="9">
        <f>[1]!cb_anal_convpremiumratio(A158,M$2)</f>
        <v>30.45</v>
      </c>
      <c r="F158" s="9">
        <f>[1]!cb_info_outstandingbalance(A158,M$2)</f>
        <v>1.485</v>
      </c>
      <c r="G158" s="10">
        <f>C158+E158</f>
        <v>150.721</v>
      </c>
      <c r="H158" s="10">
        <f>[1]!b_dq_amount(A158,M$2,2,100000000)</f>
        <v>0.12980648</v>
      </c>
      <c r="I158" s="101">
        <f>F158/P$2</f>
        <v>0.0003197301950827864</v>
      </c>
      <c r="J158" s="101">
        <f>C158*I158</f>
        <v>0.0384542702928018</v>
      </c>
      <c r="K158" s="101">
        <f>D158*I158</f>
        <v>0.029479123986632907</v>
      </c>
      <c r="L158" s="101">
        <f>E158*I158</f>
        <v>0.009735784440270847</v>
      </c>
    </row>
    <row r="159" spans="1:12">
      <c r="A159" s="100" t="s">
        <v>579</v>
      </c>
      <c r="B159" s="100" t="s">
        <v>580</v>
      </c>
      <c r="C159" s="9">
        <f>[1]!b_dq_close(A159,M$2,2)</f>
        <v>114.66</v>
      </c>
      <c r="D159" s="9">
        <f>[1]!cb_anal_convvalue(A159,M$2)</f>
        <v>77.69</v>
      </c>
      <c r="E159" s="9">
        <f>[1]!cb_anal_convpremiumratio(A159,M$2)</f>
        <v>47.59</v>
      </c>
      <c r="F159" s="9">
        <f>[1]!cb_info_outstandingbalance(A159,M$2)</f>
        <v>3.004</v>
      </c>
      <c r="G159" s="10">
        <f>C159+E159</f>
        <v>162.25</v>
      </c>
      <c r="H159" s="10">
        <f>[1]!b_dq_amount(A159,M$2,2,100000000)</f>
        <v>0.26786863</v>
      </c>
      <c r="I159" s="101">
        <f>F159/P$2</f>
        <v>0.0006467808121405321</v>
      </c>
      <c r="J159" s="101">
        <f>C159*I159</f>
        <v>0.07415988792003342</v>
      </c>
      <c r="K159" s="101">
        <f>D159*I159</f>
        <v>0.05024840129519794</v>
      </c>
      <c r="L159" s="101">
        <f>E159*I159</f>
        <v>0.030780298849767927</v>
      </c>
    </row>
    <row r="160" spans="1:12">
      <c r="A160" s="100" t="s">
        <v>575</v>
      </c>
      <c r="B160" s="100" t="s">
        <v>576</v>
      </c>
      <c r="C160" s="9">
        <f>[1]!b_dq_close(A160,M$2,2)</f>
        <v>111.646</v>
      </c>
      <c r="D160" s="9">
        <f>[1]!cb_anal_convvalue(A160,M$2)</f>
        <v>47.94</v>
      </c>
      <c r="E160" s="9">
        <f>[1]!cb_anal_convpremiumratio(A160,M$2)</f>
        <v>132.87</v>
      </c>
      <c r="F160" s="9">
        <f>[1]!cb_info_outstandingbalance(A160,M$2)</f>
        <v>4.984</v>
      </c>
      <c r="G160" s="10">
        <f>C160+E160</f>
        <v>244.51600000000002</v>
      </c>
      <c r="H160" s="10">
        <f>[1]!b_dq_amount(A160,M$2,2,100000000)</f>
        <v>0.19168184</v>
      </c>
      <c r="I160" s="101">
        <f>F160/P$2</f>
        <v>0.0010730877389175807</v>
      </c>
      <c r="J160" s="101">
        <f>C160*I160</f>
        <v>0.11980595369919221</v>
      </c>
      <c r="K160" s="101">
        <f>D160*I160</f>
        <v>0.05144382620370882</v>
      </c>
      <c r="L160" s="101">
        <f>E160*I160</f>
        <v>0.14258116786997896</v>
      </c>
    </row>
    <row r="161" spans="1:12">
      <c r="A161" s="100" t="s">
        <v>109</v>
      </c>
      <c r="B161" s="100" t="s">
        <v>110</v>
      </c>
      <c r="C161" s="9">
        <f>[1]!b_dq_close(A161,M$2,2)</f>
        <v>115.129</v>
      </c>
      <c r="D161" s="9">
        <f>[1]!cb_anal_convvalue(A161,M$2)</f>
        <v>100.41</v>
      </c>
      <c r="E161" s="9">
        <f>[1]!cb_anal_convpremiumratio(A161,M$2)</f>
        <v>14.66</v>
      </c>
      <c r="F161" s="9">
        <f>[1]!cb_info_outstandingbalance(A161,M$2)</f>
        <v>5.458</v>
      </c>
      <c r="G161" s="10">
        <f>C161+E161</f>
        <v>129.78900000000002</v>
      </c>
      <c r="H161" s="10">
        <f>[1]!b_dq_amount(A161,M$2,2,100000000)</f>
        <v>1.05782038</v>
      </c>
      <c r="I161" s="101">
        <f>F161/P$2</f>
        <v>0.0011751430335096619</v>
      </c>
      <c r="J161" s="101">
        <f>C161*I161</f>
        <v>0.13529304230493386</v>
      </c>
      <c r="K161" s="101">
        <f>D161*I161</f>
        <v>0.11799611199470514</v>
      </c>
      <c r="L161" s="101">
        <f>E161*I161</f>
        <v>0.01722759687125164</v>
      </c>
    </row>
    <row r="162" spans="1:12">
      <c r="A162" s="100" t="s">
        <v>479</v>
      </c>
      <c r="B162" s="100" t="s">
        <v>480</v>
      </c>
      <c r="C162" s="9">
        <f>[1]!b_dq_close(A162,M$2,2)</f>
        <v>114.935</v>
      </c>
      <c r="D162" s="9">
        <f>[1]!cb_anal_convvalue(A162,M$2)</f>
        <v>90.74</v>
      </c>
      <c r="E162" s="9">
        <f>[1]!cb_anal_convpremiumratio(A162,M$2)</f>
        <v>26.66</v>
      </c>
      <c r="F162" s="9">
        <f>[1]!cb_info_outstandingbalance(A162,M$2)</f>
        <v>3.416</v>
      </c>
      <c r="G162" s="10">
        <f>C162+E162</f>
        <v>141.595</v>
      </c>
      <c r="H162" s="10">
        <f>[1]!b_dq_amount(A162,M$2,2,100000000)</f>
        <v>0.16865258</v>
      </c>
      <c r="I162" s="101">
        <f>F162/P$2</f>
        <v>0.0007354871019547462</v>
      </c>
      <c r="J162" s="101">
        <f>C162*I162</f>
        <v>0.08453321006316876</v>
      </c>
      <c r="K162" s="101">
        <f>D162*I162</f>
        <v>0.06673809963137367</v>
      </c>
      <c r="L162" s="101">
        <f>E162*I162</f>
        <v>0.019608086138113535</v>
      </c>
    </row>
    <row r="163" spans="1:12">
      <c r="A163" s="100" t="s">
        <v>427</v>
      </c>
      <c r="B163" s="100" t="s">
        <v>428</v>
      </c>
      <c r="C163" s="9">
        <f>[1]!b_dq_close(A163,M$2,2)</f>
        <v>123.445</v>
      </c>
      <c r="D163" s="9">
        <f>[1]!cb_anal_convvalue(A163,M$2)</f>
        <v>103.28</v>
      </c>
      <c r="E163" s="9">
        <f>[1]!cb_anal_convpremiumratio(A163,M$2)</f>
        <v>19.53</v>
      </c>
      <c r="F163" s="9">
        <f>[1]!cb_info_outstandingbalance(A163,M$2)</f>
        <v>9.699</v>
      </c>
      <c r="G163" s="10">
        <f>C163+E163</f>
        <v>142.975</v>
      </c>
      <c r="H163" s="10">
        <f>[1]!b_dq_amount(A163,M$2,2,100000000)</f>
        <v>0.25032769</v>
      </c>
      <c r="I163" s="101">
        <f>F163/P$2</f>
        <v>0.002088258021621512</v>
      </c>
      <c r="J163" s="101">
        <f>C163*I163</f>
        <v>0.2577850114790675</v>
      </c>
      <c r="K163" s="101">
        <f>D163*I163</f>
        <v>0.21567528847306974</v>
      </c>
      <c r="L163" s="101">
        <f>E163*I163</f>
        <v>0.040783679162268126</v>
      </c>
    </row>
    <row r="164" spans="1:12">
      <c r="A164" s="100" t="s">
        <v>247</v>
      </c>
      <c r="B164" s="100" t="s">
        <v>248</v>
      </c>
      <c r="C164" s="9">
        <f>[1]!b_dq_close(A164,M$2,2)</f>
        <v>112.189</v>
      </c>
      <c r="D164" s="9">
        <f>[1]!cb_anal_convvalue(A164,M$2)</f>
        <v>98.51</v>
      </c>
      <c r="E164" s="9">
        <f>[1]!cb_anal_convpremiumratio(A164,M$2)</f>
        <v>13.89</v>
      </c>
      <c r="F164" s="9">
        <f>[1]!cb_info_outstandingbalance(A164,M$2)</f>
        <v>77.063</v>
      </c>
      <c r="G164" s="10">
        <f>C164+E164</f>
        <v>126.079</v>
      </c>
      <c r="H164" s="10">
        <f>[1]!b_dq_amount(A164,M$2,2,100000000)</f>
        <v>1.63767659</v>
      </c>
      <c r="I164" s="101">
        <f>F164/P$2</f>
        <v>0.016592167019302873</v>
      </c>
      <c r="J164" s="101">
        <f>C164*I164</f>
        <v>1.86145862572857</v>
      </c>
      <c r="K164" s="101">
        <f>D164*I164</f>
        <v>1.6344943730715262</v>
      </c>
      <c r="L164" s="101">
        <f>E164*I164</f>
        <v>0.23046519989811692</v>
      </c>
    </row>
    <row r="165" spans="1:12">
      <c r="A165" s="100" t="s">
        <v>481</v>
      </c>
      <c r="B165" s="100" t="s">
        <v>482</v>
      </c>
      <c r="C165" s="9">
        <f>[1]!b_dq_close(A165,M$2,2)</f>
        <v>122.68</v>
      </c>
      <c r="D165" s="9">
        <f>[1]!cb_anal_convvalue(A165,M$2)</f>
        <v>78.21</v>
      </c>
      <c r="E165" s="9">
        <f>[1]!cb_anal_convpremiumratio(A165,M$2)</f>
        <v>56.85</v>
      </c>
      <c r="F165" s="9">
        <f>[1]!cb_info_outstandingbalance(A165,M$2)</f>
        <v>4.595</v>
      </c>
      <c r="G165" s="10">
        <f>C165+E165</f>
        <v>179.53</v>
      </c>
      <c r="H165" s="10">
        <f>[1]!b_dq_amount(A165,M$2,2,100000000)</f>
        <v>0.30723364</v>
      </c>
      <c r="I165" s="101">
        <f>F165/P$2</f>
        <v>0.0009893334992628977</v>
      </c>
      <c r="J165" s="101">
        <f>C165*I165</f>
        <v>0.1213714336895723</v>
      </c>
      <c r="K165" s="101">
        <f>D165*I165</f>
        <v>0.07737577297735122</v>
      </c>
      <c r="L165" s="101">
        <f>E165*I165</f>
        <v>0.05624360943309574</v>
      </c>
    </row>
    <row r="166" spans="1:12">
      <c r="A166" s="100" t="s">
        <v>405</v>
      </c>
      <c r="B166" s="100" t="s">
        <v>406</v>
      </c>
      <c r="C166" s="9">
        <f>[1]!b_dq_close(A166,M$2,2)</f>
        <v>112.104</v>
      </c>
      <c r="D166" s="9">
        <f>[1]!cb_anal_convvalue(A166,M$2)</f>
        <v>56.01</v>
      </c>
      <c r="E166" s="9">
        <f>[1]!cb_anal_convpremiumratio(A166,M$2)</f>
        <v>100.15</v>
      </c>
      <c r="F166" s="9">
        <f>[1]!cb_info_outstandingbalance(A166,M$2)</f>
        <v>10.248</v>
      </c>
      <c r="G166" s="10">
        <f>C166+E166</f>
        <v>212.25400000000002</v>
      </c>
      <c r="H166" s="10">
        <f>[1]!b_dq_amount(A166,M$2,2,100000000)</f>
        <v>0.36217642</v>
      </c>
      <c r="I166" s="101">
        <f>F166/P$2</f>
        <v>0.0022064613058642387</v>
      </c>
      <c r="J166" s="101">
        <f>C166*I166</f>
        <v>0.2473531382326046</v>
      </c>
      <c r="K166" s="101">
        <f>D166*I166</f>
        <v>0.123583897741456</v>
      </c>
      <c r="L166" s="101">
        <f>E166*I166</f>
        <v>0.2209770997823035</v>
      </c>
    </row>
    <row r="167" spans="1:12">
      <c r="A167" s="100" t="s">
        <v>379</v>
      </c>
      <c r="B167" s="100" t="s">
        <v>380</v>
      </c>
      <c r="C167" s="9">
        <f>[1]!b_dq_close(A167,M$2,2)</f>
        <v>118.9</v>
      </c>
      <c r="D167" s="9">
        <f>[1]!cb_anal_convvalue(A167,M$2)</f>
        <v>85.06</v>
      </c>
      <c r="E167" s="9">
        <f>[1]!cb_anal_convpremiumratio(A167,M$2)</f>
        <v>39.78</v>
      </c>
      <c r="F167" s="9">
        <f>[1]!cb_info_outstandingbalance(A167,M$2)</f>
        <v>8.999</v>
      </c>
      <c r="G167" s="10">
        <f>C167+E167</f>
        <v>158.68</v>
      </c>
      <c r="H167" s="10">
        <f>[1]!b_dq_amount(A167,M$2,2,100000000)</f>
        <v>0.34884574</v>
      </c>
      <c r="I167" s="101">
        <f>F167/P$2</f>
        <v>0.001937543451548818</v>
      </c>
      <c r="J167" s="101">
        <f>C167*I167</f>
        <v>0.23037391638915447</v>
      </c>
      <c r="K167" s="101">
        <f>D167*I167</f>
        <v>0.16480744598874247</v>
      </c>
      <c r="L167" s="101">
        <f>E167*I167</f>
        <v>0.07707547850261198</v>
      </c>
    </row>
    <row r="168" spans="1:12">
      <c r="A168" s="100" t="s">
        <v>443</v>
      </c>
      <c r="B168" s="100" t="s">
        <v>444</v>
      </c>
      <c r="C168" s="9">
        <f>[1]!b_dq_close(A168,M$2,2)</f>
        <v>109.467</v>
      </c>
      <c r="D168" s="9">
        <f>[1]!cb_anal_convvalue(A168,M$2)</f>
        <v>39.66</v>
      </c>
      <c r="E168" s="9">
        <f>[1]!cb_anal_convpremiumratio(A168,M$2)</f>
        <v>176.02</v>
      </c>
      <c r="F168" s="9">
        <f>[1]!cb_info_outstandingbalance(A168,M$2)</f>
        <v>9.998</v>
      </c>
      <c r="G168" s="10">
        <f>C168+E168</f>
        <v>285.487</v>
      </c>
      <c r="H168" s="10">
        <f>[1]!b_dq_amount(A168,M$2,2,100000000)</f>
        <v>0.15978418</v>
      </c>
      <c r="I168" s="101">
        <f>F168/P$2</f>
        <v>0.0021526346736954194</v>
      </c>
      <c r="J168" s="101">
        <f>C168*I168</f>
        <v>0.23564245982541648</v>
      </c>
      <c r="K168" s="101">
        <f>D168*I168</f>
        <v>0.08537349115876032</v>
      </c>
      <c r="L168" s="101">
        <f>E168*I168</f>
        <v>0.37890675526386774</v>
      </c>
    </row>
    <row r="169" spans="1:12">
      <c r="A169" s="100" t="s">
        <v>251</v>
      </c>
      <c r="B169" s="100" t="s">
        <v>252</v>
      </c>
      <c r="C169" s="9">
        <f>[1]!b_dq_close(A169,M$2,2)</f>
        <v>113.236</v>
      </c>
      <c r="D169" s="9">
        <f>[1]!cb_anal_convvalue(A169,M$2)</f>
        <v>79.54</v>
      </c>
      <c r="E169" s="9">
        <f>[1]!cb_anal_convpremiumratio(A169,M$2)</f>
        <v>42.36</v>
      </c>
      <c r="F169" s="9">
        <f>[1]!cb_info_outstandingbalance(A169,M$2)</f>
        <v>19.99</v>
      </c>
      <c r="G169" s="10">
        <f>C169+E169</f>
        <v>155.596</v>
      </c>
      <c r="H169" s="10">
        <f>[1]!b_dq_amount(A169,M$2,2,100000000)</f>
        <v>0.8353066</v>
      </c>
      <c r="I169" s="101">
        <f>F169/P$2</f>
        <v>0.004303977508218787</v>
      </c>
      <c r="J169" s="101">
        <f>C169*I169</f>
        <v>0.48736519712066256</v>
      </c>
      <c r="K169" s="101">
        <f>D169*I169</f>
        <v>0.34233837100372233</v>
      </c>
      <c r="L169" s="101">
        <f>E169*I169</f>
        <v>0.1823164872481478</v>
      </c>
    </row>
    <row r="170" spans="1:12">
      <c r="A170" s="100" t="s">
        <v>143</v>
      </c>
      <c r="B170" s="100" t="s">
        <v>144</v>
      </c>
      <c r="C170" s="9">
        <f>[1]!b_dq_close(A170,M$2,2)</f>
        <v>120.706</v>
      </c>
      <c r="D170" s="9">
        <f>[1]!cb_anal_convvalue(A170,M$2)</f>
        <v>74.38</v>
      </c>
      <c r="E170" s="9">
        <f>[1]!cb_anal_convpremiumratio(A170,M$2)</f>
        <v>62.28</v>
      </c>
      <c r="F170" s="9">
        <f>[1]!cb_info_outstandingbalance(A170,M$2)</f>
        <v>5.801</v>
      </c>
      <c r="G170" s="10">
        <f>C170+E170</f>
        <v>182.986</v>
      </c>
      <c r="H170" s="10">
        <f>[1]!b_dq_amount(A170,M$2,2,100000000)</f>
        <v>0.30667433</v>
      </c>
      <c r="I170" s="101">
        <f>F170/P$2</f>
        <v>0.001248993172845282</v>
      </c>
      <c r="J170" s="101">
        <f>C170*I170</f>
        <v>0.15076096992146262</v>
      </c>
      <c r="K170" s="101">
        <f>D170*I170</f>
        <v>0.09290011219623207</v>
      </c>
      <c r="L170" s="101">
        <f>E170*I170</f>
        <v>0.07778729480480416</v>
      </c>
    </row>
    <row r="171" spans="1:12">
      <c r="A171" s="100" t="s">
        <v>131</v>
      </c>
      <c r="B171" s="100" t="s">
        <v>132</v>
      </c>
      <c r="C171" s="9">
        <f>[1]!b_dq_close(A171,M$2,2)</f>
        <v>122.705</v>
      </c>
      <c r="D171" s="9">
        <f>[1]!cb_anal_convvalue(A171,M$2)</f>
        <v>82.41</v>
      </c>
      <c r="E171" s="9">
        <f>[1]!cb_anal_convpremiumratio(A171,M$2)</f>
        <v>48.9</v>
      </c>
      <c r="F171" s="9">
        <f>[1]!cb_info_outstandingbalance(A171,M$2)</f>
        <v>5.224</v>
      </c>
      <c r="G171" s="10">
        <f>C171+E171</f>
        <v>171.605</v>
      </c>
      <c r="H171" s="10">
        <f>[1]!b_dq_amount(A171,M$2,2,100000000)</f>
        <v>0.2087782</v>
      </c>
      <c r="I171" s="101">
        <f>F171/P$2</f>
        <v>0.001124761305799647</v>
      </c>
      <c r="J171" s="101">
        <f>C171*I171</f>
        <v>0.13801383602814568</v>
      </c>
      <c r="K171" s="101">
        <f>D171*I171</f>
        <v>0.09269157921094891</v>
      </c>
      <c r="L171" s="101">
        <f>E171*I171</f>
        <v>0.05500082785360274</v>
      </c>
    </row>
    <row r="172" spans="1:12">
      <c r="A172" s="100" t="s">
        <v>115</v>
      </c>
      <c r="B172" s="100" t="s">
        <v>116</v>
      </c>
      <c r="C172" s="9">
        <f>[1]!b_dq_close(A172,M$2,2)</f>
        <v>226.26</v>
      </c>
      <c r="D172" s="9">
        <f>[1]!cb_anal_convvalue(A172,M$2)</f>
        <v>180.0</v>
      </c>
      <c r="E172" s="9">
        <f>[1]!cb_anal_convpremiumratio(A172,M$2)</f>
        <v>25.7</v>
      </c>
      <c r="F172" s="9">
        <f>[1]!cb_info_outstandingbalance(A172,M$2)</f>
        <v>3.159</v>
      </c>
      <c r="G172" s="10">
        <f>C172+E172</f>
        <v>251.95999999999998</v>
      </c>
      <c r="H172" s="10">
        <f>[1]!b_dq_amount(A172,M$2,2,100000000)</f>
        <v>5.4048487</v>
      </c>
      <c r="I172" s="101">
        <f>F172/P$2</f>
        <v>0.0006801533240852</v>
      </c>
      <c r="J172" s="101">
        <f>C172*I172</f>
        <v>0.15389149110751735</v>
      </c>
      <c r="K172" s="101">
        <f>D172*I172</f>
        <v>0.12242759833533601</v>
      </c>
      <c r="L172" s="101">
        <f>E172*I172</f>
        <v>0.017479940428989642</v>
      </c>
    </row>
    <row r="173" spans="1:12">
      <c r="A173" s="100" t="s">
        <v>497</v>
      </c>
      <c r="B173" s="100" t="s">
        <v>498</v>
      </c>
      <c r="C173" s="9">
        <f>[1]!b_dq_close(A173,M$2,2)</f>
        <v>121.368</v>
      </c>
      <c r="D173" s="9">
        <f>[1]!cb_anal_convvalue(A173,M$2)</f>
        <v>88.33</v>
      </c>
      <c r="E173" s="9">
        <f>[1]!cb_anal_convpremiumratio(A173,M$2)</f>
        <v>37.4</v>
      </c>
      <c r="F173" s="9">
        <f>[1]!cb_info_outstandingbalance(A173,M$2)</f>
        <v>7.198</v>
      </c>
      <c r="G173" s="10">
        <f>C173+E173</f>
        <v>158.768</v>
      </c>
      <c r="H173" s="10">
        <f>[1]!b_dq_amount(A173,M$2,2,100000000)</f>
        <v>0.31868707</v>
      </c>
      <c r="I173" s="101">
        <f>F173/P$2</f>
        <v>0.001549776393404644</v>
      </c>
      <c r="J173" s="101">
        <f>C173*I173</f>
        <v>0.18809326131473483</v>
      </c>
      <c r="K173" s="101">
        <f>D173*I173</f>
        <v>0.1368917488294322</v>
      </c>
      <c r="L173" s="101">
        <f>E173*I173</f>
        <v>0.057961637113333686</v>
      </c>
    </row>
    <row r="174" spans="1:12">
      <c r="A174" s="100" t="s">
        <v>605</v>
      </c>
      <c r="B174" s="100" t="s">
        <v>606</v>
      </c>
      <c r="C174" s="9">
        <f>[1]!b_dq_close(A174,M$2,2)</f>
        <v>123.662</v>
      </c>
      <c r="D174" s="9">
        <f>[1]!cb_anal_convvalue(A174,M$2)</f>
        <v>68.38</v>
      </c>
      <c r="E174" s="9">
        <f>[1]!cb_anal_convpremiumratio(A174,M$2)</f>
        <v>80.86</v>
      </c>
      <c r="F174" s="9">
        <f>[1]!cb_info_outstandingbalance(A174,M$2)</f>
        <v>2.393</v>
      </c>
      <c r="G174" s="10">
        <f>C174+E174</f>
        <v>204.522</v>
      </c>
      <c r="H174" s="10">
        <f>[1]!b_dq_amount(A174,M$2,2,100000000)</f>
        <v>0.1969467</v>
      </c>
      <c r="I174" s="101">
        <f>F174/P$2</f>
        <v>0.0005152285231199378</v>
      </c>
      <c r="J174" s="101">
        <f>C174*I174</f>
        <v>0.06371418962605775</v>
      </c>
      <c r="K174" s="101">
        <f>D174*I174</f>
        <v>0.035231326410941344</v>
      </c>
      <c r="L174" s="101">
        <f>E174*I174</f>
        <v>0.04166137837947817</v>
      </c>
    </row>
    <row r="175" spans="1:12">
      <c r="A175" s="100" t="s">
        <v>335</v>
      </c>
      <c r="B175" s="100" t="s">
        <v>336</v>
      </c>
      <c r="C175" s="9">
        <f>[1]!b_dq_close(A175,M$2,2)</f>
        <v>121.3</v>
      </c>
      <c r="D175" s="9">
        <f>[1]!cb_anal_convvalue(A175,M$2)</f>
        <v>85.22693562741026</v>
      </c>
      <c r="E175" s="9">
        <f>[1]!cb_anal_convpremiumratio(A175,M$2)</f>
        <v>42.32589627567005</v>
      </c>
      <c r="F175" s="9">
        <f>[1]!cb_info_outstandingbalance(A175,M$2)</f>
        <v>5.494</v>
      </c>
      <c r="G175" s="10">
        <f>C175+E175</f>
        <v>163.62589627567004</v>
      </c>
      <c r="H175" s="10">
        <f>[1]!b_dq_amount(A175,M$2,2,100000000)</f>
        <v>0.38849029</v>
      </c>
      <c r="I175" s="101">
        <f>F175/P$2</f>
        <v>0.0011828940685419719</v>
      </c>
      <c r="J175" s="101">
        <f>C175*I175</f>
        <v>0.14348505051414118</v>
      </c>
      <c r="K175" s="101">
        <f>D175*I175</f>
        <v>0.10081443663367205</v>
      </c>
      <c r="L175" s="101">
        <f>E175*I175</f>
        <v>0.050067051650212836</v>
      </c>
    </row>
    <row r="176" spans="1:12">
      <c r="A176" s="100" t="s">
        <v>459</v>
      </c>
      <c r="B176" s="100" t="s">
        <v>460</v>
      </c>
      <c r="C176" s="9">
        <f>[1]!b_dq_close(A176,M$2,2)</f>
        <v>120.498</v>
      </c>
      <c r="D176" s="9">
        <f>[1]!cb_anal_convvalue(A176,M$2)</f>
        <v>80.71</v>
      </c>
      <c r="E176" s="9">
        <f>[1]!cb_anal_convpremiumratio(A176,M$2)</f>
        <v>49.29</v>
      </c>
      <c r="F176" s="9">
        <f>[1]!cb_info_outstandingbalance(A176,M$2)</f>
        <v>5.997</v>
      </c>
      <c r="G176" s="10">
        <f>C176+E176</f>
        <v>169.788</v>
      </c>
      <c r="H176" s="10">
        <f>[1]!b_dq_amount(A176,M$2,2,100000000)</f>
        <v>0.21094051</v>
      </c>
      <c r="I176" s="101">
        <f>F176/P$2</f>
        <v>0.0012911932524656362</v>
      </c>
      <c r="J176" s="101">
        <f>C176*I176</f>
        <v>0.15558620453560423</v>
      </c>
      <c r="K176" s="101">
        <f>D176*I176</f>
        <v>0.10421220740650149</v>
      </c>
      <c r="L176" s="101">
        <f>E176*I176</f>
        <v>0.0636429154140312</v>
      </c>
    </row>
    <row r="177" spans="1:12">
      <c r="A177" s="100" t="s">
        <v>325</v>
      </c>
      <c r="B177" s="100" t="s">
        <v>326</v>
      </c>
      <c r="C177" s="9">
        <f>[1]!b_dq_close(A177,M$2,2)</f>
        <v>124.325</v>
      </c>
      <c r="D177" s="9">
        <f>[1]!cb_anal_convvalue(A177,M$2)</f>
        <v>99.26</v>
      </c>
      <c r="E177" s="9">
        <f>[1]!cb_anal_convpremiumratio(A177,M$2)</f>
        <v>25.25</v>
      </c>
      <c r="F177" s="9">
        <f>[1]!cb_info_outstandingbalance(A177,M$2)</f>
        <v>11.069</v>
      </c>
      <c r="G177" s="10">
        <f>C177+E177</f>
        <v>149.575</v>
      </c>
      <c r="H177" s="10">
        <f>[1]!b_dq_amount(A177,M$2,2,100000000)</f>
        <v>0.3638741</v>
      </c>
      <c r="I177" s="101">
        <f>F177/P$2</f>
        <v>0.0023832279659066415</v>
      </c>
      <c r="J177" s="101">
        <f>C177*I177</f>
        <v>0.29629481686134324</v>
      </c>
      <c r="K177" s="101">
        <f>D177*I177</f>
        <v>0.23655920789589324</v>
      </c>
      <c r="L177" s="101">
        <f>E177*I177</f>
        <v>0.060176506139142695</v>
      </c>
    </row>
    <row r="178" spans="1:12">
      <c r="A178" s="100" t="s">
        <v>377</v>
      </c>
      <c r="B178" s="100" t="s">
        <v>378</v>
      </c>
      <c r="C178" s="9">
        <f>[1]!b_dq_close(A178,M$2,2)</f>
        <v>127.926</v>
      </c>
      <c r="D178" s="9">
        <f>[1]!cb_anal_convvalue(A178,M$2)</f>
        <v>104.63</v>
      </c>
      <c r="E178" s="9">
        <f>[1]!cb_anal_convpremiumratio(A178,M$2)</f>
        <v>22.27</v>
      </c>
      <c r="F178" s="9">
        <f>[1]!cb_info_outstandingbalance(A178,M$2)</f>
        <v>11.21</v>
      </c>
      <c r="G178" s="10">
        <f>C178+E178</f>
        <v>150.196</v>
      </c>
      <c r="H178" s="10">
        <f>[1]!b_dq_amount(A178,M$2,2,100000000)</f>
        <v>0.53126608</v>
      </c>
      <c r="I178" s="101">
        <f>F178/P$2</f>
        <v>0.0024135861864498557</v>
      </c>
      <c r="J178" s="101">
        <f>C178*I178</f>
        <v>0.30876042648778423</v>
      </c>
      <c r="K178" s="101">
        <f>D178*I178</f>
        <v>0.2525335226882484</v>
      </c>
      <c r="L178" s="101">
        <f>E178*I178</f>
        <v>0.05375056437223828</v>
      </c>
    </row>
    <row r="179" spans="1:12">
      <c r="A179" s="100" t="s">
        <v>505</v>
      </c>
      <c r="B179" s="100" t="s">
        <v>506</v>
      </c>
      <c r="C179" s="9">
        <f>[1]!b_dq_close(A179,M$2,2)</f>
        <v>116.495</v>
      </c>
      <c r="D179" s="9">
        <f>[1]!cb_anal_convvalue(A179,M$2)</f>
        <v>37.21</v>
      </c>
      <c r="E179" s="9">
        <f>[1]!cb_anal_convpremiumratio(A179,M$2)</f>
        <v>213.12</v>
      </c>
      <c r="F179" s="9">
        <f>[1]!cb_info_outstandingbalance(A179,M$2)</f>
        <v>6.998</v>
      </c>
      <c r="G179" s="10">
        <f>C179+E179</f>
        <v>329.615</v>
      </c>
      <c r="H179" s="10">
        <f>[1]!b_dq_amount(A179,M$2,2,100000000)</f>
        <v>0.0900637</v>
      </c>
      <c r="I179" s="101">
        <f>F179/P$2</f>
        <v>0.0015067150876695887</v>
      </c>
      <c r="J179" s="101">
        <f>C179*I179</f>
        <v>0.17552477413806875</v>
      </c>
      <c r="K179" s="101">
        <f>D179*I179</f>
        <v>0.056064868412185394</v>
      </c>
      <c r="L179" s="101">
        <f>E179*I179</f>
        <v>0.3211111194841427</v>
      </c>
    </row>
    <row r="180" spans="1:12">
      <c r="A180" s="100" t="s">
        <v>175</v>
      </c>
      <c r="B180" s="100" t="s">
        <v>176</v>
      </c>
      <c r="C180" s="9">
        <f>[1]!b_dq_close(A180,M$2,2)</f>
        <v>118.6</v>
      </c>
      <c r="D180" s="9">
        <f>[1]!cb_anal_convvalue(A180,M$2)</f>
        <v>59.06</v>
      </c>
      <c r="E180" s="9">
        <f>[1]!cb_anal_convpremiumratio(A180,M$2)</f>
        <v>100.8</v>
      </c>
      <c r="F180" s="9">
        <f>[1]!cb_info_outstandingbalance(A180,M$2)</f>
        <v>5.289</v>
      </c>
      <c r="G180" s="10">
        <f>C180+E180</f>
        <v>219.39999999999998</v>
      </c>
      <c r="H180" s="10">
        <f>[1]!b_dq_amount(A180,M$2,2,100000000)</f>
        <v>0.18459051</v>
      </c>
      <c r="I180" s="101">
        <f>F180/P$2</f>
        <v>0.00113875623016354</v>
      </c>
      <c r="J180" s="101">
        <f>C180*I180</f>
        <v>0.13505648889739583</v>
      </c>
      <c r="K180" s="101">
        <f>D180*I180</f>
        <v>0.06725494295345867</v>
      </c>
      <c r="L180" s="101">
        <f>E180*I180</f>
        <v>0.11478662800048484</v>
      </c>
    </row>
    <row r="181" spans="1:12">
      <c r="A181" s="100" t="s">
        <v>441</v>
      </c>
      <c r="B181" s="100" t="s">
        <v>442</v>
      </c>
      <c r="C181" s="9">
        <f>[1]!b_dq_close(A181,M$2,2)</f>
        <v>123.4</v>
      </c>
      <c r="D181" s="9">
        <f>[1]!cb_anal_convvalue(A181,M$2)</f>
        <v>75.95</v>
      </c>
      <c r="E181" s="9">
        <f>[1]!cb_anal_convpremiumratio(A181,M$2)</f>
        <v>62.49</v>
      </c>
      <c r="F181" s="9">
        <f>[1]!cb_info_outstandingbalance(A181,M$2)</f>
        <v>3.6</v>
      </c>
      <c r="G181" s="10">
        <f>C181+E181</f>
        <v>185.89000000000001</v>
      </c>
      <c r="H181" s="10">
        <f>[1]!b_dq_amount(A181,M$2,2,100000000)</f>
        <v>0.16510416</v>
      </c>
      <c r="I181" s="101">
        <f>F181/P$2</f>
        <v>0.0007751035032309973</v>
      </c>
      <c r="J181" s="101">
        <f>C181*I181</f>
        <v>0.09564777229870507</v>
      </c>
      <c r="K181" s="101">
        <f>D181*I181</f>
        <v>0.05886911107039425</v>
      </c>
      <c r="L181" s="101">
        <f>E181*I181</f>
        <v>0.04843621791690502</v>
      </c>
    </row>
    <row r="182" spans="1:12">
      <c r="A182" s="100" t="s">
        <v>165</v>
      </c>
      <c r="B182" s="100" t="s">
        <v>166</v>
      </c>
      <c r="C182" s="9">
        <f>[1]!b_dq_close(A182,M$2,2)</f>
        <v>127.546</v>
      </c>
      <c r="D182" s="9">
        <f>[1]!cb_anal_convvalue(A182,M$2)</f>
        <v>84.09</v>
      </c>
      <c r="E182" s="9">
        <f>[1]!cb_anal_convpremiumratio(A182,M$2)</f>
        <v>51.68</v>
      </c>
      <c r="F182" s="9">
        <f>[1]!cb_info_outstandingbalance(A182,M$2)</f>
        <v>2.34</v>
      </c>
      <c r="G182" s="10">
        <f>C182+E182</f>
        <v>179.226</v>
      </c>
      <c r="H182" s="10">
        <f>[1]!b_dq_amount(A182,M$2,2,100000000)</f>
        <v>0.24140249</v>
      </c>
      <c r="I182" s="101">
        <f>F182/P$2</f>
        <v>0.0005038172771001482</v>
      </c>
      <c r="J182" s="101">
        <f>C182*I182</f>
        <v>0.0642598784250155</v>
      </c>
      <c r="K182" s="101">
        <f>D182*I182</f>
        <v>0.042365994831351464</v>
      </c>
      <c r="L182" s="101">
        <f>E182*I182</f>
        <v>0.02603727688053566</v>
      </c>
    </row>
    <row r="183" spans="1:12">
      <c r="A183" s="100" t="s">
        <v>149</v>
      </c>
      <c r="B183" s="100" t="s">
        <v>150</v>
      </c>
      <c r="C183" s="9">
        <f>[1]!b_dq_close(A183,M$2,2)</f>
        <v>180.137</v>
      </c>
      <c r="D183" s="9">
        <f>[1]!cb_anal_convvalue(A183,M$2)</f>
        <v>130.58</v>
      </c>
      <c r="E183" s="9">
        <f>[1]!cb_anal_convpremiumratio(A183,M$2)</f>
        <v>37.95</v>
      </c>
      <c r="F183" s="9">
        <f>[1]!cb_info_outstandingbalance(A183,M$2)</f>
        <v>18.046</v>
      </c>
      <c r="G183" s="10">
        <f>C183+E183</f>
        <v>218.087</v>
      </c>
      <c r="H183" s="10">
        <f>[1]!b_dq_amount(A183,M$2,2,100000000)</f>
        <v>5.08229438</v>
      </c>
      <c r="I183" s="101">
        <f>F183/P$2</f>
        <v>0.003885421616474049</v>
      </c>
      <c r="J183" s="101">
        <f>C183*I183</f>
        <v>0.6999081937267857</v>
      </c>
      <c r="K183" s="101">
        <f>D183*I183</f>
        <v>0.5073583546791813</v>
      </c>
      <c r="L183" s="101">
        <f>E183*I183</f>
        <v>0.14745175034519017</v>
      </c>
    </row>
    <row r="184" spans="1:12">
      <c r="A184" s="100" t="s">
        <v>435</v>
      </c>
      <c r="B184" s="100" t="s">
        <v>436</v>
      </c>
      <c r="C184" s="9">
        <f>[1]!b_dq_close(A184,M$2,2)</f>
        <v>151.8</v>
      </c>
      <c r="D184" s="9">
        <f>[1]!cb_anal_convvalue(A184,M$2)</f>
        <v>122.34</v>
      </c>
      <c r="E184" s="9">
        <f>[1]!cb_anal_convpremiumratio(A184,M$2)</f>
        <v>24.09</v>
      </c>
      <c r="F184" s="9">
        <f>[1]!cb_info_outstandingbalance(A184,M$2)</f>
        <v>2.314</v>
      </c>
      <c r="G184" s="10">
        <f>C184+E184</f>
        <v>175.89000000000001</v>
      </c>
      <c r="H184" s="10">
        <f>[1]!b_dq_amount(A184,M$2,2,100000000)</f>
        <v>0.54367047</v>
      </c>
      <c r="I184" s="101">
        <f>F184/P$2</f>
        <v>0.000498219307354591</v>
      </c>
      <c r="J184" s="101">
        <f>C184*I184</f>
        <v>0.07562969085642693</v>
      </c>
      <c r="K184" s="101">
        <f>D184*I184</f>
        <v>0.06095215006176067</v>
      </c>
      <c r="L184" s="101">
        <f>E184*I184</f>
        <v>0.012002103114172099</v>
      </c>
    </row>
    <row r="185" spans="1:12">
      <c r="A185" s="100" t="s">
        <v>569</v>
      </c>
      <c r="B185" s="100" t="s">
        <v>570</v>
      </c>
      <c r="C185" s="9">
        <f>[1]!b_dq_close(A185,M$2,2)</f>
        <v>124.707</v>
      </c>
      <c r="D185" s="9">
        <f>[1]!cb_anal_convvalue(A185,M$2)</f>
        <v>83.05</v>
      </c>
      <c r="E185" s="9">
        <f>[1]!cb_anal_convpremiumratio(A185,M$2)</f>
        <v>50.16</v>
      </c>
      <c r="F185" s="9">
        <f>[1]!cb_info_outstandingbalance(A185,M$2)</f>
        <v>8.496</v>
      </c>
      <c r="G185" s="10">
        <f>C185+E185</f>
        <v>174.867</v>
      </c>
      <c r="H185" s="10">
        <f>[1]!b_dq_amount(A185,M$2,2,100000000)</f>
        <v>0.22334849</v>
      </c>
      <c r="I185" s="101">
        <f>F185/P$2</f>
        <v>0.0018292442676251536</v>
      </c>
      <c r="J185" s="101">
        <f>C185*I185</f>
        <v>0.22811956488273002</v>
      </c>
      <c r="K185" s="101">
        <f>D185*I185</f>
        <v>0.15191873642626902</v>
      </c>
      <c r="L185" s="101">
        <f>E185*I185</f>
        <v>0.0917548924640777</v>
      </c>
    </row>
    <row r="186" spans="1:12">
      <c r="A186" s="100" t="s">
        <v>581</v>
      </c>
      <c r="B186" s="100" t="s">
        <v>582</v>
      </c>
      <c r="C186" s="9">
        <f>[1]!b_dq_close(A186,M$2,2)</f>
        <v>122.978</v>
      </c>
      <c r="D186" s="9">
        <f>[1]!cb_anal_convvalue(A186,M$2)</f>
        <v>65.36</v>
      </c>
      <c r="E186" s="9">
        <f>[1]!cb_anal_convpremiumratio(A186,M$2)</f>
        <v>88.15</v>
      </c>
      <c r="F186" s="9">
        <f>[1]!cb_info_outstandingbalance(A186,M$2)</f>
        <v>4.899</v>
      </c>
      <c r="G186" s="10">
        <f>C186+E186</f>
        <v>211.128</v>
      </c>
      <c r="H186" s="10">
        <f>[1]!b_dq_amount(A186,M$2,2,100000000)</f>
        <v>0.08953795</v>
      </c>
      <c r="I186" s="101">
        <f>F186/P$2</f>
        <v>0.001054786683980182</v>
      </c>
      <c r="J186" s="101">
        <f>C186*I186</f>
        <v>0.12971555682251482</v>
      </c>
      <c r="K186" s="101">
        <f>D186*I186</f>
        <v>0.06894085766494469</v>
      </c>
      <c r="L186" s="101">
        <f>E186*I186</f>
        <v>0.09297944619285305</v>
      </c>
    </row>
    <row r="187" spans="1:12">
      <c r="A187" s="100" t="s">
        <v>339</v>
      </c>
      <c r="B187" s="100" t="s">
        <v>340</v>
      </c>
      <c r="C187" s="9">
        <f>[1]!b_dq_close(A187,M$2,2)</f>
        <v>125.7</v>
      </c>
      <c r="D187" s="9">
        <f>[1]!cb_anal_convvalue(A187,M$2)</f>
        <v>92.06</v>
      </c>
      <c r="E187" s="9">
        <f>[1]!cb_anal_convpremiumratio(A187,M$2)</f>
        <v>36.54</v>
      </c>
      <c r="F187" s="9">
        <f>[1]!cb_info_outstandingbalance(A187,M$2)</f>
        <v>3.799</v>
      </c>
      <c r="G187" s="10">
        <f>C187+E187</f>
        <v>162.24</v>
      </c>
      <c r="H187" s="10">
        <f>[1]!b_dq_amount(A187,M$2,2,100000000)</f>
        <v>1.02358749</v>
      </c>
      <c r="I187" s="101">
        <f>F187/P$2</f>
        <v>0.0008179495024373774</v>
      </c>
      <c r="J187" s="101">
        <f>C187*I187</f>
        <v>0.10281625245637833</v>
      </c>
      <c r="K187" s="101">
        <f>D187*I187</f>
        <v>0.07530043119438497</v>
      </c>
      <c r="L187" s="101">
        <f>E187*I187</f>
        <v>0.029887874819061768</v>
      </c>
    </row>
    <row r="188" spans="1:12">
      <c r="A188" s="100" t="s">
        <v>399</v>
      </c>
      <c r="B188" s="100" t="s">
        <v>400</v>
      </c>
      <c r="C188" s="9">
        <f>[1]!b_dq_close(A188,M$2,2)</f>
        <v>128.1</v>
      </c>
      <c r="D188" s="9">
        <f>[1]!cb_anal_convvalue(A188,M$2)</f>
        <v>97.72</v>
      </c>
      <c r="E188" s="9">
        <f>[1]!cb_anal_convpremiumratio(A188,M$2)</f>
        <v>31.09</v>
      </c>
      <c r="F188" s="9">
        <f>[1]!cb_info_outstandingbalance(A188,M$2)</f>
        <v>7.96</v>
      </c>
      <c r="G188" s="10">
        <f>C188+E188</f>
        <v>159.19</v>
      </c>
      <c r="H188" s="10">
        <f>[1]!b_dq_amount(A188,M$2,2,100000000)</f>
        <v>0.34965225</v>
      </c>
      <c r="I188" s="101">
        <f>F188/P$2</f>
        <v>0.001713839968255205</v>
      </c>
      <c r="J188" s="101">
        <f>C188*I188</f>
        <v>0.21954289993349174</v>
      </c>
      <c r="K188" s="101">
        <f>D188*I188</f>
        <v>0.16747644169789863</v>
      </c>
      <c r="L188" s="101">
        <f>E188*I188</f>
        <v>0.05328328461305432</v>
      </c>
    </row>
    <row r="189" spans="1:12">
      <c r="A189" s="100" t="s">
        <v>281</v>
      </c>
      <c r="B189" s="100" t="s">
        <v>282</v>
      </c>
      <c r="C189" s="9">
        <f>[1]!b_dq_close(A189,M$2,2)</f>
        <v>134.701</v>
      </c>
      <c r="D189" s="9">
        <f>[1]!cb_anal_convvalue(A189,M$2)</f>
        <v>104.0</v>
      </c>
      <c r="E189" s="9">
        <f>[1]!cb_anal_convpremiumratio(A189,M$2)</f>
        <v>29.52</v>
      </c>
      <c r="F189" s="9">
        <f>[1]!cb_info_outstandingbalance(A189,M$2)</f>
        <v>2.33</v>
      </c>
      <c r="G189" s="10">
        <f>C189+E189</f>
        <v>164.221</v>
      </c>
      <c r="H189" s="10">
        <f>[1]!b_dq_amount(A189,M$2,2,100000000)</f>
        <v>0.1477082</v>
      </c>
      <c r="I189" s="101">
        <f>F189/P$2</f>
        <v>0.0005016642118133955</v>
      </c>
      <c r="J189" s="101">
        <f>C189*I189</f>
        <v>0.06757467099547618</v>
      </c>
      <c r="K189" s="101">
        <f>D189*I189</f>
        <v>0.052173078028593126</v>
      </c>
      <c r="L189" s="101">
        <f>E189*I189</f>
        <v>0.014809127532731434</v>
      </c>
    </row>
    <row r="190" spans="1:12">
      <c r="A190" s="100" t="s">
        <v>603</v>
      </c>
      <c r="B190" s="100" t="s">
        <v>604</v>
      </c>
      <c r="C190" s="9">
        <f>[1]!b_dq_close(A190,M$2,2)</f>
        <v>108.664</v>
      </c>
      <c r="D190" s="9">
        <f>[1]!cb_anal_convvalue(A190,M$2)</f>
        <v>73.46</v>
      </c>
      <c r="E190" s="9">
        <f>[1]!cb_anal_convpremiumratio(A190,M$2)</f>
        <v>47.92</v>
      </c>
      <c r="F190" s="9">
        <f>[1]!cb_info_outstandingbalance(A190,M$2)</f>
        <v>4.199</v>
      </c>
      <c r="G190" s="10">
        <f>C190+E190</f>
        <v>156.584</v>
      </c>
      <c r="H190" s="10">
        <f>[1]!b_dq_amount(A190,M$2,2,100000000)</f>
        <v>0.0994056</v>
      </c>
      <c r="I190" s="101">
        <f>F190/P$2</f>
        <v>0.0009040721139074882</v>
      </c>
      <c r="J190" s="101">
        <f>C190*I190</f>
        <v>0.0982400921856433</v>
      </c>
      <c r="K190" s="101">
        <f>D190*I190</f>
        <v>0.06641313748764407</v>
      </c>
      <c r="L190" s="101">
        <f>E190*I190</f>
        <v>0.043323135698446834</v>
      </c>
    </row>
    <row r="191" spans="1:12">
      <c r="A191" s="100" t="s">
        <v>65</v>
      </c>
      <c r="B191" s="100" t="s">
        <v>66</v>
      </c>
      <c r="C191" s="9">
        <f>[1]!b_dq_close(A191,M$2,2)</f>
        <v>311.326</v>
      </c>
      <c r="D191" s="9">
        <f>[1]!cb_anal_convvalue(A191,M$2)</f>
        <v>221.1</v>
      </c>
      <c r="E191" s="9">
        <f>[1]!cb_anal_convpremiumratio(A191,M$2)</f>
        <v>40.81</v>
      </c>
      <c r="F191" s="9">
        <f>[1]!cb_info_outstandingbalance(A191,M$2)</f>
        <v>12.753</v>
      </c>
      <c r="G191" s="10">
        <f>C191+E191</f>
        <v>352.136</v>
      </c>
      <c r="H191" s="10">
        <f>[1]!b_dq_amount(A191,M$2,2,100000000)</f>
        <v>5.50270215</v>
      </c>
      <c r="I191" s="101">
        <f>F191/P$2</f>
        <v>0.0027458041601958077</v>
      </c>
      <c r="J191" s="101">
        <f>C191*I191</f>
        <v>0.8548402259771201</v>
      </c>
      <c r="K191" s="101">
        <f>D191*I191</f>
        <v>0.6070972998192931</v>
      </c>
      <c r="L191" s="101">
        <f>E191*I191</f>
        <v>0.11205626777759092</v>
      </c>
    </row>
    <row r="192" spans="1:12">
      <c r="A192" s="100" t="s">
        <v>235</v>
      </c>
      <c r="B192" s="100" t="s">
        <v>236</v>
      </c>
      <c r="C192" s="9">
        <f>[1]!b_dq_close(A192,M$2,2)</f>
        <v>130.0</v>
      </c>
      <c r="D192" s="9">
        <f>[1]!cb_anal_convvalue(A192,M$2)</f>
        <v>96.63</v>
      </c>
      <c r="E192" s="9">
        <f>[1]!cb_anal_convpremiumratio(A192,M$2)</f>
        <v>34.54</v>
      </c>
      <c r="F192" s="9">
        <f>[1]!cb_info_outstandingbalance(A192,M$2)</f>
        <v>11.58</v>
      </c>
      <c r="G192" s="10">
        <f>C192+E192</f>
        <v>164.54</v>
      </c>
      <c r="H192" s="10">
        <f>[1]!b_dq_amount(A192,M$2,2,100000000)</f>
        <v>0.91682748</v>
      </c>
      <c r="I192" s="101">
        <f>F192/P$2</f>
        <v>0.002493249602059708</v>
      </c>
      <c r="J192" s="101">
        <f>C192*I192</f>
        <v>0.32412244826776204</v>
      </c>
      <c r="K192" s="101">
        <f>D192*I192</f>
        <v>0.24092270904702956</v>
      </c>
      <c r="L192" s="101">
        <f>E192*I192</f>
        <v>0.08611684125514231</v>
      </c>
    </row>
    <row r="193" spans="1:12">
      <c r="A193" s="100" t="s">
        <v>551</v>
      </c>
      <c r="B193" s="100" t="s">
        <v>552</v>
      </c>
      <c r="C193" s="9">
        <f>[1]!b_dq_close(A193,M$2,2)</f>
        <v>120.879</v>
      </c>
      <c r="D193" s="9">
        <f>[1]!cb_anal_convvalue(A193,M$2)</f>
        <v>25.8</v>
      </c>
      <c r="E193" s="9">
        <f>[1]!cb_anal_convpremiumratio(A193,M$2)</f>
        <v>368.47</v>
      </c>
      <c r="F193" s="9">
        <f>[1]!cb_info_outstandingbalance(A193,M$2)</f>
        <v>9.499</v>
      </c>
      <c r="G193" s="10">
        <f>C193+E193</f>
        <v>489.34900000000005</v>
      </c>
      <c r="H193" s="10">
        <f>[1]!b_dq_amount(A193,M$2,2,100000000)</f>
        <v>0.08603286</v>
      </c>
      <c r="I193" s="101">
        <f>F193/P$2</f>
        <v>0.0020451967158864564</v>
      </c>
      <c r="J193" s="101">
        <f>C193*I193</f>
        <v>0.24722133381963898</v>
      </c>
      <c r="K193" s="101">
        <f>D193*I193</f>
        <v>0.05276607526987058</v>
      </c>
      <c r="L193" s="101">
        <f>E193*I193</f>
        <v>0.7535936339026826</v>
      </c>
    </row>
    <row r="194" spans="1:12">
      <c r="A194" s="100" t="s">
        <v>609</v>
      </c>
      <c r="B194" s="100" t="s">
        <v>610</v>
      </c>
      <c r="C194" s="9">
        <f>[1]!b_dq_close(A194,M$2,2)</f>
        <v>126.095</v>
      </c>
      <c r="D194" s="9">
        <f>[1]!cb_anal_convvalue(A194,M$2)</f>
        <v>42.656020172305105</v>
      </c>
      <c r="E194" s="9">
        <f>[1]!cb_anal_convpremiumratio(A194,M$2)</f>
        <v>195.60891871921183</v>
      </c>
      <c r="F194" s="9">
        <f>[1]!cb_info_outstandingbalance(A194,M$2)</f>
        <v>3.196</v>
      </c>
      <c r="G194" s="10">
        <f>C194+E194</f>
        <v>321.70391871921186</v>
      </c>
      <c r="H194" s="10">
        <f>[1]!b_dq_amount(A194,M$2,2,100000000)</f>
        <v>0.06462348</v>
      </c>
      <c r="I194" s="101">
        <f>F194/P$2</f>
        <v>0.0006881196656461854</v>
      </c>
      <c r="J194" s="101">
        <f>C194*I194</f>
        <v>0.08676844923965574</v>
      </c>
      <c r="K194" s="101">
        <f>D194*I194</f>
        <v>0.02935244633876353</v>
      </c>
      <c r="L194" s="101">
        <f>E194*I194</f>
        <v>0.1346023437464759</v>
      </c>
    </row>
    <row r="195" spans="1:12">
      <c r="A195" s="100" t="s">
        <v>469</v>
      </c>
      <c r="B195" s="100" t="s">
        <v>470</v>
      </c>
      <c r="C195" s="9">
        <f>[1]!b_dq_close(A195,M$2,2)</f>
        <v>126.05</v>
      </c>
      <c r="D195" s="9">
        <f>[1]!cb_anal_convvalue(A195,M$2)</f>
        <v>93.98</v>
      </c>
      <c r="E195" s="9">
        <f>[1]!cb_anal_convpremiumratio(A195,M$2)</f>
        <v>34.12</v>
      </c>
      <c r="F195" s="9">
        <f>[1]!cb_info_outstandingbalance(A195,M$2)</f>
        <v>6.329</v>
      </c>
      <c r="G195" s="10">
        <f>C195+E195</f>
        <v>160.17</v>
      </c>
      <c r="H195" s="10">
        <f>[1]!b_dq_amount(A195,M$2,2,100000000)</f>
        <v>0.34936228</v>
      </c>
      <c r="I195" s="101">
        <f>F195/P$2</f>
        <v>0.0013626750199858281</v>
      </c>
      <c r="J195" s="101">
        <f>C195*I195</f>
        <v>0.17176518626921364</v>
      </c>
      <c r="K195" s="101">
        <f>D195*I195</f>
        <v>0.12806419837826813</v>
      </c>
      <c r="L195" s="101">
        <f>E195*I195</f>
        <v>0.04649447168191645</v>
      </c>
    </row>
    <row r="196" spans="1:12">
      <c r="A196" s="100" t="s">
        <v>211</v>
      </c>
      <c r="B196" s="100" t="s">
        <v>212</v>
      </c>
      <c r="C196" s="9">
        <f>[1]!b_dq_close(A196,M$2,2)</f>
        <v>177.006</v>
      </c>
      <c r="D196" s="9">
        <f>[1]!cb_anal_convvalue(A196,M$2)</f>
        <v>138.22</v>
      </c>
      <c r="E196" s="9">
        <f>[1]!cb_anal_convpremiumratio(A196,M$2)</f>
        <v>28.06</v>
      </c>
      <c r="F196" s="9">
        <f>[1]!cb_info_outstandingbalance(A196,M$2)</f>
        <v>2.242</v>
      </c>
      <c r="G196" s="10">
        <f>C196+E196</f>
        <v>205.066</v>
      </c>
      <c r="H196" s="10">
        <f>[1]!b_dq_amount(A196,M$2,2,100000000)</f>
        <v>1.24543968</v>
      </c>
      <c r="I196" s="101">
        <f>F196/P$2</f>
        <v>0.00048271723728997106</v>
      </c>
      <c r="J196" s="101">
        <f>C196*I196</f>
        <v>0.08544384730374861</v>
      </c>
      <c r="K196" s="101">
        <f>D196*I196</f>
        <v>0.0667211765382198</v>
      </c>
      <c r="L196" s="101">
        <f>E196*I196</f>
        <v>0.013545045678356587</v>
      </c>
    </row>
    <row r="197" spans="1:12">
      <c r="A197" s="100" t="s">
        <v>449</v>
      </c>
      <c r="B197" s="100" t="s">
        <v>450</v>
      </c>
      <c r="C197" s="9">
        <f>[1]!b_dq_close(A197,M$2,2)</f>
        <v>132.24</v>
      </c>
      <c r="D197" s="9">
        <f>[1]!cb_anal_convvalue(A197,M$2)</f>
        <v>105.47</v>
      </c>
      <c r="E197" s="9">
        <f>[1]!cb_anal_convpremiumratio(A197,M$2)</f>
        <v>25.38</v>
      </c>
      <c r="F197" s="9">
        <f>[1]!cb_info_outstandingbalance(A197,M$2)</f>
        <v>3.286</v>
      </c>
      <c r="G197" s="10">
        <f>C197+E197</f>
        <v>157.62</v>
      </c>
      <c r="H197" s="10">
        <f>[1]!b_dq_amount(A197,M$2,2,100000000)</f>
        <v>0.7478709</v>
      </c>
      <c r="I197" s="101">
        <f>F197/P$2</f>
        <v>0.0007074972532269603</v>
      </c>
      <c r="J197" s="101">
        <f>C197*I197</f>
        <v>0.09355943676673324</v>
      </c>
      <c r="K197" s="101">
        <f>D197*I197</f>
        <v>0.0746197352978475</v>
      </c>
      <c r="L197" s="101">
        <f>E197*I197</f>
        <v>0.01795628028690025</v>
      </c>
    </row>
    <row r="198" spans="1:12">
      <c r="A198" s="100" t="s">
        <v>565</v>
      </c>
      <c r="B198" s="100" t="s">
        <v>566</v>
      </c>
      <c r="C198" s="9">
        <f>[1]!b_dq_close(A198,M$2,2)</f>
        <v>121.0</v>
      </c>
      <c r="D198" s="9">
        <f>[1]!cb_anal_convvalue(A198,M$2)</f>
        <v>58.72</v>
      </c>
      <c r="E198" s="9">
        <f>[1]!cb_anal_convpremiumratio(A198,M$2)</f>
        <v>106.07</v>
      </c>
      <c r="F198" s="9">
        <f>[1]!cb_info_outstandingbalance(A198,M$2)</f>
        <v>7.187</v>
      </c>
      <c r="G198" s="10">
        <f>C198+E198</f>
        <v>227.07</v>
      </c>
      <c r="H198" s="10">
        <f>[1]!b_dq_amount(A198,M$2,2,100000000)</f>
        <v>0.14989898</v>
      </c>
      <c r="I198" s="101">
        <f>F198/P$2</f>
        <v>0.001547408021589216</v>
      </c>
      <c r="J198" s="101">
        <f>C198*I198</f>
        <v>0.18723637061229514</v>
      </c>
      <c r="K198" s="101">
        <f>D198*I198</f>
        <v>0.09086379902771877</v>
      </c>
      <c r="L198" s="101">
        <f>E198*I198</f>
        <v>0.16413356884996813</v>
      </c>
    </row>
    <row r="199" spans="1:12">
      <c r="A199" s="100" t="s">
        <v>555</v>
      </c>
      <c r="B199" s="100" t="s">
        <v>556</v>
      </c>
      <c r="C199" s="9">
        <f>[1]!b_dq_close(A199,M$2,2)</f>
        <v>125.0</v>
      </c>
      <c r="D199" s="9">
        <f>[1]!cb_anal_convvalue(A199,M$2)</f>
        <v>80.07</v>
      </c>
      <c r="E199" s="9">
        <f>[1]!cb_anal_convpremiumratio(A199,M$2)</f>
        <v>56.12</v>
      </c>
      <c r="F199" s="9">
        <f>[1]!cb_info_outstandingbalance(A199,M$2)</f>
        <v>5.997</v>
      </c>
      <c r="G199" s="10">
        <f>C199+E199</f>
        <v>181.12</v>
      </c>
      <c r="H199" s="10">
        <f>[1]!b_dq_amount(A199,M$2,2,100000000)</f>
        <v>0.23339779</v>
      </c>
      <c r="I199" s="101">
        <f>F199/P$2</f>
        <v>0.0012911932524656362</v>
      </c>
      <c r="J199" s="101">
        <f>C199*I199</f>
        <v>0.16139915655820453</v>
      </c>
      <c r="K199" s="101">
        <f>D199*I199</f>
        <v>0.10338584372492349</v>
      </c>
      <c r="L199" s="101">
        <f>E199*I199</f>
        <v>0.07246176532837151</v>
      </c>
    </row>
    <row r="200" spans="1:12">
      <c r="A200" s="100" t="s">
        <v>311</v>
      </c>
      <c r="B200" s="100" t="s">
        <v>312</v>
      </c>
      <c r="C200" s="9">
        <f>[1]!b_dq_close(A200,M$2,2)</f>
        <v>129.53</v>
      </c>
      <c r="D200" s="9">
        <f>[1]!cb_anal_convvalue(A200,M$2)</f>
        <v>90.44</v>
      </c>
      <c r="E200" s="9">
        <f>[1]!cb_anal_convpremiumratio(A200,M$2)</f>
        <v>43.22</v>
      </c>
      <c r="F200" s="9">
        <f>[1]!cb_info_outstandingbalance(A200,M$2)</f>
        <v>8.459</v>
      </c>
      <c r="G200" s="10">
        <f>C200+E200</f>
        <v>172.75</v>
      </c>
      <c r="H200" s="10">
        <f>[1]!b_dq_amount(A200,M$2,2,100000000)</f>
        <v>0.38629464</v>
      </c>
      <c r="I200" s="101">
        <f>F200/P$2</f>
        <v>0.0018212779260641681</v>
      </c>
      <c r="J200" s="101">
        <f>C200*I200</f>
        <v>0.2359101297630917</v>
      </c>
      <c r="K200" s="101">
        <f>D200*I200</f>
        <v>0.16471637563324337</v>
      </c>
      <c r="L200" s="101">
        <f>E200*I200</f>
        <v>0.07871563196449334</v>
      </c>
    </row>
    <row r="201" spans="1:12">
      <c r="A201" s="100" t="s">
        <v>147</v>
      </c>
      <c r="B201" s="100" t="s">
        <v>148</v>
      </c>
      <c r="C201" s="9">
        <f>[1]!b_dq_close(A201,M$2,2)</f>
        <v>156.999</v>
      </c>
      <c r="D201" s="9">
        <f>[1]!cb_anal_convvalue(A201,M$2)</f>
        <v>108.24</v>
      </c>
      <c r="E201" s="9">
        <f>[1]!cb_anal_convpremiumratio(A201,M$2)</f>
        <v>45.04</v>
      </c>
      <c r="F201" s="9">
        <f>[1]!cb_info_outstandingbalance(A201,M$2)</f>
        <v>5.455</v>
      </c>
      <c r="G201" s="10">
        <f>C201+E201</f>
        <v>202.039</v>
      </c>
      <c r="H201" s="10">
        <f>[1]!b_dq_amount(A201,M$2,2,100000000)</f>
        <v>0.45395936</v>
      </c>
      <c r="I201" s="101">
        <f>F201/P$2</f>
        <v>0.0011744971139236362</v>
      </c>
      <c r="J201" s="101">
        <f>C201*I201</f>
        <v>0.18439487238889696</v>
      </c>
      <c r="K201" s="101">
        <f>D201*I201</f>
        <v>0.12712756761109437</v>
      </c>
      <c r="L201" s="101">
        <f>E201*I201</f>
        <v>0.052899350011120574</v>
      </c>
    </row>
    <row r="202" spans="1:12">
      <c r="A202" s="100" t="s">
        <v>513</v>
      </c>
      <c r="B202" s="100" t="s">
        <v>514</v>
      </c>
      <c r="C202" s="9">
        <f>[1]!b_dq_close(A202,M$2,2)</f>
        <v>123.551</v>
      </c>
      <c r="D202" s="9">
        <f>[1]!cb_anal_convvalue(A202,M$2)</f>
        <v>60.06</v>
      </c>
      <c r="E202" s="9">
        <f>[1]!cb_anal_convpremiumratio(A202,M$2)</f>
        <v>105.7</v>
      </c>
      <c r="F202" s="9">
        <f>[1]!cb_info_outstandingbalance(A202,M$2)</f>
        <v>3.501</v>
      </c>
      <c r="G202" s="10">
        <f>C202+E202</f>
        <v>229.251</v>
      </c>
      <c r="H202" s="10">
        <f>[1]!b_dq_amount(A202,M$2,2,100000000)</f>
        <v>0.11346593</v>
      </c>
      <c r="I202" s="101">
        <f>F202/P$2</f>
        <v>0.0007537881568921448</v>
      </c>
      <c r="J202" s="101">
        <f>C202*I202</f>
        <v>0.09313128057218138</v>
      </c>
      <c r="K202" s="101">
        <f>D202*I202</f>
        <v>0.04527251670294222</v>
      </c>
      <c r="L202" s="101">
        <f>E202*I202</f>
        <v>0.0796754081834997</v>
      </c>
    </row>
    <row r="203" spans="1:12">
      <c r="A203" s="100" t="s">
        <v>567</v>
      </c>
      <c r="B203" s="100" t="s">
        <v>568</v>
      </c>
      <c r="C203" s="9">
        <f>[1]!b_dq_close(A203,M$2,2)</f>
        <v>132.261</v>
      </c>
      <c r="D203" s="9">
        <f>[1]!cb_anal_convvalue(A203,M$2)</f>
        <v>95.69</v>
      </c>
      <c r="E203" s="9">
        <f>[1]!cb_anal_convpremiumratio(A203,M$2)</f>
        <v>38.21</v>
      </c>
      <c r="F203" s="9">
        <f>[1]!cb_info_outstandingbalance(A203,M$2)</f>
        <v>3.197</v>
      </c>
      <c r="G203" s="10">
        <f>C203+E203</f>
        <v>170.471</v>
      </c>
      <c r="H203" s="10">
        <f>[1]!b_dq_amount(A203,M$2,2,100000000)</f>
        <v>0.17566318</v>
      </c>
      <c r="I203" s="101">
        <f>F203/P$2</f>
        <v>0.0006883349721748607</v>
      </c>
      <c r="J203" s="101">
        <f>C203*I203</f>
        <v>0.09103987175481924</v>
      </c>
      <c r="K203" s="101">
        <f>D203*I203</f>
        <v>0.06586677348741242</v>
      </c>
      <c r="L203" s="101">
        <f>E203*I203</f>
        <v>0.026301279286801427</v>
      </c>
    </row>
    <row r="204" spans="1:12">
      <c r="A204" s="100" t="s">
        <v>129</v>
      </c>
      <c r="B204" s="100" t="s">
        <v>130</v>
      </c>
      <c r="C204" s="9">
        <f>[1]!b_dq_close(A204,M$2,2)</f>
        <v>183.012</v>
      </c>
      <c r="D204" s="9">
        <f>[1]!cb_anal_convvalue(A204,M$2)</f>
        <v>157.76</v>
      </c>
      <c r="E204" s="9">
        <f>[1]!cb_anal_convpremiumratio(A204,M$2)</f>
        <v>16.01</v>
      </c>
      <c r="F204" s="9">
        <f>[1]!cb_info_outstandingbalance(A204,M$2)</f>
        <v>1.455</v>
      </c>
      <c r="G204" s="10">
        <f>C204+E204</f>
        <v>199.022</v>
      </c>
      <c r="H204" s="10">
        <f>[1]!b_dq_amount(A204,M$2,2,100000000)</f>
        <v>3.41205358</v>
      </c>
      <c r="I204" s="101">
        <f>F204/P$2</f>
        <v>0.00031327099922252806</v>
      </c>
      <c r="J204" s="101">
        <f>C204*I204</f>
        <v>0.057332352109713304</v>
      </c>
      <c r="K204" s="101">
        <f>D204*I204</f>
        <v>0.049421632837346026</v>
      </c>
      <c r="L204" s="101">
        <f>E204*I204</f>
        <v>0.005015468697552675</v>
      </c>
    </row>
    <row r="205" spans="1:12">
      <c r="A205" s="100" t="s">
        <v>519</v>
      </c>
      <c r="B205" s="100" t="s">
        <v>520</v>
      </c>
      <c r="C205" s="9">
        <f>[1]!b_dq_close(A205,M$2,2)</f>
        <v>150.45</v>
      </c>
      <c r="D205" s="9">
        <f>[1]!cb_anal_convvalue(A205,M$2)</f>
        <v>111.59</v>
      </c>
      <c r="E205" s="9">
        <f>[1]!cb_anal_convpremiumratio(A205,M$2)</f>
        <v>34.82</v>
      </c>
      <c r="F205" s="9">
        <f>[1]!cb_info_outstandingbalance(A205,M$2)</f>
        <v>1.672</v>
      </c>
      <c r="G205" s="10">
        <f>C205+E205</f>
        <v>185.26999999999998</v>
      </c>
      <c r="H205" s="10">
        <f>[1]!b_dq_amount(A205,M$2,2,100000000)</f>
        <v>0.37257658</v>
      </c>
      <c r="I205" s="101">
        <f>F205/P$2</f>
        <v>0.00035999251594506315</v>
      </c>
      <c r="J205" s="101">
        <f>C205*I205</f>
        <v>0.05416087402393475</v>
      </c>
      <c r="K205" s="101">
        <f>D205*I205</f>
        <v>0.040171564854309595</v>
      </c>
      <c r="L205" s="101">
        <f>E205*I205</f>
        <v>0.012534939405207099</v>
      </c>
    </row>
    <row r="206" spans="1:12">
      <c r="A206" s="100" t="s">
        <v>415</v>
      </c>
      <c r="B206" s="100" t="s">
        <v>416</v>
      </c>
      <c r="C206" s="9">
        <f>[1]!b_dq_close(A206,M$2,2)</f>
        <v>148.403</v>
      </c>
      <c r="D206" s="9">
        <f>[1]!cb_anal_convvalue(A206,M$2)</f>
        <v>112.17</v>
      </c>
      <c r="E206" s="9">
        <f>[1]!cb_anal_convpremiumratio(A206,M$2)</f>
        <v>32.3</v>
      </c>
      <c r="F206" s="9">
        <f>[1]!cb_info_outstandingbalance(A206,M$2)</f>
        <v>3.07</v>
      </c>
      <c r="G206" s="10">
        <f>C206+E206</f>
        <v>180.70299999999997</v>
      </c>
      <c r="H206" s="10">
        <f>[1]!b_dq_amount(A206,M$2,2,100000000)</f>
        <v>0.49373034</v>
      </c>
      <c r="I206" s="101">
        <f>F206/P$2</f>
        <v>0.0006609910430331004</v>
      </c>
      <c r="J206" s="101">
        <f>C206*I206</f>
        <v>0.0980930537592412</v>
      </c>
      <c r="K206" s="101">
        <f>D206*I206</f>
        <v>0.07414336529702287</v>
      </c>
      <c r="L206" s="101">
        <f>E206*I206</f>
        <v>0.02135001068996914</v>
      </c>
    </row>
    <row r="207" spans="1:12">
      <c r="A207" s="100" t="s">
        <v>105</v>
      </c>
      <c r="B207" s="100" t="s">
        <v>106</v>
      </c>
      <c r="C207" s="9">
        <f>[1]!b_dq_close(A207,M$2,2)</f>
        <v>241.0</v>
      </c>
      <c r="D207" s="9">
        <f>[1]!cb_anal_convvalue(A207,M$2)</f>
        <v>201.97</v>
      </c>
      <c r="E207" s="9">
        <f>[1]!cb_anal_convpremiumratio(A207,M$2)</f>
        <v>19.32</v>
      </c>
      <c r="F207" s="9">
        <f>[1]!cb_info_outstandingbalance(A207,M$2)</f>
        <v>3.259</v>
      </c>
      <c r="G207" s="10">
        <f>C207+E207</f>
        <v>260.32</v>
      </c>
      <c r="H207" s="10">
        <f>[1]!b_dq_amount(A207,M$2,2,100000000)</f>
        <v>8.96648664</v>
      </c>
      <c r="I207" s="101">
        <f>F207/P$2</f>
        <v>0.0007016839769527277</v>
      </c>
      <c r="J207" s="101">
        <f>C207*I207</f>
        <v>0.1691058384456074</v>
      </c>
      <c r="K207" s="101">
        <f>D207*I207</f>
        <v>0.1417191128251424</v>
      </c>
      <c r="L207" s="101">
        <f>E207*I207</f>
        <v>0.0135565344347267</v>
      </c>
    </row>
    <row r="208" spans="1:12">
      <c r="A208" s="100" t="s">
        <v>607</v>
      </c>
      <c r="B208" s="100" t="s">
        <v>608</v>
      </c>
      <c r="C208" s="9">
        <f>[1]!b_dq_close(A208,M$2,2)</f>
        <v>123.234</v>
      </c>
      <c r="D208" s="9">
        <f>[1]!cb_anal_convvalue(A208,M$2)</f>
        <v>74.92</v>
      </c>
      <c r="E208" s="9">
        <f>[1]!cb_anal_convpremiumratio(A208,M$2)</f>
        <v>64.48</v>
      </c>
      <c r="F208" s="9">
        <f>[1]!cb_info_outstandingbalance(A208,M$2)</f>
        <v>4.549</v>
      </c>
      <c r="G208" s="10">
        <f>C208+E208</f>
        <v>187.714</v>
      </c>
      <c r="H208" s="10">
        <f>[1]!b_dq_amount(A208,M$2,2,100000000)</f>
        <v>0.12907898</v>
      </c>
      <c r="I208" s="101">
        <f>F208/P$2</f>
        <v>0.0009794293989438352</v>
      </c>
      <c r="J208" s="101">
        <f>C208*I208</f>
        <v>0.12069900254944459</v>
      </c>
      <c r="K208" s="101">
        <f>D208*I208</f>
        <v>0.07337885056887214</v>
      </c>
      <c r="L208" s="101">
        <f>E208*I208</f>
        <v>0.06315360764389849</v>
      </c>
    </row>
    <row r="209" spans="1:12">
      <c r="A209" s="100" t="s">
        <v>545</v>
      </c>
      <c r="B209" s="100" t="s">
        <v>546</v>
      </c>
      <c r="C209" s="9">
        <f>[1]!b_dq_close(A209,M$2,2)</f>
        <v>119.37</v>
      </c>
      <c r="D209" s="9">
        <f>[1]!cb_anal_convvalue(A209,M$2)</f>
        <v>57.84</v>
      </c>
      <c r="E209" s="9">
        <f>[1]!cb_anal_convpremiumratio(A209,M$2)</f>
        <v>106.37</v>
      </c>
      <c r="F209" s="9">
        <f>[1]!cb_info_outstandingbalance(A209,M$2)</f>
        <v>8.555</v>
      </c>
      <c r="G209" s="10">
        <f>C209+E209</f>
        <v>225.74</v>
      </c>
      <c r="H209" s="10">
        <f>[1]!b_dq_amount(A209,M$2,2,100000000)</f>
        <v>0.18566367</v>
      </c>
      <c r="I209" s="101">
        <f>F209/P$2</f>
        <v>0.0018419473528169948</v>
      </c>
      <c r="J209" s="101">
        <f>C209*I209</f>
        <v>0.21987325550576467</v>
      </c>
      <c r="K209" s="101">
        <f>D209*I209</f>
        <v>0.106538234886935</v>
      </c>
      <c r="L209" s="101">
        <f>E209*I209</f>
        <v>0.19592793991914376</v>
      </c>
    </row>
    <row r="210" spans="1:12">
      <c r="A210" s="100" t="s">
        <v>303</v>
      </c>
      <c r="B210" s="100" t="s">
        <v>304</v>
      </c>
      <c r="C210" s="9">
        <f>[1]!b_dq_close(A210,M$2,2)</f>
        <v>120.373</v>
      </c>
      <c r="D210" s="9">
        <f>[1]!cb_anal_convvalue(A210,M$2)</f>
        <v>65.36</v>
      </c>
      <c r="E210" s="9">
        <f>[1]!cb_anal_convpremiumratio(A210,M$2)</f>
        <v>84.18</v>
      </c>
      <c r="F210" s="9">
        <f>[1]!cb_info_outstandingbalance(A210,M$2)</f>
        <v>21.959</v>
      </c>
      <c r="G210" s="10">
        <f>C210+E210</f>
        <v>204.553</v>
      </c>
      <c r="H210" s="10">
        <f>[1]!b_dq_amount(A210,M$2,2,100000000)</f>
        <v>0.22414093</v>
      </c>
      <c r="I210" s="101">
        <f>F210/P$2</f>
        <v>0.0047279160631804075</v>
      </c>
      <c r="J210" s="101">
        <f>C210*I210</f>
        <v>0.5691134402732152</v>
      </c>
      <c r="K210" s="101">
        <f>D210*I210</f>
        <v>0.30901659388947145</v>
      </c>
      <c r="L210" s="101">
        <f>E210*I210</f>
        <v>0.3979959741985267</v>
      </c>
    </row>
    <row r="211" spans="1:12">
      <c r="A211" s="100" t="s">
        <v>495</v>
      </c>
      <c r="B211" s="100" t="s">
        <v>496</v>
      </c>
      <c r="C211" s="9">
        <f>[1]!b_dq_close(A211,M$2,2)</f>
        <v>126.9</v>
      </c>
      <c r="D211" s="9">
        <f>[1]!cb_anal_convvalue(A211,M$2)</f>
        <v>81.53</v>
      </c>
      <c r="E211" s="9">
        <f>[1]!cb_anal_convpremiumratio(A211,M$2)</f>
        <v>55.65</v>
      </c>
      <c r="F211" s="9">
        <f>[1]!cb_info_outstandingbalance(A211,M$2)</f>
        <v>2.905</v>
      </c>
      <c r="G211" s="10">
        <f>C211+E211</f>
        <v>182.55</v>
      </c>
      <c r="H211" s="10">
        <f>[1]!b_dq_amount(A211,M$2,2,100000000)</f>
        <v>0.15687905</v>
      </c>
      <c r="I211" s="101">
        <f>F211/P$2</f>
        <v>0.0006254654658016796</v>
      </c>
      <c r="J211" s="101">
        <f>C211*I211</f>
        <v>0.07937156761023315</v>
      </c>
      <c r="K211" s="101">
        <f>D211*I211</f>
        <v>0.05099419942681094</v>
      </c>
      <c r="L211" s="101">
        <f>E211*I211</f>
        <v>0.03480715317186347</v>
      </c>
    </row>
    <row r="212" spans="1:12">
      <c r="A212" s="100" t="s">
        <v>535</v>
      </c>
      <c r="B212" s="100" t="s">
        <v>536</v>
      </c>
      <c r="C212" s="9">
        <f>[1]!b_dq_close(A212,M$2,2)</f>
        <v>134.22</v>
      </c>
      <c r="D212" s="9">
        <f>[1]!cb_anal_convvalue(A212,M$2)</f>
        <v>95.57</v>
      </c>
      <c r="E212" s="9">
        <f>[1]!cb_anal_convpremiumratio(A212,M$2)</f>
        <v>40.45</v>
      </c>
      <c r="F212" s="9">
        <f>[1]!cb_info_outstandingbalance(A212,M$2)</f>
        <v>2.438</v>
      </c>
      <c r="G212" s="10">
        <f>C212+E212</f>
        <v>174.67000000000002</v>
      </c>
      <c r="H212" s="10">
        <f>[1]!b_dq_amount(A212,M$2,2,100000000)</f>
        <v>0.26368093</v>
      </c>
      <c r="I212" s="101">
        <f>F212/P$2</f>
        <v>0.0005249173169103254</v>
      </c>
      <c r="J212" s="101">
        <f>C212*I212</f>
        <v>0.07045440227570388</v>
      </c>
      <c r="K212" s="101">
        <f>D212*I212</f>
        <v>0.050166347977119795</v>
      </c>
      <c r="L212" s="101">
        <f>E212*I212</f>
        <v>0.021232905469022664</v>
      </c>
    </row>
    <row r="213" spans="1:12">
      <c r="A213" s="100" t="s">
        <v>593</v>
      </c>
      <c r="B213" s="100" t="s">
        <v>594</v>
      </c>
      <c r="C213" s="9">
        <f>[1]!b_dq_close(A213,M$2,2)</f>
        <v>127.0</v>
      </c>
      <c r="D213" s="9">
        <f>[1]!cb_anal_convvalue(A213,M$2)</f>
        <v>73.2</v>
      </c>
      <c r="E213" s="9">
        <f>[1]!cb_anal_convpremiumratio(A213,M$2)</f>
        <v>73.51</v>
      </c>
      <c r="F213" s="9">
        <f>[1]!cb_info_outstandingbalance(A213,M$2)</f>
        <v>2.052</v>
      </c>
      <c r="G213" s="10">
        <f>C213+E213</f>
        <v>200.51</v>
      </c>
      <c r="H213" s="10">
        <f>[1]!b_dq_amount(A213,M$2,2,100000000)</f>
        <v>0.17129092</v>
      </c>
      <c r="I213" s="101">
        <f>F213/P$2</f>
        <v>0.0004418089968416684</v>
      </c>
      <c r="J213" s="101">
        <f>C213*I213</f>
        <v>0.05610974259889189</v>
      </c>
      <c r="K213" s="101">
        <f>D213*I213</f>
        <v>0.03234041856881013</v>
      </c>
      <c r="L213" s="101">
        <f>E213*I213</f>
        <v>0.03247737935783105</v>
      </c>
    </row>
    <row r="214" spans="1:12">
      <c r="A214" s="100" t="s">
        <v>561</v>
      </c>
      <c r="B214" s="100" t="s">
        <v>562</v>
      </c>
      <c r="C214" s="9">
        <f>[1]!b_dq_close(A214,M$2,2)</f>
        <v>129.13</v>
      </c>
      <c r="D214" s="9">
        <f>[1]!cb_anal_convvalue(A214,M$2)</f>
        <v>78.32</v>
      </c>
      <c r="E214" s="9">
        <f>[1]!cb_anal_convpremiumratio(A214,M$2)</f>
        <v>64.88</v>
      </c>
      <c r="F214" s="9">
        <f>[1]!cb_info_outstandingbalance(A214,M$2)</f>
        <v>2.848</v>
      </c>
      <c r="G214" s="10">
        <f>C214+E214</f>
        <v>194.01</v>
      </c>
      <c r="H214" s="10">
        <f>[1]!b_dq_amount(A214,M$2,2,100000000)</f>
        <v>0.13449952</v>
      </c>
      <c r="I214" s="101">
        <f>F214/P$2</f>
        <v>0.0006131929936671889</v>
      </c>
      <c r="J214" s="101">
        <f>C214*I214</f>
        <v>0.0791816112722441</v>
      </c>
      <c r="K214" s="101">
        <f>D214*I214</f>
        <v>0.04802527526401423</v>
      </c>
      <c r="L214" s="101">
        <f>E214*I214</f>
        <v>0.03978396142912721</v>
      </c>
    </row>
    <row r="215" spans="1:12">
      <c r="A215" s="100" t="s">
        <v>499</v>
      </c>
      <c r="B215" s="100" t="s">
        <v>500</v>
      </c>
      <c r="C215" s="9">
        <f>[1]!b_dq_close(A215,M$2,2)</f>
        <v>128.89</v>
      </c>
      <c r="D215" s="9">
        <f>[1]!cb_anal_convvalue(A215,M$2)</f>
        <v>91.95</v>
      </c>
      <c r="E215" s="9">
        <f>[1]!cb_anal_convpremiumratio(A215,M$2)</f>
        <v>40.17</v>
      </c>
      <c r="F215" s="9">
        <f>[1]!cb_info_outstandingbalance(A215,M$2)</f>
        <v>5.585</v>
      </c>
      <c r="G215" s="10">
        <f>C215+E215</f>
        <v>169.06</v>
      </c>
      <c r="H215" s="10">
        <f>[1]!b_dq_amount(A215,M$2,2,100000000)</f>
        <v>0.5516215</v>
      </c>
      <c r="I215" s="101">
        <f>F215/P$2</f>
        <v>0.0012024869626514221</v>
      </c>
      <c r="J215" s="101">
        <f>C215*I215</f>
        <v>0.15498854461614178</v>
      </c>
      <c r="K215" s="101">
        <f>D215*I215</f>
        <v>0.11056867621579827</v>
      </c>
      <c r="L215" s="101">
        <f>E215*I215</f>
        <v>0.04830390128970763</v>
      </c>
    </row>
    <row r="216" spans="1:12">
      <c r="A216" s="100" t="s">
        <v>621</v>
      </c>
      <c r="B216" s="100" t="s">
        <v>622</v>
      </c>
      <c r="C216" s="9">
        <f>[1]!b_dq_close(A216,M$2,2)</f>
        <v>125.966</v>
      </c>
      <c r="D216" s="9">
        <f>[1]!cb_anal_convvalue(A216,M$2)</f>
        <v>62.81</v>
      </c>
      <c r="E216" s="9">
        <f>[1]!cb_anal_convpremiumratio(A216,M$2)</f>
        <v>100.54</v>
      </c>
      <c r="F216" s="9">
        <f>[1]!cb_info_outstandingbalance(A216,M$2)</f>
        <v>1.779</v>
      </c>
      <c r="G216" s="10">
        <f>C216+E216</f>
        <v>226.506</v>
      </c>
      <c r="H216" s="10">
        <f>[1]!b_dq_amount(A216,M$2,2,100000000)</f>
        <v>0.14294944</v>
      </c>
      <c r="I216" s="101">
        <f>F216/P$2</f>
        <v>0.0003830303145133178</v>
      </c>
      <c r="J216" s="101">
        <f>C216*I216</f>
        <v>0.04824879659798459</v>
      </c>
      <c r="K216" s="101">
        <f>D216*I216</f>
        <v>0.024058134054581494</v>
      </c>
      <c r="L216" s="101">
        <f>E216*I216</f>
        <v>0.038509867821168976</v>
      </c>
    </row>
    <row r="217" spans="1:12">
      <c r="A217" s="100" t="s">
        <v>185</v>
      </c>
      <c r="B217" s="100" t="s">
        <v>186</v>
      </c>
      <c r="C217" s="9">
        <f>[1]!b_dq_close(A217,M$2,2)</f>
        <v>190.05</v>
      </c>
      <c r="D217" s="9">
        <f>[1]!cb_anal_convvalue(A217,M$2)</f>
        <v>156.08</v>
      </c>
      <c r="E217" s="9">
        <f>[1]!cb_anal_convpremiumratio(A217,M$2)</f>
        <v>21.77</v>
      </c>
      <c r="F217" s="9">
        <f>[1]!cb_info_outstandingbalance(A217,M$2)</f>
        <v>4.352</v>
      </c>
      <c r="G217" s="10">
        <f>C217+E217</f>
        <v>211.82000000000002</v>
      </c>
      <c r="H217" s="10">
        <f>[1]!b_dq_amount(A217,M$2,2,100000000)</f>
        <v>11.87645967</v>
      </c>
      <c r="I217" s="101">
        <f>F217/P$2</f>
        <v>0.0009370140127948056</v>
      </c>
      <c r="J217" s="101">
        <f>C217*I217</f>
        <v>0.17807951313165282</v>
      </c>
      <c r="K217" s="101">
        <f>D217*I217</f>
        <v>0.14624914711701326</v>
      </c>
      <c r="L217" s="101">
        <f>E217*I217</f>
        <v>0.020398795058542918</v>
      </c>
    </row>
    <row r="218" spans="1:12">
      <c r="A218" s="100" t="s">
        <v>507</v>
      </c>
      <c r="B218" s="100" t="s">
        <v>508</v>
      </c>
      <c r="C218" s="9">
        <f>[1]!b_dq_close(A218,M$2,2)</f>
        <v>129.4</v>
      </c>
      <c r="D218" s="9">
        <f>[1]!cb_anal_convvalue(A218,M$2)</f>
        <v>86.78</v>
      </c>
      <c r="E218" s="9">
        <f>[1]!cb_anal_convpremiumratio(A218,M$2)</f>
        <v>49.12</v>
      </c>
      <c r="F218" s="9">
        <f>[1]!cb_info_outstandingbalance(A218,M$2)</f>
        <v>4.314</v>
      </c>
      <c r="G218" s="10">
        <f>C218+E218</f>
        <v>178.52</v>
      </c>
      <c r="H218" s="10">
        <f>[1]!b_dq_amount(A218,M$2,2,100000000)</f>
        <v>0.16503315</v>
      </c>
      <c r="I218" s="101">
        <f>F218/P$2</f>
        <v>0.0009288323647051451</v>
      </c>
      <c r="J218" s="101">
        <f>C218*I218</f>
        <v>0.12019090799284578</v>
      </c>
      <c r="K218" s="101">
        <f>D218*I218</f>
        <v>0.0806040726091125</v>
      </c>
      <c r="L218" s="101">
        <f>E218*I218</f>
        <v>0.04562424575431672</v>
      </c>
    </row>
    <row r="219" spans="1:12">
      <c r="A219" s="100" t="s">
        <v>83</v>
      </c>
      <c r="B219" s="100" t="s">
        <v>84</v>
      </c>
      <c r="C219" s="9">
        <f>[1]!b_dq_close(A219,M$2,2)</f>
        <v>574.0</v>
      </c>
      <c r="D219" s="9">
        <f>[1]!cb_anal_convvalue(A219,M$2)</f>
        <v>426.92</v>
      </c>
      <c r="E219" s="9">
        <f>[1]!cb_anal_convpremiumratio(A219,M$2)</f>
        <v>34.45</v>
      </c>
      <c r="F219" s="9">
        <f>[1]!cb_info_outstandingbalance(A219,M$2)</f>
        <v>2.604</v>
      </c>
      <c r="G219" s="10">
        <f>C219+E219</f>
        <v>608.45</v>
      </c>
      <c r="H219" s="10">
        <f>[1]!b_dq_amount(A219,M$2,2,100000000)</f>
        <v>7.25931676</v>
      </c>
      <c r="I219" s="101">
        <f>F219/P$2</f>
        <v>0.0005606582006704214</v>
      </c>
      <c r="J219" s="101">
        <f>C219*I219</f>
        <v>0.3218178071848219</v>
      </c>
      <c r="K219" s="101">
        <f>D219*I219</f>
        <v>0.2393561990302163</v>
      </c>
      <c r="L219" s="101">
        <f>E219*I219</f>
        <v>0.019314675013096017</v>
      </c>
    </row>
    <row r="220" spans="1:12">
      <c r="A220" s="100" t="s">
        <v>199</v>
      </c>
      <c r="B220" s="100" t="s">
        <v>200</v>
      </c>
      <c r="C220" s="9">
        <f>[1]!b_dq_close(A220,M$2,2)</f>
        <v>250.0</v>
      </c>
      <c r="D220" s="9">
        <f>[1]!cb_anal_convvalue(A220,M$2)</f>
        <v>244.32</v>
      </c>
      <c r="E220" s="9">
        <f>[1]!cb_anal_convpremiumratio(A220,M$2)</f>
        <v>2.32</v>
      </c>
      <c r="F220" s="9">
        <f>[1]!cb_info_outstandingbalance(A220,M$2)</f>
        <v>2.558</v>
      </c>
      <c r="G220" s="10">
        <f>C220+E220</f>
        <v>252.32</v>
      </c>
      <c r="H220" s="10">
        <f>[1]!b_dq_amount(A220,M$2,2,100000000)</f>
        <v>6.61687877</v>
      </c>
      <c r="I220" s="101">
        <f>F220/P$2</f>
        <v>0.0005507541003513586</v>
      </c>
      <c r="J220" s="101">
        <f>C220*I220</f>
        <v>0.13768852508783966</v>
      </c>
      <c r="K220" s="101">
        <f>D220*I220</f>
        <v>0.13456024179784393</v>
      </c>
      <c r="L220" s="101">
        <f>E220*I220</f>
        <v>0.0012777495128151518</v>
      </c>
    </row>
    <row r="221" spans="1:12">
      <c r="A221" s="100" t="s">
        <v>119</v>
      </c>
      <c r="B221" s="100" t="s">
        <v>120</v>
      </c>
      <c r="C221" s="9">
        <f>[1]!b_dq_close(A221,M$2,2)</f>
        <v>333.666</v>
      </c>
      <c r="D221" s="9">
        <f>[1]!cb_anal_convvalue(A221,M$2)</f>
        <v>246.4</v>
      </c>
      <c r="E221" s="9">
        <f>[1]!cb_anal_convpremiumratio(A221,M$2)</f>
        <v>35.42</v>
      </c>
      <c r="F221" s="9">
        <f>[1]!cb_info_outstandingbalance(A221,M$2)</f>
        <v>1.537</v>
      </c>
      <c r="G221" s="10">
        <f>C221+E221</f>
        <v>369.086</v>
      </c>
      <c r="H221" s="10">
        <f>[1]!b_dq_amount(A221,M$2,2,100000000)</f>
        <v>2.94417665</v>
      </c>
      <c r="I221" s="101">
        <f>F221/P$2</f>
        <v>0.00033092613457390074</v>
      </c>
      <c r="J221" s="101">
        <f>C221*I221</f>
        <v>0.11041879961873516</v>
      </c>
      <c r="K221" s="101">
        <f>D221*I221</f>
        <v>0.08154019955900914</v>
      </c>
      <c r="L221" s="101">
        <f>E221*I221</f>
        <v>0.011721403686607564</v>
      </c>
    </row>
    <row r="222" spans="1:12">
      <c r="A222" s="100" t="s">
        <v>163</v>
      </c>
      <c r="B222" s="100" t="s">
        <v>164</v>
      </c>
      <c r="C222" s="9">
        <f>[1]!b_dq_close(A222,M$2,2)</f>
        <v>162.6</v>
      </c>
      <c r="D222" s="9">
        <f>[1]!cb_anal_convvalue(A222,M$2)</f>
        <v>136.77</v>
      </c>
      <c r="E222" s="9">
        <f>[1]!cb_anal_convpremiumratio(A222,M$2)</f>
        <v>18.88</v>
      </c>
      <c r="F222" s="9">
        <f>[1]!cb_info_outstandingbalance(A222,M$2)</f>
        <v>19.642</v>
      </c>
      <c r="G222" s="10">
        <f>C222+E222</f>
        <v>181.48</v>
      </c>
      <c r="H222" s="10">
        <f>[1]!b_dq_amount(A222,M$2,2,100000000)</f>
        <v>1.1416639</v>
      </c>
      <c r="I222" s="101">
        <f>F222/P$2</f>
        <v>0.004229050836239791</v>
      </c>
      <c r="J222" s="101">
        <f>C222*I222</f>
        <v>0.68764366597259</v>
      </c>
      <c r="K222" s="101">
        <f>D222*I222</f>
        <v>0.5784072828725162</v>
      </c>
      <c r="L222" s="101">
        <f>E222*I222</f>
        <v>0.07984447978820725</v>
      </c>
    </row>
    <row r="223" spans="1:12">
      <c r="A223" s="100" t="s">
        <v>619</v>
      </c>
      <c r="B223" s="100" t="s">
        <v>620</v>
      </c>
      <c r="C223" s="9">
        <f>[1]!b_dq_close(A223,M$2,2)</f>
        <v>118.049</v>
      </c>
      <c r="D223" s="9">
        <f>[1]!cb_anal_convvalue(A223,M$2)</f>
        <v>38.25</v>
      </c>
      <c r="E223" s="9">
        <f>[1]!cb_anal_convpremiumratio(A223,M$2)</f>
        <v>208.64</v>
      </c>
      <c r="F223" s="9">
        <f>[1]!cb_info_outstandingbalance(A223,M$2)</f>
        <v>3.955</v>
      </c>
      <c r="G223" s="10">
        <f>C223+E223</f>
        <v>326.68899999999996</v>
      </c>
      <c r="H223" s="10">
        <f>[1]!b_dq_amount(A223,M$2,2,100000000)</f>
        <v>0.11339018</v>
      </c>
      <c r="I223" s="101">
        <f>F223/P$2</f>
        <v>0.0008515373209107206</v>
      </c>
      <c r="J223" s="101">
        <f>C223*I223</f>
        <v>0.10052312919618966</v>
      </c>
      <c r="K223" s="101">
        <f>D223*I223</f>
        <v>0.03257130252483506</v>
      </c>
      <c r="L223" s="101">
        <f>E223*I223</f>
        <v>0.17766474663481274</v>
      </c>
    </row>
    <row r="224" spans="1:12">
      <c r="A224" s="100" t="s">
        <v>559</v>
      </c>
      <c r="B224" s="100" t="s">
        <v>560</v>
      </c>
      <c r="C224" s="9">
        <f>[1]!b_dq_close(A224,M$2,2)</f>
        <v>123.598</v>
      </c>
      <c r="D224" s="9">
        <f>[1]!cb_anal_convvalue(A224,M$2)</f>
        <v>70.32</v>
      </c>
      <c r="E224" s="9">
        <f>[1]!cb_anal_convpremiumratio(A224,M$2)</f>
        <v>75.77</v>
      </c>
      <c r="F224" s="9">
        <f>[1]!cb_info_outstandingbalance(A224,M$2)</f>
        <v>7.846</v>
      </c>
      <c r="G224" s="10">
        <f>C224+E224</f>
        <v>199.368</v>
      </c>
      <c r="H224" s="10">
        <f>[1]!b_dq_amount(A224,M$2,2,100000000)</f>
        <v>0.2617844</v>
      </c>
      <c r="I224" s="101">
        <f>F224/P$2</f>
        <v>0.0016892950239862235</v>
      </c>
      <c r="J224" s="101">
        <f>C224*I224</f>
        <v>0.20879348637464926</v>
      </c>
      <c r="K224" s="101">
        <f>D224*I224</f>
        <v>0.11879122608671122</v>
      </c>
      <c r="L224" s="101">
        <f>E224*I224</f>
        <v>0.12799788396743614</v>
      </c>
    </row>
    <row r="225" spans="1:12">
      <c r="A225" s="100" t="s">
        <v>521</v>
      </c>
      <c r="B225" s="100" t="s">
        <v>522</v>
      </c>
      <c r="C225" s="9">
        <f>[1]!b_dq_close(A225,M$2,2)</f>
        <v>123.75</v>
      </c>
      <c r="D225" s="9">
        <f>[1]!cb_anal_convvalue(A225,M$2)</f>
        <v>71.19</v>
      </c>
      <c r="E225" s="9">
        <f>[1]!cb_anal_convpremiumratio(A225,M$2)</f>
        <v>73.82</v>
      </c>
      <c r="F225" s="9">
        <f>[1]!cb_info_outstandingbalance(A225,M$2)</f>
        <v>9.797</v>
      </c>
      <c r="G225" s="10">
        <f>C225+E225</f>
        <v>197.57</v>
      </c>
      <c r="H225" s="10">
        <f>[1]!b_dq_amount(A225,M$2,2,100000000)</f>
        <v>0.23947585</v>
      </c>
      <c r="I225" s="101">
        <f>F225/P$2</f>
        <v>0.002109358061431689</v>
      </c>
      <c r="J225" s="101">
        <f>C225*I225</f>
        <v>0.26103306010217153</v>
      </c>
      <c r="K225" s="101">
        <f>D225*I225</f>
        <v>0.15016520039332196</v>
      </c>
      <c r="L225" s="101">
        <f>E225*I225</f>
        <v>0.15571281209488727</v>
      </c>
    </row>
    <row r="226" spans="1:12">
      <c r="A226" s="100" t="s">
        <v>77</v>
      </c>
      <c r="B226" s="100" t="s">
        <v>78</v>
      </c>
      <c r="C226" s="9">
        <f>[1]!b_dq_close(A226,M$2,2)</f>
        <v>278.884</v>
      </c>
      <c r="D226" s="9">
        <f>[1]!cb_anal_convvalue(A226,M$2)</f>
        <v>205.07</v>
      </c>
      <c r="E226" s="9">
        <f>[1]!cb_anal_convpremiumratio(A226,M$2)</f>
        <v>35.99</v>
      </c>
      <c r="F226" s="9">
        <f>[1]!cb_info_outstandingbalance(A226,M$2)</f>
        <v>9.095</v>
      </c>
      <c r="G226" s="10">
        <f>C226+E226</f>
        <v>314.874</v>
      </c>
      <c r="H226" s="10">
        <f>[1]!b_dq_amount(A226,M$2,2,100000000)</f>
        <v>4.43546196</v>
      </c>
      <c r="I226" s="101">
        <f>F226/P$2</f>
        <v>0.0019582128783016445</v>
      </c>
      <c r="J226" s="101">
        <f>C226*I226</f>
        <v>0.5461142403522758</v>
      </c>
      <c r="K226" s="101">
        <f>D226*I226</f>
        <v>0.4015707149533182</v>
      </c>
      <c r="L226" s="101">
        <f>E226*I226</f>
        <v>0.07047608149007618</v>
      </c>
    </row>
    <row r="227" spans="1:12">
      <c r="A227" s="100" t="s">
        <v>285</v>
      </c>
      <c r="B227" s="100" t="s">
        <v>286</v>
      </c>
      <c r="C227" s="9">
        <f>[1]!b_dq_close(A227,M$2,2)</f>
        <v>137.756</v>
      </c>
      <c r="D227" s="9">
        <f>[1]!cb_anal_convvalue(A227,M$2)</f>
        <v>102.44</v>
      </c>
      <c r="E227" s="9">
        <f>[1]!cb_anal_convpremiumratio(A227,M$2)</f>
        <v>34.47</v>
      </c>
      <c r="F227" s="9">
        <f>[1]!cb_info_outstandingbalance(A227,M$2)</f>
        <v>11.046</v>
      </c>
      <c r="G227" s="10">
        <f>C227+E227</f>
        <v>172.226</v>
      </c>
      <c r="H227" s="10">
        <f>[1]!b_dq_amount(A227,M$2,2,100000000)</f>
        <v>0.71640947</v>
      </c>
      <c r="I227" s="101">
        <f>F227/P$2</f>
        <v>0.0023782759157471097</v>
      </c>
      <c r="J227" s="101">
        <f>C227*I227</f>
        <v>0.32762177704965884</v>
      </c>
      <c r="K227" s="101">
        <f>D227*I227</f>
        <v>0.2436305848091339</v>
      </c>
      <c r="L227" s="101">
        <f>E227*I227</f>
        <v>0.08197917081580287</v>
      </c>
    </row>
    <row r="228" spans="1:12">
      <c r="A228" s="100" t="s">
        <v>227</v>
      </c>
      <c r="B228" s="100" t="s">
        <v>228</v>
      </c>
      <c r="C228" s="9">
        <f>[1]!b_dq_close(A228,M$2,2)</f>
        <v>138.85</v>
      </c>
      <c r="D228" s="9">
        <f>[1]!cb_anal_convvalue(A228,M$2)</f>
        <v>86.01</v>
      </c>
      <c r="E228" s="9">
        <f>[1]!cb_anal_convpremiumratio(A228,M$2)</f>
        <v>61.43</v>
      </c>
      <c r="F228" s="9">
        <f>[1]!cb_info_outstandingbalance(A228,M$2)</f>
        <v>16.763</v>
      </c>
      <c r="G228" s="10">
        <f>C228+E228</f>
        <v>200.28</v>
      </c>
      <c r="H228" s="10">
        <f>[1]!b_dq_amount(A228,M$2,2,100000000)</f>
        <v>0.48042757</v>
      </c>
      <c r="I228" s="101">
        <f>F228/P$2</f>
        <v>0.0036091833401836687</v>
      </c>
      <c r="J228" s="101">
        <f>C228*I228</f>
        <v>0.5011351067845023</v>
      </c>
      <c r="K228" s="101">
        <f>D228*I228</f>
        <v>0.31042585908919734</v>
      </c>
      <c r="L228" s="101">
        <f>E228*I228</f>
        <v>0.22171213258748276</v>
      </c>
    </row>
    <row r="229" spans="1:12">
      <c r="A229" s="100" t="s">
        <v>461</v>
      </c>
      <c r="B229" s="100" t="s">
        <v>462</v>
      </c>
      <c r="C229" s="9">
        <f>[1]!b_dq_close(A229,M$2,2)</f>
        <v>146.35</v>
      </c>
      <c r="D229" s="9">
        <f>[1]!cb_anal_convvalue(A229,M$2)</f>
        <v>76.07</v>
      </c>
      <c r="E229" s="9">
        <f>[1]!cb_anal_convpremiumratio(A229,M$2)</f>
        <v>92.39</v>
      </c>
      <c r="F229" s="9">
        <f>[1]!cb_info_outstandingbalance(A229,M$2)</f>
        <v>4.499</v>
      </c>
      <c r="G229" s="10">
        <f>C229+E229</f>
        <v>238.74</v>
      </c>
      <c r="H229" s="10">
        <f>[1]!b_dq_amount(A229,M$2,2,100000000)</f>
        <v>1.08190812</v>
      </c>
      <c r="I229" s="101">
        <f>F229/P$2</f>
        <v>0.0009686640725100712</v>
      </c>
      <c r="J229" s="101">
        <f>C229*I229</f>
        <v>0.14176398701184892</v>
      </c>
      <c r="K229" s="101">
        <f>D229*I229</f>
        <v>0.07368627599584111</v>
      </c>
      <c r="L229" s="101">
        <f>E229*I229</f>
        <v>0.08949487365920548</v>
      </c>
    </row>
    <row r="230" spans="1:12">
      <c r="A230" s="100" t="s">
        <v>55</v>
      </c>
      <c r="B230" s="100" t="s">
        <v>56</v>
      </c>
      <c r="C230" s="9">
        <f>[1]!b_dq_close(A230,M$2,2)</f>
        <v>143.7</v>
      </c>
      <c r="D230" s="9">
        <f>[1]!cb_anal_convvalue(A230,M$2)</f>
        <v>89.59</v>
      </c>
      <c r="E230" s="9">
        <f>[1]!cb_anal_convpremiumratio(A230,M$2)</f>
        <v>60.39</v>
      </c>
      <c r="F230" s="9">
        <f>[1]!cb_info_outstandingbalance(A230,M$2)</f>
        <v>2.428</v>
      </c>
      <c r="G230" s="10">
        <f>C230+E230</f>
        <v>204.08999999999997</v>
      </c>
      <c r="H230" s="10">
        <f>[1]!b_dq_amount(A230,M$2,2,100000000)</f>
        <v>1.35383939</v>
      </c>
      <c r="I230" s="101">
        <f>F230/P$2</f>
        <v>0.0005227642516235726</v>
      </c>
      <c r="J230" s="101">
        <f>C230*I230</f>
        <v>0.07512122295830737</v>
      </c>
      <c r="K230" s="101">
        <f>D230*I230</f>
        <v>0.04683444930295587</v>
      </c>
      <c r="L230" s="101">
        <f>E230*I230</f>
        <v>0.03156973315554755</v>
      </c>
    </row>
    <row r="231" spans="1:12">
      <c r="A231" s="100" t="s">
        <v>465</v>
      </c>
      <c r="B231" s="100" t="s">
        <v>466</v>
      </c>
      <c r="C231" s="9">
        <f>[1]!b_dq_close(A231,M$2,2)</f>
        <v>125.081</v>
      </c>
      <c r="D231" s="9">
        <f>[1]!cb_anal_convvalue(A231,M$2)</f>
        <v>55.67</v>
      </c>
      <c r="E231" s="9">
        <f>[1]!cb_anal_convpremiumratio(A231,M$2)</f>
        <v>124.68</v>
      </c>
      <c r="F231" s="9">
        <f>[1]!cb_info_outstandingbalance(A231,M$2)</f>
        <v>4.995</v>
      </c>
      <c r="G231" s="10">
        <f>C231+E231</f>
        <v>249.76100000000002</v>
      </c>
      <c r="H231" s="10">
        <f>[1]!b_dq_amount(A231,M$2,2,100000000)</f>
        <v>0.15112287</v>
      </c>
      <c r="I231" s="101">
        <f>F231/P$2</f>
        <v>0.0010754561107330087</v>
      </c>
      <c r="J231" s="101">
        <f>C231*I231</f>
        <v>0.13451912578659547</v>
      </c>
      <c r="K231" s="101">
        <f>D231*I231</f>
        <v>0.0598706416845066</v>
      </c>
      <c r="L231" s="101">
        <f>E231*I231</f>
        <v>0.13408786788619154</v>
      </c>
    </row>
    <row r="232" spans="1:12">
      <c r="A232" s="100" t="s">
        <v>151</v>
      </c>
      <c r="B232" s="100" t="s">
        <v>152</v>
      </c>
      <c r="C232" s="9">
        <f>[1]!b_dq_close(A232,M$2,2)</f>
        <v>148.81</v>
      </c>
      <c r="D232" s="9">
        <f>[1]!cb_anal_convvalue(A232,M$2)</f>
        <v>92.75</v>
      </c>
      <c r="E232" s="9">
        <f>[1]!cb_anal_convpremiumratio(A232,M$2)</f>
        <v>60.45</v>
      </c>
      <c r="F232" s="9">
        <f>[1]!cb_info_outstandingbalance(A232,M$2)</f>
        <v>8.275</v>
      </c>
      <c r="G232" s="10">
        <f>C232+E232</f>
        <v>209.26</v>
      </c>
      <c r="H232" s="10">
        <f>[1]!b_dq_amount(A232,M$2,2,100000000)</f>
        <v>3.91310918</v>
      </c>
      <c r="I232" s="101">
        <f>F232/P$2</f>
        <v>0.0017816615247879173</v>
      </c>
      <c r="J232" s="101">
        <f>C232*I232</f>
        <v>0.26512905150369</v>
      </c>
      <c r="K232" s="101">
        <f>D232*I232</f>
        <v>0.16524910642407933</v>
      </c>
      <c r="L232" s="101">
        <f>E232*I232</f>
        <v>0.1077014391734296</v>
      </c>
    </row>
    <row r="233" spans="1:12">
      <c r="A233" s="100" t="s">
        <v>371</v>
      </c>
      <c r="B233" s="100" t="s">
        <v>372</v>
      </c>
      <c r="C233" s="9">
        <f>[1]!b_dq_close(A233,M$2,2)</f>
        <v>120.5</v>
      </c>
      <c r="D233" s="9">
        <f>[1]!cb_anal_convvalue(A233,M$2)</f>
        <v>62.06</v>
      </c>
      <c r="E233" s="9">
        <f>[1]!cb_anal_convpremiumratio(A233,M$2)</f>
        <v>94.17</v>
      </c>
      <c r="F233" s="9">
        <f>[1]!cb_info_outstandingbalance(A233,M$2)</f>
        <v>8.0</v>
      </c>
      <c r="G233" s="10">
        <f>C233+E233</f>
        <v>214.67000000000002</v>
      </c>
      <c r="H233" s="10">
        <f>[1]!b_dq_amount(A233,M$2,2,100000000)</f>
        <v>0.51220594</v>
      </c>
      <c r="I233" s="101">
        <f>F233/P$2</f>
        <v>0.0017224522294022162</v>
      </c>
      <c r="J233" s="101">
        <f>C233*I233</f>
        <v>0.20755549364296705</v>
      </c>
      <c r="K233" s="101">
        <f>D233*I233</f>
        <v>0.10689538535670154</v>
      </c>
      <c r="L233" s="101">
        <f>E233*I233</f>
        <v>0.1622033264428067</v>
      </c>
    </row>
    <row r="234" spans="1:12">
      <c r="A234" s="100" t="s">
        <v>453</v>
      </c>
      <c r="B234" s="100" t="s">
        <v>454</v>
      </c>
      <c r="C234" s="9">
        <f>[1]!b_dq_close(A234,M$2,2)</f>
        <v>126.748</v>
      </c>
      <c r="D234" s="9">
        <f>[1]!cb_anal_convvalue(A234,M$2)</f>
        <v>47.83</v>
      </c>
      <c r="E234" s="9">
        <f>[1]!cb_anal_convpremiumratio(A234,M$2)</f>
        <v>165.03</v>
      </c>
      <c r="F234" s="9">
        <f>[1]!cb_info_outstandingbalance(A234,M$2)</f>
        <v>4.499</v>
      </c>
      <c r="G234" s="10">
        <f>C234+E234</f>
        <v>291.778</v>
      </c>
      <c r="H234" s="10">
        <f>[1]!b_dq_amount(A234,M$2,2,100000000)</f>
        <v>0.06124157</v>
      </c>
      <c r="I234" s="101">
        <f>F234/P$2</f>
        <v>0.0009686640725100712</v>
      </c>
      <c r="J234" s="101">
        <f>C234*I234</f>
        <v>0.12277623386250651</v>
      </c>
      <c r="K234" s="101">
        <f>D234*I234</f>
        <v>0.046331202588156706</v>
      </c>
      <c r="L234" s="101">
        <f>E234*I234</f>
        <v>0.15985863188633706</v>
      </c>
    </row>
    <row r="235" spans="1:12">
      <c r="A235" s="100" t="s">
        <v>413</v>
      </c>
      <c r="B235" s="100" t="s">
        <v>414</v>
      </c>
      <c r="C235" s="9">
        <f>[1]!b_dq_close(A235,M$2,2)</f>
        <v>129.848</v>
      </c>
      <c r="D235" s="9">
        <f>[1]!cb_anal_convvalue(A235,M$2)</f>
        <v>68.57</v>
      </c>
      <c r="E235" s="9">
        <f>[1]!cb_anal_convpremiumratio(A235,M$2)</f>
        <v>89.37</v>
      </c>
      <c r="F235" s="9">
        <f>[1]!cb_info_outstandingbalance(A235,M$2)</f>
        <v>3.75</v>
      </c>
      <c r="G235" s="10">
        <f>C235+E235</f>
        <v>219.21800000000002</v>
      </c>
      <c r="H235" s="10">
        <f>[1]!b_dq_amount(A235,M$2,2,100000000)</f>
        <v>0.17974731</v>
      </c>
      <c r="I235" s="101">
        <f>F235/P$2</f>
        <v>0.0008073994825322887</v>
      </c>
      <c r="J235" s="101">
        <f>C235*I235</f>
        <v>0.10483920800785264</v>
      </c>
      <c r="K235" s="101">
        <f>D235*I235</f>
        <v>0.05536338251723903</v>
      </c>
      <c r="L235" s="101">
        <f>E235*I235</f>
        <v>0.07215729175391065</v>
      </c>
    </row>
    <row r="236" spans="1:12">
      <c r="A236" s="100" t="s">
        <v>97</v>
      </c>
      <c r="B236" s="100" t="s">
        <v>98</v>
      </c>
      <c r="C236" s="9">
        <f>[1]!b_dq_close(A236,M$2,2)</f>
        <v>167.0</v>
      </c>
      <c r="D236" s="9">
        <f>[1]!cb_anal_convvalue(A236,M$2)</f>
        <v>71.52</v>
      </c>
      <c r="E236" s="9">
        <f>[1]!cb_anal_convpremiumratio(A236,M$2)</f>
        <v>133.5</v>
      </c>
      <c r="F236" s="9">
        <f>[1]!cb_info_outstandingbalance(A236,M$2)</f>
        <v>7.5</v>
      </c>
      <c r="G236" s="10">
        <f>C236+E236</f>
        <v>300.5</v>
      </c>
      <c r="H236" s="10">
        <f>[1]!b_dq_amount(A236,M$2,2,100000000)</f>
        <v>2.13411298</v>
      </c>
      <c r="I236" s="101">
        <f>F236/P$2</f>
        <v>0.0016147989650645775</v>
      </c>
      <c r="J236" s="101">
        <f>C236*I236</f>
        <v>0.26967142716578446</v>
      </c>
      <c r="K236" s="101">
        <f>D236*I236</f>
        <v>0.11549042198141858</v>
      </c>
      <c r="L236" s="101">
        <f>E236*I236</f>
        <v>0.2155756618361211</v>
      </c>
    </row>
    <row r="237" spans="1:12">
      <c r="A237" s="100" t="s">
        <v>71</v>
      </c>
      <c r="B237" s="100" t="s">
        <v>72</v>
      </c>
      <c r="C237" s="9">
        <f>[1]!b_dq_close(A237,M$2,2)</f>
        <v>186.98</v>
      </c>
      <c r="D237" s="9">
        <f>[1]!cb_anal_convvalue(A237,M$2)</f>
        <v>130.98</v>
      </c>
      <c r="E237" s="9">
        <f>[1]!cb_anal_convpremiumratio(A237,M$2)</f>
        <v>42.75</v>
      </c>
      <c r="F237" s="9">
        <f>[1]!cb_info_outstandingbalance(A237,M$2)</f>
        <v>4.69</v>
      </c>
      <c r="G237" s="10">
        <f>C237+E237</f>
        <v>229.73</v>
      </c>
      <c r="H237" s="10">
        <f>[1]!b_dq_amount(A237,M$2,2,100000000)</f>
        <v>3.07483208</v>
      </c>
      <c r="I237" s="101">
        <f>F237/P$2</f>
        <v>0.0010097876194870492</v>
      </c>
      <c r="J237" s="101">
        <f>C237*I237</f>
        <v>0.18881008909168845</v>
      </c>
      <c r="K237" s="101">
        <f>D237*I237</f>
        <v>0.1322619824004137</v>
      </c>
      <c r="L237" s="101">
        <f>E237*I237</f>
        <v>0.04316842073307135</v>
      </c>
    </row>
    <row r="238" spans="1:12">
      <c r="A238" s="100" t="s">
        <v>349</v>
      </c>
      <c r="B238" s="100" t="s">
        <v>350</v>
      </c>
      <c r="C238" s="9">
        <f>[1]!b_dq_close(A238,M$2,2)</f>
        <v>146.824</v>
      </c>
      <c r="D238" s="9">
        <f>[1]!cb_anal_convvalue(A238,M$2)</f>
        <v>99.89</v>
      </c>
      <c r="E238" s="9">
        <f>[1]!cb_anal_convpremiumratio(A238,M$2)</f>
        <v>46.98</v>
      </c>
      <c r="F238" s="9">
        <f>[1]!cb_info_outstandingbalance(A238,M$2)</f>
        <v>9.8</v>
      </c>
      <c r="G238" s="10">
        <f>C238+E238</f>
        <v>193.804</v>
      </c>
      <c r="H238" s="10">
        <f>[1]!b_dq_amount(A238,M$2,2,100000000)</f>
        <v>0.59744349</v>
      </c>
      <c r="I238" s="101">
        <f>F238/P$2</f>
        <v>0.002110003981017715</v>
      </c>
      <c r="J238" s="101">
        <f>C238*I238</f>
        <v>0.30979922450894504</v>
      </c>
      <c r="K238" s="101">
        <f>D238*I238</f>
        <v>0.21076829766385954</v>
      </c>
      <c r="L238" s="101">
        <f>E238*I238</f>
        <v>0.09912798702821224</v>
      </c>
    </row>
    <row r="239" spans="1:12">
      <c r="A239" s="100" t="s">
        <v>137</v>
      </c>
      <c r="B239" s="100" t="s">
        <v>138</v>
      </c>
      <c r="C239" s="9">
        <f>[1]!b_dq_close(A239,M$2,2)</f>
        <v>196.0</v>
      </c>
      <c r="D239" s="9">
        <f>[1]!cb_anal_convvalue(A239,M$2)</f>
        <v>51.14</v>
      </c>
      <c r="E239" s="9">
        <f>[1]!cb_anal_convpremiumratio(A239,M$2)</f>
        <v>283.29</v>
      </c>
      <c r="F239" s="9">
        <f>[1]!cb_info_outstandingbalance(A239,M$2)</f>
        <v>4.05</v>
      </c>
      <c r="G239" s="10">
        <f>C239+E239</f>
        <v>479.29</v>
      </c>
      <c r="H239" s="10">
        <f>[1]!b_dq_amount(A239,M$2,2,100000000)</f>
        <v>2.91167765</v>
      </c>
      <c r="I239" s="101">
        <f>F239/P$2</f>
        <v>0.0008719914411348718</v>
      </c>
      <c r="J239" s="101">
        <f>C239*I239</f>
        <v>0.17091032246243487</v>
      </c>
      <c r="K239" s="101">
        <f>D239*I239</f>
        <v>0.044593642299637345</v>
      </c>
      <c r="L239" s="101">
        <f>E239*I239</f>
        <v>0.24702645535909787</v>
      </c>
    </row>
    <row r="240" spans="1:12">
      <c r="A240" s="100" t="s">
        <v>221</v>
      </c>
      <c r="B240" s="100" t="s">
        <v>222</v>
      </c>
      <c r="C240" s="9">
        <f>[1]!b_dq_close(A240,M$2,2)</f>
        <v>141.716</v>
      </c>
      <c r="D240" s="9">
        <f>[1]!cb_anal_convvalue(A240,M$2)</f>
        <v>80.35</v>
      </c>
      <c r="E240" s="9">
        <f>[1]!cb_anal_convpremiumratio(A240,M$2)</f>
        <v>76.37</v>
      </c>
      <c r="F240" s="9">
        <f>[1]!cb_info_outstandingbalance(A240,M$2)</f>
        <v>5.219</v>
      </c>
      <c r="G240" s="10">
        <f>C240+E240</f>
        <v>218.086</v>
      </c>
      <c r="H240" s="10">
        <f>[1]!b_dq_amount(A240,M$2,2,100000000)</f>
        <v>0.70504837</v>
      </c>
      <c r="I240" s="101">
        <f>F240/P$2</f>
        <v>0.0011236847731562708</v>
      </c>
      <c r="J240" s="101">
        <f>C240*I240</f>
        <v>0.15924411131261407</v>
      </c>
      <c r="K240" s="101">
        <f>D240*I240</f>
        <v>0.09028807152310635</v>
      </c>
      <c r="L240" s="101">
        <f>E240*I240</f>
        <v>0.0858158061259444</v>
      </c>
    </row>
    <row r="241" spans="1:12">
      <c r="A241" s="100" t="s">
        <v>249</v>
      </c>
      <c r="B241" s="100" t="s">
        <v>250</v>
      </c>
      <c r="C241" s="9">
        <f>[1]!b_dq_close(A241,M$2,2)</f>
        <v>136.741</v>
      </c>
      <c r="D241" s="9">
        <f>[1]!cb_anal_convvalue(A241,M$2)</f>
        <v>91.65</v>
      </c>
      <c r="E241" s="9">
        <f>[1]!cb_anal_convpremiumratio(A241,M$2)</f>
        <v>49.19</v>
      </c>
      <c r="F241" s="9">
        <f>[1]!cb_info_outstandingbalance(A241,M$2)</f>
        <v>10.39</v>
      </c>
      <c r="G241" s="10">
        <f>C241+E241</f>
        <v>185.931</v>
      </c>
      <c r="H241" s="10">
        <f>[1]!b_dq_amount(A241,M$2,2,100000000)</f>
        <v>0.23833076</v>
      </c>
      <c r="I241" s="101">
        <f>F241/P$2</f>
        <v>0.002237034832936128</v>
      </c>
      <c r="J241" s="101">
        <f>C241*I241</f>
        <v>0.3058943800905191</v>
      </c>
      <c r="K241" s="101">
        <f>D241*I241</f>
        <v>0.20502424243859615</v>
      </c>
      <c r="L241" s="101">
        <f>E241*I241</f>
        <v>0.11003974343212815</v>
      </c>
    </row>
    <row r="242" spans="1:12">
      <c r="A242" s="100" t="s">
        <v>87</v>
      </c>
      <c r="B242" s="100" t="s">
        <v>88</v>
      </c>
      <c r="C242" s="9">
        <f>[1]!b_dq_close(A242,M$2,2)</f>
        <v>259.873</v>
      </c>
      <c r="D242" s="9">
        <f>[1]!cb_anal_convvalue(A242,M$2)</f>
        <v>84.13</v>
      </c>
      <c r="E242" s="9">
        <f>[1]!cb_anal_convpremiumratio(A242,M$2)</f>
        <v>208.89</v>
      </c>
      <c r="F242" s="9">
        <f>[1]!cb_info_outstandingbalance(A242,M$2)</f>
        <v>2.9</v>
      </c>
      <c r="G242" s="10">
        <f>C242+E242</f>
        <v>468.763</v>
      </c>
      <c r="H242" s="10">
        <f>[1]!b_dq_amount(A242,M$2,2,100000000)</f>
        <v>2.6086772</v>
      </c>
      <c r="I242" s="101">
        <f>F242/P$2</f>
        <v>0.0006243889331583034</v>
      </c>
      <c r="J242" s="101">
        <f>C242*I242</f>
        <v>0.16226182522664775</v>
      </c>
      <c r="K242" s="101">
        <f>D242*I242</f>
        <v>0.05252984094660806</v>
      </c>
      <c r="L242" s="101">
        <f>E242*I242</f>
        <v>0.130428604247438</v>
      </c>
    </row>
    <row r="243" spans="1:12">
      <c r="A243" s="100" t="s">
        <v>219</v>
      </c>
      <c r="B243" s="100" t="s">
        <v>220</v>
      </c>
      <c r="C243" s="9">
        <f>[1]!b_dq_close(A243,M$2,2)</f>
        <v>127.915</v>
      </c>
      <c r="D243" s="9">
        <f>[1]!cb_anal_convvalue(A243,M$2)</f>
        <v>64.69</v>
      </c>
      <c r="E243" s="9">
        <f>[1]!cb_anal_convpremiumratio(A243,M$2)</f>
        <v>97.74</v>
      </c>
      <c r="F243" s="9">
        <f>[1]!cb_info_outstandingbalance(A243,M$2)</f>
        <v>6.3</v>
      </c>
      <c r="G243" s="10">
        <f>C243+E243</f>
        <v>225.655</v>
      </c>
      <c r="H243" s="10">
        <f>[1]!b_dq_amount(A243,M$2,2,100000000)</f>
        <v>0.28653153</v>
      </c>
      <c r="I243" s="101">
        <f>F243/P$2</f>
        <v>0.0013564311306542452</v>
      </c>
      <c r="J243" s="101">
        <f>C243*I243</f>
        <v>0.17350788807763778</v>
      </c>
      <c r="K243" s="101">
        <f>D243*I243</f>
        <v>0.08774752984202312</v>
      </c>
      <c r="L243" s="101">
        <f>E243*I243</f>
        <v>0.13257757871014592</v>
      </c>
    </row>
    <row r="244" spans="1:12">
      <c r="A244" s="100" t="s">
        <v>191</v>
      </c>
      <c r="B244" s="100" t="s">
        <v>192</v>
      </c>
      <c r="C244" s="9">
        <f>[1]!b_dq_close(A244,M$2,2)</f>
        <v>130.997</v>
      </c>
      <c r="D244" s="9">
        <f>[1]!cb_anal_convvalue(A244,M$2)</f>
        <v>68.72</v>
      </c>
      <c r="E244" s="9">
        <f>[1]!cb_anal_convpremiumratio(A244,M$2)</f>
        <v>90.62</v>
      </c>
      <c r="F244" s="9">
        <f>[1]!cb_info_outstandingbalance(A244,M$2)</f>
        <v>5.9</v>
      </c>
      <c r="G244" s="10">
        <f>C244+E244</f>
        <v>221.61700000000002</v>
      </c>
      <c r="H244" s="10">
        <f>[1]!b_dq_amount(A244,M$2,2,100000000)</f>
        <v>0.83188042</v>
      </c>
      <c r="I244" s="101">
        <f>F244/P$2</f>
        <v>0.0012703085191841344</v>
      </c>
      <c r="J244" s="101">
        <f>C244*I244</f>
        <v>0.16640660508756408</v>
      </c>
      <c r="K244" s="101">
        <f>D244*I244</f>
        <v>0.08729560143833372</v>
      </c>
      <c r="L244" s="101">
        <f>E244*I244</f>
        <v>0.11511535800846627</v>
      </c>
    </row>
    <row r="245" spans="1:12">
      <c r="A245" s="100" t="s">
        <v>81</v>
      </c>
      <c r="B245" s="100" t="s">
        <v>82</v>
      </c>
      <c r="C245" s="9">
        <f>[1]!b_dq_close(A245,M$2,2)</f>
        <v>138.872</v>
      </c>
      <c r="D245" s="9">
        <f>[1]!cb_anal_convvalue(A245,M$2)</f>
        <v>84.36</v>
      </c>
      <c r="E245" s="9">
        <f>[1]!cb_anal_convpremiumratio(A245,M$2)</f>
        <v>64.62</v>
      </c>
      <c r="F245" s="9">
        <f>[1]!cb_info_outstandingbalance(A245,M$2)</f>
        <v>3.0</v>
      </c>
      <c r="G245" s="10">
        <f>C245+E245</f>
        <v>203.49200000000002</v>
      </c>
      <c r="H245" s="10">
        <f>[1]!b_dq_amount(A245,M$2,2,100000000)</f>
        <v>0.30277698</v>
      </c>
      <c r="I245" s="101">
        <f>F245/P$2</f>
        <v>0.0006459195860258311</v>
      </c>
      <c r="J245" s="101">
        <f>C245*I245</f>
        <v>0.08970014475057922</v>
      </c>
      <c r="K245" s="101">
        <f>D245*I245</f>
        <v>0.05448977627713911</v>
      </c>
      <c r="L245" s="101">
        <f>E245*I245</f>
        <v>0.041739323648989204</v>
      </c>
    </row>
    <row r="246" spans="1:12">
      <c r="A246" s="100" t="s">
        <v>655</v>
      </c>
      <c r="B246" s="100" t="s">
        <v>656</v>
      </c>
      <c r="C246" s="9">
        <f>[1]!b_dq_close(A246,M$2,2)</f>
        <v>132.039</v>
      </c>
      <c r="D246" s="9">
        <f>[1]!cb_anal_convvalue(A246,M$2)</f>
        <v>93.81</v>
      </c>
      <c r="E246" s="9">
        <f>[1]!cb_anal_convpremiumratio(A246,M$2)</f>
        <v>40.75</v>
      </c>
      <c r="F246" s="9">
        <f>[1]!cb_info_outstandingbalance(A246,M$2)</f>
        <v>15.0</v>
      </c>
      <c r="G246" s="10">
        <f>C246+E246</f>
        <v>172.789</v>
      </c>
      <c r="H246" s="10">
        <f>[1]!b_dq_amount(A246,M$2,2,100000000)</f>
        <v>0.75175339</v>
      </c>
      <c r="I246" s="101">
        <f>F246/P$2</f>
        <v>0.003229597930129155</v>
      </c>
      <c r="J246" s="101">
        <f>C246*I246</f>
        <v>0.42643288109632344</v>
      </c>
      <c r="K246" s="101">
        <f>D246*I246</f>
        <v>0.30296858182541603</v>
      </c>
      <c r="L246" s="101">
        <f>E246*I246</f>
        <v>0.13160611565276306</v>
      </c>
    </row>
    <row r="247" spans="1:12">
      <c r="A247" s="100" t="s">
        <v>287</v>
      </c>
      <c r="B247" s="100" t="s">
        <v>288</v>
      </c>
      <c r="C247" s="9">
        <f>[1]!b_dq_close(A247,M$2,2)</f>
        <v>105.907</v>
      </c>
      <c r="D247" s="9">
        <f>[1]!cb_anal_convvalue(A247,M$2)</f>
        <v>27.4</v>
      </c>
      <c r="E247" s="9">
        <f>[1]!cb_anal_convpremiumratio(A247,M$2)</f>
        <v>286.53</v>
      </c>
      <c r="F247" s="9">
        <f>[1]!cb_info_outstandingbalance(A247,M$2)</f>
        <v>17.764</v>
      </c>
      <c r="G247" s="10">
        <f>C247+E247</f>
        <v>392.43699999999995</v>
      </c>
      <c r="H247" s="10">
        <f>[1]!b_dq_amount(A247,M$2,2,100000000)</f>
        <v>0.45322304</v>
      </c>
      <c r="I247" s="101">
        <f>F247/P$2</f>
        <v>0.0038247051753876205</v>
      </c>
      <c r="J247" s="101">
        <f>C247*I247</f>
        <v>0.4050630510097767</v>
      </c>
      <c r="K247" s="101">
        <f>D247*I247</f>
        <v>0.1047969218056208</v>
      </c>
      <c r="L247" s="101">
        <f>E247*I247</f>
        <v>1.095892773903815</v>
      </c>
    </row>
    <row r="248" spans="1:12">
      <c r="A248" s="100" t="s">
        <v>447</v>
      </c>
      <c r="B248" s="100" t="s">
        <v>448</v>
      </c>
      <c r="C248" s="9">
        <f>[1]!b_dq_close(A248,M$2,2)</f>
        <v>109.742</v>
      </c>
      <c r="D248" s="9">
        <f>[1]!cb_anal_convvalue(A248,M$2)</f>
        <v>80.54607508532423</v>
      </c>
      <c r="E248" s="9">
        <f>[1]!cb_anal_convpremiumratio(A248,M$2)</f>
        <v>36.247483050847464</v>
      </c>
      <c r="F248" s="9">
        <f>[1]!cb_info_outstandingbalance(A248,M$2)</f>
        <v>19.463</v>
      </c>
      <c r="G248" s="10">
        <f>C248+E248</f>
        <v>145.98948305084747</v>
      </c>
      <c r="H248" s="10">
        <f>[1]!b_dq_amount(A248,M$2,2,100000000)</f>
        <v>0.82099871</v>
      </c>
      <c r="I248" s="101">
        <f>F248/P$2</f>
        <v>0.004190510967606917</v>
      </c>
      <c r="J248" s="101">
        <f>C248*I248</f>
        <v>0.4598750546071183</v>
      </c>
      <c r="K248" s="101">
        <f>D248*I248</f>
        <v>0.3375292110427415</v>
      </c>
      <c r="L248" s="101">
        <f>E248*I248</f>
        <v>0.15189547527272212</v>
      </c>
    </row>
    <row r="249" spans="1:12">
      <c r="A249" s="100" t="s">
        <v>245</v>
      </c>
      <c r="B249" s="100" t="s">
        <v>246</v>
      </c>
      <c r="C249" s="9">
        <f>[1]!b_dq_close(A249,M$2,2)</f>
        <v>109.786</v>
      </c>
      <c r="D249" s="9">
        <f>[1]!cb_anal_convvalue(A249,M$2)</f>
        <v>91.82</v>
      </c>
      <c r="E249" s="9">
        <f>[1]!cb_anal_convpremiumratio(A249,M$2)</f>
        <v>19.56</v>
      </c>
      <c r="F249" s="9">
        <f>[1]!cb_info_outstandingbalance(A249,M$2)</f>
        <v>49.974</v>
      </c>
      <c r="G249" s="10">
        <f>C249+E249</f>
        <v>129.346</v>
      </c>
      <c r="H249" s="10">
        <f>[1]!b_dq_amount(A249,M$2,2,100000000)</f>
        <v>0.59313094</v>
      </c>
      <c r="I249" s="101">
        <f>F249/P$2</f>
        <v>0.010759728464018292</v>
      </c>
      <c r="J249" s="101">
        <f>C249*I249</f>
        <v>1.1812675491507123</v>
      </c>
      <c r="K249" s="101">
        <f>D249*I249</f>
        <v>0.9879582675661596</v>
      </c>
      <c r="L249" s="101">
        <f>E249*I249</f>
        <v>0.2104602887561978</v>
      </c>
    </row>
    <row r="250" spans="1:12">
      <c r="A250" s="100" t="s">
        <v>355</v>
      </c>
      <c r="B250" s="100" t="s">
        <v>356</v>
      </c>
      <c r="C250" s="9">
        <f>[1]!b_dq_close(A250,M$2,2)</f>
        <v>113.18</v>
      </c>
      <c r="D250" s="9">
        <f>[1]!cb_anal_convvalue(A250,M$2)</f>
        <v>82.61</v>
      </c>
      <c r="E250" s="9">
        <f>[1]!cb_anal_convpremiumratio(A250,M$2)</f>
        <v>37.01</v>
      </c>
      <c r="F250" s="9">
        <f>[1]!cb_info_outstandingbalance(A250,M$2)</f>
        <v>9.999</v>
      </c>
      <c r="G250" s="10">
        <f>C250+E250</f>
        <v>150.19</v>
      </c>
      <c r="H250" s="10">
        <f>[1]!b_dq_amount(A250,M$2,2,100000000)</f>
        <v>0.42879299</v>
      </c>
      <c r="I250" s="101">
        <f>F250/P$2</f>
        <v>0.002152849980224095</v>
      </c>
      <c r="J250" s="101">
        <f>C250*I250</f>
        <v>0.2436595607617631</v>
      </c>
      <c r="K250" s="101">
        <f>D250*I250</f>
        <v>0.1778469368663125</v>
      </c>
      <c r="L250" s="101">
        <f>E250*I250</f>
        <v>0.07967697776809375</v>
      </c>
    </row>
    <row r="251" spans="1:12">
      <c r="A251" s="100" t="s">
        <v>333</v>
      </c>
      <c r="B251" s="100" t="s">
        <v>334</v>
      </c>
      <c r="C251" s="9">
        <f>[1]!b_dq_close(A251,M$2,2)</f>
        <v>117.797</v>
      </c>
      <c r="D251" s="9">
        <f>[1]!cb_anal_convvalue(A251,M$2)</f>
        <v>83.4</v>
      </c>
      <c r="E251" s="9">
        <f>[1]!cb_anal_convpremiumratio(A251,M$2)</f>
        <v>41.24</v>
      </c>
      <c r="F251" s="9">
        <f>[1]!cb_info_outstandingbalance(A251,M$2)</f>
        <v>4.279</v>
      </c>
      <c r="G251" s="10">
        <f>C251+E251</f>
        <v>159.037</v>
      </c>
      <c r="H251" s="10">
        <f>[1]!b_dq_amount(A251,M$2,2,100000000)</f>
        <v>0.27839365</v>
      </c>
      <c r="I251" s="101">
        <f>F251/P$2</f>
        <v>0.0009212966362015104</v>
      </c>
      <c r="J251" s="101">
        <f>C251*I251</f>
        <v>0.1085259798546293</v>
      </c>
      <c r="K251" s="101">
        <f>D251*I251</f>
        <v>0.07683613945920596</v>
      </c>
      <c r="L251" s="101">
        <f>E251*I251</f>
        <v>0.03799427327695029</v>
      </c>
    </row>
    <row r="252" spans="1:12">
      <c r="A252" s="100" t="s">
        <v>123</v>
      </c>
      <c r="B252" s="100" t="s">
        <v>124</v>
      </c>
      <c r="C252" s="9">
        <f>[1]!b_dq_close(A252,M$2,2)</f>
        <v>361.4</v>
      </c>
      <c r="D252" s="9">
        <f>[1]!cb_anal_convvalue(A252,M$2)</f>
        <v>301.56</v>
      </c>
      <c r="E252" s="9">
        <f>[1]!cb_anal_convpremiumratio(A252,M$2)</f>
        <v>19.84</v>
      </c>
      <c r="F252" s="9">
        <f>[1]!cb_info_outstandingbalance(A252,M$2)</f>
        <v>5.055</v>
      </c>
      <c r="G252" s="10">
        <f>C252+E252</f>
        <v>381.23999999999995</v>
      </c>
      <c r="H252" s="10">
        <f>[1]!b_dq_amount(A252,M$2,2,100000000)</f>
        <v>4.3520528</v>
      </c>
      <c r="I252" s="101">
        <f>F252/P$2</f>
        <v>0.0010883745024535252</v>
      </c>
      <c r="J252" s="101">
        <f>C252*I252</f>
        <v>0.39333854518670397</v>
      </c>
      <c r="K252" s="101">
        <f>D252*I252</f>
        <v>0.32821021495988506</v>
      </c>
      <c r="L252" s="101">
        <f>E252*I252</f>
        <v>0.02159335012867794</v>
      </c>
    </row>
    <row r="253" spans="1:12">
      <c r="A253" s="100" t="s">
        <v>347</v>
      </c>
      <c r="B253" s="100" t="s">
        <v>348</v>
      </c>
      <c r="C253" s="9">
        <f>[1]!b_dq_close(A253,M$2,2)</f>
        <v>111.35</v>
      </c>
      <c r="D253" s="9">
        <f>[1]!cb_anal_convvalue(A253,M$2)</f>
        <v>56.11</v>
      </c>
      <c r="E253" s="9">
        <f>[1]!cb_anal_convpremiumratio(A253,M$2)</f>
        <v>98.46</v>
      </c>
      <c r="F253" s="9">
        <f>[1]!cb_info_outstandingbalance(A253,M$2)</f>
        <v>14.915</v>
      </c>
      <c r="G253" s="10">
        <f>C253+E253</f>
        <v>209.81</v>
      </c>
      <c r="H253" s="10">
        <f>[1]!b_dq_amount(A253,M$2,2,100000000)</f>
        <v>0.64884163</v>
      </c>
      <c r="I253" s="101">
        <f>F253/P$2</f>
        <v>0.0032112968751917565</v>
      </c>
      <c r="J253" s="101">
        <f>C253*I253</f>
        <v>0.35757790705260206</v>
      </c>
      <c r="K253" s="101">
        <f>D253*I253</f>
        <v>0.18018586766700945</v>
      </c>
      <c r="L253" s="101">
        <f>E253*I253</f>
        <v>0.31618429033138035</v>
      </c>
    </row>
    <row r="254" spans="1:12">
      <c r="A254" s="100" t="s">
        <v>359</v>
      </c>
      <c r="B254" s="100" t="s">
        <v>360</v>
      </c>
      <c r="C254" s="9">
        <f>[1]!b_dq_close(A254,M$2,2)</f>
        <v>114.0</v>
      </c>
      <c r="D254" s="9">
        <f>[1]!cb_anal_convvalue(A254,M$2)</f>
        <v>99.32</v>
      </c>
      <c r="E254" s="9">
        <f>[1]!cb_anal_convpremiumratio(A254,M$2)</f>
        <v>14.78</v>
      </c>
      <c r="F254" s="9">
        <f>[1]!cb_info_outstandingbalance(A254,M$2)</f>
        <v>39.862</v>
      </c>
      <c r="G254" s="10">
        <f>C254+E254</f>
        <v>128.78</v>
      </c>
      <c r="H254" s="10">
        <f>[1]!b_dq_amount(A254,M$2,2,100000000)</f>
        <v>0.22361723</v>
      </c>
      <c r="I254" s="101">
        <f>F254/P$2</f>
        <v>0.008582548846053892</v>
      </c>
      <c r="J254" s="101">
        <f>C254*I254</f>
        <v>0.9784105684501437</v>
      </c>
      <c r="K254" s="101">
        <f>D254*I254</f>
        <v>0.8524187513900725</v>
      </c>
      <c r="L254" s="101">
        <f>E254*I254</f>
        <v>0.1268500719446765</v>
      </c>
    </row>
    <row r="255" spans="1:12">
      <c r="A255" s="100" t="s">
        <v>457</v>
      </c>
      <c r="B255" s="100" t="s">
        <v>458</v>
      </c>
      <c r="C255" s="9">
        <f>[1]!b_dq_close(A255,M$2,2)</f>
        <v>112.38</v>
      </c>
      <c r="D255" s="9">
        <f>[1]!cb_anal_convvalue(A255,M$2)</f>
        <v>48.48</v>
      </c>
      <c r="E255" s="9">
        <f>[1]!cb_anal_convpremiumratio(A255,M$2)</f>
        <v>131.8</v>
      </c>
      <c r="F255" s="9">
        <f>[1]!cb_info_outstandingbalance(A255,M$2)</f>
        <v>3.368</v>
      </c>
      <c r="G255" s="10">
        <f>C255+E255</f>
        <v>244.18</v>
      </c>
      <c r="H255" s="10">
        <f>[1]!b_dq_amount(A255,M$2,2,100000000)</f>
        <v>0.15823082</v>
      </c>
      <c r="I255" s="101">
        <f>F255/P$2</f>
        <v>0.000725152388578333</v>
      </c>
      <c r="J255" s="101">
        <f>C255*I255</f>
        <v>0.08149262542843305</v>
      </c>
      <c r="K255" s="101">
        <f>D255*I255</f>
        <v>0.03515538779827758</v>
      </c>
      <c r="L255" s="101">
        <f>E255*I255</f>
        <v>0.09557508481462429</v>
      </c>
    </row>
    <row r="256" spans="1:12">
      <c r="A256" s="100" t="s">
        <v>323</v>
      </c>
      <c r="B256" s="100" t="s">
        <v>324</v>
      </c>
      <c r="C256" s="9">
        <f>[1]!b_dq_close(A256,M$2,2)</f>
        <v>117.087</v>
      </c>
      <c r="D256" s="9">
        <f>[1]!cb_anal_convvalue(A256,M$2)</f>
        <v>97.0</v>
      </c>
      <c r="E256" s="9">
        <f>[1]!cb_anal_convpremiumratio(A256,M$2)</f>
        <v>20.71</v>
      </c>
      <c r="F256" s="9">
        <f>[1]!cb_info_outstandingbalance(A256,M$2)</f>
        <v>95.429</v>
      </c>
      <c r="G256" s="10">
        <f>C256+E256</f>
        <v>137.797</v>
      </c>
      <c r="H256" s="10">
        <f>[1]!b_dq_amount(A256,M$2,2,100000000)</f>
        <v>1.77091333</v>
      </c>
      <c r="I256" s="101">
        <f>F256/P$2</f>
        <v>0.02054648672495301</v>
      </c>
      <c r="J256" s="101">
        <f>C256*I256</f>
        <v>2.405726491164573</v>
      </c>
      <c r="K256" s="101">
        <f>D256*I256</f>
        <v>1.993009212320442</v>
      </c>
      <c r="L256" s="101">
        <f>E256*I256</f>
        <v>0.42551774007377685</v>
      </c>
    </row>
    <row r="257" spans="1:12">
      <c r="A257" s="100" t="s">
        <v>383</v>
      </c>
      <c r="B257" s="100" t="s">
        <v>384</v>
      </c>
      <c r="C257" s="9">
        <f>[1]!b_dq_close(A257,M$2,2)</f>
        <v>116.58</v>
      </c>
      <c r="D257" s="9">
        <f>[1]!cb_anal_convvalue(A257,M$2)</f>
        <v>86.38</v>
      </c>
      <c r="E257" s="9">
        <f>[1]!cb_anal_convpremiumratio(A257,M$2)</f>
        <v>34.97</v>
      </c>
      <c r="F257" s="9">
        <f>[1]!cb_info_outstandingbalance(A257,M$2)</f>
        <v>11.274</v>
      </c>
      <c r="G257" s="10">
        <f>C257+E257</f>
        <v>151.55</v>
      </c>
      <c r="H257" s="10">
        <f>[1]!b_dq_amount(A257,M$2,2,100000000)</f>
        <v>0.33621563</v>
      </c>
      <c r="I257" s="101">
        <f>F257/P$2</f>
        <v>0.002427365804285073</v>
      </c>
      <c r="J257" s="101">
        <f>C257*I257</f>
        <v>0.2829823054635538</v>
      </c>
      <c r="K257" s="101">
        <f>D257*I257</f>
        <v>0.20967585817414458</v>
      </c>
      <c r="L257" s="101">
        <f>E257*I257</f>
        <v>0.084884982175849</v>
      </c>
    </row>
    <row r="258" spans="1:12">
      <c r="A258" s="100" t="s">
        <v>489</v>
      </c>
      <c r="B258" s="100" t="s">
        <v>490</v>
      </c>
      <c r="C258" s="9">
        <f>[1]!b_dq_close(A258,M$2,2)</f>
        <v>126.89</v>
      </c>
      <c r="D258" s="9">
        <f>[1]!cb_anal_convvalue(A258,M$2)</f>
        <v>111.96</v>
      </c>
      <c r="E258" s="9">
        <f>[1]!cb_anal_convpremiumratio(A258,M$2)</f>
        <v>13.33</v>
      </c>
      <c r="F258" s="9">
        <f>[1]!cb_info_outstandingbalance(A258,M$2)</f>
        <v>4.643</v>
      </c>
      <c r="G258" s="10">
        <f>C258+E258</f>
        <v>140.22</v>
      </c>
      <c r="H258" s="10">
        <f>[1]!b_dq_amount(A258,M$2,2,100000000)</f>
        <v>0.28931945</v>
      </c>
      <c r="I258" s="101">
        <f>F258/P$2</f>
        <v>0.000999668212639311</v>
      </c>
      <c r="J258" s="101">
        <f>C258*I258</f>
        <v>0.1268478995018022</v>
      </c>
      <c r="K258" s="101">
        <f>D258*I258</f>
        <v>0.11192285308709726</v>
      </c>
      <c r="L258" s="101">
        <f>E258*I258</f>
        <v>0.013325577274482017</v>
      </c>
    </row>
    <row r="259" spans="1:12">
      <c r="A259" s="100" t="s">
        <v>259</v>
      </c>
      <c r="B259" s="100" t="s">
        <v>260</v>
      </c>
      <c r="C259" s="9">
        <f>[1]!b_dq_close(A259,M$2,2)</f>
        <v>108.4</v>
      </c>
      <c r="D259" s="9">
        <f>[1]!cb_anal_convvalue(A259,M$2)</f>
        <v>67.62</v>
      </c>
      <c r="E259" s="9">
        <f>[1]!cb_anal_convpremiumratio(A259,M$2)</f>
        <v>60.31</v>
      </c>
      <c r="F259" s="9">
        <f>[1]!cb_info_outstandingbalance(A259,M$2)</f>
        <v>81.434</v>
      </c>
      <c r="G259" s="10">
        <f>C259+E259</f>
        <v>168.71</v>
      </c>
      <c r="H259" s="10">
        <f>[1]!b_dq_amount(A259,M$2,2,100000000)</f>
        <v>1.05064798</v>
      </c>
      <c r="I259" s="101">
        <f>F259/P$2</f>
        <v>0.017533271856142507</v>
      </c>
      <c r="J259" s="101">
        <f>C259*I259</f>
        <v>1.9006066692058479</v>
      </c>
      <c r="K259" s="101">
        <f>D259*I259</f>
        <v>1.1855998429123564</v>
      </c>
      <c r="L259" s="101">
        <f>E259*I259</f>
        <v>1.0574316256439547</v>
      </c>
    </row>
    <row r="260" spans="1:12">
      <c r="A260" s="100" t="s">
        <v>341</v>
      </c>
      <c r="B260" s="100" t="s">
        <v>342</v>
      </c>
      <c r="C260" s="9">
        <f>[1]!b_dq_close(A260,M$2,2)</f>
        <v>117.0</v>
      </c>
      <c r="D260" s="9">
        <f>[1]!cb_anal_convvalue(A260,M$2)</f>
        <v>83.21</v>
      </c>
      <c r="E260" s="9">
        <f>[1]!cb_anal_convpremiumratio(A260,M$2)</f>
        <v>40.61</v>
      </c>
      <c r="F260" s="9">
        <f>[1]!cb_info_outstandingbalance(A260,M$2)</f>
        <v>20.86</v>
      </c>
      <c r="G260" s="10">
        <f>C260+E260</f>
        <v>157.61</v>
      </c>
      <c r="H260" s="10">
        <f>[1]!b_dq_amount(A260,M$2,2,100000000)</f>
        <v>0.45215483</v>
      </c>
      <c r="I260" s="101">
        <f>F260/P$2</f>
        <v>0.004491294188166278</v>
      </c>
      <c r="J260" s="101">
        <f>C260*I260</f>
        <v>0.5254814200154546</v>
      </c>
      <c r="K260" s="101">
        <f>D260*I260</f>
        <v>0.373720589397316</v>
      </c>
      <c r="L260" s="101">
        <f>E260*I260</f>
        <v>0.18239145698143255</v>
      </c>
    </row>
    <row r="261" spans="1:12">
      <c r="A261" s="100" t="s">
        <v>409</v>
      </c>
      <c r="B261" s="100" t="s">
        <v>410</v>
      </c>
      <c r="C261" s="9">
        <f>[1]!b_dq_close(A261,M$2,2)</f>
        <v>203.4</v>
      </c>
      <c r="D261" s="9">
        <f>[1]!cb_anal_convvalue(A261,M$2)</f>
        <v>167.38</v>
      </c>
      <c r="E261" s="9">
        <f>[1]!cb_anal_convpremiumratio(A261,M$2)</f>
        <v>21.52</v>
      </c>
      <c r="F261" s="9">
        <f>[1]!cb_info_outstandingbalance(A261,M$2)</f>
        <v>2.575</v>
      </c>
      <c r="G261" s="10">
        <f>C261+E261</f>
        <v>224.92000000000002</v>
      </c>
      <c r="H261" s="10">
        <f>[1]!b_dq_amount(A261,M$2,2,100000000)</f>
        <v>2.76529625</v>
      </c>
      <c r="I261" s="101">
        <f>F261/P$2</f>
        <v>0.0005544143113388383</v>
      </c>
      <c r="J261" s="101">
        <f>C261*I261</f>
        <v>0.11276787092631972</v>
      </c>
      <c r="K261" s="101">
        <f>D261*I261</f>
        <v>0.09279786743189475</v>
      </c>
      <c r="L261" s="101">
        <f>E261*I261</f>
        <v>0.0119309959800118</v>
      </c>
    </row>
    <row r="262" spans="1:12">
      <c r="A262" s="100" t="s">
        <v>529</v>
      </c>
      <c r="B262" s="100" t="s">
        <v>530</v>
      </c>
      <c r="C262" s="9">
        <f>[1]!b_dq_close(A262,M$2,2)</f>
        <v>117.388</v>
      </c>
      <c r="D262" s="9">
        <f>[1]!cb_anal_convvalue(A262,M$2)</f>
        <v>76.01</v>
      </c>
      <c r="E262" s="9">
        <f>[1]!cb_anal_convpremiumratio(A262,M$2)</f>
        <v>54.45</v>
      </c>
      <c r="F262" s="9">
        <f>[1]!cb_info_outstandingbalance(A262,M$2)</f>
        <v>5.136</v>
      </c>
      <c r="G262" s="10">
        <f>C262+E262</f>
        <v>171.83800000000002</v>
      </c>
      <c r="H262" s="10">
        <f>[1]!b_dq_amount(A262,M$2,2,100000000)</f>
        <v>0.22601842</v>
      </c>
      <c r="I262" s="101">
        <f>F262/P$2</f>
        <v>0.0011058143312762227</v>
      </c>
      <c r="J262" s="101">
        <f>C262*I262</f>
        <v>0.12980933271985323</v>
      </c>
      <c r="K262" s="101">
        <f>D262*I262</f>
        <v>0.08405294732030569</v>
      </c>
      <c r="L262" s="101">
        <f>E262*I262</f>
        <v>0.06021159033799033</v>
      </c>
    </row>
    <row r="263" spans="1:12">
      <c r="A263" s="100" t="s">
        <v>113</v>
      </c>
      <c r="B263" s="100" t="s">
        <v>114</v>
      </c>
      <c r="C263" s="9">
        <f>[1]!b_dq_close(A263,M$2,2)</f>
        <v>153.3</v>
      </c>
      <c r="D263" s="9">
        <f>[1]!cb_anal_convvalue(A263,M$2)</f>
        <v>101.57</v>
      </c>
      <c r="E263" s="9">
        <f>[1]!cb_anal_convpremiumratio(A263,M$2)</f>
        <v>50.93</v>
      </c>
      <c r="F263" s="9">
        <f>[1]!cb_info_outstandingbalance(A263,M$2)</f>
        <v>2.081</v>
      </c>
      <c r="G263" s="10">
        <f>C263+E263</f>
        <v>204.23000000000002</v>
      </c>
      <c r="H263" s="10">
        <f>[1]!b_dq_amount(A263,M$2,2,100000000)</f>
        <v>0.83402078</v>
      </c>
      <c r="I263" s="101">
        <f>F263/P$2</f>
        <v>0.0004480528861732515</v>
      </c>
      <c r="J263" s="101">
        <f>C263*I263</f>
        <v>0.06868650745035945</v>
      </c>
      <c r="K263" s="101">
        <f>D263*I263</f>
        <v>0.04550873164861715</v>
      </c>
      <c r="L263" s="101">
        <f>E263*I263</f>
        <v>0.022819333492803698</v>
      </c>
    </row>
    <row r="264" spans="1:12">
      <c r="A264" s="100" t="s">
        <v>209</v>
      </c>
      <c r="B264" s="100" t="s">
        <v>210</v>
      </c>
      <c r="C264" s="9">
        <f>[1]!b_dq_close(A264,M$2,2)</f>
        <v>119.399</v>
      </c>
      <c r="D264" s="9">
        <f>[1]!cb_anal_convvalue(A264,M$2)</f>
        <v>95.03</v>
      </c>
      <c r="E264" s="9">
        <f>[1]!cb_anal_convpremiumratio(A264,M$2)</f>
        <v>25.64</v>
      </c>
      <c r="F264" s="9">
        <f>[1]!cb_info_outstandingbalance(A264,M$2)</f>
        <v>49.996</v>
      </c>
      <c r="G264" s="10">
        <f>C264+E264</f>
        <v>145.039</v>
      </c>
      <c r="H264" s="10">
        <f>[1]!b_dq_amount(A264,M$2,2,100000000)</f>
        <v>0.44644323</v>
      </c>
      <c r="I264" s="101">
        <f>F264/P$2</f>
        <v>0.01076446520764915</v>
      </c>
      <c r="J264" s="101">
        <f>C264*I264</f>
        <v>1.285266381328101</v>
      </c>
      <c r="K264" s="101">
        <f>D264*I264</f>
        <v>1.0229471286828988</v>
      </c>
      <c r="L264" s="101">
        <f>E264*I264</f>
        <v>0.27600088792412425</v>
      </c>
    </row>
    <row r="265" spans="1:12">
      <c r="A265" s="100" t="s">
        <v>511</v>
      </c>
      <c r="B265" s="100" t="s">
        <v>512</v>
      </c>
      <c r="C265" s="9">
        <f>[1]!b_dq_close(A265,M$2,2)</f>
        <v>120.787</v>
      </c>
      <c r="D265" s="9">
        <f>[1]!cb_anal_convvalue(A265,M$2)</f>
        <v>79.78</v>
      </c>
      <c r="E265" s="9">
        <f>[1]!cb_anal_convpremiumratio(A265,M$2)</f>
        <v>51.4</v>
      </c>
      <c r="F265" s="9">
        <f>[1]!cb_info_outstandingbalance(A265,M$2)</f>
        <v>3.79</v>
      </c>
      <c r="G265" s="10">
        <f>C265+E265</f>
        <v>172.187</v>
      </c>
      <c r="H265" s="10">
        <f>[1]!b_dq_amount(A265,M$2,2,100000000)</f>
        <v>0.2919747</v>
      </c>
      <c r="I265" s="101">
        <f>F265/P$2</f>
        <v>0.0008160117436792998</v>
      </c>
      <c r="J265" s="101">
        <f>C265*I265</f>
        <v>0.0985636104837916</v>
      </c>
      <c r="K265" s="101">
        <f>D265*I265</f>
        <v>0.06510141691073454</v>
      </c>
      <c r="L265" s="101">
        <f>E265*I265</f>
        <v>0.041943003625116014</v>
      </c>
    </row>
    <row r="266" spans="1:12">
      <c r="A266" s="100" t="s">
        <v>597</v>
      </c>
      <c r="B266" s="100" t="s">
        <v>598</v>
      </c>
      <c r="C266" s="9">
        <f>[1]!b_dq_close(A266,M$2,2)</f>
        <v>119.938</v>
      </c>
      <c r="D266" s="9">
        <f>[1]!cb_anal_convvalue(A266,M$2)</f>
        <v>89.57</v>
      </c>
      <c r="E266" s="9">
        <f>[1]!cb_anal_convpremiumratio(A266,M$2)</f>
        <v>33.91</v>
      </c>
      <c r="F266" s="9">
        <f>[1]!cb_info_outstandingbalance(A266,M$2)</f>
        <v>6.399</v>
      </c>
      <c r="G266" s="10">
        <f>C266+E266</f>
        <v>153.848</v>
      </c>
      <c r="H266" s="10">
        <f>[1]!b_dq_amount(A266,M$2,2,100000000)</f>
        <v>0.24562043</v>
      </c>
      <c r="I266" s="101">
        <f>F266/P$2</f>
        <v>0.0013777464769930976</v>
      </c>
      <c r="J266" s="101">
        <f>C266*I266</f>
        <v>0.16524415695759814</v>
      </c>
      <c r="K266" s="101">
        <f>D266*I266</f>
        <v>0.12340475194427174</v>
      </c>
      <c r="L266" s="101">
        <f>E266*I266</f>
        <v>0.046719383034835936</v>
      </c>
    </row>
    <row r="267" spans="1:12">
      <c r="A267" s="100" t="s">
        <v>337</v>
      </c>
      <c r="B267" s="100" t="s">
        <v>338</v>
      </c>
      <c r="C267" s="9">
        <f>[1]!b_dq_close(A267,M$2,2)</f>
        <v>106.887</v>
      </c>
      <c r="D267" s="9">
        <f>[1]!cb_anal_convvalue(A267,M$2)</f>
        <v>97.11815561959654</v>
      </c>
      <c r="E267" s="9">
        <f>[1]!cb_anal_convpremiumratio(A267,M$2)</f>
        <v>10.058721068249255</v>
      </c>
      <c r="F267" s="9">
        <f>[1]!cb_info_outstandingbalance(A267,M$2)</f>
        <v>27.74</v>
      </c>
      <c r="G267" s="10">
        <f>C267+E267</f>
        <v>116.94572106824926</v>
      </c>
      <c r="H267" s="10">
        <f>[1]!b_dq_amount(A267,M$2,2,100000000)</f>
        <v>0.34232505</v>
      </c>
      <c r="I267" s="101">
        <f>F267/P$2</f>
        <v>0.005972603105452184</v>
      </c>
      <c r="J267" s="101">
        <f>C267*I267</f>
        <v>0.6383936281324676</v>
      </c>
      <c r="K267" s="101">
        <f>D267*I267</f>
        <v>0.5800481978493908</v>
      </c>
      <c r="L267" s="101">
        <f>E267*I267</f>
        <v>0.060076748689102816</v>
      </c>
    </row>
    <row r="268" spans="1:12">
      <c r="A268" s="100" t="s">
        <v>375</v>
      </c>
      <c r="B268" s="100" t="s">
        <v>376</v>
      </c>
      <c r="C268" s="9">
        <f>[1]!b_dq_close(A268,M$2,2)</f>
        <v>120.415</v>
      </c>
      <c r="D268" s="9">
        <f>[1]!cb_anal_convvalue(A268,M$2)</f>
        <v>54.23</v>
      </c>
      <c r="E268" s="9">
        <f>[1]!cb_anal_convpremiumratio(A268,M$2)</f>
        <v>122.03</v>
      </c>
      <c r="F268" s="9">
        <f>[1]!cb_info_outstandingbalance(A268,M$2)</f>
        <v>3.957</v>
      </c>
      <c r="G268" s="10">
        <f>C268+E268</f>
        <v>242.445</v>
      </c>
      <c r="H268" s="10">
        <f>[1]!b_dq_amount(A268,M$2,2,100000000)</f>
        <v>0.10205445</v>
      </c>
      <c r="I268" s="101">
        <f>F268/P$2</f>
        <v>0.0008519679339680711</v>
      </c>
      <c r="J268" s="101">
        <f>C268*I268</f>
        <v>0.10258971876876528</v>
      </c>
      <c r="K268" s="101">
        <f>D268*I268</f>
        <v>0.04620222105908849</v>
      </c>
      <c r="L268" s="101">
        <f>E268*I268</f>
        <v>0.10396564698212371</v>
      </c>
    </row>
    <row r="269" spans="1:12">
      <c r="A269" s="100" t="s">
        <v>425</v>
      </c>
      <c r="B269" s="100" t="s">
        <v>426</v>
      </c>
      <c r="C269" s="9">
        <f>[1]!b_dq_close(A269,M$2,2)</f>
        <v>132.701</v>
      </c>
      <c r="D269" s="9">
        <f>[1]!cb_anal_convvalue(A269,M$2)</f>
        <v>97.13</v>
      </c>
      <c r="E269" s="9">
        <f>[1]!cb_anal_convpremiumratio(A269,M$2)</f>
        <v>36.62</v>
      </c>
      <c r="F269" s="9">
        <f>[1]!cb_info_outstandingbalance(A269,M$2)</f>
        <v>11.364</v>
      </c>
      <c r="G269" s="10">
        <f>C269+E269</f>
        <v>169.321</v>
      </c>
      <c r="H269" s="10">
        <f>[1]!b_dq_amount(A269,M$2,2,100000000)</f>
        <v>0.90994274</v>
      </c>
      <c r="I269" s="101">
        <f>F269/P$2</f>
        <v>0.0024467433918658483</v>
      </c>
      <c r="J269" s="101">
        <f>C269*I269</f>
        <v>0.3246852948439899</v>
      </c>
      <c r="K269" s="101">
        <f>D269*I269</f>
        <v>0.23765218565192983</v>
      </c>
      <c r="L269" s="101">
        <f>E269*I269</f>
        <v>0.08959974301012735</v>
      </c>
    </row>
    <row r="270" spans="1:12">
      <c r="A270" s="100" t="s">
        <v>599</v>
      </c>
      <c r="B270" s="100" t="s">
        <v>600</v>
      </c>
      <c r="C270" s="9">
        <f>[1]!b_dq_close(A270,M$2,2)</f>
        <v>114.858</v>
      </c>
      <c r="D270" s="9">
        <f>[1]!cb_anal_convvalue(A270,M$2)</f>
        <v>57.4</v>
      </c>
      <c r="E270" s="9">
        <f>[1]!cb_anal_convpremiumratio(A270,M$2)</f>
        <v>100.1</v>
      </c>
      <c r="F270" s="9">
        <f>[1]!cb_info_outstandingbalance(A270,M$2)</f>
        <v>8.3</v>
      </c>
      <c r="G270" s="10">
        <f>C270+E270</f>
        <v>214.958</v>
      </c>
      <c r="H270" s="10">
        <f>[1]!b_dq_amount(A270,M$2,2,100000000)</f>
        <v>0.23546696</v>
      </c>
      <c r="I270" s="101">
        <f>F270/P$2</f>
        <v>0.0017870441880047994</v>
      </c>
      <c r="J270" s="101">
        <f>C270*I270</f>
        <v>0.20525632134585525</v>
      </c>
      <c r="K270" s="101">
        <f>D270*I270</f>
        <v>0.10257633639147548</v>
      </c>
      <c r="L270" s="101">
        <f>E270*I270</f>
        <v>0.1788831232192804</v>
      </c>
    </row>
    <row r="271" spans="1:12">
      <c r="A271" s="100" t="s">
        <v>585</v>
      </c>
      <c r="B271" s="100" t="s">
        <v>586</v>
      </c>
      <c r="C271" s="9">
        <f>[1]!b_dq_close(A271,M$2,2)</f>
        <v>126.002</v>
      </c>
      <c r="D271" s="9">
        <f>[1]!cb_anal_convvalue(A271,M$2)</f>
        <v>86.32</v>
      </c>
      <c r="E271" s="9">
        <f>[1]!cb_anal_convpremiumratio(A271,M$2)</f>
        <v>45.97</v>
      </c>
      <c r="F271" s="9">
        <f>[1]!cb_info_outstandingbalance(A271,M$2)</f>
        <v>5.04</v>
      </c>
      <c r="G271" s="10">
        <f>C271+E271</f>
        <v>171.97199999999998</v>
      </c>
      <c r="H271" s="10">
        <f>[1]!b_dq_amount(A271,M$2,2,100000000)</f>
        <v>0.96226242</v>
      </c>
      <c r="I271" s="101">
        <f>F271/P$2</f>
        <v>0.0010851449045233962</v>
      </c>
      <c r="J271" s="101">
        <f>C271*I271</f>
        <v>0.13673042825975695</v>
      </c>
      <c r="K271" s="101">
        <f>D271*I271</f>
        <v>0.09366970815845956</v>
      </c>
      <c r="L271" s="101">
        <f>E271*I271</f>
        <v>0.04988411126094052</v>
      </c>
    </row>
    <row r="272" spans="1:23">
      <c r="A272" s="100" t="s">
        <v>95</v>
      </c>
      <c r="B272" s="100" t="s">
        <v>96</v>
      </c>
      <c r="C272" s="9">
        <f>[1]!b_dq_close(A272,M$2,2)</f>
        <v>211.138</v>
      </c>
      <c r="D272" s="9">
        <f>[1]!cb_anal_convvalue(A272,M$2)</f>
        <v>179.92</v>
      </c>
      <c r="E272" s="9">
        <f>[1]!cb_anal_convpremiumratio(A272,M$2)</f>
        <v>17.35</v>
      </c>
      <c r="F272" s="9">
        <f>[1]!cb_info_outstandingbalance(A272,M$2)</f>
        <v>9.342</v>
      </c>
      <c r="G272" s="10">
        <f>C272+E272</f>
        <v>228.488</v>
      </c>
      <c r="H272" s="10">
        <f>[1]!b_dq_amount(A272,M$2,2,100000000)</f>
        <v>2.81265287</v>
      </c>
      <c r="I272" s="101">
        <f>F272/P$2</f>
        <v>0.002011393590884438</v>
      </c>
      <c r="J272" s="101">
        <f>C272*I272</f>
        <v>0.4246816199921585</v>
      </c>
      <c r="K272" s="101">
        <f>D272*I272</f>
        <v>0.36188993487192805</v>
      </c>
      <c r="L272" s="101">
        <f>E272*I272</f>
        <v>0.034897678801845</v>
      </c>
    </row>
    <row r="273" spans="1:23">
      <c r="A273" s="100" t="s">
        <v>121</v>
      </c>
      <c r="B273" s="100" t="s">
        <v>122</v>
      </c>
      <c r="C273" s="9">
        <f>[1]!b_dq_close(A273,M$2,2)</f>
        <v>125.577</v>
      </c>
      <c r="D273" s="9">
        <f>[1]!cb_anal_convvalue(A273,M$2)</f>
        <v>73.87</v>
      </c>
      <c r="E273" s="9">
        <f>[1]!cb_anal_convpremiumratio(A273,M$2)</f>
        <v>70.0</v>
      </c>
      <c r="F273" s="9">
        <f>[1]!cb_info_outstandingbalance(A273,M$2)</f>
        <v>4.498</v>
      </c>
      <c r="G273" s="10">
        <f>C273+E273</f>
        <v>195.577</v>
      </c>
      <c r="H273" s="10">
        <f>[1]!b_dq_amount(A273,M$2,2,100000000)</f>
        <v>0.14373035</v>
      </c>
      <c r="I273" s="101">
        <f>F273/P$2</f>
        <v>0.000968448765981396</v>
      </c>
      <c r="J273" s="101">
        <f>C273*I273</f>
        <v>0.12161489068564577</v>
      </c>
      <c r="K273" s="101">
        <f>D273*I273</f>
        <v>0.07153931034304573</v>
      </c>
      <c r="L273" s="101">
        <f>E273*I273</f>
        <v>0.06779141361869773</v>
      </c>
    </row>
    <row r="274" spans="1:23">
      <c r="A274" s="100" t="s">
        <v>195</v>
      </c>
      <c r="B274" s="100" t="s">
        <v>196</v>
      </c>
      <c r="C274" s="9">
        <f>[1]!b_dq_close(A274,M$2,2)</f>
        <v>144.0</v>
      </c>
      <c r="D274" s="9">
        <f>[1]!cb_anal_convvalue(A274,M$2)</f>
        <v>119.15</v>
      </c>
      <c r="E274" s="9">
        <f>[1]!cb_anal_convpremiumratio(A274,M$2)</f>
        <v>20.86</v>
      </c>
      <c r="F274" s="9">
        <f>[1]!cb_info_outstandingbalance(A274,M$2)</f>
        <v>4.158</v>
      </c>
      <c r="G274" s="10">
        <f>C274+E274</f>
        <v>164.86</v>
      </c>
      <c r="H274" s="10">
        <f>[1]!b_dq_amount(A274,M$2,2,100000000)</f>
        <v>0.41423777</v>
      </c>
      <c r="I274" s="101">
        <f>F274/P$2</f>
        <v>0.0008952445462318019</v>
      </c>
      <c r="J274" s="101">
        <f>C274*I274</f>
        <v>0.12891521465737948</v>
      </c>
      <c r="K274" s="101">
        <f>D274*I274</f>
        <v>0.1066683876835192</v>
      </c>
      <c r="L274" s="101">
        <f>E274*I274</f>
        <v>0.018674801234395386</v>
      </c>
    </row>
    <row r="275" spans="1:23">
      <c r="A275" s="100" t="s">
        <v>139</v>
      </c>
      <c r="B275" s="100" t="s">
        <v>140</v>
      </c>
      <c r="C275" s="9">
        <f>[1]!b_dq_close(A275,M$2,2)</f>
        <v>241.28</v>
      </c>
      <c r="D275" s="9">
        <f>[1]!cb_anal_convvalue(A275,M$2)</f>
        <v>210.61</v>
      </c>
      <c r="E275" s="9">
        <f>[1]!cb_anal_convpremiumratio(A275,M$2)</f>
        <v>14.56</v>
      </c>
      <c r="F275" s="9">
        <f>[1]!cb_info_outstandingbalance(A275,M$2)</f>
        <v>2.793</v>
      </c>
      <c r="G275" s="10">
        <f>C275+E275</f>
        <v>255.84</v>
      </c>
      <c r="H275" s="10">
        <f>[1]!b_dq_amount(A275,M$2,2,100000000)</f>
        <v>2.9993772</v>
      </c>
      <c r="I275" s="101">
        <f>F275/P$2</f>
        <v>0.0006013511345900487</v>
      </c>
      <c r="J275" s="101">
        <f>C275*I275</f>
        <v>0.14509400175388695</v>
      </c>
      <c r="K275" s="101">
        <f>D275*I275</f>
        <v>0.12665056245601017</v>
      </c>
      <c r="L275" s="101">
        <f>E275*I275</f>
        <v>0.00875567251963111</v>
      </c>
    </row>
    <row r="276" spans="1:23">
      <c r="A276" s="100" t="s">
        <v>345</v>
      </c>
      <c r="B276" s="100" t="s">
        <v>346</v>
      </c>
      <c r="C276" s="9">
        <f>[1]!b_dq_close(A276,M$2,2)</f>
        <v>125.743</v>
      </c>
      <c r="D276" s="9">
        <f>[1]!cb_anal_convvalue(A276,M$2)</f>
        <v>92.66</v>
      </c>
      <c r="E276" s="9">
        <f>[1]!cb_anal_convpremiumratio(A276,M$2)</f>
        <v>35.7</v>
      </c>
      <c r="F276" s="9">
        <f>[1]!cb_info_outstandingbalance(A276,M$2)</f>
        <v>11.585</v>
      </c>
      <c r="G276" s="10">
        <f>C276+E276</f>
        <v>161.44299999999998</v>
      </c>
      <c r="H276" s="10">
        <f>[1]!b_dq_amount(A276,M$2,2,100000000)</f>
        <v>0.30603059</v>
      </c>
      <c r="I276" s="101">
        <f>F276/P$2</f>
        <v>0.0024943261347030845</v>
      </c>
      <c r="J276" s="101">
        <f>C276*I276</f>
        <v>0.31364405115596994</v>
      </c>
      <c r="K276" s="101">
        <f>D276*I276</f>
        <v>0.2311242596415878</v>
      </c>
      <c r="L276" s="101">
        <f>E276*I276</f>
        <v>0.08904744300890012</v>
      </c>
    </row>
    <row r="277" spans="1:23">
      <c r="A277" s="100" t="s">
        <v>539</v>
      </c>
      <c r="B277" s="100" t="s">
        <v>540</v>
      </c>
      <c r="C277" s="9">
        <f>[1]!b_dq_close(A277,M$2,2)</f>
        <v>121.3</v>
      </c>
      <c r="D277" s="9">
        <f>[1]!cb_anal_convvalue(A277,M$2)</f>
        <v>86.52</v>
      </c>
      <c r="E277" s="9">
        <f>[1]!cb_anal_convpremiumratio(A277,M$2)</f>
        <v>40.19</v>
      </c>
      <c r="F277" s="9">
        <f>[1]!cb_info_outstandingbalance(A277,M$2)</f>
        <v>48.359</v>
      </c>
      <c r="G277" s="10">
        <f>C277+E277</f>
        <v>161.49</v>
      </c>
      <c r="H277" s="10">
        <f>[1]!b_dq_amount(A277,M$2,2,100000000)</f>
        <v>0.34082426</v>
      </c>
      <c r="I277" s="101">
        <f>F277/P$2</f>
        <v>0.010412008420207721</v>
      </c>
      <c r="J277" s="101">
        <f>C277*I277</f>
        <v>1.2629766213711966</v>
      </c>
      <c r="K277" s="101">
        <f>D277*I277</f>
        <v>0.900846968516372</v>
      </c>
      <c r="L277" s="101">
        <f>E277*I277</f>
        <v>0.4184586184081483</v>
      </c>
    </row>
    <row r="278" spans="1:23">
      <c r="A278" s="100" t="s">
        <v>289</v>
      </c>
      <c r="B278" s="100" t="s">
        <v>290</v>
      </c>
      <c r="C278" s="9">
        <f>[1]!b_dq_close(A278,M$2,2)</f>
        <v>135.3</v>
      </c>
      <c r="D278" s="9">
        <f>[1]!cb_anal_convvalue(A278,M$2)</f>
        <v>112.32</v>
      </c>
      <c r="E278" s="9">
        <f>[1]!cb_anal_convpremiumratio(A278,M$2)</f>
        <v>20.46</v>
      </c>
      <c r="F278" s="9">
        <f>[1]!cb_info_outstandingbalance(A278,M$2)</f>
        <v>24.809</v>
      </c>
      <c r="G278" s="10">
        <f>C278+E278</f>
        <v>155.76000000000002</v>
      </c>
      <c r="H278" s="10">
        <f>[1]!b_dq_amount(A278,M$2,2,100000000)</f>
        <v>0.4847042</v>
      </c>
      <c r="I278" s="101">
        <f>F278/P$2</f>
        <v>0.005341539669904948</v>
      </c>
      <c r="J278" s="101">
        <f>C278*I278</f>
        <v>0.7227103173381395</v>
      </c>
      <c r="K278" s="101">
        <f>D278*I278</f>
        <v>0.5999617357237237</v>
      </c>
      <c r="L278" s="101">
        <f>E278*I278</f>
        <v>0.10928790164625524</v>
      </c>
    </row>
    <row r="279" spans="1:23">
      <c r="A279" s="100" t="s">
        <v>395</v>
      </c>
      <c r="B279" s="100" t="s">
        <v>396</v>
      </c>
      <c r="C279" s="9">
        <f>[1]!b_dq_close(A279,M$2,2)</f>
        <v>115.34</v>
      </c>
      <c r="D279" s="9">
        <f>[1]!cb_anal_convvalue(A279,M$2)</f>
        <v>56.29</v>
      </c>
      <c r="E279" s="9">
        <f>[1]!cb_anal_convpremiumratio(A279,M$2)</f>
        <v>104.91</v>
      </c>
      <c r="F279" s="9">
        <f>[1]!cb_info_outstandingbalance(A279,M$2)</f>
        <v>24.499</v>
      </c>
      <c r="G279" s="10">
        <f>C279+E279</f>
        <v>220.25</v>
      </c>
      <c r="H279" s="10">
        <f>[1]!b_dq_amount(A279,M$2,2,100000000)</f>
        <v>0.18530082</v>
      </c>
      <c r="I279" s="101">
        <f>F279/P$2</f>
        <v>0.005274794646015611</v>
      </c>
      <c r="J279" s="101">
        <f>C279*I279</f>
        <v>0.6083948144714406</v>
      </c>
      <c r="K279" s="101">
        <f>D279*I279</f>
        <v>0.29691819062421876</v>
      </c>
      <c r="L279" s="101">
        <f>E279*I279</f>
        <v>0.5533787063134977</v>
      </c>
    </row>
    <row r="280" spans="1:23">
      <c r="A280" s="100" t="s">
        <v>455</v>
      </c>
      <c r="B280" s="100" t="s">
        <v>456</v>
      </c>
      <c r="C280" s="9">
        <f>[1]!b_dq_close(A280,M$2,2)</f>
        <v>138.854</v>
      </c>
      <c r="D280" s="9">
        <f>[1]!cb_anal_convvalue(A280,M$2)</f>
        <v>103.66</v>
      </c>
      <c r="E280" s="9">
        <f>[1]!cb_anal_convpremiumratio(A280,M$2)</f>
        <v>33.96</v>
      </c>
      <c r="F280" s="9">
        <f>[1]!cb_info_outstandingbalance(A280,M$2)</f>
        <v>5.996</v>
      </c>
      <c r="G280" s="10">
        <f>C280+E280</f>
        <v>172.81400000000002</v>
      </c>
      <c r="H280" s="10">
        <f>[1]!b_dq_amount(A280,M$2,2,100000000)</f>
        <v>1.00622822</v>
      </c>
      <c r="I280" s="101">
        <f>F280/P$2</f>
        <v>0.0012909779459369611</v>
      </c>
      <c r="J280" s="101">
        <f>C280*I280</f>
        <v>0.17925745170513083</v>
      </c>
      <c r="K280" s="101">
        <f>D280*I280</f>
        <v>0.1338227738758254</v>
      </c>
      <c r="L280" s="101">
        <f>E280*I280</f>
        <v>0.0438416110440192</v>
      </c>
    </row>
    <row r="281" spans="1:23">
      <c r="A281" s="100" t="s">
        <v>257</v>
      </c>
      <c r="B281" s="100" t="s">
        <v>258</v>
      </c>
      <c r="C281" s="9">
        <f>[1]!b_dq_close(A281,M$2,2)</f>
        <v>111.402</v>
      </c>
      <c r="D281" s="9">
        <f>[1]!cb_anal_convvalue(A281,M$2)</f>
        <v>72.58</v>
      </c>
      <c r="E281" s="9">
        <f>[1]!cb_anal_convpremiumratio(A281,M$2)</f>
        <v>53.48</v>
      </c>
      <c r="F281" s="9">
        <f>[1]!cb_info_outstandingbalance(A281,M$2)</f>
        <v>89.588</v>
      </c>
      <c r="G281" s="10">
        <f>C281+E281</f>
        <v>164.882</v>
      </c>
      <c r="H281" s="10">
        <f>[1]!b_dq_amount(A281,M$2,2,100000000)</f>
        <v>0.87543532</v>
      </c>
      <c r="I281" s="101">
        <f>F281/P$2</f>
        <v>0.019288881290960715</v>
      </c>
      <c r="J281" s="101">
        <f>C281*I281</f>
        <v>2.1488199535756056</v>
      </c>
      <c r="K281" s="101">
        <f>D281*I281</f>
        <v>1.3999870040979285</v>
      </c>
      <c r="L281" s="101">
        <f>E281*I281</f>
        <v>1.031569371440579</v>
      </c>
    </row>
    <row r="282" spans="1:23">
      <c r="A282" s="100" t="s">
        <v>125</v>
      </c>
      <c r="B282" s="100" t="s">
        <v>126</v>
      </c>
      <c r="C282" s="9">
        <f>[1]!b_dq_close(A282,M$2,2)</f>
        <v>275.03</v>
      </c>
      <c r="D282" s="9">
        <f>[1]!cb_anal_convvalue(A282,M$2)</f>
        <v>249.03</v>
      </c>
      <c r="E282" s="9">
        <f>[1]!cb_anal_convpremiumratio(A282,M$2)</f>
        <v>10.44</v>
      </c>
      <c r="F282" s="9">
        <f>[1]!cb_info_outstandingbalance(A282,M$2)</f>
        <v>5.249</v>
      </c>
      <c r="G282" s="10">
        <f>C282+E282</f>
        <v>285.46999999999997</v>
      </c>
      <c r="H282" s="10">
        <f>[1]!b_dq_amount(A282,M$2,2,100000000)</f>
        <v>3.76692189</v>
      </c>
      <c r="I282" s="101">
        <f>F282/P$2</f>
        <v>0.001130143969016529</v>
      </c>
      <c r="J282" s="101">
        <f>C282*I282</f>
        <v>0.31082349579861596</v>
      </c>
      <c r="K282" s="101">
        <f>D282*I282</f>
        <v>0.28143975260418624</v>
      </c>
      <c r="L282" s="101">
        <f>E282*I282</f>
        <v>0.011798703036532562</v>
      </c>
      <c r="W282" s="13"/>
    </row>
    <row r="283" spans="1:23">
      <c r="A283" s="100" t="s">
        <v>625</v>
      </c>
      <c r="B283" s="100" t="s">
        <v>626</v>
      </c>
      <c r="C283" s="9">
        <f>[1]!b_dq_close(A283,M$2,2)</f>
        <v>124.777</v>
      </c>
      <c r="D283" s="9">
        <f>[1]!cb_anal_convvalue(A283,M$2)</f>
        <v>79.52</v>
      </c>
      <c r="E283" s="9">
        <f>[1]!cb_anal_convpremiumratio(A283,M$2)</f>
        <v>56.92</v>
      </c>
      <c r="F283" s="9">
        <f>[1]!cb_info_outstandingbalance(A283,M$2)</f>
        <v>2.425</v>
      </c>
      <c r="G283" s="10">
        <f>C283+E283</f>
        <v>181.697</v>
      </c>
      <c r="H283" s="10">
        <f>[1]!b_dq_amount(A283,M$2,2,100000000)</f>
        <v>0.02840708</v>
      </c>
      <c r="I283" s="101">
        <f>F283/P$2</f>
        <v>0.0005221183320375467</v>
      </c>
      <c r="J283" s="101">
        <f>C283*I283</f>
        <v>0.06514835911664896</v>
      </c>
      <c r="K283" s="101">
        <f>D283*I283</f>
        <v>0.04151884976362571</v>
      </c>
      <c r="L283" s="101">
        <f>E283*I283</f>
        <v>0.02971897545957716</v>
      </c>
    </row>
    <row r="284" spans="1:23">
      <c r="A284" s="100" t="s">
        <v>537</v>
      </c>
      <c r="B284" s="100" t="s">
        <v>538</v>
      </c>
      <c r="C284" s="9">
        <f>[1]!b_dq_close(A284,M$2,2)</f>
        <v>134.668</v>
      </c>
      <c r="D284" s="9">
        <f>[1]!cb_anal_convvalue(A284,M$2)</f>
        <v>105.42</v>
      </c>
      <c r="E284" s="9">
        <f>[1]!cb_anal_convpremiumratio(A284,M$2)</f>
        <v>27.75</v>
      </c>
      <c r="F284" s="9">
        <f>[1]!cb_info_outstandingbalance(A284,M$2)</f>
        <v>6.927</v>
      </c>
      <c r="G284" s="10">
        <f>C284+E284</f>
        <v>162.418</v>
      </c>
      <c r="H284" s="10">
        <f>[1]!b_dq_amount(A284,M$2,2,100000000)</f>
        <v>0.44809008</v>
      </c>
      <c r="I284" s="101">
        <f>F284/P$2</f>
        <v>0.0014914283241336437</v>
      </c>
      <c r="J284" s="101">
        <f>C284*I284</f>
        <v>0.20084766955442954</v>
      </c>
      <c r="K284" s="101">
        <f>D284*I284</f>
        <v>0.15722637393016872</v>
      </c>
      <c r="L284" s="101">
        <f>E284*I284</f>
        <v>0.04138713599470861</v>
      </c>
    </row>
    <row r="285" spans="1:23">
      <c r="A285" s="100" t="s">
        <v>59</v>
      </c>
      <c r="B285" s="100" t="s">
        <v>60</v>
      </c>
      <c r="C285" s="9">
        <f>[1]!b_dq_close(A285,M$2,2)</f>
        <v>304.33</v>
      </c>
      <c r="D285" s="9">
        <f>[1]!cb_anal_convvalue(A285,M$2)</f>
        <v>269.7</v>
      </c>
      <c r="E285" s="9">
        <f>[1]!cb_anal_convpremiumratio(A285,M$2)</f>
        <v>12.84</v>
      </c>
      <c r="F285" s="9">
        <f>[1]!cb_info_outstandingbalance(A285,M$2)</f>
        <v>2.874</v>
      </c>
      <c r="G285" s="10">
        <f>C285+E285</f>
        <v>317.16999999999996</v>
      </c>
      <c r="H285" s="10">
        <f>[1]!b_dq_amount(A285,M$2,2,100000000)</f>
        <v>11.43619328</v>
      </c>
      <c r="I285" s="101">
        <f>F285/P$2</f>
        <v>0.0006187909634127462</v>
      </c>
      <c r="J285" s="101">
        <f>C285*I285</f>
        <v>0.18831665389540103</v>
      </c>
      <c r="K285" s="101">
        <f>D285*I285</f>
        <v>0.16688792283241766</v>
      </c>
      <c r="L285" s="101">
        <f>E285*I285</f>
        <v>0.007945275970219661</v>
      </c>
    </row>
    <row r="286" spans="1:23">
      <c r="A286" s="100" t="s">
        <v>501</v>
      </c>
      <c r="B286" s="100" t="s">
        <v>502</v>
      </c>
      <c r="C286" s="9">
        <f>[1]!b_dq_close(A286,M$2,2)</f>
        <v>117.015</v>
      </c>
      <c r="D286" s="9">
        <f>[1]!cb_anal_convvalue(A286,M$2)</f>
        <v>41.19</v>
      </c>
      <c r="E286" s="9">
        <f>[1]!cb_anal_convpremiumratio(A286,M$2)</f>
        <v>184.08</v>
      </c>
      <c r="F286" s="9">
        <f>[1]!cb_info_outstandingbalance(A286,M$2)</f>
        <v>4.693</v>
      </c>
      <c r="G286" s="10">
        <f>C286+E286</f>
        <v>301.095</v>
      </c>
      <c r="H286" s="10">
        <f>[1]!b_dq_amount(A286,M$2,2,100000000)</f>
        <v>0.09172308</v>
      </c>
      <c r="I286" s="101">
        <f>F286/P$2</f>
        <v>0.0010104335390730748</v>
      </c>
      <c r="J286" s="101">
        <f>C286*I286</f>
        <v>0.11823588057463585</v>
      </c>
      <c r="K286" s="101">
        <f>D286*I286</f>
        <v>0.04161975747441995</v>
      </c>
      <c r="L286" s="101">
        <f>E286*I286</f>
        <v>0.18600060587257164</v>
      </c>
    </row>
    <row r="287" spans="1:23">
      <c r="A287" s="100" t="s">
        <v>485</v>
      </c>
      <c r="B287" s="100" t="s">
        <v>486</v>
      </c>
      <c r="C287" s="9">
        <f>[1]!b_dq_close(A287,M$2,2)</f>
        <v>126.313</v>
      </c>
      <c r="D287" s="9">
        <f>[1]!cb_anal_convvalue(A287,M$2)</f>
        <v>89.3</v>
      </c>
      <c r="E287" s="9">
        <f>[1]!cb_anal_convpremiumratio(A287,M$2)</f>
        <v>41.44</v>
      </c>
      <c r="F287" s="9">
        <f>[1]!cb_info_outstandingbalance(A287,M$2)</f>
        <v>4.541</v>
      </c>
      <c r="G287" s="10">
        <f>C287+E287</f>
        <v>167.753</v>
      </c>
      <c r="H287" s="10">
        <f>[1]!b_dq_amount(A287,M$2,2,100000000)</f>
        <v>0.21317195</v>
      </c>
      <c r="I287" s="101">
        <f>F287/P$2</f>
        <v>0.000977706946714433</v>
      </c>
      <c r="J287" s="101">
        <f>C287*I287</f>
        <v>0.12349709756034018</v>
      </c>
      <c r="K287" s="101">
        <f>D287*I287</f>
        <v>0.08730923034159886</v>
      </c>
      <c r="L287" s="101">
        <f>E287*I287</f>
        <v>0.040516175871846104</v>
      </c>
    </row>
    <row r="288" spans="1:12">
      <c r="A288" s="100" t="s">
        <v>477</v>
      </c>
      <c r="B288" s="100" t="s">
        <v>478</v>
      </c>
      <c r="C288" s="9">
        <f>[1]!b_dq_close(A288,M$2,2)</f>
        <v>117.904</v>
      </c>
      <c r="D288" s="9">
        <f>[1]!cb_anal_convvalue(A288,M$2)</f>
        <v>71.39</v>
      </c>
      <c r="E288" s="9">
        <f>[1]!cb_anal_convpremiumratio(A288,M$2)</f>
        <v>65.16</v>
      </c>
      <c r="F288" s="9">
        <f>[1]!cb_info_outstandingbalance(A288,M$2)</f>
        <v>9.951</v>
      </c>
      <c r="G288" s="10">
        <f>C288+E288</f>
        <v>183.064</v>
      </c>
      <c r="H288" s="10">
        <f>[1]!b_dq_amount(A288,M$2,2,100000000)</f>
        <v>0.17035828</v>
      </c>
      <c r="I288" s="101">
        <f>F288/P$2</f>
        <v>0.0021425152668476818</v>
      </c>
      <c r="J288" s="101">
        <f>C288*I288</f>
        <v>0.25261112002240904</v>
      </c>
      <c r="K288" s="101">
        <f>D288*I288</f>
        <v>0.152954164900256</v>
      </c>
      <c r="L288" s="101">
        <f>E288*I288</f>
        <v>0.13960629478779493</v>
      </c>
    </row>
    <row r="289" spans="1:12">
      <c r="A289" s="100" t="s">
        <v>295</v>
      </c>
      <c r="B289" s="100" t="s">
        <v>296</v>
      </c>
      <c r="C289" s="9">
        <f>[1]!b_dq_close(A289,M$2,2)</f>
        <v>126.707</v>
      </c>
      <c r="D289" s="9">
        <f>[1]!cb_anal_convvalue(A289,M$2)</f>
        <v>99.46</v>
      </c>
      <c r="E289" s="9">
        <f>[1]!cb_anal_convpremiumratio(A289,M$2)</f>
        <v>27.39</v>
      </c>
      <c r="F289" s="9">
        <f>[1]!cb_info_outstandingbalance(A289,M$2)</f>
        <v>19.999</v>
      </c>
      <c r="G289" s="10">
        <f>C289+E289</f>
        <v>154.09699999999998</v>
      </c>
      <c r="H289" s="10">
        <f>[1]!b_dq_amount(A289,M$2,2,100000000)</f>
        <v>0.47647</v>
      </c>
      <c r="I289" s="101">
        <f>F289/P$2</f>
        <v>0.004305915266976865</v>
      </c>
      <c r="J289" s="101">
        <f>C289*I289</f>
        <v>0.5455896057328375</v>
      </c>
      <c r="K289" s="101">
        <f>D289*I289</f>
        <v>0.4282663324535189</v>
      </c>
      <c r="L289" s="101">
        <f>E289*I289</f>
        <v>0.11793901916249633</v>
      </c>
    </row>
    <row r="290" spans="1:12">
      <c r="A290" s="100" t="s">
        <v>531</v>
      </c>
      <c r="B290" s="100" t="s">
        <v>532</v>
      </c>
      <c r="C290" s="9">
        <f>[1]!b_dq_close(A290,M$2,2)</f>
        <v>132.44</v>
      </c>
      <c r="D290" s="9">
        <f>[1]!cb_anal_convvalue(A290,M$2)</f>
        <v>87.56</v>
      </c>
      <c r="E290" s="9">
        <f>[1]!cb_anal_convpremiumratio(A290,M$2)</f>
        <v>51.25</v>
      </c>
      <c r="F290" s="9">
        <f>[1]!cb_info_outstandingbalance(A290,M$2)</f>
        <v>5.822</v>
      </c>
      <c r="G290" s="10">
        <f>C290+E290</f>
        <v>183.69</v>
      </c>
      <c r="H290" s="10">
        <f>[1]!b_dq_amount(A290,M$2,2,100000000)</f>
        <v>0.14539429</v>
      </c>
      <c r="I290" s="101">
        <f>F290/P$2</f>
        <v>0.0012535146099474628</v>
      </c>
      <c r="J290" s="101">
        <f>C290*I290</f>
        <v>0.16601547494144198</v>
      </c>
      <c r="K290" s="101">
        <f>D290*I290</f>
        <v>0.10975773924699984</v>
      </c>
      <c r="L290" s="101">
        <f>E290*I290</f>
        <v>0.06424262375980747</v>
      </c>
    </row>
    <row r="291" spans="1:12">
      <c r="A291" s="100" t="s">
        <v>369</v>
      </c>
      <c r="B291" s="100" t="s">
        <v>370</v>
      </c>
      <c r="C291" s="9">
        <f>[1]!b_dq_close(A291,M$2,2)</f>
        <v>124.817</v>
      </c>
      <c r="D291" s="9">
        <f>[1]!cb_anal_convvalue(A291,M$2)</f>
        <v>86.21</v>
      </c>
      <c r="E291" s="9">
        <f>[1]!cb_anal_convpremiumratio(A291,M$2)</f>
        <v>44.79</v>
      </c>
      <c r="F291" s="9">
        <f>[1]!cb_info_outstandingbalance(A291,M$2)</f>
        <v>7.533</v>
      </c>
      <c r="G291" s="10">
        <f>C291+E291</f>
        <v>169.607</v>
      </c>
      <c r="H291" s="10">
        <f>[1]!b_dq_amount(A291,M$2,2,100000000)</f>
        <v>0.31724765</v>
      </c>
      <c r="I291" s="101">
        <f>F291/P$2</f>
        <v>0.0016219040805108618</v>
      </c>
      <c r="J291" s="101">
        <f>C291*I291</f>
        <v>0.20244120161712423</v>
      </c>
      <c r="K291" s="101">
        <f>D291*I291</f>
        <v>0.13982435078084138</v>
      </c>
      <c r="L291" s="101">
        <f>E291*I291</f>
        <v>0.0726450837660815</v>
      </c>
    </row>
    <row r="292" spans="1:12">
      <c r="A292" s="100" t="s">
        <v>393</v>
      </c>
      <c r="B292" s="100" t="s">
        <v>394</v>
      </c>
      <c r="C292" s="9">
        <f>[1]!b_dq_close(A292,M$2,2)</f>
        <v>119.5</v>
      </c>
      <c r="D292" s="9">
        <f>[1]!cb_anal_convvalue(A292,M$2)</f>
        <v>72.2</v>
      </c>
      <c r="E292" s="9">
        <f>[1]!cb_anal_convpremiumratio(A292,M$2)</f>
        <v>65.51</v>
      </c>
      <c r="F292" s="9">
        <f>[1]!cb_info_outstandingbalance(A292,M$2)</f>
        <v>29.498</v>
      </c>
      <c r="G292" s="10">
        <f>C292+E292</f>
        <v>185.01</v>
      </c>
      <c r="H292" s="10">
        <f>[1]!b_dq_amount(A292,M$2,2,100000000)</f>
        <v>0.2421479</v>
      </c>
      <c r="I292" s="101">
        <f>F292/P$2</f>
        <v>0.0063511119828633215</v>
      </c>
      <c r="J292" s="101">
        <f>C292*I292</f>
        <v>0.758957881952167</v>
      </c>
      <c r="K292" s="101">
        <f>D292*I292</f>
        <v>0.45855028516273183</v>
      </c>
      <c r="L292" s="101">
        <f>E292*I292</f>
        <v>0.4160613459973762</v>
      </c>
    </row>
    <row r="293" spans="1:12">
      <c r="A293" s="100" t="s">
        <v>233</v>
      </c>
      <c r="B293" s="100" t="s">
        <v>234</v>
      </c>
      <c r="C293" s="9">
        <f>[1]!b_dq_close(A293,M$2,2)</f>
        <v>139.0</v>
      </c>
      <c r="D293" s="9">
        <f>[1]!cb_anal_convvalue(A293,M$2)</f>
        <v>106.61</v>
      </c>
      <c r="E293" s="9">
        <f>[1]!cb_anal_convpremiumratio(A293,M$2)</f>
        <v>30.39</v>
      </c>
      <c r="F293" s="9">
        <f>[1]!cb_info_outstandingbalance(A293,M$2)</f>
        <v>4.866</v>
      </c>
      <c r="G293" s="10">
        <f>C293+E293</f>
        <v>169.39</v>
      </c>
      <c r="H293" s="10">
        <f>[1]!b_dq_amount(A293,M$2,2,100000000)</f>
        <v>0.31683698</v>
      </c>
      <c r="I293" s="101">
        <f>F293/P$2</f>
        <v>0.0010476815685338979</v>
      </c>
      <c r="J293" s="101">
        <f>C293*I293</f>
        <v>0.14562773802621182</v>
      </c>
      <c r="K293" s="101">
        <f>D293*I293</f>
        <v>0.11169333202139885</v>
      </c>
      <c r="L293" s="101">
        <f>E293*I293</f>
        <v>0.03183904286774516</v>
      </c>
    </row>
    <row r="294" spans="1:12">
      <c r="A294" s="100" t="s">
        <v>283</v>
      </c>
      <c r="B294" s="100" t="s">
        <v>284</v>
      </c>
      <c r="C294" s="9">
        <f>[1]!b_dq_close(A294,M$2,2)</f>
        <v>134.6</v>
      </c>
      <c r="D294" s="9">
        <f>[1]!cb_anal_convvalue(A294,M$2)</f>
        <v>127.1</v>
      </c>
      <c r="E294" s="9">
        <f>[1]!cb_anal_convpremiumratio(A294,M$2)</f>
        <v>5.91</v>
      </c>
      <c r="F294" s="9">
        <f>[1]!cb_info_outstandingbalance(A294,M$2)</f>
        <v>48.992</v>
      </c>
      <c r="G294" s="10">
        <f>C294+E294</f>
        <v>140.51</v>
      </c>
      <c r="H294" s="10">
        <f>[1]!b_dq_amount(A294,M$2,2,100000000)</f>
        <v>0.76354663</v>
      </c>
      <c r="I294" s="101">
        <f>F294/P$2</f>
        <v>0.01054829745285917</v>
      </c>
      <c r="J294" s="101">
        <f>C294*I294</f>
        <v>1.4198008371548443</v>
      </c>
      <c r="K294" s="101">
        <f>D294*I294</f>
        <v>1.3406886062584005</v>
      </c>
      <c r="L294" s="101">
        <f>E294*I294</f>
        <v>0.062340437946397695</v>
      </c>
    </row>
    <row r="295" spans="1:12">
      <c r="A295" s="100" t="s">
        <v>315</v>
      </c>
      <c r="B295" s="100" t="s">
        <v>316</v>
      </c>
      <c r="C295" s="9">
        <f>[1]!b_dq_close(A295,M$2,2)</f>
        <v>133.029</v>
      </c>
      <c r="D295" s="9">
        <f>[1]!cb_anal_convvalue(A295,M$2)</f>
        <v>96.14</v>
      </c>
      <c r="E295" s="9">
        <f>[1]!cb_anal_convpremiumratio(A295,M$2)</f>
        <v>38.36</v>
      </c>
      <c r="F295" s="9">
        <f>[1]!cb_info_outstandingbalance(A295,M$2)</f>
        <v>12.924</v>
      </c>
      <c r="G295" s="10">
        <f>C295+E295</f>
        <v>171.389</v>
      </c>
      <c r="H295" s="10">
        <f>[1]!b_dq_amount(A295,M$2,2,100000000)</f>
        <v>1.13528429</v>
      </c>
      <c r="I295" s="101">
        <f>F295/P$2</f>
        <v>0.00278262157659928</v>
      </c>
      <c r="J295" s="101">
        <f>C295*I295</f>
        <v>0.3701693657134256</v>
      </c>
      <c r="K295" s="101">
        <f>D295*I295</f>
        <v>0.2675212383742548</v>
      </c>
      <c r="L295" s="101">
        <f>E295*I295</f>
        <v>0.10674136367834837</v>
      </c>
    </row>
    <row r="296" spans="1:12">
      <c r="A296" s="100" t="s">
        <v>263</v>
      </c>
      <c r="B296" s="100" t="s">
        <v>264</v>
      </c>
      <c r="C296" s="9">
        <f>[1]!b_dq_close(A296,M$2,2)</f>
        <v>127.82</v>
      </c>
      <c r="D296" s="9">
        <f>[1]!cb_anal_convvalue(A296,M$2)</f>
        <v>72.03</v>
      </c>
      <c r="E296" s="9">
        <f>[1]!cb_anal_convpremiumratio(A296,M$2)</f>
        <v>77.46</v>
      </c>
      <c r="F296" s="9">
        <f>[1]!cb_info_outstandingbalance(A296,M$2)</f>
        <v>17.339</v>
      </c>
      <c r="G296" s="10">
        <f>C296+E296</f>
        <v>205.27999999999997</v>
      </c>
      <c r="H296" s="10">
        <f>[1]!b_dq_amount(A296,M$2,2,100000000)</f>
        <v>1.47466376</v>
      </c>
      <c r="I296" s="101">
        <f>F296/P$2</f>
        <v>0.0037331999007006278</v>
      </c>
      <c r="J296" s="101">
        <f>C296*I296</f>
        <v>0.4771776113075542</v>
      </c>
      <c r="K296" s="101">
        <f>D296*I296</f>
        <v>0.2689023888474662</v>
      </c>
      <c r="L296" s="101">
        <f>E296*I296</f>
        <v>0.28917366430827063</v>
      </c>
    </row>
    <row r="297" spans="1:12">
      <c r="A297" s="100" t="s">
        <v>471</v>
      </c>
      <c r="B297" s="100" t="s">
        <v>472</v>
      </c>
      <c r="C297" s="9">
        <f>[1]!b_dq_close(A297,M$2,2)</f>
        <v>136.74</v>
      </c>
      <c r="D297" s="9">
        <f>[1]!cb_anal_convvalue(A297,M$2)</f>
        <v>89.56</v>
      </c>
      <c r="E297" s="9">
        <f>[1]!cb_anal_convpremiumratio(A297,M$2)</f>
        <v>52.68</v>
      </c>
      <c r="F297" s="9">
        <f>[1]!cb_info_outstandingbalance(A297,M$2)</f>
        <v>7.585</v>
      </c>
      <c r="G297" s="10">
        <f>C297+E297</f>
        <v>189.42000000000002</v>
      </c>
      <c r="H297" s="10">
        <f>[1]!b_dq_amount(A297,M$2,2,100000000)</f>
        <v>0.36524859</v>
      </c>
      <c r="I297" s="101">
        <f>F297/P$2</f>
        <v>0.0016331000200019762</v>
      </c>
      <c r="J297" s="101">
        <f>C297*I297</f>
        <v>0.22331009673507024</v>
      </c>
      <c r="K297" s="101">
        <f>D297*I297</f>
        <v>0.14626043779137698</v>
      </c>
      <c r="L297" s="101">
        <f>E297*I297</f>
        <v>0.08603170905370411</v>
      </c>
    </row>
    <row r="298" spans="1:12">
      <c r="A298" s="100" t="s">
        <v>181</v>
      </c>
      <c r="B298" s="100" t="s">
        <v>182</v>
      </c>
      <c r="C298" s="9">
        <f>[1]!b_dq_close(A298,M$2,2)</f>
        <v>123.571</v>
      </c>
      <c r="D298" s="9">
        <f>[1]!cb_anal_convvalue(A298,M$2)</f>
        <v>74.93</v>
      </c>
      <c r="E298" s="9">
        <f>[1]!cb_anal_convpremiumratio(A298,M$2)</f>
        <v>64.92</v>
      </c>
      <c r="F298" s="9">
        <f>[1]!cb_info_outstandingbalance(A298,M$2)</f>
        <v>33.0</v>
      </c>
      <c r="G298" s="10">
        <f>C298+E298</f>
        <v>188.49099999999999</v>
      </c>
      <c r="H298" s="10">
        <f>[1]!b_dq_amount(A298,M$2,2,100000000)</f>
        <v>0.68270333</v>
      </c>
      <c r="I298" s="101">
        <f>F298/P$2</f>
        <v>0.007105115446284141</v>
      </c>
      <c r="J298" s="101">
        <f>C298*I298</f>
        <v>0.8779862208127776</v>
      </c>
      <c r="K298" s="101">
        <f>D298*I298</f>
        <v>0.5323863003900707</v>
      </c>
      <c r="L298" s="101">
        <f>E298*I298</f>
        <v>0.4612640947727665</v>
      </c>
    </row>
    <row r="299" spans="1:12">
      <c r="A299" s="100" t="s">
        <v>657</v>
      </c>
      <c r="B299" s="100" t="s">
        <v>658</v>
      </c>
      <c r="C299" s="9">
        <f>[1]!b_dq_close(A299,M$2,2)</f>
        <v>154.0</v>
      </c>
      <c r="D299" s="9">
        <f>[1]!cb_anal_convvalue(A299,M$2)</f>
        <v>98.08</v>
      </c>
      <c r="E299" s="9">
        <f>[1]!cb_anal_convpremiumratio(A299,M$2)</f>
        <v>57.01</v>
      </c>
      <c r="F299" s="9">
        <f>[1]!cb_info_outstandingbalance(A299,M$2)</f>
        <v>3.8</v>
      </c>
      <c r="G299" s="10">
        <f>C299+E299</f>
        <v>211.01</v>
      </c>
      <c r="H299" s="10">
        <f>[1]!b_dq_amount(A299,M$2,2,100000000)</f>
        <v>1.86897322</v>
      </c>
      <c r="I299" s="101">
        <f>F299/P$2</f>
        <v>0.0008181648089660526</v>
      </c>
      <c r="J299" s="101">
        <f>C299*I299</f>
        <v>0.1259973805807721</v>
      </c>
      <c r="K299" s="101">
        <f>D299*I299</f>
        <v>0.08024560446339044</v>
      </c>
      <c r="L299" s="101">
        <f>E299*I299</f>
        <v>0.046643575759154655</v>
      </c>
    </row>
    <row r="300" spans="1:12">
      <c r="A300" s="100" t="s">
        <v>171</v>
      </c>
      <c r="B300" s="100" t="s">
        <v>172</v>
      </c>
      <c r="C300" s="9">
        <f>[1]!b_dq_close(A300,M$2,2)</f>
        <v>107.924</v>
      </c>
      <c r="D300" s="9">
        <f>[1]!cb_anal_convvalue(A300,M$2)</f>
        <v>86.56</v>
      </c>
      <c r="E300" s="9">
        <f>[1]!cb_anal_convpremiumratio(A300,M$2)</f>
        <v>24.69</v>
      </c>
      <c r="F300" s="9">
        <f>[1]!cb_info_outstandingbalance(A300,M$2)</f>
        <v>29.803</v>
      </c>
      <c r="G300" s="10">
        <f>C300+E300</f>
        <v>132.614</v>
      </c>
      <c r="H300" s="10">
        <f>[1]!b_dq_amount(A300,M$2,2,100000000)</f>
        <v>4.441231</v>
      </c>
      <c r="I300" s="101">
        <f>F300/P$2</f>
        <v>0.006416780474109281</v>
      </c>
      <c r="J300" s="101">
        <f>C300*I300</f>
        <v>0.69252461588777</v>
      </c>
      <c r="K300" s="101">
        <f>D300*I300</f>
        <v>0.5554365178388994</v>
      </c>
      <c r="L300" s="101">
        <f>E300*I300</f>
        <v>0.15843030990575815</v>
      </c>
    </row>
    <row r="301" spans="1:12">
      <c r="A301" s="100" t="s">
        <v>207</v>
      </c>
      <c r="B301" s="100" t="s">
        <v>208</v>
      </c>
      <c r="C301" s="9">
        <f>[1]!b_dq_close(A301,M$2,2)</f>
        <v>129.729</v>
      </c>
      <c r="D301" s="9">
        <f>[1]!cb_anal_convvalue(A301,M$2)</f>
        <v>102.74</v>
      </c>
      <c r="E301" s="9">
        <f>[1]!cb_anal_convpremiumratio(A301,M$2)</f>
        <v>26.27</v>
      </c>
      <c r="F301" s="9">
        <f>[1]!cb_info_outstandingbalance(A301,M$2)</f>
        <v>4.199</v>
      </c>
      <c r="G301" s="10">
        <f>C301+E301</f>
        <v>155.99900000000002</v>
      </c>
      <c r="H301" s="10">
        <f>[1]!b_dq_amount(A301,M$2,2,100000000)</f>
        <v>0.65056859</v>
      </c>
      <c r="I301" s="101">
        <f>F301/P$2</f>
        <v>0.0009040721139074882</v>
      </c>
      <c r="J301" s="101">
        <f>C301*I301</f>
        <v>0.11728437126510455</v>
      </c>
      <c r="K301" s="101">
        <f>D301*I301</f>
        <v>0.09288436898285533</v>
      </c>
      <c r="L301" s="101">
        <f>E301*I301</f>
        <v>0.023749974432349715</v>
      </c>
    </row>
    <row r="302" spans="1:12">
      <c r="A302" s="100" t="s">
        <v>391</v>
      </c>
      <c r="B302" s="100" t="s">
        <v>392</v>
      </c>
      <c r="C302" s="9">
        <f>[1]!b_dq_close(A302,M$2,2)</f>
        <v>109.922</v>
      </c>
      <c r="D302" s="9">
        <f>[1]!cb_anal_convvalue(A302,M$2)</f>
        <v>86.23</v>
      </c>
      <c r="E302" s="9">
        <f>[1]!cb_anal_convpremiumratio(A302,M$2)</f>
        <v>27.48</v>
      </c>
      <c r="F302" s="9">
        <f>[1]!cb_info_outstandingbalance(A302,M$2)</f>
        <v>7.178</v>
      </c>
      <c r="G302" s="10">
        <f>C302+E302</f>
        <v>137.402</v>
      </c>
      <c r="H302" s="10">
        <f>[1]!b_dq_amount(A302,M$2,2,100000000)</f>
        <v>0.38871589</v>
      </c>
      <c r="I302" s="101">
        <f>F302/P$2</f>
        <v>0.0015454702628311383</v>
      </c>
      <c r="J302" s="101">
        <f>C302*I302</f>
        <v>0.16988118223092438</v>
      </c>
      <c r="K302" s="101">
        <f>D302*I302</f>
        <v>0.13326590076392905</v>
      </c>
      <c r="L302" s="101">
        <f>E302*I302</f>
        <v>0.04246952282259968</v>
      </c>
    </row>
    <row r="303" spans="1:12">
      <c r="A303" s="105" t="s">
        <v>659</v>
      </c>
      <c r="B303" s="105" t="s">
        <v>660</v>
      </c>
      <c r="C303" s="9">
        <f>[1]!b_dq_close(A303,M$2,2)</f>
        <v>159.676</v>
      </c>
      <c r="D303" s="9">
        <f>[1]!cb_anal_convvalue(A303,M$2)</f>
        <v>85.69</v>
      </c>
      <c r="E303" s="9">
        <f>[1]!cb_anal_convpremiumratio(A303,M$2)</f>
        <v>86.33</v>
      </c>
      <c r="F303" s="9">
        <f>[1]!cb_info_outstandingbalance(A303,M$2)</f>
        <v>8.78</v>
      </c>
      <c r="G303" s="10">
        <f>C303+E303</f>
        <v>246.00599999999997</v>
      </c>
      <c r="H303" s="10">
        <f>[1]!b_dq_amount(A303,M$2,2,100000000)</f>
        <v>3.81296708</v>
      </c>
      <c r="I303" s="101">
        <f>F303/P$2</f>
        <v>0.001890391321768932</v>
      </c>
      <c r="J303" s="101">
        <f>C303*I303</f>
        <v>0.30185012469477596</v>
      </c>
      <c r="K303" s="101">
        <f>D303*I303</f>
        <v>0.16198763236237979</v>
      </c>
      <c r="L303" s="101">
        <f>E303*I303</f>
        <v>0.1631974828083119</v>
      </c>
    </row>
    <row r="304" spans="1:12">
      <c r="A304" s="105" t="s">
        <v>661</v>
      </c>
      <c r="B304" s="105" t="s">
        <v>662</v>
      </c>
      <c r="C304" s="9">
        <f>[1]!b_dq_close(A304,M$2,2)</f>
        <v>150.01</v>
      </c>
      <c r="D304" s="9">
        <f>[1]!cb_anal_convvalue(A304,M$2)</f>
        <v>95.35</v>
      </c>
      <c r="E304" s="9">
        <f>[1]!cb_anal_convpremiumratio(A304,M$2)</f>
        <v>57.32</v>
      </c>
      <c r="F304" s="9">
        <f>[1]!cb_info_outstandingbalance(A304,M$2)</f>
        <v>5.45</v>
      </c>
      <c r="G304" s="10">
        <f>C304+E304</f>
        <v>207.32999999999998</v>
      </c>
      <c r="H304" s="10">
        <f>[1]!b_dq_amount(A304,M$2,2,100000000)</f>
        <v>0.5307118</v>
      </c>
      <c r="I304" s="101">
        <f>F304/P$2</f>
        <v>0.0011734205812802597</v>
      </c>
      <c r="J304" s="101">
        <f>C304*I304</f>
        <v>0.17602482139785175</v>
      </c>
      <c r="K304" s="101">
        <f>D304*I304</f>
        <v>0.11188565242507276</v>
      </c>
      <c r="L304" s="101">
        <f>E304*I304</f>
        <v>0.06726046771898449</v>
      </c>
    </row>
    <row r="305" spans="1:12">
      <c r="A305" s="105" t="s">
        <v>663</v>
      </c>
      <c r="B305" s="105" t="s">
        <v>664</v>
      </c>
      <c r="C305" s="9">
        <f>[1]!b_dq_close(A305,M$2,2)</f>
        <v>162.57</v>
      </c>
      <c r="D305" s="9">
        <f>[1]!cb_anal_convvalue(A305,M$2)</f>
        <v>100.25062656641605</v>
      </c>
      <c r="E305" s="9">
        <f>[1]!cb_anal_convpremiumratio(A305,M$2)</f>
        <v>62.16357499999998</v>
      </c>
      <c r="F305" s="9">
        <f>[1]!cb_info_outstandingbalance(A305,M$2)</f>
        <v>7.86</v>
      </c>
      <c r="G305" s="10">
        <f>C305+E305</f>
        <v>224.73357499999997</v>
      </c>
      <c r="H305" s="10">
        <f>[1]!b_dq_amount(A305,M$2,2,100000000)</f>
        <v>2.1181711</v>
      </c>
      <c r="I305" s="101">
        <f>F305/P$2</f>
        <v>0.0016923093153876775</v>
      </c>
      <c r="J305" s="101">
        <f>C305*I305</f>
        <v>0.2751187254025747</v>
      </c>
      <c r="K305" s="101">
        <f>D305*I305</f>
        <v>0.16965506921179724</v>
      </c>
      <c r="L305" s="101">
        <f>E305*I305</f>
        <v>0.1051999970503005</v>
      </c>
    </row>
    <row r="306" spans="1:12">
      <c r="A306" s="105" t="s">
        <v>665</v>
      </c>
      <c r="B306" s="105" t="s">
        <v>666</v>
      </c>
      <c r="C306" s="9">
        <f>[1]!b_dq_close(A306,M$2,2)</f>
        <v>172.303</v>
      </c>
      <c r="D306" s="9">
        <f>[1]!cb_anal_convvalue(A306,M$2)</f>
        <v>87.97</v>
      </c>
      <c r="E306" s="9">
        <f>[1]!cb_anal_convpremiumratio(A306,M$2)</f>
        <v>95.86</v>
      </c>
      <c r="F306" s="9">
        <f>[1]!cb_info_outstandingbalance(A306,M$2)</f>
        <v>12.7</v>
      </c>
      <c r="G306" s="10">
        <f>C306+E306</f>
        <v>268.163</v>
      </c>
      <c r="H306" s="10">
        <f>[1]!b_dq_amount(A306,M$2,2,100000000)</f>
        <v>32.92666213</v>
      </c>
      <c r="I306" s="101">
        <f>F306/P$2</f>
        <v>0.002734392914176018</v>
      </c>
      <c r="J306" s="101">
        <f>C306*I306</f>
        <v>0.4711441022912704</v>
      </c>
      <c r="K306" s="101">
        <f>D306*I306</f>
        <v>0.24054454466006428</v>
      </c>
      <c r="L306" s="101">
        <f>E306*I306</f>
        <v>0.26211890475291305</v>
      </c>
    </row>
    <row r="307" spans="1:12">
      <c r="A307" s="105" t="s">
        <v>667</v>
      </c>
      <c r="B307" s="105" t="s">
        <v>668</v>
      </c>
      <c r="C307" s="9">
        <f>[1]!b_dq_close(A307,M$2,2)</f>
        <v>141.089</v>
      </c>
      <c r="D307" s="9">
        <f>[1]!cb_anal_convvalue(A307,M$2)</f>
        <v>96.26</v>
      </c>
      <c r="E307" s="9">
        <f>[1]!cb_anal_convpremiumratio(A307,M$2)</f>
        <v>46.57</v>
      </c>
      <c r="F307" s="9">
        <f>[1]!cb_info_outstandingbalance(A307,M$2)</f>
        <v>5.3</v>
      </c>
      <c r="G307" s="10">
        <f>C307+E307</f>
        <v>187.659</v>
      </c>
      <c r="H307" s="10">
        <f>[1]!b_dq_amount(A307,M$2,2,100000000)</f>
        <v>0.23823324</v>
      </c>
      <c r="I307" s="101">
        <f>F307/P$2</f>
        <v>0.001141124601978968</v>
      </c>
      <c r="J307" s="101">
        <f>C307*I307</f>
        <v>0.16100012896861063</v>
      </c>
      <c r="K307" s="101">
        <f>D307*I307</f>
        <v>0.10984465418649547</v>
      </c>
      <c r="L307" s="101">
        <f>E307*I307</f>
        <v>0.053142172714160545</v>
      </c>
    </row>
    <row r="308" spans="1:12">
      <c r="A308" s="105" t="s">
        <v>669</v>
      </c>
      <c r="B308" s="105" t="s">
        <v>670</v>
      </c>
      <c r="C308" s="9">
        <f>[1]!b_dq_close(A308,M$2,2)</f>
        <v>139.0</v>
      </c>
      <c r="D308" s="9">
        <f>[1]!cb_anal_convvalue(A308,M$2)</f>
        <v>89.65</v>
      </c>
      <c r="E308" s="9">
        <f>[1]!cb_anal_convpremiumratio(A308,M$2)</f>
        <v>55.06</v>
      </c>
      <c r="F308" s="9">
        <f>[1]!cb_info_outstandingbalance(A308,M$2)</f>
        <v>10.68</v>
      </c>
      <c r="G308" s="10">
        <f>C308+E308</f>
        <v>194.06</v>
      </c>
      <c r="H308" s="10">
        <f>[1]!b_dq_amount(A308,M$2,2,100000000)</f>
        <v>0.42791509</v>
      </c>
      <c r="I308" s="101">
        <f>F308/P$2</f>
        <v>0.0022994737262519585</v>
      </c>
      <c r="J308" s="101">
        <f>C308*I308</f>
        <v>0.31962684794902224</v>
      </c>
      <c r="K308" s="101">
        <f>D308*I308</f>
        <v>0.2061478195584881</v>
      </c>
      <c r="L308" s="101">
        <f>E308*I308</f>
        <v>0.12660902336743285</v>
      </c>
    </row>
    <row r="309" spans="1:12">
      <c r="A309" s="105" t="s">
        <v>671</v>
      </c>
      <c r="B309" s="105" t="s">
        <v>672</v>
      </c>
      <c r="C309" s="9">
        <f>[1]!b_dq_close(A309,M$2,2)</f>
        <v>152.288</v>
      </c>
      <c r="D309" s="9">
        <f>[1]!cb_anal_convvalue(A309,M$2)</f>
        <v>92.84</v>
      </c>
      <c r="E309" s="9">
        <f>[1]!cb_anal_convpremiumratio(A309,M$2)</f>
        <v>64.03</v>
      </c>
      <c r="F309" s="9">
        <f>[1]!cb_info_outstandingbalance(A309,M$2)</f>
        <v>15.8</v>
      </c>
      <c r="G309" s="10">
        <f>C309+E309</f>
        <v>216.318</v>
      </c>
      <c r="H309" s="10">
        <f>[1]!b_dq_amount(A309,M$2,2,100000000)</f>
        <v>1.44146206</v>
      </c>
      <c r="I309" s="101">
        <f>F309/P$2</f>
        <v>0.003401843153069377</v>
      </c>
      <c r="J309" s="101">
        <f>C309*I309</f>
        <v>0.5180598900946293</v>
      </c>
      <c r="K309" s="101">
        <f>D309*I309</f>
        <v>0.31582711833096094</v>
      </c>
      <c r="L309" s="101">
        <f>E309*I309</f>
        <v>0.21782001709103221</v>
      </c>
    </row>
    <row r="310" spans="1:12">
      <c r="A310" s="105" t="s">
        <v>673</v>
      </c>
      <c r="B310" s="105" t="s">
        <v>674</v>
      </c>
      <c r="C310" s="9">
        <f>[1]!b_dq_close(A310,M$2,2)</f>
        <v>153.88</v>
      </c>
      <c r="D310" s="9">
        <f>[1]!cb_anal_convvalue(A310,M$2)</f>
        <v>72.2</v>
      </c>
      <c r="E310" s="9">
        <f>[1]!cb_anal_convpremiumratio(A310,M$2)</f>
        <v>113.13</v>
      </c>
      <c r="F310" s="9">
        <f>[1]!cb_info_outstandingbalance(A310,M$2)</f>
        <v>7.5</v>
      </c>
      <c r="G310" s="10">
        <f>C310+E310</f>
        <v>267.01</v>
      </c>
      <c r="H310" s="10">
        <f>[1]!b_dq_amount(A310,M$2,2,100000000)</f>
        <v>1.1268966</v>
      </c>
      <c r="I310" s="101">
        <f>F310/P$2</f>
        <v>0.0016147989650645775</v>
      </c>
      <c r="J310" s="101">
        <f>C310*I310</f>
        <v>0.24848526474413718</v>
      </c>
      <c r="K310" s="101">
        <f>D310*I310</f>
        <v>0.1165884852776625</v>
      </c>
      <c r="L310" s="101">
        <f>E310*I310</f>
        <v>0.18268220691775564</v>
      </c>
    </row>
    <row r="311" spans="1:12">
      <c r="A311" s="105" t="s">
        <v>675</v>
      </c>
      <c r="B311" s="105" t="s">
        <v>676</v>
      </c>
      <c r="C311" s="9">
        <f>[1]!b_dq_close(A311,M$2,2)</f>
        <v>141.303</v>
      </c>
      <c r="D311" s="9">
        <f>[1]!cb_anal_convvalue(A311,M$2)</f>
        <v>77.53</v>
      </c>
      <c r="E311" s="9">
        <f>[1]!cb_anal_convpremiumratio(A311,M$2)</f>
        <v>82.27</v>
      </c>
      <c r="F311" s="9">
        <f>[1]!cb_info_outstandingbalance(A311,M$2)</f>
        <v>18.8</v>
      </c>
      <c r="G311" s="10">
        <f>C311+E311</f>
        <v>223.57299999999998</v>
      </c>
      <c r="H311" s="10">
        <f>[1]!b_dq_amount(A311,M$2,2,100000000)</f>
        <v>3.58692177</v>
      </c>
      <c r="I311" s="101">
        <f>F311/P$2</f>
        <v>0.004047762739095208</v>
      </c>
      <c r="J311" s="101">
        <f>C311*I311</f>
        <v>0.5719610183223701</v>
      </c>
      <c r="K311" s="101">
        <f>D311*I311</f>
        <v>0.31382304516205145</v>
      </c>
      <c r="L311" s="101">
        <f>E311*I311</f>
        <v>0.33300944054536274</v>
      </c>
    </row>
    <row r="312" spans="1:12">
      <c r="A312" s="105" t="s">
        <v>677</v>
      </c>
      <c r="B312" s="105" t="s">
        <v>678</v>
      </c>
      <c r="C312" s="9">
        <f>[1]!b_dq_close(A312,M$2,2)</f>
        <v>175.898</v>
      </c>
      <c r="D312" s="9">
        <f>[1]!cb_anal_convvalue(A312,M$2)</f>
        <v>109.61</v>
      </c>
      <c r="E312" s="9">
        <f>[1]!cb_anal_convpremiumratio(A312,M$2)</f>
        <v>60.47</v>
      </c>
      <c r="F312" s="9">
        <f>[1]!cb_info_outstandingbalance(A312,M$2)</f>
        <v>5.5</v>
      </c>
      <c r="G312" s="10">
        <f>C312+E312</f>
        <v>236.368</v>
      </c>
      <c r="H312" s="10">
        <f>[1]!b_dq_amount(A312,M$2,2,100000000)</f>
        <v>2.16620821</v>
      </c>
      <c r="I312" s="101">
        <f>F312/P$2</f>
        <v>0.0011841859077140237</v>
      </c>
      <c r="J312" s="101">
        <f>C312*I312</f>
        <v>0.20829593279508132</v>
      </c>
      <c r="K312" s="101">
        <f>D312*I312</f>
        <v>0.12979861734453413</v>
      </c>
      <c r="L312" s="101">
        <f>E312*I312</f>
        <v>0.07160772183946701</v>
      </c>
    </row>
    <row r="313" spans="1:12">
      <c r="A313" s="106" t="s">
        <v>679</v>
      </c>
      <c r="B313" s="106" t="s">
        <v>680</v>
      </c>
      <c r="C313" s="9">
        <f>[1]!b_dq_close(A313,M$2,2)</f>
        <v>175.017</v>
      </c>
      <c r="D313" s="10">
        <f>[1]!cb_anal_convvalue(A313,M$2)</f>
        <v>90.03</v>
      </c>
      <c r="E313" s="9">
        <f>[1]!cb_anal_convpremiumratio(A313,M$2)</f>
        <v>94.41</v>
      </c>
      <c r="F313" s="9">
        <f>[1]!cb_info_outstandingbalance(A313,M$2)</f>
        <v>6.075</v>
      </c>
      <c r="G313" s="10">
        <f>C313+E313</f>
        <v>269.427</v>
      </c>
      <c r="H313" s="11">
        <f>[1]!b_dq_amount(A313,M$2,2,100000000)</f>
        <v>14.66310156</v>
      </c>
      <c r="I313" s="101">
        <f>F313/P$2</f>
        <v>0.0013079871617023078</v>
      </c>
      <c r="J313" s="101">
        <f>C313*I313</f>
        <v>0.2289199890796528</v>
      </c>
      <c r="K313" s="101">
        <f>D313*I313</f>
        <v>0.11775808416805877</v>
      </c>
      <c r="L313" s="101">
        <f>E313*I313</f>
        <v>0.12348706793631488</v>
      </c>
    </row>
    <row r="314" spans="1:12">
      <c r="A314" s="106" t="s">
        <v>681</v>
      </c>
      <c r="B314" s="106" t="s">
        <v>682</v>
      </c>
      <c r="C314" s="9">
        <f>[1]!b_dq_close(A314,M$2,2)</f>
        <v>128.422</v>
      </c>
      <c r="D314" s="10">
        <f>[1]!cb_anal_convvalue(A314,M$2)</f>
        <v>76.93</v>
      </c>
      <c r="E314" s="9">
        <f>[1]!cb_anal_convpremiumratio(A314,M$2)</f>
        <v>66.93</v>
      </c>
      <c r="F314" s="9">
        <f>[1]!cb_info_outstandingbalance(A314,M$2)</f>
        <v>10.234</v>
      </c>
      <c r="G314" s="10">
        <f>C314+E314</f>
        <v>195.352</v>
      </c>
      <c r="H314" s="11">
        <f>[1]!b_dq_amount(A314,M$2,2,100000000)</f>
        <v>0.7079904</v>
      </c>
      <c r="I314" s="101">
        <f>F314/P$2</f>
        <v>0.002203447014462785</v>
      </c>
      <c r="J314" s="101">
        <f>C314*I314</f>
        <v>0.2829710724913398</v>
      </c>
      <c r="K314" s="101">
        <f>D314*I314</f>
        <v>0.16951117882262207</v>
      </c>
      <c r="L314" s="101">
        <f>E314*I314</f>
        <v>0.14747670867799423</v>
      </c>
    </row>
    <row r="315" spans="1:12">
      <c r="A315" s="106" t="s">
        <v>683</v>
      </c>
      <c r="B315" s="106" t="s">
        <v>684</v>
      </c>
      <c r="C315" s="9">
        <f>[1]!b_dq_close(A315,M$2,2)</f>
        <v>148.7</v>
      </c>
      <c r="D315" s="10">
        <f>[1]!cb_anal_convvalue(A315,M$2)</f>
        <v>88.1</v>
      </c>
      <c r="E315" s="9">
        <f>[1]!cb_anal_convpremiumratio(A315,M$2)</f>
        <v>68.78</v>
      </c>
      <c r="F315" s="9">
        <f>[1]!cb_info_outstandingbalance(A315,M$2)</f>
        <v>3.7</v>
      </c>
      <c r="G315" s="10">
        <f>C315+E315</f>
        <v>217.48</v>
      </c>
      <c r="H315" s="11">
        <f>[1]!b_dq_amount(A315,M$2,2,100000000)</f>
        <v>1.39606401</v>
      </c>
      <c r="I315" s="101">
        <f>F315/P$2</f>
        <v>0.000796634156098525</v>
      </c>
      <c r="J315" s="101">
        <f>C315*I315</f>
        <v>0.11845949901185066</v>
      </c>
      <c r="K315" s="101">
        <f>D315*I315</f>
        <v>0.07018346915228005</v>
      </c>
      <c r="L315" s="101">
        <f>E315*I315</f>
        <v>0.05479249725645655</v>
      </c>
    </row>
    <row r="316" spans="1:12">
      <c r="A316" s="106" t="s">
        <v>685</v>
      </c>
      <c r="B316" s="106" t="s">
        <v>686</v>
      </c>
      <c r="C316" s="9">
        <f>[1]!b_dq_close(A316,M$2,2)</f>
        <v>135.55</v>
      </c>
      <c r="D316" s="10">
        <f>[1]!cb_anal_convvalue(A316,M$2)</f>
        <v>84.27</v>
      </c>
      <c r="E316" s="9">
        <f>[1]!cb_anal_convpremiumratio(A316,M$2)</f>
        <v>60.85</v>
      </c>
      <c r="F316" s="9">
        <f>[1]!cb_info_outstandingbalance(A316,M$2)</f>
        <v>6.86</v>
      </c>
      <c r="G316" s="10">
        <f>C316+E316</f>
        <v>196.4</v>
      </c>
      <c r="H316" s="11">
        <f>[1]!b_dq_amount(A316,M$2,2,100000000)</f>
        <v>0.94614717</v>
      </c>
      <c r="I316" s="101">
        <f>F316/P$2</f>
        <v>0.0014770027867124003</v>
      </c>
      <c r="J316" s="101">
        <f>C316*I316</f>
        <v>0.2002077277388659</v>
      </c>
      <c r="K316" s="101">
        <f>D316*I316</f>
        <v>0.12446702483625398</v>
      </c>
      <c r="L316" s="101">
        <f>E316*I316</f>
        <v>0.08987561957144956</v>
      </c>
    </row>
    <row r="317">
      <c r="A317" s="106" t="s">
        <v>687</v>
      </c>
      <c r="B317" s="106" t="s">
        <v>688</v>
      </c>
      <c r="C317" s="9">
        <f>[1]!b_dq_close(A317,M$2,2)</f>
        <v>145.2</v>
      </c>
      <c r="D317" s="10">
        <f>[1]!cb_anal_convvalue(A317,M$2)</f>
        <v>95.03</v>
      </c>
      <c r="E317" s="9">
        <f>[1]!cb_anal_convpremiumratio(A317,M$2)</f>
        <v>52.79</v>
      </c>
      <c r="F317" s="9">
        <f>[1]!cb_info_outstandingbalance(A317,M$2)</f>
        <v>8.488</v>
      </c>
      <c r="G317" s="10">
        <f>C317+E317</f>
        <v>197.98999999999998</v>
      </c>
      <c r="H317" s="11">
        <f>[1]!b_dq_amount(A317,M$2,2,100000000)</f>
        <v>4.88922143</v>
      </c>
      <c r="I317" s="101">
        <f>F317/P$2</f>
        <v>0.0018275218153957513</v>
      </c>
      <c r="J317" s="101">
        <f>C317*I317</f>
        <v>0.26535616759546304</v>
      </c>
      <c r="K317" s="101">
        <f>D317*I317</f>
        <v>0.17366939811705825</v>
      </c>
      <c r="L317" s="101">
        <f>E317*I317</f>
        <v>0.0964748766347417</v>
      </c>
    </row>
    <row r="318">
      <c r="A318" s="106" t="s">
        <v>689</v>
      </c>
      <c r="B318" s="106" t="s">
        <v>690</v>
      </c>
      <c r="C318" s="9">
        <f>[1]!b_dq_close(A318,M$2,2)</f>
        <v>130.9</v>
      </c>
      <c r="D318" s="10">
        <f>[1]!cb_anal_convvalue(A318,M$2)</f>
        <v>84.93</v>
      </c>
      <c r="E318" s="9">
        <f>[1]!cb_anal_convpremiumratio(A318,M$2)</f>
        <v>54.12</v>
      </c>
      <c r="F318" s="9">
        <f>[1]!cb_info_outstandingbalance(A318,M$2)</f>
        <v>9.6</v>
      </c>
      <c r="G318" s="10">
        <f>C318+E318</f>
        <v>185.02</v>
      </c>
      <c r="H318" s="11">
        <f>[1]!b_dq_amount(A318,M$2,2,100000000)</f>
        <v>2.51427136</v>
      </c>
      <c r="I318" s="101">
        <f>F318/P$2</f>
        <v>0.002066942675282659</v>
      </c>
      <c r="J318" s="101">
        <f>C318*I318</f>
        <v>0.2705627961945001</v>
      </c>
      <c r="K318" s="101">
        <f>D318*I318</f>
        <v>0.17554544141175626</v>
      </c>
      <c r="L318" s="101">
        <f>E318*I318</f>
        <v>0.1118629375862975</v>
      </c>
    </row>
    <row r="319">
      <c r="A319" s="106" t="s">
        <v>691</v>
      </c>
      <c r="B319" s="106" t="s">
        <v>692</v>
      </c>
      <c r="C319" s="9">
        <f>[1]!b_dq_close(A319,M$2,2)</f>
        <v>151.666</v>
      </c>
      <c r="D319" s="10">
        <f>[1]!cb_anal_convvalue(A319,M$2)</f>
        <v>101.24</v>
      </c>
      <c r="E319" s="9">
        <f>[1]!cb_anal_convpremiumratio(A319,M$2)</f>
        <v>49.81</v>
      </c>
      <c r="F319" s="9">
        <f>[1]!cb_info_outstandingbalance(A319,M$2)</f>
        <v>10.0</v>
      </c>
      <c r="G319" s="10">
        <f>C319+E319</f>
        <v>201.476</v>
      </c>
      <c r="H319" s="11">
        <f>[1]!b_dq_amount(A319,M$2,2,100000000)</f>
        <v>9.14287998</v>
      </c>
      <c r="I319" s="101">
        <f>F319/P$2</f>
        <v>0.00215306528675277</v>
      </c>
      <c r="J319" s="101">
        <f>C319*I319</f>
        <v>0.3265467997806456</v>
      </c>
      <c r="K319" s="101">
        <f>D319*I319</f>
        <v>0.21797632963085042</v>
      </c>
      <c r="L319" s="101">
        <f>E319*I319</f>
        <v>0.10724418193315548</v>
      </c>
    </row>
    <row r="320">
      <c r="A320" s="106" t="s">
        <v>693</v>
      </c>
      <c r="B320" s="106" t="s">
        <v>694</v>
      </c>
      <c r="C320" s="9">
        <f>[1]!b_dq_close(A320,M$2,2)</f>
        <v>150.0</v>
      </c>
      <c r="D320" s="10">
        <f>[1]!cb_anal_convvalue(A320,M$2)</f>
        <v>97.34</v>
      </c>
      <c r="E320" s="9">
        <f>[1]!cb_anal_convpremiumratio(A320,M$2)</f>
        <v>54.1</v>
      </c>
      <c r="F320" s="9">
        <f>[1]!cb_info_outstandingbalance(A320,M$2)</f>
        <v>7.6</v>
      </c>
      <c r="G320" s="10">
        <f>C320+E320</f>
        <v>204.1</v>
      </c>
      <c r="H320" s="11">
        <f>[1]!b_dq_amount(A320,M$2,2,100000000)</f>
        <v>0.66173541</v>
      </c>
      <c r="I320" s="101">
        <f>F320/P$2</f>
        <v>0.0016363296179321052</v>
      </c>
      <c r="J320" s="101">
        <f>C320*I320</f>
        <v>0.24544944268981578</v>
      </c>
      <c r="K320" s="101">
        <f>D320*I320</f>
        <v>0.15928032500951111</v>
      </c>
      <c r="L320" s="101">
        <f>E320*I320</f>
        <v>0.0885254323301269</v>
      </c>
    </row>
  </sheetData>
  <autoFilter ref="A11:P315" xr:uid="{00000000-0009-0000-0000-000009000000}"/>
  <phoneticPr fontId="20" type="noConversion"/>
  <conditionalFormatting sqref="Q22:S23 Q21:R21">
    <cfRule type="top10" dxfId="1" priority="1" percent="1" rank="10"/>
  </conditionalFormatting>
  <conditionalFormatting sqref="R12:S14">
    <cfRule type="top10" dxfId="0" priority="4" percent="1" rank="10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修正溢价率-新模型</vt:lpstr>
      <vt:lpstr>溢价率250-20均值作图-更</vt:lpstr>
      <vt:lpstr>兜底溢价率</vt:lpstr>
      <vt:lpstr>余额加权价格</vt:lpstr>
      <vt:lpstr>价格中位数</vt:lpstr>
      <vt:lpstr>市场双低值中位数</vt:lpstr>
      <vt:lpstr>余额加权溢价率</vt:lpstr>
      <vt:lpstr>博时中证可转债及可交换债券ETF</vt:lpstr>
      <vt:lpstr>前三十成交金额占比</vt:lpstr>
      <vt:lpstr>强赎计时占比</vt:lpstr>
      <vt:lpstr>日度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Dereakhua</dc:creator>
  <cp:lastModifiedBy>Yangyu Liu</cp:lastModifiedBy>
  <dcterms:created xsi:type="dcterms:W3CDTF">2015-06-06T02:19:00Z</dcterms:created>
  <dcterms:modified xsi:type="dcterms:W3CDTF">2026-10-18T02:00:05Z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544f656b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  <property fmtid="{D5CDD505-2E9C-101B-9397-08002B2CF9AE}" pid="5" name="ICV">
    <vt:lpwstr>847D8FD7B531B21CFC777A6A5B678609_42</vt:lpwstr>
  </property>
</Properties>
</file>